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2E4C1DC9-6BEE-4925-B52E-18DB68294623}" xr6:coauthVersionLast="45" xr6:coauthVersionMax="45" xr10:uidLastSave="{00000000-0000-0000-0000-000000000000}"/>
  <bookViews>
    <workbookView xWindow="-120" yWindow="-120" windowWidth="29040" windowHeight="15960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679" r:id="rId4"/>
    <sheet name="Tested" sheetId="680" r:id="rId5"/>
    <sheet name="Confirmed" sheetId="681" r:id="rId6"/>
    <sheet name="Confirmed Day Zero" sheetId="682" r:id="rId7"/>
    <sheet name="Confirmed Trend" sheetId="683" r:id="rId8"/>
    <sheet name="Recovered" sheetId="684" r:id="rId9"/>
    <sheet name="Recovered Predicted" sheetId="685" r:id="rId10"/>
    <sheet name="Hospitalized" sheetId="686" r:id="rId11"/>
    <sheet name="Deaths" sheetId="687" r:id="rId12"/>
    <sheet name="Actively Infected" sheetId="688" r:id="rId13"/>
    <sheet name="Actively Infected Trend" sheetId="689" r:id="rId14"/>
  </sheets>
  <definedNames>
    <definedName name="_xlnm._FilterDatabase" localSheetId="12" hidden="1">'Actively Infected'!$A$1:$ET$1</definedName>
    <definedName name="_xlnm._FilterDatabase" localSheetId="13" hidden="1">'Actively Infected Trend'!$A$1:$ET$1</definedName>
    <definedName name="_xlnm._FilterDatabase" localSheetId="1" hidden="1">'Charts 1'!$B$22:$C$1080</definedName>
    <definedName name="_xlnm._FilterDatabase" localSheetId="5" hidden="1">Confirmed!$A$1:$ET$1</definedName>
    <definedName name="_xlnm._FilterDatabase" localSheetId="6" hidden="1">'Confirmed Day Zero'!$A$1:$ET$1</definedName>
    <definedName name="_xlnm._FilterDatabase" localSheetId="7" hidden="1">'Confirmed Trend'!$A$1:$ET$1</definedName>
    <definedName name="_xlnm._FilterDatabase" localSheetId="11" hidden="1">Deaths!$A$1:$ET$1</definedName>
    <definedName name="_xlnm._FilterDatabase" localSheetId="3" hidden="1">'General Info'!$A$1:$K$1</definedName>
    <definedName name="_xlnm._FilterDatabase" localSheetId="10" hidden="1">Hospitalized!$A$1:$ET$1</definedName>
    <definedName name="_xlnm._FilterDatabase" localSheetId="8" hidden="1">Recovered!$A$1:$ET$1</definedName>
    <definedName name="_xlnm._FilterDatabase" localSheetId="9" hidden="1">'Recovered Predicted'!$A$1:$ET$1</definedName>
    <definedName name="_xlnm._FilterDatabase" localSheetId="4" hidden="1">Tested!$A$1:$ET$1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O42" i="15" l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FF42" i="15" s="1"/>
  <c r="EM42" i="15"/>
  <c r="EN42" i="15" s="1"/>
  <c r="EO41" i="15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FF41" i="15" s="1"/>
  <c r="EM41" i="15"/>
  <c r="EN41" i="15" s="1"/>
  <c r="EO40" i="15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FF40" i="15" s="1"/>
  <c r="EM40" i="15"/>
  <c r="EN40" i="15" s="1"/>
  <c r="EO230" i="15"/>
  <c r="EN230" i="15"/>
  <c r="EM230" i="15"/>
  <c r="EM164" i="15"/>
  <c r="EM242" i="15" a="1"/>
  <c r="EN235" i="15" a="1"/>
  <c r="EO244" i="15" a="1"/>
  <c r="EN238" i="15" a="1"/>
  <c r="EN234" i="15" a="1"/>
  <c r="EM248" i="15" a="1"/>
  <c r="EN232" i="15" a="1"/>
  <c r="EM246" i="15" a="1"/>
  <c r="EN237" i="15" a="1"/>
  <c r="EN233" i="15" a="1"/>
  <c r="EN236" i="15" a="1"/>
  <c r="EO244" i="15" l="1"/>
  <c r="EN232" i="15"/>
  <c r="EN233" i="15"/>
  <c r="EN234" i="15"/>
  <c r="EN235" i="15"/>
  <c r="EN236" i="15"/>
  <c r="EN237" i="15"/>
  <c r="EN238" i="15"/>
  <c r="EM242" i="15"/>
  <c r="EM248" i="15"/>
  <c r="EM246" i="15"/>
  <c r="EN164" i="15"/>
  <c r="EP230" i="15"/>
  <c r="EE39" i="8"/>
  <c r="EF39" i="8" s="1"/>
  <c r="EG39" i="8" s="1"/>
  <c r="EH39" i="8" s="1"/>
  <c r="EI39" i="8" s="1"/>
  <c r="EJ39" i="8" s="1"/>
  <c r="EK39" i="8" s="1"/>
  <c r="EL39" i="8" s="1"/>
  <c r="EM39" i="8" s="1"/>
  <c r="EN39" i="8" s="1"/>
  <c r="EO39" i="8" s="1"/>
  <c r="EP39" i="8" s="1"/>
  <c r="EQ39" i="8" s="1"/>
  <c r="ER39" i="8" s="1"/>
  <c r="ES39" i="8" s="1"/>
  <c r="ET39" i="8" s="1"/>
  <c r="EM211" i="15" a="1"/>
  <c r="EM206" i="15" a="1"/>
  <c r="EM166" i="15" a="1"/>
  <c r="EM184" i="15" a="1"/>
  <c r="EN283" i="15" a="1"/>
  <c r="EN265" i="15" a="1"/>
  <c r="EN267" i="15" a="1"/>
  <c r="EO284" i="15" a="1"/>
  <c r="EO261" i="15" a="1"/>
  <c r="EO250" i="15" a="1"/>
  <c r="EO234" i="15" a="1"/>
  <c r="EM272" i="15" a="1"/>
  <c r="EM255" i="15" a="1"/>
  <c r="EM239" i="15" a="1"/>
  <c r="EM233" i="15" a="1"/>
  <c r="EM203" i="15" a="1"/>
  <c r="EM188" i="15" a="1"/>
  <c r="EM171" i="15" a="1"/>
  <c r="EN288" i="15" a="1"/>
  <c r="EN264" i="15" a="1"/>
  <c r="EN253" i="15" a="1"/>
  <c r="EN241" i="15" a="1"/>
  <c r="EO271" i="15" a="1"/>
  <c r="EO280" i="15" a="1"/>
  <c r="EO247" i="15" a="1"/>
  <c r="EM289" i="15" a="1"/>
  <c r="EM274" i="15" a="1"/>
  <c r="EM268" i="15" a="1"/>
  <c r="EM235" i="15" a="1"/>
  <c r="EM237" i="15" a="1"/>
  <c r="EM202" i="15" a="1"/>
  <c r="EM216" i="15" a="1"/>
  <c r="EM172" i="15" a="1"/>
  <c r="EN291" i="15" a="1"/>
  <c r="EN277" i="15" a="1"/>
  <c r="EN256" i="15" a="1"/>
  <c r="EN242" i="15" a="1"/>
  <c r="EO274" i="15" a="1"/>
  <c r="EO254" i="15" a="1"/>
  <c r="EO262" i="15" a="1"/>
  <c r="EO264" i="15" a="1"/>
  <c r="EM269" i="15" a="1"/>
  <c r="EM253" i="15" a="1"/>
  <c r="EM232" i="15" a="1"/>
  <c r="EM213" i="15" a="1"/>
  <c r="EM210" i="15" a="1"/>
  <c r="EM165" i="15" a="1"/>
  <c r="EM181" i="15" a="1"/>
  <c r="EN279" i="15" a="1"/>
  <c r="EN269" i="15" a="1"/>
  <c r="EN280" i="15" a="1"/>
  <c r="EO290" i="15" a="1"/>
  <c r="EO263" i="15" a="1"/>
  <c r="EO260" i="15" a="1"/>
  <c r="EO235" i="15" a="1"/>
  <c r="EM290" i="15" a="1"/>
  <c r="EM270" i="15" a="1"/>
  <c r="EM250" i="15" a="1"/>
  <c r="EO272" i="15" a="1"/>
  <c r="EO251" i="15" a="1"/>
  <c r="EM252" i="15" a="1"/>
  <c r="EM219" i="15" a="1"/>
  <c r="EM191" i="15" a="1"/>
  <c r="EN271" i="15" a="1"/>
  <c r="EO275" i="15" a="1"/>
  <c r="EM282" i="15" a="1"/>
  <c r="EM209" i="15" a="1"/>
  <c r="EM185" i="15" a="1"/>
  <c r="EN244" i="15" a="1"/>
  <c r="EO286" i="15" a="1"/>
  <c r="EM281" i="15" a="1"/>
  <c r="EM194" i="15" a="1"/>
  <c r="EM183" i="15" a="1"/>
  <c r="EN250" i="15" a="1"/>
  <c r="EO246" i="15" a="1"/>
  <c r="EM279" i="15" a="1"/>
  <c r="EM221" i="15" a="1"/>
  <c r="EM177" i="15" a="1"/>
  <c r="EN251" i="15" a="1"/>
  <c r="EO282" i="15" a="1"/>
  <c r="EM287" i="15" a="1"/>
  <c r="EM204" i="15" a="1"/>
  <c r="EM190" i="15" a="1"/>
  <c r="EM170" i="15" a="1"/>
  <c r="EM186" i="15" a="1"/>
  <c r="EN270" i="15" a="1"/>
  <c r="EN258" i="15" a="1"/>
  <c r="EN246" i="15" a="1"/>
  <c r="EO278" i="15" a="1"/>
  <c r="EO256" i="15" a="1"/>
  <c r="EO238" i="15" a="1"/>
  <c r="EM291" i="15" a="1"/>
  <c r="EM278" i="15" a="1"/>
  <c r="EM276" i="15" a="1"/>
  <c r="EM234" i="15" a="1"/>
  <c r="EM224" i="15" a="1"/>
  <c r="EM199" i="15" a="1"/>
  <c r="EM218" i="15" a="1"/>
  <c r="EM175" i="15" a="1"/>
  <c r="EN284" i="15" a="1"/>
  <c r="EN275" i="15" a="1"/>
  <c r="EN247" i="15" a="1"/>
  <c r="EO289" i="15" a="1"/>
  <c r="EO269" i="15" a="1"/>
  <c r="EO270" i="15" a="1"/>
  <c r="EO237" i="15" a="1"/>
  <c r="EM285" i="15" a="1"/>
  <c r="EM261" i="15" a="1"/>
  <c r="EM260" i="15" a="1"/>
  <c r="EM240" i="15" a="1"/>
  <c r="EM223" i="15" a="1"/>
  <c r="EM198" i="15" a="1"/>
  <c r="EM195" i="15" a="1"/>
  <c r="EM176" i="15" a="1"/>
  <c r="EN287" i="15" a="1"/>
  <c r="EN262" i="15" a="1"/>
  <c r="EN252" i="15" a="1"/>
  <c r="EO240" i="15" a="1"/>
  <c r="EO268" i="15" a="1"/>
  <c r="EO267" i="15" a="1"/>
  <c r="EO245" i="15" a="1"/>
  <c r="EM288" i="15" a="1"/>
  <c r="EM273" i="15" a="1"/>
  <c r="EM266" i="15" a="1"/>
  <c r="EM236" i="15" a="1"/>
  <c r="EM205" i="15" a="1"/>
  <c r="EM192" i="15" a="1"/>
  <c r="EM169" i="15" a="1"/>
  <c r="EM182" i="15" a="1"/>
  <c r="EN273" i="15" a="1"/>
  <c r="EN259" i="15" a="1"/>
  <c r="EN248" i="15" a="1"/>
  <c r="EO281" i="15" a="1"/>
  <c r="EO257" i="15" a="1"/>
  <c r="EO273" i="15" a="1"/>
  <c r="EO242" i="15" a="1"/>
  <c r="EM275" i="15" a="1"/>
  <c r="EM256" i="15" a="1"/>
  <c r="EN255" i="15" a="1"/>
  <c r="EO253" i="15" a="1"/>
  <c r="EM267" i="15" a="1"/>
  <c r="EM222" i="15" a="1"/>
  <c r="EN285" i="15" a="1"/>
  <c r="EN249" i="15" a="1"/>
  <c r="EO277" i="15" a="1"/>
  <c r="EM259" i="15" a="1"/>
  <c r="EM249" i="15" a="1"/>
  <c r="EM196" i="15" a="1"/>
  <c r="EN268" i="15" a="1"/>
  <c r="EO276" i="15" a="1"/>
  <c r="EO239" i="15" a="1"/>
  <c r="EM254" i="15" a="1"/>
  <c r="EM241" i="15" a="1"/>
  <c r="EM168" i="15" a="1"/>
  <c r="EN278" i="15" a="1"/>
  <c r="EO285" i="15" a="1"/>
  <c r="EO232" i="15" a="1"/>
  <c r="EM243" i="15" a="1"/>
  <c r="EM193" i="15" a="1"/>
  <c r="EN286" i="15" a="1"/>
  <c r="EN243" i="15" a="1"/>
  <c r="EO243" i="15" a="1"/>
  <c r="EM265" i="15" a="1"/>
  <c r="EM225" i="15" a="1"/>
  <c r="EM200" i="15" a="1"/>
  <c r="EM208" i="15" a="1"/>
  <c r="EM174" i="15" a="1"/>
  <c r="EN289" i="15" a="1"/>
  <c r="EN266" i="15" a="1"/>
  <c r="EN254" i="15" a="1"/>
  <c r="EN239" i="15" a="1"/>
  <c r="EO288" i="15" a="1"/>
  <c r="EO252" i="15" a="1"/>
  <c r="EO249" i="15" a="1"/>
  <c r="EM286" i="15" a="1"/>
  <c r="EM263" i="15" a="1"/>
  <c r="EM262" i="15" a="1"/>
  <c r="EM238" i="15" a="1"/>
  <c r="EM217" i="15" a="1"/>
  <c r="EM220" i="15" a="1"/>
  <c r="EM189" i="15" a="1"/>
  <c r="EM179" i="15" a="1"/>
  <c r="EN282" i="15" a="1"/>
  <c r="EN263" i="15" a="1"/>
  <c r="EN261" i="15" a="1"/>
  <c r="EO287" i="15" a="1"/>
  <c r="EO259" i="15" a="1"/>
  <c r="EO248" i="15" a="1"/>
  <c r="EO233" i="15" a="1"/>
  <c r="EM280" i="15" a="1"/>
  <c r="EM258" i="15" a="1"/>
  <c r="EM245" i="15" a="1"/>
  <c r="EM244" i="15" a="1"/>
  <c r="EM215" i="15" a="1"/>
  <c r="EM214" i="15" a="1"/>
  <c r="EM187" i="15" a="1"/>
  <c r="EM180" i="15" a="1"/>
  <c r="EN281" i="15" a="1"/>
  <c r="EN274" i="15" a="1"/>
  <c r="EN245" i="15" a="1"/>
  <c r="EO283" i="15" a="1"/>
  <c r="EO265" i="15" a="1"/>
  <c r="EO266" i="15" a="1"/>
  <c r="EO236" i="15" a="1"/>
  <c r="EM284" i="15" a="1"/>
  <c r="EM277" i="15" a="1"/>
  <c r="EM251" i="15" a="1"/>
  <c r="EM231" i="15" a="1"/>
  <c r="EM201" i="15" a="1"/>
  <c r="EM212" i="15" a="1"/>
  <c r="EM173" i="15" a="1"/>
  <c r="EN290" i="15" a="1"/>
  <c r="EN272" i="15" a="1"/>
  <c r="EN240" i="15" a="1"/>
  <c r="EM283" i="15" a="1"/>
  <c r="EM178" i="15" a="1"/>
  <c r="EO291" i="15" a="1"/>
  <c r="EO241" i="15" a="1"/>
  <c r="EM247" i="15" a="1"/>
  <c r="EM167" i="15" a="1"/>
  <c r="EN257" i="15" a="1"/>
  <c r="EO255" i="15" a="1"/>
  <c r="EM271" i="15" a="1"/>
  <c r="EM207" i="15" a="1"/>
  <c r="EN276" i="15" a="1"/>
  <c r="EO258" i="15" a="1"/>
  <c r="EM257" i="15" a="1"/>
  <c r="EM197" i="15" a="1"/>
  <c r="EN260" i="15" a="1"/>
  <c r="EO279" i="15" a="1"/>
  <c r="EM264" i="15" a="1"/>
  <c r="EM250" i="15" l="1"/>
  <c r="EM264" i="15"/>
  <c r="EM252" i="15"/>
  <c r="EM256" i="15"/>
  <c r="EM270" i="15"/>
  <c r="EM265" i="15"/>
  <c r="EM267" i="15"/>
  <c r="EM275" i="15"/>
  <c r="EM290" i="15"/>
  <c r="EM287" i="15"/>
  <c r="EM283" i="15"/>
  <c r="EO242" i="15"/>
  <c r="EO235" i="15"/>
  <c r="EO243" i="15"/>
  <c r="EO251" i="15"/>
  <c r="EO273" i="15"/>
  <c r="EO260" i="15"/>
  <c r="EO279" i="15"/>
  <c r="EO253" i="15"/>
  <c r="EO257" i="15"/>
  <c r="EO263" i="15"/>
  <c r="EO282" i="15"/>
  <c r="EO272" i="15"/>
  <c r="EO281" i="15"/>
  <c r="EO290" i="15"/>
  <c r="EN243" i="15"/>
  <c r="EN240" i="15"/>
  <c r="EN248" i="15"/>
  <c r="EN280" i="15"/>
  <c r="EN251" i="15"/>
  <c r="EN255" i="15"/>
  <c r="EN259" i="15"/>
  <c r="EN269" i="15"/>
  <c r="EN260" i="15"/>
  <c r="EN272" i="15"/>
  <c r="EN273" i="15"/>
  <c r="EN279" i="15"/>
  <c r="EN286" i="15"/>
  <c r="EN290" i="15"/>
  <c r="EM182" i="15"/>
  <c r="EM181" i="15"/>
  <c r="EM177" i="15"/>
  <c r="EM173" i="15"/>
  <c r="EM169" i="15"/>
  <c r="EM165" i="15"/>
  <c r="EM193" i="15"/>
  <c r="EM212" i="15"/>
  <c r="EM192" i="15"/>
  <c r="EM210" i="15"/>
  <c r="EM197" i="15"/>
  <c r="EM201" i="15"/>
  <c r="EM205" i="15"/>
  <c r="EM213" i="15"/>
  <c r="EM221" i="15"/>
  <c r="EM231" i="15"/>
  <c r="EM236" i="15"/>
  <c r="EM232" i="15"/>
  <c r="EM243" i="15"/>
  <c r="EM251" i="15"/>
  <c r="EM266" i="15"/>
  <c r="EM253" i="15"/>
  <c r="EM257" i="15"/>
  <c r="EM277" i="15"/>
  <c r="EM273" i="15"/>
  <c r="EM269" i="15"/>
  <c r="EM279" i="15"/>
  <c r="EM284" i="15"/>
  <c r="EM288" i="15"/>
  <c r="EO264" i="15"/>
  <c r="EO232" i="15"/>
  <c r="EO236" i="15"/>
  <c r="EO245" i="15"/>
  <c r="EO262" i="15"/>
  <c r="EO246" i="15"/>
  <c r="EO266" i="15"/>
  <c r="EO267" i="15"/>
  <c r="EO254" i="15"/>
  <c r="EO258" i="15"/>
  <c r="EO265" i="15"/>
  <c r="EO268" i="15"/>
  <c r="EO274" i="15"/>
  <c r="EO285" i="15"/>
  <c r="EO283" i="15"/>
  <c r="EO240" i="15"/>
  <c r="EN242" i="15"/>
  <c r="EN250" i="15"/>
  <c r="EN245" i="15"/>
  <c r="EN252" i="15"/>
  <c r="EN256" i="15"/>
  <c r="EN278" i="15"/>
  <c r="EN274" i="15"/>
  <c r="EN262" i="15"/>
  <c r="EN277" i="15"/>
  <c r="EN276" i="15"/>
  <c r="EN281" i="15"/>
  <c r="EN287" i="15"/>
  <c r="EN291" i="15"/>
  <c r="EM183" i="15"/>
  <c r="EM180" i="15"/>
  <c r="EM176" i="15"/>
  <c r="EM172" i="15"/>
  <c r="EM168" i="15"/>
  <c r="EM187" i="15"/>
  <c r="EM195" i="15"/>
  <c r="EM216" i="15"/>
  <c r="EM194" i="15"/>
  <c r="EM214" i="15"/>
  <c r="EM198" i="15"/>
  <c r="EM202" i="15"/>
  <c r="EM207" i="15"/>
  <c r="EM215" i="15"/>
  <c r="EM223" i="15"/>
  <c r="EM237" i="15"/>
  <c r="EM241" i="15"/>
  <c r="EM244" i="15"/>
  <c r="EM240" i="15"/>
  <c r="EM235" i="15"/>
  <c r="EM281" i="15"/>
  <c r="EM245" i="15"/>
  <c r="EM260" i="15"/>
  <c r="EM268" i="15"/>
  <c r="EM254" i="15"/>
  <c r="EM258" i="15"/>
  <c r="EM261" i="15"/>
  <c r="EM274" i="15"/>
  <c r="EM271" i="15"/>
  <c r="EM280" i="15"/>
  <c r="EM285" i="15"/>
  <c r="EM289" i="15"/>
  <c r="EO239" i="15"/>
  <c r="EO233" i="15"/>
  <c r="EO237" i="15"/>
  <c r="EO247" i="15"/>
  <c r="EO286" i="15"/>
  <c r="EO248" i="15"/>
  <c r="EO270" i="15"/>
  <c r="EO280" i="15"/>
  <c r="EO255" i="15"/>
  <c r="EO259" i="15"/>
  <c r="EO269" i="15"/>
  <c r="EO271" i="15"/>
  <c r="EO276" i="15"/>
  <c r="EO287" i="15"/>
  <c r="EO289" i="15"/>
  <c r="EN241" i="15"/>
  <c r="EN244" i="15"/>
  <c r="EN261" i="15"/>
  <c r="EN247" i="15"/>
  <c r="EN253" i="15"/>
  <c r="EN257" i="15"/>
  <c r="EN263" i="15"/>
  <c r="EN275" i="15"/>
  <c r="EN264" i="15"/>
  <c r="EN268" i="15"/>
  <c r="EN282" i="15"/>
  <c r="EN284" i="15"/>
  <c r="EN288" i="15"/>
  <c r="EM185" i="15"/>
  <c r="EM179" i="15"/>
  <c r="EM175" i="15"/>
  <c r="EM171" i="15"/>
  <c r="EM167" i="15"/>
  <c r="EM189" i="15"/>
  <c r="EM218" i="15"/>
  <c r="EM188" i="15"/>
  <c r="EM196" i="15"/>
  <c r="EM220" i="15"/>
  <c r="EM199" i="15"/>
  <c r="EM203" i="15"/>
  <c r="EM209" i="15"/>
  <c r="EM217" i="15"/>
  <c r="EM224" i="15"/>
  <c r="EM233" i="15"/>
  <c r="EM249" i="15"/>
  <c r="EM238" i="15"/>
  <c r="EM234" i="15"/>
  <c r="EM239" i="15"/>
  <c r="EM247" i="15"/>
  <c r="EM262" i="15"/>
  <c r="EM276" i="15"/>
  <c r="EM255" i="15"/>
  <c r="EM259" i="15"/>
  <c r="EM263" i="15"/>
  <c r="EM278" i="15"/>
  <c r="EM272" i="15"/>
  <c r="EM282" i="15"/>
  <c r="EM286" i="15"/>
  <c r="EM291" i="15"/>
  <c r="EO234" i="15"/>
  <c r="EO241" i="15"/>
  <c r="EO249" i="15"/>
  <c r="EO238" i="15"/>
  <c r="EO250" i="15"/>
  <c r="EO277" i="15"/>
  <c r="EO252" i="15"/>
  <c r="EO256" i="15"/>
  <c r="EO261" i="15"/>
  <c r="EO275" i="15"/>
  <c r="EO288" i="15"/>
  <c r="EO278" i="15"/>
  <c r="EO284" i="15"/>
  <c r="EO291" i="15"/>
  <c r="EN239" i="15"/>
  <c r="EN246" i="15"/>
  <c r="EN267" i="15"/>
  <c r="EN249" i="15"/>
  <c r="EN254" i="15"/>
  <c r="EN258" i="15"/>
  <c r="EN265" i="15"/>
  <c r="EN271" i="15"/>
  <c r="EN266" i="15"/>
  <c r="EN270" i="15"/>
  <c r="EN283" i="15"/>
  <c r="EN285" i="15"/>
  <c r="EN289" i="15"/>
  <c r="EM186" i="15"/>
  <c r="EM184" i="15"/>
  <c r="EM178" i="15"/>
  <c r="EM174" i="15"/>
  <c r="EM170" i="15"/>
  <c r="EM166" i="15"/>
  <c r="EM191" i="15"/>
  <c r="EM208" i="15"/>
  <c r="EM190" i="15"/>
  <c r="EM206" i="15"/>
  <c r="EM222" i="15"/>
  <c r="EM200" i="15"/>
  <c r="EM204" i="15"/>
  <c r="EM211" i="15"/>
  <c r="EM219" i="15"/>
  <c r="EM225" i="15"/>
  <c r="EO164" i="15"/>
  <c r="EQ230" i="15"/>
  <c r="DY230" i="15"/>
  <c r="DY164" i="15"/>
  <c r="EN196" i="15" a="1"/>
  <c r="EP275" i="15" a="1"/>
  <c r="EP237" i="15" a="1"/>
  <c r="EP267" i="15" a="1"/>
  <c r="EN218" i="15" a="1"/>
  <c r="EN194" i="15" a="1"/>
  <c r="EN213" i="15" a="1"/>
  <c r="EN175" i="15" a="1"/>
  <c r="EP284" i="15" a="1"/>
  <c r="EP270" i="15" a="1"/>
  <c r="EP239" i="15" a="1"/>
  <c r="EP236" i="15" a="1"/>
  <c r="EN223" i="15" a="1"/>
  <c r="EN202" i="15" a="1"/>
  <c r="EN170" i="15" a="1"/>
  <c r="EP257" i="15" a="1"/>
  <c r="EN206" i="15" a="1"/>
  <c r="EN205" i="15" a="1"/>
  <c r="EN187" i="15" a="1"/>
  <c r="EN169" i="15" a="1"/>
  <c r="EN200" i="15" a="1"/>
  <c r="EP264" i="15" a="1"/>
  <c r="EN219" i="15" a="1"/>
  <c r="EP271" i="15" a="1"/>
  <c r="EN210" i="15" a="1"/>
  <c r="EN186" i="15" a="1"/>
  <c r="EN191" i="15" a="1"/>
  <c r="EN171" i="15" a="1"/>
  <c r="EP286" i="15" a="1"/>
  <c r="EP262" i="15" a="1"/>
  <c r="EP258" i="15" a="1"/>
  <c r="EP232" i="15" a="1"/>
  <c r="EN211" i="15" a="1"/>
  <c r="EN198" i="15" a="1"/>
  <c r="EP287" i="15" a="1"/>
  <c r="EP250" i="15" a="1"/>
  <c r="EN231" i="15" a="1"/>
  <c r="EN201" i="15" a="1"/>
  <c r="EN182" i="15" a="1"/>
  <c r="EN165" i="15" a="1"/>
  <c r="EP272" i="15" a="1"/>
  <c r="EP251" i="15" a="1"/>
  <c r="EP252" i="15" a="1"/>
  <c r="EN212" i="15" a="1"/>
  <c r="EN204" i="15" a="1"/>
  <c r="EN172" i="15" a="1"/>
  <c r="EP269" i="15" a="1"/>
  <c r="EP259" i="15" a="1"/>
  <c r="EN189" i="15" a="1"/>
  <c r="EP260" i="15" a="1"/>
  <c r="EN176" i="15" a="1"/>
  <c r="EP282" i="15" a="1"/>
  <c r="EN215" i="15" a="1"/>
  <c r="EN179" i="15" a="1"/>
  <c r="EP288" i="15" a="1"/>
  <c r="EP244" i="15" a="1"/>
  <c r="EN184" i="15" a="1"/>
  <c r="EP261" i="15" a="1"/>
  <c r="EN190" i="15" a="1"/>
  <c r="EN173" i="15" a="1"/>
  <c r="EP266" i="15" a="1"/>
  <c r="EP240" i="15" a="1"/>
  <c r="EN221" i="15" a="1"/>
  <c r="EP289" i="15" a="1"/>
  <c r="EP248" i="15" a="1"/>
  <c r="EP253" i="15" a="1"/>
  <c r="EP279" i="15" a="1"/>
  <c r="EP234" i="15" a="1"/>
  <c r="EN180" i="15" a="1"/>
  <c r="EP249" i="15" a="1"/>
  <c r="EP280" i="15" a="1"/>
  <c r="EN185" i="15" a="1"/>
  <c r="EP241" i="15" a="1"/>
  <c r="EN166" i="15" a="1"/>
  <c r="EP265" i="15" a="1"/>
  <c r="EN224" i="15" a="1"/>
  <c r="EN203" i="15" a="1"/>
  <c r="EN183" i="15" a="1"/>
  <c r="EN167" i="15" a="1"/>
  <c r="EP273" i="15" a="1"/>
  <c r="EP276" i="15" a="1"/>
  <c r="EP254" i="15" a="1"/>
  <c r="EN216" i="15" a="1"/>
  <c r="EN192" i="15" a="1"/>
  <c r="EN209" i="15" a="1"/>
  <c r="EP281" i="15" a="1"/>
  <c r="EN222" i="15" a="1"/>
  <c r="EN207" i="15" a="1"/>
  <c r="EN197" i="15" a="1"/>
  <c r="EN177" i="15" a="1"/>
  <c r="EP290" i="15" a="1"/>
  <c r="EP278" i="15" a="1"/>
  <c r="EP243" i="15" a="1"/>
  <c r="EP246" i="15" a="1"/>
  <c r="EN225" i="15" a="1"/>
  <c r="EN217" i="15" a="1"/>
  <c r="EN168" i="15" a="1"/>
  <c r="EP274" i="15" a="1"/>
  <c r="EP242" i="15" a="1"/>
  <c r="EN174" i="15" a="1"/>
  <c r="EP245" i="15" a="1"/>
  <c r="EN220" i="15" a="1"/>
  <c r="EP255" i="15" a="1"/>
  <c r="EP238" i="15" a="1"/>
  <c r="EN199" i="15" a="1"/>
  <c r="EN181" i="15" a="1"/>
  <c r="EP247" i="15" a="1"/>
  <c r="EN208" i="15" a="1"/>
  <c r="EN178" i="15" a="1"/>
  <c r="EN214" i="15" a="1"/>
  <c r="EN195" i="15" a="1"/>
  <c r="EP285" i="15" a="1"/>
  <c r="EP263" i="15" a="1"/>
  <c r="EN193" i="15" a="1"/>
  <c r="EP268" i="15" a="1"/>
  <c r="EP291" i="15" a="1"/>
  <c r="EP277" i="15" a="1"/>
  <c r="EP256" i="15" a="1"/>
  <c r="EN188" i="15" a="1"/>
  <c r="EP283" i="15" a="1"/>
  <c r="EP233" i="15" a="1"/>
  <c r="EP235" i="15" a="1"/>
  <c r="EP235" i="15" l="1"/>
  <c r="EP253" i="15"/>
  <c r="EP245" i="15"/>
  <c r="EP260" i="15"/>
  <c r="EP280" i="15"/>
  <c r="EP291" i="15"/>
  <c r="EN174" i="15"/>
  <c r="EN189" i="15"/>
  <c r="EP233" i="15"/>
  <c r="EP248" i="15"/>
  <c r="EP242" i="15"/>
  <c r="EP259" i="15"/>
  <c r="EP249" i="15"/>
  <c r="EP268" i="15"/>
  <c r="EP274" i="15"/>
  <c r="EP269" i="15"/>
  <c r="EP283" i="15"/>
  <c r="EP289" i="15"/>
  <c r="EN168" i="15"/>
  <c r="EN172" i="15"/>
  <c r="EN180" i="15"/>
  <c r="EN193" i="15"/>
  <c r="EN217" i="15"/>
  <c r="EN204" i="15"/>
  <c r="EN188" i="15"/>
  <c r="EN221" i="15"/>
  <c r="EN225" i="15"/>
  <c r="EN212" i="15"/>
  <c r="EP234" i="15"/>
  <c r="EP240" i="15"/>
  <c r="EP246" i="15"/>
  <c r="EP252" i="15"/>
  <c r="EP256" i="15"/>
  <c r="EP263" i="15"/>
  <c r="EP243" i="15"/>
  <c r="EP251" i="15"/>
  <c r="EP279" i="15"/>
  <c r="EP266" i="15"/>
  <c r="EP278" i="15"/>
  <c r="EP272" i="15"/>
  <c r="EP277" i="15"/>
  <c r="EP285" i="15"/>
  <c r="EP290" i="15"/>
  <c r="EN165" i="15"/>
  <c r="EN169" i="15"/>
  <c r="EN173" i="15"/>
  <c r="EN177" i="15"/>
  <c r="EN182" i="15"/>
  <c r="EN187" i="15"/>
  <c r="EN195" i="15"/>
  <c r="EN197" i="15"/>
  <c r="EN201" i="15"/>
  <c r="EN205" i="15"/>
  <c r="EN190" i="15"/>
  <c r="EN207" i="15"/>
  <c r="EN231" i="15"/>
  <c r="EN206" i="15"/>
  <c r="EN214" i="15"/>
  <c r="EN222" i="15"/>
  <c r="EP250" i="15"/>
  <c r="EP257" i="15"/>
  <c r="EP261" i="15"/>
  <c r="EP281" i="15"/>
  <c r="EP287" i="15"/>
  <c r="EN170" i="15"/>
  <c r="EN178" i="15"/>
  <c r="EN209" i="15"/>
  <c r="EN198" i="15"/>
  <c r="EN202" i="15"/>
  <c r="EN184" i="15"/>
  <c r="EN192" i="15"/>
  <c r="EN211" i="15"/>
  <c r="EN223" i="15"/>
  <c r="EN208" i="15"/>
  <c r="EN216" i="15"/>
  <c r="EP232" i="15"/>
  <c r="EP236" i="15"/>
  <c r="EP244" i="15"/>
  <c r="EP254" i="15"/>
  <c r="EP258" i="15"/>
  <c r="EP239" i="15"/>
  <c r="EP247" i="15"/>
  <c r="EP276" i="15"/>
  <c r="EP262" i="15"/>
  <c r="EP270" i="15"/>
  <c r="EP288" i="15"/>
  <c r="EP273" i="15"/>
  <c r="EP286" i="15"/>
  <c r="EP284" i="15"/>
  <c r="EN181" i="15"/>
  <c r="EN167" i="15"/>
  <c r="EN171" i="15"/>
  <c r="EN175" i="15"/>
  <c r="EN179" i="15"/>
  <c r="EN183" i="15"/>
  <c r="EN191" i="15"/>
  <c r="EN213" i="15"/>
  <c r="EN199" i="15"/>
  <c r="EN203" i="15"/>
  <c r="EN186" i="15"/>
  <c r="EN194" i="15"/>
  <c r="EN215" i="15"/>
  <c r="EN224" i="15"/>
  <c r="EN210" i="15"/>
  <c r="EN218" i="15"/>
  <c r="EP238" i="15"/>
  <c r="EP265" i="15"/>
  <c r="EP271" i="15"/>
  <c r="EP267" i="15"/>
  <c r="EP282" i="15"/>
  <c r="EN166" i="15"/>
  <c r="EN219" i="15"/>
  <c r="EP237" i="15"/>
  <c r="EP255" i="15"/>
  <c r="EP241" i="15"/>
  <c r="EP264" i="15"/>
  <c r="EP275" i="15"/>
  <c r="EN176" i="15"/>
  <c r="EN185" i="15"/>
  <c r="EN200" i="15"/>
  <c r="EN196" i="15"/>
  <c r="EN220" i="15"/>
  <c r="ER230" i="15"/>
  <c r="EP164" i="15"/>
  <c r="DZ164" i="15"/>
  <c r="DZ230" i="15"/>
  <c r="EQ291" i="15" a="1"/>
  <c r="EQ257" i="15" a="1"/>
  <c r="EQ244" i="15" a="1"/>
  <c r="EO225" i="15" a="1"/>
  <c r="EO203" i="15" a="1"/>
  <c r="EO208" i="15" a="1"/>
  <c r="EO166" i="15" a="1"/>
  <c r="EQ282" i="15" a="1"/>
  <c r="EQ252" i="15" a="1"/>
  <c r="EQ243" i="15" a="1"/>
  <c r="EO224" i="15" a="1"/>
  <c r="EO202" i="15" a="1"/>
  <c r="EO196" i="15" a="1"/>
  <c r="EO177" i="15" a="1"/>
  <c r="EO186" i="15" a="1"/>
  <c r="EQ283" i="15" a="1"/>
  <c r="EQ274" i="15" a="1"/>
  <c r="EQ277" i="15" a="1"/>
  <c r="EQ239" i="15" a="1"/>
  <c r="EO223" i="15" a="1"/>
  <c r="EO201" i="15" a="1"/>
  <c r="EO194" i="15" a="1"/>
  <c r="EQ270" i="15" a="1"/>
  <c r="EQ254" i="15" a="1"/>
  <c r="EQ238" i="15" a="1"/>
  <c r="EO231" i="15" a="1"/>
  <c r="EO204" i="15" a="1"/>
  <c r="EO212" i="15" a="1"/>
  <c r="EO179" i="15" a="1"/>
  <c r="EO178" i="15" a="1"/>
  <c r="EQ289" i="15" a="1"/>
  <c r="EQ232" i="15" a="1"/>
  <c r="EO174" i="15" a="1"/>
  <c r="EQ242" i="15" a="1"/>
  <c r="EO182" i="15" a="1"/>
  <c r="EQ275" i="15" a="1"/>
  <c r="EQ240" i="15" a="1"/>
  <c r="EO216" i="15" a="1"/>
  <c r="EQ246" i="15" a="1"/>
  <c r="EO187" i="15" a="1"/>
  <c r="EQ268" i="15" a="1"/>
  <c r="EQ253" i="15" a="1"/>
  <c r="EQ245" i="15" a="1"/>
  <c r="EO220" i="15" a="1"/>
  <c r="EO199" i="15" a="1"/>
  <c r="EO190" i="15" a="1"/>
  <c r="EQ287" i="15" a="1"/>
  <c r="EQ264" i="15" a="1"/>
  <c r="EQ271" i="15" a="1"/>
  <c r="EQ235" i="15" a="1"/>
  <c r="EO218" i="15" a="1"/>
  <c r="EO198" i="15" a="1"/>
  <c r="EO188" i="15" a="1"/>
  <c r="EO173" i="15" a="1"/>
  <c r="EO206" i="15" a="1"/>
  <c r="EQ286" i="15" a="1"/>
  <c r="EQ262" i="15" a="1"/>
  <c r="EQ265" i="15" a="1"/>
  <c r="EQ234" i="15" a="1"/>
  <c r="EO221" i="15" a="1"/>
  <c r="EO197" i="15" a="1"/>
  <c r="EQ290" i="15" a="1"/>
  <c r="EQ267" i="15" a="1"/>
  <c r="EQ276" i="15" a="1"/>
  <c r="EQ237" i="15" a="1"/>
  <c r="EO222" i="15" a="1"/>
  <c r="EO200" i="15" a="1"/>
  <c r="EO192" i="15" a="1"/>
  <c r="EO175" i="15" a="1"/>
  <c r="EO170" i="15" a="1"/>
  <c r="EQ284" i="15" a="1"/>
  <c r="EO209" i="15" a="1"/>
  <c r="EQ278" i="15" a="1"/>
  <c r="EQ241" i="15" a="1"/>
  <c r="EO183" i="15" a="1"/>
  <c r="EO172" i="15" a="1"/>
  <c r="EQ251" i="15" a="1"/>
  <c r="EQ280" i="15" a="1"/>
  <c r="EQ249" i="15" a="1"/>
  <c r="EO181" i="15" a="1"/>
  <c r="EO168" i="15" a="1"/>
  <c r="EQ288" i="15" a="1"/>
  <c r="EQ266" i="15" a="1"/>
  <c r="EQ272" i="15" a="1"/>
  <c r="EQ236" i="15" a="1"/>
  <c r="EO217" i="15" a="1"/>
  <c r="EO193" i="15" a="1"/>
  <c r="EO214" i="15" a="1"/>
  <c r="EQ281" i="15" a="1"/>
  <c r="EQ273" i="15" a="1"/>
  <c r="EQ250" i="15" a="1"/>
  <c r="EQ261" i="15" a="1"/>
  <c r="EO215" i="15" a="1"/>
  <c r="EO191" i="15" a="1"/>
  <c r="EO210" i="15" a="1"/>
  <c r="EO169" i="15" a="1"/>
  <c r="EO180" i="15" a="1"/>
  <c r="EQ279" i="15" a="1"/>
  <c r="EQ259" i="15" a="1"/>
  <c r="EQ248" i="15" a="1"/>
  <c r="EQ247" i="15" a="1"/>
  <c r="EO213" i="15" a="1"/>
  <c r="EO189" i="15" a="1"/>
  <c r="EQ285" i="15" a="1"/>
  <c r="EQ260" i="15" a="1"/>
  <c r="EQ263" i="15" a="1"/>
  <c r="EQ233" i="15" a="1"/>
  <c r="EO219" i="15" a="1"/>
  <c r="EO195" i="15" a="1"/>
  <c r="EO184" i="15" a="1"/>
  <c r="EO171" i="15" a="1"/>
  <c r="EO176" i="15" a="1"/>
  <c r="EQ269" i="15" a="1"/>
  <c r="EO185" i="15" a="1"/>
  <c r="EQ256" i="15" a="1"/>
  <c r="EO207" i="15" a="1"/>
  <c r="EO165" i="15" a="1"/>
  <c r="EQ255" i="15" a="1"/>
  <c r="EO205" i="15" a="1"/>
  <c r="EQ258" i="15" a="1"/>
  <c r="EO211" i="15" a="1"/>
  <c r="EO167" i="15" a="1"/>
  <c r="EO168" i="15" l="1"/>
  <c r="EO176" i="15"/>
  <c r="EO170" i="15"/>
  <c r="EO178" i="15"/>
  <c r="EO167" i="15"/>
  <c r="EO171" i="15"/>
  <c r="EO175" i="15"/>
  <c r="EO179" i="15"/>
  <c r="EO181" i="15"/>
  <c r="EO184" i="15"/>
  <c r="EO192" i="15"/>
  <c r="EO212" i="15"/>
  <c r="EO187" i="15"/>
  <c r="EO195" i="15"/>
  <c r="EO200" i="15"/>
  <c r="EO204" i="15"/>
  <c r="EO211" i="15"/>
  <c r="EO219" i="15"/>
  <c r="EO222" i="15"/>
  <c r="EO231" i="15"/>
  <c r="EQ249" i="15"/>
  <c r="EQ233" i="15"/>
  <c r="EQ237" i="15"/>
  <c r="EQ238" i="15"/>
  <c r="EQ246" i="15"/>
  <c r="EQ263" i="15"/>
  <c r="EQ276" i="15"/>
  <c r="EQ254" i="15"/>
  <c r="EQ258" i="15"/>
  <c r="EQ260" i="15"/>
  <c r="EQ267" i="15"/>
  <c r="EQ270" i="15"/>
  <c r="EQ280" i="15"/>
  <c r="EQ285" i="15"/>
  <c r="EQ290" i="15"/>
  <c r="EO194" i="15"/>
  <c r="EO216" i="15"/>
  <c r="EO189" i="15"/>
  <c r="EO197" i="15"/>
  <c r="EO201" i="15"/>
  <c r="EO205" i="15"/>
  <c r="EO213" i="15"/>
  <c r="EO221" i="15"/>
  <c r="EO223" i="15"/>
  <c r="EQ251" i="15"/>
  <c r="EQ247" i="15"/>
  <c r="EQ234" i="15"/>
  <c r="EQ239" i="15"/>
  <c r="EQ240" i="15"/>
  <c r="EQ248" i="15"/>
  <c r="EQ265" i="15"/>
  <c r="EQ277" i="15"/>
  <c r="EQ255" i="15"/>
  <c r="EQ259" i="15"/>
  <c r="EQ262" i="15"/>
  <c r="EQ274" i="15"/>
  <c r="EQ275" i="15"/>
  <c r="EQ279" i="15"/>
  <c r="EQ286" i="15"/>
  <c r="EQ283" i="15"/>
  <c r="EO172" i="15"/>
  <c r="EO180" i="15"/>
  <c r="EO206" i="15"/>
  <c r="EO186" i="15"/>
  <c r="EO165" i="15"/>
  <c r="EO169" i="15"/>
  <c r="EO173" i="15"/>
  <c r="EO177" i="15"/>
  <c r="EO182" i="15"/>
  <c r="EO210" i="15"/>
  <c r="EO188" i="15"/>
  <c r="EO196" i="15"/>
  <c r="EO183" i="15"/>
  <c r="EO191" i="15"/>
  <c r="EO198" i="15"/>
  <c r="EO202" i="15"/>
  <c r="EO207" i="15"/>
  <c r="EO215" i="15"/>
  <c r="EO218" i="15"/>
  <c r="EO224" i="15"/>
  <c r="EQ241" i="15"/>
  <c r="EQ261" i="15"/>
  <c r="EQ235" i="15"/>
  <c r="EQ243" i="15"/>
  <c r="EQ242" i="15"/>
  <c r="EQ250" i="15"/>
  <c r="EQ271" i="15"/>
  <c r="EQ252" i="15"/>
  <c r="EQ256" i="15"/>
  <c r="EQ273" i="15"/>
  <c r="EQ264" i="15"/>
  <c r="EQ282" i="15"/>
  <c r="EQ278" i="15"/>
  <c r="EQ281" i="15"/>
  <c r="EQ287" i="15"/>
  <c r="EO166" i="15"/>
  <c r="EO174" i="15"/>
  <c r="EO214" i="15"/>
  <c r="EO190" i="15"/>
  <c r="EO208" i="15"/>
  <c r="EO185" i="15"/>
  <c r="EO193" i="15"/>
  <c r="EO199" i="15"/>
  <c r="EO203" i="15"/>
  <c r="EO209" i="15"/>
  <c r="EO217" i="15"/>
  <c r="EO220" i="15"/>
  <c r="EO225" i="15"/>
  <c r="EQ232" i="15"/>
  <c r="EQ236" i="15"/>
  <c r="EQ245" i="15"/>
  <c r="EQ244" i="15"/>
  <c r="EQ269" i="15"/>
  <c r="EQ272" i="15"/>
  <c r="EQ253" i="15"/>
  <c r="EQ257" i="15"/>
  <c r="EQ284" i="15"/>
  <c r="EQ266" i="15"/>
  <c r="EQ268" i="15"/>
  <c r="EQ291" i="15"/>
  <c r="EQ289" i="15"/>
  <c r="EQ288" i="15"/>
  <c r="EQ164" i="15"/>
  <c r="ES230" i="15"/>
  <c r="EA230" i="15"/>
  <c r="EA164" i="15"/>
  <c r="A10" i="359"/>
  <c r="A11" i="359" s="1"/>
  <c r="A12" i="359" s="1"/>
  <c r="A13" i="359" s="1"/>
  <c r="A14" i="359" s="1"/>
  <c r="EP231" i="15" a="1"/>
  <c r="EP188" i="15" a="1"/>
  <c r="EP189" i="15" a="1"/>
  <c r="EP169" i="15" a="1"/>
  <c r="ER276" i="15" a="1"/>
  <c r="ER264" i="15" a="1"/>
  <c r="ER249" i="15" a="1"/>
  <c r="ER232" i="15" a="1"/>
  <c r="ER235" i="15" a="1"/>
  <c r="EP191" i="15" a="1"/>
  <c r="ER273" i="15" a="1"/>
  <c r="ER233" i="15" a="1"/>
  <c r="EP206" i="15" a="1"/>
  <c r="EP200" i="15" a="1"/>
  <c r="EP176" i="15" a="1"/>
  <c r="ER291" i="15" a="1"/>
  <c r="ER278" i="15" a="1"/>
  <c r="ER253" i="15" a="1"/>
  <c r="EP202" i="15" a="1"/>
  <c r="ER266" i="15" a="1"/>
  <c r="EP220" i="15" a="1"/>
  <c r="EP211" i="15" a="1"/>
  <c r="EP183" i="15" a="1"/>
  <c r="EP167" i="15" a="1"/>
  <c r="ER281" i="15" a="1"/>
  <c r="ER275" i="15" a="1"/>
  <c r="ER260" i="15" a="1"/>
  <c r="ER234" i="15" a="1"/>
  <c r="EP198" i="15" a="1"/>
  <c r="EP216" i="15" a="1"/>
  <c r="EP205" i="15" a="1"/>
  <c r="EP182" i="15" a="1"/>
  <c r="EP165" i="15" a="1"/>
  <c r="ER284" i="15" a="1"/>
  <c r="ER258" i="15" a="1"/>
  <c r="ER241" i="15" a="1"/>
  <c r="ER257" i="15" a="1"/>
  <c r="EP218" i="15" a="1"/>
  <c r="EP174" i="15" a="1"/>
  <c r="ER259" i="15" a="1"/>
  <c r="EP221" i="15" a="1"/>
  <c r="EP194" i="15" a="1"/>
  <c r="EP195" i="15" a="1"/>
  <c r="EP172" i="15" a="1"/>
  <c r="ER287" i="15" a="1"/>
  <c r="ER265" i="15" a="1"/>
  <c r="ER247" i="15" a="1"/>
  <c r="EP184" i="15" a="1"/>
  <c r="ER251" i="15" a="1"/>
  <c r="EP212" i="15" a="1"/>
  <c r="EP203" i="15" a="1"/>
  <c r="EP179" i="15" a="1"/>
  <c r="EP186" i="15" a="1"/>
  <c r="ER269" i="15" a="1"/>
  <c r="ER274" i="15" a="1"/>
  <c r="ER245" i="15" a="1"/>
  <c r="EP224" i="15" a="1"/>
  <c r="EP178" i="15" a="1"/>
  <c r="ER261" i="15" a="1"/>
  <c r="EP170" i="15" a="1"/>
  <c r="EP208" i="15" a="1"/>
  <c r="EP201" i="15" a="1"/>
  <c r="EP177" i="15" a="1"/>
  <c r="ER288" i="15" a="1"/>
  <c r="ER268" i="15" a="1"/>
  <c r="ER254" i="15" a="1"/>
  <c r="ER244" i="15" a="1"/>
  <c r="ER246" i="15" a="1"/>
  <c r="EP209" i="15" a="1"/>
  <c r="EP166" i="15" a="1"/>
  <c r="ER250" i="15" a="1"/>
  <c r="EP222" i="15" a="1"/>
  <c r="EP215" i="15" a="1"/>
  <c r="EP187" i="15" a="1"/>
  <c r="EP168" i="15" a="1"/>
  <c r="ER280" i="15" a="1"/>
  <c r="ER272" i="15" a="1"/>
  <c r="ER240" i="15" a="1"/>
  <c r="EP181" i="15" a="1"/>
  <c r="EP225" i="15" a="1"/>
  <c r="EP213" i="15" a="1"/>
  <c r="EP199" i="15" a="1"/>
  <c r="EP175" i="15" a="1"/>
  <c r="ER290" i="15" a="1"/>
  <c r="ER277" i="15" a="1"/>
  <c r="ER256" i="15" a="1"/>
  <c r="ER238" i="15" a="1"/>
  <c r="EP210" i="15" a="1"/>
  <c r="ER255" i="15" a="1"/>
  <c r="EP223" i="15" a="1"/>
  <c r="EP196" i="15" a="1"/>
  <c r="EP197" i="15" a="1"/>
  <c r="EP173" i="15" a="1"/>
  <c r="ER282" i="15" a="1"/>
  <c r="ER279" i="15" a="1"/>
  <c r="ER248" i="15" a="1"/>
  <c r="ER236" i="15" a="1"/>
  <c r="ER239" i="15" a="1"/>
  <c r="EP207" i="15" a="1"/>
  <c r="ER285" i="15" a="1"/>
  <c r="ER270" i="15" a="1"/>
  <c r="EP214" i="15" a="1"/>
  <c r="EP204" i="15" a="1"/>
  <c r="EP180" i="15" a="1"/>
  <c r="EP185" i="15" a="1"/>
  <c r="ER271" i="15" a="1"/>
  <c r="ER262" i="15" a="1"/>
  <c r="EP217" i="15" a="1"/>
  <c r="ER283" i="15" a="1"/>
  <c r="EP219" i="15" a="1"/>
  <c r="EP192" i="15" a="1"/>
  <c r="EP193" i="15" a="1"/>
  <c r="EP171" i="15" a="1"/>
  <c r="ER286" i="15" a="1"/>
  <c r="ER263" i="15" a="1"/>
  <c r="ER252" i="15" a="1"/>
  <c r="ER242" i="15" a="1"/>
  <c r="EP190" i="15" a="1"/>
  <c r="ER289" i="15" a="1"/>
  <c r="ER243" i="15" a="1"/>
  <c r="ER267" i="15" a="1"/>
  <c r="ER237" i="15" a="1"/>
  <c r="ER237" i="15" l="1"/>
  <c r="ER243" i="15"/>
  <c r="ER255" i="15"/>
  <c r="ER261" i="15"/>
  <c r="ER267" i="15"/>
  <c r="ER289" i="15"/>
  <c r="EP170" i="15"/>
  <c r="EP178" i="15"/>
  <c r="EP198" i="15"/>
  <c r="EP190" i="15"/>
  <c r="EP210" i="15"/>
  <c r="EP224" i="15"/>
  <c r="ER234" i="15"/>
  <c r="ER242" i="15"/>
  <c r="ER238" i="15"/>
  <c r="ER245" i="15"/>
  <c r="ER260" i="15"/>
  <c r="ER252" i="15"/>
  <c r="ER256" i="15"/>
  <c r="ER274" i="15"/>
  <c r="ER275" i="15"/>
  <c r="ER263" i="15"/>
  <c r="ER277" i="15"/>
  <c r="ER269" i="15"/>
  <c r="ER281" i="15"/>
  <c r="ER286" i="15"/>
  <c r="ER290" i="15"/>
  <c r="EP186" i="15"/>
  <c r="EP167" i="15"/>
  <c r="EP171" i="15"/>
  <c r="EP175" i="15"/>
  <c r="EP179" i="15"/>
  <c r="EP183" i="15"/>
  <c r="EP193" i="15"/>
  <c r="EP199" i="15"/>
  <c r="EP203" i="15"/>
  <c r="EP211" i="15"/>
  <c r="EP192" i="15"/>
  <c r="EP213" i="15"/>
  <c r="EP212" i="15"/>
  <c r="EP220" i="15"/>
  <c r="EP219" i="15"/>
  <c r="EP225" i="15"/>
  <c r="ER251" i="15"/>
  <c r="ER266" i="15"/>
  <c r="ER283" i="15"/>
  <c r="EP181" i="15"/>
  <c r="EP184" i="15"/>
  <c r="EP202" i="15"/>
  <c r="EP217" i="15"/>
  <c r="ER240" i="15"/>
  <c r="ER247" i="15"/>
  <c r="ER253" i="15"/>
  <c r="ER262" i="15"/>
  <c r="ER272" i="15"/>
  <c r="ER265" i="15"/>
  <c r="ER278" i="15"/>
  <c r="ER271" i="15"/>
  <c r="ER280" i="15"/>
  <c r="ER287" i="15"/>
  <c r="ER291" i="15"/>
  <c r="EP185" i="15"/>
  <c r="EP168" i="15"/>
  <c r="EP172" i="15"/>
  <c r="EP176" i="15"/>
  <c r="EP180" i="15"/>
  <c r="EP187" i="15"/>
  <c r="EP195" i="15"/>
  <c r="EP200" i="15"/>
  <c r="EP204" i="15"/>
  <c r="EP215" i="15"/>
  <c r="EP194" i="15"/>
  <c r="EP206" i="15"/>
  <c r="EP214" i="15"/>
  <c r="EP222" i="15"/>
  <c r="EP221" i="15"/>
  <c r="ER233" i="15"/>
  <c r="ER270" i="15"/>
  <c r="ER250" i="15"/>
  <c r="ER259" i="15"/>
  <c r="ER273" i="15"/>
  <c r="ER285" i="15"/>
  <c r="EP166" i="15"/>
  <c r="EP174" i="15"/>
  <c r="EP191" i="15"/>
  <c r="EP207" i="15"/>
  <c r="EP209" i="15"/>
  <c r="EP218" i="15"/>
  <c r="ER235" i="15"/>
  <c r="ER239" i="15"/>
  <c r="ER246" i="15"/>
  <c r="ER257" i="15"/>
  <c r="ER232" i="15"/>
  <c r="ER236" i="15"/>
  <c r="ER244" i="15"/>
  <c r="ER241" i="15"/>
  <c r="ER249" i="15"/>
  <c r="ER248" i="15"/>
  <c r="ER254" i="15"/>
  <c r="ER258" i="15"/>
  <c r="ER264" i="15"/>
  <c r="ER279" i="15"/>
  <c r="ER268" i="15"/>
  <c r="ER284" i="15"/>
  <c r="ER276" i="15"/>
  <c r="ER282" i="15"/>
  <c r="ER288" i="15"/>
  <c r="EP165" i="15"/>
  <c r="EP169" i="15"/>
  <c r="EP173" i="15"/>
  <c r="EP177" i="15"/>
  <c r="EP182" i="15"/>
  <c r="EP189" i="15"/>
  <c r="EP197" i="15"/>
  <c r="EP201" i="15"/>
  <c r="EP205" i="15"/>
  <c r="EP188" i="15"/>
  <c r="EP196" i="15"/>
  <c r="EP208" i="15"/>
  <c r="EP216" i="15"/>
  <c r="EP231" i="15"/>
  <c r="EP223" i="15"/>
  <c r="ET230" i="15"/>
  <c r="ER164" i="15"/>
  <c r="EB230" i="15"/>
  <c r="EB164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4" i="15"/>
  <c r="B235" i="15" s="1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ES283" i="15" a="1"/>
  <c r="ES276" i="15" a="1"/>
  <c r="ES251" i="15" a="1"/>
  <c r="ES278" i="15" a="1"/>
  <c r="EQ212" i="15" a="1"/>
  <c r="EQ217" i="15" a="1"/>
  <c r="EQ185" i="15" a="1"/>
  <c r="ES291" i="15" a="1"/>
  <c r="ES260" i="15" a="1"/>
  <c r="ES263" i="15" a="1"/>
  <c r="ES233" i="15" a="1"/>
  <c r="EQ210" i="15" a="1"/>
  <c r="EQ195" i="15" a="1"/>
  <c r="EQ181" i="15" a="1"/>
  <c r="EQ169" i="15" a="1"/>
  <c r="ES268" i="15" a="1"/>
  <c r="EQ206" i="15" a="1"/>
  <c r="EQ175" i="15" a="1"/>
  <c r="ES282" i="15" a="1"/>
  <c r="ES266" i="15" a="1"/>
  <c r="ES247" i="15" a="1"/>
  <c r="ES236" i="15" a="1"/>
  <c r="EQ216" i="15" a="1"/>
  <c r="EQ213" i="15" a="1"/>
  <c r="EQ187" i="15" a="1"/>
  <c r="EQ172" i="15" a="1"/>
  <c r="ES277" i="15" a="1"/>
  <c r="ES267" i="15" a="1"/>
  <c r="EQ231" i="15" a="1"/>
  <c r="EQ211" i="15" a="1"/>
  <c r="EQ174" i="15" a="1"/>
  <c r="ES286" i="15" a="1"/>
  <c r="ES262" i="15" a="1"/>
  <c r="ES281" i="15" a="1"/>
  <c r="ES234" i="15" a="1"/>
  <c r="EQ205" i="15" a="1"/>
  <c r="EQ189" i="15" a="1"/>
  <c r="EQ183" i="15" a="1"/>
  <c r="ES273" i="15" a="1"/>
  <c r="ES256" i="15" a="1"/>
  <c r="ES261" i="15" a="1"/>
  <c r="ES239" i="15" a="1"/>
  <c r="EQ204" i="15" a="1"/>
  <c r="EQ219" i="15" a="1"/>
  <c r="EQ182" i="15" a="1"/>
  <c r="EQ165" i="15" a="1"/>
  <c r="ES240" i="15" a="1"/>
  <c r="EQ198" i="15" a="1"/>
  <c r="EQ167" i="15" a="1"/>
  <c r="ES279" i="15" a="1"/>
  <c r="ES259" i="15" a="1"/>
  <c r="ES238" i="15" a="1"/>
  <c r="ES232" i="15" a="1"/>
  <c r="EQ208" i="15" a="1"/>
  <c r="EQ193" i="15" a="1"/>
  <c r="EQ186" i="15" a="1"/>
  <c r="EQ168" i="15" a="1"/>
  <c r="ES287" i="15" a="1"/>
  <c r="ES245" i="15" a="1"/>
  <c r="EQ214" i="15" a="1"/>
  <c r="EQ184" i="15" a="1"/>
  <c r="EQ166" i="15" a="1"/>
  <c r="ES275" i="15" a="1"/>
  <c r="ES257" i="15" a="1"/>
  <c r="ES265" i="15" a="1"/>
  <c r="EQ225" i="15" a="1"/>
  <c r="EQ201" i="15" a="1"/>
  <c r="EQ207" i="15" a="1"/>
  <c r="EQ178" i="15" a="1"/>
  <c r="ES272" i="15" a="1"/>
  <c r="ES252" i="15" a="1"/>
  <c r="ES244" i="15" a="1"/>
  <c r="EQ224" i="15" a="1"/>
  <c r="EQ200" i="15" a="1"/>
  <c r="EQ196" i="15" a="1"/>
  <c r="EQ177" i="15" a="1"/>
  <c r="ES264" i="15" a="1"/>
  <c r="ES241" i="15" a="1"/>
  <c r="EQ191" i="15" a="1"/>
  <c r="EQ170" i="15" a="1"/>
  <c r="ES274" i="15" a="1"/>
  <c r="ES255" i="15" a="1"/>
  <c r="ES250" i="15" a="1"/>
  <c r="ES243" i="15" a="1"/>
  <c r="EQ203" i="15" a="1"/>
  <c r="EQ215" i="15" a="1"/>
  <c r="EQ180" i="15" a="1"/>
  <c r="ES284" i="15" a="1"/>
  <c r="ES285" i="15" a="1"/>
  <c r="ES248" i="15" a="1"/>
  <c r="EQ202" i="15" a="1"/>
  <c r="EQ179" i="15" a="1"/>
  <c r="ES280" i="15" a="1"/>
  <c r="ES253" i="15" a="1"/>
  <c r="ES246" i="15" a="1"/>
  <c r="EQ220" i="15" a="1"/>
  <c r="EQ197" i="15" a="1"/>
  <c r="EQ190" i="15" a="1"/>
  <c r="ES289" i="15" a="1"/>
  <c r="ES269" i="15" a="1"/>
  <c r="ES249" i="15" a="1"/>
  <c r="ES237" i="15" a="1"/>
  <c r="EQ218" i="15" a="1"/>
  <c r="EQ221" i="15" a="1"/>
  <c r="EQ188" i="15" a="1"/>
  <c r="EQ173" i="15" a="1"/>
  <c r="ES254" i="15" a="1"/>
  <c r="EQ222" i="15" a="1"/>
  <c r="EQ192" i="15" a="1"/>
  <c r="ES290" i="15" a="1"/>
  <c r="ES271" i="15" a="1"/>
  <c r="ES270" i="15" a="1"/>
  <c r="ES242" i="15" a="1"/>
  <c r="EQ223" i="15" a="1"/>
  <c r="EQ199" i="15" a="1"/>
  <c r="EQ194" i="15" a="1"/>
  <c r="EQ176" i="15" a="1"/>
  <c r="ES288" i="15" a="1"/>
  <c r="ES258" i="15" a="1"/>
  <c r="ES235" i="15" a="1"/>
  <c r="EQ209" i="15" a="1"/>
  <c r="EQ171" i="15" a="1"/>
  <c r="EQ166" i="15" l="1"/>
  <c r="EQ174" i="15"/>
  <c r="EQ171" i="15"/>
  <c r="EQ179" i="15"/>
  <c r="EQ184" i="15"/>
  <c r="EQ211" i="15"/>
  <c r="EQ209" i="15"/>
  <c r="EQ202" i="15"/>
  <c r="EQ214" i="15"/>
  <c r="EQ231" i="15"/>
  <c r="ES235" i="15"/>
  <c r="ES248" i="15"/>
  <c r="ES245" i="15"/>
  <c r="ES267" i="15"/>
  <c r="ES258" i="15"/>
  <c r="ES285" i="15"/>
  <c r="ES287" i="15"/>
  <c r="ES277" i="15"/>
  <c r="ES288" i="15"/>
  <c r="ES284" i="15"/>
  <c r="EQ168" i="15"/>
  <c r="EQ172" i="15"/>
  <c r="EQ176" i="15"/>
  <c r="EQ180" i="15"/>
  <c r="EQ186" i="15"/>
  <c r="EQ187" i="15"/>
  <c r="EQ194" i="15"/>
  <c r="EQ215" i="15"/>
  <c r="EQ193" i="15"/>
  <c r="EQ213" i="15"/>
  <c r="EQ199" i="15"/>
  <c r="EQ203" i="15"/>
  <c r="EQ208" i="15"/>
  <c r="EQ216" i="15"/>
  <c r="EQ223" i="15"/>
  <c r="ES243" i="15"/>
  <c r="ES232" i="15"/>
  <c r="ES236" i="15"/>
  <c r="ES242" i="15"/>
  <c r="ES250" i="15"/>
  <c r="ES238" i="15"/>
  <c r="ES247" i="15"/>
  <c r="ES270" i="15"/>
  <c r="ES255" i="15"/>
  <c r="ES259" i="15"/>
  <c r="ES266" i="15"/>
  <c r="ES271" i="15"/>
  <c r="ES274" i="15"/>
  <c r="ES279" i="15"/>
  <c r="ES282" i="15"/>
  <c r="ES290" i="15"/>
  <c r="EQ170" i="15"/>
  <c r="EQ167" i="15"/>
  <c r="EQ175" i="15"/>
  <c r="EQ192" i="15"/>
  <c r="EQ191" i="15"/>
  <c r="EQ198" i="15"/>
  <c r="EQ206" i="15"/>
  <c r="EQ222" i="15"/>
  <c r="ES241" i="15"/>
  <c r="ES240" i="15"/>
  <c r="ES268" i="15"/>
  <c r="ES254" i="15"/>
  <c r="ES264" i="15"/>
  <c r="EQ165" i="15"/>
  <c r="EQ169" i="15"/>
  <c r="EQ173" i="15"/>
  <c r="EQ177" i="15"/>
  <c r="EQ182" i="15"/>
  <c r="EQ181" i="15"/>
  <c r="EQ188" i="15"/>
  <c r="EQ196" i="15"/>
  <c r="EQ219" i="15"/>
  <c r="EQ195" i="15"/>
  <c r="EQ221" i="15"/>
  <c r="EQ200" i="15"/>
  <c r="EQ204" i="15"/>
  <c r="EQ210" i="15"/>
  <c r="EQ218" i="15"/>
  <c r="EQ224" i="15"/>
  <c r="ES239" i="15"/>
  <c r="ES233" i="15"/>
  <c r="ES237" i="15"/>
  <c r="ES244" i="15"/>
  <c r="ES261" i="15"/>
  <c r="ES263" i="15"/>
  <c r="ES249" i="15"/>
  <c r="ES252" i="15"/>
  <c r="ES256" i="15"/>
  <c r="ES260" i="15"/>
  <c r="ES269" i="15"/>
  <c r="ES272" i="15"/>
  <c r="ES273" i="15"/>
  <c r="ES291" i="15"/>
  <c r="ES289" i="15"/>
  <c r="EQ178" i="15"/>
  <c r="EQ183" i="15"/>
  <c r="EQ185" i="15"/>
  <c r="EQ190" i="15"/>
  <c r="EQ207" i="15"/>
  <c r="EQ189" i="15"/>
  <c r="EQ217" i="15"/>
  <c r="EQ197" i="15"/>
  <c r="EQ201" i="15"/>
  <c r="EQ205" i="15"/>
  <c r="EQ212" i="15"/>
  <c r="EQ220" i="15"/>
  <c r="EQ225" i="15"/>
  <c r="ES234" i="15"/>
  <c r="ES278" i="15"/>
  <c r="ES246" i="15"/>
  <c r="ES265" i="15"/>
  <c r="ES281" i="15"/>
  <c r="ES251" i="15"/>
  <c r="ES253" i="15"/>
  <c r="ES257" i="15"/>
  <c r="ES262" i="15"/>
  <c r="ES276" i="15"/>
  <c r="ES280" i="15"/>
  <c r="ES275" i="15"/>
  <c r="ES286" i="15"/>
  <c r="ES283" i="15"/>
  <c r="ES164" i="15"/>
  <c r="EU230" i="15"/>
  <c r="EC164" i="15"/>
  <c r="EC230" i="15"/>
  <c r="B236" i="15"/>
  <c r="CV230" i="15"/>
  <c r="A16" i="359"/>
  <c r="EV230" i="15" l="1"/>
  <c r="ET164" i="15"/>
  <c r="ED164" i="15"/>
  <c r="ED230" i="15"/>
  <c r="B237" i="15"/>
  <c r="CW230" i="15"/>
  <c r="A17" i="359"/>
  <c r="ER168" i="15" a="1"/>
  <c r="ET248" i="15" a="1"/>
  <c r="ER215" i="15" a="1"/>
  <c r="ER189" i="15" a="1"/>
  <c r="ER212" i="15" a="1"/>
  <c r="ER175" i="15" a="1"/>
  <c r="ET286" i="15" a="1"/>
  <c r="ET263" i="15" a="1"/>
  <c r="ET266" i="15" a="1"/>
  <c r="ET243" i="15" a="1"/>
  <c r="ER225" i="15" a="1"/>
  <c r="ER205" i="15" a="1"/>
  <c r="ER178" i="15" a="1"/>
  <c r="ET267" i="15" a="1"/>
  <c r="ET247" i="15" a="1"/>
  <c r="ER182" i="15" a="1"/>
  <c r="ET272" i="15" a="1"/>
  <c r="ET249" i="15" a="1"/>
  <c r="ER224" i="15" a="1"/>
  <c r="ER204" i="15" a="1"/>
  <c r="ER188" i="15" a="1"/>
  <c r="ER169" i="15" a="1"/>
  <c r="ET278" i="15" a="1"/>
  <c r="ET262" i="15" a="1"/>
  <c r="ET254" i="15" a="1"/>
  <c r="ET232" i="15" a="1"/>
  <c r="ER191" i="15" a="1"/>
  <c r="ER194" i="15" a="1"/>
  <c r="ET285" i="15" a="1"/>
  <c r="ET240" i="15" a="1"/>
  <c r="CZ290" i="15" a="1"/>
  <c r="DC288" i="15" a="1"/>
  <c r="EJ289" i="15" a="1"/>
  <c r="CG288" i="15" a="1"/>
  <c r="DC291" i="15" a="1"/>
  <c r="BE287" i="15" a="1"/>
  <c r="CJ291" i="15" a="1"/>
  <c r="DJ288" i="15" a="1"/>
  <c r="DK290" i="15" a="1"/>
  <c r="DL291" i="15" a="1"/>
  <c r="Y287" i="15" a="1"/>
  <c r="CF286" i="15" a="1"/>
  <c r="CP291" i="15" a="1"/>
  <c r="BZ286" i="15" a="1"/>
  <c r="EK289" i="15" a="1"/>
  <c r="F291" i="15" a="1"/>
  <c r="AC290" i="15" a="1"/>
  <c r="AC291" i="15" a="1"/>
  <c r="W289" i="15" a="1"/>
  <c r="BA290" i="15" a="1"/>
  <c r="DQ290" i="15" a="1"/>
  <c r="BS291" i="15" a="1"/>
  <c r="BI288" i="15" a="1"/>
  <c r="AC287" i="15" a="1"/>
  <c r="BF286" i="15" a="1"/>
  <c r="DT289" i="15" a="1"/>
  <c r="DY288" i="15" a="1"/>
  <c r="CQ288" i="15" a="1"/>
  <c r="AZ289" i="15" a="1"/>
  <c r="AD291" i="15" a="1"/>
  <c r="BI284" i="15" a="1"/>
  <c r="BP291" i="15" a="1"/>
  <c r="BO291" i="15" a="1"/>
  <c r="N291" i="15" a="1"/>
  <c r="Z291" i="15" a="1"/>
  <c r="O291" i="15" a="1"/>
  <c r="AJ289" i="15" a="1"/>
  <c r="BP290" i="15" a="1"/>
  <c r="EL286" i="15" a="1"/>
  <c r="EB287" i="15" a="1"/>
  <c r="AY289" i="15" a="1"/>
  <c r="DZ290" i="15" a="1"/>
  <c r="DW287" i="15" a="1"/>
  <c r="CS284" i="15" a="1"/>
  <c r="DT288" i="15" a="1"/>
  <c r="BR286" i="15" a="1"/>
  <c r="DB283" i="15" a="1"/>
  <c r="CS287" i="15" a="1"/>
  <c r="BG287" i="15" a="1"/>
  <c r="CW291" i="15" a="1"/>
  <c r="AK289" i="15" a="1"/>
  <c r="ED288" i="15" a="1"/>
  <c r="AB286" i="15" a="1"/>
  <c r="DV286" i="15" a="1"/>
  <c r="J287" i="15" a="1"/>
  <c r="DG291" i="15" a="1"/>
  <c r="EA290" i="15" a="1"/>
  <c r="S291" i="15" a="1"/>
  <c r="H286" i="15" a="1"/>
  <c r="AU284" i="15" a="1"/>
  <c r="AC284" i="15" a="1"/>
  <c r="E290" i="15" a="1"/>
  <c r="AH287" i="15" a="1"/>
  <c r="CD287" i="15" a="1"/>
  <c r="DY286" i="15" a="1"/>
  <c r="EK283" i="15" a="1"/>
  <c r="CW283" i="15" a="1"/>
  <c r="EE291" i="15" a="1"/>
  <c r="Y285" i="15" a="1"/>
  <c r="BM288" i="15" a="1"/>
  <c r="CM291" i="15" a="1"/>
  <c r="U288" i="15" a="1"/>
  <c r="EL285" i="15" a="1"/>
  <c r="DL290" i="15" a="1"/>
  <c r="X290" i="15" a="1"/>
  <c r="DQ291" i="15" a="1"/>
  <c r="BM290" i="15" a="1"/>
  <c r="AI285" i="15" a="1"/>
  <c r="AY286" i="15" a="1"/>
  <c r="BF280" i="15" a="1"/>
  <c r="AQ286" i="15" a="1"/>
  <c r="AP280" i="15" a="1"/>
  <c r="CN289" i="15" a="1"/>
  <c r="CD288" i="15" a="1"/>
  <c r="DG288" i="15" a="1"/>
  <c r="AR283" i="15" a="1"/>
  <c r="DT291" i="15" a="1"/>
  <c r="BJ291" i="15" a="1"/>
  <c r="CJ283" i="15" a="1"/>
  <c r="Z287" i="15" a="1"/>
  <c r="AK282" i="15" a="1"/>
  <c r="CE289" i="15" a="1"/>
  <c r="DB285" i="15" a="1"/>
  <c r="ED284" i="15" a="1"/>
  <c r="BH279" i="15" a="1"/>
  <c r="CJ280" i="15" a="1"/>
  <c r="CS286" i="15" a="1"/>
  <c r="ER209" i="15" a="1"/>
  <c r="ET288" i="15" a="1"/>
  <c r="ET257" i="15" a="1"/>
  <c r="ER207" i="15" a="1"/>
  <c r="ER218" i="15" a="1"/>
  <c r="ER192" i="15" a="1"/>
  <c r="ER171" i="15" a="1"/>
  <c r="ET282" i="15" a="1"/>
  <c r="ET268" i="15" a="1"/>
  <c r="ET256" i="15" a="1"/>
  <c r="ET234" i="15" a="1"/>
  <c r="ER222" i="15" a="1"/>
  <c r="ER201" i="15" a="1"/>
  <c r="ER170" i="15" a="1"/>
  <c r="ET269" i="15" a="1"/>
  <c r="ET237" i="15" a="1"/>
  <c r="ER174" i="15" a="1"/>
  <c r="ET261" i="15" a="1"/>
  <c r="ET233" i="15" a="1"/>
  <c r="ER214" i="15" a="1"/>
  <c r="ER200" i="15" a="1"/>
  <c r="ER181" i="15" a="1"/>
  <c r="ER165" i="15" a="1"/>
  <c r="ET281" i="15" a="1"/>
  <c r="ET250" i="15" a="1"/>
  <c r="ET241" i="15" a="1"/>
  <c r="ER217" i="15" a="1"/>
  <c r="ER183" i="15" a="1"/>
  <c r="ER186" i="15" a="1"/>
  <c r="ET275" i="15" a="1"/>
  <c r="ET253" i="15" a="1"/>
  <c r="V288" i="15" a="1"/>
  <c r="EF286" i="15" a="1"/>
  <c r="CC291" i="15" a="1"/>
  <c r="CH291" i="15" a="1"/>
  <c r="DS290" i="15" a="1"/>
  <c r="EA287" i="15" a="1"/>
  <c r="DO291" i="15" a="1"/>
  <c r="BS286" i="15" a="1"/>
  <c r="BO288" i="15" a="1"/>
  <c r="CK288" i="15" a="1"/>
  <c r="DD287" i="15" a="1"/>
  <c r="AF291" i="15" a="1"/>
  <c r="EC289" i="15" a="1"/>
  <c r="CA284" i="15" a="1"/>
  <c r="BW286" i="15" a="1"/>
  <c r="AM284" i="15" a="1"/>
  <c r="AX291" i="15" a="1"/>
  <c r="DN288" i="15" a="1"/>
  <c r="EI287" i="15" a="1"/>
  <c r="Q289" i="15" a="1"/>
  <c r="DK288" i="15" a="1"/>
  <c r="CV283" i="15" a="1"/>
  <c r="BC285" i="15" a="1"/>
  <c r="DI289" i="15" a="1"/>
  <c r="CY291" i="15" a="1"/>
  <c r="DJ289" i="15" a="1"/>
  <c r="CN287" i="15" a="1"/>
  <c r="CK286" i="15" a="1"/>
  <c r="BP287" i="15" a="1"/>
  <c r="AR290" i="15" a="1"/>
  <c r="BY282" i="15" a="1"/>
  <c r="DD289" i="15" a="1"/>
  <c r="BA288" i="15" a="1"/>
  <c r="N289" i="15" a="1"/>
  <c r="G289" i="15" a="1"/>
  <c r="DA290" i="15" a="1"/>
  <c r="DB288" i="15" a="1"/>
  <c r="ER216" i="15" a="1"/>
  <c r="ET276" i="15" a="1"/>
  <c r="ET251" i="15" a="1"/>
  <c r="ER231" i="15" a="1"/>
  <c r="ER202" i="15" a="1"/>
  <c r="ER184" i="15" a="1"/>
  <c r="ER167" i="15" a="1"/>
  <c r="ET274" i="15" a="1"/>
  <c r="ET287" i="15" a="1"/>
  <c r="ET252" i="15" a="1"/>
  <c r="ET239" i="15" a="1"/>
  <c r="ER195" i="15" a="1"/>
  <c r="ER180" i="15" a="1"/>
  <c r="ET265" i="15" a="1"/>
  <c r="ET245" i="15" a="1"/>
  <c r="ER206" i="15" a="1"/>
  <c r="ER198" i="15" a="1"/>
  <c r="ER179" i="15" a="1"/>
  <c r="ET291" i="15" a="1"/>
  <c r="ET279" i="15" a="1"/>
  <c r="ET246" i="15" a="1"/>
  <c r="ET277" i="15" a="1"/>
  <c r="ER221" i="15" a="1"/>
  <c r="ER187" i="15" a="1"/>
  <c r="ER190" i="15" a="1"/>
  <c r="ET280" i="15" a="1"/>
  <c r="ET259" i="15" a="1"/>
  <c r="ER197" i="15" a="1"/>
  <c r="ET283" i="15" a="1"/>
  <c r="ET255" i="15" a="1"/>
  <c r="ER211" i="15" a="1"/>
  <c r="ER185" i="15" a="1"/>
  <c r="ER196" i="15" a="1"/>
  <c r="ER173" i="15" a="1"/>
  <c r="ET284" i="15" a="1"/>
  <c r="ET273" i="15" a="1"/>
  <c r="ET258" i="15" a="1"/>
  <c r="ET236" i="15" a="1"/>
  <c r="ER210" i="15" a="1"/>
  <c r="ER199" i="15" a="1"/>
  <c r="ER172" i="15" a="1"/>
  <c r="ET260" i="15" a="1"/>
  <c r="DY291" i="15" a="1"/>
  <c r="EL287" i="15" a="1"/>
  <c r="CV291" i="15" a="1"/>
  <c r="DZ291" i="15" a="1"/>
  <c r="DV291" i="15" a="1"/>
  <c r="CJ290" i="15" a="1"/>
  <c r="DE291" i="15" a="1"/>
  <c r="DI290" i="15" a="1"/>
  <c r="DY289" i="15" a="1"/>
  <c r="AW290" i="15" a="1"/>
  <c r="CK291" i="15" a="1"/>
  <c r="CV290" i="15" a="1"/>
  <c r="T285" i="15" a="1"/>
  <c r="BD290" i="15" a="1"/>
  <c r="DD288" i="15" a="1"/>
  <c r="S285" i="15" a="1"/>
  <c r="BT287" i="15" a="1"/>
  <c r="J291" i="15" a="1"/>
  <c r="Q290" i="15" a="1"/>
  <c r="AL287" i="15" a="1"/>
  <c r="EJ283" i="15" a="1"/>
  <c r="EE287" i="15" a="1"/>
  <c r="CJ286" i="15" a="1"/>
  <c r="L286" i="15" a="1"/>
  <c r="K290" i="15" a="1"/>
  <c r="CZ286" i="15" a="1"/>
  <c r="CT289" i="15" a="1"/>
  <c r="BU287" i="15" a="1"/>
  <c r="DE289" i="15" a="1"/>
  <c r="U291" i="15" a="1"/>
  <c r="ED291" i="15" a="1"/>
  <c r="AP290" i="15" a="1"/>
  <c r="CY290" i="15" a="1"/>
  <c r="AF288" i="15" a="1"/>
  <c r="EB288" i="15" a="1"/>
  <c r="BS288" i="15" a="1"/>
  <c r="BX287" i="15" a="1"/>
  <c r="CI290" i="15" a="1"/>
  <c r="CQ291" i="15" a="1"/>
  <c r="EG291" i="15" a="1"/>
  <c r="BP286" i="15" a="1"/>
  <c r="DM289" i="15" a="1"/>
  <c r="DR290" i="15" a="1"/>
  <c r="DH286" i="15" a="1"/>
  <c r="BG290" i="15" a="1"/>
  <c r="CW289" i="15" a="1"/>
  <c r="AZ286" i="15" a="1"/>
  <c r="DJ290" i="15" a="1"/>
  <c r="BT286" i="15" a="1"/>
  <c r="AX287" i="15" a="1"/>
  <c r="CS290" i="15" a="1"/>
  <c r="CW284" i="15" a="1"/>
  <c r="EK288" i="15" a="1"/>
  <c r="DA287" i="15" a="1"/>
  <c r="AF284" i="15" a="1"/>
  <c r="BD289" i="15" a="1"/>
  <c r="CK290" i="15" a="1"/>
  <c r="AB290" i="15" a="1"/>
  <c r="DP288" i="15" a="1"/>
  <c r="AH289" i="15" a="1"/>
  <c r="CU287" i="15" a="1"/>
  <c r="CL286" i="15" a="1"/>
  <c r="BV280" i="15" a="1"/>
  <c r="R288" i="15" a="1"/>
  <c r="K287" i="15" a="1"/>
  <c r="BC289" i="15" a="1"/>
  <c r="U287" i="15" a="1"/>
  <c r="DC287" i="15" a="1"/>
  <c r="BG288" i="15" a="1"/>
  <c r="CG284" i="15" a="1"/>
  <c r="CC287" i="15" a="1"/>
  <c r="H291" i="15" a="1"/>
  <c r="AM289" i="15" a="1"/>
  <c r="BR283" i="15" a="1"/>
  <c r="CP289" i="15" a="1"/>
  <c r="AB288" i="15" a="1"/>
  <c r="AO288" i="15" a="1"/>
  <c r="DN289" i="15" a="1"/>
  <c r="AU288" i="15" a="1"/>
  <c r="AU283" i="15" a="1"/>
  <c r="DR287" i="15" a="1"/>
  <c r="AM283" i="15" a="1"/>
  <c r="DM288" i="15" a="1"/>
  <c r="CR291" i="15" a="1"/>
  <c r="BP289" i="15" a="1"/>
  <c r="AI290" i="15" a="1"/>
  <c r="BR289" i="15" a="1"/>
  <c r="BX285" i="15" a="1"/>
  <c r="H284" i="15" a="1"/>
  <c r="BJ289" i="15" a="1"/>
  <c r="DY283" i="15" a="1"/>
  <c r="AD289" i="15" a="1"/>
  <c r="DQ283" i="15" a="1"/>
  <c r="EC288" i="15" a="1"/>
  <c r="BC280" i="15" a="1"/>
  <c r="W281" i="15" a="1"/>
  <c r="DN286" i="15" a="1"/>
  <c r="ER208" i="15" a="1"/>
  <c r="ER166" i="15" a="1"/>
  <c r="ER220" i="15" a="1"/>
  <c r="ET242" i="15" a="1"/>
  <c r="ER176" i="15" a="1"/>
  <c r="BJ288" i="15" a="1"/>
  <c r="AG284" i="15" a="1"/>
  <c r="EC290" i="15" a="1"/>
  <c r="V290" i="15" a="1"/>
  <c r="EL289" i="15" a="1"/>
  <c r="DI287" i="15" a="1"/>
  <c r="BK290" i="15" a="1"/>
  <c r="AL289" i="15" a="1"/>
  <c r="ED290" i="15" a="1"/>
  <c r="BW288" i="15" a="1"/>
  <c r="CI291" i="15" a="1"/>
  <c r="AP286" i="15" a="1"/>
  <c r="AO290" i="15" a="1"/>
  <c r="AX289" i="15" a="1"/>
  <c r="CQ289" i="15" a="1"/>
  <c r="CA286" i="15" a="1"/>
  <c r="DC290" i="15" a="1"/>
  <c r="EB284" i="15" a="1"/>
  <c r="CS289" i="15" a="1"/>
  <c r="EB285" i="15" a="1"/>
  <c r="T286" i="15" a="1"/>
  <c r="BH291" i="15" a="1"/>
  <c r="BD287" i="15" a="1"/>
  <c r="CF288" i="15" a="1"/>
  <c r="L288" i="15" a="1"/>
  <c r="DQ285" i="15" a="1"/>
  <c r="CI288" i="15" a="1"/>
  <c r="AD283" i="15" a="1"/>
  <c r="EG285" i="15" a="1"/>
  <c r="BN284" i="15" a="1"/>
  <c r="DS279" i="15" a="1"/>
  <c r="DC279" i="15" a="1"/>
  <c r="DD286" i="15" a="1"/>
  <c r="AN289" i="15" a="1"/>
  <c r="CB288" i="15" a="1"/>
  <c r="CG289" i="15" a="1"/>
  <c r="DJ287" i="15" a="1"/>
  <c r="DA278" i="15" a="1"/>
  <c r="AN287" i="15" a="1"/>
  <c r="AA287" i="15" a="1"/>
  <c r="CG291" i="15" a="1"/>
  <c r="DZ289" i="15" a="1"/>
  <c r="AU289" i="15" a="1"/>
  <c r="EI288" i="15" a="1"/>
  <c r="AW287" i="15" a="1"/>
  <c r="DZ285" i="15" a="1"/>
  <c r="AJ291" i="15" a="1"/>
  <c r="ED286" i="15" a="1"/>
  <c r="AL286" i="15" a="1"/>
  <c r="EK290" i="15" a="1"/>
  <c r="CE291" i="15" a="1"/>
  <c r="BA291" i="15" a="1"/>
  <c r="EJ285" i="15" a="1"/>
  <c r="CT290" i="15" a="1"/>
  <c r="DS285" i="15" a="1"/>
  <c r="BL289" i="15" a="1"/>
  <c r="BG285" i="15" a="1"/>
  <c r="BR290" i="15" a="1"/>
  <c r="AE289" i="15" a="1"/>
  <c r="DL287" i="15" a="1"/>
  <c r="AX288" i="15" a="1"/>
  <c r="AW289" i="15" a="1"/>
  <c r="S290" i="15" a="1"/>
  <c r="AN288" i="15" a="1"/>
  <c r="DW281" i="15" a="1"/>
  <c r="BE286" i="15" a="1"/>
  <c r="BG279" i="15" a="1"/>
  <c r="AW286" i="15" a="1"/>
  <c r="AQ279" i="15" a="1"/>
  <c r="AQ282" i="15" a="1"/>
  <c r="BN291" i="15" a="1"/>
  <c r="CM289" i="15" a="1"/>
  <c r="J286" i="15" a="1"/>
  <c r="BP285" i="15" a="1"/>
  <c r="CA291" i="15" a="1"/>
  <c r="CP288" i="15" a="1"/>
  <c r="BS287" i="15" a="1"/>
  <c r="EH288" i="15" a="1"/>
  <c r="AH286" i="15" a="1"/>
  <c r="BW291" i="15" a="1"/>
  <c r="G290" i="15" a="1"/>
  <c r="M290" i="15" a="1"/>
  <c r="AP287" i="15" a="1"/>
  <c r="BC284" i="15" a="1"/>
  <c r="DH279" i="15" a="1"/>
  <c r="CR279" i="15" a="1"/>
  <c r="AY291" i="15" a="1"/>
  <c r="AS288" i="15" a="1"/>
  <c r="K286" i="15" a="1"/>
  <c r="AU285" i="15" a="1"/>
  <c r="AE285" i="15" a="1"/>
  <c r="U283" i="15" a="1"/>
  <c r="DZ278" i="15" a="1"/>
  <c r="BU275" i="15" a="1"/>
  <c r="J283" i="15" a="1"/>
  <c r="BS290" i="15" a="1"/>
  <c r="BC291" i="15" a="1"/>
  <c r="AS291" i="15" a="1"/>
  <c r="BB287" i="15" a="1"/>
  <c r="DO285" i="15" a="1"/>
  <c r="CY285" i="15" a="1"/>
  <c r="CR283" i="15" a="1"/>
  <c r="DI288" i="15" a="1"/>
  <c r="BJ275" i="15" a="1"/>
  <c r="DI283" i="15" a="1"/>
  <c r="V282" i="15" a="1"/>
  <c r="CE279" i="15" a="1"/>
  <c r="BP274" i="15" a="1"/>
  <c r="DB282" i="15" a="1"/>
  <c r="CC281" i="15" a="1"/>
  <c r="DB278" i="15" a="1"/>
  <c r="DW273" i="15" a="1"/>
  <c r="BY287" i="15" a="1"/>
  <c r="AG290" i="15" a="1"/>
  <c r="BL291" i="15" a="1"/>
  <c r="DB287" i="15" a="1"/>
  <c r="O287" i="15" a="1"/>
  <c r="AE283" i="15" a="1"/>
  <c r="CA283" i="15" a="1"/>
  <c r="EC275" i="15" a="1"/>
  <c r="DX281" i="15" a="1"/>
  <c r="DO279" i="15" a="1"/>
  <c r="ET290" i="15" a="1"/>
  <c r="ET244" i="15" a="1"/>
  <c r="ER177" i="15" a="1"/>
  <c r="ET238" i="15" a="1"/>
  <c r="ET271" i="15" a="1"/>
  <c r="DO289" i="15" a="1"/>
  <c r="DH290" i="15" a="1"/>
  <c r="CF291" i="15" a="1"/>
  <c r="AW288" i="15" a="1"/>
  <c r="O290" i="15" a="1"/>
  <c r="EA286" i="15" a="1"/>
  <c r="EJ290" i="15" a="1"/>
  <c r="N279" i="15" a="1"/>
  <c r="CG290" i="15" a="1"/>
  <c r="AD288" i="15" a="1"/>
  <c r="CB291" i="15" a="1"/>
  <c r="DX288" i="15" a="1"/>
  <c r="EI289" i="15" a="1"/>
  <c r="BK284" i="15" a="1"/>
  <c r="I290" i="15" a="1"/>
  <c r="AV287" i="15" a="1"/>
  <c r="P288" i="15" a="1"/>
  <c r="AI286" i="15" a="1"/>
  <c r="DF287" i="15" a="1"/>
  <c r="DH291" i="15" a="1"/>
  <c r="CT283" i="15" a="1"/>
  <c r="ET264" i="15" a="1"/>
  <c r="ER219" i="15" a="1"/>
  <c r="ET289" i="15" a="1"/>
  <c r="ER223" i="15" a="1"/>
  <c r="ET235" i="15" a="1"/>
  <c r="BL288" i="15" a="1"/>
  <c r="EB283" i="15" a="1"/>
  <c r="S287" i="15" a="1"/>
  <c r="DF291" i="15" a="1"/>
  <c r="BK289" i="15" a="1"/>
  <c r="AT291" i="15" a="1"/>
  <c r="AR288" i="15" a="1"/>
  <c r="AW291" i="15" a="1"/>
  <c r="DO287" i="15" a="1"/>
  <c r="DU286" i="15" a="1"/>
  <c r="CO291" i="15" a="1"/>
  <c r="BB291" i="15" a="1"/>
  <c r="EK291" i="15" a="1"/>
  <c r="X288" i="15" a="1"/>
  <c r="BY290" i="15" a="1"/>
  <c r="EF289" i="15" a="1"/>
  <c r="Z284" i="15" a="1"/>
  <c r="EH291" i="15" a="1"/>
  <c r="BU291" i="15" a="1"/>
  <c r="AB285" i="15" a="1"/>
  <c r="CB290" i="15" a="1"/>
  <c r="DQ288" i="15" a="1"/>
  <c r="BB290" i="15" a="1"/>
  <c r="CH288" i="15" a="1"/>
  <c r="CX290" i="15" a="1"/>
  <c r="DN287" i="15" a="1"/>
  <c r="AK288" i="15" a="1"/>
  <c r="DY287" i="15" a="1"/>
  <c r="BG286" i="15" a="1"/>
  <c r="J288" i="15" a="1"/>
  <c r="CG287" i="15" a="1"/>
  <c r="T290" i="15" a="1"/>
  <c r="BY291" i="15" a="1"/>
  <c r="BV284" i="15" a="1"/>
  <c r="AN283" i="15" a="1"/>
  <c r="DG281" i="15" a="1"/>
  <c r="CQ281" i="15" a="1"/>
  <c r="BO278" i="15" a="1"/>
  <c r="BB288" i="15" a="1"/>
  <c r="H289" i="15" a="1"/>
  <c r="DV287" i="15" a="1"/>
  <c r="DT290" i="15" a="1"/>
  <c r="J289" i="15" a="1"/>
  <c r="G286" i="15" a="1"/>
  <c r="BD286" i="15" a="1"/>
  <c r="CP290" i="15" a="1"/>
  <c r="CV286" i="15" a="1"/>
  <c r="DP290" i="15" a="1"/>
  <c r="CF289" i="15" a="1"/>
  <c r="AP289" i="15" a="1"/>
  <c r="BI287" i="15" a="1"/>
  <c r="BR291" i="15" a="1"/>
  <c r="DH284" i="15" a="1"/>
  <c r="ER213" i="15" a="1"/>
  <c r="ER193" i="15" a="1"/>
  <c r="ET270" i="15" a="1"/>
  <c r="ER203" i="15" a="1"/>
  <c r="CF290" i="15" a="1"/>
  <c r="G291" i="15" a="1"/>
  <c r="DX287" i="15" a="1"/>
  <c r="CX286" i="15" a="1"/>
  <c r="O288" i="15" a="1"/>
  <c r="DL289" i="15" a="1"/>
  <c r="CK285" i="15" a="1"/>
  <c r="Y284" i="15" a="1"/>
  <c r="AK290" i="15" a="1"/>
  <c r="DT286" i="15" a="1"/>
  <c r="BO287" i="15" a="1"/>
  <c r="BW289" i="15" a="1"/>
  <c r="Q287" i="15" a="1"/>
  <c r="BV288" i="15" a="1"/>
  <c r="DB291" i="15" a="1"/>
  <c r="CD290" i="15" a="1"/>
  <c r="BG280" i="15" a="1"/>
  <c r="U281" i="15" a="1"/>
  <c r="AI288" i="15" a="1"/>
  <c r="I291" i="15" a="1"/>
  <c r="AF286" i="15" a="1"/>
  <c r="N285" i="15" a="1"/>
  <c r="EG290" i="15" a="1"/>
  <c r="CK287" i="15" a="1"/>
  <c r="T291" i="15" a="1"/>
  <c r="CP285" i="15" a="1"/>
  <c r="BF282" i="15" a="1"/>
  <c r="DD284" i="15" a="1"/>
  <c r="BI291" i="15" a="1"/>
  <c r="EG288" i="15" a="1"/>
  <c r="AS289" i="15" a="1"/>
  <c r="CH287" i="15" a="1"/>
  <c r="CA285" i="15" a="1"/>
  <c r="F284" i="15" a="1"/>
  <c r="DH285" i="15" a="1"/>
  <c r="I289" i="15" a="1"/>
  <c r="G283" i="15" a="1"/>
  <c r="AJ277" i="15" a="1"/>
  <c r="CE290" i="15" a="1"/>
  <c r="CB287" i="15" a="1"/>
  <c r="P289" i="15" a="1"/>
  <c r="BP288" i="15" a="1"/>
  <c r="AF287" i="15" a="1"/>
  <c r="BV286" i="15" a="1"/>
  <c r="DP286" i="15" a="1"/>
  <c r="BJ287" i="15" a="1"/>
  <c r="AC286" i="15" a="1"/>
  <c r="CG285" i="15" a="1"/>
  <c r="BL284" i="15" a="1"/>
  <c r="BT283" i="15" a="1"/>
  <c r="BV290" i="15" a="1"/>
  <c r="CY286" i="15" a="1"/>
  <c r="DL285" i="15" a="1"/>
  <c r="E282" i="15" a="1"/>
  <c r="CD286" i="15" a="1"/>
  <c r="E275" i="15" a="1"/>
  <c r="N290" i="15" a="1"/>
  <c r="DO290" i="15" a="1"/>
  <c r="U286" i="15" a="1"/>
  <c r="AF285" i="15" a="1"/>
  <c r="CR281" i="15" a="1"/>
  <c r="CS277" i="15" a="1"/>
  <c r="EF281" i="15" a="1"/>
  <c r="BT285" i="15" a="1"/>
  <c r="AX279" i="15" a="1"/>
  <c r="AA284" i="15" a="1"/>
  <c r="AF278" i="15" a="1"/>
  <c r="P282" i="15" a="1"/>
  <c r="EE282" i="15" a="1"/>
  <c r="CH290" i="15" a="1"/>
  <c r="DO286" i="15" a="1"/>
  <c r="BZ284" i="15" a="1"/>
  <c r="DR280" i="15" a="1"/>
  <c r="DR289" i="15" a="1"/>
  <c r="L282" i="15" a="1"/>
  <c r="DF280" i="15" a="1"/>
  <c r="BB280" i="15" a="1"/>
  <c r="DI278" i="15" a="1"/>
  <c r="EI272" i="15" a="1"/>
  <c r="BQ280" i="15" a="1"/>
  <c r="AM279" i="15" a="1"/>
  <c r="EJ291" i="15" a="1"/>
  <c r="CG286" i="15" a="1"/>
  <c r="BL287" i="15" a="1"/>
  <c r="Z290" i="15" a="1"/>
  <c r="BQ290" i="15" a="1"/>
  <c r="EB289" i="15" a="1"/>
  <c r="DG277" i="15" a="1"/>
  <c r="CL290" i="15" a="1"/>
  <c r="CJ287" i="15" a="1"/>
  <c r="CG283" i="15" a="1"/>
  <c r="AO284" i="15" a="1"/>
  <c r="CW282" i="15" a="1"/>
  <c r="CO282" i="15" a="1"/>
  <c r="EI282" i="15" a="1"/>
  <c r="BN281" i="15" a="1"/>
  <c r="R289" i="15" a="1"/>
  <c r="CC286" i="15" a="1"/>
  <c r="AB287" i="15" a="1"/>
  <c r="DE286" i="15" a="1"/>
  <c r="CN286" i="15" a="1"/>
  <c r="DX283" i="15" a="1"/>
  <c r="CW281" i="15" a="1"/>
  <c r="CG281" i="15" a="1"/>
  <c r="AV289" i="15" a="1"/>
  <c r="BG289" i="15" a="1"/>
  <c r="CW288" i="15" a="1"/>
  <c r="DU283" i="15" a="1"/>
  <c r="DM283" i="15" a="1"/>
  <c r="DX280" i="15" a="1"/>
  <c r="CP279" i="15" a="1"/>
  <c r="AV273" i="15" a="1"/>
  <c r="R285" i="15" a="1"/>
  <c r="AG288" i="15" a="1"/>
  <c r="M291" i="15" a="1"/>
  <c r="DK287" i="15" a="1"/>
  <c r="L285" i="15" a="1"/>
  <c r="CX288" i="15" a="1"/>
  <c r="BR288" i="15" a="1"/>
  <c r="DI277" i="15" a="1"/>
  <c r="DL278" i="15" a="1"/>
  <c r="DG280" i="15" a="1"/>
  <c r="CF287" i="15" a="1"/>
  <c r="DN280" i="15" a="1"/>
  <c r="AX281" i="15" a="1"/>
  <c r="AM276" i="15" a="1"/>
  <c r="BF284" i="15" a="1"/>
  <c r="AL280" i="15" a="1"/>
  <c r="DE280" i="15" a="1"/>
  <c r="BZ289" i="15" a="1"/>
  <c r="I285" i="15" a="1"/>
  <c r="AE290" i="15" a="1"/>
  <c r="DG290" i="15" a="1"/>
  <c r="BC283" i="15" a="1"/>
  <c r="T287" i="15" a="1"/>
  <c r="CR284" i="15" a="1"/>
  <c r="DV285" i="15" a="1"/>
  <c r="DB281" i="15" a="1"/>
  <c r="AN291" i="15" a="1"/>
  <c r="DK291" i="15" a="1"/>
  <c r="AZ287" i="15" a="1"/>
  <c r="AH283" i="15" a="1"/>
  <c r="AO291" i="15" a="1"/>
  <c r="AL283" i="15" a="1"/>
  <c r="CZ287" i="15" a="1"/>
  <c r="U290" i="15" a="1"/>
  <c r="CP286" i="15" a="1"/>
  <c r="AV291" i="15" a="1"/>
  <c r="T288" i="15" a="1"/>
  <c r="DM287" i="15" a="1"/>
  <c r="CL281" i="15" a="1"/>
  <c r="DG285" i="15" a="1"/>
  <c r="Z286" i="15" a="1"/>
  <c r="BB289" i="15" a="1"/>
  <c r="BD291" i="15" a="1"/>
  <c r="CO286" i="15" a="1"/>
  <c r="CC290" i="15" a="1"/>
  <c r="AS282" i="15" a="1"/>
  <c r="AU287" i="15" a="1"/>
  <c r="EK287" i="15" a="1"/>
  <c r="DM279" i="15" a="1"/>
  <c r="DU291" i="15" a="1"/>
  <c r="BL290" i="15" a="1"/>
  <c r="BF287" i="15" a="1"/>
  <c r="EF290" i="15" a="1"/>
  <c r="AR291" i="15" a="1"/>
  <c r="E289" i="15" a="1"/>
  <c r="AM290" i="15" a="1"/>
  <c r="DG287" i="15" a="1"/>
  <c r="BE290" i="15" a="1"/>
  <c r="CN285" i="15" a="1"/>
  <c r="DA285" i="15" a="1"/>
  <c r="DF284" i="15" a="1"/>
  <c r="EA288" i="15" a="1"/>
  <c r="Z288" i="15" a="1"/>
  <c r="EE289" i="15" a="1"/>
  <c r="U282" i="15" a="1"/>
  <c r="BM277" i="15" a="1"/>
  <c r="BT281" i="15" a="1"/>
  <c r="BT271" i="15" a="1"/>
  <c r="Y289" i="15" a="1"/>
  <c r="EG287" i="15" a="1"/>
  <c r="BM287" i="15" a="1"/>
  <c r="CE286" i="15" a="1"/>
  <c r="CK278" i="15" a="1"/>
  <c r="F278" i="15" a="1"/>
  <c r="EK281" i="15" a="1"/>
  <c r="BW275" i="15" a="1"/>
  <c r="N288" i="15" a="1"/>
  <c r="P278" i="15" a="1"/>
  <c r="DX289" i="15" a="1"/>
  <c r="DW288" i="15" a="1"/>
  <c r="O277" i="15" a="1"/>
  <c r="BO290" i="15" a="1"/>
  <c r="DQ286" i="15" a="1"/>
  <c r="DE282" i="15" a="1"/>
  <c r="K291" i="15" a="1"/>
  <c r="BV289" i="15" a="1"/>
  <c r="AI279" i="15" a="1"/>
  <c r="BR287" i="15" a="1"/>
  <c r="BZ283" i="15" a="1"/>
  <c r="AU280" i="15" a="1"/>
  <c r="CQ280" i="15" a="1"/>
  <c r="EG286" i="15" a="1"/>
  <c r="AN281" i="15" a="1"/>
  <c r="AV288" i="15" a="1"/>
  <c r="BV287" i="15" a="1"/>
  <c r="DA286" i="15" a="1"/>
  <c r="DT285" i="15" a="1"/>
  <c r="DD285" i="15" a="1"/>
  <c r="DU277" i="15" a="1"/>
  <c r="BZ282" i="15" a="1"/>
  <c r="CR289" i="15" a="1"/>
  <c r="DW286" i="15" a="1"/>
  <c r="CU283" i="15" a="1"/>
  <c r="AV281" i="15" a="1"/>
  <c r="Z282" i="15" a="1"/>
  <c r="J282" i="15" a="1"/>
  <c r="ED280" i="15" a="1"/>
  <c r="AD278" i="15" a="1"/>
  <c r="BY288" i="15" a="1"/>
  <c r="P285" i="15" a="1"/>
  <c r="CL291" i="15" a="1"/>
  <c r="DW290" i="15" a="1"/>
  <c r="BX283" i="15" a="1"/>
  <c r="BZ290" i="15" a="1"/>
  <c r="ED289" i="15" a="1"/>
  <c r="BH290" i="15" a="1"/>
  <c r="AI291" i="15" a="1"/>
  <c r="DF286" i="15" a="1"/>
  <c r="AR284" i="15" a="1"/>
  <c r="CB283" i="15" a="1"/>
  <c r="DY285" i="15" a="1"/>
  <c r="AG282" i="15" a="1"/>
  <c r="BV278" i="15" a="1"/>
  <c r="CQ273" i="15" a="1"/>
  <c r="K280" i="15" a="1"/>
  <c r="CV287" i="15" a="1"/>
  <c r="AT286" i="15" a="1"/>
  <c r="CZ289" i="15" a="1"/>
  <c r="F287" i="15" a="1"/>
  <c r="W288" i="15" a="1"/>
  <c r="X287" i="15" a="1"/>
  <c r="BA282" i="15" a="1"/>
  <c r="DF283" i="15" a="1"/>
  <c r="BF276" i="15" a="1"/>
  <c r="EH282" i="15" a="1"/>
  <c r="AR280" i="15" a="1"/>
  <c r="CG277" i="15" a="1"/>
  <c r="K273" i="15" a="1"/>
  <c r="AK279" i="15" a="1"/>
  <c r="CY279" i="15" a="1"/>
  <c r="CS278" i="15" a="1"/>
  <c r="EL284" i="15" a="1"/>
  <c r="AQ289" i="15" a="1"/>
  <c r="Q291" i="15" a="1"/>
  <c r="AK286" i="15" a="1"/>
  <c r="CV288" i="15" a="1"/>
  <c r="DU289" i="15" a="1"/>
  <c r="V287" i="15" a="1"/>
  <c r="BW287" i="15" a="1"/>
  <c r="AQ290" i="15" a="1"/>
  <c r="BA287" i="15" a="1"/>
  <c r="BJ285" i="15" a="1"/>
  <c r="AK281" i="15" a="1"/>
  <c r="BR285" i="15" a="1"/>
  <c r="X286" i="15" a="1"/>
  <c r="DC289" i="15" a="1"/>
  <c r="Z289" i="15" a="1"/>
  <c r="BQ287" i="15" a="1"/>
  <c r="DH289" i="15" a="1"/>
  <c r="R291" i="15" a="1"/>
  <c r="EI284" i="15" a="1"/>
  <c r="DV284" i="15" a="1"/>
  <c r="DE277" i="15" a="1"/>
  <c r="AX282" i="15" a="1"/>
  <c r="AD290" i="15" a="1"/>
  <c r="CC288" i="15" a="1"/>
  <c r="EH286" i="15" a="1"/>
  <c r="AC289" i="15" a="1"/>
  <c r="BH288" i="15" a="1"/>
  <c r="AO289" i="15" a="1"/>
  <c r="O283" i="15" a="1"/>
  <c r="CR285" i="15" a="1"/>
  <c r="BA286" i="15" a="1"/>
  <c r="CZ291" i="15" a="1"/>
  <c r="CH289" i="15" a="1"/>
  <c r="DA288" i="15" a="1"/>
  <c r="DF289" i="15" a="1"/>
  <c r="I288" i="15" a="1"/>
  <c r="L290" i="15" a="1"/>
  <c r="AJ290" i="15" a="1"/>
  <c r="CA290" i="15" a="1"/>
  <c r="DI286" i="15" a="1"/>
  <c r="U289" i="15" a="1"/>
  <c r="CC285" i="15" a="1"/>
  <c r="S289" i="15" a="1"/>
  <c r="CB289" i="15" a="1"/>
  <c r="CY284" i="15" a="1"/>
  <c r="EF288" i="15" a="1"/>
  <c r="BU277" i="15" a="1"/>
  <c r="BF281" i="15" a="1"/>
  <c r="CG278" i="15" a="1"/>
  <c r="CP277" i="15" a="1"/>
  <c r="DD291" i="15" a="1"/>
  <c r="BY289" i="15" a="1"/>
  <c r="AE288" i="15" a="1"/>
  <c r="CG279" i="15" a="1"/>
  <c r="BU284" i="15" a="1"/>
  <c r="BA283" i="15" a="1"/>
  <c r="EI285" i="15" a="1"/>
  <c r="CV277" i="15" a="1"/>
  <c r="AA283" i="15" a="1"/>
  <c r="EI273" i="15" a="1"/>
  <c r="AZ277" i="15" a="1"/>
  <c r="DV282" i="15" a="1"/>
  <c r="BL273" i="15" a="1"/>
  <c r="DY290" i="15" a="1"/>
  <c r="BO285" i="15" a="1"/>
  <c r="AQ291" i="15" a="1"/>
  <c r="DU284" i="15" a="1"/>
  <c r="AR281" i="15" a="1"/>
  <c r="BJ280" i="15" a="1"/>
  <c r="CW290" i="15" a="1"/>
  <c r="DP281" i="15" a="1"/>
  <c r="AT275" i="15" a="1"/>
  <c r="BG275" i="15" a="1"/>
  <c r="E283" i="15" a="1"/>
  <c r="AS280" i="15" a="1"/>
  <c r="DC286" i="15" a="1"/>
  <c r="BK287" i="15" a="1"/>
  <c r="DA283" i="15" a="1"/>
  <c r="DR282" i="15" a="1"/>
  <c r="DJ282" i="15" a="1"/>
  <c r="DC284" i="15" a="1"/>
  <c r="CJ279" i="15" a="1"/>
  <c r="DP289" i="15" a="1"/>
  <c r="DC283" i="15" a="1"/>
  <c r="AD284" i="15" a="1"/>
  <c r="AF290" i="15" a="1"/>
  <c r="P290" i="15" a="1"/>
  <c r="CZ288" i="15" a="1"/>
  <c r="DR277" i="15" a="1"/>
  <c r="BM289" i="15" a="1"/>
  <c r="AK291" i="15" a="1"/>
  <c r="BZ287" i="15" a="1"/>
  <c r="AT290" i="15" a="1"/>
  <c r="AV286" i="15" a="1"/>
  <c r="CU284" i="15" a="1"/>
  <c r="BW290" i="15" a="1"/>
  <c r="AU291" i="15" a="1"/>
  <c r="DK289" i="15" a="1"/>
  <c r="BU285" i="15" a="1"/>
  <c r="AA286" i="15" a="1"/>
  <c r="BP284" i="15" a="1"/>
  <c r="AQ280" i="15" a="1"/>
  <c r="AA280" i="15" a="1"/>
  <c r="AW281" i="15" a="1"/>
  <c r="BS282" i="15" a="1"/>
  <c r="CQ282" i="15" a="1"/>
  <c r="AT289" i="15" a="1"/>
  <c r="P291" i="15" a="1"/>
  <c r="BX291" i="15" a="1"/>
  <c r="BD288" i="15" a="1"/>
  <c r="CE283" i="15" a="1"/>
  <c r="CS283" i="15" a="1"/>
  <c r="CK283" i="15" a="1"/>
  <c r="CX291" i="15" a="1"/>
  <c r="AD279" i="15" a="1"/>
  <c r="CF274" i="15" a="1"/>
  <c r="BI278" i="15" a="1"/>
  <c r="CV284" i="15" a="1"/>
  <c r="Y282" i="15" a="1"/>
  <c r="AZ282" i="15" a="1"/>
  <c r="EA289" i="15" a="1"/>
  <c r="CO285" i="15" a="1"/>
  <c r="DR279" i="15" a="1"/>
  <c r="BE288" i="15" a="1"/>
  <c r="DG289" i="15" a="1"/>
  <c r="DL283" i="15" a="1"/>
  <c r="V291" i="15" a="1"/>
  <c r="CX289" i="15" a="1"/>
  <c r="EE286" i="15" a="1"/>
  <c r="AX286" i="15" a="1"/>
  <c r="AT287" i="15" a="1"/>
  <c r="CU291" i="15" a="1"/>
  <c r="BF289" i="15" a="1"/>
  <c r="BM284" i="15" a="1"/>
  <c r="W291" i="15" a="1"/>
  <c r="AZ291" i="15" a="1"/>
  <c r="BA284" i="15" a="1"/>
  <c r="AI289" i="15" a="1"/>
  <c r="AD287" i="15" a="1"/>
  <c r="AI284" i="15" a="1"/>
  <c r="BT291" i="15" a="1"/>
  <c r="BZ285" i="15" a="1"/>
  <c r="BF290" i="15" a="1"/>
  <c r="BC290" i="15" a="1"/>
  <c r="AG287" i="15" a="1"/>
  <c r="BU289" i="15" a="1"/>
  <c r="DW285" i="15" a="1"/>
  <c r="R287" i="15" a="1"/>
  <c r="BV281" i="15" a="1"/>
  <c r="BE289" i="15" a="1"/>
  <c r="AR287" i="15" a="1"/>
  <c r="P287" i="15" a="1"/>
  <c r="BX284" i="15" a="1"/>
  <c r="CK289" i="15" a="1"/>
  <c r="BN288" i="15" a="1"/>
  <c r="EC279" i="15" a="1"/>
  <c r="CL288" i="15" a="1"/>
  <c r="AP282" i="15" a="1"/>
  <c r="BN290" i="15" a="1"/>
  <c r="CC289" i="15" a="1"/>
  <c r="CO287" i="15" a="1"/>
  <c r="AH288" i="15" a="1"/>
  <c r="DQ287" i="15" a="1"/>
  <c r="BX286" i="15" a="1"/>
  <c r="DM290" i="15" a="1"/>
  <c r="AB291" i="15" a="1"/>
  <c r="CD291" i="15" a="1"/>
  <c r="S288" i="15" a="1"/>
  <c r="CI289" i="15" a="1"/>
  <c r="AV284" i="15" a="1"/>
  <c r="CS288" i="15" a="1"/>
  <c r="CU286" i="15" a="1"/>
  <c r="J280" i="15" a="1"/>
  <c r="CV285" i="15" a="1"/>
  <c r="AL281" i="15" a="1"/>
  <c r="CD277" i="15" a="1"/>
  <c r="EC287" i="15" a="1"/>
  <c r="CA287" i="15" a="1"/>
  <c r="G285" i="15" a="1"/>
  <c r="AR286" i="15" a="1"/>
  <c r="DA284" i="15" a="1"/>
  <c r="CB281" i="15" a="1"/>
  <c r="DI280" i="15" a="1"/>
  <c r="DT276" i="15" a="1"/>
  <c r="CU282" i="15" a="1"/>
  <c r="R280" i="15" a="1"/>
  <c r="BW285" i="15" a="1"/>
  <c r="BG282" i="15" a="1"/>
  <c r="BY279" i="15" a="1"/>
  <c r="T283" i="15" a="1"/>
  <c r="BU288" i="15" a="1"/>
  <c r="CI284" i="15" a="1"/>
  <c r="AX285" i="15" a="1"/>
  <c r="DB280" i="15" a="1"/>
  <c r="DI281" i="15" a="1"/>
  <c r="T274" i="15" a="1"/>
  <c r="AS283" i="15" a="1"/>
  <c r="DU280" i="15" a="1"/>
  <c r="DJ275" i="15" a="1"/>
  <c r="DM285" i="15" a="1"/>
  <c r="DI279" i="15" a="1"/>
  <c r="CI287" i="15" a="1"/>
  <c r="AD286" i="15" a="1"/>
  <c r="Q288" i="15" a="1"/>
  <c r="BK281" i="15" a="1"/>
  <c r="CT278" i="15" a="1"/>
  <c r="CD278" i="15" a="1"/>
  <c r="AA282" i="15" a="1"/>
  <c r="H277" i="15" a="1"/>
  <c r="DE283" i="15" a="1"/>
  <c r="CQ286" i="15" a="1"/>
  <c r="DI284" i="15" a="1"/>
  <c r="BH283" i="15" a="1"/>
  <c r="AZ283" i="15" a="1"/>
  <c r="DM281" i="15" a="1"/>
  <c r="BO283" i="15" a="1"/>
  <c r="AF289" i="15" a="1"/>
  <c r="BM291" i="15" a="1"/>
  <c r="Y288" i="15" a="1"/>
  <c r="EE285" i="15" a="1"/>
  <c r="BQ288" i="15" a="1"/>
  <c r="EG283" i="15" a="1"/>
  <c r="BQ282" i="15" a="1"/>
  <c r="BI282" i="15" a="1"/>
  <c r="AQ287" i="15" a="1"/>
  <c r="DT283" i="15" a="1"/>
  <c r="EC286" i="15" a="1"/>
  <c r="AP281" i="15" a="1"/>
  <c r="BB278" i="15" a="1"/>
  <c r="AL278" i="15" a="1"/>
  <c r="CZ284" i="15" a="1"/>
  <c r="DK276" i="15" a="1"/>
  <c r="DW276" i="15" a="1"/>
  <c r="EI291" i="15" a="1"/>
  <c r="W290" i="15" a="1"/>
  <c r="F290" i="15" a="1"/>
  <c r="EA285" i="15" a="1"/>
  <c r="EK282" i="15" a="1"/>
  <c r="AU281" i="15" a="1"/>
  <c r="AE281" i="15" a="1"/>
  <c r="DD281" i="15" a="1"/>
  <c r="CU279" i="15" a="1"/>
  <c r="T281" i="15" a="1"/>
  <c r="BY283" i="15" a="1"/>
  <c r="AL282" i="15" a="1"/>
  <c r="DF275" i="15" a="1"/>
  <c r="DS275" i="15" a="1"/>
  <c r="AK283" i="15" a="1"/>
  <c r="CZ281" i="15" a="1"/>
  <c r="BT290" i="15" a="1"/>
  <c r="EH283" i="15" a="1"/>
  <c r="DF288" i="15" a="1"/>
  <c r="BA285" i="15" a="1"/>
  <c r="AK285" i="15" a="1"/>
  <c r="DX279" i="15" a="1"/>
  <c r="BE282" i="15" a="1"/>
  <c r="CM273" i="15" a="1"/>
  <c r="DV278" i="15" a="1"/>
  <c r="DB277" i="15" a="1"/>
  <c r="BS285" i="15" a="1"/>
  <c r="BY286" i="15" a="1"/>
  <c r="EJ287" i="15" a="1"/>
  <c r="AO285" i="15" a="1"/>
  <c r="EI290" i="15" a="1"/>
  <c r="CW286" i="15" a="1"/>
  <c r="DV283" i="15" a="1"/>
  <c r="BM278" i="15" a="1"/>
  <c r="CB279" i="15" a="1"/>
  <c r="CI285" i="15" a="1"/>
  <c r="BL286" i="15" a="1"/>
  <c r="CD283" i="15" a="1"/>
  <c r="CK282" i="15" a="1"/>
  <c r="EC280" i="15" a="1"/>
  <c r="BZ278" i="15" a="1"/>
  <c r="BA281" i="15" a="1"/>
  <c r="EG277" i="15" a="1"/>
  <c r="CO290" i="15" a="1"/>
  <c r="AL291" i="15" a="1"/>
  <c r="DZ287" i="15" a="1"/>
  <c r="EL282" i="15" a="1"/>
  <c r="CK277" i="15" a="1"/>
  <c r="AZ279" i="15" a="1"/>
  <c r="BL281" i="15" a="1"/>
  <c r="DA282" i="15" a="1"/>
  <c r="BH286" i="15" a="1"/>
  <c r="J284" i="15" a="1"/>
  <c r="DM280" i="15" a="1"/>
  <c r="DB284" i="15" a="1"/>
  <c r="AT285" i="15" a="1"/>
  <c r="AW283" i="15" a="1"/>
  <c r="CD285" i="15" a="1"/>
  <c r="CK284" i="15" a="1"/>
  <c r="EE284" i="15" a="1"/>
  <c r="AL279" i="15" a="1"/>
  <c r="BH280" i="15" a="1"/>
  <c r="CB274" i="15" a="1"/>
  <c r="CQ278" i="15" a="1"/>
  <c r="H272" i="15" a="1"/>
  <c r="O278" i="15" a="1"/>
  <c r="DS273" i="15" a="1"/>
  <c r="EH285" i="15" a="1"/>
  <c r="AG273" i="15" a="1"/>
  <c r="BG271" i="15" a="1"/>
  <c r="BS284" i="15" a="1"/>
  <c r="BR276" i="15" a="1"/>
  <c r="X274" i="15" a="1"/>
  <c r="EG275" i="15" a="1"/>
  <c r="AM286" i="15" a="1"/>
  <c r="BK282" i="15" a="1"/>
  <c r="AH284" i="15" a="1"/>
  <c r="DE274" i="15" a="1"/>
  <c r="DU279" i="15" a="1"/>
  <c r="BJ271" i="15" a="1"/>
  <c r="CR271" i="15" a="1"/>
  <c r="DQ278" i="15" a="1"/>
  <c r="AA274" i="15" a="1"/>
  <c r="DZ272" i="15" a="1"/>
  <c r="AP285" i="15" a="1"/>
  <c r="EC277" i="15" a="1"/>
  <c r="O281" i="15" a="1"/>
  <c r="DM277" i="15" a="1"/>
  <c r="DQ279" i="15" a="1"/>
  <c r="CF281" i="15" a="1"/>
  <c r="CS274" i="15" a="1"/>
  <c r="AP269" i="15" a="1"/>
  <c r="BE278" i="15" a="1"/>
  <c r="BQ278" i="15" a="1"/>
  <c r="V283" i="15" a="1"/>
  <c r="CJ281" i="15" a="1"/>
  <c r="EG272" i="15" a="1"/>
  <c r="CO276" i="15" a="1"/>
  <c r="AH277" i="15" a="1"/>
  <c r="W276" i="15" a="1"/>
  <c r="AY290" i="15" a="1"/>
  <c r="CU290" i="15" a="1"/>
  <c r="AA291" i="15" a="1"/>
  <c r="BO289" i="15" a="1"/>
  <c r="CR288" i="15" a="1"/>
  <c r="DM284" i="15" a="1"/>
  <c r="Z283" i="15" a="1"/>
  <c r="F280" i="15" a="1"/>
  <c r="DF270" i="15" a="1"/>
  <c r="AZ290" i="15" a="1"/>
  <c r="BP283" i="15" a="1"/>
  <c r="DH280" i="15" a="1"/>
  <c r="BR280" i="15" a="1"/>
  <c r="BL278" i="15" a="1"/>
  <c r="EE281" i="15" a="1"/>
  <c r="BE291" i="15" a="1"/>
  <c r="BC281" i="15" a="1"/>
  <c r="BA289" i="15" a="1"/>
  <c r="DS286" i="15" a="1"/>
  <c r="Y278" i="15" a="1"/>
  <c r="AW280" i="15" a="1"/>
  <c r="CH274" i="15" a="1"/>
  <c r="CO279" i="15" a="1"/>
  <c r="S271" i="15" a="1"/>
  <c r="P283" i="15" a="1"/>
  <c r="W282" i="15" a="1"/>
  <c r="EC283" i="15" a="1"/>
  <c r="O285" i="15" a="1"/>
  <c r="EK284" i="15" a="1"/>
  <c r="CX279" i="15" a="1"/>
  <c r="DT280" i="15" a="1"/>
  <c r="DX291" i="15" a="1"/>
  <c r="AO286" i="15" a="1"/>
  <c r="CW285" i="15" a="1"/>
  <c r="O282" i="15" a="1"/>
  <c r="DM286" i="15" a="1"/>
  <c r="S280" i="15" a="1"/>
  <c r="EI275" i="15" a="1"/>
  <c r="CD280" i="15" a="1"/>
  <c r="EF287" i="15" a="1"/>
  <c r="EK279" i="15" a="1"/>
  <c r="CO272" i="15" a="1"/>
  <c r="CG275" i="15" a="1"/>
  <c r="AD275" i="15" a="1"/>
  <c r="DL288" i="15" a="1"/>
  <c r="AP291" i="15" a="1"/>
  <c r="AR285" i="15" a="1"/>
  <c r="DW283" i="15" a="1"/>
  <c r="CQ283" i="15" a="1"/>
  <c r="L284" i="15" a="1"/>
  <c r="DE279" i="15" a="1"/>
  <c r="V272" i="15" a="1"/>
  <c r="DC285" i="15" a="1"/>
  <c r="F283" i="15" a="1"/>
  <c r="BK286" i="15" a="1"/>
  <c r="CP287" i="15" a="1"/>
  <c r="AE287" i="15" a="1"/>
  <c r="CM280" i="15" a="1"/>
  <c r="CE285" i="15" a="1"/>
  <c r="AS287" i="15" a="1"/>
  <c r="BH284" i="15" a="1"/>
  <c r="EG274" i="15" a="1"/>
  <c r="BX288" i="15" a="1"/>
  <c r="E288" i="15" a="1"/>
  <c r="DZ282" i="15" a="1"/>
  <c r="CG280" i="15" a="1"/>
  <c r="EC278" i="15" a="1"/>
  <c r="CJ282" i="15" a="1"/>
  <c r="EB273" i="15" a="1"/>
  <c r="AV282" i="15" a="1"/>
  <c r="AC277" i="15" a="1"/>
  <c r="DS288" i="15" a="1"/>
  <c r="BR279" i="15" a="1"/>
  <c r="AF280" i="15" a="1"/>
  <c r="AN277" i="15" a="1"/>
  <c r="CY280" i="15" a="1"/>
  <c r="BA275" i="15" a="1"/>
  <c r="DN283" i="15" a="1"/>
  <c r="DZ280" i="15" a="1"/>
  <c r="M288" i="15" a="1"/>
  <c r="BQ286" i="15" a="1"/>
  <c r="DS284" i="15" a="1"/>
  <c r="DU282" i="15" a="1"/>
  <c r="DT279" i="15" a="1"/>
  <c r="BZ291" i="15" a="1"/>
  <c r="CB285" i="15" a="1"/>
  <c r="T289" i="15" a="1"/>
  <c r="BB279" i="15" a="1"/>
  <c r="DH288" i="15" a="1"/>
  <c r="AT282" i="15" a="1"/>
  <c r="Y280" i="15" a="1"/>
  <c r="EA280" i="15" a="1"/>
  <c r="BR274" i="15" a="1"/>
  <c r="AY280" i="15" a="1"/>
  <c r="BB272" i="15" a="1"/>
  <c r="AB278" i="15" a="1"/>
  <c r="BU280" i="15" a="1"/>
  <c r="BC275" i="15" a="1"/>
  <c r="BB281" i="15" a="1"/>
  <c r="EF276" i="15" a="1"/>
  <c r="CN274" i="15" a="1"/>
  <c r="V274" i="15" a="1"/>
  <c r="AC279" i="15" a="1"/>
  <c r="EE290" i="15" a="1"/>
  <c r="CT281" i="15" a="1"/>
  <c r="AC272" i="15" a="1"/>
  <c r="DC273" i="15" a="1"/>
  <c r="DF277" i="15" a="1"/>
  <c r="DA270" i="15" a="1"/>
  <c r="CE278" i="15" a="1"/>
  <c r="CQ274" i="15" a="1"/>
  <c r="BJ274" i="15" a="1"/>
  <c r="AQ284" i="15" a="1"/>
  <c r="AI276" i="15" a="1"/>
  <c r="BQ283" i="15" a="1"/>
  <c r="DA280" i="15" a="1"/>
  <c r="AC278" i="15" a="1"/>
  <c r="BJ273" i="15" a="1"/>
  <c r="Z275" i="15" a="1"/>
  <c r="AT270" i="15" a="1"/>
  <c r="AM280" i="15" a="1"/>
  <c r="BR272" i="15" a="1"/>
  <c r="BM273" i="15" a="1"/>
  <c r="AM277" i="15" a="1"/>
  <c r="EK268" i="15" a="1"/>
  <c r="EI268" i="15" a="1"/>
  <c r="DN277" i="15" a="1"/>
  <c r="AI280" i="15" a="1"/>
  <c r="AA289" i="15" a="1"/>
  <c r="EL290" i="15" a="1"/>
  <c r="AT283" i="15" a="1"/>
  <c r="F279" i="15" a="1"/>
  <c r="BN289" i="15" a="1"/>
  <c r="Q285" i="15" a="1"/>
  <c r="EE288" i="15" a="1"/>
  <c r="DF282" i="15" a="1"/>
  <c r="ED276" i="15" a="1"/>
  <c r="AL290" i="15" a="1"/>
  <c r="CM284" i="15" a="1"/>
  <c r="AB289" i="15" a="1"/>
  <c r="AI283" i="15" a="1"/>
  <c r="BN278" i="15" a="1"/>
  <c r="AF277" i="15" a="1"/>
  <c r="CC277" i="15" a="1"/>
  <c r="DK278" i="15" a="1"/>
  <c r="CQ287" i="15" a="1"/>
  <c r="AP284" i="15" a="1"/>
  <c r="M284" i="15" a="1"/>
  <c r="H281" i="15" a="1"/>
  <c r="BH277" i="15" a="1"/>
  <c r="N278" i="15" a="1"/>
  <c r="DC278" i="15" a="1"/>
  <c r="CM281" i="15" a="1"/>
  <c r="DG286" i="15" a="1"/>
  <c r="E286" i="15" a="1"/>
  <c r="DG284" i="15" a="1"/>
  <c r="DN279" i="15" a="1"/>
  <c r="BV291" i="15" a="1"/>
  <c r="BV285" i="15" a="1"/>
  <c r="G288" i="15" a="1"/>
  <c r="DX286" i="15" a="1"/>
  <c r="DK284" i="15" a="1"/>
  <c r="AM288" i="15" a="1"/>
  <c r="BY278" i="15" a="1"/>
  <c r="CO277" i="15" a="1"/>
  <c r="CH278" i="15" a="1"/>
  <c r="CE287" i="15" a="1"/>
  <c r="CN277" i="15" a="1"/>
  <c r="BD277" i="15" a="1"/>
  <c r="DF290" i="15" a="1"/>
  <c r="CT275" i="15" a="1"/>
  <c r="W285" i="15" a="1"/>
  <c r="E285" i="15" a="1"/>
  <c r="CT282" i="15" a="1"/>
  <c r="AK280" i="15" a="1"/>
  <c r="U280" i="15" a="1"/>
  <c r="L279" i="15" a="1"/>
  <c r="EJ277" i="15" a="1"/>
  <c r="W278" i="15" a="1"/>
  <c r="BD282" i="15" a="1"/>
  <c r="EL279" i="15" a="1"/>
  <c r="I286" i="15" a="1"/>
  <c r="BX289" i="15" a="1"/>
  <c r="BE285" i="15" a="1"/>
  <c r="AA290" i="15" a="1"/>
  <c r="AM285" i="15" a="1"/>
  <c r="S284" i="15" a="1"/>
  <c r="DS281" i="15" a="1"/>
  <c r="CH272" i="15" a="1"/>
  <c r="DS291" i="15" a="1"/>
  <c r="E291" i="15" a="1"/>
  <c r="CL283" i="15" a="1"/>
  <c r="Z280" i="15" a="1"/>
  <c r="P274" i="15" a="1"/>
  <c r="AE278" i="15" a="1"/>
  <c r="CE271" i="15" a="1"/>
  <c r="CQ277" i="15" a="1"/>
  <c r="EL270" i="15" a="1"/>
  <c r="AX290" i="15" a="1"/>
  <c r="AR289" i="15" a="1"/>
  <c r="DW278" i="15" a="1"/>
  <c r="EK274" i="15" a="1"/>
  <c r="EA278" i="15" a="1"/>
  <c r="CV279" i="15" a="1"/>
  <c r="W280" i="15" a="1"/>
  <c r="DI291" i="15" a="1"/>
  <c r="R284" i="15" a="1"/>
  <c r="CX287" i="15" a="1"/>
  <c r="EC282" i="15" a="1"/>
  <c r="I278" i="15" a="1"/>
  <c r="BL283" i="15" a="1"/>
  <c r="CO289" i="15" a="1"/>
  <c r="CM288" i="15" a="1"/>
  <c r="T284" i="15" a="1"/>
  <c r="H290" i="15" a="1"/>
  <c r="DL277" i="15" a="1"/>
  <c r="X280" i="15" a="1"/>
  <c r="CW279" i="15" a="1"/>
  <c r="DT277" i="15" a="1"/>
  <c r="DN278" i="15" a="1"/>
  <c r="AG278" i="15" a="1"/>
  <c r="AJ279" i="15" a="1"/>
  <c r="BX278" i="15" a="1"/>
  <c r="DD273" i="15" a="1"/>
  <c r="DM268" i="15" a="1"/>
  <c r="EH278" i="15" a="1"/>
  <c r="H285" i="15" a="1"/>
  <c r="Y283" i="15" a="1"/>
  <c r="AB277" i="15" a="1"/>
  <c r="AM282" i="15" a="1"/>
  <c r="DE278" i="15" a="1"/>
  <c r="X277" i="15" a="1"/>
  <c r="EJ286" i="15" a="1"/>
  <c r="CX274" i="15" a="1"/>
  <c r="AC275" i="15" a="1"/>
  <c r="CT271" i="15" a="1"/>
  <c r="CW278" i="15" a="1"/>
  <c r="BR275" i="15" a="1"/>
  <c r="CF273" i="15" a="1"/>
  <c r="DD280" i="15" a="1"/>
  <c r="AQ273" i="15" a="1"/>
  <c r="AB280" i="15" a="1"/>
  <c r="DH274" i="15" a="1"/>
  <c r="EL283" i="15" a="1"/>
  <c r="DR273" i="15" a="1"/>
  <c r="AT272" i="15" a="1"/>
  <c r="BY274" i="15" a="1"/>
  <c r="AY278" i="15" a="1"/>
  <c r="CA278" i="15" a="1"/>
  <c r="DS271" i="15" a="1"/>
  <c r="CT272" i="15" a="1"/>
  <c r="F270" i="15" a="1"/>
  <c r="H283" i="15" a="1"/>
  <c r="BD271" i="15" a="1"/>
  <c r="AX272" i="15" a="1"/>
  <c r="AS290" i="15" a="1"/>
  <c r="CQ284" i="15" a="1"/>
  <c r="AN286" i="15" a="1"/>
  <c r="BZ288" i="15" a="1"/>
  <c r="AA288" i="15" a="1"/>
  <c r="BK285" i="15" a="1"/>
  <c r="R283" i="15" a="1"/>
  <c r="DA277" i="15" a="1"/>
  <c r="CM279" i="15" a="1"/>
  <c r="CY287" i="15" a="1"/>
  <c r="ED279" i="15" a="1"/>
  <c r="CR280" i="15" a="1"/>
  <c r="BT277" i="15" a="1"/>
  <c r="AB281" i="15" a="1"/>
  <c r="DM275" i="15" a="1"/>
  <c r="CI280" i="15" a="1"/>
  <c r="AK275" i="15" a="1"/>
  <c r="AZ285" i="15" a="1"/>
  <c r="AE282" i="15" a="1"/>
  <c r="BU278" i="15" a="1"/>
  <c r="DQ284" i="15" a="1"/>
  <c r="AF282" i="15" a="1"/>
  <c r="BG278" i="15" a="1"/>
  <c r="DZ284" i="15" a="1"/>
  <c r="EK278" i="15" a="1"/>
  <c r="AL288" i="15" a="1"/>
  <c r="CM287" i="15" a="1"/>
  <c r="DU285" i="15" a="1"/>
  <c r="AY288" i="15" a="1"/>
  <c r="K279" i="15" a="1"/>
  <c r="M281" i="15" a="1"/>
  <c r="BN287" i="15" a="1"/>
  <c r="DZ283" i="15" a="1"/>
  <c r="AM287" i="15" a="1"/>
  <c r="DE284" i="15" a="1"/>
  <c r="DZ279" i="15" a="1"/>
  <c r="R277" i="15" a="1"/>
  <c r="DJ279" i="15" a="1"/>
  <c r="BL274" i="15" a="1"/>
  <c r="AH279" i="15" a="1"/>
  <c r="DN272" i="15" a="1"/>
  <c r="I287" i="15" a="1"/>
  <c r="F286" i="15" a="1"/>
  <c r="R290" i="15" a="1"/>
  <c r="DN290" i="15" a="1"/>
  <c r="BJ286" i="15" a="1"/>
  <c r="DG278" i="15" a="1"/>
  <c r="DJ277" i="15" a="1"/>
  <c r="DW284" i="15" a="1"/>
  <c r="CH281" i="15" a="1"/>
  <c r="DV288" i="15" a="1"/>
  <c r="CU288" i="15" a="1"/>
  <c r="DD283" i="15" a="1"/>
  <c r="DC280" i="15" a="1"/>
  <c r="AV290" i="15" a="1"/>
  <c r="EF283" i="15" a="1"/>
  <c r="BS289" i="15" a="1"/>
  <c r="DQ282" i="15" a="1"/>
  <c r="K275" i="15" a="1"/>
  <c r="CL289" i="15" a="1"/>
  <c r="BQ285" i="15" a="1"/>
  <c r="CW280" i="15" a="1"/>
  <c r="BN279" i="15" a="1"/>
  <c r="AJ280" i="15" a="1"/>
  <c r="BO280" i="15" a="1"/>
  <c r="F274" i="15" a="1"/>
  <c r="DV279" i="15" a="1"/>
  <c r="CH286" i="15" a="1"/>
  <c r="AJ283" i="15" a="1"/>
  <c r="AV280" i="15" a="1"/>
  <c r="CC279" i="15" a="1"/>
  <c r="DP277" i="15" a="1"/>
  <c r="BS281" i="15" a="1"/>
  <c r="L291" i="15" a="1"/>
  <c r="Q281" i="15" a="1"/>
  <c r="BF288" i="15" a="1"/>
  <c r="DH287" i="15" a="1"/>
  <c r="DR284" i="15" a="1"/>
  <c r="DY277" i="15" a="1"/>
  <c r="BW280" i="15" a="1"/>
  <c r="DZ281" i="15" a="1"/>
  <c r="AG291" i="15" a="1"/>
  <c r="BL285" i="15" a="1"/>
  <c r="AN290" i="15" a="1"/>
  <c r="DO284" i="15" a="1"/>
  <c r="BL282" i="15" a="1"/>
  <c r="DL279" i="15" a="1"/>
  <c r="DP282" i="15" a="1"/>
  <c r="BE274" i="15" a="1"/>
  <c r="CB282" i="15" a="1"/>
  <c r="CY278" i="15" a="1"/>
  <c r="CX284" i="15" a="1"/>
  <c r="CG276" i="15" a="1"/>
  <c r="AK274" i="15" a="1"/>
  <c r="DQ269" i="15" a="1"/>
  <c r="CZ273" i="15" a="1"/>
  <c r="BD278" i="15" a="1"/>
  <c r="AK271" i="15" a="1"/>
  <c r="DC281" i="15" a="1"/>
  <c r="BG277" i="15" a="1"/>
  <c r="AA281" i="15" a="1"/>
  <c r="CE276" i="15" a="1"/>
  <c r="T279" i="15" a="1"/>
  <c r="AP274" i="15" a="1"/>
  <c r="CS275" i="15" a="1"/>
  <c r="CV268" i="15" a="1"/>
  <c r="CJ271" i="15" a="1"/>
  <c r="EH275" i="15" a="1"/>
  <c r="CF282" i="15" a="1"/>
  <c r="BR282" i="15" a="1"/>
  <c r="AU276" i="15" a="1"/>
  <c r="AC282" i="15" a="1"/>
  <c r="AI273" i="15" a="1"/>
  <c r="AJ281" i="15" a="1"/>
  <c r="S281" i="15" a="1"/>
  <c r="EA274" i="15" a="1"/>
  <c r="BK276" i="15" a="1"/>
  <c r="G281" i="15" a="1"/>
  <c r="AV274" i="15" a="1"/>
  <c r="AQ266" i="15" a="1"/>
  <c r="BN276" i="15" a="1"/>
  <c r="AW264" i="15" a="1"/>
  <c r="BW283" i="15" a="1"/>
  <c r="DM291" i="15" a="1"/>
  <c r="CG272" i="15" a="1"/>
  <c r="EK286" i="15" a="1"/>
  <c r="K288" i="15" a="1"/>
  <c r="CF283" i="15" a="1"/>
  <c r="T282" i="15" a="1"/>
  <c r="U285" i="15" a="1"/>
  <c r="AI287" i="15" a="1"/>
  <c r="CQ285" i="15" a="1"/>
  <c r="DR276" i="15" a="1"/>
  <c r="AK287" i="15" a="1"/>
  <c r="DU290" i="15" a="1"/>
  <c r="BC287" i="15" a="1"/>
  <c r="EI279" i="15" a="1"/>
  <c r="DZ275" i="15" a="1"/>
  <c r="T278" i="15" a="1"/>
  <c r="AS272" i="15" a="1"/>
  <c r="CU278" i="15" a="1"/>
  <c r="CZ271" i="15" a="1"/>
  <c r="DU287" i="15" a="1"/>
  <c r="U284" i="15" a="1"/>
  <c r="BP277" i="15" a="1"/>
  <c r="BH276" i="15" a="1"/>
  <c r="H287" i="15" a="1"/>
  <c r="BW273" i="15" a="1"/>
  <c r="BL280" i="15" a="1"/>
  <c r="CE284" i="15" a="1"/>
  <c r="AK284" i="15" a="1"/>
  <c r="DX285" i="15" a="1"/>
  <c r="CE288" i="15" a="1"/>
  <c r="BR284" i="15" a="1"/>
  <c r="CR282" i="15" a="1"/>
  <c r="CP281" i="15" a="1"/>
  <c r="AZ288" i="15" a="1"/>
  <c r="CS291" i="15" a="1"/>
  <c r="DT284" i="15" a="1"/>
  <c r="EH281" i="15" a="1"/>
  <c r="EL277" i="15" a="1"/>
  <c r="M274" i="15" a="1"/>
  <c r="DV277" i="15" a="1"/>
  <c r="BU290" i="15" a="1"/>
  <c r="H288" i="15" a="1"/>
  <c r="EI277" i="15" a="1"/>
  <c r="CM275" i="15" a="1"/>
  <c r="CO275" i="15" a="1"/>
  <c r="X272" i="15" a="1"/>
  <c r="DQ277" i="15" a="1"/>
  <c r="BX282" i="15" a="1"/>
  <c r="AN276" i="15" a="1"/>
  <c r="K284" i="15" a="1"/>
  <c r="AO281" i="15" a="1"/>
  <c r="DP284" i="15" a="1"/>
  <c r="BW284" i="15" a="1"/>
  <c r="BK283" i="15" a="1"/>
  <c r="CR275" i="15" a="1"/>
  <c r="BH273" i="15" a="1"/>
  <c r="BG272" i="15" a="1"/>
  <c r="CT277" i="15" a="1"/>
  <c r="I280" i="15" a="1"/>
  <c r="DZ274" i="15" a="1"/>
  <c r="CN281" i="15" a="1"/>
  <c r="AP276" i="15" a="1"/>
  <c r="L281" i="15" a="1"/>
  <c r="CK276" i="15" a="1"/>
  <c r="AH291" i="15" a="1"/>
  <c r="CR287" i="15" a="1"/>
  <c r="EJ288" i="15" a="1"/>
  <c r="AV279" i="15" a="1"/>
  <c r="N282" i="15" a="1"/>
  <c r="DB290" i="15" a="1"/>
  <c r="DC282" i="15" a="1"/>
  <c r="AW282" i="15" a="1"/>
  <c r="CH284" i="15" a="1"/>
  <c r="DR286" i="15" a="1"/>
  <c r="DX282" i="15" a="1"/>
  <c r="ED282" i="15" a="1"/>
  <c r="T277" i="15" a="1"/>
  <c r="AY287" i="15" a="1"/>
  <c r="BJ283" i="15" a="1"/>
  <c r="BG281" i="15" a="1"/>
  <c r="CO283" i="15" a="1"/>
  <c r="CL282" i="15" a="1"/>
  <c r="N283" i="15" a="1"/>
  <c r="BG283" i="15" a="1"/>
  <c r="S283" i="15" a="1"/>
  <c r="P277" i="15" a="1"/>
  <c r="DV274" i="15" a="1"/>
  <c r="G278" i="15" a="1"/>
  <c r="Q282" i="15" a="1"/>
  <c r="BX281" i="15" a="1"/>
  <c r="CE282" i="15" a="1"/>
  <c r="DH273" i="15" a="1"/>
  <c r="CK275" i="15" a="1"/>
  <c r="CU270" i="15" a="1"/>
  <c r="DD276" i="15" a="1"/>
  <c r="DL273" i="15" a="1"/>
  <c r="DI273" i="15" a="1"/>
  <c r="BK273" i="15" a="1"/>
  <c r="CA288" i="15" a="1"/>
  <c r="BN277" i="15" a="1"/>
  <c r="CW274" i="15" a="1"/>
  <c r="DY276" i="15" a="1"/>
  <c r="AC271" i="15" a="1"/>
  <c r="DX274" i="15" a="1"/>
  <c r="CD273" i="15" a="1"/>
  <c r="Z279" i="15" a="1"/>
  <c r="DT268" i="15" a="1"/>
  <c r="BW281" i="15" a="1"/>
  <c r="J274" i="15" a="1"/>
  <c r="BM275" i="15" a="1"/>
  <c r="AC274" i="15" a="1"/>
  <c r="BF279" i="15" a="1"/>
  <c r="BO274" i="15" a="1"/>
  <c r="V273" i="15" a="1"/>
  <c r="R275" i="15" a="1"/>
  <c r="J277" i="15" a="1"/>
  <c r="EC271" i="15" a="1"/>
  <c r="DU271" i="15" a="1"/>
  <c r="AY271" i="15" a="1"/>
  <c r="EA276" i="15" a="1"/>
  <c r="R271" i="15" a="1"/>
  <c r="E284" i="15" a="1"/>
  <c r="BB276" i="15" a="1"/>
  <c r="H274" i="15" a="1"/>
  <c r="BY270" i="15" a="1"/>
  <c r="BB275" i="15" a="1"/>
  <c r="BX290" i="15" a="1"/>
  <c r="DU273" i="15" a="1"/>
  <c r="AG270" i="15" a="1"/>
  <c r="DN264" i="15" a="1"/>
  <c r="EL275" i="15" a="1"/>
  <c r="CQ271" i="15" a="1"/>
  <c r="DC269" i="15" a="1"/>
  <c r="DJ260" i="15" a="1"/>
  <c r="CO274" i="15" a="1"/>
  <c r="BE280" i="15" a="1"/>
  <c r="DA256" i="15" a="1"/>
  <c r="DJ263" i="15" a="1"/>
  <c r="BJ270" i="15" a="1"/>
  <c r="BP273" i="15" a="1"/>
  <c r="BC266" i="15" a="1"/>
  <c r="CD262" i="15" a="1"/>
  <c r="S257" i="15" a="1"/>
  <c r="CK272" i="15" a="1"/>
  <c r="AE286" i="15" a="1"/>
  <c r="BV267" i="15" a="1"/>
  <c r="DF257" i="15" a="1"/>
  <c r="DU270" i="15" a="1"/>
  <c r="CB265" i="15" a="1"/>
  <c r="AN268" i="15" a="1"/>
  <c r="DW256" i="15" a="1"/>
  <c r="DR262" i="15" a="1"/>
  <c r="BG257" i="15" a="1"/>
  <c r="W255" i="15" a="1"/>
  <c r="DA269" i="15" a="1"/>
  <c r="DB275" i="15" a="1"/>
  <c r="DZ265" i="15" a="1"/>
  <c r="R262" i="15" a="1"/>
  <c r="CP256" i="15" a="1"/>
  <c r="AM270" i="15" a="1"/>
  <c r="CV282" i="15" a="1"/>
  <c r="J267" i="15" a="1"/>
  <c r="AT257" i="15" a="1"/>
  <c r="V270" i="15" a="1"/>
  <c r="CM264" i="15" a="1"/>
  <c r="BS267" i="15" a="1"/>
  <c r="BK256" i="15" a="1"/>
  <c r="BF262" i="15" a="1"/>
  <c r="ED256" i="15" a="1"/>
  <c r="CT254" i="15" a="1"/>
  <c r="I277" i="15" a="1"/>
  <c r="AB269" i="15" a="1"/>
  <c r="AC259" i="15" a="1"/>
  <c r="CX261" i="15" a="1"/>
  <c r="DZ253" i="15" a="1"/>
  <c r="AH242" i="15" a="1"/>
  <c r="AN269" i="15" a="1"/>
  <c r="DO261" i="15" a="1"/>
  <c r="DF262" i="15" a="1"/>
  <c r="AU257" i="15" a="1"/>
  <c r="DJ267" i="15" a="1"/>
  <c r="K258" i="15" a="1"/>
  <c r="AK253" i="15" a="1"/>
  <c r="CO241" i="15" a="1"/>
  <c r="BP272" i="15" a="1"/>
  <c r="AE261" i="15" a="1"/>
  <c r="AD262" i="15" a="1"/>
  <c r="DB256" i="15" a="1"/>
  <c r="AH267" i="15" a="1"/>
  <c r="BR257" i="15" a="1"/>
  <c r="CR252" i="15" a="1"/>
  <c r="AK255" i="15" a="1"/>
  <c r="CL284" i="15" a="1"/>
  <c r="DB289" i="15" a="1"/>
  <c r="O284" i="15" a="1"/>
  <c r="BN275" i="15" a="1"/>
  <c r="AE284" i="15" a="1"/>
  <c r="CN288" i="15" a="1"/>
  <c r="K282" i="15" a="1"/>
  <c r="BR281" i="15" a="1"/>
  <c r="AT288" i="15" a="1"/>
  <c r="P284" i="15" a="1"/>
  <c r="DD279" i="15" a="1"/>
  <c r="BE284" i="15" a="1"/>
  <c r="BJ290" i="15" a="1"/>
  <c r="DN284" i="15" a="1"/>
  <c r="AU278" i="15" a="1"/>
  <c r="BF291" i="15" a="1"/>
  <c r="AH278" i="15" a="1"/>
  <c r="CT280" i="15" a="1"/>
  <c r="EF279" i="15" a="1"/>
  <c r="BD279" i="15" a="1"/>
  <c r="N276" i="15" a="1"/>
  <c r="DK270" i="15" a="1"/>
  <c r="BE273" i="15" a="1"/>
  <c r="CP283" i="15" a="1"/>
  <c r="CH279" i="15" a="1"/>
  <c r="CU281" i="15" a="1"/>
  <c r="V275" i="15" a="1"/>
  <c r="AM281" i="15" a="1"/>
  <c r="E272" i="15" a="1"/>
  <c r="Q283" i="15" a="1"/>
  <c r="BA278" i="15" a="1"/>
  <c r="G276" i="15" a="1"/>
  <c r="K277" i="15" a="1"/>
  <c r="AY273" i="15" a="1"/>
  <c r="BT280" i="15" a="1"/>
  <c r="S277" i="15" a="1"/>
  <c r="BM283" i="15" a="1"/>
  <c r="EB282" i="15" a="1"/>
  <c r="X271" i="15" a="1"/>
  <c r="BS278" i="15" a="1"/>
  <c r="Z274" i="15" a="1"/>
  <c r="DC272" i="15" a="1"/>
  <c r="EI280" i="15" a="1"/>
  <c r="BL275" i="15" a="1"/>
  <c r="AR273" i="15" a="1"/>
  <c r="CM286" i="15" a="1"/>
  <c r="V280" i="15" a="1"/>
  <c r="Q275" i="15" a="1"/>
  <c r="EE278" i="15" a="1"/>
  <c r="Q278" i="15" a="1"/>
  <c r="AG283" i="15" a="1"/>
  <c r="U278" i="15" a="1"/>
  <c r="E278" i="15" a="1"/>
  <c r="EC281" i="15" a="1"/>
  <c r="BM281" i="15" a="1"/>
  <c r="CY273" i="15" a="1"/>
  <c r="DH278" i="15" a="1"/>
  <c r="CB277" i="15" a="1"/>
  <c r="DN275" i="15" a="1"/>
  <c r="DR269" i="15" a="1"/>
  <c r="K274" i="15" a="1"/>
  <c r="BR271" i="15" a="1"/>
  <c r="DD268" i="15" a="1"/>
  <c r="CU274" i="15" a="1"/>
  <c r="ED263" i="15" a="1"/>
  <c r="CQ259" i="15" a="1"/>
  <c r="AI277" i="15" a="1"/>
  <c r="CJ270" i="15" a="1"/>
  <c r="AA265" i="15" a="1"/>
  <c r="CN291" i="15" a="1"/>
  <c r="DG269" i="15" a="1"/>
  <c r="AY256" i="15" a="1"/>
  <c r="CE260" i="15" a="1"/>
  <c r="DQ272" i="15" a="1"/>
  <c r="AO276" i="15" a="1"/>
  <c r="T270" i="15" a="1"/>
  <c r="AA262" i="15" a="1"/>
  <c r="H257" i="15" a="1"/>
  <c r="DP274" i="15" a="1"/>
  <c r="CY266" i="15" a="1"/>
  <c r="DZ262" i="15" a="1"/>
  <c r="BO257" i="15" a="1"/>
  <c r="CZ276" i="15" a="1"/>
  <c r="BR266" i="15" a="1"/>
  <c r="CY270" i="15" a="1"/>
  <c r="AK261" i="15" a="1"/>
  <c r="DC262" i="15" a="1"/>
  <c r="AV257" i="15" a="1"/>
  <c r="BT254" i="15" a="1"/>
  <c r="CE270" i="15" a="1"/>
  <c r="BK274" i="15" a="1"/>
  <c r="DW269" i="15" a="1"/>
  <c r="CQ267" i="15" a="1"/>
  <c r="CE256" i="15" a="1"/>
  <c r="AQ277" i="15" a="1"/>
  <c r="AM266" i="15" a="1"/>
  <c r="BN262" i="15" a="1"/>
  <c r="EL256" i="15" a="1"/>
  <c r="CX283" i="15" a="1"/>
  <c r="CC265" i="15" a="1"/>
  <c r="Z270" i="15" a="1"/>
  <c r="E261" i="15" a="1"/>
  <c r="AJ268" i="15" a="1"/>
  <c r="DS256" i="15" a="1"/>
  <c r="BS258" i="15" a="1"/>
  <c r="AH275" i="15" a="1"/>
  <c r="DB274" i="15" a="1"/>
  <c r="V276" i="15" a="1"/>
  <c r="EB268" i="15" a="1"/>
  <c r="DV270" i="15" a="1"/>
  <c r="ED275" i="15" a="1"/>
  <c r="DZ269" i="15" a="1"/>
  <c r="V281" i="15" a="1"/>
  <c r="BT273" i="15" a="1"/>
  <c r="CC280" i="15" a="1"/>
  <c r="AO274" i="15" a="1"/>
  <c r="DY281" i="15" a="1"/>
  <c r="Y276" i="15" a="1"/>
  <c r="DO273" i="15" a="1"/>
  <c r="AF267" i="15" a="1"/>
  <c r="AQ278" i="15" a="1"/>
  <c r="CN273" i="15" a="1"/>
  <c r="BE276" i="15" a="1"/>
  <c r="CF278" i="15" a="1"/>
  <c r="DE272" i="15" a="1"/>
  <c r="DO281" i="15" a="1"/>
  <c r="BO271" i="15" a="1"/>
  <c r="X289" i="15" a="1"/>
  <c r="BN285" i="15" a="1"/>
  <c r="AU290" i="15" a="1"/>
  <c r="AF279" i="15" a="1"/>
  <c r="DR291" i="15" a="1"/>
  <c r="CS285" i="15" a="1"/>
  <c r="EK280" i="15" a="1"/>
  <c r="BW277" i="15" a="1"/>
  <c r="ED277" i="15" a="1"/>
  <c r="W286" i="15" a="1"/>
  <c r="BY281" i="15" a="1"/>
  <c r="AB283" i="15" a="1"/>
  <c r="AB279" i="15" a="1"/>
  <c r="X291" i="15" a="1"/>
  <c r="EL278" i="15" a="1"/>
  <c r="CI281" i="15" a="1"/>
  <c r="DS289" i="15" a="1"/>
  <c r="CU285" i="15" a="1"/>
  <c r="BH282" i="15" a="1"/>
  <c r="EK276" i="15" a="1"/>
  <c r="AY281" i="15" a="1"/>
  <c r="AQ274" i="15" a="1"/>
  <c r="AN282" i="15" a="1"/>
  <c r="BP276" i="15" a="1"/>
  <c r="BZ279" i="15" a="1"/>
  <c r="J279" i="15" a="1"/>
  <c r="DS277" i="15" a="1"/>
  <c r="BY273" i="15" a="1"/>
  <c r="BT276" i="15" a="1"/>
  <c r="AV285" i="15" a="1"/>
  <c r="CC283" i="15" a="1"/>
  <c r="I283" i="15" a="1"/>
  <c r="CV275" i="15" a="1"/>
  <c r="BH275" i="15" a="1"/>
  <c r="X283" i="15" a="1"/>
  <c r="DH282" i="15" a="1"/>
  <c r="DR281" i="15" a="1"/>
  <c r="EE274" i="15" a="1"/>
  <c r="EB277" i="15" a="1"/>
  <c r="BN280" i="15" a="1"/>
  <c r="AR277" i="15" a="1"/>
  <c r="BV275" i="15" a="1"/>
  <c r="G262" i="15" a="1"/>
  <c r="G282" i="15" a="1"/>
  <c r="AD271" i="15" a="1"/>
  <c r="EG284" i="15" a="1"/>
  <c r="CJ278" i="15" a="1"/>
  <c r="BB273" i="15" a="1"/>
  <c r="CD271" i="15" a="1"/>
  <c r="DX284" i="15" a="1"/>
  <c r="U277" i="15" a="1"/>
  <c r="BT274" i="15" a="1"/>
  <c r="EK270" i="15" a="1"/>
  <c r="DM282" i="15" a="1"/>
  <c r="K276" i="15" a="1"/>
  <c r="EG281" i="15" a="1"/>
  <c r="BH268" i="15" a="1"/>
  <c r="DY280" i="15" a="1"/>
  <c r="DP276" i="15" a="1"/>
  <c r="BX274" i="15" a="1"/>
  <c r="DX267" i="15" a="1"/>
  <c r="EG273" i="15" a="1"/>
  <c r="DN274" i="15" a="1"/>
  <c r="F272" i="15" a="1"/>
  <c r="DG266" i="15" a="1"/>
  <c r="AX259" i="15" a="1"/>
  <c r="I281" i="15" a="1"/>
  <c r="CT268" i="15" a="1"/>
  <c r="AG265" i="15" a="1"/>
  <c r="DE259" i="15" a="1"/>
  <c r="BY284" i="15" a="1"/>
  <c r="Y268" i="15" a="1"/>
  <c r="DH272" i="15" a="1"/>
  <c r="DP262" i="15" a="1"/>
  <c r="CZ275" i="15" a="1"/>
  <c r="BW272" i="15" a="1"/>
  <c r="BS276" i="15" a="1"/>
  <c r="AV265" i="15" a="1"/>
  <c r="CF255" i="15" a="1"/>
  <c r="EB280" i="15" a="1"/>
  <c r="BL276" i="15" a="1"/>
  <c r="CB266" i="15" a="1"/>
  <c r="W274" i="15" a="1"/>
  <c r="DI271" i="15" a="1"/>
  <c r="R259" i="15" a="1"/>
  <c r="AN261" i="15" a="1"/>
  <c r="U255" i="15" a="1"/>
  <c r="CJ265" i="15" a="1"/>
  <c r="DT255" i="15" a="1"/>
  <c r="AA251" i="15" a="1"/>
  <c r="AX274" i="15" a="1"/>
  <c r="CQ270" i="15" a="1"/>
  <c r="CP274" i="15" a="1"/>
  <c r="DS264" i="15" a="1"/>
  <c r="T255" i="15" a="1"/>
  <c r="CI276" i="15" a="1"/>
  <c r="CX271" i="15" a="1"/>
  <c r="P266" i="15" a="1"/>
  <c r="CK270" i="15" a="1"/>
  <c r="DT270" i="15" a="1"/>
  <c r="AC258" i="15" a="1"/>
  <c r="H261" i="15" a="1"/>
  <c r="CR254" i="15" a="1"/>
  <c r="X265" i="15" a="1"/>
  <c r="BH255" i="15" a="1"/>
  <c r="BD276" i="15" a="1"/>
  <c r="CC262" i="15" a="1"/>
  <c r="DI263" i="15" a="1"/>
  <c r="ED267" i="15" a="1"/>
  <c r="AO263" i="15" a="1"/>
  <c r="DT248" i="15" a="1"/>
  <c r="DS270" i="15" a="1"/>
  <c r="CZ263" i="15" a="1"/>
  <c r="BP254" i="15" a="1"/>
  <c r="BX265" i="15" a="1"/>
  <c r="AX273" i="15" a="1"/>
  <c r="DP266" i="15" a="1"/>
  <c r="BU268" i="15" a="1"/>
  <c r="CF248" i="15" a="1"/>
  <c r="BE268" i="15" a="1"/>
  <c r="BO262" i="15" a="1"/>
  <c r="H259" i="15" a="1"/>
  <c r="EE264" i="15" a="1"/>
  <c r="AN273" i="15" a="1"/>
  <c r="AN266" i="15" a="1"/>
  <c r="AR271" i="15" a="1"/>
  <c r="W272" i="15" a="1"/>
  <c r="P286" i="15" a="1"/>
  <c r="BQ291" i="15" a="1"/>
  <c r="CF285" i="15" a="1"/>
  <c r="G284" i="15" a="1"/>
  <c r="CM283" i="15" a="1"/>
  <c r="CZ283" i="15" a="1"/>
  <c r="EE279" i="15" a="1"/>
  <c r="BT279" i="15" a="1"/>
  <c r="G279" i="15" a="1"/>
  <c r="BI290" i="15" a="1"/>
  <c r="AJ278" i="15" a="1"/>
  <c r="O279" i="15" a="1"/>
  <c r="CL285" i="15" a="1"/>
  <c r="DV289" i="15" a="1"/>
  <c r="BM285" i="15" a="1"/>
  <c r="J278" i="15" a="1"/>
  <c r="CV289" i="15" a="1"/>
  <c r="BD285" i="15" a="1"/>
  <c r="DV275" i="15" a="1"/>
  <c r="DU274" i="15" a="1"/>
  <c r="DA274" i="15" a="1"/>
  <c r="CJ276" i="15" a="1"/>
  <c r="CR267" i="15" a="1"/>
  <c r="Q274" i="15" a="1"/>
  <c r="AG281" i="15" a="1"/>
  <c r="CN280" i="15" a="1"/>
  <c r="L287" i="15" a="1"/>
  <c r="DF272" i="15" a="1"/>
  <c r="AQ275" i="15" a="1"/>
  <c r="I275" i="15" a="1"/>
  <c r="AO283" i="15" a="1"/>
  <c r="AS274" i="15" a="1"/>
  <c r="AF275" i="15" a="1"/>
  <c r="AD273" i="15" a="1"/>
  <c r="Y286" i="15" a="1"/>
  <c r="DQ274" i="15" a="1"/>
  <c r="AP273" i="15" a="1"/>
  <c r="EB276" i="15" a="1"/>
  <c r="DX269" i="15" a="1"/>
  <c r="DV290" i="15" a="1"/>
  <c r="CJ272" i="15" a="1"/>
  <c r="CL277" i="15" a="1"/>
  <c r="CB267" i="15" a="1"/>
  <c r="EJ280" i="15" a="1"/>
  <c r="EB275" i="15" a="1"/>
  <c r="CI273" i="15" a="1"/>
  <c r="CH276" i="15" a="1"/>
  <c r="CD275" i="15" a="1"/>
  <c r="Y272" i="15" a="1"/>
  <c r="BA270" i="15" a="1"/>
  <c r="AL272" i="15" a="1"/>
  <c r="AQ276" i="15" a="1"/>
  <c r="O270" i="15" a="1"/>
  <c r="M270" i="15" a="1"/>
  <c r="DC274" i="15" a="1"/>
  <c r="DG273" i="15" a="1"/>
  <c r="BC270" i="15" a="1"/>
  <c r="U270" i="15" a="1"/>
  <c r="N273" i="15" a="1"/>
  <c r="AW276" i="15" a="1"/>
  <c r="AJ271" i="15" a="1"/>
  <c r="DR275" i="15" a="1"/>
  <c r="CD279" i="15" a="1"/>
  <c r="BQ270" i="15" a="1"/>
  <c r="BC268" i="15" a="1"/>
  <c r="EJ262" i="15" a="1"/>
  <c r="M278" i="15" a="1"/>
  <c r="BC272" i="15" a="1"/>
  <c r="BP267" i="15" a="1"/>
  <c r="CT259" i="15" a="1"/>
  <c r="CX276" i="15" a="1"/>
  <c r="AH274" i="15" a="1"/>
  <c r="DR258" i="15" a="1"/>
  <c r="EF261" i="15" a="1"/>
  <c r="CF268" i="15" a="1"/>
  <c r="EE273" i="15" a="1"/>
  <c r="BY264" i="15" a="1"/>
  <c r="AX261" i="15" a="1"/>
  <c r="AO255" i="15" a="1"/>
  <c r="AX271" i="15" a="1"/>
  <c r="CB278" i="15" a="1"/>
  <c r="CR265" i="15" a="1"/>
  <c r="EB255" i="15" a="1"/>
  <c r="AB263" i="15" a="1"/>
  <c r="AP268" i="15" a="1"/>
  <c r="R266" i="15" a="1"/>
  <c r="J255" i="15" a="1"/>
  <c r="BR261" i="15" a="1"/>
  <c r="CC255" i="15" a="1"/>
  <c r="BN253" i="15" a="1"/>
  <c r="BL267" i="15" a="1"/>
  <c r="DV272" i="15" a="1"/>
  <c r="M264" i="15" a="1"/>
  <c r="R261" i="15" a="1"/>
  <c r="DL254" i="15" a="1"/>
  <c r="I272" i="15" a="1"/>
  <c r="H276" i="15" a="1"/>
  <c r="AF265" i="15" a="1"/>
  <c r="BP255" i="15" a="1"/>
  <c r="DC267" i="15" a="1"/>
  <c r="BA267" i="15" a="1"/>
  <c r="CO265" i="15" a="1"/>
  <c r="CG254" i="15" a="1"/>
  <c r="AL261" i="15" a="1"/>
  <c r="Q255" i="15" a="1"/>
  <c r="EK252" i="15" a="1"/>
  <c r="EE280" i="15" a="1"/>
  <c r="DV271" i="15" a="1"/>
  <c r="U272" i="15" a="1"/>
  <c r="E281" i="15" a="1"/>
  <c r="CM274" i="15" a="1"/>
  <c r="BM276" i="15" a="1"/>
  <c r="CU271" i="15" a="1"/>
  <c r="DI282" i="15" a="1"/>
  <c r="CK281" i="15" a="1"/>
  <c r="BU282" i="15" a="1"/>
  <c r="AD276" i="15" a="1"/>
  <c r="AY279" i="15" a="1"/>
  <c r="DO282" i="15" a="1"/>
  <c r="BE281" i="15" a="1"/>
  <c r="AX283" i="15" a="1"/>
  <c r="BQ276" i="15" a="1"/>
  <c r="U274" i="15" a="1"/>
  <c r="AD277" i="15" a="1"/>
  <c r="R279" i="15" a="1"/>
  <c r="DW291" i="15" a="1"/>
  <c r="BJ278" i="15" a="1"/>
  <c r="AU279" i="15" a="1"/>
  <c r="DA289" i="15" a="1"/>
  <c r="AS284" i="15" a="1"/>
  <c r="X284" i="15" a="1"/>
  <c r="CA277" i="15" a="1"/>
  <c r="AJ288" i="15" a="1"/>
  <c r="BB284" i="15" a="1"/>
  <c r="DU272" i="15" a="1"/>
  <c r="CU277" i="15" a="1"/>
  <c r="BH287" i="15" a="1"/>
  <c r="AF281" i="15" a="1"/>
  <c r="CY283" i="15" a="1"/>
  <c r="DQ275" i="15" a="1"/>
  <c r="BJ279" i="15" a="1"/>
  <c r="EA283" i="15" a="1"/>
  <c r="DJ286" i="15" a="1"/>
  <c r="EB286" i="15" a="1"/>
  <c r="DP287" i="15" a="1"/>
  <c r="CX278" i="15" a="1"/>
  <c r="H271" i="15" a="1"/>
  <c r="N277" i="15" a="1"/>
  <c r="AZ274" i="15" a="1"/>
  <c r="BP281" i="15" a="1"/>
  <c r="EH276" i="15" a="1"/>
  <c r="AS273" i="15" a="1"/>
  <c r="DB276" i="15" a="1"/>
  <c r="CN278" i="15" a="1"/>
  <c r="T276" i="15" a="1"/>
  <c r="CK269" i="15" a="1"/>
  <c r="DK277" i="15" a="1"/>
  <c r="CS280" i="15" a="1"/>
  <c r="Q280" i="15" a="1"/>
  <c r="L280" i="15" a="1"/>
  <c r="CF280" i="15" a="1"/>
  <c r="AH271" i="15" a="1"/>
  <c r="BC279" i="15" a="1"/>
  <c r="EL272" i="15" a="1"/>
  <c r="N275" i="15" a="1"/>
  <c r="AZ271" i="15" a="1"/>
  <c r="DJ280" i="15" a="1"/>
  <c r="BO277" i="15" a="1"/>
  <c r="CY282" i="15" a="1"/>
  <c r="AT276" i="15" a="1"/>
  <c r="ED271" i="15" a="1"/>
  <c r="EG276" i="15" a="1"/>
  <c r="BV277" i="15" a="1"/>
  <c r="DP279" i="15" a="1"/>
  <c r="BQ271" i="15" a="1"/>
  <c r="CP280" i="15" a="1"/>
  <c r="CN268" i="15" a="1"/>
  <c r="CS279" i="15" a="1"/>
  <c r="CG273" i="15" a="1"/>
  <c r="EJ274" i="15" a="1"/>
  <c r="BA268" i="15" a="1"/>
  <c r="EA279" i="15" a="1"/>
  <c r="EH269" i="15" a="1"/>
  <c r="CR273" i="15" a="1"/>
  <c r="DK286" i="15" a="1"/>
  <c r="R282" i="15" a="1"/>
  <c r="K285" i="15" a="1"/>
  <c r="AJ282" i="15" a="1"/>
  <c r="DL281" i="15" a="1"/>
  <c r="DG270" i="15" a="1"/>
  <c r="AS275" i="15" a="1"/>
  <c r="DO266" i="15" a="1"/>
  <c r="G263" i="15" a="1"/>
  <c r="CE257" i="15" a="1"/>
  <c r="DT275" i="15" a="1"/>
  <c r="L268" i="15" a="1"/>
  <c r="EH267" i="15" a="1"/>
  <c r="AI258" i="15" a="1"/>
  <c r="R269" i="15" a="1"/>
  <c r="BQ266" i="15" a="1"/>
  <c r="DG262" i="15" a="1"/>
  <c r="BX273" i="15" a="1"/>
  <c r="CG282" i="15" a="1"/>
  <c r="DZ273" i="15" a="1"/>
  <c r="DD269" i="15" a="1"/>
  <c r="BB264" i="15" a="1"/>
  <c r="BU276" i="15" a="1"/>
  <c r="AE271" i="15" a="1"/>
  <c r="AQ269" i="15" a="1"/>
  <c r="CD260" i="15" a="1"/>
  <c r="DK271" i="15" a="1"/>
  <c r="DX277" i="15" a="1"/>
  <c r="DL255" i="15" a="1"/>
  <c r="AX263" i="15" a="1"/>
  <c r="I270" i="15" a="1"/>
  <c r="CP264" i="15" a="1"/>
  <c r="AU267" i="15" a="1"/>
  <c r="BI275" i="15" a="1"/>
  <c r="V278" i="15" a="1"/>
  <c r="F271" i="15" a="1"/>
  <c r="AR269" i="15" a="1"/>
  <c r="DY263" i="15" a="1"/>
  <c r="AA273" i="15" a="1"/>
  <c r="DB270" i="15" a="1"/>
  <c r="DN268" i="15" a="1"/>
  <c r="AX260" i="15" a="1"/>
  <c r="BE279" i="15" a="1"/>
  <c r="DA273" i="15" a="1"/>
  <c r="DW254" i="15" a="1"/>
  <c r="DU262" i="15" a="1"/>
  <c r="CF269" i="15" a="1"/>
  <c r="AD264" i="15" a="1"/>
  <c r="BQ265" i="15" a="1"/>
  <c r="AS270" i="15" a="1"/>
  <c r="CO278" i="15" a="1"/>
  <c r="CZ282" i="15" a="1"/>
  <c r="BV255" i="15" a="1"/>
  <c r="F256" i="15" a="1"/>
  <c r="K253" i="15" a="1"/>
  <c r="AU265" i="15" a="1"/>
  <c r="CD270" i="15" a="1"/>
  <c r="ED269" i="15" a="1"/>
  <c r="CD264" i="15" a="1"/>
  <c r="CE269" i="15" a="1"/>
  <c r="CX260" i="15" a="1"/>
  <c r="U263" i="15" a="1"/>
  <c r="BR252" i="15" a="1"/>
  <c r="E263" i="15" a="1"/>
  <c r="CF270" i="15" a="1"/>
  <c r="BB269" i="15" a="1"/>
  <c r="EK263" i="15" a="1"/>
  <c r="EL268" i="15" a="1"/>
  <c r="BJ260" i="15" a="1"/>
  <c r="BE261" i="15" a="1"/>
  <c r="BN259" i="15" a="1"/>
  <c r="BI286" i="15" a="1"/>
  <c r="BN282" i="15" a="1"/>
  <c r="CJ289" i="15" a="1"/>
  <c r="BT288" i="15" a="1"/>
  <c r="BH289" i="15" a="1"/>
  <c r="CT288" i="15" a="1"/>
  <c r="DW279" i="15" a="1"/>
  <c r="BI274" i="15" a="1"/>
  <c r="DP273" i="15" a="1"/>
  <c r="AO287" i="15" a="1"/>
  <c r="DC277" i="15" a="1"/>
  <c r="AU277" i="15" a="1"/>
  <c r="AI278" i="15" a="1"/>
  <c r="V286" i="15" a="1"/>
  <c r="DA291" i="15" a="1"/>
  <c r="AH290" i="15" a="1"/>
  <c r="N287" i="15" a="1"/>
  <c r="BD283" i="15" a="1"/>
  <c r="ED287" i="15" a="1"/>
  <c r="O289" i="15" a="1"/>
  <c r="ED283" i="15" a="1"/>
  <c r="EA277" i="15" a="1"/>
  <c r="DY282" i="15" a="1"/>
  <c r="DC271" i="15" a="1"/>
  <c r="BF278" i="15" a="1"/>
  <c r="AP278" i="15" a="1"/>
  <c r="M285" i="15" a="1"/>
  <c r="BV269" i="15" a="1"/>
  <c r="DF271" i="15" a="1"/>
  <c r="DS278" i="15" a="1"/>
  <c r="AS278" i="15" a="1"/>
  <c r="DB286" i="15" a="1"/>
  <c r="DJ272" i="15" a="1"/>
  <c r="BE272" i="15" a="1"/>
  <c r="M283" i="15" a="1"/>
  <c r="DK280" i="15" a="1"/>
  <c r="AC283" i="15" a="1"/>
  <c r="W270" i="15" a="1"/>
  <c r="G280" i="15" a="1"/>
  <c r="CJ277" i="15" a="1"/>
  <c r="EI281" i="15" a="1"/>
  <c r="CC275" i="15" a="1"/>
  <c r="CK279" i="15" a="1"/>
  <c r="Z278" i="15" a="1"/>
  <c r="BC282" i="15" a="1"/>
  <c r="CT286" i="15" a="1"/>
  <c r="AN274" i="15" a="1"/>
  <c r="CW273" i="15" a="1"/>
  <c r="AQ272" i="15" a="1"/>
  <c r="E280" i="15" a="1"/>
  <c r="EI274" i="15" a="1"/>
  <c r="DI276" i="15" a="1"/>
  <c r="CV271" i="15" a="1"/>
  <c r="DS282" i="15" a="1"/>
  <c r="CC276" i="15" a="1"/>
  <c r="I276" i="15" a="1"/>
  <c r="DL271" i="15" a="1"/>
  <c r="P280" i="15" a="1"/>
  <c r="BW274" i="15" a="1"/>
  <c r="O273" i="15" a="1"/>
  <c r="K266" i="15" a="1"/>
  <c r="CH271" i="15" a="1"/>
  <c r="BF274" i="15" a="1"/>
  <c r="AZ270" i="15" a="1"/>
  <c r="P263" i="15" a="1"/>
  <c r="BT257" i="15" a="1"/>
  <c r="CT276" i="15" a="1"/>
  <c r="AB267" i="15" a="1"/>
  <c r="BC263" i="15" a="1"/>
  <c r="EA257" i="15" a="1"/>
  <c r="AK276" i="15" a="1"/>
  <c r="BG267" i="15" a="1"/>
  <c r="CN271" i="15" a="1"/>
  <c r="BA276" i="15" a="1"/>
  <c r="DI272" i="15" a="1"/>
  <c r="AV267" i="15" a="1"/>
  <c r="EL276" i="15" a="1"/>
  <c r="BR263" i="15" a="1"/>
  <c r="DQ289" i="15" a="1"/>
  <c r="AO277" i="15" a="1"/>
  <c r="Q270" i="15" a="1"/>
  <c r="CX264" i="15" a="1"/>
  <c r="S279" i="15" a="1"/>
  <c r="AU269" i="15" a="1"/>
  <c r="BJ255" i="15" a="1"/>
  <c r="AY260" i="15" a="1"/>
  <c r="T259" i="15" a="1"/>
  <c r="DF263" i="15" a="1"/>
  <c r="BS259" i="15" a="1"/>
  <c r="BV274" i="15" a="1"/>
  <c r="CB270" i="15" a="1"/>
  <c r="BR265" i="15" a="1"/>
  <c r="W275" i="15" a="1"/>
  <c r="F263" i="15" a="1"/>
  <c r="V279" i="15" a="1"/>
  <c r="BQ273" i="15" a="1"/>
  <c r="CN269" i="15" a="1"/>
  <c r="AL264" i="15" a="1"/>
  <c r="AU286" i="15" a="1"/>
  <c r="DR268" i="15" a="1"/>
  <c r="BU254" i="15" a="1"/>
  <c r="S260" i="15" a="1"/>
  <c r="CQ258" i="15" a="1"/>
  <c r="AT263" i="15" a="1"/>
  <c r="G259" i="15" a="1"/>
  <c r="L274" i="15" a="1"/>
  <c r="CY281" i="15" a="1"/>
  <c r="BH278" i="15" a="1"/>
  <c r="BV272" i="15" a="1"/>
  <c r="CI277" i="15" a="1"/>
  <c r="T275" i="15" a="1"/>
  <c r="W273" i="15" a="1"/>
  <c r="CW287" i="15" a="1"/>
  <c r="DR278" i="15" a="1"/>
  <c r="AG285" i="15" a="1"/>
  <c r="DE281" i="15" a="1"/>
  <c r="DR285" i="15" a="1"/>
  <c r="AJ274" i="15" a="1"/>
  <c r="EI276" i="15" a="1"/>
  <c r="BK270" i="15" a="1"/>
  <c r="ED285" i="15" a="1"/>
  <c r="Y273" i="15" a="1"/>
  <c r="AQ271" i="15" a="1"/>
  <c r="CB280" i="15" a="1"/>
  <c r="BL277" i="15" a="1"/>
  <c r="AX278" i="15" a="1"/>
  <c r="AX277" i="15" a="1"/>
  <c r="BI283" i="15" a="1"/>
  <c r="DD290" i="15" a="1"/>
  <c r="V284" i="15" a="1"/>
  <c r="AH282" i="15" a="1"/>
  <c r="DA281" i="15" a="1"/>
  <c r="DZ288" i="15" a="1"/>
  <c r="CX285" i="15" a="1"/>
  <c r="DO283" i="15" a="1"/>
  <c r="BN283" i="15" a="1"/>
  <c r="CC284" i="15" a="1"/>
  <c r="P281" i="15" a="1"/>
  <c r="BO282" i="15" a="1"/>
  <c r="CC273" i="15" a="1"/>
  <c r="AQ288" i="15" a="1"/>
  <c r="CJ288" i="15" a="1"/>
  <c r="AJ287" i="15" a="1"/>
  <c r="EI286" i="15" a="1"/>
  <c r="BA280" i="15" a="1"/>
  <c r="CP284" i="15" a="1"/>
  <c r="EA282" i="15" a="1"/>
  <c r="CM282" i="15" a="1"/>
  <c r="EK277" i="15" a="1"/>
  <c r="O276" i="15" a="1"/>
  <c r="O275" i="15" a="1"/>
  <c r="L278" i="15" a="1"/>
  <c r="DN276" i="15" a="1"/>
  <c r="EA271" i="15" a="1"/>
  <c r="DX278" i="15" a="1"/>
  <c r="BX279" i="15" a="1"/>
  <c r="AB274" i="15" a="1"/>
  <c r="DU281" i="15" a="1"/>
  <c r="AS281" i="15" a="1"/>
  <c r="BZ275" i="15" a="1"/>
  <c r="CZ274" i="15" a="1"/>
  <c r="BQ275" i="15" a="1"/>
  <c r="BI280" i="15" a="1"/>
  <c r="CK280" i="15" a="1"/>
  <c r="CF275" i="15" a="1"/>
  <c r="BS262" i="15" a="1"/>
  <c r="Y275" i="15" a="1"/>
  <c r="AE275" i="15" a="1"/>
  <c r="CX273" i="15" a="1"/>
  <c r="G272" i="15" a="1"/>
  <c r="CN283" i="15" a="1"/>
  <c r="AL274" i="15" a="1"/>
  <c r="EF274" i="15" a="1"/>
  <c r="CI286" i="15" a="1"/>
  <c r="EL288" i="15" a="1"/>
  <c r="J275" i="15" a="1"/>
  <c r="EI267" i="15" a="1"/>
  <c r="AC280" i="15" a="1"/>
  <c r="DT287" i="15" a="1"/>
  <c r="CF284" i="15" a="1"/>
  <c r="EK285" i="15" a="1"/>
  <c r="I282" i="15" a="1"/>
  <c r="AY282" i="15" a="1"/>
  <c r="DH276" i="15" a="1"/>
  <c r="Q272" i="15" a="1"/>
  <c r="EJ276" i="15" a="1"/>
  <c r="X278" i="15" a="1"/>
  <c r="M271" i="15" a="1"/>
  <c r="E271" i="15" a="1"/>
  <c r="DQ273" i="15" a="1"/>
  <c r="DJ271" i="15" a="1"/>
  <c r="AL277" i="15" a="1"/>
  <c r="DH265" i="15" a="1"/>
  <c r="I256" i="15" a="1"/>
  <c r="EC284" i="15" a="1"/>
  <c r="EF275" i="15" a="1"/>
  <c r="E267" i="15" a="1"/>
  <c r="CP273" i="15" a="1"/>
  <c r="CY272" i="15" a="1"/>
  <c r="G260" i="15" a="1"/>
  <c r="BT261" i="15" a="1"/>
  <c r="DP275" i="15" a="1"/>
  <c r="DH275" i="15" a="1"/>
  <c r="CC271" i="15" a="1"/>
  <c r="DR265" i="15" a="1"/>
  <c r="DU258" i="15" a="1"/>
  <c r="BF277" i="15" a="1"/>
  <c r="BN268" i="15" a="1"/>
  <c r="DD264" i="15" a="1"/>
  <c r="AS259" i="15" a="1"/>
  <c r="BM280" i="15" a="1"/>
  <c r="AU266" i="15" a="1"/>
  <c r="DR271" i="15" a="1"/>
  <c r="BD262" i="15" a="1"/>
  <c r="BK266" i="15" a="1"/>
  <c r="Z259" i="15" a="1"/>
  <c r="AM256" i="15" a="1"/>
  <c r="BN274" i="15" a="1"/>
  <c r="ED273" i="15" a="1"/>
  <c r="Q271" i="15" a="1"/>
  <c r="EC264" i="15" a="1"/>
  <c r="BI258" i="15" a="1"/>
  <c r="CM276" i="15" a="1"/>
  <c r="Q268" i="15" a="1"/>
  <c r="AR264" i="15" a="1"/>
  <c r="DP258" i="15" a="1"/>
  <c r="CO281" i="15" a="1"/>
  <c r="BQ264" i="15" a="1"/>
  <c r="EC270" i="15" a="1"/>
  <c r="EC261" i="15" a="1"/>
  <c r="BV265" i="15" a="1"/>
  <c r="CW258" i="15" a="1"/>
  <c r="F260" i="15" a="1"/>
  <c r="CC264" i="15" a="1"/>
  <c r="CS270" i="15" a="1"/>
  <c r="BF268" i="15" a="1"/>
  <c r="CQ268" i="15" a="1"/>
  <c r="DT261" i="15" a="1"/>
  <c r="BS248" i="15" a="1"/>
  <c r="BW271" i="15" a="1"/>
  <c r="EC260" i="15" a="1"/>
  <c r="AI266" i="15" a="1"/>
  <c r="N259" i="15" a="1"/>
  <c r="I265" i="15" a="1"/>
  <c r="CG259" i="15" a="1"/>
  <c r="AW257" i="15" a="1"/>
  <c r="AE248" i="15" a="1"/>
  <c r="BC277" i="15" a="1"/>
  <c r="AS260" i="15" a="1"/>
  <c r="N265" i="15" a="1"/>
  <c r="BU258" i="15" a="1"/>
  <c r="BP264" i="15" a="1"/>
  <c r="E259" i="15" a="1"/>
  <c r="DD256" i="15" a="1"/>
  <c r="AV261" i="15" a="1"/>
  <c r="DP291" i="15" a="1"/>
  <c r="EI278" i="15" a="1"/>
  <c r="BB286" i="15" a="1"/>
  <c r="AS279" i="15" a="1"/>
  <c r="CY289" i="15" a="1"/>
  <c r="DE287" i="15" a="1"/>
  <c r="CB286" i="15" a="1"/>
  <c r="BH285" i="15" a="1"/>
  <c r="EC291" i="15" a="1"/>
  <c r="CU289" i="15" a="1"/>
  <c r="M289" i="15" a="1"/>
  <c r="DP271" i="15" a="1"/>
  <c r="DJ278" i="15" a="1"/>
  <c r="CO284" i="15" a="1"/>
  <c r="BA279" i="15" a="1"/>
  <c r="DR288" i="15" a="1"/>
  <c r="J290" i="15" a="1"/>
  <c r="CX281" i="15" a="1"/>
  <c r="BM279" i="15" a="1"/>
  <c r="ED281" i="15" a="1"/>
  <c r="EJ279" i="15" a="1"/>
  <c r="AR274" i="15" a="1"/>
  <c r="EF278" i="15" a="1"/>
  <c r="I274" i="15" a="1"/>
  <c r="CA273" i="15" a="1"/>
  <c r="CW275" i="15" a="1"/>
  <c r="AU274" i="15" a="1"/>
  <c r="BK291" i="15" a="1"/>
  <c r="BY275" i="15" a="1"/>
  <c r="CT284" i="15" a="1"/>
  <c r="AJ284" i="15" a="1"/>
  <c r="M282" i="15" a="1"/>
  <c r="AP277" i="15" a="1"/>
  <c r="EB271" i="15" a="1"/>
  <c r="AN284" i="15" a="1"/>
  <c r="N281" i="15" a="1"/>
  <c r="CX272" i="15" a="1"/>
  <c r="Q269" i="15" a="1"/>
  <c r="AN280" i="15" a="1"/>
  <c r="BT282" i="15" a="1"/>
  <c r="BD273" i="15" a="1"/>
  <c r="AL273" i="15" a="1"/>
  <c r="CR270" i="15" a="1"/>
  <c r="BG273" i="15" a="1"/>
  <c r="DC276" i="15" a="1"/>
  <c r="BK288" i="15" a="1"/>
  <c r="DE270" i="15" a="1"/>
  <c r="Z277" i="15" a="1"/>
  <c r="P267" i="15" a="1"/>
  <c r="W279" i="15" a="1"/>
  <c r="BP275" i="15" a="1"/>
  <c r="AU273" i="15" a="1"/>
  <c r="BW266" i="15" a="1"/>
  <c r="CV281" i="15" a="1"/>
  <c r="BP271" i="15" a="1"/>
  <c r="DS276" i="15" a="1"/>
  <c r="CM266" i="15" a="1"/>
  <c r="DM278" i="15" a="1"/>
  <c r="AR282" i="15" a="1"/>
  <c r="DK275" i="15" a="1"/>
  <c r="CU275" i="15" a="1"/>
  <c r="DL268" i="15" a="1"/>
  <c r="DI275" i="15" a="1"/>
  <c r="EK264" i="15" a="1"/>
  <c r="CD261" i="15" a="1"/>
  <c r="DA255" i="15" a="1"/>
  <c r="BI268" i="15" a="1"/>
  <c r="BC278" i="15" a="1"/>
  <c r="U266" i="15" a="1"/>
  <c r="BE256" i="15" a="1"/>
  <c r="F265" i="15" a="1"/>
  <c r="DI262" i="15" a="1"/>
  <c r="CD266" i="15" a="1"/>
  <c r="E274" i="15" a="1"/>
  <c r="DT278" i="15" a="1"/>
  <c r="E270" i="15" a="1"/>
  <c r="AB272" i="15" a="1"/>
  <c r="BX262" i="15" a="1"/>
  <c r="DY273" i="15" a="1"/>
  <c r="DY271" i="15" a="1"/>
  <c r="CA266" i="15" a="1"/>
  <c r="AH259" i="15" a="1"/>
  <c r="DS274" i="15" a="1"/>
  <c r="AM274" i="15" a="1"/>
  <c r="AP258" i="15" a="1"/>
  <c r="DY267" i="15" a="1"/>
  <c r="DD272" i="15" a="1"/>
  <c r="DL262" i="15" a="1"/>
  <c r="EE260" i="15" a="1"/>
  <c r="DY275" i="15" a="1"/>
  <c r="CR290" i="15" a="1"/>
  <c r="CB269" i="15" a="1"/>
  <c r="AM271" i="15" a="1"/>
  <c r="L262" i="15" a="1"/>
  <c r="AV275" i="15" a="1"/>
  <c r="BM271" i="15" a="1"/>
  <c r="CL265" i="15" a="1"/>
  <c r="DE258" i="15" a="1"/>
  <c r="AY277" i="15" a="1"/>
  <c r="AV278" i="15" a="1"/>
  <c r="CG257" i="15" a="1"/>
  <c r="BM267" i="15" a="1"/>
  <c r="DO271" i="15" a="1"/>
  <c r="AZ262" i="15" a="1"/>
  <c r="AI268" i="15" a="1"/>
  <c r="AQ283" i="15" a="1"/>
  <c r="P269" i="15" a="1"/>
  <c r="EJ270" i="15" a="1"/>
  <c r="CI274" i="15" a="1"/>
  <c r="CU269" i="15" a="1"/>
  <c r="CG263" i="15" a="1"/>
  <c r="CD247" i="15" a="1"/>
  <c r="DU268" i="15" a="1"/>
  <c r="BA266" i="15" a="1"/>
  <c r="CA262" i="15" a="1"/>
  <c r="AJ257" i="15" a="1"/>
  <c r="AE263" i="15" a="1"/>
  <c r="DC257" i="15" a="1"/>
  <c r="BS255" i="15" a="1"/>
  <c r="AA247" i="15" a="1"/>
  <c r="CF271" i="15" a="1"/>
  <c r="BT289" i="15" a="1"/>
  <c r="DS280" i="15" a="1"/>
  <c r="CA289" i="15" a="1"/>
  <c r="CD289" i="15" a="1"/>
  <c r="EL291" i="15" a="1"/>
  <c r="AN278" i="15" a="1"/>
  <c r="DA275" i="15" a="1"/>
  <c r="BU274" i="15" a="1"/>
  <c r="R286" i="15" a="1"/>
  <c r="BB283" i="15" a="1"/>
  <c r="AG286" i="15" a="1"/>
  <c r="AY276" i="15" a="1"/>
  <c r="Z276" i="15" a="1"/>
  <c r="DN265" i="15" a="1"/>
  <c r="BS277" i="15" a="1"/>
  <c r="K283" i="15" a="1"/>
  <c r="E276" i="15" a="1"/>
  <c r="DG279" i="15" a="1"/>
  <c r="CQ275" i="15" a="1"/>
  <c r="CA281" i="15" a="1"/>
  <c r="J269" i="15" a="1"/>
  <c r="EG289" i="15" a="1"/>
  <c r="Y269" i="15" a="1"/>
  <c r="CX265" i="15" a="1"/>
  <c r="O274" i="15" a="1"/>
  <c r="Y277" i="15" a="1"/>
  <c r="BN269" i="15" a="1"/>
  <c r="AI281" i="15" a="1"/>
  <c r="Z269" i="15" a="1"/>
  <c r="AJ275" i="15" a="1"/>
  <c r="AH269" i="15" a="1"/>
  <c r="CV280" i="15" a="1"/>
  <c r="EC268" i="15" a="1"/>
  <c r="DP269" i="15" a="1"/>
  <c r="AB275" i="15" a="1"/>
  <c r="V285" i="15" a="1"/>
  <c r="CY268" i="15" a="1"/>
  <c r="AG279" i="15" a="1"/>
  <c r="AN258" i="15" a="1"/>
  <c r="BF269" i="15" a="1"/>
  <c r="AE269" i="15" a="1"/>
  <c r="AD255" i="15" a="1"/>
  <c r="DU264" i="15" a="1"/>
  <c r="CB284" i="15" a="1"/>
  <c r="AP279" i="15" a="1"/>
  <c r="DE285" i="15" a="1"/>
  <c r="EG282" i="15" a="1"/>
  <c r="BW282" i="15" a="1"/>
  <c r="AO278" i="15" a="1"/>
  <c r="EA291" i="15" a="1"/>
  <c r="E287" i="15" a="1"/>
  <c r="AA285" i="15" a="1"/>
  <c r="AF283" i="15" a="1"/>
  <c r="EA281" i="15" a="1"/>
  <c r="BU283" i="15" a="1"/>
  <c r="BO273" i="15" a="1"/>
  <c r="BS280" i="15" a="1"/>
  <c r="DJ281" i="15" a="1"/>
  <c r="BQ277" i="15" a="1"/>
  <c r="BP268" i="15" a="1"/>
  <c r="AO280" i="15" a="1"/>
  <c r="AA266" i="15" a="1"/>
  <c r="CA276" i="15" a="1"/>
  <c r="DE268" i="15" a="1"/>
  <c r="CR278" i="15" a="1"/>
  <c r="AG277" i="15" a="1"/>
  <c r="CJ274" i="15" a="1"/>
  <c r="X281" i="15" a="1"/>
  <c r="DM272" i="15" a="1"/>
  <c r="DL274" i="15" a="1"/>
  <c r="AZ273" i="15" a="1"/>
  <c r="P276" i="15" a="1"/>
  <c r="BD272" i="15" a="1"/>
  <c r="EA268" i="15" a="1"/>
  <c r="CD274" i="15" a="1"/>
  <c r="BB282" i="15" a="1"/>
  <c r="CQ272" i="15" a="1"/>
  <c r="CZ279" i="15" a="1"/>
  <c r="CF254" i="15" a="1"/>
  <c r="BN271" i="15" a="1"/>
  <c r="AG268" i="15" a="1"/>
  <c r="EF258" i="15" a="1"/>
  <c r="H263" i="15" a="1"/>
  <c r="CM290" i="15" a="1"/>
  <c r="BY280" i="15" a="1"/>
  <c r="DE288" i="15" a="1"/>
  <c r="BC286" i="15" a="1"/>
  <c r="I284" i="15" a="1"/>
  <c r="BV283" i="15" a="1"/>
  <c r="CL287" i="15" a="1"/>
  <c r="BM286" i="15" a="1"/>
  <c r="X279" i="15" a="1"/>
  <c r="BO279" i="15" a="1"/>
  <c r="DB269" i="15" a="1"/>
  <c r="BQ281" i="15" a="1"/>
  <c r="Y281" i="15" a="1"/>
  <c r="CZ280" i="15" a="1"/>
  <c r="BK279" i="15" a="1"/>
  <c r="ED272" i="15" a="1"/>
  <c r="EF271" i="15" a="1"/>
  <c r="AO279" i="15" a="1"/>
  <c r="X276" i="15" a="1"/>
  <c r="R276" i="15" a="1"/>
  <c r="DW270" i="15" a="1"/>
  <c r="CH273" i="15" a="1"/>
  <c r="DN281" i="15" a="1"/>
  <c r="AD272" i="15" a="1"/>
  <c r="DV280" i="15" a="1"/>
  <c r="EL273" i="15" a="1"/>
  <c r="EH277" i="15" a="1"/>
  <c r="DN270" i="15" a="1"/>
  <c r="AZ280" i="15" a="1"/>
  <c r="AS276" i="15" a="1"/>
  <c r="CH265" i="15" a="1"/>
  <c r="X263" i="15" a="1"/>
  <c r="AD281" i="15" a="1"/>
  <c r="CE280" i="15" a="1"/>
  <c r="DV281" i="15" a="1"/>
  <c r="S276" i="15" a="1"/>
  <c r="DX275" i="15" a="1"/>
  <c r="CO280" i="15" a="1"/>
  <c r="CL278" i="15" a="1"/>
  <c r="V271" i="15" a="1"/>
  <c r="M276" i="15" a="1"/>
  <c r="CZ264" i="15" a="1"/>
  <c r="I271" i="15" a="1"/>
  <c r="DS262" i="15" a="1"/>
  <c r="AP283" i="15" a="1"/>
  <c r="BZ265" i="15" a="1"/>
  <c r="CV264" i="15" a="1"/>
  <c r="EJ256" i="15" a="1"/>
  <c r="AL275" i="15" a="1"/>
  <c r="EE263" i="15" a="1"/>
  <c r="BW278" i="15" a="1"/>
  <c r="BA260" i="15" a="1"/>
  <c r="BZ273" i="15" a="1"/>
  <c r="CK264" i="15" a="1"/>
  <c r="AJ264" i="15" a="1"/>
  <c r="BX256" i="15" a="1"/>
  <c r="AD274" i="15" a="1"/>
  <c r="CW259" i="15" a="1"/>
  <c r="AO266" i="15" a="1"/>
  <c r="EE275" i="15" a="1"/>
  <c r="AU272" i="15" a="1"/>
  <c r="O264" i="15" a="1"/>
  <c r="EH263" i="15" a="1"/>
  <c r="EG254" i="15" a="1"/>
  <c r="DO265" i="15" a="1"/>
  <c r="CL262" i="15" a="1"/>
  <c r="AM259" i="15" a="1"/>
  <c r="DX265" i="15" a="1"/>
  <c r="CY256" i="15" a="1"/>
  <c r="H255" i="15" a="1"/>
  <c r="EK248" i="15" a="1"/>
  <c r="DC254" i="15" a="1"/>
  <c r="EA248" i="15" a="1"/>
  <c r="DY265" i="15" a="1"/>
  <c r="EI256" i="15" a="1"/>
  <c r="BK260" i="15" a="1"/>
  <c r="BS253" i="15" a="1"/>
  <c r="U279" i="15" a="1"/>
  <c r="BJ272" i="15" a="1"/>
  <c r="DT274" i="15" a="1"/>
  <c r="AE258" i="15" a="1"/>
  <c r="CD258" i="15" a="1"/>
  <c r="Q250" i="15" a="1"/>
  <c r="DW274" i="15" a="1"/>
  <c r="BB266" i="15" a="1"/>
  <c r="BV270" i="15" a="1"/>
  <c r="AC261" i="15" a="1"/>
  <c r="BJ261" i="15" a="1"/>
  <c r="BM255" i="15" a="1"/>
  <c r="EF284" i="15" a="1"/>
  <c r="DJ283" i="15" a="1"/>
  <c r="DK273" i="15" a="1"/>
  <c r="AQ281" i="15" a="1"/>
  <c r="CO270" i="15" a="1"/>
  <c r="AD285" i="15" a="1"/>
  <c r="AY283" i="15" a="1"/>
  <c r="DX271" i="15" a="1"/>
  <c r="BM264" i="15" a="1"/>
  <c r="AV269" i="15" a="1"/>
  <c r="CV274" i="15" a="1"/>
  <c r="N271" i="15" a="1"/>
  <c r="CA259" i="15" a="1"/>
  <c r="CH264" i="15" a="1"/>
  <c r="DL258" i="15" a="1"/>
  <c r="CB259" i="15" a="1"/>
  <c r="DD263" i="15" a="1"/>
  <c r="AI262" i="15" a="1"/>
  <c r="DK258" i="15" a="1"/>
  <c r="BY276" i="15" a="1"/>
  <c r="O259" i="15" a="1"/>
  <c r="CS263" i="15" a="1"/>
  <c r="AZ258" i="15" a="1"/>
  <c r="P259" i="15" a="1"/>
  <c r="AA267" i="15" a="1"/>
  <c r="CW269" i="15" a="1"/>
  <c r="CX250" i="15" a="1"/>
  <c r="CY269" i="15" a="1"/>
  <c r="BW260" i="15" a="1"/>
  <c r="S264" i="15" a="1"/>
  <c r="BJ250" i="15" a="1"/>
  <c r="O269" i="15" a="1"/>
  <c r="BF271" i="15" a="1"/>
  <c r="DM254" i="15" a="1"/>
  <c r="R268" i="15" a="1"/>
  <c r="AX255" i="15" a="1"/>
  <c r="BT262" i="15" a="1"/>
  <c r="AA253" i="15" a="1"/>
  <c r="EJ252" i="15" a="1"/>
  <c r="BE241" i="15" a="1"/>
  <c r="DP252" i="15" a="1"/>
  <c r="AK241" i="15" a="1"/>
  <c r="DE265" i="15" a="1"/>
  <c r="R253" i="15" a="1"/>
  <c r="BT256" i="15" a="1"/>
  <c r="DH247" i="15" a="1"/>
  <c r="AB268" i="15" a="1"/>
  <c r="CT274" i="15" a="1"/>
  <c r="DD262" i="15" a="1"/>
  <c r="DG263" i="15" a="1"/>
  <c r="L256" i="15" a="1"/>
  <c r="CI243" i="15" a="1"/>
  <c r="AR275" i="15" a="1"/>
  <c r="BR264" i="15" a="1"/>
  <c r="X264" i="15" a="1"/>
  <c r="CV258" i="15" a="1"/>
  <c r="BU260" i="15" a="1"/>
  <c r="BL259" i="15" a="1"/>
  <c r="BT251" i="15" a="1"/>
  <c r="G243" i="15" a="1"/>
  <c r="DX270" i="15" a="1"/>
  <c r="AG263" i="15" a="1"/>
  <c r="DW272" i="15" a="1"/>
  <c r="CW264" i="15" a="1"/>
  <c r="EB279" i="15" a="1"/>
  <c r="DZ267" i="15" a="1"/>
  <c r="BA253" i="15" a="1"/>
  <c r="BD240" i="15" a="1"/>
  <c r="CI272" i="15" a="1"/>
  <c r="DZ259" i="15" a="1"/>
  <c r="BL261" i="15" a="1"/>
  <c r="BQ255" i="15" a="1"/>
  <c r="EF265" i="15" a="1"/>
  <c r="AG256" i="15" a="1"/>
  <c r="BG251" i="15" a="1"/>
  <c r="DK239" i="15" a="1"/>
  <c r="AW271" i="15" a="1"/>
  <c r="CQ290" i="15" a="1"/>
  <c r="CT291" i="15" a="1"/>
  <c r="AS286" i="15" a="1"/>
  <c r="DS283" i="15" a="1"/>
  <c r="F289" i="15" a="1"/>
  <c r="AG280" i="15" a="1"/>
  <c r="EF291" i="15" a="1"/>
  <c r="CS281" i="15" a="1"/>
  <c r="CO288" i="15" a="1"/>
  <c r="O286" i="15" a="1"/>
  <c r="DK285" i="15" a="1"/>
  <c r="EJ278" i="15" a="1"/>
  <c r="DW277" i="15" a="1"/>
  <c r="AF276" i="15" a="1"/>
  <c r="CP270" i="15" a="1"/>
  <c r="EJ272" i="15" a="1"/>
  <c r="CU273" i="15" a="1"/>
  <c r="AO282" i="15" a="1"/>
  <c r="BW276" i="15" a="1"/>
  <c r="F285" i="15" a="1"/>
  <c r="P275" i="15" a="1"/>
  <c r="AK278" i="15" a="1"/>
  <c r="DW282" i="15" a="1"/>
  <c r="CR269" i="15" a="1"/>
  <c r="DY274" i="15" a="1"/>
  <c r="U268" i="15" a="1"/>
  <c r="AL265" i="15" a="1"/>
  <c r="CL273" i="15" a="1"/>
  <c r="CS264" i="15" a="1"/>
  <c r="DC266" i="15" a="1"/>
  <c r="DI264" i="15" a="1"/>
  <c r="AW273" i="15" a="1"/>
  <c r="AG264" i="15" a="1"/>
  <c r="BZ271" i="15" a="1"/>
  <c r="CX266" i="15" a="1"/>
  <c r="AW277" i="15" a="1"/>
  <c r="DB261" i="15" a="1"/>
  <c r="AW274" i="15" a="1"/>
  <c r="AK269" i="15" a="1"/>
  <c r="CJ269" i="15" a="1"/>
  <c r="BI273" i="15" a="1"/>
  <c r="K281" i="15" a="1"/>
  <c r="DT272" i="15" a="1"/>
  <c r="CN290" i="15" a="1"/>
  <c r="DE290" i="15" a="1"/>
  <c r="AF273" i="15" a="1"/>
  <c r="Y291" i="15" a="1"/>
  <c r="BI272" i="15" a="1"/>
  <c r="CP282" i="15" a="1"/>
  <c r="AW285" i="15" a="1"/>
  <c r="DN291" i="15" a="1"/>
  <c r="S273" i="15" a="1"/>
  <c r="CN276" i="15" a="1"/>
  <c r="DL284" i="15" a="1"/>
  <c r="CX282" i="15" a="1"/>
  <c r="EE283" i="15" a="1"/>
  <c r="CL274" i="15" a="1"/>
  <c r="BO286" i="15" a="1"/>
  <c r="DM273" i="15" a="1"/>
  <c r="CY288" i="15" a="1"/>
  <c r="N270" i="15" a="1"/>
  <c r="AH285" i="15" a="1"/>
  <c r="BC288" i="15" a="1"/>
  <c r="DT263" i="15" a="1"/>
  <c r="X273" i="15" a="1"/>
  <c r="BN286" i="15" a="1"/>
  <c r="BY268" i="15" a="1"/>
  <c r="G277" i="15" a="1"/>
  <c r="DP272" i="15" a="1"/>
  <c r="DD282" i="15" a="1"/>
  <c r="EE262" i="15" a="1"/>
  <c r="R272" i="15" a="1"/>
  <c r="BC262" i="15" a="1"/>
  <c r="AA278" i="15" a="1"/>
  <c r="DT264" i="15" a="1"/>
  <c r="CH270" i="15" a="1"/>
  <c r="DM260" i="15" a="1"/>
  <c r="EI271" i="15" a="1"/>
  <c r="BO266" i="15" a="1"/>
  <c r="CU268" i="15" a="1"/>
  <c r="CL272" i="15" a="1"/>
  <c r="CD281" i="15" a="1"/>
  <c r="DA271" i="15" a="1"/>
  <c r="DP283" i="15" a="1"/>
  <c r="DI285" i="15" a="1"/>
  <c r="CV278" i="15" a="1"/>
  <c r="DP280" i="15" a="1"/>
  <c r="BU286" i="15" a="1"/>
  <c r="EJ281" i="15" a="1"/>
  <c r="EH287" i="15" a="1"/>
  <c r="DL286" i="15" a="1"/>
  <c r="EH284" i="15" a="1"/>
  <c r="AE280" i="15" a="1"/>
  <c r="DF279" i="15" a="1"/>
  <c r="CR277" i="15" a="1"/>
  <c r="AT277" i="15" a="1"/>
  <c r="CT285" i="15" a="1"/>
  <c r="CI283" i="15" a="1"/>
  <c r="EG270" i="15" a="1"/>
  <c r="DY279" i="15" a="1"/>
  <c r="CI279" i="15" a="1"/>
  <c r="Q279" i="15" a="1"/>
  <c r="G287" i="15" a="1"/>
  <c r="AT274" i="15" a="1"/>
  <c r="H282" i="15" a="1"/>
  <c r="DD274" i="15" a="1"/>
  <c r="BR270" i="15" a="1"/>
  <c r="AT273" i="15" a="1"/>
  <c r="AD270" i="15" a="1"/>
  <c r="AE273" i="15" a="1"/>
  <c r="AL270" i="15" a="1"/>
  <c r="DM276" i="15" a="1"/>
  <c r="EG269" i="15" a="1"/>
  <c r="AX280" i="15" a="1"/>
  <c r="EG271" i="15" a="1"/>
  <c r="EJ284" i="15" a="1"/>
  <c r="EB291" i="15" a="1"/>
  <c r="CH285" i="15" a="1"/>
  <c r="AG275" i="15" a="1"/>
  <c r="AT271" i="15" a="1"/>
  <c r="CR276" i="15" a="1"/>
  <c r="DO274" i="15" a="1"/>
  <c r="CO260" i="15" a="1"/>
  <c r="AQ264" i="15" a="1"/>
  <c r="BZ272" i="15" a="1"/>
  <c r="AU261" i="15" a="1"/>
  <c r="DT262" i="15" a="1"/>
  <c r="EA262" i="15" a="1"/>
  <c r="AB265" i="15" a="1"/>
  <c r="BT266" i="15" a="1"/>
  <c r="CM278" i="15" a="1"/>
  <c r="AK277" i="15" a="1"/>
  <c r="DC265" i="15" a="1"/>
  <c r="CF272" i="15" a="1"/>
  <c r="AM261" i="15" a="1"/>
  <c r="EL261" i="15" a="1"/>
  <c r="CY264" i="15" a="1"/>
  <c r="H266" i="15" a="1"/>
  <c r="EI266" i="15" a="1"/>
  <c r="BL266" i="15" a="1"/>
  <c r="CC257" i="15" a="1"/>
  <c r="DK274" i="15" a="1"/>
  <c r="CJ264" i="15" a="1"/>
  <c r="DA260" i="15" a="1"/>
  <c r="EF251" i="15" a="1"/>
  <c r="DR272" i="15" a="1"/>
  <c r="BB271" i="15" a="1"/>
  <c r="CQ256" i="15" a="1"/>
  <c r="BZ263" i="15" a="1"/>
  <c r="AD268" i="15" a="1"/>
  <c r="BN263" i="15" a="1"/>
  <c r="DD253" i="15" a="1"/>
  <c r="CV251" i="15" a="1"/>
  <c r="AI243" i="15" a="1"/>
  <c r="CB251" i="15" a="1"/>
  <c r="O243" i="15" a="1"/>
  <c r="AP270" i="15" a="1"/>
  <c r="EE258" i="15" a="1"/>
  <c r="AY259" i="15" a="1"/>
  <c r="CW248" i="15" a="1"/>
  <c r="DB268" i="15" a="1"/>
  <c r="EF263" i="15" a="1"/>
  <c r="BN261" i="15" a="1"/>
  <c r="BO267" i="15" a="1"/>
  <c r="CW256" i="15" a="1"/>
  <c r="BM245" i="15" a="1"/>
  <c r="L263" i="15" a="1"/>
  <c r="Z268" i="15" a="1"/>
  <c r="EK265" i="15" a="1"/>
  <c r="EC254" i="15" a="1"/>
  <c r="CP263" i="15" a="1"/>
  <c r="BC259" i="15" a="1"/>
  <c r="AQ285" i="15" a="1"/>
  <c r="AC288" i="15" a="1"/>
  <c r="DE276" i="15" a="1"/>
  <c r="CH280" i="15" a="1"/>
  <c r="BZ270" i="15" a="1"/>
  <c r="DQ270" i="15" a="1"/>
  <c r="CI282" i="15" a="1"/>
  <c r="AU271" i="15" a="1"/>
  <c r="CB276" i="15" a="1"/>
  <c r="DW261" i="15" a="1"/>
  <c r="DR270" i="15" a="1"/>
  <c r="BC269" i="15" a="1"/>
  <c r="AZ275" i="15" a="1"/>
  <c r="EF272" i="15" a="1"/>
  <c r="CK271" i="15" a="1"/>
  <c r="CW262" i="15" a="1"/>
  <c r="EF285" i="15" a="1"/>
  <c r="AV270" i="15" a="1"/>
  <c r="DL275" i="15" a="1"/>
  <c r="AZ268" i="15" a="1"/>
  <c r="BV273" i="15" a="1"/>
  <c r="AO272" i="15" a="1"/>
  <c r="CV270" i="15" a="1"/>
  <c r="AO267" i="15" a="1"/>
  <c r="AP275" i="15" a="1"/>
  <c r="CF259" i="15" a="1"/>
  <c r="AW250" i="15" a="1"/>
  <c r="AQ267" i="15" a="1"/>
  <c r="BI261" i="15" a="1"/>
  <c r="CR257" i="15" a="1"/>
  <c r="I250" i="15" a="1"/>
  <c r="BF265" i="15" a="1"/>
  <c r="DU265" i="15" a="1"/>
  <c r="J257" i="15" a="1"/>
  <c r="EC258" i="15" a="1"/>
  <c r="AH253" i="15" a="1"/>
  <c r="EH262" i="15" a="1"/>
  <c r="AX242" i="15" a="1"/>
  <c r="BN248" i="15" a="1"/>
  <c r="CU272" i="15" a="1"/>
  <c r="BD248" i="15" a="1"/>
  <c r="K260" i="15" a="1"/>
  <c r="CW254" i="15" a="1"/>
  <c r="DY251" i="15" a="1"/>
  <c r="BH252" i="15" a="1"/>
  <c r="DL240" i="15" a="1"/>
  <c r="O268" i="15" a="1"/>
  <c r="DY262" i="15" a="1"/>
  <c r="AY263" i="15" a="1"/>
  <c r="CE265" i="15" a="1"/>
  <c r="CC249" i="15" a="1"/>
  <c r="AJ236" i="15" a="1"/>
  <c r="BS266" i="15" a="1"/>
  <c r="AI257" i="15" a="1"/>
  <c r="DY266" i="15" a="1"/>
  <c r="Z257" i="15" a="1"/>
  <c r="AH268" i="15" a="1"/>
  <c r="BY257" i="15" a="1"/>
  <c r="AO249" i="15" a="1"/>
  <c r="CQ235" i="15" a="1"/>
  <c r="AH265" i="15" a="1"/>
  <c r="EG255" i="15" a="1"/>
  <c r="AW266" i="15" a="1"/>
  <c r="P279" i="15" a="1"/>
  <c r="E279" i="15" a="1"/>
  <c r="AJ285" i="15" a="1"/>
  <c r="AI282" i="15" a="1"/>
  <c r="EF277" i="15" a="1"/>
  <c r="DG261" i="15" a="1"/>
  <c r="AS258" i="15" a="1"/>
  <c r="EJ266" i="15" a="1"/>
  <c r="DF260" i="15" a="1"/>
  <c r="EE247" i="15" a="1"/>
  <c r="CZ267" i="15" a="1"/>
  <c r="DP278" i="15" a="1"/>
  <c r="CK256" i="15" a="1"/>
  <c r="CT263" i="15" a="1"/>
  <c r="BE270" i="15" a="1"/>
  <c r="EL264" i="15" a="1"/>
  <c r="AZ263" i="15" a="1"/>
  <c r="CQ247" i="15" a="1"/>
  <c r="T263" i="15" a="1"/>
  <c r="CE275" i="15" a="1"/>
  <c r="CN284" i="15" a="1"/>
  <c r="K289" i="15" a="1"/>
  <c r="V289" i="15" a="1"/>
  <c r="AZ284" i="15" a="1"/>
  <c r="DU288" i="15" a="1"/>
  <c r="AR276" i="15" a="1"/>
  <c r="Q284" i="15" a="1"/>
  <c r="BI277" i="15" a="1"/>
  <c r="M286" i="15" a="1"/>
  <c r="CP278" i="15" a="1"/>
  <c r="CD282" i="15" a="1"/>
  <c r="EB274" i="15" a="1"/>
  <c r="DG274" i="15" a="1"/>
  <c r="EK275" i="15" a="1"/>
  <c r="BP278" i="15" a="1"/>
  <c r="ED270" i="15" a="1"/>
  <c r="AI271" i="15" a="1"/>
  <c r="AO275" i="15" a="1"/>
  <c r="AF271" i="15" a="1"/>
  <c r="ED274" i="15" a="1"/>
  <c r="BC273" i="15" a="1"/>
  <c r="BR278" i="15" a="1"/>
  <c r="F275" i="15" a="1"/>
  <c r="CJ285" i="15" a="1"/>
  <c r="AX275" i="15" a="1"/>
  <c r="DB279" i="15" a="1"/>
  <c r="BL269" i="15" a="1"/>
  <c r="BM274" i="15" a="1"/>
  <c r="BE275" i="15" a="1"/>
  <c r="DY278" i="15" a="1"/>
  <c r="AF269" i="15" a="1"/>
  <c r="EJ273" i="15" a="1"/>
  <c r="CA274" i="15" a="1"/>
  <c r="CN263" i="15" a="1"/>
  <c r="Q262" i="15" a="1"/>
  <c r="BI271" i="15" a="1"/>
  <c r="AW263" i="15" a="1"/>
  <c r="BX267" i="15" a="1"/>
  <c r="BR267" i="15" a="1"/>
  <c r="L283" i="15" a="1"/>
  <c r="AL266" i="15" a="1"/>
  <c r="AW275" i="15" a="1"/>
  <c r="BV261" i="15" a="1"/>
  <c r="Z281" i="15" a="1"/>
  <c r="AW284" i="15" a="1"/>
  <c r="AV283" i="15" a="1"/>
  <c r="AE291" i="15" a="1"/>
  <c r="J285" i="15" a="1"/>
  <c r="AG289" i="15" a="1"/>
  <c r="DO280" i="15" a="1"/>
  <c r="DP285" i="15" a="1"/>
  <c r="AL284" i="15" a="1"/>
  <c r="AC281" i="15" a="1"/>
  <c r="EC276" i="15" a="1"/>
  <c r="DG276" i="15" a="1"/>
  <c r="CL279" i="15" a="1"/>
  <c r="F276" i="15" a="1"/>
  <c r="AH281" i="15" a="1"/>
  <c r="CD276" i="15" a="1"/>
  <c r="BD281" i="15" a="1"/>
  <c r="CA275" i="15" a="1"/>
  <c r="CR274" i="15" a="1"/>
  <c r="BB274" i="15" a="1"/>
  <c r="DC268" i="15" a="1"/>
  <c r="DJ276" i="15" a="1"/>
  <c r="AY285" i="15" a="1"/>
  <c r="BH263" i="15" a="1"/>
  <c r="CD272" i="15" a="1"/>
  <c r="DO262" i="15" a="1"/>
  <c r="BV282" i="15" a="1"/>
  <c r="EE272" i="15" a="1"/>
  <c r="DU275" i="15" a="1"/>
  <c r="CA280" i="15" a="1"/>
  <c r="M279" i="15" a="1"/>
  <c r="CR266" i="15" a="1"/>
  <c r="H269" i="15" a="1"/>
  <c r="CY261" i="15" a="1"/>
  <c r="DP263" i="15" a="1"/>
  <c r="CN265" i="15" a="1"/>
  <c r="AE277" i="15" a="1"/>
  <c r="BH264" i="15" a="1"/>
  <c r="AV271" i="15" a="1"/>
  <c r="CG260" i="15" a="1"/>
  <c r="EC285" i="15" a="1"/>
  <c r="M287" i="15" a="1"/>
  <c r="DR283" i="15" a="1"/>
  <c r="Y290" i="15" a="1"/>
  <c r="DO288" i="15" a="1"/>
  <c r="BD280" i="15" a="1"/>
  <c r="ED278" i="15" a="1"/>
  <c r="DJ285" i="15" a="1"/>
  <c r="H280" i="15" a="1"/>
  <c r="M272" i="15" a="1"/>
  <c r="AH272" i="15" a="1"/>
  <c r="BW279" i="15" a="1"/>
  <c r="M277" i="15" a="1"/>
  <c r="N280" i="15" a="1"/>
  <c r="DT282" i="15" a="1"/>
  <c r="Q277" i="15" a="1"/>
  <c r="AW278" i="15" a="1"/>
  <c r="T280" i="15" a="1"/>
  <c r="AA275" i="15" a="1"/>
  <c r="AE274" i="15" a="1"/>
  <c r="L277" i="15" a="1"/>
  <c r="BF275" i="15" a="1"/>
  <c r="AC285" i="15" a="1"/>
  <c r="AC276" i="15" a="1"/>
  <c r="AD280" i="15" a="1"/>
  <c r="DV273" i="15" a="1"/>
  <c r="DN282" i="15" a="1"/>
  <c r="AY274" i="15" a="1"/>
  <c r="BJ281" i="15" a="1"/>
  <c r="AB276" i="15" a="1"/>
  <c r="DH271" i="15" a="1"/>
  <c r="J281" i="15" a="1"/>
  <c r="EG278" i="15" a="1"/>
  <c r="EG279" i="15" a="1"/>
  <c r="CL275" i="15" a="1"/>
  <c r="DK281" i="15" a="1"/>
  <c r="Z285" i="15" a="1"/>
  <c r="CQ279" i="15" a="1"/>
  <c r="CM277" i="15" a="1"/>
  <c r="CZ259" i="15" a="1"/>
  <c r="AN275" i="15" a="1"/>
  <c r="DK279" i="15" a="1"/>
  <c r="EC273" i="15" a="1"/>
  <c r="CJ259" i="15" a="1"/>
  <c r="BY260" i="15" a="1"/>
  <c r="DA258" i="15" a="1"/>
  <c r="AK259" i="15" a="1"/>
  <c r="CM272" i="15" a="1"/>
  <c r="DD267" i="15" a="1"/>
  <c r="BT258" i="15" a="1"/>
  <c r="CE262" i="15" a="1"/>
  <c r="X259" i="15" a="1"/>
  <c r="AU268" i="15" a="1"/>
  <c r="AO258" i="15" a="1"/>
  <c r="DH258" i="15" a="1"/>
  <c r="CJ263" i="15" a="1"/>
  <c r="AD259" i="15" a="1"/>
  <c r="DJ251" i="15" a="1"/>
  <c r="P271" i="15" a="1"/>
  <c r="BH266" i="15" a="1"/>
  <c r="CM261" i="15" a="1"/>
  <c r="BE254" i="15" a="1"/>
  <c r="BX269" i="15" a="1"/>
  <c r="DK267" i="15" a="1"/>
  <c r="DW258" i="15" a="1"/>
  <c r="AY261" i="15" a="1"/>
  <c r="DZ254" i="15" a="1"/>
  <c r="CQ266" i="15" a="1"/>
  <c r="F246" i="15" a="1"/>
  <c r="BC249" i="15" a="1"/>
  <c r="DS235" i="15" a="1"/>
  <c r="AS249" i="15" a="1"/>
  <c r="AC268" i="15" a="1"/>
  <c r="M261" i="15" a="1"/>
  <c r="BS252" i="15" a="1"/>
  <c r="AL254" i="15" a="1"/>
  <c r="CP242" i="15" a="1"/>
  <c r="AW265" i="15" a="1"/>
  <c r="J261" i="15" a="1"/>
  <c r="BD267" i="15" a="1"/>
  <c r="DQ262" i="15" a="1"/>
  <c r="BR250" i="15" a="1"/>
  <c r="N238" i="15" a="1"/>
  <c r="AM269" i="15" a="1"/>
  <c r="AT255" i="15" a="1"/>
  <c r="AQ260" i="15" a="1"/>
  <c r="BX272" i="15" a="1"/>
  <c r="CV262" i="15" a="1"/>
  <c r="L289" i="15" a="1"/>
  <c r="BS283" i="15" a="1"/>
  <c r="AX284" i="15" a="1"/>
  <c r="BU279" i="15" a="1"/>
  <c r="AJ273" i="15" a="1"/>
  <c r="CB271" i="15" a="1"/>
  <c r="EF282" i="15" a="1"/>
  <c r="DT281" i="15" a="1"/>
  <c r="CL267" i="15" a="1"/>
  <c r="BM262" i="15" a="1"/>
  <c r="DV262" i="15" a="1"/>
  <c r="ED268" i="15" a="1"/>
  <c r="CH266" i="15" a="1"/>
  <c r="DD275" i="15" a="1"/>
  <c r="AN264" i="15" a="1"/>
  <c r="CC260" i="15" a="1"/>
  <c r="CJ251" i="15" a="1"/>
  <c r="BU273" i="15" a="1"/>
  <c r="AC260" i="15" a="1"/>
  <c r="DS266" i="15" a="1"/>
  <c r="BB263" i="15" a="1"/>
  <c r="CC272" i="15" a="1"/>
  <c r="DK263" i="15" a="1"/>
  <c r="AW260" i="15" a="1"/>
  <c r="AS254" i="15" a="1"/>
  <c r="EK261" i="15" a="1"/>
  <c r="AI264" i="15" a="1"/>
  <c r="BZ238" i="15" a="1"/>
  <c r="AI256" i="15" a="1"/>
  <c r="BP259" i="15" a="1"/>
  <c r="DO259" i="15" a="1"/>
  <c r="EG237" i="15" a="1"/>
  <c r="DM267" i="15" a="1"/>
  <c r="DI266" i="15" a="1"/>
  <c r="EH265" i="15" a="1"/>
  <c r="AW255" i="15" a="1"/>
  <c r="AN272" i="15" a="1"/>
  <c r="BW257" i="15" a="1"/>
  <c r="DG265" i="15" a="1"/>
  <c r="AH252" i="15" a="1"/>
  <c r="DA261" i="15" a="1"/>
  <c r="N252" i="15" a="1"/>
  <c r="W262" i="15" a="1"/>
  <c r="AT261" i="15" a="1"/>
  <c r="M241" i="15" a="1"/>
  <c r="Z248" i="15" a="1"/>
  <c r="AR263" i="15" a="1"/>
  <c r="AY258" i="15" a="1"/>
  <c r="CL258" i="15" a="1"/>
  <c r="DL257" i="15" a="1"/>
  <c r="AV258" i="15" a="1"/>
  <c r="AX251" i="15" a="1"/>
  <c r="BK264" i="15" a="1"/>
  <c r="DT269" i="15" a="1"/>
  <c r="AP272" i="15" a="1"/>
  <c r="EE265" i="15" a="1"/>
  <c r="BE271" i="15" a="1"/>
  <c r="BG261" i="15" a="1"/>
  <c r="AK262" i="15" a="1"/>
  <c r="DS253" i="15" a="1"/>
  <c r="U262" i="15" a="1"/>
  <c r="CI268" i="15" a="1"/>
  <c r="BR273" i="15" a="1"/>
  <c r="AU275" i="15" a="1"/>
  <c r="BK257" i="15" a="1"/>
  <c r="AA258" i="15" a="1"/>
  <c r="AL251" i="15" a="1"/>
  <c r="AA279" i="15" a="1"/>
  <c r="EB267" i="15" a="1"/>
  <c r="CB272" i="15" a="1"/>
  <c r="CZ262" i="15" a="1"/>
  <c r="T267" i="15" a="1"/>
  <c r="BV259" i="15" a="1"/>
  <c r="CN257" i="15" a="1"/>
  <c r="EG250" i="15" a="1"/>
  <c r="BM282" i="15" a="1"/>
  <c r="F288" i="15" a="1"/>
  <c r="DJ291" i="15" a="1"/>
  <c r="N286" i="15" a="1"/>
  <c r="DW289" i="15" a="1"/>
  <c r="CJ273" i="15" a="1"/>
  <c r="S286" i="15" a="1"/>
  <c r="CN279" i="15" a="1"/>
  <c r="N284" i="15" a="1"/>
  <c r="BT284" i="15" a="1"/>
  <c r="DH281" i="15" a="1"/>
  <c r="AP288" i="15" a="1"/>
  <c r="I279" i="15" a="1"/>
  <c r="F282" i="15" a="1"/>
  <c r="EH272" i="15" a="1"/>
  <c r="DQ276" i="15" a="1"/>
  <c r="AA277" i="15" a="1"/>
  <c r="EA284" i="15" a="1"/>
  <c r="CC282" i="15" a="1"/>
  <c r="R281" i="15" a="1"/>
  <c r="BE269" i="15" a="1"/>
  <c r="DJ284" i="15" a="1"/>
  <c r="E268" i="15" a="1"/>
  <c r="CV273" i="15" a="1"/>
  <c r="CT269" i="15" a="1"/>
  <c r="DN285" i="15" a="1"/>
  <c r="CP275" i="15" a="1"/>
  <c r="CC274" i="15" a="1"/>
  <c r="DG283" i="15" a="1"/>
  <c r="N272" i="15" a="1"/>
  <c r="CL276" i="15" a="1"/>
  <c r="DZ276" i="15" a="1"/>
  <c r="CS282" i="15" a="1"/>
  <c r="CM271" i="15" a="1"/>
  <c r="CL269" i="15" a="1"/>
  <c r="BK269" i="15" a="1"/>
  <c r="CP255" i="15" a="1"/>
  <c r="AX265" i="15" a="1"/>
  <c r="N256" i="15" a="1"/>
  <c r="CY263" i="15" a="1"/>
  <c r="Q273" i="15" a="1"/>
  <c r="CY262" i="15" a="1"/>
  <c r="J268" i="15" a="1"/>
  <c r="BI270" i="15" a="1"/>
  <c r="EH289" i="15" a="1"/>
  <c r="BS279" i="15" a="1"/>
  <c r="BI285" i="15" a="1"/>
  <c r="BZ281" i="15" a="1"/>
  <c r="AY284" i="15" a="1"/>
  <c r="EF273" i="15" a="1"/>
  <c r="W284" i="15" a="1"/>
  <c r="CY277" i="15" a="1"/>
  <c r="R278" i="15" a="1"/>
  <c r="AT280" i="15" a="1"/>
  <c r="CJ284" i="15" a="1"/>
  <c r="CG274" i="15" a="1"/>
  <c r="BJ282" i="15" a="1"/>
  <c r="DF276" i="15" a="1"/>
  <c r="CS273" i="15" a="1"/>
  <c r="AN271" i="15" a="1"/>
  <c r="BR277" i="15" a="1"/>
  <c r="BL279" i="15" a="1"/>
  <c r="F277" i="15" a="1"/>
  <c r="CT279" i="15" a="1"/>
  <c r="M275" i="15" a="1"/>
  <c r="CH282" i="15" a="1"/>
  <c r="X282" i="15" a="1"/>
  <c r="BA277" i="15" a="1"/>
  <c r="BW268" i="15" a="1"/>
  <c r="AX276" i="15" a="1"/>
  <c r="BZ277" i="15" a="1"/>
  <c r="CB275" i="15" a="1"/>
  <c r="AT279" i="15" a="1"/>
  <c r="BA272" i="15" a="1"/>
  <c r="DZ271" i="15" a="1"/>
  <c r="BV268" i="15" a="1"/>
  <c r="BI259" i="15" a="1"/>
  <c r="BT263" i="15" a="1"/>
  <c r="M260" i="15" a="1"/>
  <c r="EK260" i="15" a="1"/>
  <c r="CF279" i="15" a="1"/>
  <c r="W277" i="15" a="1"/>
  <c r="AF266" i="15" a="1"/>
  <c r="CE268" i="15" a="1"/>
  <c r="BS261" i="15" a="1"/>
  <c r="DK283" i="15" a="1"/>
  <c r="AM291" i="15" a="1"/>
  <c r="BI281" i="15" a="1"/>
  <c r="EB290" i="15" a="1"/>
  <c r="EF280" i="15" a="1"/>
  <c r="DS287" i="15" a="1"/>
  <c r="X285" i="15" a="1"/>
  <c r="CF277" i="15" a="1"/>
  <c r="AL285" i="15" a="1"/>
  <c r="CH275" i="15" a="1"/>
  <c r="BQ272" i="15" a="1"/>
  <c r="DD277" i="15" a="1"/>
  <c r="CG268" i="15" a="1"/>
  <c r="AS285" i="15" a="1"/>
  <c r="CL280" i="15" a="1"/>
  <c r="AE270" i="15" a="1"/>
  <c r="BY277" i="15" a="1"/>
  <c r="BT272" i="15" a="1"/>
  <c r="CZ278" i="15" a="1"/>
  <c r="CP272" i="15" a="1"/>
  <c r="BJ284" i="15" a="1"/>
  <c r="AW279" i="15" a="1"/>
  <c r="DB273" i="15" a="1"/>
  <c r="CT287" i="15" a="1"/>
  <c r="EC274" i="15" a="1"/>
  <c r="EB278" i="15" a="1"/>
  <c r="EB272" i="15" a="1"/>
  <c r="CH283" i="15" a="1"/>
  <c r="BQ274" i="15" a="1"/>
  <c r="P273" i="15" a="1"/>
  <c r="CM268" i="15" a="1"/>
  <c r="Q286" i="15" a="1"/>
  <c r="EI283" i="15" a="1"/>
  <c r="U276" i="15" a="1"/>
  <c r="K272" i="15" a="1"/>
  <c r="BG276" i="15" a="1"/>
  <c r="CB273" i="15" a="1"/>
  <c r="BC274" i="15" a="1"/>
  <c r="E273" i="15" a="1"/>
  <c r="BM269" i="15" a="1"/>
  <c r="BW265" i="15" a="1"/>
  <c r="CV272" i="15" a="1"/>
  <c r="AR270" i="15" a="1"/>
  <c r="DF278" i="15" a="1"/>
  <c r="BT259" i="15" a="1"/>
  <c r="BX275" i="15" a="1"/>
  <c r="CG270" i="15" a="1"/>
  <c r="BO268" i="15" a="1"/>
  <c r="BM272" i="15" a="1"/>
  <c r="CW277" i="15" a="1"/>
  <c r="DL270" i="15" a="1"/>
  <c r="S282" i="15" a="1"/>
  <c r="CE258" i="15" a="1"/>
  <c r="AL271" i="15" a="1"/>
  <c r="EK269" i="15" a="1"/>
  <c r="AZ254" i="15" a="1"/>
  <c r="Y265" i="15" a="1"/>
  <c r="L244" i="15" a="1"/>
  <c r="BG265" i="15" a="1"/>
  <c r="Y259" i="15" a="1"/>
  <c r="DX259" i="15" a="1"/>
  <c r="BS243" i="15" a="1"/>
  <c r="P265" i="15" a="1"/>
  <c r="AI260" i="15" a="1"/>
  <c r="Y271" i="15" a="1"/>
  <c r="AA257" i="15" a="1"/>
  <c r="BH281" i="15" a="1"/>
  <c r="AP259" i="15" a="1"/>
  <c r="EI263" i="15" a="1"/>
  <c r="L254" i="15" a="1"/>
  <c r="BQ262" i="15" a="1"/>
  <c r="EA253" i="15" a="1"/>
  <c r="EL271" i="15" a="1"/>
  <c r="K262" i="15" a="1"/>
  <c r="DD244" i="15" a="1"/>
  <c r="O249" i="15" a="1"/>
  <c r="BQ268" i="15" a="1"/>
  <c r="DU259" i="15" a="1"/>
  <c r="CV254" i="15" a="1"/>
  <c r="DH260" i="15" a="1"/>
  <c r="BG256" i="15" a="1"/>
  <c r="AB253" i="15" a="1"/>
  <c r="DL261" i="15" a="1"/>
  <c r="DJ273" i="15" a="1"/>
  <c r="J258" i="15" a="1"/>
  <c r="DI267" i="15" a="1"/>
  <c r="BW262" i="15" a="1"/>
  <c r="AF257" i="15" a="1"/>
  <c r="H279" i="15" a="1"/>
  <c r="CZ277" i="15" a="1"/>
  <c r="AN285" i="15" a="1"/>
  <c r="CA270" i="15" a="1"/>
  <c r="DL280" i="15" a="1"/>
  <c r="BO276" i="15" a="1"/>
  <c r="DL276" i="15" a="1"/>
  <c r="AZ276" i="15" a="1"/>
  <c r="DV257" i="15" a="1"/>
  <c r="Z258" i="15" a="1"/>
  <c r="BL271" i="15" a="1"/>
  <c r="BF260" i="15" a="1"/>
  <c r="BD257" i="15" a="1"/>
  <c r="EJ269" i="15" a="1"/>
  <c r="L266" i="15" a="1"/>
  <c r="BO261" i="15" a="1"/>
  <c r="AA271" i="15" a="1"/>
  <c r="AJ272" i="15" a="1"/>
  <c r="O261" i="15" a="1"/>
  <c r="L270" i="15" a="1"/>
  <c r="EA256" i="15" a="1"/>
  <c r="L269" i="15" a="1"/>
  <c r="CI265" i="15" a="1"/>
  <c r="AI261" i="15" a="1"/>
  <c r="I273" i="15" a="1"/>
  <c r="DO278" i="15" a="1"/>
  <c r="EE259" i="15" a="1"/>
  <c r="BG274" i="15" a="1"/>
  <c r="BH271" i="15" a="1"/>
  <c r="BL263" i="15" a="1"/>
  <c r="DU255" i="15" a="1"/>
  <c r="AO273" i="15" a="1"/>
  <c r="DV256" i="15" a="1"/>
  <c r="X262" i="15" a="1"/>
  <c r="BB261" i="15" a="1"/>
  <c r="BI257" i="15" a="1"/>
  <c r="Y256" i="15" a="1"/>
  <c r="AM255" i="15" a="1"/>
  <c r="M257" i="15" a="1"/>
  <c r="M248" i="15" a="1"/>
  <c r="EB256" i="15" a="1"/>
  <c r="EL247" i="15" a="1"/>
  <c r="CW267" i="15" a="1"/>
  <c r="AG255" i="15" a="1"/>
  <c r="AW261" i="15" a="1"/>
  <c r="CO251" i="15" a="1"/>
  <c r="EK273" i="15" a="1"/>
  <c r="BB265" i="15" a="1"/>
  <c r="AK270" i="15" a="1"/>
  <c r="DE271" i="15" a="1"/>
  <c r="EF267" i="15" a="1"/>
  <c r="AB249" i="15" a="1"/>
  <c r="EA273" i="15" a="1"/>
  <c r="CT262" i="15" a="1"/>
  <c r="CR268" i="15" a="1"/>
  <c r="AN260" i="15" a="1"/>
  <c r="BJ266" i="15" a="1"/>
  <c r="BB255" i="15" a="1"/>
  <c r="CM254" i="15" a="1"/>
  <c r="DW248" i="15" a="1"/>
  <c r="CV276" i="15" a="1"/>
  <c r="CT261" i="15" a="1"/>
  <c r="DP267" i="15" a="1"/>
  <c r="DV259" i="15" a="1"/>
  <c r="BQ289" i="15" a="1"/>
  <c r="F281" i="15" a="1"/>
  <c r="BY285" i="15" a="1"/>
  <c r="U275" i="15" a="1"/>
  <c r="AG274" i="15" a="1"/>
  <c r="EI270" i="15" a="1"/>
  <c r="DH283" i="15" a="1"/>
  <c r="DX290" i="15" a="1"/>
  <c r="EL281" i="15" a="1"/>
  <c r="DW275" i="15" a="1"/>
  <c r="BS274" i="15" a="1"/>
  <c r="M273" i="15" a="1"/>
  <c r="DG275" i="15" a="1"/>
  <c r="BE277" i="15" a="1"/>
  <c r="V265" i="15" a="1"/>
  <c r="AN259" i="15" a="1"/>
  <c r="BZ255" i="15" a="1"/>
  <c r="BU271" i="15" a="1"/>
  <c r="AH264" i="15" a="1"/>
  <c r="BZ260" i="15" a="1"/>
  <c r="AT281" i="15" a="1"/>
  <c r="EK272" i="15" a="1"/>
  <c r="Z260" i="15" a="1"/>
  <c r="W269" i="15" a="1"/>
  <c r="N255" i="15" a="1"/>
  <c r="EH260" i="15" a="1"/>
  <c r="BV256" i="15" a="1"/>
  <c r="AL257" i="15" a="1"/>
  <c r="DU260" i="15" a="1"/>
  <c r="AC265" i="15" a="1"/>
  <c r="DI249" i="15" a="1"/>
  <c r="BH267" i="15" a="1"/>
  <c r="BB267" i="15" a="1"/>
  <c r="AO262" i="15" a="1"/>
  <c r="BU249" i="15" a="1"/>
  <c r="W266" i="15" a="1"/>
  <c r="BF270" i="15" a="1"/>
  <c r="CF258" i="15" a="1"/>
  <c r="BJ264" i="15" a="1"/>
  <c r="BH259" i="15" a="1"/>
  <c r="CZ265" i="15" a="1"/>
  <c r="CP238" i="15" a="1"/>
  <c r="BY247" i="15" a="1"/>
  <c r="O267" i="15" a="1"/>
  <c r="BO247" i="15" a="1"/>
  <c r="P256" i="15" a="1"/>
  <c r="DG258" i="15" a="1"/>
  <c r="DD249" i="15" a="1"/>
  <c r="EB250" i="15" a="1"/>
  <c r="BF283" i="15" a="1"/>
  <c r="CM285" i="15" a="1"/>
  <c r="CU280" i="15" a="1"/>
  <c r="DA259" i="15" a="1"/>
  <c r="CN254" i="15" a="1"/>
  <c r="CH252" i="15" a="1"/>
  <c r="BQ263" i="15" a="1"/>
  <c r="AO271" i="15" a="1"/>
  <c r="BR269" i="15" a="1"/>
  <c r="R264" i="15" a="1"/>
  <c r="S269" i="15" a="1"/>
  <c r="BR260" i="15" a="1"/>
  <c r="CK261" i="15" a="1"/>
  <c r="F252" i="15" a="1"/>
  <c r="CC261" i="15" a="1"/>
  <c r="CM269" i="15" a="1"/>
  <c r="DY268" i="15" a="1"/>
  <c r="BY263" i="15" a="1"/>
  <c r="BQ284" i="15" a="1"/>
  <c r="AU282" i="15" a="1"/>
  <c r="DJ270" i="15" a="1"/>
  <c r="AY257" i="15" a="1"/>
  <c r="DF281" i="15" a="1"/>
  <c r="BJ256" i="15" a="1"/>
  <c r="BQ261" i="15" a="1"/>
  <c r="Y263" i="15" a="1"/>
  <c r="DX254" i="15" a="1"/>
  <c r="CA248" i="15" a="1"/>
  <c r="CC237" i="15" a="1"/>
  <c r="BT244" i="15" a="1"/>
  <c r="BY266" i="15" a="1"/>
  <c r="EK258" i="15" a="1"/>
  <c r="DD255" i="15" a="1"/>
  <c r="BU237" i="15" a="1"/>
  <c r="CO259" i="15" a="1"/>
  <c r="BK258" i="15" a="1"/>
  <c r="CO267" i="15" a="1"/>
  <c r="BA273" i="15" a="1"/>
  <c r="EJ263" i="15" a="1"/>
  <c r="BZ261" i="15" a="1"/>
  <c r="BI241" i="15" a="1"/>
  <c r="AH248" i="15" a="1"/>
  <c r="DE269" i="15" a="1"/>
  <c r="X248" i="15" a="1"/>
  <c r="AR258" i="15" a="1"/>
  <c r="BP258" i="15" a="1"/>
  <c r="V251" i="15" a="1"/>
  <c r="AK266" i="15" a="1"/>
  <c r="BQ267" i="15" a="1"/>
  <c r="CZ261" i="15" a="1"/>
  <c r="S265" i="15" a="1"/>
  <c r="AW249" i="15" a="1"/>
  <c r="DG235" i="15" a="1"/>
  <c r="CD265" i="15" a="1"/>
  <c r="AT256" i="15" a="1"/>
  <c r="BM266" i="15" a="1"/>
  <c r="CA282" i="15" a="1"/>
  <c r="DE267" i="15" a="1"/>
  <c r="DU276" i="15" a="1"/>
  <c r="I249" i="15" a="1"/>
  <c r="G275" i="15" a="1"/>
  <c r="AS264" i="15" a="1"/>
  <c r="I255" i="15" a="1"/>
  <c r="DT265" i="15" a="1"/>
  <c r="EL274" i="15" a="1"/>
  <c r="AC267" i="15" a="1"/>
  <c r="DV269" i="15" a="1"/>
  <c r="AM275" i="15" a="1"/>
  <c r="CK260" i="15" a="1"/>
  <c r="BT240" i="15" a="1"/>
  <c r="EK247" i="15" a="1"/>
  <c r="BT267" i="15" a="1"/>
  <c r="AH251" i="15" a="1"/>
  <c r="AZ272" i="15" a="1"/>
  <c r="R267" i="15" a="1"/>
  <c r="AI239" i="15" a="1"/>
  <c r="CW247" i="15" a="1"/>
  <c r="BH257" i="15" a="1"/>
  <c r="CO271" i="15" a="1"/>
  <c r="DO272" i="15" a="1"/>
  <c r="DF273" i="15" a="1"/>
  <c r="X270" i="15" a="1"/>
  <c r="BK265" i="15" a="1"/>
  <c r="DJ247" i="15" a="1"/>
  <c r="EA270" i="15" a="1"/>
  <c r="AP267" i="15" a="1"/>
  <c r="BP263" i="15" a="1"/>
  <c r="CV257" i="15" a="1"/>
  <c r="CQ263" i="15" a="1"/>
  <c r="CW276" i="15" a="1"/>
  <c r="AF263" i="15" a="1"/>
  <c r="AF262" i="15" a="1"/>
  <c r="X249" i="15" a="1"/>
  <c r="EF256" i="15" a="1"/>
  <c r="CF260" i="15" a="1"/>
  <c r="CB249" i="15" a="1"/>
  <c r="DA249" i="15" a="1"/>
  <c r="AL267" i="15" a="1"/>
  <c r="AK272" i="15" a="1"/>
  <c r="DA268" i="15" a="1"/>
  <c r="DN252" i="15" a="1"/>
  <c r="AZ240" i="15" a="1"/>
  <c r="DS247" i="15" a="1"/>
  <c r="DP255" i="15" a="1"/>
  <c r="AU232" i="15" a="1"/>
  <c r="DH270" i="15" a="1"/>
  <c r="DC258" i="15" a="1"/>
  <c r="BB259" i="15" a="1"/>
  <c r="AB251" i="15" a="1"/>
  <c r="CW272" i="15" a="1"/>
  <c r="EB264" i="15" a="1"/>
  <c r="E253" i="15" a="1"/>
  <c r="AI247" i="15" a="1"/>
  <c r="S255" i="15" a="1"/>
  <c r="CD255" i="15" a="1"/>
  <c r="P249" i="15" a="1"/>
  <c r="BO235" i="15" a="1"/>
  <c r="CF238" i="15" a="1"/>
  <c r="DI268" i="15" a="1"/>
  <c r="AJ260" i="15" a="1"/>
  <c r="BT255" i="15" a="1"/>
  <c r="R249" i="15" a="1"/>
  <c r="AF255" i="15" a="1"/>
  <c r="H249" i="15" a="1"/>
  <c r="AY235" i="15" a="1"/>
  <c r="CZ272" i="15" a="1"/>
  <c r="O263" i="15" a="1"/>
  <c r="BE249" i="15" a="1"/>
  <c r="BE245" i="15" a="1"/>
  <c r="BK254" i="15" a="1"/>
  <c r="AW259" i="15" a="1"/>
  <c r="DS248" i="15" a="1"/>
  <c r="EL234" i="15" a="1"/>
  <c r="T238" i="15" a="1"/>
  <c r="DK272" i="15" a="1"/>
  <c r="CN258" i="15" a="1"/>
  <c r="CR286" i="15" a="1"/>
  <c r="BI279" i="15" a="1"/>
  <c r="K267" i="15" a="1"/>
  <c r="BD274" i="15" a="1"/>
  <c r="O280" i="15" a="1"/>
  <c r="DM274" i="15" a="1"/>
  <c r="DJ265" i="15" a="1"/>
  <c r="BF255" i="15" a="1"/>
  <c r="X261" i="15" a="1"/>
  <c r="DF264" i="15" a="1"/>
  <c r="CQ252" i="15" a="1"/>
  <c r="DR260" i="15" a="1"/>
  <c r="CY247" i="15" a="1"/>
  <c r="AH263" i="15" a="1"/>
  <c r="G255" i="15" a="1"/>
  <c r="AG269" i="15" a="1"/>
  <c r="AM267" i="15" a="1"/>
  <c r="BZ268" i="15" a="1"/>
  <c r="CB258" i="15" a="1"/>
  <c r="AR256" i="15" a="1"/>
  <c r="BG260" i="15" a="1"/>
  <c r="AT250" i="15" a="1"/>
  <c r="DF254" i="15" a="1"/>
  <c r="BN246" i="15" a="1"/>
  <c r="CL254" i="15" a="1"/>
  <c r="AT246" i="15" a="1"/>
  <c r="DF256" i="15" a="1"/>
  <c r="BE283" i="15" a="1"/>
  <c r="BN273" i="15" a="1"/>
  <c r="T272" i="15" a="1"/>
  <c r="AB284" i="15" a="1"/>
  <c r="CA272" i="15" a="1"/>
  <c r="CA264" i="15" a="1"/>
  <c r="G248" i="15" a="1"/>
  <c r="DO275" i="15" a="1"/>
  <c r="AE268" i="15" a="1"/>
  <c r="BE264" i="15" a="1"/>
  <c r="Y258" i="15" a="1"/>
  <c r="T264" i="15" a="1"/>
  <c r="CR258" i="15" a="1"/>
  <c r="BH256" i="15" a="1"/>
  <c r="DB247" i="15" a="1"/>
  <c r="G270" i="15" a="1"/>
  <c r="EC266" i="15" a="1"/>
  <c r="AJ263" i="15" a="1"/>
  <c r="CF257" i="15" a="1"/>
  <c r="CA263" i="15" a="1"/>
  <c r="P258" i="15" a="1"/>
  <c r="DO255" i="15" a="1"/>
  <c r="V267" i="15" a="1"/>
  <c r="DQ249" i="15" a="1"/>
  <c r="AT254" i="15" a="1"/>
  <c r="EK245" i="15" a="1"/>
  <c r="BC254" i="15" a="1"/>
  <c r="DQ245" i="15" a="1"/>
  <c r="EA258" i="15" a="1"/>
  <c r="BN270" i="15" a="1"/>
  <c r="AH256" i="15" a="1"/>
  <c r="O250" i="15" a="1"/>
  <c r="CO255" i="15" a="1"/>
  <c r="CN270" i="15" a="1"/>
  <c r="CN267" i="15" a="1"/>
  <c r="CM262" i="15" a="1"/>
  <c r="CG264" i="15" a="1"/>
  <c r="AB258" i="15" a="1"/>
  <c r="BB246" i="15" a="1"/>
  <c r="DH267" i="15" a="1"/>
  <c r="CH263" i="15" a="1"/>
  <c r="DZ266" i="15" a="1"/>
  <c r="DR255" i="15" a="1"/>
  <c r="BB256" i="15" a="1"/>
  <c r="AW262" i="15" a="1"/>
  <c r="DI255" i="15" a="1"/>
  <c r="Y252" i="15" a="1"/>
  <c r="Z271" i="15" a="1"/>
  <c r="CU252" i="15" a="1"/>
  <c r="CE263" i="15" a="1"/>
  <c r="AH280" i="15" a="1"/>
  <c r="DS272" i="15" a="1"/>
  <c r="AK273" i="15" a="1"/>
  <c r="AN279" i="15" a="1"/>
  <c r="AT278" i="15" a="1"/>
  <c r="AV268" i="15" a="1"/>
  <c r="BX270" i="15" a="1"/>
  <c r="BY271" i="15" a="1"/>
  <c r="BP279" i="15" a="1"/>
  <c r="BX268" i="15" a="1"/>
  <c r="CW257" i="15" a="1"/>
  <c r="BK261" i="15" a="1"/>
  <c r="EH256" i="15" a="1"/>
  <c r="CX257" i="15" a="1"/>
  <c r="DQ280" i="15" a="1"/>
  <c r="EL280" i="15" a="1"/>
  <c r="EG256" i="15" a="1"/>
  <c r="AC273" i="15" a="1"/>
  <c r="DF285" i="15" a="1"/>
  <c r="V269" i="15" a="1"/>
  <c r="DF268" i="15" a="1"/>
  <c r="EB260" i="15" a="1"/>
  <c r="BB270" i="15" a="1"/>
  <c r="H275" i="15" a="1"/>
  <c r="BH249" i="15" a="1"/>
  <c r="CI263" i="15" a="1"/>
  <c r="BT260" i="15" a="1"/>
  <c r="DN255" i="15" a="1"/>
  <c r="T249" i="15" a="1"/>
  <c r="F266" i="15" a="1"/>
  <c r="H264" i="15" a="1"/>
  <c r="DL269" i="15" a="1"/>
  <c r="P257" i="15" a="1"/>
  <c r="BD251" i="15" a="1"/>
  <c r="EJ255" i="15" a="1"/>
  <c r="CI256" i="15" a="1"/>
  <c r="DO250" i="15" a="1"/>
  <c r="G256" i="15" a="1"/>
  <c r="DE250" i="15" a="1"/>
  <c r="G269" i="15" a="1"/>
  <c r="BJ263" i="15" a="1"/>
  <c r="BE237" i="15" a="1"/>
  <c r="M254" i="15" a="1"/>
  <c r="X269" i="15" a="1"/>
  <c r="BT269" i="15" a="1"/>
  <c r="DE264" i="15" a="1"/>
  <c r="DZ270" i="15" a="1"/>
  <c r="BE266" i="15" a="1"/>
  <c r="AM248" i="15" a="1"/>
  <c r="BK280" i="15" a="1"/>
  <c r="BQ260" i="15" a="1"/>
  <c r="AT265" i="15" a="1"/>
  <c r="CK258" i="15" a="1"/>
  <c r="CF264" i="15" a="1"/>
  <c r="U259" i="15" a="1"/>
  <c r="DT256" i="15" a="1"/>
  <c r="EH247" i="15" a="1"/>
  <c r="G274" i="15" a="1"/>
  <c r="DR267" i="15" a="1"/>
  <c r="Y264" i="15" a="1"/>
  <c r="I258" i="15" a="1"/>
  <c r="AD282" i="15" a="1"/>
  <c r="CY276" i="15" a="1"/>
  <c r="BS270" i="15" a="1"/>
  <c r="AP257" i="15" a="1"/>
  <c r="BX280" i="15" a="1"/>
  <c r="DM256" i="15" a="1"/>
  <c r="CN253" i="15" a="1"/>
  <c r="L253" i="15" a="1"/>
  <c r="CF262" i="15" a="1"/>
  <c r="AR250" i="15" a="1"/>
  <c r="CC267" i="15" a="1"/>
  <c r="DS269" i="15" a="1"/>
  <c r="EI251" i="15" a="1"/>
  <c r="AF261" i="15" a="1"/>
  <c r="DT259" i="15" a="1"/>
  <c r="EG280" i="15" a="1"/>
  <c r="EC269" i="15" a="1"/>
  <c r="BD270" i="15" a="1"/>
  <c r="S261" i="15" a="1"/>
  <c r="AZ266" i="15" a="1"/>
  <c r="AG262" i="15" a="1"/>
  <c r="CS255" i="15" a="1"/>
  <c r="P262" i="15" a="1"/>
  <c r="DE251" i="15" a="1"/>
  <c r="DL260" i="15" a="1"/>
  <c r="CK251" i="15" a="1"/>
  <c r="BF272" i="15" a="1"/>
  <c r="BE260" i="15" a="1"/>
  <c r="DD278" i="15" a="1"/>
  <c r="BU256" i="15" a="1"/>
  <c r="DH277" i="15" a="1"/>
  <c r="AZ257" i="15" a="1"/>
  <c r="DS257" i="15" a="1"/>
  <c r="EI253" i="15" a="1"/>
  <c r="CG262" i="15" a="1"/>
  <c r="EE268" i="15" a="1"/>
  <c r="DM271" i="15" a="1"/>
  <c r="BS265" i="15" a="1"/>
  <c r="BT270" i="15" a="1"/>
  <c r="AA261" i="15" a="1"/>
  <c r="DL266" i="15" a="1"/>
  <c r="BG253" i="15" a="1"/>
  <c r="CV266" i="15" a="1"/>
  <c r="CY271" i="15" a="1"/>
  <c r="AQ270" i="15" a="1"/>
  <c r="DZ264" i="15" a="1"/>
  <c r="EA269" i="15" a="1"/>
  <c r="DV260" i="15" a="1"/>
  <c r="BV264" i="15" a="1"/>
  <c r="ED264" i="15" a="1"/>
  <c r="CR259" i="15" a="1"/>
  <c r="AB260" i="15" a="1"/>
  <c r="AS251" i="15" a="1"/>
  <c r="CX259" i="15" a="1"/>
  <c r="BZ247" i="15" a="1"/>
  <c r="W261" i="15" a="1"/>
  <c r="BB257" i="15" a="1"/>
  <c r="EJ257" i="15" a="1"/>
  <c r="AM247" i="15" a="1"/>
  <c r="BK255" i="15" a="1"/>
  <c r="DO268" i="15" a="1"/>
  <c r="BB268" i="15" a="1"/>
  <c r="BK259" i="15" a="1"/>
  <c r="Q260" i="15" a="1"/>
  <c r="DM253" i="15" a="1"/>
  <c r="DP240" i="15" a="1"/>
  <c r="EH270" i="15" a="1"/>
  <c r="BN260" i="15" a="1"/>
  <c r="CR261" i="15" a="1"/>
  <c r="EC255" i="15" a="1"/>
  <c r="U258" i="15" a="1"/>
  <c r="ED266" i="15" a="1"/>
  <c r="CB257" i="15" a="1"/>
  <c r="EF255" i="15" a="1"/>
  <c r="Z265" i="15" a="1"/>
  <c r="BF248" i="15" a="1"/>
  <c r="AE254" i="15" a="1"/>
  <c r="AZ244" i="15" a="1"/>
  <c r="CF236" i="15" a="1"/>
  <c r="BV257" i="15" a="1"/>
  <c r="DL264" i="15" a="1"/>
  <c r="CJ248" i="15" a="1"/>
  <c r="DN259" i="15" a="1"/>
  <c r="CI260" i="15" a="1"/>
  <c r="Z251" i="15" a="1"/>
  <c r="AD249" i="15" a="1"/>
  <c r="CZ242" i="15" a="1"/>
  <c r="Q263" i="15" a="1"/>
  <c r="EC253" i="15" a="1"/>
  <c r="EA255" i="15" a="1"/>
  <c r="J260" i="15" a="1"/>
  <c r="DE260" i="15" a="1"/>
  <c r="BQ259" i="15" a="1"/>
  <c r="CU255" i="15" a="1"/>
  <c r="BY258" i="15" a="1"/>
  <c r="BQ247" i="15" a="1"/>
  <c r="DM252" i="15" a="1"/>
  <c r="BK243" i="15" a="1"/>
  <c r="BY242" i="15" a="1"/>
  <c r="AM242" i="15" a="1"/>
  <c r="BI263" i="15" a="1"/>
  <c r="AG254" i="15" a="1"/>
  <c r="EB251" i="15" a="1"/>
  <c r="BO243" i="15" a="1"/>
  <c r="DH251" i="15" a="1"/>
  <c r="AU243" i="15" a="1"/>
  <c r="AF258" i="15" a="1"/>
  <c r="E266" i="15" a="1"/>
  <c r="CM257" i="15" a="1"/>
  <c r="EL253" i="15" a="1"/>
  <c r="AJ255" i="15" a="1"/>
  <c r="CJ253" i="15" a="1"/>
  <c r="BA252" i="15" a="1"/>
  <c r="EH242" i="15" a="1"/>
  <c r="M242" i="15" a="1"/>
  <c r="DJ241" i="15" a="1"/>
  <c r="DE261" i="15" a="1"/>
  <c r="AR253" i="15" a="1"/>
  <c r="EH280" i="15" a="1"/>
  <c r="CC269" i="15" a="1"/>
  <c r="K270" i="15" a="1"/>
  <c r="DH268" i="15" a="1"/>
  <c r="DI265" i="15" a="1"/>
  <c r="AS268" i="15" a="1"/>
  <c r="CR263" i="15" a="1"/>
  <c r="DY255" i="15" a="1"/>
  <c r="AR272" i="15" a="1"/>
  <c r="BU272" i="15" a="1"/>
  <c r="L272" i="15" a="1"/>
  <c r="BO256" i="15" a="1"/>
  <c r="I264" i="15" a="1"/>
  <c r="EB269" i="15" a="1"/>
  <c r="BK247" i="15" a="1"/>
  <c r="CJ275" i="15" a="1"/>
  <c r="CO262" i="15" a="1"/>
  <c r="DE266" i="15" a="1"/>
  <c r="F257" i="15" a="1"/>
  <c r="AF252" i="15" a="1"/>
  <c r="AJ259" i="15" a="1"/>
  <c r="EB249" i="15" a="1"/>
  <c r="EJ250" i="15" a="1"/>
  <c r="O239" i="15" a="1"/>
  <c r="DZ250" i="15" a="1"/>
  <c r="ED238" i="15" a="1"/>
  <c r="CS266" i="15" a="1"/>
  <c r="CS249" i="15" a="1"/>
  <c r="DP270" i="15" a="1"/>
  <c r="AF270" i="15" a="1"/>
  <c r="CP257" i="15" a="1"/>
  <c r="DI260" i="15" a="1"/>
  <c r="M252" i="15" a="1"/>
  <c r="AS241" i="15" a="1"/>
  <c r="DW271" i="15" a="1"/>
  <c r="DZ260" i="15" a="1"/>
  <c r="DX261" i="15" a="1"/>
  <c r="BF256" i="15" a="1"/>
  <c r="DU266" i="15" a="1"/>
  <c r="V257" i="15" a="1"/>
  <c r="AV252" i="15" a="1"/>
  <c r="CZ240" i="15" a="1"/>
  <c r="CL270" i="15" a="1"/>
  <c r="AP260" i="15" a="1"/>
  <c r="CJ261" i="15" a="1"/>
  <c r="DM255" i="15" a="1"/>
  <c r="AS266" i="15" a="1"/>
  <c r="CC256" i="15" a="1"/>
  <c r="DC251" i="15" a="1"/>
  <c r="BF257" i="15" a="1"/>
  <c r="BP249" i="15" a="1"/>
  <c r="DD250" i="15" a="1"/>
  <c r="CL238" i="15" a="1"/>
  <c r="CT250" i="15" a="1"/>
  <c r="BR238" i="15" a="1"/>
  <c r="DO264" i="15" a="1"/>
  <c r="AG249" i="15" a="1"/>
  <c r="DV253" i="15" a="1"/>
  <c r="BI245" i="15" a="1"/>
  <c r="DB253" i="15" a="1"/>
  <c r="E264" i="15" a="1"/>
  <c r="DO263" i="15" a="1"/>
  <c r="CE272" i="15" a="1"/>
  <c r="CU264" i="15" a="1"/>
  <c r="ED250" i="15" a="1"/>
  <c r="EL238" i="15" a="1"/>
  <c r="AB270" i="15" a="1"/>
  <c r="X257" i="15" a="1"/>
  <c r="DC260" i="15" a="1"/>
  <c r="BC265" i="15" a="1"/>
  <c r="M280" i="15" a="1"/>
  <c r="BX277" i="15" a="1"/>
  <c r="CF276" i="15" a="1"/>
  <c r="BI289" i="15" a="1"/>
  <c r="CA279" i="15" a="1"/>
  <c r="CY267" i="15" a="1"/>
  <c r="DH263" i="15" a="1"/>
  <c r="BT275" i="15" a="1"/>
  <c r="CU262" i="15" a="1"/>
  <c r="AI274" i="15" a="1"/>
  <c r="EJ282" i="15" a="1"/>
  <c r="CH269" i="15" a="1"/>
  <c r="AI269" i="15" a="1"/>
  <c r="DQ261" i="15" a="1"/>
  <c r="DZ286" i="15" a="1"/>
  <c r="BR268" i="15" a="1"/>
  <c r="BF285" i="15" a="1"/>
  <c r="V266" i="15" a="1"/>
  <c r="DA279" i="15" a="1"/>
  <c r="EG261" i="15" a="1"/>
  <c r="EK266" i="15" a="1"/>
  <c r="BL252" i="15" a="1"/>
  <c r="DC264" i="15" a="1"/>
  <c r="EF266" i="15" a="1"/>
  <c r="CV236" i="15" a="1"/>
  <c r="X258" i="15" a="1"/>
  <c r="CL257" i="15" a="1"/>
  <c r="EK257" i="15" a="1"/>
  <c r="T236" i="15" a="1"/>
  <c r="V264" i="15" a="1"/>
  <c r="R263" i="15" a="1"/>
  <c r="AQ262" i="15" a="1"/>
  <c r="AV259" i="15" a="1"/>
  <c r="CX277" i="15" a="1"/>
  <c r="AI251" i="15" a="1"/>
  <c r="AI255" i="15" a="1"/>
  <c r="DZ246" i="15" a="1"/>
  <c r="O255" i="15" a="1"/>
  <c r="DF246" i="15" a="1"/>
  <c r="DQ254" i="15" a="1"/>
  <c r="W259" i="15" a="1"/>
  <c r="DY259" i="15" a="1"/>
  <c r="CA250" i="15" a="1"/>
  <c r="N274" i="15" a="1"/>
  <c r="G271" i="15" a="1"/>
  <c r="BU255" i="15" a="1"/>
  <c r="F261" i="15" a="1"/>
  <c r="BY252" i="15" a="1"/>
  <c r="DE241" i="15" a="1"/>
  <c r="AB273" i="15" a="1"/>
  <c r="BC261" i="15" a="1"/>
  <c r="AT262" i="15" a="1"/>
  <c r="DR256" i="15" a="1"/>
  <c r="AX267" i="15" a="1"/>
  <c r="CH257" i="15" a="1"/>
  <c r="DH252" i="15" a="1"/>
  <c r="AC241" i="15" a="1"/>
  <c r="CA271" i="15" a="1"/>
  <c r="DB260" i="15" a="1"/>
  <c r="DP261" i="15" a="1"/>
  <c r="AP256" i="15" a="1"/>
  <c r="CX280" i="15" a="1"/>
  <c r="AF274" i="15" a="1"/>
  <c r="BX263" i="15" a="1"/>
  <c r="CO257" i="15" a="1"/>
  <c r="EE271" i="15" a="1"/>
  <c r="BC276" i="15" a="1"/>
  <c r="DE273" i="15" a="1"/>
  <c r="CD284" i="15" a="1"/>
  <c r="DS259" i="15" a="1"/>
  <c r="CW237" i="15" a="1"/>
  <c r="AR248" i="15" a="1"/>
  <c r="BW267" i="15" a="1"/>
  <c r="EA239" i="15" a="1"/>
  <c r="E255" i="15" a="1"/>
  <c r="AD250" i="15" a="1"/>
  <c r="CL268" i="15" a="1"/>
  <c r="AA268" i="15" a="1"/>
  <c r="DQ265" i="15" a="1"/>
  <c r="DI254" i="15" a="1"/>
  <c r="ED258" i="15" a="1"/>
  <c r="AH266" i="15" a="1"/>
  <c r="CD253" i="15" a="1"/>
  <c r="CJ256" i="15" a="1"/>
  <c r="DP247" i="15" a="1"/>
  <c r="BP256" i="15" a="1"/>
  <c r="DF247" i="15" a="1"/>
  <c r="F264" i="15" a="1"/>
  <c r="AF259" i="15" a="1"/>
  <c r="CO268" i="15" a="1"/>
  <c r="P268" i="15" a="1"/>
  <c r="O271" i="15" a="1"/>
  <c r="BU270" i="15" a="1"/>
  <c r="AO264" i="15" a="1"/>
  <c r="EE248" i="15" a="1"/>
  <c r="BA274" i="15" a="1"/>
  <c r="DR261" i="15" a="1"/>
  <c r="M268" i="15" a="1"/>
  <c r="EL259" i="15" a="1"/>
  <c r="EG265" i="15" a="1"/>
  <c r="DY254" i="15" a="1"/>
  <c r="AA259" i="15" a="1"/>
  <c r="CQ248" i="15" a="1"/>
  <c r="AM273" i="15" a="1"/>
  <c r="AH261" i="15" a="1"/>
  <c r="EA266" i="15" a="1"/>
  <c r="BJ259" i="15" a="1"/>
  <c r="BE265" i="15" a="1"/>
  <c r="EC259" i="15" a="1"/>
  <c r="F258" i="15" a="1"/>
  <c r="BD264" i="15" a="1"/>
  <c r="CZ251" i="15" a="1"/>
  <c r="X256" i="15" a="1"/>
  <c r="CJ247" i="15" a="1"/>
  <c r="EA251" i="15" a="1"/>
  <c r="AV240" i="15" a="1"/>
  <c r="N262" i="15" a="1"/>
  <c r="CB252" i="15" a="1"/>
  <c r="CE255" i="15" a="1"/>
  <c r="DW239" i="15" a="1"/>
  <c r="CE273" i="15" a="1"/>
  <c r="BM263" i="15" a="1"/>
  <c r="R260" i="15" a="1"/>
  <c r="BI262" i="15" a="1"/>
  <c r="EL260" i="15" a="1"/>
  <c r="AB248" i="15" a="1"/>
  <c r="DU269" i="15" a="1"/>
  <c r="DG282" i="15" a="1"/>
  <c r="BZ257" i="15" a="1"/>
  <c r="W264" i="15" a="1"/>
  <c r="AS271" i="15" a="1"/>
  <c r="CY257" i="15" a="1"/>
  <c r="AB271" i="15" a="1"/>
  <c r="BI255" i="15" a="1"/>
  <c r="AH249" i="15" a="1"/>
  <c r="DM258" i="15" a="1"/>
  <c r="E248" i="15" a="1"/>
  <c r="EC249" i="15" a="1"/>
  <c r="DA262" i="15" a="1"/>
  <c r="L267" i="15" a="1"/>
  <c r="Y262" i="15" a="1"/>
  <c r="AM243" i="15" a="1"/>
  <c r="CA265" i="15" a="1"/>
  <c r="EE251" i="15" a="1"/>
  <c r="K259" i="15" a="1"/>
  <c r="BR247" i="15" a="1"/>
  <c r="CS246" i="15" a="1"/>
  <c r="BG246" i="15" a="1"/>
  <c r="BO263" i="15" a="1"/>
  <c r="N251" i="15" a="1"/>
  <c r="DO251" i="15" a="1"/>
  <c r="AL258" i="15" a="1"/>
  <c r="EL265" i="15" a="1"/>
  <c r="AG257" i="15" a="1"/>
  <c r="BC247" i="15" a="1"/>
  <c r="BX255" i="15" a="1"/>
  <c r="DJ246" i="15" a="1"/>
  <c r="BQ249" i="15" a="1"/>
  <c r="N269" i="15" a="1"/>
  <c r="Z235" i="15" a="1"/>
  <c r="BO270" i="15" a="1"/>
  <c r="BJ268" i="15" a="1"/>
  <c r="BR246" i="15" a="1"/>
  <c r="BS249" i="15" a="1"/>
  <c r="P236" i="15" a="1"/>
  <c r="BI249" i="15" a="1"/>
  <c r="DM270" i="15" a="1"/>
  <c r="EE255" i="15" a="1"/>
  <c r="AU262" i="15" a="1"/>
  <c r="BC255" i="15" a="1"/>
  <c r="BY245" i="15" a="1"/>
  <c r="EC265" i="15" a="1"/>
  <c r="DU245" i="15" a="1"/>
  <c r="AK249" i="15" a="1"/>
  <c r="BU264" i="15" a="1"/>
  <c r="CW234" i="15" a="1"/>
  <c r="J276" i="15" a="1"/>
  <c r="DM264" i="15" a="1"/>
  <c r="CC245" i="15" a="1"/>
  <c r="CU276" i="15" a="1"/>
  <c r="AW269" i="15" a="1"/>
  <c r="DY284" i="15" a="1"/>
  <c r="BZ266" i="15" a="1"/>
  <c r="BS273" i="15" a="1"/>
  <c r="N266" i="15" a="1"/>
  <c r="DY245" i="15" a="1"/>
  <c r="AW245" i="15" a="1"/>
  <c r="AL255" i="15" a="1"/>
  <c r="DK252" i="15" a="1"/>
  <c r="DZ247" i="15" a="1"/>
  <c r="W265" i="15" a="1"/>
  <c r="EE276" i="15" a="1"/>
  <c r="BZ264" i="15" a="1"/>
  <c r="CX246" i="15" a="1"/>
  <c r="AA264" i="15" a="1"/>
  <c r="AE256" i="15" a="1"/>
  <c r="DK265" i="15" a="1"/>
  <c r="M269" i="15" a="1"/>
  <c r="BS269" i="15" a="1"/>
  <c r="DV263" i="15" a="1"/>
  <c r="DA237" i="15" a="1"/>
  <c r="AC254" i="15" a="1"/>
  <c r="AK265" i="15" a="1"/>
  <c r="I254" i="15" a="1"/>
  <c r="CI254" i="15" a="1"/>
  <c r="EC256" i="15" a="1"/>
  <c r="BK277" i="15" a="1"/>
  <c r="AQ265" i="15" a="1"/>
  <c r="G261" i="15" a="1"/>
  <c r="AM264" i="15" a="1"/>
  <c r="CU261" i="15" a="1"/>
  <c r="BH248" i="15" a="1"/>
  <c r="EC272" i="15" a="1"/>
  <c r="AR268" i="15" a="1"/>
  <c r="BO258" i="15" a="1"/>
  <c r="CI264" i="15" a="1"/>
  <c r="CC270" i="15" a="1"/>
  <c r="EA265" i="15" a="1"/>
  <c r="BY269" i="15" a="1"/>
  <c r="T248" i="15" a="1"/>
  <c r="BI269" i="15" a="1"/>
  <c r="AZ281" i="15" a="1"/>
  <c r="AD257" i="15" a="1"/>
  <c r="G264" i="15" a="1"/>
  <c r="EF270" i="15" a="1"/>
  <c r="AY265" i="15" a="1"/>
  <c r="S266" i="15" a="1"/>
  <c r="EE266" i="15" a="1"/>
  <c r="I262" i="15" a="1"/>
  <c r="DL236" i="15" a="1"/>
  <c r="CZ253" i="15" a="1"/>
  <c r="BG263" i="15" a="1"/>
  <c r="CF253" i="15" a="1"/>
  <c r="CC252" i="15" a="1"/>
  <c r="Z272" i="15" a="1"/>
  <c r="DO248" i="15" a="1"/>
  <c r="BP250" i="15" a="1"/>
  <c r="J238" i="15" a="1"/>
  <c r="AV276" i="15" a="1"/>
  <c r="EF257" i="15" a="1"/>
  <c r="BD258" i="15" a="1"/>
  <c r="CW261" i="15" a="1"/>
  <c r="AK258" i="15" a="1"/>
  <c r="Q254" i="15" a="1"/>
  <c r="BA265" i="15" a="1"/>
  <c r="BF273" i="15" a="1"/>
  <c r="AU259" i="15" a="1"/>
  <c r="AS262" i="15" a="1"/>
  <c r="T258" i="15" a="1"/>
  <c r="BQ279" i="15" a="1"/>
  <c r="DA276" i="15" a="1"/>
  <c r="DI269" i="15" a="1"/>
  <c r="CK274" i="15" a="1"/>
  <c r="BV276" i="15" a="1"/>
  <c r="CA261" i="15" a="1"/>
  <c r="DP257" i="15" a="1"/>
  <c r="BX266" i="15" a="1"/>
  <c r="BI260" i="15" a="1"/>
  <c r="DN263" i="15" a="1"/>
  <c r="BG268" i="15" a="1"/>
  <c r="BJ262" i="15" a="1"/>
  <c r="BN267" i="15" a="1"/>
  <c r="DX252" i="15" a="1"/>
  <c r="CD269" i="15" a="1"/>
  <c r="CW266" i="15" a="1"/>
  <c r="CI262" i="15" a="1"/>
  <c r="EC267" i="15" a="1"/>
  <c r="P270" i="15" a="1"/>
  <c r="DE263" i="15" a="1"/>
  <c r="AT260" i="15" a="1"/>
  <c r="K271" i="15" a="1"/>
  <c r="K278" i="15" a="1"/>
  <c r="EG268" i="15" a="1"/>
  <c r="DT273" i="15" a="1"/>
  <c r="U269" i="15" a="1"/>
  <c r="DV266" i="15" a="1"/>
  <c r="CB255" i="15" a="1"/>
  <c r="CS276" i="15" a="1"/>
  <c r="AZ255" i="15" a="1"/>
  <c r="U261" i="15" a="1"/>
  <c r="BM260" i="15" a="1"/>
  <c r="BF266" i="15" a="1"/>
  <c r="P272" i="15" a="1"/>
  <c r="BE250" i="15" a="1"/>
  <c r="AG251" i="15" a="1"/>
  <c r="CA239" i="15" a="1"/>
  <c r="W251" i="15" a="1"/>
  <c r="BG239" i="15" a="1"/>
  <c r="AA260" i="15" a="1"/>
  <c r="V250" i="15" a="1"/>
  <c r="CP254" i="15" a="1"/>
  <c r="AX246" i="15" a="1"/>
  <c r="U267" i="15" a="1"/>
  <c r="EE261" i="15" a="1"/>
  <c r="Q266" i="15" a="1"/>
  <c r="EA261" i="15" a="1"/>
  <c r="CN248" i="15" a="1"/>
  <c r="DQ268" i="15" a="1"/>
  <c r="DK262" i="15" a="1"/>
  <c r="BD259" i="15" a="1"/>
  <c r="L265" i="15" a="1"/>
  <c r="CT273" i="15" a="1"/>
  <c r="BD266" i="15" a="1"/>
  <c r="AI272" i="15" a="1"/>
  <c r="AZ248" i="15" a="1"/>
  <c r="EJ271" i="15" a="1"/>
  <c r="EE267" i="15" a="1"/>
  <c r="S258" i="15" a="1"/>
  <c r="BS264" i="15" a="1"/>
  <c r="CZ285" i="15" a="1"/>
  <c r="S278" i="15" a="1"/>
  <c r="CI269" i="15" a="1"/>
  <c r="BK278" i="15" a="1"/>
  <c r="BD269" i="15" a="1"/>
  <c r="AT284" i="15" a="1"/>
  <c r="S256" i="15" a="1"/>
  <c r="AL268" i="15" a="1"/>
  <c r="CB268" i="15" a="1"/>
  <c r="Y270" i="15" a="1"/>
  <c r="AH250" i="15" a="1"/>
  <c r="EG252" i="15" a="1"/>
  <c r="BW270" i="15" a="1"/>
  <c r="CS271" i="15" a="1"/>
  <c r="BT265" i="15" a="1"/>
  <c r="DL249" i="15" a="1"/>
  <c r="Q265" i="15" a="1"/>
  <c r="DX260" i="15" a="1"/>
  <c r="AG260" i="15" a="1"/>
  <c r="DS258" i="15" a="1"/>
  <c r="J254" i="15" a="1"/>
  <c r="Z255" i="15" a="1"/>
  <c r="AL252" i="15" a="1"/>
  <c r="BX252" i="15" a="1"/>
  <c r="EB240" i="15" a="1"/>
  <c r="BD252" i="15" a="1"/>
  <c r="DH240" i="15" a="1"/>
  <c r="EA263" i="15" a="1"/>
  <c r="CE254" i="15" a="1"/>
  <c r="BP280" i="15" a="1"/>
  <c r="DZ277" i="15" a="1"/>
  <c r="BV260" i="15" a="1"/>
  <c r="AU263" i="15" a="1"/>
  <c r="CI255" i="15" a="1"/>
  <c r="W243" i="15" a="1"/>
  <c r="AW272" i="15" a="1"/>
  <c r="CC263" i="15" a="1"/>
  <c r="CU263" i="15" a="1"/>
  <c r="AJ258" i="15" a="1"/>
  <c r="AO260" i="15" a="1"/>
  <c r="EI258" i="15" a="1"/>
  <c r="Z254" i="15" a="1"/>
  <c r="CD242" i="15" a="1"/>
  <c r="DH269" i="15" a="1"/>
  <c r="AR262" i="15" a="1"/>
  <c r="S263" i="15" a="1"/>
  <c r="CQ257" i="15" a="1"/>
  <c r="W268" i="15" a="1"/>
  <c r="BG258" i="15" a="1"/>
  <c r="CG253" i="15" a="1"/>
  <c r="EB258" i="15" a="1"/>
  <c r="AW251" i="15" a="1"/>
  <c r="L252" i="15" a="1"/>
  <c r="BP240" i="15" a="1"/>
  <c r="EA247" i="15" a="1"/>
  <c r="DE256" i="15" a="1"/>
  <c r="CL256" i="15" a="1"/>
  <c r="CS250" i="15" a="1"/>
  <c r="BS251" i="15" a="1"/>
  <c r="DW262" i="15" a="1"/>
  <c r="DK282" i="15" a="1"/>
  <c r="DL282" i="15" a="1"/>
  <c r="CQ276" i="15" a="1"/>
  <c r="DW257" i="15" a="1"/>
  <c r="CM258" i="15" a="1"/>
  <c r="CS251" i="15" a="1"/>
  <c r="DT260" i="15" a="1"/>
  <c r="K269" i="15" a="1"/>
  <c r="CC268" i="15" a="1"/>
  <c r="AC263" i="15" a="1"/>
  <c r="I268" i="15" a="1"/>
  <c r="AO250" i="15" a="1"/>
  <c r="BA261" i="15" a="1"/>
  <c r="CX269" i="15" a="1"/>
  <c r="CR255" i="15" a="1"/>
  <c r="EK241" i="15" a="1"/>
  <c r="DC235" i="15" a="1"/>
  <c r="O252" i="15" a="1"/>
  <c r="BN258" i="15" a="1"/>
  <c r="DK257" i="15" a="1"/>
  <c r="DU257" i="15" a="1"/>
  <c r="CT248" i="15" a="1"/>
  <c r="CA256" i="15" a="1"/>
  <c r="AJ251" i="15" a="1"/>
  <c r="DK251" i="15" a="1"/>
  <c r="AF240" i="15" a="1"/>
  <c r="AT239" i="15" a="1"/>
  <c r="H239" i="15" a="1"/>
  <c r="Y260" i="15" a="1"/>
  <c r="H240" i="15" a="1"/>
  <c r="DU247" i="15" a="1"/>
  <c r="BK248" i="15" a="1"/>
  <c r="EG258" i="15" a="1"/>
  <c r="BZ262" i="15" a="1"/>
  <c r="CA255" i="15" a="1"/>
  <c r="AT238" i="15" a="1"/>
  <c r="S270" i="15" a="1"/>
  <c r="AO254" i="15" a="1"/>
  <c r="CP248" i="15" a="1"/>
  <c r="EE245" i="15" a="1"/>
  <c r="BW269" i="15" a="1"/>
  <c r="V260" i="15" a="1"/>
  <c r="DM265" i="15" a="1"/>
  <c r="AW254" i="15" a="1"/>
  <c r="BF263" i="15" a="1"/>
  <c r="X254" i="15" a="1"/>
  <c r="BJ248" i="15" a="1"/>
  <c r="BV247" i="15" a="1"/>
  <c r="T257" i="15" a="1"/>
  <c r="AR265" i="15" a="1"/>
  <c r="DR253" i="15" a="1"/>
  <c r="BP236" i="15" a="1"/>
  <c r="DD271" i="15" a="1"/>
  <c r="DK253" i="15" a="1"/>
  <c r="DA247" i="15" a="1"/>
  <c r="BS245" i="15" a="1"/>
  <c r="AV263" i="15" a="1"/>
  <c r="BA258" i="15" a="1"/>
  <c r="V262" i="15" a="1"/>
  <c r="BB285" i="15" a="1"/>
  <c r="BG269" i="15" a="1"/>
  <c r="CY274" i="15" a="1"/>
  <c r="DS254" i="15" a="1"/>
  <c r="AP261" i="15" a="1"/>
  <c r="BG259" i="15" a="1"/>
  <c r="CS262" i="15" a="1"/>
  <c r="AX262" i="15" a="1"/>
  <c r="K251" i="15" a="1"/>
  <c r="DO260" i="15" a="1"/>
  <c r="CX270" i="15" a="1"/>
  <c r="O260" i="15" a="1"/>
  <c r="CV255" i="15" a="1"/>
  <c r="DR266" i="15" a="1"/>
  <c r="DB266" i="15" a="1"/>
  <c r="DW259" i="15" a="1"/>
  <c r="CS272" i="15" a="1"/>
  <c r="AD260" i="15" a="1"/>
  <c r="BP260" i="15" a="1"/>
  <c r="DF255" i="15" a="1"/>
  <c r="CI259" i="15" a="1"/>
  <c r="DE254" i="15" a="1"/>
  <c r="CI250" i="15" a="1"/>
  <c r="DI259" i="15" a="1"/>
  <c r="BY250" i="15" a="1"/>
  <c r="G266" i="15" a="1"/>
  <c r="EK267" i="15" a="1"/>
  <c r="DL272" i="15" a="1"/>
  <c r="CN282" i="15" a="1"/>
  <c r="Y274" i="15" a="1"/>
  <c r="AO259" i="15" a="1"/>
  <c r="E260" i="15" a="1"/>
  <c r="V252" i="15" a="1"/>
  <c r="DI261" i="15" a="1"/>
  <c r="EI269" i="15" a="1"/>
  <c r="F269" i="15" a="1"/>
  <c r="CO263" i="15" a="1"/>
  <c r="CP268" i="15" a="1"/>
  <c r="AL260" i="15" a="1"/>
  <c r="CV260" i="15" a="1"/>
  <c r="CC251" i="15" a="1"/>
  <c r="CN260" i="15" a="1"/>
  <c r="CX268" i="15" a="1"/>
  <c r="BM268" i="15" a="1"/>
  <c r="M263" i="15" a="1"/>
  <c r="DL267" i="15" a="1"/>
  <c r="DR259" i="15" a="1"/>
  <c r="F259" i="15" a="1"/>
  <c r="CU257" i="15" a="1"/>
  <c r="DE257" i="15" a="1"/>
  <c r="BX258" i="15" a="1"/>
  <c r="BC250" i="15" a="1"/>
  <c r="EE257" i="15" a="1"/>
  <c r="AS250" i="15" a="1"/>
  <c r="AY262" i="15" a="1"/>
  <c r="X266" i="15" a="1"/>
  <c r="CA235" i="15" a="1"/>
  <c r="X253" i="15" a="1"/>
  <c r="BX261" i="15" a="1"/>
  <c r="AJ276" i="15" a="1"/>
  <c r="DI274" i="15" a="1"/>
  <c r="BX276" i="15" a="1"/>
  <c r="I260" i="15" a="1"/>
  <c r="EE254" i="15" a="1"/>
  <c r="CC250" i="15" a="1"/>
  <c r="BY272" i="15" a="1"/>
  <c r="BG262" i="15" a="1"/>
  <c r="AY272" i="15" a="1"/>
  <c r="CO261" i="15" a="1"/>
  <c r="DV261" i="15" a="1"/>
  <c r="Q264" i="15" a="1"/>
  <c r="CH261" i="15" a="1"/>
  <c r="CA247" i="15" a="1"/>
  <c r="CA243" i="15" a="1"/>
  <c r="BJ253" i="15" a="1"/>
  <c r="EB259" i="15" a="1"/>
  <c r="AX266" i="15" a="1"/>
  <c r="CU243" i="15" a="1"/>
  <c r="EF244" i="15" a="1"/>
  <c r="E249" i="15" a="1"/>
  <c r="DS261" i="15" a="1"/>
  <c r="BM270" i="15" a="1"/>
  <c r="CE261" i="15" a="1"/>
  <c r="J263" i="15" a="1"/>
  <c r="T271" i="15" a="1"/>
  <c r="DG249" i="15" a="1"/>
  <c r="DW255" i="15" a="1"/>
  <c r="DA245" i="15" a="1"/>
  <c r="DO244" i="15" a="1"/>
  <c r="CC244" i="15" a="1"/>
  <c r="AG266" i="15" a="1"/>
  <c r="CK249" i="15" a="1"/>
  <c r="AI254" i="15" a="1"/>
  <c r="BW258" i="15" a="1"/>
  <c r="CQ261" i="15" a="1"/>
  <c r="ED257" i="15" a="1"/>
  <c r="CI251" i="15" a="1"/>
  <c r="EL250" i="15" a="1"/>
  <c r="S243" i="15" a="1"/>
  <c r="CB248" i="15" a="1"/>
  <c r="CW263" i="15" a="1"/>
  <c r="AV233" i="15" a="1"/>
  <c r="H273" i="15" a="1"/>
  <c r="DW263" i="15" a="1"/>
  <c r="DJ242" i="15" a="1"/>
  <c r="CD248" i="15" a="1"/>
  <c r="EH271" i="15" a="1"/>
  <c r="BT248" i="15" a="1"/>
  <c r="DY261" i="15" a="1"/>
  <c r="DS251" i="15" a="1"/>
  <c r="BD261" i="15" a="1"/>
  <c r="AQ251" i="15" a="1"/>
  <c r="BN250" i="15" a="1"/>
  <c r="AZ265" i="15" a="1"/>
  <c r="DH264" i="15" a="1"/>
  <c r="EG251" i="15" a="1"/>
  <c r="H251" i="15" a="1"/>
  <c r="CO243" i="15" a="1"/>
  <c r="K264" i="15" a="1"/>
  <c r="CH256" i="15" a="1"/>
  <c r="EC263" i="15" a="1"/>
  <c r="DN273" i="15" a="1"/>
  <c r="EH274" i="15" a="1"/>
  <c r="Z267" i="15" a="1"/>
  <c r="AX268" i="15" a="1"/>
  <c r="EF269" i="15" a="1"/>
  <c r="DU267" i="15" a="1"/>
  <c r="BW263" i="15" a="1"/>
  <c r="CF261" i="15" a="1"/>
  <c r="CN255" i="15" a="1"/>
  <c r="AN254" i="15" a="1"/>
  <c r="L271" i="15" a="1"/>
  <c r="BN272" i="15" a="1"/>
  <c r="AZ278" i="15" a="1"/>
  <c r="AE266" i="15" a="1"/>
  <c r="CI252" i="15" a="1"/>
  <c r="S274" i="15" a="1"/>
  <c r="AG267" i="15" a="1"/>
  <c r="Z262" i="15" a="1"/>
  <c r="CX256" i="15" a="1"/>
  <c r="BN254" i="15" a="1"/>
  <c r="F268" i="15" a="1"/>
  <c r="BP248" i="15" a="1"/>
  <c r="N253" i="15" a="1"/>
  <c r="CJ244" i="15" a="1"/>
  <c r="EC252" i="15" a="1"/>
  <c r="BP244" i="15" a="1"/>
  <c r="DA272" i="15" a="1"/>
  <c r="DA267" i="15" a="1"/>
  <c r="BS272" i="15" a="1"/>
  <c r="DZ268" i="15" a="1"/>
  <c r="AA269" i="15" a="1"/>
  <c r="AZ267" i="15" a="1"/>
  <c r="Q258" i="15" a="1"/>
  <c r="DN246" i="15" a="1"/>
  <c r="DY269" i="15" a="1"/>
  <c r="BW264" i="15" a="1"/>
  <c r="BC267" i="15" a="1"/>
  <c r="AU256" i="15" a="1"/>
  <c r="AP262" i="15" a="1"/>
  <c r="DN256" i="15" a="1"/>
  <c r="CD254" i="15" a="1"/>
  <c r="AL246" i="15" a="1"/>
  <c r="BG266" i="15" a="1"/>
  <c r="DK256" i="15" a="1"/>
  <c r="CU260" i="15" a="1"/>
  <c r="DL259" i="15" a="1"/>
  <c r="BO264" i="15" a="1"/>
  <c r="CY254" i="15" a="1"/>
  <c r="CH250" i="15" a="1"/>
  <c r="DQ271" i="15" a="1"/>
  <c r="BT268" i="15" a="1"/>
  <c r="DV251" i="15" a="1"/>
  <c r="Y266" i="15" a="1"/>
  <c r="DB251" i="15" a="1"/>
  <c r="BL270" i="15" a="1"/>
  <c r="BB260" i="15" a="1"/>
  <c r="AP266" i="15" a="1"/>
  <c r="AT251" i="15" a="1"/>
  <c r="DR263" i="15" a="1"/>
  <c r="DX273" i="15" a="1"/>
  <c r="AX269" i="15" a="1"/>
  <c r="AK268" i="15" a="1"/>
  <c r="CH277" i="15" a="1"/>
  <c r="U271" i="15" a="1"/>
  <c r="CN249" i="15" a="1"/>
  <c r="H278" i="15" a="1"/>
  <c r="BX264" i="15" a="1"/>
  <c r="CG269" i="15" a="1"/>
  <c r="CZ260" i="15" a="1"/>
  <c r="AY267" i="15" a="1"/>
  <c r="BJ238" i="15" a="1"/>
  <c r="AZ259" i="15" a="1"/>
  <c r="AY269" i="15" a="1"/>
  <c r="BY249" i="15" a="1"/>
  <c r="BF264" i="15" a="1"/>
  <c r="ED262" i="15" a="1"/>
  <c r="BU251" i="15" a="1"/>
  <c r="BQ256" i="15" a="1"/>
  <c r="E269" i="15" a="1"/>
  <c r="AV255" i="15" a="1"/>
  <c r="AS248" i="15" a="1"/>
  <c r="K257" i="15" a="1"/>
  <c r="CB247" i="15" a="1"/>
  <c r="CW249" i="15" a="1"/>
  <c r="BX236" i="15" a="1"/>
  <c r="CL235" i="15" a="1"/>
  <c r="AZ235" i="15" a="1"/>
  <c r="AN270" i="15" a="1"/>
  <c r="BG247" i="15" a="1"/>
  <c r="CY249" i="15" a="1"/>
  <c r="DL248" i="15" a="1"/>
  <c r="BH265" i="15" a="1"/>
  <c r="DK268" i="15" a="1"/>
  <c r="DL263" i="15" a="1"/>
  <c r="AG250" i="15" a="1"/>
  <c r="BK239" i="15" a="1"/>
  <c r="CM247" i="15" a="1"/>
  <c r="CK257" i="15" a="1"/>
  <c r="O232" i="15" a="1"/>
  <c r="BK271" i="15" a="1"/>
  <c r="CO266" i="15" a="1"/>
  <c r="S239" i="15" a="1"/>
  <c r="CO247" i="15" a="1"/>
  <c r="EH261" i="15" a="1"/>
  <c r="CE247" i="15" a="1"/>
  <c r="E257" i="15" a="1"/>
  <c r="DW247" i="15" a="1"/>
  <c r="CD263" i="15" a="1"/>
  <c r="AN263" i="15" a="1"/>
  <c r="DD261" i="15" a="1"/>
  <c r="AR249" i="15" a="1"/>
  <c r="EH238" i="15" a="1"/>
  <c r="CA254" i="15" a="1"/>
  <c r="CM255" i="15" a="1"/>
  <c r="F236" i="15" a="1"/>
  <c r="BH270" i="15" a="1"/>
  <c r="DK264" i="15" a="1"/>
  <c r="AD238" i="15" a="1"/>
  <c r="BI247" i="15" a="1"/>
  <c r="Z266" i="15" a="1"/>
  <c r="AQ254" i="15" a="1"/>
  <c r="AA255" i="15" a="1"/>
  <c r="BY259" i="15" a="1"/>
  <c r="DR238" i="15" a="1"/>
  <c r="CX238" i="15" a="1"/>
  <c r="AG247" i="15" a="1"/>
  <c r="BG291" i="15" a="1"/>
  <c r="EH268" i="15" a="1"/>
  <c r="AF260" i="15" a="1"/>
  <c r="AO268" i="15" a="1"/>
  <c r="CZ257" i="15" a="1"/>
  <c r="DR274" i="15" a="1"/>
  <c r="BJ276" i="15" a="1"/>
  <c r="CD251" i="15" a="1"/>
  <c r="BE262" i="15" a="1"/>
  <c r="EK259" i="15" a="1"/>
  <c r="DZ258" i="15" a="1"/>
  <c r="CZ258" i="15" a="1"/>
  <c r="AX258" i="15" a="1"/>
  <c r="DZ248" i="15" a="1"/>
  <c r="BE258" i="15" a="1"/>
  <c r="AC253" i="15" a="1"/>
  <c r="DA263" i="15" a="1"/>
  <c r="BE255" i="15" a="1"/>
  <c r="BV258" i="15" a="1"/>
  <c r="DR249" i="15" a="1"/>
  <c r="CS260" i="15" a="1"/>
  <c r="CN259" i="15" a="1"/>
  <c r="CJ267" i="15" a="1"/>
  <c r="BK272" i="15" a="1"/>
  <c r="AU249" i="15" a="1"/>
  <c r="Q244" i="15" a="1"/>
  <c r="AS245" i="15" a="1"/>
  <c r="AJ267" i="15" a="1"/>
  <c r="DR248" i="15" a="1"/>
  <c r="CN243" i="15" a="1"/>
  <c r="DD252" i="15" a="1"/>
  <c r="BC260" i="15" a="1"/>
  <c r="DK248" i="15" a="1"/>
  <c r="CC235" i="15" a="1"/>
  <c r="DN271" i="15" a="1"/>
  <c r="AO238" i="15" a="1"/>
  <c r="CL255" i="15" a="1"/>
  <c r="BT252" i="15" a="1"/>
  <c r="BK237" i="15" a="1"/>
  <c r="I242" i="15" a="1"/>
  <c r="DF241" i="15" a="1"/>
  <c r="W236" i="15" a="1"/>
  <c r="DT235" i="15" a="1"/>
  <c r="BF237" i="15" a="1"/>
  <c r="DR257" i="15" a="1"/>
  <c r="DB250" i="15" a="1"/>
  <c r="BF236" i="15" a="1"/>
  <c r="BP241" i="15" a="1"/>
  <c r="AD241" i="15" a="1"/>
  <c r="CD235" i="15" a="1"/>
  <c r="AR235" i="15" a="1"/>
  <c r="CQ234" i="15" a="1"/>
  <c r="DK269" i="15" a="1"/>
  <c r="CG249" i="15" a="1"/>
  <c r="AA246" i="15" a="1"/>
  <c r="DW240" i="15" a="1"/>
  <c r="BX271" i="15" a="1"/>
  <c r="EK234" i="15" a="1"/>
  <c r="W271" i="15" a="1"/>
  <c r="BR262" i="15" a="1"/>
  <c r="CN251" i="15" a="1"/>
  <c r="M243" i="15" a="1"/>
  <c r="L260" i="15" a="1"/>
  <c r="CG250" i="15" a="1"/>
  <c r="AC240" i="15" a="1"/>
  <c r="DX237" i="15" a="1"/>
  <c r="AS256" i="15" a="1"/>
  <c r="AY232" i="15" a="1"/>
  <c r="CT238" i="15" a="1"/>
  <c r="CB250" i="15" a="1"/>
  <c r="BN257" i="15" a="1"/>
  <c r="BJ249" i="15" a="1"/>
  <c r="BX251" i="15" a="1"/>
  <c r="CN234" i="15" a="1"/>
  <c r="Y248" i="15" a="1"/>
  <c r="AF242" i="15" a="1"/>
  <c r="AY237" i="15" a="1"/>
  <c r="CH244" i="15" a="1"/>
  <c r="EG257" i="15" a="1"/>
  <c r="BF246" i="15" a="1"/>
  <c r="AZ252" i="15" a="1"/>
  <c r="K233" i="15" a="1"/>
  <c r="CL246" i="15" a="1"/>
  <c r="CM241" i="15" a="1"/>
  <c r="BA264" i="15" a="1"/>
  <c r="AP255" i="15" a="1"/>
  <c r="E252" i="15" a="1"/>
  <c r="AS269" i="15" a="1"/>
  <c r="AY253" i="15" a="1"/>
  <c r="EB265" i="15" a="1"/>
  <c r="R274" i="15" a="1"/>
  <c r="CL263" i="15" a="1"/>
  <c r="CT252" i="15" a="1"/>
  <c r="BV262" i="15" a="1"/>
  <c r="BF249" i="15" a="1"/>
  <c r="CL250" i="15" a="1"/>
  <c r="BB238" i="15" a="1"/>
  <c r="BP237" i="15" a="1"/>
  <c r="AD237" i="15" a="1"/>
  <c r="DQ281" i="15" a="1"/>
  <c r="AJ249" i="15" a="1"/>
  <c r="CN250" i="15" a="1"/>
  <c r="CW253" i="15" a="1"/>
  <c r="CP262" i="15" a="1"/>
  <c r="U253" i="15" a="1"/>
  <c r="BO251" i="15" a="1"/>
  <c r="CH262" i="15" a="1"/>
  <c r="CL266" i="15" a="1"/>
  <c r="BJ252" i="15" a="1"/>
  <c r="CL252" i="15" a="1"/>
  <c r="R244" i="15" a="1"/>
  <c r="DB267" i="15" a="1"/>
  <c r="BL258" i="15" a="1"/>
  <c r="CK267" i="15" a="1"/>
  <c r="BN252" i="15" a="1"/>
  <c r="BL262" i="15" a="1"/>
  <c r="AT252" i="15" a="1"/>
  <c r="Z252" i="15" a="1"/>
  <c r="AN240" i="15" a="1"/>
  <c r="BA255" i="15" a="1"/>
  <c r="CO273" i="15" a="1"/>
  <c r="F238" i="15" a="1"/>
  <c r="DI253" i="15" a="1"/>
  <c r="BA256" i="15" a="1"/>
  <c r="ED247" i="15" a="1"/>
  <c r="BO233" i="15" a="1"/>
  <c r="AV247" i="15" a="1"/>
  <c r="W267" i="15" a="1"/>
  <c r="AX254" i="15" a="1"/>
  <c r="W283" i="15" a="1"/>
  <c r="AR279" i="15" a="1"/>
  <c r="CL260" i="15" a="1"/>
  <c r="EJ261" i="15" a="1"/>
  <c r="CP271" i="15" a="1"/>
  <c r="BH262" i="15" a="1"/>
  <c r="AU270" i="15" a="1"/>
  <c r="DB258" i="15" a="1"/>
  <c r="CO258" i="15" a="1"/>
  <c r="EA267" i="15" a="1"/>
  <c r="DP249" i="15" a="1"/>
  <c r="AI252" i="15" a="1"/>
  <c r="J256" i="15" a="1"/>
  <c r="O266" i="15" a="1"/>
  <c r="J259" i="15" a="1"/>
  <c r="DT244" i="15" a="1"/>
  <c r="DX266" i="15" a="1"/>
  <c r="EG259" i="15" a="1"/>
  <c r="EA264" i="15" a="1"/>
  <c r="AB255" i="15" a="1"/>
  <c r="DN250" i="15" a="1"/>
  <c r="L273" i="15" a="1"/>
  <c r="O248" i="15" a="1"/>
  <c r="L250" i="15" a="1"/>
  <c r="AK237" i="15" a="1"/>
  <c r="EK249" i="15" a="1"/>
  <c r="Q237" i="15" a="1"/>
  <c r="CY265" i="15" a="1"/>
  <c r="DO247" i="15" a="1"/>
  <c r="CV267" i="15" a="1"/>
  <c r="CS265" i="15" a="1"/>
  <c r="CS268" i="15" a="1"/>
  <c r="M266" i="15" a="1"/>
  <c r="BW251" i="15" a="1"/>
  <c r="BO239" i="15" a="1"/>
  <c r="DD270" i="15" a="1"/>
  <c r="M258" i="15" a="1"/>
  <c r="EI260" i="15" a="1"/>
  <c r="CB254" i="15" a="1"/>
  <c r="H265" i="15" a="1"/>
  <c r="AR255" i="15" a="1"/>
  <c r="DV250" i="15" a="1"/>
  <c r="DV238" i="15" a="1"/>
  <c r="L276" i="15" a="1"/>
  <c r="AE259" i="15" a="1"/>
  <c r="AC262" i="15" a="1"/>
  <c r="DW268" i="15" a="1"/>
  <c r="BU263" i="15" a="1"/>
  <c r="CX262" i="15" a="1"/>
  <c r="AW270" i="15" a="1"/>
  <c r="BW261" i="15" a="1"/>
  <c r="EK256" i="15" a="1"/>
  <c r="BN249" i="15" a="1"/>
  <c r="CG256" i="15" a="1"/>
  <c r="BD249" i="15" a="1"/>
  <c r="AL269" i="15" a="1"/>
  <c r="Y261" i="15" a="1"/>
  <c r="CZ255" i="15" a="1"/>
  <c r="Z249" i="15" a="1"/>
  <c r="BL255" i="15" a="1"/>
  <c r="BN265" i="15" a="1"/>
  <c r="Y279" i="15" a="1"/>
  <c r="CX263" i="15" a="1"/>
  <c r="CK265" i="15" a="1"/>
  <c r="BR258" i="15" a="1"/>
  <c r="BX244" i="15" a="1"/>
  <c r="BB277" i="15" a="1"/>
  <c r="AV266" i="15" a="1"/>
  <c r="M265" i="15" a="1"/>
  <c r="CK259" i="15" a="1"/>
  <c r="CE264" i="15" a="1"/>
  <c r="CA269" i="15" a="1"/>
  <c r="EL263" i="15" a="1"/>
  <c r="ED246" i="15" a="1"/>
  <c r="CG271" i="15" a="1"/>
  <c r="DT252" i="15" a="1"/>
  <c r="EI259" i="15" a="1"/>
  <c r="CX247" i="15" a="1"/>
  <c r="AZ249" i="15" a="1"/>
  <c r="BL260" i="15" a="1"/>
  <c r="DF265" i="15" a="1"/>
  <c r="BM257" i="15" a="1"/>
  <c r="X240" i="15" a="1"/>
  <c r="DX276" i="15" a="1"/>
  <c r="CL251" i="15" a="1"/>
  <c r="CE249" i="15" a="1"/>
  <c r="BH246" i="15" a="1"/>
  <c r="BS268" i="15" a="1"/>
  <c r="K261" i="15" a="1"/>
  <c r="EG264" i="15" a="1"/>
  <c r="CP251" i="15" a="1"/>
  <c r="AI270" i="15" a="1"/>
  <c r="BS275" i="15" a="1"/>
  <c r="CD267" i="15" a="1"/>
  <c r="CU247" i="15" a="1"/>
  <c r="W256" i="15" a="1"/>
  <c r="BZ267" i="15" a="1"/>
  <c r="EC250" i="15" a="1"/>
  <c r="AO248" i="15" a="1"/>
  <c r="AN242" i="15" a="1"/>
  <c r="CT260" i="15" a="1"/>
  <c r="DY256" i="15" a="1"/>
  <c r="BX257" i="15" a="1"/>
  <c r="EE250" i="15" a="1"/>
  <c r="EE256" i="15" a="1"/>
  <c r="DU250" i="15" a="1"/>
  <c r="I248" i="15" a="1"/>
  <c r="DK266" i="15" a="1"/>
  <c r="AO270" i="15" a="1"/>
  <c r="CJ266" i="15" a="1"/>
  <c r="T253" i="15" a="1"/>
  <c r="L258" i="15" a="1"/>
  <c r="CV265" i="15" a="1"/>
  <c r="CW250" i="15" a="1"/>
  <c r="AU247" i="15" a="1"/>
  <c r="DK241" i="15" a="1"/>
  <c r="CJ257" i="15" a="1"/>
  <c r="L255" i="15" a="1"/>
  <c r="CT255" i="15" a="1"/>
  <c r="CY250" i="15" a="1"/>
  <c r="R255" i="15" a="1"/>
  <c r="CO250" i="15" a="1"/>
  <c r="DR246" i="15" a="1"/>
  <c r="CT258" i="15" a="1"/>
  <c r="DT258" i="15" a="1"/>
  <c r="E245" i="15" a="1"/>
  <c r="DQ239" i="15" a="1"/>
  <c r="BU281" i="15" a="1"/>
  <c r="DZ261" i="15" a="1"/>
  <c r="EB248" i="15" a="1"/>
  <c r="BL265" i="15" a="1"/>
  <c r="BL254" i="15" a="1"/>
  <c r="EI262" i="15" a="1"/>
  <c r="M249" i="15" a="1"/>
  <c r="BS263" i="15" a="1"/>
  <c r="AL250" i="15" a="1"/>
  <c r="AQ268" i="15" a="1"/>
  <c r="EG249" i="15" a="1"/>
  <c r="CX267" i="15" a="1"/>
  <c r="DE275" i="15" a="1"/>
  <c r="CM270" i="15" a="1"/>
  <c r="DC253" i="15" a="1"/>
  <c r="BG264" i="15" a="1"/>
  <c r="Q249" i="15" a="1"/>
  <c r="EJ265" i="15" a="1"/>
  <c r="BH261" i="15" a="1"/>
  <c r="DR250" i="15" a="1"/>
  <c r="P254" i="15" a="1"/>
  <c r="BG248" i="15" a="1"/>
  <c r="CX258" i="15" a="1"/>
  <c r="CP260" i="15" a="1"/>
  <c r="EH254" i="15" a="1"/>
  <c r="BC264" i="15" a="1"/>
  <c r="CL253" i="15" a="1"/>
  <c r="BF259" i="15" a="1"/>
  <c r="BV254" i="15" a="1"/>
  <c r="BY262" i="15" a="1"/>
  <c r="CE252" i="15" a="1"/>
  <c r="DC259" i="15" a="1"/>
  <c r="E241" i="15" a="1"/>
  <c r="K268" i="15" a="1"/>
  <c r="BF254" i="15" a="1"/>
  <c r="BC245" i="15" a="1"/>
  <c r="BB252" i="15" a="1"/>
  <c r="DX240" i="15" a="1"/>
  <c r="CF263" i="15" a="1"/>
  <c r="CS234" i="15" a="1"/>
  <c r="CJ250" i="15" a="1"/>
  <c r="EB246" i="15" a="1"/>
  <c r="M238" i="15" a="1"/>
  <c r="AV245" i="15" a="1"/>
  <c r="BX249" i="15" a="1"/>
  <c r="CH238" i="15" a="1"/>
  <c r="DG260" i="15" a="1"/>
  <c r="Q234" i="15" a="1"/>
  <c r="BO249" i="15" a="1"/>
  <c r="AZ246" i="15" a="1"/>
  <c r="DF235" i="15" a="1"/>
  <c r="F243" i="15" a="1"/>
  <c r="K247" i="15" a="1"/>
  <c r="V277" i="15" a="1"/>
  <c r="EB266" i="15" a="1"/>
  <c r="BX233" i="15" a="1"/>
  <c r="AT248" i="15" a="1"/>
  <c r="EJ236" i="15" a="1"/>
  <c r="DR247" i="15" a="1"/>
  <c r="O254" i="15" a="1"/>
  <c r="F247" i="15" a="1"/>
  <c r="DC246" i="15" a="1"/>
  <c r="AH255" i="15" a="1"/>
  <c r="CW251" i="15" a="1"/>
  <c r="DN253" i="15" a="1"/>
  <c r="BY235" i="15" a="1"/>
  <c r="AT249" i="15" a="1"/>
  <c r="DH242" i="15" a="1"/>
  <c r="CO239" i="15" a="1"/>
  <c r="DX246" i="15" a="1"/>
  <c r="BV249" i="15" a="1"/>
  <c r="BJ239" i="15" a="1"/>
  <c r="K243" i="15" a="1"/>
  <c r="DB240" i="15" a="1"/>
  <c r="Y246" i="15" a="1"/>
  <c r="DV245" i="15" a="1"/>
  <c r="CL232" i="15" a="1"/>
  <c r="BC234" i="15" a="1"/>
  <c r="BA248" i="15" a="1"/>
  <c r="Y238" i="15" a="1"/>
  <c r="DD240" i="15" a="1"/>
  <c r="Z240" i="15" a="1"/>
  <c r="CF245" i="15" a="1"/>
  <c r="AT245" i="15" a="1"/>
  <c r="AM254" i="15" a="1"/>
  <c r="CT253" i="15" a="1"/>
  <c r="DU254" i="15" a="1"/>
  <c r="BS257" i="15" a="1"/>
  <c r="CM248" i="15" a="1"/>
  <c r="CT251" i="15" a="1"/>
  <c r="AR266" i="15" a="1"/>
  <c r="CW260" i="15" a="1"/>
  <c r="BA263" i="15" a="1"/>
  <c r="BN247" i="15" a="1"/>
  <c r="CG237" i="15" a="1"/>
  <c r="BP253" i="15" a="1"/>
  <c r="Q252" i="15" a="1"/>
  <c r="I235" i="15" a="1"/>
  <c r="R265" i="15" a="1"/>
  <c r="BY267" i="15" a="1"/>
  <c r="AZ236" i="15" a="1"/>
  <c r="BT253" i="15" a="1"/>
  <c r="R242" i="15" a="1"/>
  <c r="AE257" i="15" a="1"/>
  <c r="O257" i="15" a="1"/>
  <c r="DS239" i="15" a="1"/>
  <c r="CF251" i="15" a="1"/>
  <c r="DJ257" i="15" a="1"/>
  <c r="AA248" i="15" a="1"/>
  <c r="AC235" i="15" a="1"/>
  <c r="DB236" i="15" a="1"/>
  <c r="EB263" i="15" a="1"/>
  <c r="AB256" i="15" a="1"/>
  <c r="AS257" i="15" a="1"/>
  <c r="AC248" i="15" a="1"/>
  <c r="Y257" i="15" a="1"/>
  <c r="S248" i="15" a="1"/>
  <c r="BI266" i="15" a="1"/>
  <c r="AM272" i="15" a="1"/>
  <c r="DP265" i="15" a="1"/>
  <c r="BX250" i="15" a="1"/>
  <c r="EK262" i="15" a="1"/>
  <c r="G253" i="15" a="1"/>
  <c r="CZ252" i="15" a="1"/>
  <c r="U241" i="15" a="1"/>
  <c r="AI240" i="15" a="1"/>
  <c r="EF239" i="15" a="1"/>
  <c r="O256" i="15" a="1"/>
  <c r="CX252" i="15" a="1"/>
  <c r="BO284" i="15" a="1"/>
  <c r="DJ274" i="15" a="1"/>
  <c r="EL255" i="15" a="1"/>
  <c r="CI266" i="15" a="1"/>
  <c r="AF268" i="15" a="1"/>
  <c r="CT265" i="15" a="1"/>
  <c r="BZ256" i="15" a="1"/>
  <c r="CA268" i="15" a="1"/>
  <c r="CS267" i="15" a="1"/>
  <c r="DP254" i="15" a="1"/>
  <c r="BP282" i="15" a="1"/>
  <c r="BT278" i="15" a="1"/>
  <c r="DI256" i="15" a="1"/>
  <c r="CL271" i="15" a="1"/>
  <c r="CY260" i="15" a="1"/>
  <c r="CQ260" i="15" a="1"/>
  <c r="BA257" i="15" a="1"/>
  <c r="AZ269" i="15" a="1"/>
  <c r="EG263" i="15" a="1"/>
  <c r="CB264" i="15" a="1"/>
  <c r="CN275" i="15" a="1"/>
  <c r="EB262" i="15" a="1"/>
  <c r="AP271" i="15" a="1"/>
  <c r="AY252" i="15" a="1"/>
  <c r="EL267" i="15" a="1"/>
  <c r="AE252" i="15" a="1"/>
  <c r="CZ250" i="15" a="1"/>
  <c r="EB270" i="15" a="1"/>
  <c r="CE277" i="15" a="1"/>
  <c r="DJ259" i="15" a="1"/>
  <c r="CK254" i="15" a="1"/>
  <c r="AS263" i="15" a="1"/>
  <c r="CL259" i="15" a="1"/>
  <c r="BS247" i="15" a="1"/>
  <c r="AE267" i="15" a="1"/>
  <c r="E277" i="15" a="1"/>
  <c r="DG254" i="15" a="1"/>
  <c r="DE262" i="15" a="1"/>
  <c r="BP269" i="15" a="1"/>
  <c r="N264" i="15" a="1"/>
  <c r="E265" i="15" a="1"/>
  <c r="EJ253" i="15" a="1"/>
  <c r="DX264" i="15" a="1"/>
  <c r="T268" i="15" a="1"/>
  <c r="S272" i="15" a="1"/>
  <c r="CG261" i="15" a="1"/>
  <c r="U264" i="15" a="1"/>
  <c r="E258" i="15" a="1"/>
  <c r="AM257" i="15" a="1"/>
  <c r="EJ275" i="15" a="1"/>
  <c r="Z263" i="15" a="1"/>
  <c r="CK252" i="15" a="1"/>
  <c r="X244" i="15" a="1"/>
  <c r="BQ252" i="15" a="1"/>
  <c r="CN236" i="15" a="1"/>
  <c r="DU263" i="15" a="1"/>
  <c r="BG254" i="15" a="1"/>
  <c r="I252" i="15" a="1"/>
  <c r="CE243" i="15" a="1"/>
  <c r="DX251" i="15" a="1"/>
  <c r="DJ261" i="15" a="1"/>
  <c r="CG266" i="15" a="1"/>
  <c r="G267" i="15" a="1"/>
  <c r="BI267" i="15" a="1"/>
  <c r="F250" i="15" a="1"/>
  <c r="Y237" i="15" a="1"/>
  <c r="AW268" i="15" a="1"/>
  <c r="M259" i="15" a="1"/>
  <c r="DN267" i="15" a="1"/>
  <c r="O258" i="15" a="1"/>
  <c r="DO254" i="15" a="1"/>
  <c r="DV255" i="15" a="1"/>
  <c r="CY259" i="15" a="1"/>
  <c r="CI249" i="15" a="1"/>
  <c r="H262" i="15" a="1"/>
  <c r="R252" i="15" a="1"/>
  <c r="AN252" i="15" a="1"/>
  <c r="CR240" i="15" a="1"/>
  <c r="AH276" i="15" a="1"/>
  <c r="DF266" i="15" a="1"/>
  <c r="Q257" i="15" a="1"/>
  <c r="AI248" i="15" a="1"/>
  <c r="H256" i="15" a="1"/>
  <c r="AL259" i="15" a="1"/>
  <c r="AV249" i="15" a="1"/>
  <c r="AR236" i="15" a="1"/>
  <c r="I239" i="15" a="1"/>
  <c r="DC270" i="15" a="1"/>
  <c r="DW265" i="15" a="1"/>
  <c r="BI256" i="15" a="1"/>
  <c r="AS267" i="15" a="1"/>
  <c r="BD263" i="15" a="1"/>
  <c r="CZ266" i="15" a="1"/>
  <c r="CE239" i="15" a="1"/>
  <c r="BZ258" i="15" a="1"/>
  <c r="Y251" i="15" a="1"/>
  <c r="V258" i="15" a="1"/>
  <c r="S247" i="15" a="1"/>
  <c r="AG246" i="15" a="1"/>
  <c r="ED245" i="15" a="1"/>
  <c r="DH261" i="15" a="1"/>
  <c r="P252" i="15" a="1"/>
  <c r="BO255" i="15" a="1"/>
  <c r="W247" i="15" a="1"/>
  <c r="AU255" i="15" a="1"/>
  <c r="EL246" i="15" a="1"/>
  <c r="BO265" i="15" a="1"/>
  <c r="AR278" i="15" a="1"/>
  <c r="DV264" i="15" a="1"/>
  <c r="DW235" i="15" a="1"/>
  <c r="DQ253" i="15" a="1"/>
  <c r="CV250" i="15" a="1"/>
  <c r="DL256" i="15" a="1"/>
  <c r="CP246" i="15" a="1"/>
  <c r="DD245" i="15" a="1"/>
  <c r="BR245" i="15" a="1"/>
  <c r="DS260" i="15" a="1"/>
  <c r="DF250" i="15" a="1"/>
  <c r="EL254" i="15" a="1"/>
  <c r="CT246" i="15" a="1"/>
  <c r="DR254" i="15" a="1"/>
  <c r="BZ246" i="15" a="1"/>
  <c r="BQ245" i="15" a="1"/>
  <c r="BM259" i="15" a="1"/>
  <c r="DJ250" i="15" a="1"/>
  <c r="DJ243" i="15" a="1"/>
  <c r="BX243" i="15" a="1"/>
  <c r="AJ286" i="15" a="1"/>
  <c r="CN264" i="15" a="1"/>
  <c r="EB244" i="15" a="1"/>
  <c r="AQ257" i="15" a="1"/>
  <c r="N263" i="15" a="1"/>
  <c r="Q245" i="15" a="1"/>
  <c r="DC263" i="15" a="1"/>
  <c r="U260" i="15" a="1"/>
  <c r="CK237" i="15" a="1"/>
  <c r="CA258" i="15" a="1"/>
  <c r="I237" i="15" a="1"/>
  <c r="EH257" i="15" a="1"/>
  <c r="CP266" i="15" a="1"/>
  <c r="DP248" i="15" a="1"/>
  <c r="AW253" i="15" a="1"/>
  <c r="CM265" i="15" a="1"/>
  <c r="BZ274" i="15" a="1"/>
  <c r="DO276" i="15" a="1"/>
  <c r="BJ251" i="15" a="1"/>
  <c r="EG260" i="15" a="1"/>
  <c r="CW241" i="15" a="1"/>
  <c r="CW233" i="15" a="1"/>
  <c r="AD258" i="15" a="1"/>
  <c r="BM258" i="15" a="1"/>
  <c r="AO245" i="15" a="1"/>
  <c r="Y249" i="15" a="1"/>
  <c r="Y245" i="15" a="1"/>
  <c r="CT256" i="15" a="1"/>
  <c r="DL244" i="15" a="1"/>
  <c r="CV248" i="15" a="1"/>
  <c r="DU248" i="15" a="1"/>
  <c r="CJ252" i="15" a="1"/>
  <c r="AC251" i="15" a="1"/>
  <c r="CV249" i="15" a="1"/>
  <c r="AI253" i="15" a="1"/>
  <c r="AF247" i="15" a="1"/>
  <c r="CN252" i="15" a="1"/>
  <c r="AL234" i="15" a="1"/>
  <c r="CS247" i="15" a="1"/>
  <c r="BO245" i="15" a="1"/>
  <c r="AX238" i="15" a="1"/>
  <c r="CC239" i="15" a="1"/>
  <c r="BH239" i="15" a="1"/>
  <c r="J245" i="15" a="1"/>
  <c r="DL250" i="15" a="1"/>
  <c r="DS233" i="15" a="1"/>
  <c r="CM252" i="15" a="1"/>
  <c r="DV244" i="15" a="1"/>
  <c r="AB236" i="15" a="1"/>
  <c r="EJ238" i="15" a="1"/>
  <c r="AM238" i="15" a="1"/>
  <c r="DC242" i="15" a="1"/>
  <c r="CQ249" i="15" a="1"/>
  <c r="BM246" i="15" a="1"/>
  <c r="BK253" i="15" a="1"/>
  <c r="AT244" i="15" a="1"/>
  <c r="AQ235" i="15" a="1"/>
  <c r="O236" i="15" a="1"/>
  <c r="EE249" i="15" a="1"/>
  <c r="AZ253" i="15" a="1"/>
  <c r="CP239" i="15" a="1"/>
  <c r="BD239" i="15" a="1"/>
  <c r="CQ250" i="15" a="1"/>
  <c r="BO240" i="15" a="1"/>
  <c r="BA245" i="15" a="1"/>
  <c r="AU241" i="15" a="1"/>
  <c r="DA246" i="15" a="1"/>
  <c r="BO246" i="15" a="1"/>
  <c r="V233" i="15" a="1"/>
  <c r="EE234" i="15" a="1"/>
  <c r="DU256" i="15" a="1"/>
  <c r="DP242" i="15" a="1"/>
  <c r="CU244" i="15" a="1"/>
  <c r="BI244" i="15" a="1"/>
  <c r="DI238" i="15" a="1"/>
  <c r="BW238" i="15" a="1"/>
  <c r="CF233" i="15" a="1"/>
  <c r="CU266" i="15" a="1"/>
  <c r="CS257" i="15" a="1"/>
  <c r="CE241" i="15" a="1"/>
  <c r="S244" i="15" a="1"/>
  <c r="DP243" i="15" a="1"/>
  <c r="AG238" i="15" a="1"/>
  <c r="DI245" i="15" a="1"/>
  <c r="AX264" i="15" a="1"/>
  <c r="DF269" i="15" a="1"/>
  <c r="BL251" i="15" a="1"/>
  <c r="BV242" i="15" a="1"/>
  <c r="DL265" i="15" a="1"/>
  <c r="O272" i="15" a="1"/>
  <c r="BA259" i="15" a="1"/>
  <c r="BZ252" i="15" a="1"/>
  <c r="CO256" i="15" a="1"/>
  <c r="CF266" i="15" a="1"/>
  <c r="AK250" i="15" a="1"/>
  <c r="CM243" i="15" a="1"/>
  <c r="DV240" i="15" a="1"/>
  <c r="DQ255" i="15" a="1"/>
  <c r="F273" i="15" a="1"/>
  <c r="CI257" i="15" a="1"/>
  <c r="AM268" i="15" a="1"/>
  <c r="DS268" i="15" a="1"/>
  <c r="CT267" i="15" a="1"/>
  <c r="DQ250" i="15" a="1"/>
  <c r="P261" i="15" a="1"/>
  <c r="EE253" i="15" a="1"/>
  <c r="CO253" i="15" a="1"/>
  <c r="CG241" i="15" a="1"/>
  <c r="CU240" i="15" a="1"/>
  <c r="BI240" i="15" a="1"/>
  <c r="EB257" i="15" a="1"/>
  <c r="CM253" i="15" a="1"/>
  <c r="AG253" i="15" a="1"/>
  <c r="CK241" i="15" a="1"/>
  <c r="M253" i="15" a="1"/>
  <c r="BQ241" i="15" a="1"/>
  <c r="CS256" i="15" a="1"/>
  <c r="CD259" i="15" a="1"/>
  <c r="Q256" i="15" a="1"/>
  <c r="Z238" i="15" a="1"/>
  <c r="DD248" i="15" a="1"/>
  <c r="AD242" i="15" a="1"/>
  <c r="AV248" i="15" a="1"/>
  <c r="AG258" i="15" a="1"/>
  <c r="DS232" i="15" a="1"/>
  <c r="EJ268" i="15" a="1"/>
  <c r="J262" i="15" a="1"/>
  <c r="DU241" i="15" a="1"/>
  <c r="W287" i="15" a="1"/>
  <c r="BK275" i="15" a="1"/>
  <c r="CT264" i="15" a="1"/>
  <c r="F267" i="15" a="1"/>
  <c r="CG267" i="15" a="1"/>
  <c r="CC266" i="15" a="1"/>
  <c r="DH257" i="15" a="1"/>
  <c r="CN261" i="15" a="1"/>
  <c r="AT266" i="15" a="1"/>
  <c r="DZ249" i="15" a="1"/>
  <c r="BP262" i="15" a="1"/>
  <c r="EH273" i="15" a="1"/>
  <c r="F251" i="15" a="1"/>
  <c r="AN262" i="15" a="1"/>
  <c r="AX253" i="15" a="1"/>
  <c r="EH279" i="15" a="1"/>
  <c r="BI265" i="15" a="1"/>
  <c r="J265" i="15" a="1"/>
  <c r="BQ258" i="15" a="1"/>
  <c r="Q259" i="15" a="1"/>
  <c r="BF258" i="15" a="1"/>
  <c r="AB261" i="15" a="1"/>
  <c r="DO258" i="15" a="1"/>
  <c r="CT249" i="15" a="1"/>
  <c r="AM258" i="15" a="1"/>
  <c r="CJ249" i="15" a="1"/>
  <c r="BH269" i="15" a="1"/>
  <c r="AQ261" i="15" a="1"/>
  <c r="BJ277" i="15" a="1"/>
  <c r="CE281" i="15" a="1"/>
  <c r="AE279" i="15" a="1"/>
  <c r="CG255" i="15" a="1"/>
  <c r="AW256" i="15" a="1"/>
  <c r="DI250" i="15" a="1"/>
  <c r="AV277" i="15" a="1"/>
  <c r="AK264" i="15" a="1"/>
  <c r="CW270" i="15" a="1"/>
  <c r="DU261" i="15" a="1"/>
  <c r="AP265" i="15" a="1"/>
  <c r="CG258" i="15" a="1"/>
  <c r="CC259" i="15" a="1"/>
  <c r="BU250" i="15" a="1"/>
  <c r="CI278" i="15" a="1"/>
  <c r="AL263" i="15" a="1"/>
  <c r="DJ266" i="15" a="1"/>
  <c r="DB255" i="15" a="1"/>
  <c r="DN261" i="15" a="1"/>
  <c r="AL256" i="15" a="1"/>
  <c r="W254" i="15" a="1"/>
  <c r="AB266" i="15" a="1"/>
  <c r="CL247" i="15" a="1"/>
  <c r="DO249" i="15" a="1"/>
  <c r="DH236" i="15" a="1"/>
  <c r="DE249" i="15" a="1"/>
  <c r="DK249" i="15" a="1"/>
  <c r="DV268" i="15" a="1"/>
  <c r="CH246" i="15" a="1"/>
  <c r="CA249" i="15" a="1"/>
  <c r="AF236" i="15" a="1"/>
  <c r="BU269" i="15" a="1"/>
  <c r="AD256" i="15" a="1"/>
  <c r="DQ256" i="15" a="1"/>
  <c r="CP259" i="15" a="1"/>
  <c r="CC254" i="15" a="1"/>
  <c r="AM252" i="15" a="1"/>
  <c r="S268" i="15" a="1"/>
  <c r="U273" i="15" a="1"/>
  <c r="DO277" i="15" a="1"/>
  <c r="DT266" i="15" a="1"/>
  <c r="CT270" i="15" a="1"/>
  <c r="CP250" i="15" a="1"/>
  <c r="BO260" i="15" a="1"/>
  <c r="BB250" i="15" a="1"/>
  <c r="AV236" i="15" a="1"/>
  <c r="BH253" i="15" a="1"/>
  <c r="AO241" i="15" a="1"/>
  <c r="P248" i="15" a="1"/>
  <c r="AQ256" i="15" a="1"/>
  <c r="AM263" i="15" a="1"/>
  <c r="CX255" i="15" a="1"/>
  <c r="DA257" i="15" a="1"/>
  <c r="EI264" i="15" a="1"/>
  <c r="EC247" i="15" a="1"/>
  <c r="AP253" i="15" a="1"/>
  <c r="DW243" i="15" a="1"/>
  <c r="EK242" i="15" a="1"/>
  <c r="CY242" i="15" a="1"/>
  <c r="AM265" i="15" a="1"/>
  <c r="DG247" i="15" a="1"/>
  <c r="BE252" i="15" a="1"/>
  <c r="AY270" i="15" a="1"/>
  <c r="EF259" i="15" a="1"/>
  <c r="BL272" i="15" a="1"/>
  <c r="DE247" i="15" a="1"/>
  <c r="DH254" i="15" a="1"/>
  <c r="DG250" i="15" a="1"/>
  <c r="AY251" i="15" a="1"/>
  <c r="DC239" i="15" a="1"/>
  <c r="DQ238" i="15" a="1"/>
  <c r="CE238" i="15" a="1"/>
  <c r="Z256" i="15" a="1"/>
  <c r="CK250" i="15" a="1"/>
  <c r="BC251" i="15" a="1"/>
  <c r="DG239" i="15" a="1"/>
  <c r="AM251" i="15" a="1"/>
  <c r="CM239" i="15" a="1"/>
  <c r="H267" i="15" a="1"/>
  <c r="AO256" i="15" a="1"/>
  <c r="BK262" i="15" a="1"/>
  <c r="AN253" i="15" a="1"/>
  <c r="CV269" i="15" a="1"/>
  <c r="AU250" i="15" a="1"/>
  <c r="O251" i="15" a="1"/>
  <c r="AQ239" i="15" a="1"/>
  <c r="BE238" i="15" a="1"/>
  <c r="S238" i="15" a="1"/>
  <c r="AV254" i="15" a="1"/>
  <c r="Y250" i="15" a="1"/>
  <c r="Q251" i="15" a="1"/>
  <c r="AU239" i="15" a="1"/>
  <c r="G251" i="15" a="1"/>
  <c r="AA239" i="15" a="1"/>
  <c r="AY241" i="15" a="1"/>
  <c r="BS250" i="15" a="1"/>
  <c r="BI250" i="15" a="1"/>
  <c r="BK236" i="15" a="1"/>
  <c r="Y236" i="15" a="1"/>
  <c r="DJ262" i="15" a="1"/>
  <c r="CP261" i="15" a="1"/>
  <c r="CL249" i="15" a="1"/>
  <c r="AY239" i="15" a="1"/>
  <c r="DJ258" i="15" a="1"/>
  <c r="W249" i="15" a="1"/>
  <c r="X260" i="15" a="1"/>
  <c r="CV263" i="15" a="1"/>
  <c r="DJ268" i="15" a="1"/>
  <c r="AD263" i="15" a="1"/>
  <c r="EJ267" i="15" a="1"/>
  <c r="CK262" i="15" a="1"/>
  <c r="AB244" i="15" a="1"/>
  <c r="BU266" i="15" a="1"/>
  <c r="DA241" i="15" a="1"/>
  <c r="DK260" i="15" a="1"/>
  <c r="CO264" i="15" a="1"/>
  <c r="AA263" i="15" a="1"/>
  <c r="DB265" i="15" a="1"/>
  <c r="CY275" i="15" a="1"/>
  <c r="BU252" i="15" a="1"/>
  <c r="AE237" i="15" a="1"/>
  <c r="ED260" i="15" a="1"/>
  <c r="AG271" i="15" a="1"/>
  <c r="BC244" i="15" a="1"/>
  <c r="DF253" i="15" a="1"/>
  <c r="EH259" i="15" a="1"/>
  <c r="S275" i="15" a="1"/>
  <c r="DZ243" i="15" a="1"/>
  <c r="H260" i="15" a="1"/>
  <c r="Y241" i="15" a="1"/>
  <c r="BK252" i="15" a="1"/>
  <c r="DN238" i="15" a="1"/>
  <c r="EF253" i="15" a="1"/>
  <c r="EL232" i="15" a="1"/>
  <c r="EL237" i="15" a="1"/>
  <c r="I241" i="15" a="1"/>
  <c r="E234" i="15" a="1"/>
  <c r="EH234" i="15" a="1"/>
  <c r="P238" i="15" a="1"/>
  <c r="BV243" i="15" a="1"/>
  <c r="AJ243" i="15" a="1"/>
  <c r="DO233" i="15" a="1"/>
  <c r="DM233" i="15" a="1"/>
  <c r="DB238" i="15" a="1"/>
  <c r="EI232" i="15" a="1"/>
  <c r="BF234" i="15" a="1"/>
  <c r="BW237" i="15" a="1"/>
  <c r="EC242" i="15" a="1"/>
  <c r="CQ242" i="15" a="1"/>
  <c r="BT232" i="15" a="1"/>
  <c r="DC233" i="15" a="1"/>
  <c r="BL236" i="15" a="1"/>
  <c r="AE232" i="15" a="1"/>
  <c r="U233" i="15" a="1"/>
  <c r="ED236" i="15" a="1"/>
  <c r="BA242" i="15" a="1"/>
  <c r="DL235" i="15" a="1"/>
  <c r="DE245" i="15" a="1"/>
  <c r="CK245" i="15" a="1"/>
  <c r="BS232" i="15" a="1"/>
  <c r="CU256" i="15" a="1"/>
  <c r="CO254" i="15" a="1"/>
  <c r="DU243" i="15" a="1"/>
  <c r="AN245" i="15" a="1"/>
  <c r="EK244" i="15" a="1"/>
  <c r="BB239" i="15" a="1"/>
  <c r="P239" i="15" a="1"/>
  <c r="CD239" i="15" a="1"/>
  <c r="CK273" i="15" a="1"/>
  <c r="BL249" i="15" a="1"/>
  <c r="X239" i="15" a="1"/>
  <c r="AV237" i="15" a="1"/>
  <c r="AK257" i="15" a="1"/>
  <c r="K232" i="15" a="1"/>
  <c r="J234" i="15" a="1"/>
  <c r="BR251" i="15" a="1"/>
  <c r="DI257" i="15" a="1"/>
  <c r="AQ248" i="15" a="1"/>
  <c r="DV237" i="15" a="1"/>
  <c r="DC236" i="15" a="1"/>
  <c r="ED254" i="15" a="1"/>
  <c r="DQ235" i="15" a="1"/>
  <c r="ED237" i="15" a="1"/>
  <c r="AN267" i="15" a="1"/>
  <c r="BY238" i="15" a="1"/>
  <c r="AV250" i="15" a="1"/>
  <c r="DY199" i="15" a="1"/>
  <c r="AC266" i="15" a="1"/>
  <c r="EJ264" i="15" a="1"/>
  <c r="CV240" i="15" a="1"/>
  <c r="CB240" i="15" a="1"/>
  <c r="CZ234" i="15" a="1"/>
  <c r="M262" i="15" a="1"/>
  <c r="J253" i="15" a="1"/>
  <c r="AO239" i="15" a="1"/>
  <c r="EG242" i="15" a="1"/>
  <c r="CU242" i="15" a="1"/>
  <c r="L237" i="15" a="1"/>
  <c r="DI236" i="15" a="1"/>
  <c r="BL243" i="15" a="1"/>
  <c r="CJ260" i="15" a="1"/>
  <c r="DU253" i="15" a="1"/>
  <c r="AJ238" i="15" a="1"/>
  <c r="BE242" i="15" a="1"/>
  <c r="S242" i="15" a="1"/>
  <c r="BS236" i="15" a="1"/>
  <c r="AG236" i="15" a="1"/>
  <c r="AJ239" i="15" a="1"/>
  <c r="CA257" i="15" a="1"/>
  <c r="CE251" i="15" a="1"/>
  <c r="EH236" i="15" a="1"/>
  <c r="DL241" i="15" a="1"/>
  <c r="BZ241" i="15" a="1"/>
  <c r="DZ235" i="15" a="1"/>
  <c r="X237" i="15" a="1"/>
  <c r="DA243" i="15" a="1"/>
  <c r="DY243" i="15" a="1"/>
  <c r="CE237" i="15" a="1"/>
  <c r="DY232" i="15" a="1"/>
  <c r="DS246" i="15" a="1"/>
  <c r="AX249" i="15" a="1"/>
  <c r="AN249" i="15" a="1"/>
  <c r="J235" i="15" a="1"/>
  <c r="DC275" i="15" a="1"/>
  <c r="U249" i="15" a="1"/>
  <c r="CX245" i="15" a="1"/>
  <c r="CQ240" i="15" a="1"/>
  <c r="AY266" i="15" a="1"/>
  <c r="DE234" i="15" a="1"/>
  <c r="DD258" i="15" a="1"/>
  <c r="CF232" i="15" a="1"/>
  <c r="DQ260" i="15" a="1"/>
  <c r="EI247" i="15" a="1"/>
  <c r="CS244" i="15" a="1"/>
  <c r="CC234" i="15" a="1"/>
  <c r="DS244" i="15" a="1"/>
  <c r="EJ233" i="15" a="1"/>
  <c r="AT235" i="15" a="1"/>
  <c r="DM244" i="15" a="1"/>
  <c r="BP234" i="15" a="1"/>
  <c r="DR239" i="15" a="1"/>
  <c r="R232" i="15" a="1"/>
  <c r="CV233" i="15" a="1"/>
  <c r="T273" i="15" a="1"/>
  <c r="AV260" i="15" a="1"/>
  <c r="DJ253" i="15" a="1"/>
  <c r="DG271" i="15" a="1"/>
  <c r="AM278" i="15" a="1"/>
  <c r="AT267" i="15" a="1"/>
  <c r="CI253" i="15" a="1"/>
  <c r="AD266" i="15" a="1"/>
  <c r="CB260" i="15" a="1"/>
  <c r="EA275" i="15" a="1"/>
  <c r="AJ262" i="15" a="1"/>
  <c r="DI270" i="15" a="1"/>
  <c r="DK261" i="15" a="1"/>
  <c r="DA266" i="15" a="1"/>
  <c r="AY275" i="15" a="1"/>
  <c r="DX272" i="15" a="1"/>
  <c r="EH255" i="15" a="1"/>
  <c r="BH272" i="15" a="1"/>
  <c r="BX253" i="15" a="1"/>
  <c r="BC248" i="15" a="1"/>
  <c r="K265" i="15" a="1"/>
  <c r="DF251" i="15" a="1"/>
  <c r="DU240" i="15" a="1"/>
  <c r="EH264" i="15" a="1"/>
  <c r="AN265" i="15" a="1"/>
  <c r="DA236" i="15" a="1"/>
  <c r="EC237" i="15" a="1"/>
  <c r="AV272" i="15" a="1"/>
  <c r="BQ248" i="15" a="1"/>
  <c r="AO236" i="15" a="1"/>
  <c r="AB250" i="15" a="1"/>
  <c r="EG267" i="15" a="1"/>
  <c r="DV247" i="15" a="1"/>
  <c r="F245" i="15" a="1"/>
  <c r="AV264" i="15" a="1"/>
  <c r="CN245" i="15" a="1"/>
  <c r="ED265" i="15" a="1"/>
  <c r="AH270" i="15" a="1"/>
  <c r="AW235" i="15" a="1"/>
  <c r="AU233" i="15" a="1"/>
  <c r="AR247" i="15" a="1"/>
  <c r="CR241" i="15" a="1"/>
  <c r="BF241" i="15" a="1"/>
  <c r="BG233" i="15" a="1"/>
  <c r="DT267" i="15" a="1"/>
  <c r="DS263" i="15" a="1"/>
  <c r="DN232" i="15" a="1"/>
  <c r="EK246" i="15" a="1"/>
  <c r="CY246" i="15" a="1"/>
  <c r="P241" i="15" a="1"/>
  <c r="DM240" i="15" a="1"/>
  <c r="AA249" i="15" a="1"/>
  <c r="BS271" i="15" a="1"/>
  <c r="DG264" i="15" a="1"/>
  <c r="AB246" i="15" a="1"/>
  <c r="BI246" i="15" a="1"/>
  <c r="W246" i="15" a="1"/>
  <c r="BW240" i="15" a="1"/>
  <c r="BI276" i="15" a="1"/>
  <c r="AP264" i="15" a="1"/>
  <c r="AB245" i="15" a="1"/>
  <c r="DY244" i="15" a="1"/>
  <c r="DV254" i="15" a="1"/>
  <c r="DT240" i="15" a="1"/>
  <c r="BL250" i="15" a="1"/>
  <c r="DP246" i="15" a="1"/>
  <c r="DS243" i="15" a="1"/>
  <c r="ED240" i="15" a="1"/>
  <c r="AV243" i="15" a="1"/>
  <c r="BY239" i="15" a="1"/>
  <c r="DA252" i="15" a="1"/>
  <c r="CZ236" i="15" a="1"/>
  <c r="AQ249" i="15" a="1"/>
  <c r="AN246" i="15" a="1"/>
  <c r="CC241" i="15" a="1"/>
  <c r="BB240" i="15" a="1"/>
  <c r="F241" i="15" a="1"/>
  <c r="AI237" i="15" a="1"/>
  <c r="CC253" i="15" a="1"/>
  <c r="DF234" i="15" a="1"/>
  <c r="V248" i="15" a="1"/>
  <c r="CU245" i="15" a="1"/>
  <c r="AM239" i="15" a="1"/>
  <c r="DI239" i="15" a="1"/>
  <c r="Q253" i="15" a="1"/>
  <c r="DJ238" i="15" a="1"/>
  <c r="BW245" i="15" a="1"/>
  <c r="N233" i="15" a="1"/>
  <c r="AQ255" i="15" a="1"/>
  <c r="BZ234" i="15" a="1"/>
  <c r="S259" i="15" a="1"/>
  <c r="DU249" i="15" a="1"/>
  <c r="DU242" i="15" a="1"/>
  <c r="CI242" i="15" a="1"/>
  <c r="T250" i="15" a="1"/>
  <c r="DY246" i="15" a="1"/>
  <c r="BM254" i="15" a="1"/>
  <c r="BZ244" i="15" a="1"/>
  <c r="BW235" i="15" a="1"/>
  <c r="AU242" i="15" a="1"/>
  <c r="X232" i="15" a="1"/>
  <c r="CX275" i="15" a="1"/>
  <c r="J272" i="15" a="1"/>
  <c r="V236" i="15" a="1"/>
  <c r="CF234" i="15" a="1"/>
  <c r="CH236" i="15" a="1"/>
  <c r="E242" i="15" a="1"/>
  <c r="DB241" i="15" a="1"/>
  <c r="DL232" i="15" a="1"/>
  <c r="CZ269" i="15" a="1"/>
  <c r="DA264" i="15" a="1"/>
  <c r="AZ234" i="15" a="1"/>
  <c r="AX247" i="15" a="1"/>
  <c r="L247" i="15" a="1"/>
  <c r="BL241" i="15" a="1"/>
  <c r="Z241" i="15" a="1"/>
  <c r="CS235" i="15" a="1"/>
  <c r="BV241" i="15" a="1"/>
  <c r="DW234" i="15" a="1"/>
  <c r="BQ236" i="15" a="1"/>
  <c r="BJ257" i="15" a="1"/>
  <c r="DY264" i="15" a="1"/>
  <c r="AM260" i="15" a="1"/>
  <c r="S251" i="15" a="1"/>
  <c r="CM256" i="15" a="1"/>
  <c r="CE259" i="15" a="1"/>
  <c r="AH262" i="15" a="1"/>
  <c r="CW271" i="15" a="1"/>
  <c r="EB281" i="15" a="1"/>
  <c r="DC256" i="15" a="1"/>
  <c r="AB264" i="15" a="1"/>
  <c r="AA256" i="15" a="1"/>
  <c r="CP258" i="15" a="1"/>
  <c r="AK260" i="15" a="1"/>
  <c r="DX262" i="15" a="1"/>
  <c r="T269" i="15" a="1"/>
  <c r="BF261" i="15" a="1"/>
  <c r="K263" i="15" a="1"/>
  <c r="BD254" i="15" a="1"/>
  <c r="BT264" i="15" a="1"/>
  <c r="H244" i="15" a="1"/>
  <c r="AL276" i="15" a="1"/>
  <c r="ED252" i="15" a="1"/>
  <c r="CS245" i="15" a="1"/>
  <c r="DO267" i="15" a="1"/>
  <c r="AR261" i="15" a="1"/>
  <c r="CJ262" i="15" a="1"/>
  <c r="CR236" i="15" a="1"/>
  <c r="X275" i="15" a="1"/>
  <c r="AM249" i="15" a="1"/>
  <c r="AO261" i="15" a="1"/>
  <c r="CV244" i="15" a="1"/>
  <c r="CP237" i="15" a="1"/>
  <c r="T266" i="15" a="1"/>
  <c r="EF241" i="15" a="1"/>
  <c r="V263" i="15" a="1"/>
  <c r="I261" i="15" a="1"/>
  <c r="DJ244" i="15" a="1"/>
  <c r="CZ245" i="15" a="1"/>
  <c r="BN245" i="15" a="1"/>
  <c r="DN239" i="15" a="1"/>
  <c r="CB239" i="15" a="1"/>
  <c r="CM244" i="15" a="1"/>
  <c r="CJ258" i="15" a="1"/>
  <c r="BH258" i="15" a="1"/>
  <c r="DE243" i="15" a="1"/>
  <c r="X245" i="15" a="1"/>
  <c r="DU244" i="15" a="1"/>
  <c r="AL239" i="15" a="1"/>
  <c r="EI238" i="15" a="1"/>
  <c r="AC238" i="15" a="1"/>
  <c r="AA270" i="15" a="1"/>
  <c r="DX255" i="15" a="1"/>
  <c r="BT242" i="15" a="1"/>
  <c r="CE244" i="15" a="1"/>
  <c r="AS244" i="15" a="1"/>
  <c r="CS238" i="15" a="1"/>
  <c r="DW280" i="15" a="1"/>
  <c r="BF238" i="15" a="1"/>
  <c r="AL238" i="15" a="1"/>
  <c r="DD246" i="15" a="1"/>
  <c r="CV259" i="15" a="1"/>
  <c r="EH250" i="15" a="1"/>
  <c r="BV236" i="15" a="1"/>
  <c r="CF241" i="15" a="1"/>
  <c r="AT241" i="15" a="1"/>
  <c r="CT235" i="15" a="1"/>
  <c r="BH235" i="15" a="1"/>
  <c r="BR243" i="15" a="1"/>
  <c r="CT247" i="15" a="1"/>
  <c r="DD236" i="15" a="1"/>
  <c r="BA262" i="15" a="1"/>
  <c r="BJ244" i="15" a="1"/>
  <c r="BG235" i="15" a="1"/>
  <c r="BX238" i="15" a="1"/>
  <c r="AX237" i="15" a="1"/>
  <c r="EG240" i="15" a="1"/>
  <c r="DB248" i="15" a="1"/>
  <c r="BX245" i="15" a="1"/>
  <c r="CG251" i="15" a="1"/>
  <c r="DQ243" i="15" a="1"/>
  <c r="DN234" i="15" a="1"/>
  <c r="EE237" i="15" a="1"/>
  <c r="BU241" i="15" a="1"/>
  <c r="CL243" i="15" a="1"/>
  <c r="DN241" i="15" a="1"/>
  <c r="Z234" i="15" a="1"/>
  <c r="DY206" i="15" a="1"/>
  <c r="AX241" i="15" a="1"/>
  <c r="CZ247" i="15" a="1"/>
  <c r="CP247" i="15" a="1"/>
  <c r="CR233" i="15" a="1"/>
  <c r="CI275" i="15" a="1"/>
  <c r="W260" i="15" a="1"/>
  <c r="CN246" i="15" a="1"/>
  <c r="CO246" i="15" a="1"/>
  <c r="BC246" i="15" a="1"/>
  <c r="DC240" i="15" a="1"/>
  <c r="BQ240" i="15" a="1"/>
  <c r="CM250" i="15" a="1"/>
  <c r="L264" i="15" a="1"/>
  <c r="CQ265" i="15" a="1"/>
  <c r="CI245" i="15" a="1"/>
  <c r="M246" i="15" a="1"/>
  <c r="DJ245" i="15" a="1"/>
  <c r="AA240" i="15" a="1"/>
  <c r="DX239" i="15" a="1"/>
  <c r="AT234" i="15" a="1"/>
  <c r="AB262" i="15" a="1"/>
  <c r="AW258" i="15" a="1"/>
  <c r="AX244" i="15" a="1"/>
  <c r="BT245" i="15" a="1"/>
  <c r="AH245" i="15" a="1"/>
  <c r="CH239" i="15" a="1"/>
  <c r="AV239" i="15" a="1"/>
  <c r="V245" i="15" a="1"/>
  <c r="EA272" i="15" a="1"/>
  <c r="CQ269" i="15" a="1"/>
  <c r="BF253" i="15" a="1"/>
  <c r="DB262" i="15" a="1"/>
  <c r="V261" i="15" a="1"/>
  <c r="DO252" i="15" a="1"/>
  <c r="CL242" i="15" a="1"/>
  <c r="S262" i="15" a="1"/>
  <c r="EJ244" i="15" a="1"/>
  <c r="N260" i="15" a="1"/>
  <c r="BH244" i="15" a="1"/>
  <c r="BU259" i="15" a="1"/>
  <c r="BD260" i="15" a="1"/>
  <c r="DE253" i="15" a="1"/>
  <c r="BU257" i="15" a="1"/>
  <c r="EK271" i="15" a="1"/>
  <c r="CT242" i="15" a="1"/>
  <c r="DG257" i="15" a="1"/>
  <c r="CU267" i="15" a="1"/>
  <c r="AD246" i="15" a="1"/>
  <c r="AS253" i="15" a="1"/>
  <c r="BB251" i="15" a="1"/>
  <c r="DW264" i="15" a="1"/>
  <c r="DN257" i="15" a="1"/>
  <c r="E250" i="15" a="1"/>
  <c r="CJ268" i="15" a="1"/>
  <c r="EF249" i="15" a="1"/>
  <c r="BV271" i="15" a="1"/>
  <c r="DH249" i="15" a="1"/>
  <c r="P264" i="15" a="1"/>
  <c r="DJ249" i="15" a="1"/>
  <c r="AV251" i="15" a="1"/>
  <c r="BF242" i="15" a="1"/>
  <c r="AS247" i="15" a="1"/>
  <c r="BC241" i="15" a="1"/>
  <c r="CZ246" i="15" a="1"/>
  <c r="M239" i="15" a="1"/>
  <c r="X246" i="15" a="1"/>
  <c r="CZ248" i="15" a="1"/>
  <c r="W244" i="15" a="1"/>
  <c r="AM237" i="15" a="1"/>
  <c r="R243" i="15" a="1"/>
  <c r="CT236" i="15" a="1"/>
  <c r="DP241" i="15" a="1"/>
  <c r="EF252" i="15" a="1"/>
  <c r="BM240" i="15" a="1"/>
  <c r="AD239" i="15" a="1"/>
  <c r="BW243" i="15" a="1"/>
  <c r="CT232" i="15" a="1"/>
  <c r="AG241" i="15" a="1"/>
  <c r="BF232" i="15" a="1"/>
  <c r="DZ238" i="15" a="1"/>
  <c r="EJ260" i="15" a="1"/>
  <c r="DS252" i="15" a="1"/>
  <c r="DF239" i="15" a="1"/>
  <c r="EA243" i="15" a="1"/>
  <c r="EG248" i="15" a="1"/>
  <c r="AS240" i="15" a="1"/>
  <c r="BW259" i="15" a="1"/>
  <c r="CK268" i="15" a="1"/>
  <c r="AJ242" i="15" a="1"/>
  <c r="BM238" i="15" a="1"/>
  <c r="DZ239" i="15" a="1"/>
  <c r="CG236" i="15" a="1"/>
  <c r="T256" i="15" a="1"/>
  <c r="EH266" i="15" a="1"/>
  <c r="BM239" i="15" a="1"/>
  <c r="AD234" i="15" a="1"/>
  <c r="AD252" i="15" a="1"/>
  <c r="BY236" i="15" a="1"/>
  <c r="AQ250" i="15" a="1"/>
  <c r="Q233" i="15" a="1"/>
  <c r="AA244" i="15" a="1"/>
  <c r="BN236" i="15" a="1"/>
  <c r="DT233" i="15" a="1"/>
  <c r="AU234" i="15" a="1"/>
  <c r="AC234" i="15" a="1"/>
  <c r="AJ253" i="15" a="1"/>
  <c r="CJ233" i="15" a="1"/>
  <c r="CM236" i="15" a="1"/>
  <c r="BQ235" i="15" a="1"/>
  <c r="DW250" i="15" a="1"/>
  <c r="BR239" i="15" a="1"/>
  <c r="J237" i="15" a="1"/>
  <c r="BZ242" i="15" a="1"/>
  <c r="CV237" i="15" a="1"/>
  <c r="N245" i="15" a="1"/>
  <c r="CQ236" i="15" a="1"/>
  <c r="BU244" i="15" a="1"/>
  <c r="BF235" i="15" a="1"/>
  <c r="AB243" i="15" a="1"/>
  <c r="EE269" i="15" a="1"/>
  <c r="DO246" i="15" a="1"/>
  <c r="DY272" i="15" a="1"/>
  <c r="AM246" i="15" a="1"/>
  <c r="Z261" i="15" a="1"/>
  <c r="CT245" i="15" a="1"/>
  <c r="EJ235" i="15" a="1"/>
  <c r="DU278" i="15" a="1"/>
  <c r="EH258" i="15" a="1"/>
  <c r="BY244" i="15" a="1"/>
  <c r="BA269" i="15" a="1"/>
  <c r="EF243" i="15" a="1"/>
  <c r="EL262" i="15" a="1"/>
  <c r="BD243" i="15" a="1"/>
  <c r="BI234" i="15" a="1"/>
  <c r="L259" i="15" a="1"/>
  <c r="CA232" i="15" a="1"/>
  <c r="AJ240" i="15" a="1"/>
  <c r="CR234" i="15" a="1"/>
  <c r="BO238" i="15" a="1"/>
  <c r="BI254" i="15" a="1"/>
  <c r="BE257" i="15" a="1"/>
  <c r="BF240" i="15" a="1"/>
  <c r="CI236" i="15" a="1"/>
  <c r="AW243" i="15" a="1"/>
  <c r="G234" i="15" a="1"/>
  <c r="H252" i="15" a="1"/>
  <c r="K255" i="15" a="1"/>
  <c r="T243" i="15" a="1"/>
  <c r="AZ241" i="15" a="1"/>
  <c r="BN241" i="15" a="1"/>
  <c r="BJ232" i="15" a="1"/>
  <c r="AH247" i="15" a="1"/>
  <c r="H237" i="15" a="1"/>
  <c r="CT240" i="15" a="1"/>
  <c r="EJ240" i="15" a="1"/>
  <c r="BM242" i="15" a="1"/>
  <c r="DZ198" i="15" a="1"/>
  <c r="AK235" i="15" a="1"/>
  <c r="BI232" i="15" a="1"/>
  <c r="BP233" i="15" a="1"/>
  <c r="O238" i="15" a="1"/>
  <c r="BF247" i="15" a="1"/>
  <c r="E238" i="15" a="1"/>
  <c r="S240" i="15" a="1"/>
  <c r="DV243" i="15" a="1"/>
  <c r="EJ242" i="15" a="1"/>
  <c r="AT243" i="15" a="1"/>
  <c r="BZ236" i="15" a="1"/>
  <c r="DA242" i="15" a="1"/>
  <c r="CP269" i="15" a="1"/>
  <c r="Y254" i="15" a="1"/>
  <c r="DP233" i="15" a="1"/>
  <c r="DR251" i="15" a="1"/>
  <c r="AN233" i="15" a="1"/>
  <c r="CP252" i="15" a="1"/>
  <c r="CU232" i="15" a="1"/>
  <c r="EL235" i="15" a="1"/>
  <c r="N267" i="15" a="1"/>
  <c r="CR249" i="15" a="1"/>
  <c r="S232" i="15" a="1"/>
  <c r="BW248" i="15" a="1"/>
  <c r="EG235" i="15" a="1"/>
  <c r="AY247" i="15" a="1"/>
  <c r="BE235" i="15" a="1"/>
  <c r="P234" i="15" a="1"/>
  <c r="BC240" i="15" a="1"/>
  <c r="DQ259" i="15" a="1"/>
  <c r="AK252" i="15" a="1"/>
  <c r="DW236" i="15" a="1"/>
  <c r="DX257" i="15" a="1"/>
  <c r="DL247" i="15" a="1"/>
  <c r="BK235" i="15" a="1"/>
  <c r="V259" i="15" a="1"/>
  <c r="DS241" i="15" a="1"/>
  <c r="DZ256" i="15" a="1"/>
  <c r="AN256" i="15" a="1"/>
  <c r="DX233" i="15" a="1"/>
  <c r="AY245" i="15" a="1"/>
  <c r="AP238" i="15" a="1"/>
  <c r="AI246" i="15" a="1"/>
  <c r="G235" i="15" a="1"/>
  <c r="CM251" i="15" a="1"/>
  <c r="J241" i="15" a="1"/>
  <c r="BR244" i="15" a="1"/>
  <c r="DN248" i="15" a="1"/>
  <c r="DY187" i="15" a="1"/>
  <c r="DY173" i="15" a="1"/>
  <c r="BU243" i="15" a="1"/>
  <c r="T239" i="15" a="1"/>
  <c r="EB242" i="15" a="1"/>
  <c r="CY255" i="15" a="1"/>
  <c r="DH245" i="15" a="1"/>
  <c r="P232" i="15" a="1"/>
  <c r="CO235" i="15" a="1"/>
  <c r="DN242" i="15" a="1"/>
  <c r="CN242" i="15" a="1"/>
  <c r="BK249" i="15" a="1"/>
  <c r="AK251" i="15" a="1"/>
  <c r="AR243" i="15" a="1"/>
  <c r="F248" i="15" a="1"/>
  <c r="AV262" i="15" a="1"/>
  <c r="CE233" i="15" a="1"/>
  <c r="U240" i="15" a="1"/>
  <c r="DZ177" i="15" a="1"/>
  <c r="DZ197" i="15" a="1"/>
  <c r="DZ218" i="15" a="1"/>
  <c r="BC256" i="15" a="1"/>
  <c r="G254" i="15" a="1"/>
  <c r="BA246" i="15" a="1"/>
  <c r="DI234" i="15" a="1"/>
  <c r="AN232" i="15" a="1"/>
  <c r="DH246" i="15" a="1"/>
  <c r="AR260" i="15" a="1"/>
  <c r="BW247" i="15" a="1"/>
  <c r="BW256" i="15" a="1"/>
  <c r="AZ260" i="15" a="1"/>
  <c r="DV249" i="15" a="1"/>
  <c r="DF240" i="15" a="1"/>
  <c r="BX248" i="15" a="1"/>
  <c r="CF244" i="15" a="1"/>
  <c r="CF235" i="15" a="1"/>
  <c r="CH235" i="15" a="1"/>
  <c r="CK253" i="15" a="1"/>
  <c r="DW233" i="15" a="1"/>
  <c r="DD241" i="15" a="1"/>
  <c r="CD234" i="15" a="1"/>
  <c r="G252" i="15" a="1"/>
  <c r="AP242" i="15" a="1"/>
  <c r="BO272" i="15" a="1"/>
  <c r="F235" i="15" a="1"/>
  <c r="AU251" i="15" a="1"/>
  <c r="AO247" i="15" a="1"/>
  <c r="BN239" i="15" a="1"/>
  <c r="CW246" i="15" a="1"/>
  <c r="DY250" i="15" a="1"/>
  <c r="EI239" i="15" a="1"/>
  <c r="U265" i="15" a="1"/>
  <c r="BM234" i="15" a="1"/>
  <c r="X250" i="15" a="1"/>
  <c r="CV246" i="15" a="1"/>
  <c r="BV248" i="15" a="1"/>
  <c r="CX234" i="15" a="1"/>
  <c r="DO241" i="15" a="1"/>
  <c r="CP232" i="15" a="1"/>
  <c r="EH246" i="15" a="1"/>
  <c r="AS265" i="15" a="1"/>
  <c r="CB236" i="15" a="1"/>
  <c r="BH236" i="15" a="1"/>
  <c r="DO245" i="15" a="1"/>
  <c r="DX263" i="15" a="1"/>
  <c r="CG265" i="15" a="1"/>
  <c r="AK263" i="15" a="1"/>
  <c r="AR233" i="15" a="1"/>
  <c r="DQ247" i="15" a="1"/>
  <c r="CA245" i="15" a="1"/>
  <c r="CK232" i="15" a="1"/>
  <c r="DJ239" i="15" a="1"/>
  <c r="CJ240" i="15" a="1"/>
  <c r="CI258" i="15" a="1"/>
  <c r="DZ255" i="15" a="1"/>
  <c r="BD250" i="15" a="1"/>
  <c r="L249" i="15" a="1"/>
  <c r="AI249" i="15" a="1"/>
  <c r="CZ241" i="15" a="1"/>
  <c r="T247" i="15" a="1"/>
  <c r="BF233" i="15" a="1"/>
  <c r="BJ267" i="15" a="1"/>
  <c r="DY241" i="15" a="1"/>
  <c r="AH237" i="15" a="1"/>
  <c r="BG284" i="15" a="1"/>
  <c r="DA254" i="15" a="1"/>
  <c r="BD265" i="15" a="1"/>
  <c r="ED259" i="15" a="1"/>
  <c r="Z273" i="15" a="1"/>
  <c r="DN266" i="15" a="1"/>
  <c r="I267" i="15" a="1"/>
  <c r="AA272" i="15" a="1"/>
  <c r="ED255" i="15" a="1"/>
  <c r="BQ257" i="15" a="1"/>
  <c r="DF267" i="15" a="1"/>
  <c r="BO275" i="15" a="1"/>
  <c r="BP265" i="15" a="1"/>
  <c r="W253" i="15" a="1"/>
  <c r="AZ264" i="15" a="1"/>
  <c r="AG276" i="15" a="1"/>
  <c r="BR256" i="15" a="1"/>
  <c r="BG270" i="15" a="1"/>
  <c r="V268" i="15" a="1"/>
  <c r="BV238" i="15" a="1"/>
  <c r="DH259" i="15" a="1"/>
  <c r="R254" i="15" a="1"/>
  <c r="DF259" i="15" a="1"/>
  <c r="DN269" i="15" a="1"/>
  <c r="EC248" i="15" a="1"/>
  <c r="AG272" i="15" a="1"/>
  <c r="AX250" i="15" a="1"/>
  <c r="AB257" i="15" a="1"/>
  <c r="Z250" i="15" a="1"/>
  <c r="AJ269" i="15" a="1"/>
  <c r="DO253" i="15" a="1"/>
  <c r="CV256" i="15" a="1"/>
  <c r="AW237" i="15" a="1"/>
  <c r="AU258" i="15" a="1"/>
  <c r="EK253" i="15" a="1"/>
  <c r="CG234" i="15" a="1"/>
  <c r="DF261" i="15" a="1"/>
  <c r="AF248" i="15" a="1"/>
  <c r="DI244" i="15" a="1"/>
  <c r="AE240" i="15" a="1"/>
  <c r="DN262" i="15" a="1"/>
  <c r="AS234" i="15" a="1"/>
  <c r="BB254" i="15" a="1"/>
  <c r="R234" i="15" a="1"/>
  <c r="BU262" i="15" a="1"/>
  <c r="CV253" i="15" a="1"/>
  <c r="DD243" i="15" a="1"/>
  <c r="CL239" i="15" a="1"/>
  <c r="DB263" i="15" a="1"/>
  <c r="CZ233" i="15" a="1"/>
  <c r="DS249" i="15" a="1"/>
  <c r="ED232" i="15" a="1"/>
  <c r="DN260" i="15" a="1"/>
  <c r="BF251" i="15" a="1"/>
  <c r="BS242" i="15" a="1"/>
  <c r="J239" i="15" a="1"/>
  <c r="BM261" i="15" a="1"/>
  <c r="X233" i="15" a="1"/>
  <c r="AX270" i="15" a="1"/>
  <c r="BY253" i="15" a="1"/>
  <c r="DL237" i="15" a="1"/>
  <c r="BZ237" i="15" a="1"/>
  <c r="CD246" i="15" a="1"/>
  <c r="DG236" i="15" a="1"/>
  <c r="EK237" i="15" a="1"/>
  <c r="BQ239" i="15" a="1"/>
  <c r="DW244" i="15" a="1"/>
  <c r="CK244" i="15" a="1"/>
  <c r="AP234" i="15" a="1"/>
  <c r="R233" i="15" a="1"/>
  <c r="AN244" i="15" a="1"/>
  <c r="DB235" i="15" a="1"/>
  <c r="H236" i="15" a="1"/>
  <c r="DX238" i="15" a="1"/>
  <c r="AU244" i="15" a="1"/>
  <c r="I244" i="15" a="1"/>
  <c r="AK233" i="15" a="1"/>
  <c r="CJ232" i="15" a="1"/>
  <c r="EG241" i="15" a="1"/>
  <c r="BQ234" i="15" a="1"/>
  <c r="AE235" i="15" a="1"/>
  <c r="AV238" i="15" a="1"/>
  <c r="DB243" i="15" a="1"/>
  <c r="BP243" i="15" a="1"/>
  <c r="CP234" i="15" a="1"/>
  <c r="CS239" i="15" a="1"/>
  <c r="AP236" i="15" a="1"/>
  <c r="U247" i="15" a="1"/>
  <c r="BA235" i="15" a="1"/>
  <c r="CQ237" i="15" a="1"/>
  <c r="CD249" i="15" a="1"/>
  <c r="BT249" i="15" a="1"/>
  <c r="BV235" i="15" a="1"/>
  <c r="AJ235" i="15" a="1"/>
  <c r="BA237" i="15" a="1"/>
  <c r="BK232" i="15" a="1"/>
  <c r="CO233" i="15" a="1"/>
  <c r="AA237" i="15" a="1"/>
  <c r="CG242" i="15" a="1"/>
  <c r="AF264" i="15" a="1"/>
  <c r="DR233" i="15" a="1"/>
  <c r="S267" i="15" a="1"/>
  <c r="DX248" i="15" a="1"/>
  <c r="CH245" i="15" a="1"/>
  <c r="CA240" i="15" a="1"/>
  <c r="CQ262" i="15" a="1"/>
  <c r="CO234" i="15" a="1"/>
  <c r="AH257" i="15" a="1"/>
  <c r="BP232" i="15" a="1"/>
  <c r="G268" i="15" a="1"/>
  <c r="DC247" i="15" a="1"/>
  <c r="AW244" i="15" a="1"/>
  <c r="EH239" i="15" a="1"/>
  <c r="CA260" i="15" a="1"/>
  <c r="M234" i="15" a="1"/>
  <c r="EG253" i="15" a="1"/>
  <c r="DG233" i="15" a="1"/>
  <c r="EF235" i="15" a="1"/>
  <c r="BX241" i="15" a="1"/>
  <c r="DY178" i="15" a="1"/>
  <c r="BR255" i="15" a="1"/>
  <c r="AM262" i="15" a="1"/>
  <c r="DO269" i="15" a="1"/>
  <c r="BP270" i="15" a="1"/>
  <c r="CD257" i="15" a="1"/>
  <c r="DE248" i="15" a="1"/>
  <c r="V255" i="15" a="1"/>
  <c r="DB257" i="15" a="1"/>
  <c r="BM265" i="15" a="1"/>
  <c r="G258" i="15" a="1"/>
  <c r="BQ269" i="15" a="1"/>
  <c r="AK256" i="15" a="1"/>
  <c r="BY248" i="15" a="1"/>
  <c r="DX258" i="15" a="1"/>
  <c r="CS269" i="15" a="1"/>
  <c r="CM263" i="15" a="1"/>
  <c r="X267" i="15" a="1"/>
  <c r="BK268" i="15" a="1"/>
  <c r="E262" i="15" a="1"/>
  <c r="DP251" i="15" a="1"/>
  <c r="DH248" i="15" a="1"/>
  <c r="DA265" i="15" a="1"/>
  <c r="BN264" i="15" a="1"/>
  <c r="U237" i="15" a="1"/>
  <c r="CU265" i="15" a="1"/>
  <c r="DW252" i="15" a="1"/>
  <c r="DP259" i="15" a="1"/>
  <c r="CA252" i="15" a="1"/>
  <c r="DQ263" i="15" a="1"/>
  <c r="EK251" i="15" a="1"/>
  <c r="Z253" i="15" a="1"/>
  <c r="BK267" i="15" a="1"/>
  <c r="EG262" i="15" a="1"/>
  <c r="EF248" i="15" a="1"/>
  <c r="DC232" i="15" a="1"/>
  <c r="V256" i="15" a="1"/>
  <c r="DA251" i="15" a="1"/>
  <c r="R241" i="15" a="1"/>
  <c r="BA238" i="15" a="1"/>
  <c r="BC257" i="15" a="1"/>
  <c r="CE232" i="15" a="1"/>
  <c r="J246" i="15" a="1"/>
  <c r="K254" i="15" a="1"/>
  <c r="AH258" i="15" a="1"/>
  <c r="BA250" i="15" a="1"/>
  <c r="M240" i="15" a="1"/>
  <c r="DH237" i="15" a="1"/>
  <c r="BD255" i="15" a="1"/>
  <c r="AQ232" i="15" a="1"/>
  <c r="DP236" i="15" a="1"/>
  <c r="CM249" i="15" a="1"/>
  <c r="J264" i="15" a="1"/>
  <c r="AF249" i="15" a="1"/>
  <c r="DK238" i="15" a="1"/>
  <c r="AF237" i="15" a="1"/>
  <c r="DH256" i="15" a="1"/>
  <c r="AT236" i="15" a="1"/>
  <c r="DQ266" i="15" a="1"/>
  <c r="G257" i="15" a="1"/>
  <c r="AA243" i="15" a="1"/>
  <c r="BE239" i="15" a="1"/>
  <c r="EJ249" i="15" a="1"/>
  <c r="K239" i="15" a="1"/>
  <c r="CV261" i="15" a="1"/>
  <c r="AG234" i="15" a="1"/>
  <c r="CU249" i="15" a="1"/>
  <c r="BP246" i="15" a="1"/>
  <c r="AI236" i="15" a="1"/>
  <c r="AF243" i="15" a="1"/>
  <c r="DW249" i="15" a="1"/>
  <c r="DI246" i="15" a="1"/>
  <c r="DW253" i="15" a="1"/>
  <c r="K237" i="15" a="1"/>
  <c r="BQ242" i="15" a="1"/>
  <c r="AE242" i="15" a="1"/>
  <c r="H232" i="15" a="1"/>
  <c r="G273" i="15" a="1"/>
  <c r="AD269" i="15" a="1"/>
  <c r="DI235" i="15" a="1"/>
  <c r="AB234" i="15" a="1"/>
  <c r="BR236" i="15" a="1"/>
  <c r="DX241" i="15" a="1"/>
  <c r="CL241" i="15" a="1"/>
  <c r="BA234" i="15" a="1"/>
  <c r="AZ243" i="15" a="1"/>
  <c r="DR237" i="15" a="1"/>
  <c r="DY176" i="15" a="1"/>
  <c r="CG247" i="15" a="1"/>
  <c r="DP260" i="15" a="1"/>
  <c r="DP268" i="15" a="1"/>
  <c r="CJ254" i="15" a="1"/>
  <c r="BN244" i="15" a="1"/>
  <c r="BE263" i="15" a="1"/>
  <c r="AU252" i="15" a="1"/>
  <c r="EE242" i="15" a="1"/>
  <c r="AP239" i="15" a="1"/>
  <c r="CL264" i="15" a="1"/>
  <c r="BD233" i="15" a="1"/>
  <c r="DH253" i="15" a="1"/>
  <c r="BB262" i="15" a="1"/>
  <c r="K256" i="15" a="1"/>
  <c r="S253" i="15" a="1"/>
  <c r="DZ241" i="15" a="1"/>
  <c r="CW238" i="15" a="1"/>
  <c r="AR257" i="15" a="1"/>
  <c r="DK232" i="15" a="1"/>
  <c r="BR249" i="15" a="1"/>
  <c r="M256" i="15" a="1"/>
  <c r="AQ258" i="15" a="1"/>
  <c r="J251" i="15" a="1"/>
  <c r="CO240" i="15" a="1"/>
  <c r="U238" i="15" a="1"/>
  <c r="BX259" i="15" a="1"/>
  <c r="BO232" i="15" a="1"/>
  <c r="BB242" i="15" a="1"/>
  <c r="AU240" i="15" a="1"/>
  <c r="CK255" i="15" a="1"/>
  <c r="BN266" i="15" a="1"/>
  <c r="BC258" i="15" a="1"/>
  <c r="DA250" i="15" a="1"/>
  <c r="DT254" i="15" a="1"/>
  <c r="BQ254" i="15" a="1"/>
  <c r="BL268" i="15" a="1"/>
  <c r="BF267" i="15" a="1"/>
  <c r="CM267" i="15" a="1"/>
  <c r="AD261" i="15" a="1"/>
  <c r="AI275" i="15" a="1"/>
  <c r="DY260" i="15" a="1"/>
  <c r="DZ251" i="15" a="1"/>
  <c r="Z242" i="15" a="1"/>
  <c r="AK248" i="15" a="1"/>
  <c r="AN257" i="15" a="1"/>
  <c r="AC270" i="15" a="1"/>
  <c r="CK263" i="15" a="1"/>
  <c r="AB282" i="15" a="1"/>
  <c r="EE243" i="15" a="1"/>
  <c r="DV265" i="15" a="1"/>
  <c r="CD244" i="15" a="1"/>
  <c r="DZ252" i="15" a="1"/>
  <c r="EK250" i="15" a="1"/>
  <c r="DI241" i="15" a="1"/>
  <c r="DE255" i="15" a="1"/>
  <c r="AW241" i="15" a="1"/>
  <c r="M250" i="15" a="1"/>
  <c r="EE239" i="15" a="1"/>
  <c r="DD259" i="15" a="1"/>
  <c r="EL242" i="15" a="1"/>
  <c r="AN248" i="15" a="1"/>
  <c r="CZ256" i="15" a="1"/>
  <c r="CW245" i="15" a="1"/>
  <c r="BJ254" i="15" a="1"/>
  <c r="BG243" i="15" a="1"/>
  <c r="AO252" i="15" a="1"/>
  <c r="Q241" i="15" a="1"/>
  <c r="BT241" i="15" a="1"/>
  <c r="K250" i="15" a="1"/>
  <c r="EI234" i="15" a="1"/>
  <c r="DY248" i="15" a="1"/>
  <c r="BG234" i="15" a="1"/>
  <c r="DD247" i="15" a="1"/>
  <c r="AM236" i="15" a="1"/>
  <c r="AK234" i="15" a="1"/>
  <c r="EA238" i="15" a="1"/>
  <c r="DR240" i="15" a="1"/>
  <c r="BS234" i="15" a="1"/>
  <c r="AP240" i="15" a="1"/>
  <c r="DZ233" i="15" a="1"/>
  <c r="CW239" i="15" a="1"/>
  <c r="DX253" i="15" a="1"/>
  <c r="BO234" i="15" a="1"/>
  <c r="BO281" i="15" a="1"/>
  <c r="DI258" i="15" a="1"/>
  <c r="CE240" i="15" a="1"/>
  <c r="DT271" i="15" a="1"/>
  <c r="DB242" i="15" a="1"/>
  <c r="AG248" i="15" a="1"/>
  <c r="M244" i="15" a="1"/>
  <c r="BE247" i="15" a="1"/>
  <c r="K234" i="15" a="1"/>
  <c r="DP264" i="15" a="1"/>
  <c r="BL240" i="15" a="1"/>
  <c r="DB246" i="15" a="1"/>
  <c r="BS233" i="15" a="1"/>
  <c r="N241" i="15" a="1"/>
  <c r="AG259" i="15" a="1"/>
  <c r="DY184" i="15" a="1"/>
  <c r="EE246" i="15" a="1"/>
  <c r="BD234" i="15" a="1"/>
  <c r="DY181" i="15" a="1"/>
  <c r="AR242" i="15" a="1"/>
  <c r="DM235" i="15" a="1"/>
  <c r="DY189" i="15" a="1"/>
  <c r="CS252" i="15" a="1"/>
  <c r="BH243" i="15" a="1"/>
  <c r="DF245" i="15" a="1"/>
  <c r="DA235" i="15" a="1"/>
  <c r="BG252" i="15" a="1"/>
  <c r="AH244" i="15" a="1"/>
  <c r="AF239" i="15" a="1"/>
  <c r="EC232" i="15" a="1"/>
  <c r="DV234" i="15" a="1"/>
  <c r="DO239" i="15" a="1"/>
  <c r="AH232" i="15" a="1"/>
  <c r="BY237" i="15" a="1"/>
  <c r="N234" i="15" a="1"/>
  <c r="DK235" i="15" a="1"/>
  <c r="BI248" i="15" a="1"/>
  <c r="CW265" i="15" a="1"/>
  <c r="AF241" i="15" a="1"/>
  <c r="CK266" i="15" a="1"/>
  <c r="CM240" i="15" a="1"/>
  <c r="DM263" i="15" a="1"/>
  <c r="K240" i="15" a="1"/>
  <c r="AJ234" i="15" a="1"/>
  <c r="BD244" i="15" a="1"/>
  <c r="CY258" i="15" a="1"/>
  <c r="DY238" i="15" a="1"/>
  <c r="CH258" i="15" a="1"/>
  <c r="AW238" i="15" a="1"/>
  <c r="CQ255" i="15" a="1"/>
  <c r="DD237" i="15" a="1"/>
  <c r="AP232" i="15" a="1"/>
  <c r="DY175" i="15" a="1"/>
  <c r="DH266" i="15" a="1"/>
  <c r="DG255" i="15" a="1"/>
  <c r="DA238" i="15" a="1"/>
  <c r="BY261" i="15" a="1"/>
  <c r="AD248" i="15" a="1"/>
  <c r="CS241" i="15" a="1"/>
  <c r="AI242" i="15" a="1"/>
  <c r="CW243" i="15" a="1"/>
  <c r="BN232" i="15" a="1"/>
  <c r="BE259" i="15" a="1"/>
  <c r="DN251" i="15" a="1"/>
  <c r="BC239" i="15" a="1"/>
  <c r="CW236" i="15" a="1"/>
  <c r="EE235" i="15" a="1"/>
  <c r="AT247" i="15" a="1"/>
  <c r="EB245" i="15" a="1"/>
  <c r="K252" i="15" a="1"/>
  <c r="W241" i="15" a="1"/>
  <c r="DY196" i="15" a="1"/>
  <c r="BD238" i="15" a="1"/>
  <c r="DN244" i="15" a="1"/>
  <c r="CY232" i="15" a="1"/>
  <c r="BT237" i="15" a="1"/>
  <c r="DG253" i="15" a="1"/>
  <c r="I238" i="15" a="1"/>
  <c r="DQ240" i="15" a="1"/>
  <c r="E232" i="15" a="1"/>
  <c r="DR242" i="15" a="1"/>
  <c r="CT266" i="15" a="1"/>
  <c r="CJ243" i="15" a="1"/>
  <c r="CH267" i="15" a="1"/>
  <c r="H243" i="15" a="1"/>
  <c r="DJ264" i="15" a="1"/>
  <c r="BO242" i="15" a="1"/>
  <c r="DM262" i="15" a="1"/>
  <c r="DT243" i="15" a="1"/>
  <c r="DH250" i="15" a="1"/>
  <c r="DO242" i="15" a="1"/>
  <c r="ED251" i="15" a="1"/>
  <c r="CD241" i="15" a="1"/>
  <c r="CC248" i="15" a="1"/>
  <c r="DY180" i="15" a="1"/>
  <c r="AN250" i="15" a="1"/>
  <c r="AN239" i="15" a="1"/>
  <c r="CT234" i="15" a="1"/>
  <c r="AI238" i="15" a="1"/>
  <c r="DM246" i="15" a="1"/>
  <c r="EG236" i="15" a="1"/>
  <c r="BW244" i="15" a="1"/>
  <c r="AM235" i="15" a="1"/>
  <c r="EC235" i="15" a="1"/>
  <c r="EF240" i="15" a="1"/>
  <c r="R251" i="15" a="1"/>
  <c r="EK243" i="15" a="1"/>
  <c r="DK259" i="15" a="1"/>
  <c r="EC234" i="15" a="1"/>
  <c r="DM238" i="15" a="1"/>
  <c r="BP247" i="15" a="1"/>
  <c r="CV243" i="15" a="1"/>
  <c r="AG243" i="15" a="1"/>
  <c r="CF240" i="15" a="1"/>
  <c r="EK240" i="15" a="1"/>
  <c r="BF243" i="15" a="1"/>
  <c r="P247" i="15" a="1"/>
  <c r="EI257" i="15" a="1"/>
  <c r="J247" i="15" a="1"/>
  <c r="H234" i="15" a="1"/>
  <c r="DQ267" i="15" a="1"/>
  <c r="CH232" i="15" a="1"/>
  <c r="AA235" i="15" a="1"/>
  <c r="CS237" i="15" a="1"/>
  <c r="BX260" i="15" a="1"/>
  <c r="BR234" i="15" a="1"/>
  <c r="BD253" i="15" a="1"/>
  <c r="AW233" i="15" a="1"/>
  <c r="DF237" i="15" a="1"/>
  <c r="CH253" i="15" a="1"/>
  <c r="CB261" i="15" a="1"/>
  <c r="BZ249" i="15" a="1"/>
  <c r="AZ233" i="15" a="1"/>
  <c r="DV233" i="15" a="1"/>
  <c r="BM248" i="15" a="1"/>
  <c r="EK254" i="15" a="1"/>
  <c r="BF239" i="15" a="1"/>
  <c r="J232" i="15" a="1"/>
  <c r="AJ233" i="15" a="1"/>
  <c r="CH268" i="15" a="1"/>
  <c r="CJ238" i="15" a="1"/>
  <c r="DZ185" i="15" a="1"/>
  <c r="EH252" i="15" a="1"/>
  <c r="CX251" i="15" a="1"/>
  <c r="N250" i="15" a="1"/>
  <c r="DN247" i="15" a="1"/>
  <c r="AQ253" i="15" a="1"/>
  <c r="DP250" i="15" a="1"/>
  <c r="Q242" i="15" a="1"/>
  <c r="EA234" i="15" a="1"/>
  <c r="P245" i="15" a="1"/>
  <c r="AF253" i="15" a="1"/>
  <c r="AE260" i="15" a="1"/>
  <c r="X252" i="15" a="1"/>
  <c r="CY244" i="15" a="1"/>
  <c r="BM244" i="15" a="1"/>
  <c r="AD253" i="15" a="1"/>
  <c r="AC237" i="15" a="1"/>
  <c r="BW249" i="15" a="1"/>
  <c r="BD246" i="15" a="1"/>
  <c r="F242" i="15" a="1"/>
  <c r="BR240" i="15" a="1"/>
  <c r="BR241" i="15" a="1"/>
  <c r="CU237" i="15" a="1"/>
  <c r="F254" i="15" a="1"/>
  <c r="S235" i="15" a="1"/>
  <c r="BB248" i="15" a="1"/>
  <c r="DK245" i="15" a="1"/>
  <c r="CY239" i="15" a="1"/>
  <c r="DY239" i="15" a="1"/>
  <c r="Q240" i="15" a="1"/>
  <c r="BK246" i="15" a="1"/>
  <c r="CY251" i="15" a="1"/>
  <c r="AG233" i="15" a="1"/>
  <c r="E254" i="15" a="1"/>
  <c r="AI245" i="15" a="1"/>
  <c r="BI237" i="15" a="1"/>
  <c r="AW239" i="15" a="1"/>
  <c r="BH245" i="15" a="1"/>
  <c r="DO237" i="15" a="1"/>
  <c r="BX242" i="15" a="1"/>
  <c r="L242" i="15" a="1"/>
  <c r="CV239" i="15" a="1"/>
  <c r="CO252" i="15" a="1"/>
  <c r="U256" i="15" a="1"/>
  <c r="L236" i="15" a="1"/>
  <c r="BP238" i="15" a="1"/>
  <c r="AG245" i="15" a="1"/>
  <c r="EJ245" i="15" a="1"/>
  <c r="BV252" i="15" a="1"/>
  <c r="N244" i="15" a="1"/>
  <c r="K235" i="15" a="1"/>
  <c r="AB238" i="15" a="1"/>
  <c r="CO236" i="15" a="1"/>
  <c r="AO240" i="15" a="1"/>
  <c r="J248" i="15" a="1"/>
  <c r="EE244" i="15" a="1"/>
  <c r="DC250" i="15" a="1"/>
  <c r="DL246" i="15" a="1"/>
  <c r="V238" i="15" a="1"/>
  <c r="AJ246" i="15" a="1"/>
  <c r="DW241" i="15" a="1"/>
  <c r="DG246" i="15" a="1"/>
  <c r="BS256" i="15" a="1"/>
  <c r="EF233" i="15" a="1"/>
  <c r="AX233" i="15" a="1"/>
  <c r="CU259" i="15" a="1"/>
  <c r="AO269" i="15" a="1"/>
  <c r="P260" i="15" a="1"/>
  <c r="BZ253" i="15" a="1"/>
  <c r="H268" i="15" a="1"/>
  <c r="BC271" i="15" a="1"/>
  <c r="BL257" i="15" a="1"/>
  <c r="BO253" i="15" a="1"/>
  <c r="H258" i="15" a="1"/>
  <c r="CY252" i="15" a="1"/>
  <c r="AW267" i="15" a="1"/>
  <c r="W252" i="15" a="1"/>
  <c r="DD266" i="15" a="1"/>
  <c r="W263" i="15" a="1"/>
  <c r="AE265" i="15" a="1"/>
  <c r="DZ242" i="15" a="1"/>
  <c r="CQ254" i="15" a="1"/>
  <c r="BW253" i="15" a="1"/>
  <c r="G265" i="15" a="1"/>
  <c r="AE272" i="15" a="1"/>
  <c r="EB253" i="15" a="1"/>
  <c r="BM253" i="15" a="1"/>
  <c r="J242" i="15" a="1"/>
  <c r="BN251" i="15" a="1"/>
  <c r="CR262" i="15" a="1"/>
  <c r="BF250" i="15" a="1"/>
  <c r="DG248" i="15" a="1"/>
  <c r="DI237" i="15" a="1"/>
  <c r="W250" i="15" a="1"/>
  <c r="BM237" i="15" a="1"/>
  <c r="AU248" i="15" a="1"/>
  <c r="EF247" i="15" a="1"/>
  <c r="R250" i="15" a="1"/>
  <c r="BU247" i="15" a="1"/>
  <c r="AO237" i="15" a="1"/>
  <c r="CE248" i="15" a="1"/>
  <c r="BY243" i="15" a="1"/>
  <c r="BY241" i="15" a="1"/>
  <c r="BY254" i="15" a="1"/>
  <c r="DD257" i="15" a="1"/>
  <c r="DO232" i="15" a="1"/>
  <c r="BL253" i="15" a="1"/>
  <c r="O245" i="15" a="1"/>
  <c r="CW235" i="15" a="1"/>
  <c r="EF237" i="15" a="1"/>
  <c r="EB236" i="15" a="1"/>
  <c r="F253" i="15" a="1"/>
  <c r="EJ259" i="15" a="1"/>
  <c r="BQ232" i="15" a="1"/>
  <c r="AJ254" i="15" a="1"/>
  <c r="BV244" i="15" a="1"/>
  <c r="CB246" i="15" a="1"/>
  <c r="CP235" i="15" a="1"/>
  <c r="AE262" i="15" a="1"/>
  <c r="S249" i="15" a="1"/>
  <c r="AI259" i="15" a="1"/>
  <c r="AC232" i="15" a="1"/>
  <c r="EC251" i="15" a="1"/>
  <c r="BT250" i="15" a="1"/>
  <c r="S252" i="15" a="1"/>
  <c r="DF252" i="15" a="1"/>
  <c r="BM235" i="15" a="1"/>
  <c r="CM260" i="15" a="1"/>
  <c r="DB254" i="15" a="1"/>
  <c r="AD240" i="15" a="1"/>
  <c r="BJ243" i="15" a="1"/>
  <c r="X243" i="15" a="1"/>
  <c r="BX237" i="15" a="1"/>
  <c r="AL237" i="15" a="1"/>
  <c r="BO237" i="15" a="1"/>
  <c r="CN266" i="15" a="1"/>
  <c r="CG252" i="15" a="1"/>
  <c r="Y239" i="15" a="1"/>
  <c r="DQ242" i="15" a="1"/>
  <c r="CE242" i="15" a="1"/>
  <c r="EE236" i="15" a="1"/>
  <c r="CS236" i="15" a="1"/>
  <c r="K242" i="15" a="1"/>
  <c r="AT259" i="15" a="1"/>
  <c r="BI253" i="15" a="1"/>
  <c r="DW237" i="15" a="1"/>
  <c r="AO242" i="15" a="1"/>
  <c r="EL241" i="15" a="1"/>
  <c r="BC236" i="15" a="1"/>
  <c r="Q236" i="15" a="1"/>
  <c r="DY247" i="15" a="1"/>
  <c r="AN238" i="15" a="1"/>
  <c r="DE237" i="15" a="1"/>
  <c r="DY172" i="15" a="1"/>
  <c r="DF238" i="15" a="1"/>
  <c r="DM269" i="15" a="1"/>
  <c r="E237" i="15" a="1"/>
  <c r="DT236" i="15" a="1"/>
  <c r="AR246" i="15" a="1"/>
  <c r="DG268" i="15" a="1"/>
  <c r="J250" i="15" a="1"/>
  <c r="CM246" i="15" a="1"/>
  <c r="T241" i="15" a="1"/>
  <c r="EL269" i="15" a="1"/>
  <c r="AH235" i="15" a="1"/>
  <c r="BE234" i="15" a="1"/>
  <c r="CN241" i="15" a="1"/>
  <c r="AR244" i="15" a="1"/>
  <c r="AY268" i="15" a="1"/>
  <c r="CS261" i="15" a="1"/>
  <c r="AB233" i="15" a="1"/>
  <c r="CK247" i="15" a="1"/>
  <c r="BK245" i="15" a="1"/>
  <c r="BE232" i="15" a="1"/>
  <c r="AX239" i="15" a="1"/>
  <c r="CU239" i="15" a="1"/>
  <c r="BO259" i="15" a="1"/>
  <c r="CS259" i="15" a="1"/>
  <c r="CO232" i="15" a="1"/>
  <c r="BW252" i="15" a="1"/>
  <c r="DR244" i="15" a="1"/>
  <c r="DJ269" i="15" a="1"/>
  <c r="BB236" i="15" a="1"/>
  <c r="T232" i="15" a="1"/>
  <c r="AL241" i="15" a="1"/>
  <c r="EE277" i="15" a="1"/>
  <c r="BI264" i="15" a="1"/>
  <c r="BS260" i="15" a="1"/>
  <c r="AQ247" i="15" a="1"/>
  <c r="EA260" i="15" a="1"/>
  <c r="EE270" i="15" a="1"/>
  <c r="AQ259" i="15" a="1"/>
  <c r="AS277" i="15" a="1"/>
  <c r="R258" i="15" a="1"/>
  <c r="J270" i="15" a="1"/>
  <c r="CF249" i="15" a="1"/>
  <c r="CR260" i="15" a="1"/>
  <c r="DX268" i="15" a="1"/>
  <c r="BB258" i="15" a="1"/>
  <c r="N268" i="15" a="1"/>
  <c r="CP276" i="15" a="1"/>
  <c r="CY248" i="15" a="1"/>
  <c r="BZ259" i="15" a="1"/>
  <c r="CH260" i="15" a="1"/>
  <c r="BQ250" i="15" a="1"/>
  <c r="DQ241" i="15" a="1"/>
  <c r="CQ264" i="15" a="1"/>
  <c r="CY243" i="15" a="1"/>
  <c r="CI261" i="15" a="1"/>
  <c r="BE253" i="15" a="1"/>
  <c r="BZ280" i="15" a="1"/>
  <c r="EB252" i="15" a="1"/>
  <c r="R256" i="15" a="1"/>
  <c r="CA251" i="15" a="1"/>
  <c r="AT269" i="15" a="1"/>
  <c r="DP244" i="15" a="1"/>
  <c r="AC249" i="15" a="1"/>
  <c r="DK250" i="15" a="1"/>
  <c r="BZ254" i="15" a="1"/>
  <c r="N246" i="15" a="1"/>
  <c r="CU241" i="15" a="1"/>
  <c r="CB262" i="15" a="1"/>
  <c r="AQ252" i="15" a="1"/>
  <c r="BW255" i="15" a="1"/>
  <c r="EK235" i="15" a="1"/>
  <c r="AI250" i="15" a="1"/>
  <c r="AK243" i="15" a="1"/>
  <c r="BS241" i="15" a="1"/>
  <c r="CG235" i="15" a="1"/>
  <c r="EJ258" i="15" a="1"/>
  <c r="AN251" i="15" a="1"/>
  <c r="BB253" i="15" a="1"/>
  <c r="BI235" i="15" a="1"/>
  <c r="N249" i="15" a="1"/>
  <c r="CR242" i="15" a="1"/>
  <c r="AC239" i="15" a="1"/>
  <c r="BL246" i="15" a="1"/>
  <c r="AC256" i="15" a="1"/>
  <c r="DA248" i="15" a="1"/>
  <c r="AD254" i="15" a="1"/>
  <c r="AR234" i="15" a="1"/>
  <c r="EB247" i="15" a="1"/>
  <c r="R238" i="15" a="1"/>
  <c r="DZ257" i="15" a="1"/>
  <c r="CD250" i="15" a="1"/>
  <c r="AX243" i="15" a="1"/>
  <c r="L243" i="15" a="1"/>
  <c r="I251" i="15" a="1"/>
  <c r="AN234" i="15" a="1"/>
  <c r="P253" i="15" a="1"/>
  <c r="EL244" i="15" a="1"/>
  <c r="BT236" i="15" a="1"/>
  <c r="Q239" i="15" a="1"/>
  <c r="BS238" i="15" a="1"/>
  <c r="BH234" i="15" a="1"/>
  <c r="DX236" i="15" a="1"/>
  <c r="BC232" i="15" a="1"/>
  <c r="BE233" i="15" a="1"/>
  <c r="CR272" i="15" a="1"/>
  <c r="R235" i="15" a="1"/>
  <c r="EG266" i="15" a="1"/>
  <c r="BV233" i="15" a="1"/>
  <c r="AO265" i="15" a="1"/>
  <c r="CR248" i="15" a="1"/>
  <c r="AL245" i="15" a="1"/>
  <c r="BK240" i="15" a="1"/>
  <c r="BV266" i="15" a="1"/>
  <c r="BY234" i="15" a="1"/>
  <c r="DF258" i="15" a="1"/>
  <c r="O235" i="15" a="1"/>
  <c r="DJ237" i="15" a="1"/>
  <c r="BB243" i="15" a="1"/>
  <c r="AE246" i="15" a="1"/>
  <c r="BS244" i="15" a="1"/>
  <c r="BC252" i="15" a="1"/>
  <c r="AJ256" i="15" a="1"/>
  <c r="BM233" i="15" a="1"/>
  <c r="O237" i="15" a="1"/>
  <c r="AF272" i="15" a="1"/>
  <c r="EF250" i="15" a="1"/>
  <c r="CJ255" i="15" a="1"/>
  <c r="AS232" i="15" a="1"/>
  <c r="DR252" i="15" a="1"/>
  <c r="Z244" i="15" a="1"/>
  <c r="AA245" i="15" a="1"/>
  <c r="AO234" i="15" a="1"/>
  <c r="AD267" i="15" a="1"/>
  <c r="EG247" i="15" a="1"/>
  <c r="DX256" i="15" a="1"/>
  <c r="AX236" i="15" a="1"/>
  <c r="EA250" i="15" a="1"/>
  <c r="CG243" i="15" a="1"/>
  <c r="DT242" i="15" a="1"/>
  <c r="AW232" i="15" a="1"/>
  <c r="DY258" i="15" a="1"/>
  <c r="CA253" i="15" a="1"/>
  <c r="CH254" i="15" a="1"/>
  <c r="DE235" i="15" a="1"/>
  <c r="DF249" i="15" a="1"/>
  <c r="E243" i="15" a="1"/>
  <c r="BK263" i="15" a="1"/>
  <c r="EH290" i="15" a="1"/>
  <c r="CW268" i="15" a="1"/>
  <c r="EC257" i="15" a="1"/>
  <c r="CN272" i="15" a="1"/>
  <c r="CB263" i="15" a="1"/>
  <c r="DE252" i="15" a="1"/>
  <c r="DF242" i="15" a="1"/>
  <c r="CM259" i="15" a="1"/>
  <c r="EL266" i="15" a="1"/>
  <c r="AK267" i="15" a="1"/>
  <c r="EJ254" i="15" a="1"/>
  <c r="EI265" i="15" a="1"/>
  <c r="BH254" i="15" a="1"/>
  <c r="DY253" i="15" a="1"/>
  <c r="DQ264" i="15" a="1"/>
  <c r="AO257" i="15" a="1"/>
  <c r="ED261" i="15" a="1"/>
  <c r="CN262" i="15" a="1"/>
  <c r="Q276" i="15" a="1"/>
  <c r="AJ250" i="15" a="1"/>
  <c r="I259" i="15" a="1"/>
  <c r="CE266" i="15" a="1"/>
  <c r="CL261" i="15" a="1"/>
  <c r="DR264" i="15" a="1"/>
  <c r="DK254" i="15" a="1"/>
  <c r="BJ240" i="15" a="1"/>
  <c r="G250" i="15" a="1"/>
  <c r="BD284" i="15" a="1"/>
  <c r="BJ258" i="15" a="1"/>
  <c r="EG239" i="15" a="1"/>
  <c r="BP251" i="15" a="1"/>
  <c r="DO270" i="15" a="1"/>
  <c r="BS239" i="15" a="1"/>
  <c r="CB244" i="15" a="1"/>
  <c r="BG241" i="15" a="1"/>
  <c r="BH240" i="15" a="1"/>
  <c r="DN240" i="15" a="1"/>
  <c r="DO235" i="15" a="1"/>
  <c r="BN243" i="15" a="1"/>
  <c r="AH241" i="15" a="1"/>
  <c r="Y243" i="15" a="1"/>
  <c r="BK238" i="15" a="1"/>
  <c r="CF242" i="15" a="1"/>
  <c r="AP237" i="15" a="1"/>
  <c r="DJ232" i="15" a="1"/>
  <c r="CI234" i="15" a="1"/>
  <c r="G249" i="15" a="1"/>
  <c r="DB249" i="15" a="1"/>
  <c r="AO246" i="15" a="1"/>
  <c r="CG248" i="15" a="1"/>
  <c r="CV245" i="15" a="1"/>
  <c r="BL247" i="15" a="1"/>
  <c r="T245" i="15" a="1"/>
  <c r="Z236" i="15" a="1"/>
  <c r="DY194" i="15" a="1"/>
  <c r="DD254" i="15" a="1"/>
  <c r="DK247" i="15" a="1"/>
  <c r="G232" i="15" a="1"/>
  <c r="EE252" i="15" a="1"/>
  <c r="AS242" i="15" a="1"/>
  <c r="AY244" i="15" a="1"/>
  <c r="DG251" i="15" a="1"/>
  <c r="BD247" i="15" a="1"/>
  <c r="BL234" i="15" a="1"/>
  <c r="BM251" i="15" a="1"/>
  <c r="AN241" i="15" a="1"/>
  <c r="DF243" i="15" a="1"/>
  <c r="DV276" i="15" a="1"/>
  <c r="CB242" i="15" a="1"/>
  <c r="ED241" i="15" a="1"/>
  <c r="H235" i="15" a="1"/>
  <c r="DB244" i="15" a="1"/>
  <c r="BY233" i="15" a="1"/>
  <c r="BU248" i="15" a="1"/>
  <c r="CC243" i="15" a="1"/>
  <c r="DE233" i="15" a="1"/>
  <c r="O240" i="15" a="1"/>
  <c r="BU233" i="15" a="1"/>
  <c r="BV239" i="15" a="1"/>
  <c r="E233" i="15" a="1"/>
  <c r="X234" i="15" a="1"/>
  <c r="DL243" i="15" a="1"/>
  <c r="BD245" i="15" a="1"/>
  <c r="AQ234" i="15" a="1"/>
  <c r="CZ249" i="15" a="1"/>
  <c r="DP239" i="15" a="1"/>
  <c r="EC239" i="15" a="1"/>
  <c r="CD233" i="15" a="1"/>
  <c r="BA239" i="15" a="1"/>
  <c r="EK232" i="15" a="1"/>
  <c r="DH238" i="15" a="1"/>
  <c r="AY248" i="15" a="1"/>
  <c r="W233" i="15" a="1"/>
  <c r="EC240" i="15" a="1"/>
  <c r="BX246" i="15" a="1"/>
  <c r="BA240" i="15" a="1"/>
  <c r="AM245" i="15" a="1"/>
  <c r="DH239" i="15" a="1"/>
  <c r="AJ232" i="15" a="1"/>
  <c r="AJ244" i="15" a="1"/>
  <c r="EF242" i="15" a="1"/>
  <c r="CM238" i="15" a="1"/>
  <c r="EA241" i="15" a="1"/>
  <c r="K238" i="15" a="1"/>
  <c r="CP240" i="15" a="1"/>
  <c r="BR237" i="15" a="1"/>
  <c r="CT233" i="15" a="1"/>
  <c r="BB244" i="15" a="1"/>
  <c r="DI251" i="15" a="1"/>
  <c r="BV251" i="15" a="1"/>
  <c r="BK233" i="15" a="1"/>
  <c r="AZ261" i="15" a="1"/>
  <c r="CK238" i="15" a="1"/>
  <c r="BU242" i="15" a="1"/>
  <c r="X251" i="15" a="1"/>
  <c r="BZ245" i="15" a="1"/>
  <c r="EB239" i="15" a="1"/>
  <c r="BH260" i="15" a="1"/>
  <c r="CF237" i="15" a="1"/>
  <c r="EB241" i="15" a="1"/>
  <c r="CF250" i="15" a="1"/>
  <c r="DT238" i="15" a="1"/>
  <c r="CS233" i="15" a="1"/>
  <c r="AH260" i="15" a="1"/>
  <c r="BC237" i="15" a="1"/>
  <c r="L241" i="15" a="1"/>
  <c r="CV238" i="15" a="1"/>
  <c r="DM237" i="15" a="1"/>
  <c r="V242" i="15" a="1"/>
  <c r="EI252" i="15" a="1"/>
  <c r="BA254" i="15" a="1"/>
  <c r="DG245" i="15" a="1"/>
  <c r="J240" i="15" a="1"/>
  <c r="EC244" i="15" a="1"/>
  <c r="AE255" i="15" a="1"/>
  <c r="CD268" i="15" a="1"/>
  <c r="CF256" i="15" a="1"/>
  <c r="EJ237" i="15" a="1"/>
  <c r="AP254" i="15" a="1"/>
  <c r="BH237" i="15" a="1"/>
  <c r="U252" i="15" a="1"/>
  <c r="DO236" i="15" a="1"/>
  <c r="DZ244" i="15" a="1"/>
  <c r="DB239" i="15" a="1"/>
  <c r="EA233" i="15" a="1"/>
  <c r="Z239" i="15" a="1"/>
  <c r="T265" i="15" a="1"/>
  <c r="CG238" i="15" a="1"/>
  <c r="Y242" i="15" a="1"/>
  <c r="CA267" i="15" a="1"/>
  <c r="CJ242" i="15" a="1"/>
  <c r="BL237" i="15" a="1"/>
  <c r="AV253" i="15" a="1"/>
  <c r="DS236" i="15" a="1"/>
  <c r="AL249" i="15" a="1"/>
  <c r="AQ236" i="15" a="1"/>
  <c r="EE232" i="15" a="1"/>
  <c r="ED244" i="15" a="1"/>
  <c r="BN256" i="15" a="1"/>
  <c r="BY251" i="15" a="1"/>
  <c r="EA254" i="15" a="1"/>
  <c r="DN245" i="15" a="1"/>
  <c r="DV242" i="15" a="1"/>
  <c r="G242" i="15" a="1"/>
  <c r="CU233" i="15" a="1"/>
  <c r="EH243" i="15" a="1"/>
  <c r="BG250" i="15" a="1"/>
  <c r="AV232" i="15" a="1"/>
  <c r="AP251" i="15" a="1"/>
  <c r="U251" i="15" a="1"/>
  <c r="DD235" i="15" a="1"/>
  <c r="DF244" i="15" a="1"/>
  <c r="BX247" i="15" a="1"/>
  <c r="V253" i="15" a="1"/>
  <c r="CG232" i="15" a="1"/>
  <c r="BN240" i="15" a="1"/>
  <c r="DH235" i="15" a="1"/>
  <c r="DU233" i="15" a="1"/>
  <c r="T246" i="15" a="1"/>
  <c r="AK247" i="15" a="1"/>
  <c r="CI237" i="15" a="1"/>
  <c r="CT243" i="15" a="1"/>
  <c r="P242" i="15" a="1"/>
  <c r="BR254" i="15" a="1"/>
  <c r="CJ235" i="15" a="1"/>
  <c r="BW239" i="15" a="1"/>
  <c r="DX242" i="15" a="1"/>
  <c r="DT241" i="15" a="1"/>
  <c r="CO238" i="15" a="1"/>
  <c r="O244" i="15" a="1"/>
  <c r="AI265" i="15" a="1"/>
  <c r="BP266" i="15" a="1"/>
  <c r="L240" i="15" a="1"/>
  <c r="EK236" i="15" a="1"/>
  <c r="L246" i="15" a="1"/>
  <c r="DU239" i="15" a="1"/>
  <c r="DZ179" i="15" a="1"/>
  <c r="CY234" i="15" a="1"/>
  <c r="DQ234" i="15" a="1"/>
  <c r="DL253" i="15" a="1"/>
  <c r="BJ237" i="15" a="1"/>
  <c r="BL245" i="15" a="1"/>
  <c r="BE236" i="15" a="1"/>
  <c r="V243" i="15" a="1"/>
  <c r="T235" i="15" a="1"/>
  <c r="AJ248" i="15" a="1"/>
  <c r="DQ237" i="15" a="1"/>
  <c r="CH251" i="15" a="1"/>
  <c r="EF268" i="15" a="1"/>
  <c r="BF252" i="15" a="1"/>
  <c r="BV263" i="15" a="1"/>
  <c r="CU250" i="15" a="1"/>
  <c r="DI247" i="15" a="1"/>
  <c r="CN244" i="15" a="1"/>
  <c r="AR259" i="15" a="1"/>
  <c r="BA241" i="15" a="1"/>
  <c r="I247" i="15" a="1"/>
  <c r="AG261" i="15" a="1"/>
  <c r="AS237" i="15" a="1"/>
  <c r="AL232" i="15" a="1"/>
  <c r="G245" i="15" a="1"/>
  <c r="BC253" i="15" a="1"/>
  <c r="BE251" i="15" a="1"/>
  <c r="AZ237" i="15" a="1"/>
  <c r="N237" i="15" a="1"/>
  <c r="CZ244" i="15" a="1"/>
  <c r="DR235" i="15" a="1"/>
  <c r="AN236" i="15" a="1"/>
  <c r="E239" i="15" a="1"/>
  <c r="BK244" i="15" a="1"/>
  <c r="Y244" i="15" a="1"/>
  <c r="BQ233" i="15" a="1"/>
  <c r="CR232" i="15" a="1"/>
  <c r="BJ242" i="15" a="1"/>
  <c r="DM234" i="15" a="1"/>
  <c r="AU235" i="15" a="1"/>
  <c r="BL238" i="15" a="1"/>
  <c r="DR243" i="15" a="1"/>
  <c r="CF243" i="15" a="1"/>
  <c r="DH234" i="15" a="1"/>
  <c r="AF232" i="15" a="1"/>
  <c r="T240" i="15" a="1"/>
  <c r="CB233" i="15" a="1"/>
  <c r="DB234" i="15" a="1"/>
  <c r="DS237" i="15" a="1"/>
  <c r="AP243" i="15" a="1"/>
  <c r="CN235" i="15" a="1"/>
  <c r="AF251" i="15" a="1"/>
  <c r="CL245" i="15" a="1"/>
  <c r="BN234" i="15" a="1"/>
  <c r="DY212" i="15" a="1"/>
  <c r="V247" i="15" a="1"/>
  <c r="BD256" i="15" a="1"/>
  <c r="CO249" i="15" a="1"/>
  <c r="BI242" i="15" a="1"/>
  <c r="W242" i="15" a="1"/>
  <c r="AE249" i="15" a="1"/>
  <c r="AL236" i="15" a="1"/>
  <c r="EF234" i="15" a="1"/>
  <c r="CX236" i="15" a="1"/>
  <c r="U242" i="15" a="1"/>
  <c r="DR241" i="15" a="1"/>
  <c r="AC233" i="15" a="1"/>
  <c r="DF274" i="15" a="1"/>
  <c r="BD268" i="15" a="1"/>
  <c r="AG235" i="15" a="1"/>
  <c r="DZ232" i="15" a="1"/>
  <c r="CJ237" i="15" a="1"/>
  <c r="DV267" i="15" a="1"/>
  <c r="CA242" i="15" a="1"/>
  <c r="H247" i="15" a="1"/>
  <c r="EL236" i="15" a="1"/>
  <c r="AG244" i="15" a="1"/>
  <c r="T252" i="15" a="1"/>
  <c r="AP263" i="15" a="1"/>
  <c r="CB234" i="15" a="1"/>
  <c r="DS267" i="15" a="1"/>
  <c r="AX256" i="15" a="1"/>
  <c r="DM257" i="15" a="1"/>
  <c r="DJ255" i="15" a="1"/>
  <c r="T262" i="15" a="1"/>
  <c r="T261" i="15" a="1"/>
  <c r="AE276" i="15" a="1"/>
  <c r="CU258" i="15" a="1"/>
  <c r="DW260" i="15" a="1"/>
  <c r="CI271" i="15" a="1"/>
  <c r="CP267" i="15" a="1"/>
  <c r="R273" i="15" a="1"/>
  <c r="CH255" i="15" a="1"/>
  <c r="EL252" i="15" a="1"/>
  <c r="CL248" i="15" a="1"/>
  <c r="BA271" i="15" a="1"/>
  <c r="Y267" i="15" a="1"/>
  <c r="H270" i="15" a="1"/>
  <c r="AU264" i="15" a="1"/>
  <c r="BX254" i="15" a="1"/>
  <c r="CI267" i="15" a="1"/>
  <c r="X241" i="15" a="1"/>
  <c r="CS253" i="15" a="1"/>
  <c r="L251" i="15" a="1"/>
  <c r="DY237" i="15" a="1"/>
  <c r="BH250" i="15" a="1"/>
  <c r="BR259" i="15" a="1"/>
  <c r="AT264" i="15" a="1"/>
  <c r="CA236" i="15" a="1"/>
  <c r="DP256" i="15" a="1"/>
  <c r="BQ237" i="15" a="1"/>
  <c r="CU253" i="15" a="1"/>
  <c r="ED253" i="15" a="1"/>
  <c r="CO248" i="15" a="1"/>
  <c r="BR253" i="15" a="1"/>
  <c r="BB245" i="15" a="1"/>
  <c r="AP248" i="15" a="1"/>
  <c r="L245" i="15" a="1"/>
  <c r="EI250" i="15" a="1"/>
  <c r="CK243" i="15" a="1"/>
  <c r="CH234" i="15" a="1"/>
  <c r="CY237" i="15" a="1"/>
  <c r="CZ235" i="15" a="1"/>
  <c r="AZ239" i="15" a="1"/>
  <c r="DP253" i="15" a="1"/>
  <c r="G244" i="15" a="1"/>
  <c r="DN249" i="15" a="1"/>
  <c r="I243" i="15" a="1"/>
  <c r="CG233" i="15" a="1"/>
  <c r="W237" i="15" a="1"/>
  <c r="DS234" i="15" a="1"/>
  <c r="AE238" i="15" a="1"/>
  <c r="BZ251" i="15" a="1"/>
  <c r="DE242" i="15" a="1"/>
  <c r="CS248" i="15" a="1"/>
  <c r="BP242" i="15" a="1"/>
  <c r="BT234" i="15" a="1"/>
  <c r="DT246" i="15" a="1"/>
  <c r="N242" i="15" a="1"/>
  <c r="EC241" i="15" a="1"/>
  <c r="AI241" i="15" a="1"/>
  <c r="BZ250" i="15" a="1"/>
  <c r="BJ246" i="15" a="1"/>
  <c r="BU236" i="15" a="1"/>
  <c r="K236" i="15" a="1"/>
  <c r="AW252" i="15" a="1"/>
  <c r="Q235" i="15" a="1"/>
  <c r="CH243" i="15" a="1"/>
  <c r="AH238" i="15" a="1"/>
  <c r="L248" i="15" a="1"/>
  <c r="T244" i="15" a="1"/>
  <c r="BP235" i="15" a="1"/>
  <c r="BR235" i="15" a="1"/>
  <c r="Y253" i="15" a="1"/>
  <c r="CI233" i="15" a="1"/>
  <c r="AR241" i="15" a="1"/>
  <c r="DI233" i="15" a="1"/>
  <c r="AF254" i="15" a="1"/>
  <c r="DM241" i="15" a="1"/>
  <c r="CO269" i="15" a="1"/>
  <c r="DY234" i="15" a="1"/>
  <c r="M251" i="15" a="1"/>
  <c r="Y247" i="15" a="1"/>
  <c r="EK238" i="15" a="1"/>
  <c r="CE245" i="15" a="1"/>
  <c r="AY236" i="15" a="1"/>
  <c r="BI239" i="15" a="1"/>
  <c r="AC236" i="15" a="1"/>
  <c r="CB256" i="15" a="1"/>
  <c r="R257" i="15" a="1"/>
  <c r="AX257" i="15" a="1"/>
  <c r="CO237" i="15" a="1"/>
  <c r="EB238" i="15" a="1"/>
  <c r="W248" i="15" a="1"/>
  <c r="AG237" i="15" a="1"/>
  <c r="AE264" i="15" a="1"/>
  <c r="DD233" i="15" a="1"/>
  <c r="DF248" i="15" a="1"/>
  <c r="CN238" i="15" a="1"/>
  <c r="CD237" i="15" a="1"/>
  <c r="BB241" i="15" a="1"/>
  <c r="EH248" i="15" a="1"/>
  <c r="DT245" i="15" a="1"/>
  <c r="J252" i="15" a="1"/>
  <c r="EG243" i="15" a="1"/>
  <c r="ED234" i="15" a="1"/>
  <c r="L238" i="15" a="1"/>
  <c r="BI236" i="15" a="1"/>
  <c r="I240" i="15" a="1"/>
  <c r="DM247" i="15" a="1"/>
  <c r="CI244" i="15" a="1"/>
  <c r="BW250" i="15" a="1"/>
  <c r="BE243" i="15" a="1"/>
  <c r="AX234" i="15" a="1"/>
  <c r="BS237" i="15" a="1"/>
  <c r="J271" i="15" a="1"/>
  <c r="DH241" i="15" a="1"/>
  <c r="CF239" i="15" a="1"/>
  <c r="BA233" i="15" a="1"/>
  <c r="I269" i="15" a="1"/>
  <c r="F255" i="15" a="1"/>
  <c r="M245" i="15" a="1"/>
  <c r="DG256" i="15" a="1"/>
  <c r="DG267" i="15" a="1"/>
  <c r="EF254" i="15" a="1"/>
  <c r="CU248" i="15" a="1"/>
  <c r="BD275" i="15" a="1"/>
  <c r="DT249" i="15" a="1"/>
  <c r="EF260" i="15" a="1"/>
  <c r="AA276" i="15" a="1"/>
  <c r="AI267" i="15" a="1"/>
  <c r="P255" i="15" a="1"/>
  <c r="BO248" i="15" a="1"/>
  <c r="CD252" i="15" a="1"/>
  <c r="AJ270" i="15" a="1"/>
  <c r="BH274" i="15" a="1"/>
  <c r="BU265" i="15" a="1"/>
  <c r="BW254" i="15" a="1"/>
  <c r="BI252" i="15" a="1"/>
  <c r="DJ254" i="15" a="1"/>
  <c r="DH233" i="15" a="1"/>
  <c r="DJ248" i="15" a="1"/>
  <c r="DT257" i="15" a="1"/>
  <c r="CY233" i="15" a="1"/>
  <c r="H253" i="15" a="1"/>
  <c r="AD251" i="15" a="1"/>
  <c r="DO243" i="15" a="1"/>
  <c r="AW247" i="15" a="1"/>
  <c r="AT253" i="15" a="1"/>
  <c r="CM235" i="15" a="1"/>
  <c r="DQ251" i="15" a="1"/>
  <c r="AR245" i="15" a="1"/>
  <c r="AH246" i="15" a="1"/>
  <c r="DC252" i="15" a="1"/>
  <c r="CT241" i="15" a="1"/>
  <c r="DU251" i="15" a="1"/>
  <c r="BD241" i="15" a="1"/>
  <c r="AE247" i="15" a="1"/>
  <c r="DG241" i="15" a="1"/>
  <c r="AD247" i="15" a="1"/>
  <c r="EA246" i="15" a="1"/>
  <c r="CH233" i="15" a="1"/>
  <c r="CR235" i="15" a="1"/>
  <c r="BK250" i="15" a="1"/>
  <c r="AY240" i="15" a="1"/>
  <c r="DX244" i="15" a="1"/>
  <c r="AE241" i="15" a="1"/>
  <c r="CK246" i="15" a="1"/>
  <c r="AY246" i="15" a="1"/>
  <c r="F233" i="15" a="1"/>
  <c r="DO234" i="15" a="1"/>
  <c r="AP249" i="15" a="1"/>
  <c r="N239" i="15" a="1"/>
  <c r="CH242" i="15" a="1"/>
  <c r="CL240" i="15" a="1"/>
  <c r="I246" i="15" a="1"/>
  <c r="BU239" i="15" a="1"/>
  <c r="AM250" i="15" a="1"/>
  <c r="AC250" i="15" a="1"/>
  <c r="EH235" i="15" a="1"/>
  <c r="CV235" i="15" a="1"/>
  <c r="AE239" i="15" a="1"/>
  <c r="P233" i="15" a="1"/>
  <c r="BV234" i="15" a="1"/>
  <c r="CM237" i="15" a="1"/>
  <c r="J243" i="15" a="1"/>
  <c r="DG242" i="15" a="1"/>
  <c r="DY179" i="15" a="1"/>
  <c r="DG272" i="15" a="1"/>
  <c r="DM249" i="15" a="1"/>
  <c r="BW246" i="15" a="1"/>
  <c r="CN233" i="15" a="1"/>
  <c r="BZ248" i="15" a="1"/>
  <c r="DW245" i="15" a="1"/>
  <c r="EB233" i="15" a="1"/>
  <c r="AB241" i="15" a="1"/>
  <c r="BC243" i="15" a="1"/>
  <c r="BE267" i="15" a="1"/>
  <c r="DD260" i="15" a="1"/>
  <c r="L233" i="15" a="1"/>
  <c r="BO254" i="15" a="1"/>
  <c r="AU245" i="15" a="1"/>
  <c r="Y232" i="15" a="1"/>
  <c r="AF238" i="15" a="1"/>
  <c r="O234" i="15" a="1"/>
  <c r="P243" i="15" a="1"/>
  <c r="BO236" i="15" a="1"/>
  <c r="CJ241" i="15" a="1"/>
  <c r="V254" i="15" a="1"/>
  <c r="H248" i="15" a="1"/>
  <c r="H241" i="15" a="1"/>
  <c r="DE240" i="15" a="1"/>
  <c r="BO252" i="15" a="1"/>
  <c r="AH243" i="15" a="1"/>
  <c r="V249" i="15" a="1"/>
  <c r="CV242" i="15" a="1"/>
  <c r="DH232" i="15" a="1"/>
  <c r="DJ236" i="15" a="1"/>
  <c r="BW234" i="15" a="1"/>
  <c r="BV237" i="15" a="1"/>
  <c r="AM253" i="15" a="1"/>
  <c r="AC242" i="15" a="1"/>
  <c r="EJ247" i="15" a="1"/>
  <c r="T242" i="15" a="1"/>
  <c r="AI233" i="15" a="1"/>
  <c r="AN247" i="15" a="1"/>
  <c r="ED233" i="15" a="1"/>
  <c r="BA236" i="15" a="1"/>
  <c r="T251" i="15" a="1"/>
  <c r="EA240" i="15" a="1"/>
  <c r="AP246" i="15" a="1"/>
  <c r="CA241" i="15" a="1"/>
  <c r="EG246" i="15" a="1"/>
  <c r="CU246" i="15" a="1"/>
  <c r="BL248" i="15" a="1"/>
  <c r="CC278" i="15" a="1"/>
  <c r="Y255" i="15" a="1"/>
  <c r="O262" i="15" a="1"/>
  <c r="J273" i="15" a="1"/>
  <c r="DM261" i="15" a="1"/>
  <c r="AS261" i="15" a="1"/>
  <c r="AH254" i="15" a="1"/>
  <c r="AR267" i="15" a="1"/>
  <c r="DH255" i="15" a="1"/>
  <c r="BY265" i="15" a="1"/>
  <c r="DU252" i="15" a="1"/>
  <c r="EF264" i="15" a="1"/>
  <c r="AS252" i="15" a="1"/>
  <c r="AT242" i="15" a="1"/>
  <c r="CN256" i="15" a="1"/>
  <c r="BZ276" i="15" a="1"/>
  <c r="BS254" i="15" a="1"/>
  <c r="AI263" i="15" a="1"/>
  <c r="I263" i="15" a="1"/>
  <c r="AZ256" i="15" a="1"/>
  <c r="DQ258" i="15" a="1"/>
  <c r="DV252" i="15" a="1"/>
  <c r="CS254" i="15" a="1"/>
  <c r="BO269" i="15" a="1"/>
  <c r="DB264" i="15" a="1"/>
  <c r="EL257" i="15" a="1"/>
  <c r="AC255" i="15" a="1"/>
  <c r="DW266" i="15" a="1"/>
  <c r="BU261" i="15" a="1"/>
  <c r="DG259" i="15" a="1"/>
  <c r="AX248" i="15" a="1"/>
  <c r="AB259" i="15" a="1"/>
  <c r="DT250" i="15" a="1"/>
  <c r="BK251" i="15" a="1"/>
  <c r="Z245" i="15" a="1"/>
  <c r="AF250" i="15" a="1"/>
  <c r="DS242" i="15" a="1"/>
  <c r="K249" i="15" a="1"/>
  <c r="DQ252" i="15" a="1"/>
  <c r="AY254" i="15" a="1"/>
  <c r="DQ233" i="15" a="1"/>
  <c r="EL251" i="15" a="1"/>
  <c r="DP234" i="15" a="1"/>
  <c r="DJ252" i="15" a="1"/>
  <c r="X247" i="15" a="1"/>
  <c r="CI270" i="15" a="1"/>
  <c r="EH251" i="15" a="1"/>
  <c r="BZ239" i="15" a="1"/>
  <c r="EL245" i="15" a="1"/>
  <c r="BU238" i="15" a="1"/>
  <c r="BJ245" i="15" a="1"/>
  <c r="AJ237" i="15" a="1"/>
  <c r="DQ244" i="15" a="1"/>
  <c r="BI238" i="15" a="1"/>
  <c r="AQ242" i="15" a="1"/>
  <c r="AR252" i="15" a="1"/>
  <c r="DG243" i="15" a="1"/>
  <c r="AT240" i="15" a="1"/>
  <c r="CY253" i="15" a="1"/>
  <c r="H242" i="15" a="1"/>
  <c r="V235" i="15" a="1"/>
  <c r="CM233" i="15" a="1"/>
  <c r="AA238" i="15" a="1"/>
  <c r="Z247" i="15" a="1"/>
  <c r="BI251" i="15" a="1"/>
  <c r="EL240" i="15" a="1"/>
  <c r="CP241" i="15" a="1"/>
  <c r="BB247" i="15" a="1"/>
  <c r="DY270" i="15" a="1"/>
  <c r="DE232" i="15" a="1"/>
  <c r="DV246" i="15" a="1"/>
  <c r="AK244" i="15" a="1"/>
  <c r="DY240" i="15" a="1"/>
  <c r="H246" i="15" a="1"/>
  <c r="CI248" i="15" a="1"/>
  <c r="AE243" i="15" a="1"/>
  <c r="BP261" i="15" a="1"/>
  <c r="M267" i="15" a="1"/>
  <c r="AT268" i="15" a="1"/>
  <c r="K248" i="15" a="1"/>
  <c r="AH234" i="15" a="1"/>
  <c r="CP233" i="15" a="1"/>
  <c r="R245" i="15" a="1"/>
  <c r="Z264" i="15" a="1"/>
  <c r="EB237" i="15" a="1"/>
  <c r="DX247" i="15" a="1"/>
  <c r="AZ245" i="15" a="1"/>
  <c r="R246" i="15" a="1"/>
  <c r="DG244" i="15" a="1"/>
  <c r="DK243" i="15" a="1"/>
  <c r="AE244" i="15" a="1"/>
  <c r="U234" i="15" a="1"/>
  <c r="R247" i="15" a="1"/>
  <c r="E251" i="15" a="1"/>
  <c r="BY246" i="15" a="1"/>
  <c r="DT247" i="15" a="1"/>
  <c r="EF245" i="15" a="1"/>
  <c r="DG237" i="15" a="1"/>
  <c r="AH273" i="15" a="1"/>
  <c r="AM232" i="15" a="1"/>
  <c r="DK244" i="15" a="1"/>
  <c r="EG234" i="15" a="1"/>
  <c r="AI244" i="15" a="1"/>
  <c r="CR246" i="15" a="1"/>
  <c r="CP243" i="15" a="1"/>
  <c r="CH259" i="15" a="1"/>
  <c r="Y234" i="15" a="1"/>
  <c r="DY198" i="15" a="1"/>
  <c r="R248" i="15" a="1"/>
  <c r="P240" i="15" a="1"/>
  <c r="CL236" i="15" a="1"/>
  <c r="DM248" i="15" a="1"/>
  <c r="AZ238" i="15" a="1"/>
  <c r="M232" i="15" a="1"/>
  <c r="DL245" i="15" a="1"/>
  <c r="AW236" i="15" a="1"/>
  <c r="CC232" i="15" a="1"/>
  <c r="CR247" i="15" a="1"/>
  <c r="AU237" i="15" a="1"/>
  <c r="DU237" i="15" a="1"/>
  <c r="CQ232" i="15" a="1"/>
  <c r="CU235" i="15" a="1"/>
  <c r="M255" i="15" a="1"/>
  <c r="EB232" i="15" a="1"/>
  <c r="AN235" i="15" a="1"/>
  <c r="AY234" i="15" a="1"/>
  <c r="AC269" i="15" a="1"/>
  <c r="EL248" i="15" a="1"/>
  <c r="DU232" i="15" a="1"/>
  <c r="EH244" i="15" a="1"/>
  <c r="W258" i="15" a="1"/>
  <c r="O242" i="15" a="1"/>
  <c r="AD245" i="15" a="1"/>
  <c r="EI242" i="15" a="1"/>
  <c r="BY240" i="15" a="1"/>
  <c r="DN258" i="15" a="1"/>
  <c r="S241" i="15" a="1"/>
  <c r="CX237" i="15" a="1"/>
  <c r="N240" i="15" a="1"/>
  <c r="V237" i="15" a="1"/>
  <c r="DL238" i="15" a="1"/>
  <c r="Q267" i="15" a="1"/>
  <c r="AY264" i="15" a="1"/>
  <c r="CF265" i="15" a="1"/>
  <c r="DC261" i="15" a="1"/>
  <c r="DH262" i="15" a="1"/>
  <c r="DM259" i="15" a="1"/>
  <c r="BN255" i="15" a="1"/>
  <c r="DI232" i="15" a="1"/>
  <c r="CE267" i="15" a="1"/>
  <c r="AL262" i="15" a="1"/>
  <c r="N258" i="15" a="1"/>
  <c r="E256" i="15" a="1"/>
  <c r="BG255" i="15" a="1"/>
  <c r="BQ253" i="15" a="1"/>
  <c r="AL253" i="15" a="1"/>
  <c r="AE245" i="15" a="1"/>
  <c r="CB245" i="15" a="1"/>
  <c r="AC243" i="15" a="1"/>
  <c r="CP265" i="15" a="1"/>
  <c r="Q246" i="15" a="1"/>
  <c r="CK236" i="15" a="1"/>
  <c r="CE253" i="15" a="1"/>
  <c r="AO253" i="15" a="1"/>
  <c r="CB238" i="15" a="1"/>
  <c r="EA232" i="15" a="1"/>
  <c r="Y235" i="15" a="1"/>
  <c r="AR254" i="15" a="1"/>
  <c r="P244" i="15" a="1"/>
  <c r="DR234" i="15" a="1"/>
  <c r="CG244" i="15" a="1"/>
  <c r="DM242" i="15" a="1"/>
  <c r="CM232" i="15" a="1"/>
  <c r="U236" i="15" a="1"/>
  <c r="V234" i="15" a="1"/>
  <c r="CA234" i="15" a="1"/>
  <c r="AN255" i="15" a="1"/>
  <c r="X268" i="15" a="1"/>
  <c r="BT238" i="15" a="1"/>
  <c r="DZ208" i="15" a="1"/>
  <c r="BT235" i="15" a="1"/>
  <c r="CH249" i="15" a="1"/>
  <c r="BG238" i="15" a="1"/>
  <c r="DX245" i="15" a="1"/>
  <c r="DY207" i="15" a="1"/>
  <c r="AU254" i="15" a="1"/>
  <c r="AL244" i="15" a="1"/>
  <c r="F249" i="15" a="1"/>
  <c r="DY170" i="15" a="1"/>
  <c r="CV234" i="15" a="1"/>
  <c r="DG252" i="15" a="1"/>
  <c r="BT233" i="15" a="1"/>
  <c r="AH233" i="15" a="1"/>
  <c r="CR256" i="15" a="1"/>
  <c r="CR238" i="15" a="1"/>
  <c r="DY214" i="15" a="1"/>
  <c r="DZ217" i="15" a="1"/>
  <c r="DZ223" i="15" a="1"/>
  <c r="W234" i="15" a="1"/>
  <c r="DY235" i="15" a="1"/>
  <c r="BW236" i="15" a="1"/>
  <c r="CG245" i="15" a="1"/>
  <c r="ED235" i="15" a="1"/>
  <c r="BD236" i="15" a="1"/>
  <c r="BB235" i="15" a="1"/>
  <c r="DY257" i="15" a="1"/>
  <c r="CX254" i="15" a="1"/>
  <c r="CL244" i="15" a="1"/>
  <c r="H250" i="15" a="1"/>
  <c r="J244" i="15" a="1"/>
  <c r="U254" i="15" a="1"/>
  <c r="BQ243" i="15" a="1"/>
  <c r="BC238" i="15" a="1"/>
  <c r="CW252" i="15" a="1"/>
  <c r="CP249" i="15" a="1"/>
  <c r="AA254" i="15" a="1"/>
  <c r="DT251" i="15" a="1"/>
  <c r="CV252" i="15" a="1"/>
  <c r="EK255" i="15" a="1"/>
  <c r="CU254" i="15" a="1"/>
  <c r="BL256" i="15" a="1"/>
  <c r="EI245" i="15" a="1"/>
  <c r="EJ251" i="15" a="1"/>
  <c r="DK237" i="15" a="1"/>
  <c r="DL252" i="15" a="1"/>
  <c r="CA246" i="15" a="1"/>
  <c r="DX250" i="15" a="1"/>
  <c r="BN242" i="15" a="1"/>
  <c r="AJ261" i="15" a="1"/>
  <c r="CT237" i="15" a="1"/>
  <c r="Q261" i="15" a="1"/>
  <c r="BJ247" i="15" a="1"/>
  <c r="X242" i="15" a="1"/>
  <c r="AZ251" i="15" a="1"/>
  <c r="CY245" i="15" a="1"/>
  <c r="EI236" i="15" a="1"/>
  <c r="AB240" i="15" a="1"/>
  <c r="E240" i="15" a="1"/>
  <c r="AA250" i="15" a="1"/>
  <c r="AB252" i="15" a="1"/>
  <c r="CT244" i="15" a="1"/>
  <c r="EI237" i="15" a="1"/>
  <c r="BV250" i="15" a="1"/>
  <c r="DS238" i="15" a="1"/>
  <c r="X238" i="15" a="1"/>
  <c r="AO251" i="15" a="1"/>
  <c r="T234" i="15" a="1"/>
  <c r="S237" i="15" a="1"/>
  <c r="CK242" i="15" a="1"/>
  <c r="CZ270" i="15" a="1"/>
  <c r="DY204" i="15" a="1"/>
  <c r="AB247" i="15" a="1"/>
  <c r="AC264" i="15" a="1"/>
  <c r="CI246" i="15" a="1"/>
  <c r="AR240" i="15" a="1"/>
  <c r="AF245" i="15" a="1"/>
  <c r="BM250" i="15" a="1"/>
  <c r="DQ246" i="15" a="1"/>
  <c r="DF236" i="15" a="1"/>
  <c r="BB232" i="15" a="1"/>
  <c r="EC238" i="15" a="1"/>
  <c r="Z237" i="15" a="1"/>
  <c r="BA232" i="15" a="1"/>
  <c r="AR251" i="15" a="1"/>
  <c r="F244" i="15" a="1"/>
  <c r="BL264" i="15" a="1"/>
  <c r="S233" i="15" a="1"/>
  <c r="DZ211" i="15" a="1"/>
  <c r="DG240" i="15" a="1"/>
  <c r="CP244" i="15" a="1"/>
  <c r="AO232" i="15" a="1"/>
  <c r="CS232" i="15" a="1"/>
  <c r="CG240" i="15" a="1"/>
  <c r="X235" i="15" a="1"/>
  <c r="DZ180" i="15" a="1"/>
  <c r="DZ166" i="15" a="1"/>
  <c r="P237" i="15" a="1"/>
  <c r="N247" i="15" a="1"/>
  <c r="AE250" i="15" a="1"/>
  <c r="BU246" i="15" a="1"/>
  <c r="EI255" i="15" a="1"/>
  <c r="ED249" i="15" a="1"/>
  <c r="CW255" i="15" a="1"/>
  <c r="AV244" i="15" a="1"/>
  <c r="DK233" i="15" a="1"/>
  <c r="BJ233" i="15" a="1"/>
  <c r="CE235" i="15" a="1"/>
  <c r="CR244" i="15" a="1"/>
  <c r="CB237" i="15" a="1"/>
  <c r="DP232" i="15" a="1"/>
  <c r="I232" i="15" a="1"/>
  <c r="EF262" i="15" a="1"/>
  <c r="DL239" i="15" a="1"/>
  <c r="DZ199" i="15" a="1"/>
  <c r="DZ192" i="15" a="1"/>
  <c r="BG236" i="15" a="1"/>
  <c r="DC243" i="15" a="1"/>
  <c r="DN235" i="15" a="1"/>
  <c r="DO240" i="15" a="1"/>
  <c r="E246" i="15" a="1"/>
  <c r="BG242" i="15" a="1"/>
  <c r="CV241" i="15" a="1"/>
  <c r="CD232" i="15" a="1"/>
  <c r="BZ235" i="15" a="1"/>
  <c r="DY216" i="15" a="1"/>
  <c r="DJ233" i="15" a="1"/>
  <c r="AE236" i="15" a="1"/>
  <c r="AO244" i="15" a="1"/>
  <c r="BP239" i="15" a="1"/>
  <c r="DY171" i="15" a="1"/>
  <c r="EI246" i="15" a="1"/>
  <c r="DT253" i="15" a="1"/>
  <c r="EA205" i="15" a="1"/>
  <c r="EJ239" i="15" a="1"/>
  <c r="H238" i="15" a="1"/>
  <c r="DH243" i="15" a="1"/>
  <c r="DY215" i="15" a="1"/>
  <c r="DZ224" i="15" a="1"/>
  <c r="DE236" i="15" a="1"/>
  <c r="AD236" i="15" a="1"/>
  <c r="CX239" i="15" a="1"/>
  <c r="CD256" i="15" a="1"/>
  <c r="V239" i="15" a="1"/>
  <c r="DP245" i="15" a="1"/>
  <c r="CT239" i="15" a="1"/>
  <c r="L257" i="15" a="1"/>
  <c r="DA244" i="15" a="1"/>
  <c r="Y240" i="15" a="1"/>
  <c r="V241" i="15" a="1"/>
  <c r="DM243" i="15" a="1"/>
  <c r="AS255" i="15" a="1"/>
  <c r="CK248" i="15" a="1"/>
  <c r="DW232" i="15" a="1"/>
  <c r="DF233" i="15" a="1"/>
  <c r="DA253" i="15" a="1"/>
  <c r="S234" i="15" a="1"/>
  <c r="BE240" i="15" a="1"/>
  <c r="DZ204" i="15" a="1"/>
  <c r="AK245" i="15" a="1"/>
  <c r="S254" i="15" a="1"/>
  <c r="ED242" i="15" a="1"/>
  <c r="CZ243" i="15" a="1"/>
  <c r="AR239" i="15" a="1"/>
  <c r="DM250" i="15" a="1"/>
  <c r="CF246" i="15" a="1"/>
  <c r="CX249" i="15" a="1"/>
  <c r="DJ234" i="15" a="1"/>
  <c r="CV247" i="15" a="1"/>
  <c r="DZ263" i="15" a="1"/>
  <c r="DK242" i="15" a="1"/>
  <c r="CQ251" i="15" a="1"/>
  <c r="DO238" i="15" a="1"/>
  <c r="DZ168" i="15" a="1"/>
  <c r="BC235" i="15" a="1"/>
  <c r="AS233" i="15" a="1"/>
  <c r="EA201" i="15" a="1"/>
  <c r="EA215" i="15" a="1"/>
  <c r="EA197" i="15" a="1"/>
  <c r="EA212" i="15" a="1"/>
  <c r="BR242" i="15" a="1"/>
  <c r="AT233" i="15" a="1"/>
  <c r="AA242" i="15" a="1"/>
  <c r="EA182" i="15" a="1"/>
  <c r="EA221" i="15" a="1"/>
  <c r="EA188" i="15" a="1"/>
  <c r="EA187" i="15" a="1"/>
  <c r="AS236" i="15" a="1"/>
  <c r="CE234" i="15" a="1"/>
  <c r="P235" i="15" a="1"/>
  <c r="DY202" i="15" a="1"/>
  <c r="DZ189" i="15" a="1"/>
  <c r="AL247" i="15" a="1"/>
  <c r="AX232" i="15" a="1"/>
  <c r="BW232" i="15" a="1"/>
  <c r="U250" i="15" a="1"/>
  <c r="AI232" i="15" a="1"/>
  <c r="R236" i="15" a="1"/>
  <c r="Q243" i="15" a="1"/>
  <c r="G247" i="15" a="1"/>
  <c r="CN237" i="15" a="1"/>
  <c r="AF235" i="15" a="1"/>
  <c r="AY233" i="15" a="1"/>
  <c r="DN236" i="15" a="1"/>
  <c r="DY195" i="15" a="1"/>
  <c r="EH240" i="15" a="1"/>
  <c r="CK240" i="15" a="1"/>
  <c r="DR245" i="15" a="1"/>
  <c r="CR251" i="15" a="1"/>
  <c r="DO256" i="15" a="1"/>
  <c r="DZ188" i="15" a="1"/>
  <c r="DZ182" i="15" a="1"/>
  <c r="DM239" i="15" a="1"/>
  <c r="BN233" i="15" a="1"/>
  <c r="AK239" i="15" a="1"/>
  <c r="AC257" i="15" a="1"/>
  <c r="J236" i="15" a="1"/>
  <c r="BH232" i="15" a="1"/>
  <c r="S245" i="15" a="1"/>
  <c r="BM232" i="15" a="1"/>
  <c r="EF238" i="15" a="1"/>
  <c r="EI235" i="15" a="1"/>
  <c r="DZ234" i="15" a="1"/>
  <c r="EB235" i="15" a="1"/>
  <c r="AG242" i="15" a="1"/>
  <c r="I253" i="15" a="1"/>
  <c r="DB259" i="15" a="1"/>
  <c r="AQ237" i="15" a="1"/>
  <c r="CU238" i="15" a="1"/>
  <c r="EA196" i="15" a="1"/>
  <c r="EA219" i="15" a="1"/>
  <c r="EA176" i="15" a="1"/>
  <c r="EA171" i="15" a="1"/>
  <c r="I233" i="15" a="1"/>
  <c r="BV240" i="15" a="1"/>
  <c r="DL242" i="15" a="1"/>
  <c r="CP236" i="15" a="1"/>
  <c r="DX232" i="15" a="1"/>
  <c r="CN240" i="15" a="1"/>
  <c r="CU234" i="15" a="1"/>
  <c r="DU235" i="15" a="1"/>
  <c r="M235" i="15" a="1"/>
  <c r="AS235" i="15" a="1"/>
  <c r="DM266" i="15" a="1"/>
  <c r="BJ265" i="15" a="1"/>
  <c r="AW248" i="15" a="1"/>
  <c r="AA236" i="15" a="1"/>
  <c r="AE233" i="15" a="1"/>
  <c r="DL234" i="15" a="1"/>
  <c r="CC258" i="15" a="1"/>
  <c r="BW242" i="15" a="1"/>
  <c r="AS243" i="15" a="1"/>
  <c r="DC238" i="15" a="1"/>
  <c r="CN232" i="15" a="1"/>
  <c r="CL233" i="15" a="1"/>
  <c r="EI241" i="15" a="1"/>
  <c r="DZ176" i="15" a="1"/>
  <c r="DN233" i="15" a="1"/>
  <c r="CZ268" i="15" a="1"/>
  <c r="CH237" i="15" a="1"/>
  <c r="DA239" i="15" a="1"/>
  <c r="CD236" i="15" a="1"/>
  <c r="Q238" i="15" a="1"/>
  <c r="CQ233" i="15" a="1"/>
  <c r="BL233" i="15" a="1"/>
  <c r="DW242" i="15" a="1"/>
  <c r="EC236" i="15" a="1"/>
  <c r="DY219" i="15" a="1"/>
  <c r="AD235" i="15" a="1"/>
  <c r="BT246" i="15" a="1"/>
  <c r="AX240" i="15" a="1"/>
  <c r="CS243" i="15" a="1"/>
  <c r="EA173" i="15" a="1"/>
  <c r="EA217" i="15" a="1"/>
  <c r="EA218" i="15" a="1"/>
  <c r="EA183" i="15" a="1"/>
  <c r="EB222" i="15" a="1"/>
  <c r="EB219" i="15" a="1"/>
  <c r="EB215" i="15" a="1"/>
  <c r="EB199" i="15" a="1"/>
  <c r="EB197" i="15" a="1"/>
  <c r="EB194" i="15" a="1"/>
  <c r="EB169" i="15" a="1"/>
  <c r="EB167" i="15" a="1"/>
  <c r="EB178" i="15" a="1"/>
  <c r="EB195" i="15" a="1"/>
  <c r="EB213" i="15" a="1"/>
  <c r="EB207" i="15" a="1"/>
  <c r="CK235" i="15" a="1"/>
  <c r="DX234" i="15" a="1"/>
  <c r="AQ233" i="15" a="1"/>
  <c r="BY232" i="15" a="1"/>
  <c r="AK232" i="15" a="1"/>
  <c r="AH236" i="15" a="1"/>
  <c r="EB261" i="15" a="1"/>
  <c r="EJ234" i="15" a="1"/>
  <c r="K245" i="15" a="1"/>
  <c r="BC233" i="15" a="1"/>
  <c r="DD242" i="15" a="1"/>
  <c r="M247" i="15" a="1"/>
  <c r="CR264" i="15" a="1"/>
  <c r="BN237" i="15" a="1"/>
  <c r="S250" i="15" a="1"/>
  <c r="BT247" i="15" a="1"/>
  <c r="AY249" i="15" a="1"/>
  <c r="EJ243" i="15" a="1"/>
  <c r="BU267" i="15" a="1"/>
  <c r="AY238" i="15" a="1"/>
  <c r="EA245" i="15" a="1"/>
  <c r="AQ240" i="15" a="1"/>
  <c r="AP247" i="15" a="1"/>
  <c r="DW246" i="15" a="1"/>
  <c r="T260" i="15" a="1"/>
  <c r="AT237" i="15" a="1"/>
  <c r="G236" i="15" a="1"/>
  <c r="AA252" i="15" a="1"/>
  <c r="AX252" i="15" a="1"/>
  <c r="BU232" i="15" a="1"/>
  <c r="DO257" i="15" a="1"/>
  <c r="AH240" i="15" a="1"/>
  <c r="Y233" i="15" a="1"/>
  <c r="H233" i="15" a="1"/>
  <c r="I266" i="15" a="1"/>
  <c r="CP245" i="15" a="1"/>
  <c r="CB241" i="15" a="1"/>
  <c r="F262" i="15" a="1"/>
  <c r="EI240" i="15" a="1"/>
  <c r="BP245" i="15" a="1"/>
  <c r="AD232" i="15" a="1"/>
  <c r="DK240" i="15" a="1"/>
  <c r="CE246" i="15" a="1"/>
  <c r="DB245" i="15" a="1"/>
  <c r="CQ246" i="15" a="1"/>
  <c r="EH232" i="15" a="1"/>
  <c r="DB272" i="15" a="1"/>
  <c r="AU253" i="15" a="1"/>
  <c r="CE236" i="15" a="1"/>
  <c r="AI234" i="15" a="1"/>
  <c r="O265" i="15" a="1"/>
  <c r="DP235" i="15" a="1"/>
  <c r="DZ171" i="15" a="1"/>
  <c r="CK234" i="15" a="1"/>
  <c r="CK233" i="15" a="1"/>
  <c r="CF252" i="15" a="1"/>
  <c r="BV279" i="15" a="1"/>
  <c r="DT234" i="15" a="1"/>
  <c r="DV248" i="15" a="1"/>
  <c r="DZ202" i="15" a="1"/>
  <c r="DD238" i="15" a="1"/>
  <c r="BH241" i="15" a="1"/>
  <c r="DK246" i="15" a="1"/>
  <c r="EL239" i="15" a="1"/>
  <c r="CX240" i="15" a="1"/>
  <c r="BO250" i="15" a="1"/>
  <c r="EL233" i="15" a="1"/>
  <c r="O253" i="15" a="1"/>
  <c r="K241" i="15" a="1"/>
  <c r="DV235" i="15" a="1"/>
  <c r="T233" i="15" a="1"/>
  <c r="BG240" i="15" a="1"/>
  <c r="AD265" i="15" a="1"/>
  <c r="EL258" i="15" a="1"/>
  <c r="CA233" i="15" a="1"/>
  <c r="M236" i="15" a="1"/>
  <c r="BD242" i="15" a="1"/>
  <c r="AJ247" i="15" a="1"/>
  <c r="DZ181" i="15" a="1"/>
  <c r="DZ201" i="15" a="1"/>
  <c r="CX253" i="15" a="1"/>
  <c r="BM249" i="15" a="1"/>
  <c r="BH251" i="15" a="1"/>
  <c r="EC245" i="15" a="1"/>
  <c r="CZ237" i="15" a="1"/>
  <c r="EC246" i="15" a="1"/>
  <c r="BJ241" i="15" a="1"/>
  <c r="DB252" i="15" a="1"/>
  <c r="W238" i="15" a="1"/>
  <c r="W232" i="15" a="1"/>
  <c r="BX239" i="15" a="1"/>
  <c r="CJ236" i="15" a="1"/>
  <c r="CY238" i="15" a="1"/>
  <c r="AQ244" i="15" a="1"/>
  <c r="AY242" i="15" a="1"/>
  <c r="BK242" i="15" a="1"/>
  <c r="L234" i="15" a="1"/>
  <c r="EA211" i="15" a="1"/>
  <c r="EH233" i="15" a="1"/>
  <c r="EA252" i="15" a="1"/>
  <c r="EK239" i="15" a="1"/>
  <c r="DT232" i="15" a="1"/>
  <c r="DZ165" i="15" a="1"/>
  <c r="AM240" i="15" a="1"/>
  <c r="DZ203" i="15" a="1"/>
  <c r="BL239" i="15" a="1"/>
  <c r="BI243" i="15" a="1"/>
  <c r="G237" i="15" a="1"/>
  <c r="ED239" i="15" a="1"/>
  <c r="EB234" i="15" a="1"/>
  <c r="T237" i="15" a="1"/>
  <c r="EE238" i="15" a="1"/>
  <c r="DC244" i="15" a="1"/>
  <c r="DY221" i="15" a="1"/>
  <c r="AK246" i="15" a="1"/>
  <c r="AY250" i="15" a="1"/>
  <c r="BL242" i="15" a="1"/>
  <c r="BS240" i="15" a="1"/>
  <c r="DK236" i="15" a="1"/>
  <c r="BQ251" i="15" a="1"/>
  <c r="DZ170" i="15" a="1"/>
  <c r="AD244" i="15" a="1"/>
  <c r="L275" i="15" a="1"/>
  <c r="AQ241" i="15" a="1"/>
  <c r="G239" i="15" a="1"/>
  <c r="EC243" i="15" a="1"/>
  <c r="DN237" i="15" a="1"/>
  <c r="J233" i="15" a="1"/>
  <c r="AQ263" i="15" a="1"/>
  <c r="CU236" i="15" a="1"/>
  <c r="BG249" i="15" a="1"/>
  <c r="DY183" i="15" a="1"/>
  <c r="DC234" i="15" a="1"/>
  <c r="BV253" i="15" a="1"/>
  <c r="AB237" i="15" a="1"/>
  <c r="L235" i="15" a="1"/>
  <c r="G233" i="15" a="1"/>
  <c r="DD232" i="15" a="1"/>
  <c r="AO233" i="15" a="1"/>
  <c r="DZ231" i="15" a="1"/>
  <c r="EA204" i="15" a="1"/>
  <c r="EA167" i="15" a="1"/>
  <c r="EA194" i="15" a="1"/>
  <c r="EA222" i="15" a="1"/>
  <c r="R240" i="15" a="1"/>
  <c r="CO242" i="15" a="1"/>
  <c r="AZ242" i="15" a="1"/>
  <c r="EA214" i="15" a="1"/>
  <c r="EA174" i="15" a="1"/>
  <c r="EA165" i="15" a="1"/>
  <c r="EA213" i="15" a="1"/>
  <c r="DY222" i="15" a="1"/>
  <c r="L261" i="15" a="1"/>
  <c r="CQ238" i="15" a="1"/>
  <c r="BH233" i="15" a="1"/>
  <c r="DZ193" i="15" a="1"/>
  <c r="BU240" i="15" a="1"/>
  <c r="DZ194" i="15" a="1"/>
  <c r="AF244" i="15" a="1"/>
  <c r="CZ239" i="15" a="1"/>
  <c r="BE244" i="15" a="1"/>
  <c r="BA243" i="15" a="1"/>
  <c r="G240" i="15" a="1"/>
  <c r="BZ240" i="15" a="1"/>
  <c r="BB237" i="15" a="1"/>
  <c r="BB234" i="15" a="1"/>
  <c r="CW232" i="15" a="1"/>
  <c r="AQ238" i="15" a="1"/>
  <c r="EH249" i="15" a="1"/>
  <c r="BE246" i="15" a="1"/>
  <c r="AZ247" i="15" a="1"/>
  <c r="AT232" i="15" a="1"/>
  <c r="BO244" i="15" a="1"/>
  <c r="CX232" i="15" a="1"/>
  <c r="DY208" i="15" a="1"/>
  <c r="DY213" i="15" a="1"/>
  <c r="AJ245" i="15" a="1"/>
  <c r="CO245" i="15" a="1"/>
  <c r="CQ244" i="15" a="1"/>
  <c r="DW251" i="15" a="1"/>
  <c r="U245" i="15" a="1"/>
  <c r="BM256" i="15" a="1"/>
  <c r="EF236" i="15" a="1"/>
  <c r="V244" i="15" a="1"/>
  <c r="EG232" i="15" a="1"/>
  <c r="AS246" i="15" a="1"/>
  <c r="BJ235" i="15" a="1"/>
  <c r="CX235" i="15" a="1"/>
  <c r="DR232" i="15" a="1"/>
  <c r="BW233" i="15" a="1"/>
  <c r="AQ245" i="15" a="1"/>
  <c r="DM232" i="15" a="1"/>
  <c r="Q232" i="15" a="1"/>
  <c r="EA180" i="15" a="1"/>
  <c r="EA206" i="15" a="1"/>
  <c r="EA168" i="15" a="1"/>
  <c r="EA203" i="15" a="1"/>
  <c r="AH239" i="15" a="1"/>
  <c r="EH245" i="15" a="1"/>
  <c r="DZ236" i="15" a="1"/>
  <c r="AS239" i="15" a="1"/>
  <c r="DZ184" i="15" a="1"/>
  <c r="DZ169" i="15" a="1"/>
  <c r="AP235" i="15" a="1"/>
  <c r="EL249" i="15" a="1"/>
  <c r="W257" i="15" a="1"/>
  <c r="DQ248" i="15" a="1"/>
  <c r="W245" i="15" a="1"/>
  <c r="AP233" i="15" a="1"/>
  <c r="DY190" i="15" a="1"/>
  <c r="DI252" i="15" a="1"/>
  <c r="BG244" i="15" a="1"/>
  <c r="BD235" i="15" a="1"/>
  <c r="CE274" i="15" a="1"/>
  <c r="DA232" i="15" a="1"/>
  <c r="EA244" i="15" a="1"/>
  <c r="AA234" i="15" a="1"/>
  <c r="DE238" i="15" a="1"/>
  <c r="DY185" i="15" a="1"/>
  <c r="BS235" i="15" a="1"/>
  <c r="DZ200" i="15" a="1"/>
  <c r="DY200" i="15" a="1"/>
  <c r="DZ215" i="15" a="1"/>
  <c r="CI241" i="15" a="1"/>
  <c r="AD243" i="15" a="1"/>
  <c r="AE253" i="15" a="1"/>
  <c r="CX233" i="15" a="1"/>
  <c r="DY205" i="15" a="1"/>
  <c r="CL234" i="15" a="1"/>
  <c r="R237" i="15" a="1"/>
  <c r="DY242" i="15" a="1"/>
  <c r="R270" i="15" a="1"/>
  <c r="DY177" i="15" a="1"/>
  <c r="CH240" i="15" a="1"/>
  <c r="AG232" i="15" a="1"/>
  <c r="DY165" i="15" a="1"/>
  <c r="EA166" i="15" a="1"/>
  <c r="EA225" i="15" a="1"/>
  <c r="EA207" i="15" a="1"/>
  <c r="EA223" i="15" a="1"/>
  <c r="EB190" i="15" a="1"/>
  <c r="EB189" i="15" a="1"/>
  <c r="EB191" i="15" a="1"/>
  <c r="EB201" i="15" a="1"/>
  <c r="EB186" i="15" a="1"/>
  <c r="EB225" i="15" a="1"/>
  <c r="EB166" i="15" a="1"/>
  <c r="EB183" i="15" a="1"/>
  <c r="EB182" i="15" a="1"/>
  <c r="EB196" i="15" a="1"/>
  <c r="EB193" i="15" a="1"/>
  <c r="EB170" i="15" a="1"/>
  <c r="EB184" i="15" a="1"/>
  <c r="EB177" i="15" a="1"/>
  <c r="EB210" i="15" a="1"/>
  <c r="EB221" i="15" a="1"/>
  <c r="EB202" i="15" a="1"/>
  <c r="EB224" i="15" a="1"/>
  <c r="EB185" i="15" a="1"/>
  <c r="DY249" i="15" a="1"/>
  <c r="CI247" i="15" a="1"/>
  <c r="BJ234" i="15" a="1"/>
  <c r="E247" i="15" a="1"/>
  <c r="CX244" i="15" a="1"/>
  <c r="BP257" i="15" a="1"/>
  <c r="CC246" i="15" a="1"/>
  <c r="BE248" i="15" a="1"/>
  <c r="DV258" i="15" a="1"/>
  <c r="O247" i="15" a="1"/>
  <c r="DK255" i="15" a="1"/>
  <c r="DH244" i="15" a="1"/>
  <c r="AF256" i="15" a="1"/>
  <c r="CV232" i="15" a="1"/>
  <c r="BT239" i="15" a="1"/>
  <c r="AJ265" i="15" a="1"/>
  <c r="AM244" i="15" a="1"/>
  <c r="DW267" i="15" a="1"/>
  <c r="DC248" i="15" a="1"/>
  <c r="CH248" i="15" a="1"/>
  <c r="DZ245" i="15" a="1"/>
  <c r="N236" i="15" a="1"/>
  <c r="AW240" i="15" a="1"/>
  <c r="DS265" i="15" a="1"/>
  <c r="CH247" i="15" a="1"/>
  <c r="BM247" i="15" a="1"/>
  <c r="AB239" i="15" a="1"/>
  <c r="BG237" i="15" a="1"/>
  <c r="BQ238" i="15" a="1"/>
  <c r="DY220" i="15" a="1"/>
  <c r="AO243" i="15" a="1"/>
  <c r="DW238" i="15" a="1"/>
  <c r="DY168" i="15" a="1"/>
  <c r="AR232" i="15" a="1"/>
  <c r="BJ236" i="15" a="1"/>
  <c r="BR232" i="15" a="1"/>
  <c r="AP241" i="15" a="1"/>
  <c r="Q247" i="15" a="1"/>
  <c r="BH238" i="15" a="1"/>
  <c r="CN239" i="15" a="1"/>
  <c r="DY166" i="15" a="1"/>
  <c r="DM245" i="15" a="1"/>
  <c r="DI240" i="15" a="1"/>
  <c r="CG246" i="15" a="1"/>
  <c r="DY224" i="15" a="1"/>
  <c r="CX248" i="15" a="1"/>
  <c r="BP252" i="15" a="1"/>
  <c r="AP244" i="15" a="1"/>
  <c r="BQ246" i="15" a="1"/>
  <c r="DI242" i="15" a="1"/>
  <c r="AJ252" i="15" a="1"/>
  <c r="DY197" i="15" a="1"/>
  <c r="DZ195" i="15" a="1"/>
  <c r="DZ173" i="15" a="1"/>
  <c r="CT257" i="15" a="1"/>
  <c r="CF267" i="15" a="1"/>
  <c r="EJ246" i="15" a="1"/>
  <c r="AE234" i="15" a="1"/>
  <c r="CQ245" i="15" a="1"/>
  <c r="DZ175" i="15" a="1"/>
  <c r="DB271" i="15" a="1"/>
  <c r="DZ221" i="15" a="1"/>
  <c r="BR233" i="15" a="1"/>
  <c r="BL244" i="15" a="1"/>
  <c r="F237" i="15" a="1"/>
  <c r="CM245" i="15" a="1"/>
  <c r="DY193" i="15" a="1"/>
  <c r="CR250" i="15" a="1"/>
  <c r="CD240" i="15" a="1"/>
  <c r="AQ243" i="15" a="1"/>
  <c r="DY203" i="15" a="1"/>
  <c r="AN237" i="15" a="1"/>
  <c r="DX249" i="15" a="1"/>
  <c r="AA232" i="15" a="1"/>
  <c r="BL232" i="15" a="1"/>
  <c r="P250" i="15" a="1"/>
  <c r="G246" i="15" a="1"/>
  <c r="DY225" i="15" a="1"/>
  <c r="K246" i="15" a="1"/>
  <c r="AJ241" i="15" a="1"/>
  <c r="BU235" i="15" a="1"/>
  <c r="BU245" i="15" a="1"/>
  <c r="BX234" i="15" a="1"/>
  <c r="DB232" i="15" a="1"/>
  <c r="AM241" i="15" a="1"/>
  <c r="CQ239" i="15" a="1"/>
  <c r="DJ235" i="15" a="1"/>
  <c r="AM234" i="15" a="1"/>
  <c r="J266" i="15" a="1"/>
  <c r="AC244" i="15" a="1"/>
  <c r="DY191" i="15" a="1"/>
  <c r="U239" i="15" a="1"/>
  <c r="CB235" i="15" a="1"/>
  <c r="E244" i="15" a="1"/>
  <c r="AL248" i="15" a="1"/>
  <c r="AK236" i="15" a="1"/>
  <c r="EA189" i="15" a="1"/>
  <c r="BG232" i="15" a="1"/>
  <c r="AW246" i="15" a="1"/>
  <c r="BB249" i="15" a="1"/>
  <c r="DD234" i="15" a="1"/>
  <c r="BD232" i="15" a="1"/>
  <c r="DY182" i="15" a="1"/>
  <c r="BR248" i="15" a="1"/>
  <c r="DZ222" i="15" a="1"/>
  <c r="CX243" i="15" a="1"/>
  <c r="H245" i="15" a="1"/>
  <c r="ED248" i="15" a="1"/>
  <c r="CM234" i="15" a="1"/>
  <c r="DY223" i="15" a="1"/>
  <c r="BN238" i="15" a="1"/>
  <c r="E236" i="15" a="1"/>
  <c r="BQ244" i="15" a="1"/>
  <c r="EI248" i="15" a="1"/>
  <c r="DG232" i="15" a="1"/>
  <c r="BM252" i="15" a="1"/>
  <c r="DI243" i="15" a="1"/>
  <c r="Q248" i="15" a="1"/>
  <c r="DY211" i="15" a="1"/>
  <c r="G238" i="15" a="1"/>
  <c r="DZ178" i="15" a="1"/>
  <c r="EA237" i="15" a="1"/>
  <c r="P251" i="15" a="1"/>
  <c r="CW244" i="15" a="1"/>
  <c r="EI249" i="15" a="1"/>
  <c r="AK240" i="15" a="1"/>
  <c r="DC255" i="15" a="1"/>
  <c r="CC242" i="15" a="1"/>
  <c r="AW234" i="15" a="1"/>
  <c r="F234" i="15" a="1"/>
  <c r="AV246" i="15" a="1"/>
  <c r="V246" i="15" a="1"/>
  <c r="DB233" i="15" a="1"/>
  <c r="CK239" i="15" a="1"/>
  <c r="DY236" i="15" a="1"/>
  <c r="DA233" i="15" a="1"/>
  <c r="DY167" i="15" a="1"/>
  <c r="EC233" i="15" a="1"/>
  <c r="AY243" i="15" a="1"/>
  <c r="EA185" i="15" a="1"/>
  <c r="EA172" i="15" a="1"/>
  <c r="EA224" i="15" a="1"/>
  <c r="EA195" i="15" a="1"/>
  <c r="BG245" i="15" a="1"/>
  <c r="BA247" i="15" a="1"/>
  <c r="DZ205" i="15" a="1"/>
  <c r="DZ209" i="15" a="1"/>
  <c r="EA216" i="15" a="1"/>
  <c r="EA193" i="15" a="1"/>
  <c r="EA181" i="15" a="1"/>
  <c r="BX240" i="15" a="1"/>
  <c r="BC242" i="15" a="1"/>
  <c r="DE246" i="15" a="1"/>
  <c r="CI240" i="15" a="1"/>
  <c r="DQ257" i="15" a="1"/>
  <c r="H254" i="15" a="1"/>
  <c r="DS245" i="15" a="1"/>
  <c r="AK238" i="15" a="1"/>
  <c r="AG252" i="15" a="1"/>
  <c r="CR237" i="15" a="1"/>
  <c r="CS242" i="15" a="1"/>
  <c r="CQ253" i="15" a="1"/>
  <c r="BH242" i="15" a="1"/>
  <c r="BZ243" i="15" a="1"/>
  <c r="BB233" i="15" a="1"/>
  <c r="BD237" i="15" a="1"/>
  <c r="DY217" i="15" a="1"/>
  <c r="EH237" i="15" a="1"/>
  <c r="DV239" i="15" a="1"/>
  <c r="S246" i="15" a="1"/>
  <c r="BA244" i="15" a="1"/>
  <c r="AP245" i="15" a="1"/>
  <c r="CC238" i="15" a="1"/>
  <c r="DZ220" i="15" a="1"/>
  <c r="DU234" i="15" a="1"/>
  <c r="AX235" i="15" a="1"/>
  <c r="EG244" i="15" a="1"/>
  <c r="AU236" i="15" a="1"/>
  <c r="AL240" i="15" a="1"/>
  <c r="Z246" i="15" a="1"/>
  <c r="BZ233" i="15" a="1"/>
  <c r="AL242" i="15" a="1"/>
  <c r="AG239" i="15" a="1"/>
  <c r="AA233" i="15" a="1"/>
  <c r="AF246" i="15" a="1"/>
  <c r="CY236" i="15" a="1"/>
  <c r="EJ248" i="15" a="1"/>
  <c r="N254" i="15" a="1"/>
  <c r="ED243" i="15" a="1"/>
  <c r="AB235" i="15" a="1"/>
  <c r="DZ167" i="15" a="1"/>
  <c r="N235" i="15" a="1"/>
  <c r="DZ213" i="15" a="1"/>
  <c r="EA170" i="15" a="1"/>
  <c r="EA220" i="15" a="1"/>
  <c r="EA202" i="15" a="1"/>
  <c r="EA186" i="15" a="1"/>
  <c r="CJ234" i="15" a="1"/>
  <c r="DY201" i="15" a="1"/>
  <c r="DP238" i="15" a="1"/>
  <c r="EC262" i="15" a="1"/>
  <c r="DZ206" i="15" a="1"/>
  <c r="CY235" i="15" a="1"/>
  <c r="AV235" i="15" a="1"/>
  <c r="U243" i="15" a="1"/>
  <c r="CE250" i="15" a="1"/>
  <c r="BF244" i="15" a="1"/>
  <c r="CD245" i="15" a="1"/>
  <c r="AG240" i="15" a="1"/>
  <c r="AE251" i="15" a="1"/>
  <c r="AO235" i="15" a="1"/>
  <c r="EJ232" i="15" a="1"/>
  <c r="DM251" i="15" a="1"/>
  <c r="N248" i="15" a="1"/>
  <c r="N257" i="15" a="1"/>
  <c r="CO244" i="15" a="1"/>
  <c r="CS258" i="15" a="1"/>
  <c r="DD239" i="15" a="1"/>
  <c r="CI235" i="15" a="1"/>
  <c r="W240" i="15" a="1"/>
  <c r="DZ216" i="15" a="1"/>
  <c r="DZ190" i="15" a="1"/>
  <c r="BT243" i="15" a="1"/>
  <c r="DD265" i="15" a="1"/>
  <c r="EA242" i="15" a="1"/>
  <c r="I257" i="15" a="1"/>
  <c r="DX235" i="15" a="1"/>
  <c r="BF245" i="15" a="1"/>
  <c r="DC237" i="15" a="1"/>
  <c r="Z233" i="15" a="1"/>
  <c r="CM242" i="15" a="1"/>
  <c r="U232" i="15" a="1"/>
  <c r="CP253" i="15" a="1"/>
  <c r="EE240" i="15" a="1"/>
  <c r="CC247" i="15" a="1"/>
  <c r="CI239" i="15" a="1"/>
  <c r="EA200" i="15" a="1"/>
  <c r="EA198" i="15" a="1"/>
  <c r="EA209" i="15" a="1"/>
  <c r="EB200" i="15" a="1"/>
  <c r="EB212" i="15" a="1"/>
  <c r="EB165" i="15" a="1"/>
  <c r="EB214" i="15" a="1"/>
  <c r="EB205" i="15" a="1"/>
  <c r="EB203" i="15" a="1"/>
  <c r="EB223" i="15" a="1"/>
  <c r="EB217" i="15" a="1"/>
  <c r="EB216" i="15" a="1"/>
  <c r="EB188" i="15" a="1"/>
  <c r="EB172" i="15" a="1"/>
  <c r="EB179" i="15" a="1"/>
  <c r="EB187" i="15" a="1"/>
  <c r="EB192" i="15" a="1"/>
  <c r="EB231" i="15" a="1"/>
  <c r="EB220" i="15" a="1"/>
  <c r="EB168" i="15" a="1"/>
  <c r="EB208" i="15" a="1"/>
  <c r="EB173" i="15" a="1"/>
  <c r="EB176" i="15" a="1"/>
  <c r="EG245" i="15" a="1"/>
  <c r="CQ243" i="15" a="1"/>
  <c r="CA237" i="15" a="1"/>
  <c r="S236" i="15" a="1"/>
  <c r="DL233" i="15" a="1"/>
  <c r="DV241" i="15" a="1"/>
  <c r="AQ246" i="15" a="1"/>
  <c r="AV242" i="15" a="1"/>
  <c r="CF247" i="15" a="1"/>
  <c r="DC241" i="15" a="1"/>
  <c r="CX242" i="15" a="1"/>
  <c r="AA241" i="15" a="1"/>
  <c r="BH247" i="15" a="1"/>
  <c r="BZ269" i="15" a="1"/>
  <c r="N261" i="15" a="1"/>
  <c r="CU251" i="15" a="1"/>
  <c r="AF233" i="15" a="1"/>
  <c r="DJ256" i="15" a="1"/>
  <c r="AI235" i="15" a="1"/>
  <c r="AC246" i="15" a="1"/>
  <c r="DS255" i="15" a="1"/>
  <c r="F240" i="15" a="1"/>
  <c r="EA235" i="15" a="1"/>
  <c r="AC252" i="15" a="1"/>
  <c r="EK233" i="15" a="1"/>
  <c r="CJ245" i="15" a="1"/>
  <c r="BI233" i="15" a="1"/>
  <c r="BN235" i="15" a="1"/>
  <c r="CN247" i="15" a="1"/>
  <c r="O233" i="15" a="1"/>
  <c r="AV241" i="15" a="1"/>
  <c r="T254" i="15" a="1"/>
  <c r="EI254" i="15" a="1"/>
  <c r="DN243" i="15" a="1"/>
  <c r="DZ237" i="15" a="1"/>
  <c r="DZ207" i="15" a="1"/>
  <c r="DF232" i="15" a="1"/>
  <c r="DU246" i="15" a="1"/>
  <c r="U248" i="15" a="1"/>
  <c r="BV245" i="15" a="1"/>
  <c r="EJ241" i="15" a="1"/>
  <c r="BK241" i="15" a="1"/>
  <c r="CH241" i="15" a="1"/>
  <c r="AU246" i="15" a="1"/>
  <c r="BA249" i="15" a="1"/>
  <c r="AS238" i="15" a="1"/>
  <c r="BY256" i="15" a="1"/>
  <c r="DV232" i="15" a="1"/>
  <c r="AP252" i="15" a="1"/>
  <c r="DY231" i="15" a="1"/>
  <c r="O246" i="15" a="1"/>
  <c r="DZ219" i="15" a="1"/>
  <c r="BX232" i="15" a="1"/>
  <c r="DZ214" i="15" a="1"/>
  <c r="CZ232" i="15" a="1"/>
  <c r="AV256" i="15" a="1"/>
  <c r="BS246" i="15" a="1"/>
  <c r="CS240" i="15" a="1"/>
  <c r="CR245" i="15" a="1"/>
  <c r="BA251" i="15" a="1"/>
  <c r="AU260" i="15" a="1"/>
  <c r="CQ241" i="15" a="1"/>
  <c r="BL235" i="15" a="1"/>
  <c r="O241" i="15" a="1"/>
  <c r="AJ266" i="15" a="1"/>
  <c r="DA234" i="15" a="1"/>
  <c r="DG238" i="15" a="1"/>
  <c r="EF246" i="15" a="1"/>
  <c r="AW242" i="15" a="1"/>
  <c r="DJ240" i="15" a="1"/>
  <c r="J249" i="15" a="1"/>
  <c r="DS250" i="15" a="1"/>
  <c r="CJ239" i="15" a="1"/>
  <c r="W235" i="15" a="1"/>
  <c r="U257" i="15" a="1"/>
  <c r="DY169" i="15" a="1"/>
  <c r="BM236" i="15" a="1"/>
  <c r="DZ210" i="15" a="1"/>
  <c r="DU238" i="15" a="1"/>
  <c r="BV232" i="15" a="1"/>
  <c r="EI244" i="15" a="1"/>
  <c r="I236" i="15" a="1"/>
  <c r="EB243" i="15" a="1"/>
  <c r="BW241" i="15" a="1"/>
  <c r="BU234" i="15" a="1"/>
  <c r="DR236" i="15" a="1"/>
  <c r="BX235" i="15" a="1"/>
  <c r="AM233" i="15" a="1"/>
  <c r="L232" i="15" a="1"/>
  <c r="EE233" i="15" a="1"/>
  <c r="AC245" i="15" a="1"/>
  <c r="CA244" i="15" a="1"/>
  <c r="CR243" i="15" a="1"/>
  <c r="N232" i="15" a="1"/>
  <c r="DZ186" i="15" a="1"/>
  <c r="DQ232" i="15" a="1"/>
  <c r="EA190" i="15" a="1"/>
  <c r="CB232" i="15" a="1"/>
  <c r="EH241" i="15" a="1"/>
  <c r="M233" i="15" a="1"/>
  <c r="BZ232" i="15" a="1"/>
  <c r="CC233" i="15" a="1"/>
  <c r="AD233" i="15" a="1"/>
  <c r="DY233" i="15" a="1"/>
  <c r="AX245" i="15" a="1"/>
  <c r="EB254" i="15" a="1"/>
  <c r="DE244" i="15" a="1"/>
  <c r="EI261" i="15" a="1"/>
  <c r="DB237" i="15" a="1"/>
  <c r="CY241" i="15" a="1"/>
  <c r="CG239" i="15" a="1"/>
  <c r="U244" i="15" a="1"/>
  <c r="V232" i="15" a="1"/>
  <c r="AL235" i="15" a="1"/>
  <c r="AZ232" i="15" a="1"/>
  <c r="U235" i="15" a="1"/>
  <c r="W239" i="15" a="1"/>
  <c r="AB242" i="15" a="1"/>
  <c r="DL251" i="15" a="1"/>
  <c r="R239" i="15" a="1"/>
  <c r="DZ187" i="15" a="1"/>
  <c r="DZ212" i="15" a="1"/>
  <c r="AC247" i="15" a="1"/>
  <c r="DZ240" i="15" a="1"/>
  <c r="CJ246" i="15" a="1"/>
  <c r="BO241" i="15" a="1"/>
  <c r="AB232" i="15" a="1"/>
  <c r="DY192" i="15" a="1"/>
  <c r="EA249" i="15" a="1"/>
  <c r="CY240" i="15" a="1"/>
  <c r="DK234" i="15" a="1"/>
  <c r="AT258" i="15" a="1"/>
  <c r="F232" i="15" a="1"/>
  <c r="N243" i="15" a="1"/>
  <c r="AL233" i="15" a="1"/>
  <c r="EA236" i="15" a="1"/>
  <c r="AR238" i="15" a="1"/>
  <c r="DU236" i="15" a="1"/>
  <c r="P246" i="15" a="1"/>
  <c r="EA231" i="15" a="1"/>
  <c r="EA177" i="15" a="1"/>
  <c r="EA199" i="15" a="1"/>
  <c r="EA191" i="15" a="1"/>
  <c r="DC249" i="15" a="1"/>
  <c r="BM241" i="15" a="1"/>
  <c r="CW242" i="15" a="1"/>
  <c r="EA192" i="15" a="1"/>
  <c r="EA178" i="15" a="1"/>
  <c r="DZ196" i="15" a="1"/>
  <c r="EA208" i="15" a="1"/>
  <c r="X255" i="15" a="1"/>
  <c r="CZ238" i="15" a="1"/>
  <c r="DS240" i="15" a="1"/>
  <c r="EF232" i="15" a="1"/>
  <c r="BM243" i="15" a="1"/>
  <c r="DG234" i="15" a="1"/>
  <c r="DY209" i="15" a="1"/>
  <c r="BY255" i="15" a="1"/>
  <c r="BJ269" i="15" a="1"/>
  <c r="EA259" i="15" a="1"/>
  <c r="CR253" i="15" a="1"/>
  <c r="AL243" i="15" a="1"/>
  <c r="DN254" i="15" a="1"/>
  <c r="AN243" i="15" a="1"/>
  <c r="BU253" i="15" a="1"/>
  <c r="L239" i="15" a="1"/>
  <c r="EG238" i="15" a="1"/>
  <c r="CB243" i="15" a="1"/>
  <c r="EI243" i="15" a="1"/>
  <c r="CC240" i="15" a="1"/>
  <c r="U246" i="15" a="1"/>
  <c r="DY210" i="15" a="1"/>
  <c r="AK254" i="15" a="1"/>
  <c r="DZ174" i="15" a="1"/>
  <c r="CX241" i="15" a="1"/>
  <c r="BV246" i="15" a="1"/>
  <c r="Z232" i="15" a="1"/>
  <c r="M237" i="15" a="1"/>
  <c r="CC236" i="15" a="1"/>
  <c r="EE241" i="15" a="1"/>
  <c r="DY174" i="15" a="1"/>
  <c r="CB253" i="15" a="1"/>
  <c r="DV236" i="15" a="1"/>
  <c r="X236" i="15" a="1"/>
  <c r="DY218" i="15" a="1"/>
  <c r="CA238" i="15" a="1"/>
  <c r="I245" i="15" a="1"/>
  <c r="AF234" i="15" a="1"/>
  <c r="E235" i="15" a="1"/>
  <c r="DI248" i="15" a="1"/>
  <c r="AZ250" i="15" a="1"/>
  <c r="CL237" i="15" a="1"/>
  <c r="DZ172" i="15" a="1"/>
  <c r="EA184" i="15" a="1"/>
  <c r="EA169" i="15" a="1"/>
  <c r="EA210" i="15" a="1"/>
  <c r="AU238" i="15" a="1"/>
  <c r="DY186" i="15" a="1"/>
  <c r="CD243" i="15" a="1"/>
  <c r="DE239" i="15" a="1"/>
  <c r="AK242" i="15" a="1"/>
  <c r="DZ183" i="15" a="1"/>
  <c r="DC245" i="15" a="1"/>
  <c r="DZ225" i="15" a="1"/>
  <c r="G241" i="15" a="1"/>
  <c r="DY252" i="15" a="1"/>
  <c r="CW240" i="15" a="1"/>
  <c r="CR239" i="15" a="1"/>
  <c r="BK234" i="15" a="1"/>
  <c r="DQ236" i="15" a="1"/>
  <c r="K244" i="15" a="1"/>
  <c r="DD251" i="15" a="1"/>
  <c r="DY188" i="15" a="1"/>
  <c r="DT239" i="15" a="1"/>
  <c r="CZ254" i="15" a="1"/>
  <c r="F239" i="15" a="1"/>
  <c r="DM236" i="15" a="1"/>
  <c r="AV234" i="15" a="1"/>
  <c r="EI233" i="15" a="1"/>
  <c r="DX243" i="15" a="1"/>
  <c r="AB254" i="15" a="1"/>
  <c r="CI232" i="15" a="1"/>
  <c r="DT237" i="15" a="1"/>
  <c r="EH253" i="15" a="1"/>
  <c r="AR237" i="15" a="1"/>
  <c r="EL243" i="15" a="1"/>
  <c r="DP237" i="15" a="1"/>
  <c r="AY255" i="15" a="1"/>
  <c r="Z243" i="15" a="1"/>
  <c r="DA240" i="15" a="1"/>
  <c r="EG233" i="15" a="1"/>
  <c r="V240" i="15" a="1"/>
  <c r="CD238" i="15" a="1"/>
  <c r="I234" i="15" a="1"/>
  <c r="AP250" i="15" a="1"/>
  <c r="DZ191" i="15" a="1"/>
  <c r="EA175" i="15" a="1"/>
  <c r="CI238" i="15" a="1"/>
  <c r="EA179" i="15" a="1"/>
  <c r="EB218" i="15" a="1"/>
  <c r="EB198" i="15" a="1"/>
  <c r="EB180" i="15" a="1"/>
  <c r="EB171" i="15" a="1"/>
  <c r="EB181" i="15" a="1"/>
  <c r="EB211" i="15" a="1"/>
  <c r="EB206" i="15" a="1"/>
  <c r="EB204" i="15" a="1"/>
  <c r="EB209" i="15" a="1"/>
  <c r="EB175" i="15" a="1"/>
  <c r="EB174" i="15" a="1"/>
  <c r="EU289" i="15" a="1"/>
  <c r="EU263" i="15" a="1"/>
  <c r="EU264" i="15" a="1"/>
  <c r="EU235" i="15" a="1"/>
  <c r="ES219" i="15" a="1"/>
  <c r="ES200" i="15" a="1"/>
  <c r="ES191" i="15" a="1"/>
  <c r="ES174" i="15" a="1"/>
  <c r="EU284" i="15" a="1"/>
  <c r="EU259" i="15" a="1"/>
  <c r="EU247" i="15" a="1"/>
  <c r="EU276" i="15" a="1"/>
  <c r="ES208" i="15" a="1"/>
  <c r="ES186" i="15" a="1"/>
  <c r="ES181" i="15" a="1"/>
  <c r="ES165" i="15" a="1"/>
  <c r="EU271" i="15" a="1"/>
  <c r="EU254" i="15" a="1"/>
  <c r="EU238" i="15" a="1"/>
  <c r="EU240" i="15" a="1"/>
  <c r="ES206" i="15" a="1"/>
  <c r="ES184" i="15" a="1"/>
  <c r="ES180" i="15" a="1"/>
  <c r="EU291" i="15" a="1"/>
  <c r="EU265" i="15" a="1"/>
  <c r="EU266" i="15" a="1"/>
  <c r="EU236" i="15" a="1"/>
  <c r="ES221" i="15" a="1"/>
  <c r="ES201" i="15" a="1"/>
  <c r="ES193" i="15" a="1"/>
  <c r="ES171" i="15" a="1"/>
  <c r="EC210" i="15" a="1"/>
  <c r="EC212" i="15" a="1"/>
  <c r="EC206" i="15" a="1"/>
  <c r="EC203" i="15" a="1"/>
  <c r="EC201" i="15" a="1"/>
  <c r="EC172" i="15" a="1"/>
  <c r="EC170" i="15" a="1"/>
  <c r="EC202" i="15" a="1"/>
  <c r="EC197" i="15" a="1"/>
  <c r="EC192" i="15" a="1"/>
  <c r="EC216" i="15" a="1"/>
  <c r="EC211" i="15" a="1"/>
  <c r="EC198" i="15" a="1"/>
  <c r="EC165" i="15" a="1"/>
  <c r="EC225" i="15" a="1"/>
  <c r="EU285" i="15" a="1"/>
  <c r="EU268" i="15" a="1"/>
  <c r="EU249" i="15" a="1"/>
  <c r="EU250" i="15" a="1"/>
  <c r="ES218" i="15" a="1"/>
  <c r="ES196" i="15" a="1"/>
  <c r="ES183" i="15" a="1"/>
  <c r="ES170" i="15" a="1"/>
  <c r="EU273" i="15" a="1"/>
  <c r="EU255" i="15" a="1"/>
  <c r="EU239" i="15" a="1"/>
  <c r="ES224" i="15" a="1"/>
  <c r="ES203" i="15" a="1"/>
  <c r="ES207" i="15" a="1"/>
  <c r="ES177" i="15" a="1"/>
  <c r="EU283" i="15" a="1"/>
  <c r="EU270" i="15" a="1"/>
  <c r="EU277" i="15" a="1"/>
  <c r="EU237" i="15" a="1"/>
  <c r="ES223" i="15" a="1"/>
  <c r="ES202" i="15" a="1"/>
  <c r="ES195" i="15" a="1"/>
  <c r="ES176" i="15" a="1"/>
  <c r="EU286" i="15" a="1"/>
  <c r="EU274" i="15" a="1"/>
  <c r="EU251" i="15" a="1"/>
  <c r="EU232" i="15" a="1"/>
  <c r="ES220" i="15" a="1"/>
  <c r="ES197" i="15" a="1"/>
  <c r="ES185" i="15" a="1"/>
  <c r="ES167" i="15" a="1"/>
  <c r="EC187" i="15" a="1"/>
  <c r="EC181" i="15" a="1"/>
  <c r="EC180" i="15" a="1"/>
  <c r="EC223" i="15" a="1"/>
  <c r="EC196" i="15" a="1"/>
  <c r="EC185" i="15" a="1"/>
  <c r="EC184" i="15" a="1"/>
  <c r="EC199" i="15" a="1"/>
  <c r="EC209" i="15" a="1"/>
  <c r="EC207" i="15" a="1"/>
  <c r="EC191" i="15" a="1"/>
  <c r="EC189" i="15" a="1"/>
  <c r="EC173" i="15" a="1"/>
  <c r="EC171" i="15" a="1"/>
  <c r="EC204" i="15" a="1"/>
  <c r="EU278" i="15" a="1"/>
  <c r="EU256" i="15" a="1"/>
  <c r="EU241" i="15" a="1"/>
  <c r="EU246" i="15" a="1"/>
  <c r="ES210" i="15" a="1"/>
  <c r="ES188" i="15" a="1"/>
  <c r="ES182" i="15" a="1"/>
  <c r="ES166" i="15" a="1"/>
  <c r="EU275" i="15" a="1"/>
  <c r="EU281" i="15" a="1"/>
  <c r="EU242" i="15" a="1"/>
  <c r="ES217" i="15" a="1"/>
  <c r="ES199" i="15" a="1"/>
  <c r="ES189" i="15" a="1"/>
  <c r="ES173" i="15" a="1"/>
  <c r="EU287" i="15" a="1"/>
  <c r="EU290" i="15" a="1"/>
  <c r="EU272" i="15" a="1"/>
  <c r="EU233" i="15" a="1"/>
  <c r="ES222" i="15" a="1"/>
  <c r="ES198" i="15" a="1"/>
  <c r="ES187" i="15" a="1"/>
  <c r="ES172" i="15" a="1"/>
  <c r="EU280" i="15" a="1"/>
  <c r="EU257" i="15" a="1"/>
  <c r="EU243" i="15" a="1"/>
  <c r="EU279" i="15" a="1"/>
  <c r="ES212" i="15" a="1"/>
  <c r="ES190" i="15" a="1"/>
  <c r="ES179" i="15" a="1"/>
  <c r="EC177" i="15" a="1"/>
  <c r="EC175" i="15" a="1"/>
  <c r="EC193" i="15" a="1"/>
  <c r="EC190" i="15" a="1"/>
  <c r="EC231" i="15" a="1"/>
  <c r="EC221" i="15" a="1"/>
  <c r="EC219" i="15" a="1"/>
  <c r="EC186" i="15" a="1"/>
  <c r="EC178" i="15" a="1"/>
  <c r="EC174" i="15" a="1"/>
  <c r="EC166" i="15" a="1"/>
  <c r="EC179" i="15" a="1"/>
  <c r="EC169" i="15" a="1"/>
  <c r="EC214" i="15" a="1"/>
  <c r="EC195" i="15" a="1"/>
  <c r="EC205" i="15" a="1"/>
  <c r="EU267" i="15" a="1"/>
  <c r="EU252" i="15" a="1"/>
  <c r="EU248" i="15" a="1"/>
  <c r="ES225" i="15" a="1"/>
  <c r="ES204" i="15" a="1"/>
  <c r="ES211" i="15" a="1"/>
  <c r="ES178" i="15" a="1"/>
  <c r="EU288" i="15" a="1"/>
  <c r="EU261" i="15" a="1"/>
  <c r="EU262" i="15" a="1"/>
  <c r="EU234" i="15" a="1"/>
  <c r="ES216" i="15" a="1"/>
  <c r="ES194" i="15" a="1"/>
  <c r="ES213" i="15" a="1"/>
  <c r="ES169" i="15" a="1"/>
  <c r="EU282" i="15" a="1"/>
  <c r="EU258" i="15" a="1"/>
  <c r="EU245" i="15" a="1"/>
  <c r="EU244" i="15" a="1"/>
  <c r="ES214" i="15" a="1"/>
  <c r="ES192" i="15" a="1"/>
  <c r="ES209" i="15" a="1"/>
  <c r="ES168" i="15" a="1"/>
  <c r="EU269" i="15" a="1"/>
  <c r="EU253" i="15" a="1"/>
  <c r="EU260" i="15" a="1"/>
  <c r="ES231" i="15" a="1"/>
  <c r="ES205" i="15" a="1"/>
  <c r="ES215" i="15" a="1"/>
  <c r="ES175" i="15" a="1"/>
  <c r="EC222" i="15" a="1"/>
  <c r="EC218" i="15" a="1"/>
  <c r="EC220" i="15" a="1"/>
  <c r="EC183" i="15" a="1"/>
  <c r="EC200" i="15" a="1"/>
  <c r="EC182" i="15" a="1"/>
  <c r="EC213" i="15" a="1"/>
  <c r="EC215" i="15" a="1"/>
  <c r="EC188" i="15" a="1"/>
  <c r="EC167" i="15" a="1"/>
  <c r="EC224" i="15" a="1"/>
  <c r="EC208" i="15" a="1"/>
  <c r="EC168" i="15" a="1"/>
  <c r="EC176" i="15" a="1"/>
  <c r="EC194" i="15" a="1"/>
  <c r="EC217" i="15" a="1"/>
  <c r="EB174" i="15" l="1"/>
  <c r="EB175" i="15"/>
  <c r="EB209" i="15"/>
  <c r="EB204" i="15"/>
  <c r="EB206" i="15"/>
  <c r="EB211" i="15"/>
  <c r="EB181" i="15"/>
  <c r="EB171" i="15"/>
  <c r="EB180" i="15"/>
  <c r="EB198" i="15"/>
  <c r="EB218" i="15"/>
  <c r="EA179" i="15"/>
  <c r="CI238" i="15"/>
  <c r="EA175" i="15"/>
  <c r="DZ191" i="15"/>
  <c r="AP250" i="15"/>
  <c r="I234" i="15"/>
  <c r="CD238" i="15"/>
  <c r="V240" i="15"/>
  <c r="EG233" i="15"/>
  <c r="DA240" i="15"/>
  <c r="Z243" i="15"/>
  <c r="AY255" i="15"/>
  <c r="DP237" i="15"/>
  <c r="EL243" i="15"/>
  <c r="AR237" i="15"/>
  <c r="EH253" i="15"/>
  <c r="DT237" i="15"/>
  <c r="CI232" i="15"/>
  <c r="AB254" i="15"/>
  <c r="DX243" i="15"/>
  <c r="EI233" i="15"/>
  <c r="AV234" i="15"/>
  <c r="DM236" i="15"/>
  <c r="F239" i="15"/>
  <c r="CZ254" i="15"/>
  <c r="DT239" i="15"/>
  <c r="DY188" i="15"/>
  <c r="DD251" i="15"/>
  <c r="K244" i="15"/>
  <c r="DQ236" i="15"/>
  <c r="BK234" i="15"/>
  <c r="CR239" i="15"/>
  <c r="CW240" i="15"/>
  <c r="DY252" i="15"/>
  <c r="G241" i="15"/>
  <c r="DZ225" i="15"/>
  <c r="DC245" i="15"/>
  <c r="DZ183" i="15"/>
  <c r="AK242" i="15"/>
  <c r="DE239" i="15"/>
  <c r="CD243" i="15"/>
  <c r="DY186" i="15"/>
  <c r="AU238" i="15"/>
  <c r="EA210" i="15"/>
  <c r="EA169" i="15"/>
  <c r="EA184" i="15"/>
  <c r="DZ172" i="15"/>
  <c r="CL237" i="15"/>
  <c r="AZ250" i="15"/>
  <c r="DI248" i="15"/>
  <c r="E235" i="15"/>
  <c r="AF234" i="15"/>
  <c r="I245" i="15"/>
  <c r="CA238" i="15"/>
  <c r="DY218" i="15"/>
  <c r="X236" i="15"/>
  <c r="DV236" i="15"/>
  <c r="CB253" i="15"/>
  <c r="DY174" i="15"/>
  <c r="EE241" i="15"/>
  <c r="CC236" i="15"/>
  <c r="M237" i="15"/>
  <c r="Z232" i="15"/>
  <c r="BV246" i="15"/>
  <c r="CX241" i="15"/>
  <c r="DZ174" i="15"/>
  <c r="AK254" i="15"/>
  <c r="DY210" i="15"/>
  <c r="U246" i="15"/>
  <c r="CC240" i="15"/>
  <c r="EI243" i="15"/>
  <c r="CB243" i="15"/>
  <c r="EG238" i="15"/>
  <c r="L239" i="15"/>
  <c r="BU253" i="15"/>
  <c r="AN243" i="15"/>
  <c r="DN254" i="15"/>
  <c r="AL243" i="15"/>
  <c r="CR253" i="15"/>
  <c r="EA259" i="15"/>
  <c r="BJ269" i="15"/>
  <c r="BY255" i="15"/>
  <c r="DY209" i="15"/>
  <c r="DG234" i="15"/>
  <c r="BM243" i="15"/>
  <c r="EF232" i="15"/>
  <c r="DS240" i="15"/>
  <c r="CZ238" i="15"/>
  <c r="X255" i="15"/>
  <c r="EA208" i="15"/>
  <c r="DZ196" i="15"/>
  <c r="EA178" i="15"/>
  <c r="EA192" i="15"/>
  <c r="CW242" i="15"/>
  <c r="BM241" i="15"/>
  <c r="DC249" i="15"/>
  <c r="EA191" i="15"/>
  <c r="EA199" i="15"/>
  <c r="EA177" i="15"/>
  <c r="EA231" i="15"/>
  <c r="P246" i="15"/>
  <c r="DU236" i="15"/>
  <c r="AR238" i="15"/>
  <c r="EA236" i="15"/>
  <c r="AL233" i="15"/>
  <c r="N243" i="15"/>
  <c r="F232" i="15"/>
  <c r="AT258" i="15"/>
  <c r="DK234" i="15"/>
  <c r="CY240" i="15"/>
  <c r="EA249" i="15"/>
  <c r="DY192" i="15"/>
  <c r="AB232" i="15"/>
  <c r="BO241" i="15"/>
  <c r="CJ246" i="15"/>
  <c r="DZ240" i="15"/>
  <c r="AC247" i="15"/>
  <c r="DZ212" i="15"/>
  <c r="DZ187" i="15"/>
  <c r="R239" i="15"/>
  <c r="DL251" i="15"/>
  <c r="AB242" i="15"/>
  <c r="W239" i="15"/>
  <c r="U235" i="15"/>
  <c r="AZ232" i="15"/>
  <c r="AL235" i="15"/>
  <c r="V232" i="15"/>
  <c r="U244" i="15"/>
  <c r="CG239" i="15"/>
  <c r="CY241" i="15"/>
  <c r="DB237" i="15"/>
  <c r="EI261" i="15"/>
  <c r="DE244" i="15"/>
  <c r="EB254" i="15"/>
  <c r="AX245" i="15"/>
  <c r="DY233" i="15"/>
  <c r="AD233" i="15"/>
  <c r="CC233" i="15"/>
  <c r="BZ232" i="15"/>
  <c r="M233" i="15"/>
  <c r="EH241" i="15"/>
  <c r="CB232" i="15"/>
  <c r="EA190" i="15"/>
  <c r="DQ232" i="15"/>
  <c r="DZ186" i="15"/>
  <c r="N232" i="15"/>
  <c r="CR243" i="15"/>
  <c r="CA244" i="15"/>
  <c r="AC245" i="15"/>
  <c r="EE233" i="15"/>
  <c r="L232" i="15"/>
  <c r="AM233" i="15"/>
  <c r="BX235" i="15"/>
  <c r="DR236" i="15"/>
  <c r="BU234" i="15"/>
  <c r="BW241" i="15"/>
  <c r="EB243" i="15"/>
  <c r="I236" i="15"/>
  <c r="EI244" i="15"/>
  <c r="BV232" i="15"/>
  <c r="DU238" i="15"/>
  <c r="DZ210" i="15"/>
  <c r="BM236" i="15"/>
  <c r="DY169" i="15"/>
  <c r="U257" i="15"/>
  <c r="W235" i="15"/>
  <c r="CJ239" i="15"/>
  <c r="DS250" i="15"/>
  <c r="J249" i="15"/>
  <c r="DJ240" i="15"/>
  <c r="AW242" i="15"/>
  <c r="EF246" i="15"/>
  <c r="DG238" i="15"/>
  <c r="DA234" i="15"/>
  <c r="AJ266" i="15"/>
  <c r="O241" i="15"/>
  <c r="BL235" i="15"/>
  <c r="CQ241" i="15"/>
  <c r="AU260" i="15"/>
  <c r="BA251" i="15"/>
  <c r="CR245" i="15"/>
  <c r="CS240" i="15"/>
  <c r="BS246" i="15"/>
  <c r="AV256" i="15"/>
  <c r="CZ232" i="15"/>
  <c r="DZ214" i="15"/>
  <c r="BX232" i="15"/>
  <c r="DZ219" i="15"/>
  <c r="O246" i="15"/>
  <c r="DY231" i="15"/>
  <c r="AP252" i="15"/>
  <c r="DV232" i="15"/>
  <c r="BY256" i="15"/>
  <c r="AS238" i="15"/>
  <c r="BA249" i="15"/>
  <c r="AU246" i="15"/>
  <c r="CH241" i="15"/>
  <c r="BK241" i="15"/>
  <c r="EJ241" i="15"/>
  <c r="BV245" i="15"/>
  <c r="U248" i="15"/>
  <c r="DU246" i="15"/>
  <c r="DF232" i="15"/>
  <c r="DZ207" i="15"/>
  <c r="DZ237" i="15"/>
  <c r="DN243" i="15"/>
  <c r="EI254" i="15"/>
  <c r="T254" i="15"/>
  <c r="AV241" i="15"/>
  <c r="O233" i="15"/>
  <c r="CN247" i="15"/>
  <c r="BN235" i="15"/>
  <c r="BI233" i="15"/>
  <c r="CJ245" i="15"/>
  <c r="EK233" i="15"/>
  <c r="AC252" i="15"/>
  <c r="EA235" i="15"/>
  <c r="F240" i="15"/>
  <c r="DS255" i="15"/>
  <c r="AC246" i="15"/>
  <c r="AI235" i="15"/>
  <c r="DJ256" i="15"/>
  <c r="AF233" i="15"/>
  <c r="CU251" i="15"/>
  <c r="N261" i="15"/>
  <c r="BZ269" i="15"/>
  <c r="BH247" i="15"/>
  <c r="AA241" i="15"/>
  <c r="CX242" i="15"/>
  <c r="DC241" i="15"/>
  <c r="CF247" i="15"/>
  <c r="AV242" i="15"/>
  <c r="AQ246" i="15"/>
  <c r="DV241" i="15"/>
  <c r="DL233" i="15"/>
  <c r="S236" i="15"/>
  <c r="CA237" i="15"/>
  <c r="CQ243" i="15"/>
  <c r="EG245" i="15"/>
  <c r="EB176" i="15"/>
  <c r="EB173" i="15"/>
  <c r="EB208" i="15"/>
  <c r="EB168" i="15"/>
  <c r="EB220" i="15"/>
  <c r="EB231" i="15"/>
  <c r="EB192" i="15"/>
  <c r="EB187" i="15"/>
  <c r="EB179" i="15"/>
  <c r="EB172" i="15"/>
  <c r="EB188" i="15"/>
  <c r="EB216" i="15"/>
  <c r="EB217" i="15"/>
  <c r="EB223" i="15"/>
  <c r="EB203" i="15"/>
  <c r="EB205" i="15"/>
  <c r="EB214" i="15"/>
  <c r="EB165" i="15"/>
  <c r="EB212" i="15"/>
  <c r="EB200" i="15"/>
  <c r="EA209" i="15"/>
  <c r="EA198" i="15"/>
  <c r="EA200" i="15"/>
  <c r="CI239" i="15"/>
  <c r="CC247" i="15"/>
  <c r="EE240" i="15"/>
  <c r="CP253" i="15"/>
  <c r="U232" i="15"/>
  <c r="CM242" i="15"/>
  <c r="Z233" i="15"/>
  <c r="DC237" i="15"/>
  <c r="BF245" i="15"/>
  <c r="DX235" i="15"/>
  <c r="I257" i="15"/>
  <c r="EA242" i="15"/>
  <c r="DD265" i="15"/>
  <c r="BT243" i="15"/>
  <c r="DZ190" i="15"/>
  <c r="DZ216" i="15"/>
  <c r="W240" i="15"/>
  <c r="CI235" i="15"/>
  <c r="DD239" i="15"/>
  <c r="CS258" i="15"/>
  <c r="CO244" i="15"/>
  <c r="N257" i="15"/>
  <c r="N248" i="15"/>
  <c r="DM251" i="15"/>
  <c r="EJ232" i="15"/>
  <c r="AO235" i="15"/>
  <c r="AE251" i="15"/>
  <c r="AG240" i="15"/>
  <c r="CD245" i="15"/>
  <c r="BF244" i="15"/>
  <c r="CE250" i="15"/>
  <c r="U243" i="15"/>
  <c r="AV235" i="15"/>
  <c r="CY235" i="15"/>
  <c r="DZ206" i="15"/>
  <c r="EC262" i="15"/>
  <c r="DP238" i="15"/>
  <c r="DY201" i="15"/>
  <c r="CJ234" i="15"/>
  <c r="EA186" i="15"/>
  <c r="EA202" i="15"/>
  <c r="EA220" i="15"/>
  <c r="EA170" i="15"/>
  <c r="DZ213" i="15"/>
  <c r="N235" i="15"/>
  <c r="DZ167" i="15"/>
  <c r="AB235" i="15"/>
  <c r="ED243" i="15"/>
  <c r="N254" i="15"/>
  <c r="EJ248" i="15"/>
  <c r="CY236" i="15"/>
  <c r="AF246" i="15"/>
  <c r="AA233" i="15"/>
  <c r="AG239" i="15"/>
  <c r="AL242" i="15"/>
  <c r="BZ233" i="15"/>
  <c r="Z246" i="15"/>
  <c r="AL240" i="15"/>
  <c r="AU236" i="15"/>
  <c r="EG244" i="15"/>
  <c r="AX235" i="15"/>
  <c r="DU234" i="15"/>
  <c r="DZ220" i="15"/>
  <c r="CC238" i="15"/>
  <c r="AP245" i="15"/>
  <c r="BA244" i="15"/>
  <c r="S246" i="15"/>
  <c r="DV239" i="15"/>
  <c r="EH237" i="15"/>
  <c r="DY217" i="15"/>
  <c r="BD237" i="15"/>
  <c r="BB233" i="15"/>
  <c r="BZ243" i="15"/>
  <c r="BH242" i="15"/>
  <c r="CQ253" i="15"/>
  <c r="CS242" i="15"/>
  <c r="CR237" i="15"/>
  <c r="AG252" i="15"/>
  <c r="AK238" i="15"/>
  <c r="DS245" i="15"/>
  <c r="H254" i="15"/>
  <c r="DQ257" i="15"/>
  <c r="CI240" i="15"/>
  <c r="DE246" i="15"/>
  <c r="BC242" i="15"/>
  <c r="BX240" i="15"/>
  <c r="EA181" i="15"/>
  <c r="EA193" i="15"/>
  <c r="EA216" i="15"/>
  <c r="DZ209" i="15"/>
  <c r="DZ205" i="15"/>
  <c r="BA247" i="15"/>
  <c r="BG245" i="15"/>
  <c r="EA195" i="15"/>
  <c r="EA224" i="15"/>
  <c r="EA172" i="15"/>
  <c r="EA185" i="15"/>
  <c r="AY243" i="15"/>
  <c r="EC233" i="15"/>
  <c r="DY167" i="15"/>
  <c r="DA233" i="15"/>
  <c r="DY236" i="15"/>
  <c r="CK239" i="15"/>
  <c r="DB233" i="15"/>
  <c r="V246" i="15"/>
  <c r="AV246" i="15"/>
  <c r="F234" i="15"/>
  <c r="AW234" i="15"/>
  <c r="CC242" i="15"/>
  <c r="DC255" i="15"/>
  <c r="AK240" i="15"/>
  <c r="EI249" i="15"/>
  <c r="CW244" i="15"/>
  <c r="P251" i="15"/>
  <c r="EA237" i="15"/>
  <c r="DZ178" i="15"/>
  <c r="G238" i="15"/>
  <c r="DY211" i="15"/>
  <c r="Q248" i="15"/>
  <c r="DI243" i="15"/>
  <c r="BM252" i="15"/>
  <c r="DG232" i="15"/>
  <c r="EI248" i="15"/>
  <c r="BQ244" i="15"/>
  <c r="E236" i="15"/>
  <c r="BN238" i="15"/>
  <c r="DY223" i="15"/>
  <c r="CM234" i="15"/>
  <c r="ED248" i="15"/>
  <c r="H245" i="15"/>
  <c r="CX243" i="15"/>
  <c r="DZ222" i="15"/>
  <c r="BR248" i="15"/>
  <c r="DY182" i="15"/>
  <c r="BD232" i="15"/>
  <c r="DD234" i="15"/>
  <c r="BB249" i="15"/>
  <c r="AW246" i="15"/>
  <c r="BG232" i="15"/>
  <c r="EA189" i="15"/>
  <c r="AK236" i="15"/>
  <c r="AL248" i="15"/>
  <c r="E244" i="15"/>
  <c r="CB235" i="15"/>
  <c r="U239" i="15"/>
  <c r="DY191" i="15"/>
  <c r="AC244" i="15"/>
  <c r="J266" i="15"/>
  <c r="AM234" i="15"/>
  <c r="DJ235" i="15"/>
  <c r="CQ239" i="15"/>
  <c r="AM241" i="15"/>
  <c r="DB232" i="15"/>
  <c r="BX234" i="15"/>
  <c r="BU245" i="15"/>
  <c r="BU235" i="15"/>
  <c r="AJ241" i="15"/>
  <c r="K246" i="15"/>
  <c r="DY225" i="15"/>
  <c r="G246" i="15"/>
  <c r="P250" i="15"/>
  <c r="BL232" i="15"/>
  <c r="AA232" i="15"/>
  <c r="DX249" i="15"/>
  <c r="AN237" i="15"/>
  <c r="DY203" i="15"/>
  <c r="AQ243" i="15"/>
  <c r="CD240" i="15"/>
  <c r="CR250" i="15"/>
  <c r="DY193" i="15"/>
  <c r="CM245" i="15"/>
  <c r="F237" i="15"/>
  <c r="BL244" i="15"/>
  <c r="BR233" i="15"/>
  <c r="DZ221" i="15"/>
  <c r="DB271" i="15"/>
  <c r="DZ175" i="15"/>
  <c r="CQ245" i="15"/>
  <c r="AE234" i="15"/>
  <c r="EJ246" i="15"/>
  <c r="CF267" i="15"/>
  <c r="CT257" i="15"/>
  <c r="DZ173" i="15"/>
  <c r="DZ195" i="15"/>
  <c r="DY197" i="15"/>
  <c r="AJ252" i="15"/>
  <c r="DI242" i="15"/>
  <c r="BQ246" i="15"/>
  <c r="AP244" i="15"/>
  <c r="BP252" i="15"/>
  <c r="CX248" i="15"/>
  <c r="DY224" i="15"/>
  <c r="CG246" i="15"/>
  <c r="DI240" i="15"/>
  <c r="DM245" i="15"/>
  <c r="DY166" i="15"/>
  <c r="CN239" i="15"/>
  <c r="BH238" i="15"/>
  <c r="Q247" i="15"/>
  <c r="AP241" i="15"/>
  <c r="BR232" i="15"/>
  <c r="BJ236" i="15"/>
  <c r="AR232" i="15"/>
  <c r="DY168" i="15"/>
  <c r="DW238" i="15"/>
  <c r="AO243" i="15"/>
  <c r="DY220" i="15"/>
  <c r="BQ238" i="15"/>
  <c r="BG237" i="15"/>
  <c r="AB239" i="15"/>
  <c r="BM247" i="15"/>
  <c r="CH247" i="15"/>
  <c r="DS265" i="15"/>
  <c r="AW240" i="15"/>
  <c r="N236" i="15"/>
  <c r="DZ245" i="15"/>
  <c r="CH248" i="15"/>
  <c r="DC248" i="15"/>
  <c r="DW267" i="15"/>
  <c r="AM244" i="15"/>
  <c r="AJ265" i="15"/>
  <c r="BT239" i="15"/>
  <c r="CV232" i="15"/>
  <c r="AF256" i="15"/>
  <c r="DH244" i="15"/>
  <c r="DK255" i="15"/>
  <c r="O247" i="15"/>
  <c r="DV258" i="15"/>
  <c r="BE248" i="15"/>
  <c r="CC246" i="15"/>
  <c r="BP257" i="15"/>
  <c r="CX244" i="15"/>
  <c r="E247" i="15"/>
  <c r="BJ234" i="15"/>
  <c r="CI247" i="15"/>
  <c r="DY249" i="15"/>
  <c r="EB185" i="15"/>
  <c r="EB224" i="15"/>
  <c r="EB202" i="15"/>
  <c r="EB221" i="15"/>
  <c r="EB210" i="15"/>
  <c r="EB177" i="15"/>
  <c r="EB184" i="15"/>
  <c r="EB170" i="15"/>
  <c r="EB193" i="15"/>
  <c r="EB196" i="15"/>
  <c r="EB182" i="15"/>
  <c r="EB183" i="15"/>
  <c r="EB166" i="15"/>
  <c r="EB225" i="15"/>
  <c r="EB186" i="15"/>
  <c r="EB201" i="15"/>
  <c r="EB191" i="15"/>
  <c r="EB189" i="15"/>
  <c r="EB190" i="15"/>
  <c r="EA223" i="15"/>
  <c r="EA207" i="15"/>
  <c r="EA225" i="15"/>
  <c r="EA166" i="15"/>
  <c r="DY165" i="15"/>
  <c r="AG232" i="15"/>
  <c r="CH240" i="15"/>
  <c r="DY177" i="15"/>
  <c r="R270" i="15"/>
  <c r="DY242" i="15"/>
  <c r="R237" i="15"/>
  <c r="CL234" i="15"/>
  <c r="DY205" i="15"/>
  <c r="CX233" i="15"/>
  <c r="AE253" i="15"/>
  <c r="AD243" i="15"/>
  <c r="CI241" i="15"/>
  <c r="DZ215" i="15"/>
  <c r="DY200" i="15"/>
  <c r="DZ200" i="15"/>
  <c r="BS235" i="15"/>
  <c r="DY185" i="15"/>
  <c r="DE238" i="15"/>
  <c r="AA234" i="15"/>
  <c r="EA244" i="15"/>
  <c r="DA232" i="15"/>
  <c r="CE274" i="15"/>
  <c r="BD235" i="15"/>
  <c r="BG244" i="15"/>
  <c r="DI252" i="15"/>
  <c r="DY190" i="15"/>
  <c r="AP233" i="15"/>
  <c r="W245" i="15"/>
  <c r="DQ248" i="15"/>
  <c r="W257" i="15"/>
  <c r="EL249" i="15"/>
  <c r="AP235" i="15"/>
  <c r="DZ169" i="15"/>
  <c r="DZ184" i="15"/>
  <c r="AS239" i="15"/>
  <c r="DZ236" i="15"/>
  <c r="EH245" i="15"/>
  <c r="AH239" i="15"/>
  <c r="EA203" i="15"/>
  <c r="EA168" i="15"/>
  <c r="EA206" i="15"/>
  <c r="EA180" i="15"/>
  <c r="Q232" i="15"/>
  <c r="DM232" i="15"/>
  <c r="AQ245" i="15"/>
  <c r="BW233" i="15"/>
  <c r="DR232" i="15"/>
  <c r="CX235" i="15"/>
  <c r="BJ235" i="15"/>
  <c r="AS246" i="15"/>
  <c r="EG232" i="15"/>
  <c r="V244" i="15"/>
  <c r="EF236" i="15"/>
  <c r="BM256" i="15"/>
  <c r="U245" i="15"/>
  <c r="DW251" i="15"/>
  <c r="CQ244" i="15"/>
  <c r="CO245" i="15"/>
  <c r="AJ245" i="15"/>
  <c r="DY213" i="15"/>
  <c r="DY208" i="15"/>
  <c r="CX232" i="15"/>
  <c r="BO244" i="15"/>
  <c r="AT232" i="15"/>
  <c r="AZ247" i="15"/>
  <c r="BE246" i="15"/>
  <c r="EH249" i="15"/>
  <c r="AQ238" i="15"/>
  <c r="CW232" i="15"/>
  <c r="BB234" i="15"/>
  <c r="BB237" i="15"/>
  <c r="BZ240" i="15"/>
  <c r="G240" i="15"/>
  <c r="BA243" i="15"/>
  <c r="BE244" i="15"/>
  <c r="CZ239" i="15"/>
  <c r="AF244" i="15"/>
  <c r="DZ194" i="15"/>
  <c r="BU240" i="15"/>
  <c r="DZ193" i="15"/>
  <c r="BH233" i="15"/>
  <c r="CQ238" i="15"/>
  <c r="L261" i="15"/>
  <c r="DY222" i="15"/>
  <c r="EA213" i="15"/>
  <c r="EA165" i="15"/>
  <c r="EA174" i="15"/>
  <c r="EA214" i="15"/>
  <c r="AZ242" i="15"/>
  <c r="CO242" i="15"/>
  <c r="R240" i="15"/>
  <c r="EA222" i="15"/>
  <c r="EA194" i="15"/>
  <c r="EA167" i="15"/>
  <c r="EA204" i="15"/>
  <c r="DZ231" i="15"/>
  <c r="AO233" i="15"/>
  <c r="DD232" i="15"/>
  <c r="G233" i="15"/>
  <c r="L235" i="15"/>
  <c r="AB237" i="15"/>
  <c r="BV253" i="15"/>
  <c r="DC234" i="15"/>
  <c r="DY183" i="15"/>
  <c r="BG249" i="15"/>
  <c r="CU236" i="15"/>
  <c r="AQ263" i="15"/>
  <c r="J233" i="15"/>
  <c r="DN237" i="15"/>
  <c r="EC243" i="15"/>
  <c r="G239" i="15"/>
  <c r="AQ241" i="15"/>
  <c r="L275" i="15"/>
  <c r="AD244" i="15"/>
  <c r="DZ170" i="15"/>
  <c r="BQ251" i="15"/>
  <c r="DK236" i="15"/>
  <c r="BS240" i="15"/>
  <c r="BL242" i="15"/>
  <c r="AY250" i="15"/>
  <c r="AK246" i="15"/>
  <c r="DY221" i="15"/>
  <c r="DC244" i="15"/>
  <c r="EE238" i="15"/>
  <c r="T237" i="15"/>
  <c r="EB234" i="15"/>
  <c r="ED239" i="15"/>
  <c r="G237" i="15"/>
  <c r="BI243" i="15"/>
  <c r="BL239" i="15"/>
  <c r="DZ203" i="15"/>
  <c r="AM240" i="15"/>
  <c r="DZ165" i="15"/>
  <c r="DT232" i="15"/>
  <c r="EK239" i="15"/>
  <c r="EA252" i="15"/>
  <c r="EH233" i="15"/>
  <c r="EA211" i="15"/>
  <c r="L234" i="15"/>
  <c r="BK242" i="15"/>
  <c r="AY242" i="15"/>
  <c r="AQ244" i="15"/>
  <c r="CY238" i="15"/>
  <c r="CJ236" i="15"/>
  <c r="BX239" i="15"/>
  <c r="W232" i="15"/>
  <c r="W238" i="15"/>
  <c r="DB252" i="15"/>
  <c r="BJ241" i="15"/>
  <c r="EC246" i="15"/>
  <c r="CZ237" i="15"/>
  <c r="EC245" i="15"/>
  <c r="BH251" i="15"/>
  <c r="BM249" i="15"/>
  <c r="CX253" i="15"/>
  <c r="DZ201" i="15"/>
  <c r="DZ181" i="15"/>
  <c r="AJ247" i="15"/>
  <c r="BD242" i="15"/>
  <c r="M236" i="15"/>
  <c r="CA233" i="15"/>
  <c r="EL258" i="15"/>
  <c r="AD265" i="15"/>
  <c r="BG240" i="15"/>
  <c r="T233" i="15"/>
  <c r="DV235" i="15"/>
  <c r="K241" i="15"/>
  <c r="O253" i="15"/>
  <c r="EL233" i="15"/>
  <c r="BO250" i="15"/>
  <c r="CX240" i="15"/>
  <c r="EL239" i="15"/>
  <c r="DK246" i="15"/>
  <c r="BH241" i="15"/>
  <c r="DD238" i="15"/>
  <c r="DZ202" i="15"/>
  <c r="DV248" i="15"/>
  <c r="DT234" i="15"/>
  <c r="BV279" i="15"/>
  <c r="CF252" i="15"/>
  <c r="CK233" i="15"/>
  <c r="CK234" i="15"/>
  <c r="DZ171" i="15"/>
  <c r="DP235" i="15"/>
  <c r="O265" i="15"/>
  <c r="AI234" i="15"/>
  <c r="CE236" i="15"/>
  <c r="AU253" i="15"/>
  <c r="DB272" i="15"/>
  <c r="EH232" i="15"/>
  <c r="CQ246" i="15"/>
  <c r="DB245" i="15"/>
  <c r="CE246" i="15"/>
  <c r="DK240" i="15"/>
  <c r="AD232" i="15"/>
  <c r="BP245" i="15"/>
  <c r="EI240" i="15"/>
  <c r="F262" i="15"/>
  <c r="CB241" i="15"/>
  <c r="CP245" i="15"/>
  <c r="I266" i="15"/>
  <c r="H233" i="15"/>
  <c r="Y233" i="15"/>
  <c r="AH240" i="15"/>
  <c r="DO257" i="15"/>
  <c r="BU232" i="15"/>
  <c r="AX252" i="15"/>
  <c r="AA252" i="15"/>
  <c r="G236" i="15"/>
  <c r="AT237" i="15"/>
  <c r="T260" i="15"/>
  <c r="DW246" i="15"/>
  <c r="AP247" i="15"/>
  <c r="AQ240" i="15"/>
  <c r="EA245" i="15"/>
  <c r="AY238" i="15"/>
  <c r="BU267" i="15"/>
  <c r="EJ243" i="15"/>
  <c r="AY249" i="15"/>
  <c r="BT247" i="15"/>
  <c r="S250" i="15"/>
  <c r="BN237" i="15"/>
  <c r="CR264" i="15"/>
  <c r="M247" i="15"/>
  <c r="DD242" i="15"/>
  <c r="BC233" i="15"/>
  <c r="K245" i="15"/>
  <c r="EJ234" i="15"/>
  <c r="EB261" i="15"/>
  <c r="AH236" i="15"/>
  <c r="AK232" i="15"/>
  <c r="BY232" i="15"/>
  <c r="AQ233" i="15"/>
  <c r="DX234" i="15"/>
  <c r="CK235" i="15"/>
  <c r="EB207" i="15"/>
  <c r="EB213" i="15"/>
  <c r="EB195" i="15"/>
  <c r="EB178" i="15"/>
  <c r="EB167" i="15"/>
  <c r="EB169" i="15"/>
  <c r="EB194" i="15"/>
  <c r="EB197" i="15"/>
  <c r="EB199" i="15"/>
  <c r="EB215" i="15"/>
  <c r="EB219" i="15"/>
  <c r="EB222" i="15"/>
  <c r="EA183" i="15"/>
  <c r="EA218" i="15"/>
  <c r="EA217" i="15"/>
  <c r="EA173" i="15"/>
  <c r="CS243" i="15"/>
  <c r="AX240" i="15"/>
  <c r="BT246" i="15"/>
  <c r="AD235" i="15"/>
  <c r="DY219" i="15"/>
  <c r="EC236" i="15"/>
  <c r="DW242" i="15"/>
  <c r="BL233" i="15"/>
  <c r="CQ233" i="15"/>
  <c r="Q238" i="15"/>
  <c r="CD236" i="15"/>
  <c r="DA239" i="15"/>
  <c r="CH237" i="15"/>
  <c r="CZ268" i="15"/>
  <c r="DN233" i="15"/>
  <c r="DZ176" i="15"/>
  <c r="EI241" i="15"/>
  <c r="CL233" i="15"/>
  <c r="CN232" i="15"/>
  <c r="DC238" i="15"/>
  <c r="AS243" i="15"/>
  <c r="BW242" i="15"/>
  <c r="CC258" i="15"/>
  <c r="DL234" i="15"/>
  <c r="AE233" i="15"/>
  <c r="AA236" i="15"/>
  <c r="AW248" i="15"/>
  <c r="BJ265" i="15"/>
  <c r="DM266" i="15"/>
  <c r="AS235" i="15"/>
  <c r="M235" i="15"/>
  <c r="DU235" i="15"/>
  <c r="CU234" i="15"/>
  <c r="CN240" i="15"/>
  <c r="DX232" i="15"/>
  <c r="CP236" i="15"/>
  <c r="DL242" i="15"/>
  <c r="BV240" i="15"/>
  <c r="I233" i="15"/>
  <c r="EA171" i="15"/>
  <c r="EA176" i="15"/>
  <c r="EA219" i="15"/>
  <c r="EA196" i="15"/>
  <c r="CU238" i="15"/>
  <c r="AQ237" i="15"/>
  <c r="DB259" i="15"/>
  <c r="I253" i="15"/>
  <c r="AG242" i="15"/>
  <c r="EB235" i="15"/>
  <c r="DZ234" i="15"/>
  <c r="EI235" i="15"/>
  <c r="EF238" i="15"/>
  <c r="BM232" i="15"/>
  <c r="S245" i="15"/>
  <c r="BH232" i="15"/>
  <c r="J236" i="15"/>
  <c r="AC257" i="15"/>
  <c r="AK239" i="15"/>
  <c r="BN233" i="15"/>
  <c r="DM239" i="15"/>
  <c r="DZ182" i="15"/>
  <c r="DZ188" i="15"/>
  <c r="DO256" i="15"/>
  <c r="CR251" i="15"/>
  <c r="DR245" i="15"/>
  <c r="CK240" i="15"/>
  <c r="EH240" i="15"/>
  <c r="DY195" i="15"/>
  <c r="DN236" i="15"/>
  <c r="AY233" i="15"/>
  <c r="AF235" i="15"/>
  <c r="CN237" i="15"/>
  <c r="G247" i="15"/>
  <c r="Q243" i="15"/>
  <c r="R236" i="15"/>
  <c r="AI232" i="15"/>
  <c r="U250" i="15"/>
  <c r="BW232" i="15"/>
  <c r="AX232" i="15"/>
  <c r="AL247" i="15"/>
  <c r="DZ189" i="15"/>
  <c r="DY202" i="15"/>
  <c r="P235" i="15"/>
  <c r="CE234" i="15"/>
  <c r="AS236" i="15"/>
  <c r="EA187" i="15"/>
  <c r="EA188" i="15"/>
  <c r="EA221" i="15"/>
  <c r="EA182" i="15"/>
  <c r="AA242" i="15"/>
  <c r="AT233" i="15"/>
  <c r="BR242" i="15"/>
  <c r="EA212" i="15"/>
  <c r="EA197" i="15"/>
  <c r="EA215" i="15"/>
  <c r="EA201" i="15"/>
  <c r="AS233" i="15"/>
  <c r="BC235" i="15"/>
  <c r="DZ168" i="15"/>
  <c r="DO238" i="15"/>
  <c r="CQ251" i="15"/>
  <c r="DK242" i="15"/>
  <c r="DZ263" i="15"/>
  <c r="CV247" i="15"/>
  <c r="DJ234" i="15"/>
  <c r="CX249" i="15"/>
  <c r="CF246" i="15"/>
  <c r="DM250" i="15"/>
  <c r="AR239" i="15"/>
  <c r="CZ243" i="15"/>
  <c r="ED242" i="15"/>
  <c r="S254" i="15"/>
  <c r="AK245" i="15"/>
  <c r="DZ204" i="15"/>
  <c r="BE240" i="15"/>
  <c r="S234" i="15"/>
  <c r="DA253" i="15"/>
  <c r="DF233" i="15"/>
  <c r="DW232" i="15"/>
  <c r="CK248" i="15"/>
  <c r="AS255" i="15"/>
  <c r="DM243" i="15"/>
  <c r="V241" i="15"/>
  <c r="Y240" i="15"/>
  <c r="DA244" i="15"/>
  <c r="L257" i="15"/>
  <c r="CT239" i="15"/>
  <c r="DP245" i="15"/>
  <c r="V239" i="15"/>
  <c r="CD256" i="15"/>
  <c r="CX239" i="15"/>
  <c r="AD236" i="15"/>
  <c r="DE236" i="15"/>
  <c r="DZ224" i="15"/>
  <c r="DY215" i="15"/>
  <c r="DH243" i="15"/>
  <c r="H238" i="15"/>
  <c r="EJ239" i="15"/>
  <c r="EA205" i="15"/>
  <c r="DT253" i="15"/>
  <c r="EI246" i="15"/>
  <c r="DY171" i="15"/>
  <c r="BP239" i="15"/>
  <c r="AO244" i="15"/>
  <c r="AE236" i="15"/>
  <c r="DJ233" i="15"/>
  <c r="DY216" i="15"/>
  <c r="BZ235" i="15"/>
  <c r="CD232" i="15"/>
  <c r="CV241" i="15"/>
  <c r="BG242" i="15"/>
  <c r="E246" i="15"/>
  <c r="DO240" i="15"/>
  <c r="DN235" i="15"/>
  <c r="DC243" i="15"/>
  <c r="BG236" i="15"/>
  <c r="DZ192" i="15"/>
  <c r="DZ199" i="15"/>
  <c r="DL239" i="15"/>
  <c r="EF262" i="15"/>
  <c r="I232" i="15"/>
  <c r="DP232" i="15"/>
  <c r="CB237" i="15"/>
  <c r="CR244" i="15"/>
  <c r="CE235" i="15"/>
  <c r="BJ233" i="15"/>
  <c r="DK233" i="15"/>
  <c r="AV244" i="15"/>
  <c r="CW255" i="15"/>
  <c r="ED249" i="15"/>
  <c r="EI255" i="15"/>
  <c r="BU246" i="15"/>
  <c r="AE250" i="15"/>
  <c r="N247" i="15"/>
  <c r="P237" i="15"/>
  <c r="DZ166" i="15"/>
  <c r="DZ180" i="15"/>
  <c r="X235" i="15"/>
  <c r="CG240" i="15"/>
  <c r="CS232" i="15"/>
  <c r="AO232" i="15"/>
  <c r="CP244" i="15"/>
  <c r="DG240" i="15"/>
  <c r="DZ211" i="15"/>
  <c r="S233" i="15"/>
  <c r="BL264" i="15"/>
  <c r="F244" i="15"/>
  <c r="AR251" i="15"/>
  <c r="BA232" i="15"/>
  <c r="Z237" i="15"/>
  <c r="EC238" i="15"/>
  <c r="BB232" i="15"/>
  <c r="DF236" i="15"/>
  <c r="DQ246" i="15"/>
  <c r="BM250" i="15"/>
  <c r="AF245" i="15"/>
  <c r="AR240" i="15"/>
  <c r="CI246" i="15"/>
  <c r="AC264" i="15"/>
  <c r="AB247" i="15"/>
  <c r="DY204" i="15"/>
  <c r="CZ270" i="15"/>
  <c r="CK242" i="15"/>
  <c r="S237" i="15"/>
  <c r="T234" i="15"/>
  <c r="AO251" i="15"/>
  <c r="X238" i="15"/>
  <c r="DS238" i="15"/>
  <c r="BV250" i="15"/>
  <c r="EI237" i="15"/>
  <c r="CT244" i="15"/>
  <c r="AB252" i="15"/>
  <c r="AA250" i="15"/>
  <c r="E240" i="15"/>
  <c r="AB240" i="15"/>
  <c r="EI236" i="15"/>
  <c r="CY245" i="15"/>
  <c r="AZ251" i="15"/>
  <c r="X242" i="15"/>
  <c r="BJ247" i="15"/>
  <c r="Q261" i="15"/>
  <c r="CT237" i="15"/>
  <c r="AJ261" i="15"/>
  <c r="BN242" i="15"/>
  <c r="DX250" i="15"/>
  <c r="CA246" i="15"/>
  <c r="DL252" i="15"/>
  <c r="DK237" i="15"/>
  <c r="EJ251" i="15"/>
  <c r="EI245" i="15"/>
  <c r="BL256" i="15"/>
  <c r="CU254" i="15"/>
  <c r="EK255" i="15"/>
  <c r="CV252" i="15"/>
  <c r="DT251" i="15"/>
  <c r="AA254" i="15"/>
  <c r="CP249" i="15"/>
  <c r="CW252" i="15"/>
  <c r="BC238" i="15"/>
  <c r="BQ243" i="15"/>
  <c r="U254" i="15"/>
  <c r="J244" i="15"/>
  <c r="H250" i="15"/>
  <c r="CL244" i="15"/>
  <c r="CX254" i="15"/>
  <c r="DY257" i="15"/>
  <c r="BB235" i="15"/>
  <c r="BD236" i="15"/>
  <c r="ED235" i="15"/>
  <c r="CG245" i="15"/>
  <c r="BW236" i="15"/>
  <c r="DY235" i="15"/>
  <c r="W234" i="15"/>
  <c r="DZ223" i="15"/>
  <c r="DZ217" i="15"/>
  <c r="DY214" i="15"/>
  <c r="CR238" i="15"/>
  <c r="CR256" i="15"/>
  <c r="AH233" i="15"/>
  <c r="BT233" i="15"/>
  <c r="DG252" i="15"/>
  <c r="CV234" i="15"/>
  <c r="DY170" i="15"/>
  <c r="F249" i="15"/>
  <c r="AL244" i="15"/>
  <c r="AU254" i="15"/>
  <c r="DY207" i="15"/>
  <c r="DX245" i="15"/>
  <c r="BG238" i="15"/>
  <c r="CH249" i="15"/>
  <c r="BT235" i="15"/>
  <c r="DZ208" i="15"/>
  <c r="BT238" i="15"/>
  <c r="X268" i="15"/>
  <c r="AN255" i="15"/>
  <c r="CA234" i="15"/>
  <c r="V234" i="15"/>
  <c r="U236" i="15"/>
  <c r="CM232" i="15"/>
  <c r="DM242" i="15"/>
  <c r="CG244" i="15"/>
  <c r="DR234" i="15"/>
  <c r="P244" i="15"/>
  <c r="AR254" i="15"/>
  <c r="Y235" i="15"/>
  <c r="EA232" i="15"/>
  <c r="CB238" i="15"/>
  <c r="AO253" i="15"/>
  <c r="CE253" i="15"/>
  <c r="CK236" i="15"/>
  <c r="Q246" i="15"/>
  <c r="CP265" i="15"/>
  <c r="AC243" i="15"/>
  <c r="CB245" i="15"/>
  <c r="AE245" i="15"/>
  <c r="AL253" i="15"/>
  <c r="BQ253" i="15"/>
  <c r="BG255" i="15"/>
  <c r="E256" i="15"/>
  <c r="N258" i="15"/>
  <c r="AL262" i="15"/>
  <c r="CE267" i="15"/>
  <c r="DI232" i="15"/>
  <c r="BN255" i="15"/>
  <c r="DM259" i="15"/>
  <c r="DH262" i="15"/>
  <c r="DC261" i="15"/>
  <c r="CF265" i="15"/>
  <c r="AY264" i="15"/>
  <c r="Q267" i="15"/>
  <c r="DL238" i="15"/>
  <c r="V237" i="15"/>
  <c r="N240" i="15"/>
  <c r="CX237" i="15"/>
  <c r="S241" i="15"/>
  <c r="DN258" i="15"/>
  <c r="BY240" i="15"/>
  <c r="EI242" i="15"/>
  <c r="AD245" i="15"/>
  <c r="O242" i="15"/>
  <c r="W258" i="15"/>
  <c r="EH244" i="15"/>
  <c r="DU232" i="15"/>
  <c r="EL248" i="15"/>
  <c r="AC269" i="15"/>
  <c r="AY234" i="15"/>
  <c r="AN235" i="15"/>
  <c r="EB232" i="15"/>
  <c r="M255" i="15"/>
  <c r="CU235" i="15"/>
  <c r="CQ232" i="15"/>
  <c r="DU237" i="15"/>
  <c r="AU237" i="15"/>
  <c r="CR247" i="15"/>
  <c r="CC232" i="15"/>
  <c r="AW236" i="15"/>
  <c r="DL245" i="15"/>
  <c r="M232" i="15"/>
  <c r="AZ238" i="15"/>
  <c r="DM248" i="15"/>
  <c r="CL236" i="15"/>
  <c r="P240" i="15"/>
  <c r="R248" i="15"/>
  <c r="DY198" i="15"/>
  <c r="Y234" i="15"/>
  <c r="CH259" i="15"/>
  <c r="CP243" i="15"/>
  <c r="CR246" i="15"/>
  <c r="AI244" i="15"/>
  <c r="EG234" i="15"/>
  <c r="DK244" i="15"/>
  <c r="AM232" i="15"/>
  <c r="AH273" i="15"/>
  <c r="DG237" i="15"/>
  <c r="EF245" i="15"/>
  <c r="DT247" i="15"/>
  <c r="BY246" i="15"/>
  <c r="E251" i="15"/>
  <c r="R247" i="15"/>
  <c r="U234" i="15"/>
  <c r="AE244" i="15"/>
  <c r="DK243" i="15"/>
  <c r="DG244" i="15"/>
  <c r="R246" i="15"/>
  <c r="AZ245" i="15"/>
  <c r="DX247" i="15"/>
  <c r="EB237" i="15"/>
  <c r="Z264" i="15"/>
  <c r="R245" i="15"/>
  <c r="CP233" i="15"/>
  <c r="AH234" i="15"/>
  <c r="K248" i="15"/>
  <c r="AT268" i="15"/>
  <c r="M267" i="15"/>
  <c r="BP261" i="15"/>
  <c r="AE243" i="15"/>
  <c r="CI248" i="15"/>
  <c r="H246" i="15"/>
  <c r="DY240" i="15"/>
  <c r="AK244" i="15"/>
  <c r="DV246" i="15"/>
  <c r="DE232" i="15"/>
  <c r="DY270" i="15"/>
  <c r="BB247" i="15"/>
  <c r="CP241" i="15"/>
  <c r="EL240" i="15"/>
  <c r="BI251" i="15"/>
  <c r="Z247" i="15"/>
  <c r="AA238" i="15"/>
  <c r="CM233" i="15"/>
  <c r="V235" i="15"/>
  <c r="H242" i="15"/>
  <c r="CY253" i="15"/>
  <c r="AT240" i="15"/>
  <c r="DG243" i="15"/>
  <c r="AR252" i="15"/>
  <c r="AQ242" i="15"/>
  <c r="BI238" i="15"/>
  <c r="DQ244" i="15"/>
  <c r="AJ237" i="15"/>
  <c r="BJ245" i="15"/>
  <c r="BU238" i="15"/>
  <c r="EL245" i="15"/>
  <c r="BZ239" i="15"/>
  <c r="EH251" i="15"/>
  <c r="CI270" i="15"/>
  <c r="X247" i="15"/>
  <c r="DJ252" i="15"/>
  <c r="DP234" i="15"/>
  <c r="EL251" i="15"/>
  <c r="DQ233" i="15"/>
  <c r="AY254" i="15"/>
  <c r="DQ252" i="15"/>
  <c r="K249" i="15"/>
  <c r="DS242" i="15"/>
  <c r="AF250" i="15"/>
  <c r="Z245" i="15"/>
  <c r="BK251" i="15"/>
  <c r="DT250" i="15"/>
  <c r="AB259" i="15"/>
  <c r="AX248" i="15"/>
  <c r="DG259" i="15"/>
  <c r="BU261" i="15"/>
  <c r="DW266" i="15"/>
  <c r="AC255" i="15"/>
  <c r="EL257" i="15"/>
  <c r="DB264" i="15"/>
  <c r="BO269" i="15"/>
  <c r="CS254" i="15"/>
  <c r="DV252" i="15"/>
  <c r="DQ258" i="15"/>
  <c r="AZ256" i="15"/>
  <c r="I263" i="15"/>
  <c r="AI263" i="15"/>
  <c r="BS254" i="15"/>
  <c r="BZ276" i="15"/>
  <c r="CN256" i="15"/>
  <c r="AT242" i="15"/>
  <c r="AS252" i="15"/>
  <c r="EF264" i="15"/>
  <c r="DU252" i="15"/>
  <c r="BY265" i="15"/>
  <c r="DH255" i="15"/>
  <c r="AR267" i="15"/>
  <c r="AH254" i="15"/>
  <c r="AS261" i="15"/>
  <c r="DM261" i="15"/>
  <c r="J273" i="15"/>
  <c r="O262" i="15"/>
  <c r="Y255" i="15"/>
  <c r="CC278" i="15"/>
  <c r="BL248" i="15"/>
  <c r="CU246" i="15"/>
  <c r="EG246" i="15"/>
  <c r="CA241" i="15"/>
  <c r="AP246" i="15"/>
  <c r="EA240" i="15"/>
  <c r="T251" i="15"/>
  <c r="BA236" i="15"/>
  <c r="ED233" i="15"/>
  <c r="AN247" i="15"/>
  <c r="AI233" i="15"/>
  <c r="T242" i="15"/>
  <c r="EJ247" i="15"/>
  <c r="AC242" i="15"/>
  <c r="AM253" i="15"/>
  <c r="BV237" i="15"/>
  <c r="BW234" i="15"/>
  <c r="DJ236" i="15"/>
  <c r="DH232" i="15"/>
  <c r="CV242" i="15"/>
  <c r="V249" i="15"/>
  <c r="AH243" i="15"/>
  <c r="BO252" i="15"/>
  <c r="DE240" i="15"/>
  <c r="H241" i="15"/>
  <c r="H248" i="15"/>
  <c r="V254" i="15"/>
  <c r="CJ241" i="15"/>
  <c r="BO236" i="15"/>
  <c r="P243" i="15"/>
  <c r="O234" i="15"/>
  <c r="AF238" i="15"/>
  <c r="Y232" i="15"/>
  <c r="AU245" i="15"/>
  <c r="BO254" i="15"/>
  <c r="L233" i="15"/>
  <c r="DD260" i="15"/>
  <c r="BE267" i="15"/>
  <c r="BC243" i="15"/>
  <c r="AB241" i="15"/>
  <c r="EB233" i="15"/>
  <c r="DW245" i="15"/>
  <c r="BZ248" i="15"/>
  <c r="CN233" i="15"/>
  <c r="BW246" i="15"/>
  <c r="DM249" i="15"/>
  <c r="DG272" i="15"/>
  <c r="DY179" i="15"/>
  <c r="DG242" i="15"/>
  <c r="J243" i="15"/>
  <c r="CM237" i="15"/>
  <c r="BV234" i="15"/>
  <c r="P233" i="15"/>
  <c r="AE239" i="15"/>
  <c r="CV235" i="15"/>
  <c r="EH235" i="15"/>
  <c r="AC250" i="15"/>
  <c r="AM250" i="15"/>
  <c r="BU239" i="15"/>
  <c r="I246" i="15"/>
  <c r="CL240" i="15"/>
  <c r="CH242" i="15"/>
  <c r="N239" i="15"/>
  <c r="AP249" i="15"/>
  <c r="DO234" i="15"/>
  <c r="F233" i="15"/>
  <c r="AY246" i="15"/>
  <c r="CK246" i="15"/>
  <c r="AE241" i="15"/>
  <c r="DX244" i="15"/>
  <c r="AY240" i="15"/>
  <c r="BK250" i="15"/>
  <c r="CR235" i="15"/>
  <c r="CH233" i="15"/>
  <c r="EA246" i="15"/>
  <c r="AD247" i="15"/>
  <c r="DG241" i="15"/>
  <c r="AE247" i="15"/>
  <c r="BD241" i="15"/>
  <c r="DU251" i="15"/>
  <c r="CT241" i="15"/>
  <c r="DC252" i="15"/>
  <c r="AH246" i="15"/>
  <c r="AR245" i="15"/>
  <c r="DQ251" i="15"/>
  <c r="CM235" i="15"/>
  <c r="AT253" i="15"/>
  <c r="AW247" i="15"/>
  <c r="DO243" i="15"/>
  <c r="AD251" i="15"/>
  <c r="H253" i="15"/>
  <c r="CY233" i="15"/>
  <c r="DT257" i="15"/>
  <c r="DJ248" i="15"/>
  <c r="DH233" i="15"/>
  <c r="DJ254" i="15"/>
  <c r="BI252" i="15"/>
  <c r="BW254" i="15"/>
  <c r="BU265" i="15"/>
  <c r="BH274" i="15"/>
  <c r="AJ270" i="15"/>
  <c r="CD252" i="15"/>
  <c r="BO248" i="15"/>
  <c r="P255" i="15"/>
  <c r="AI267" i="15"/>
  <c r="AA276" i="15"/>
  <c r="EF260" i="15"/>
  <c r="DT249" i="15"/>
  <c r="BD275" i="15"/>
  <c r="CU248" i="15"/>
  <c r="EF254" i="15"/>
  <c r="DG267" i="15"/>
  <c r="DG256" i="15"/>
  <c r="M245" i="15"/>
  <c r="F255" i="15"/>
  <c r="I269" i="15"/>
  <c r="BA233" i="15"/>
  <c r="CF239" i="15"/>
  <c r="DH241" i="15"/>
  <c r="J271" i="15"/>
  <c r="BS237" i="15"/>
  <c r="AX234" i="15"/>
  <c r="BE243" i="15"/>
  <c r="BW250" i="15"/>
  <c r="CI244" i="15"/>
  <c r="DM247" i="15"/>
  <c r="I240" i="15"/>
  <c r="BI236" i="15"/>
  <c r="L238" i="15"/>
  <c r="ED234" i="15"/>
  <c r="EG243" i="15"/>
  <c r="J252" i="15"/>
  <c r="DT245" i="15"/>
  <c r="EH248" i="15"/>
  <c r="BB241" i="15"/>
  <c r="CD237" i="15"/>
  <c r="CN238" i="15"/>
  <c r="DF248" i="15"/>
  <c r="DD233" i="15"/>
  <c r="AE264" i="15"/>
  <c r="AG237" i="15"/>
  <c r="W248" i="15"/>
  <c r="EB238" i="15"/>
  <c r="CO237" i="15"/>
  <c r="AX257" i="15"/>
  <c r="R257" i="15"/>
  <c r="CB256" i="15"/>
  <c r="AC236" i="15"/>
  <c r="BI239" i="15"/>
  <c r="AY236" i="15"/>
  <c r="CE245" i="15"/>
  <c r="EK238" i="15"/>
  <c r="Y247" i="15"/>
  <c r="M251" i="15"/>
  <c r="DY234" i="15"/>
  <c r="CO269" i="15"/>
  <c r="DM241" i="15"/>
  <c r="AF254" i="15"/>
  <c r="DI233" i="15"/>
  <c r="AR241" i="15"/>
  <c r="CI233" i="15"/>
  <c r="Y253" i="15"/>
  <c r="BR235" i="15"/>
  <c r="BP235" i="15"/>
  <c r="T244" i="15"/>
  <c r="L248" i="15"/>
  <c r="AH238" i="15"/>
  <c r="CH243" i="15"/>
  <c r="Q235" i="15"/>
  <c r="AW252" i="15"/>
  <c r="K236" i="15"/>
  <c r="BU236" i="15"/>
  <c r="BJ246" i="15"/>
  <c r="BZ250" i="15"/>
  <c r="AI241" i="15"/>
  <c r="EC241" i="15"/>
  <c r="N242" i="15"/>
  <c r="DT246" i="15"/>
  <c r="BT234" i="15"/>
  <c r="BP242" i="15"/>
  <c r="CS248" i="15"/>
  <c r="DE242" i="15"/>
  <c r="BZ251" i="15"/>
  <c r="AE238" i="15"/>
  <c r="DS234" i="15"/>
  <c r="W237" i="15"/>
  <c r="CG233" i="15"/>
  <c r="I243" i="15"/>
  <c r="DN249" i="15"/>
  <c r="G244" i="15"/>
  <c r="DP253" i="15"/>
  <c r="AZ239" i="15"/>
  <c r="CZ235" i="15"/>
  <c r="CY237" i="15"/>
  <c r="CH234" i="15"/>
  <c r="CK243" i="15"/>
  <c r="EI250" i="15"/>
  <c r="L245" i="15"/>
  <c r="AP248" i="15"/>
  <c r="BB245" i="15"/>
  <c r="BR253" i="15"/>
  <c r="CO248" i="15"/>
  <c r="ED253" i="15"/>
  <c r="CU253" i="15"/>
  <c r="BQ237" i="15"/>
  <c r="DP256" i="15"/>
  <c r="CA236" i="15"/>
  <c r="AT264" i="15"/>
  <c r="BR259" i="15"/>
  <c r="BH250" i="15"/>
  <c r="DY237" i="15"/>
  <c r="L251" i="15"/>
  <c r="CS253" i="15"/>
  <c r="X241" i="15"/>
  <c r="CI267" i="15"/>
  <c r="BX254" i="15"/>
  <c r="AU264" i="15"/>
  <c r="H270" i="15"/>
  <c r="Y267" i="15"/>
  <c r="BA271" i="15"/>
  <c r="CL248" i="15"/>
  <c r="EL252" i="15"/>
  <c r="CH255" i="15"/>
  <c r="R273" i="15"/>
  <c r="CP267" i="15"/>
  <c r="CI271" i="15"/>
  <c r="DW260" i="15"/>
  <c r="CU258" i="15"/>
  <c r="AE276" i="15"/>
  <c r="T261" i="15"/>
  <c r="T262" i="15"/>
  <c r="DJ255" i="15"/>
  <c r="DM257" i="15"/>
  <c r="AX256" i="15"/>
  <c r="DS267" i="15"/>
  <c r="CB234" i="15"/>
  <c r="AP263" i="15"/>
  <c r="T252" i="15"/>
  <c r="AG244" i="15"/>
  <c r="EL236" i="15"/>
  <c r="H247" i="15"/>
  <c r="CA242" i="15"/>
  <c r="DV267" i="15"/>
  <c r="CJ237" i="15"/>
  <c r="DZ232" i="15"/>
  <c r="AG235" i="15"/>
  <c r="BD268" i="15"/>
  <c r="DF274" i="15"/>
  <c r="AC233" i="15"/>
  <c r="DR241" i="15"/>
  <c r="U242" i="15"/>
  <c r="CX236" i="15"/>
  <c r="EF234" i="15"/>
  <c r="AL236" i="15"/>
  <c r="AE249" i="15"/>
  <c r="W242" i="15"/>
  <c r="BI242" i="15"/>
  <c r="CO249" i="15"/>
  <c r="BD256" i="15"/>
  <c r="V247" i="15"/>
  <c r="DY212" i="15"/>
  <c r="BN234" i="15"/>
  <c r="CL245" i="15"/>
  <c r="AF251" i="15"/>
  <c r="CN235" i="15"/>
  <c r="AP243" i="15"/>
  <c r="DS237" i="15"/>
  <c r="DB234" i="15"/>
  <c r="CB233" i="15"/>
  <c r="T240" i="15"/>
  <c r="AF232" i="15"/>
  <c r="DH234" i="15"/>
  <c r="CF243" i="15"/>
  <c r="DR243" i="15"/>
  <c r="BL238" i="15"/>
  <c r="AU235" i="15"/>
  <c r="DM234" i="15"/>
  <c r="BJ242" i="15"/>
  <c r="CR232" i="15"/>
  <c r="BQ233" i="15"/>
  <c r="Y244" i="15"/>
  <c r="BK244" i="15"/>
  <c r="E239" i="15"/>
  <c r="AN236" i="15"/>
  <c r="DR235" i="15"/>
  <c r="CZ244" i="15"/>
  <c r="N237" i="15"/>
  <c r="AZ237" i="15"/>
  <c r="BE251" i="15"/>
  <c r="BC253" i="15"/>
  <c r="G245" i="15"/>
  <c r="AL232" i="15"/>
  <c r="AS237" i="15"/>
  <c r="AG261" i="15"/>
  <c r="I247" i="15"/>
  <c r="BA241" i="15"/>
  <c r="AR259" i="15"/>
  <c r="CN244" i="15"/>
  <c r="DI247" i="15"/>
  <c r="CU250" i="15"/>
  <c r="BV263" i="15"/>
  <c r="BF252" i="15"/>
  <c r="EF268" i="15"/>
  <c r="CH251" i="15"/>
  <c r="DQ237" i="15"/>
  <c r="AJ248" i="15"/>
  <c r="T235" i="15"/>
  <c r="V243" i="15"/>
  <c r="BE236" i="15"/>
  <c r="BL245" i="15"/>
  <c r="BJ237" i="15"/>
  <c r="DL253" i="15"/>
  <c r="DQ234" i="15"/>
  <c r="CY234" i="15"/>
  <c r="DZ179" i="15"/>
  <c r="DU239" i="15"/>
  <c r="L246" i="15"/>
  <c r="EK236" i="15"/>
  <c r="L240" i="15"/>
  <c r="BP266" i="15"/>
  <c r="AI265" i="15"/>
  <c r="O244" i="15"/>
  <c r="CO238" i="15"/>
  <c r="DT241" i="15"/>
  <c r="DX242" i="15"/>
  <c r="BW239" i="15"/>
  <c r="CJ235" i="15"/>
  <c r="BR254" i="15"/>
  <c r="P242" i="15"/>
  <c r="CT243" i="15"/>
  <c r="CI237" i="15"/>
  <c r="AK247" i="15"/>
  <c r="T246" i="15"/>
  <c r="DU233" i="15"/>
  <c r="DH235" i="15"/>
  <c r="BN240" i="15"/>
  <c r="CG232" i="15"/>
  <c r="V253" i="15"/>
  <c r="BX247" i="15"/>
  <c r="DF244" i="15"/>
  <c r="DD235" i="15"/>
  <c r="U251" i="15"/>
  <c r="AP251" i="15"/>
  <c r="AV232" i="15"/>
  <c r="BG250" i="15"/>
  <c r="EH243" i="15"/>
  <c r="CU233" i="15"/>
  <c r="G242" i="15"/>
  <c r="DV242" i="15"/>
  <c r="DN245" i="15"/>
  <c r="EA254" i="15"/>
  <c r="BY251" i="15"/>
  <c r="BN256" i="15"/>
  <c r="ED244" i="15"/>
  <c r="EE232" i="15"/>
  <c r="AQ236" i="15"/>
  <c r="AL249" i="15"/>
  <c r="DS236" i="15"/>
  <c r="AV253" i="15"/>
  <c r="BL237" i="15"/>
  <c r="CJ242" i="15"/>
  <c r="CA267" i="15"/>
  <c r="Y242" i="15"/>
  <c r="CG238" i="15"/>
  <c r="T265" i="15"/>
  <c r="Z239" i="15"/>
  <c r="EA233" i="15"/>
  <c r="DB239" i="15"/>
  <c r="DZ244" i="15"/>
  <c r="DO236" i="15"/>
  <c r="U252" i="15"/>
  <c r="BH237" i="15"/>
  <c r="AP254" i="15"/>
  <c r="EJ237" i="15"/>
  <c r="CF256" i="15"/>
  <c r="CD268" i="15"/>
  <c r="AE255" i="15"/>
  <c r="EC244" i="15"/>
  <c r="J240" i="15"/>
  <c r="DG245" i="15"/>
  <c r="BA254" i="15"/>
  <c r="EI252" i="15"/>
  <c r="V242" i="15"/>
  <c r="DM237" i="15"/>
  <c r="CV238" i="15"/>
  <c r="L241" i="15"/>
  <c r="BC237" i="15"/>
  <c r="AH260" i="15"/>
  <c r="CS233" i="15"/>
  <c r="DT238" i="15"/>
  <c r="CF250" i="15"/>
  <c r="EB241" i="15"/>
  <c r="CF237" i="15"/>
  <c r="BH260" i="15"/>
  <c r="EB239" i="15"/>
  <c r="BZ245" i="15"/>
  <c r="X251" i="15"/>
  <c r="BU242" i="15"/>
  <c r="CK238" i="15"/>
  <c r="AZ261" i="15"/>
  <c r="BK233" i="15"/>
  <c r="BV251" i="15"/>
  <c r="DI251" i="15"/>
  <c r="BB244" i="15"/>
  <c r="CT233" i="15"/>
  <c r="BR237" i="15"/>
  <c r="CP240" i="15"/>
  <c r="K238" i="15"/>
  <c r="EA241" i="15"/>
  <c r="CM238" i="15"/>
  <c r="EF242" i="15"/>
  <c r="AJ244" i="15"/>
  <c r="AJ232" i="15"/>
  <c r="DH239" i="15"/>
  <c r="AM245" i="15"/>
  <c r="BA240" i="15"/>
  <c r="BX246" i="15"/>
  <c r="EC240" i="15"/>
  <c r="W233" i="15"/>
  <c r="AY248" i="15"/>
  <c r="DH238" i="15"/>
  <c r="EK232" i="15"/>
  <c r="BA239" i="15"/>
  <c r="CD233" i="15"/>
  <c r="EC239" i="15"/>
  <c r="DP239" i="15"/>
  <c r="CZ249" i="15"/>
  <c r="AQ234" i="15"/>
  <c r="BD245" i="15"/>
  <c r="DL243" i="15"/>
  <c r="X234" i="15"/>
  <c r="E233" i="15"/>
  <c r="BV239" i="15"/>
  <c r="BU233" i="15"/>
  <c r="O240" i="15"/>
  <c r="DE233" i="15"/>
  <c r="CC243" i="15"/>
  <c r="BU248" i="15"/>
  <c r="BY233" i="15"/>
  <c r="DB244" i="15"/>
  <c r="H235" i="15"/>
  <c r="ED241" i="15"/>
  <c r="CB242" i="15"/>
  <c r="DV276" i="15"/>
  <c r="DF243" i="15"/>
  <c r="AN241" i="15"/>
  <c r="BM251" i="15"/>
  <c r="BL234" i="15"/>
  <c r="BD247" i="15"/>
  <c r="DG251" i="15"/>
  <c r="AY244" i="15"/>
  <c r="AS242" i="15"/>
  <c r="EE252" i="15"/>
  <c r="G232" i="15"/>
  <c r="DK247" i="15"/>
  <c r="DD254" i="15"/>
  <c r="DY194" i="15"/>
  <c r="Z236" i="15"/>
  <c r="T245" i="15"/>
  <c r="BL247" i="15"/>
  <c r="CV245" i="15"/>
  <c r="CG248" i="15"/>
  <c r="AO246" i="15"/>
  <c r="DB249" i="15"/>
  <c r="G249" i="15"/>
  <c r="CI234" i="15"/>
  <c r="DJ232" i="15"/>
  <c r="AP237" i="15"/>
  <c r="CF242" i="15"/>
  <c r="BK238" i="15"/>
  <c r="Y243" i="15"/>
  <c r="AH241" i="15"/>
  <c r="BN243" i="15"/>
  <c r="DO235" i="15"/>
  <c r="DN240" i="15"/>
  <c r="BH240" i="15"/>
  <c r="BG241" i="15"/>
  <c r="CB244" i="15"/>
  <c r="BS239" i="15"/>
  <c r="DO270" i="15"/>
  <c r="BP251" i="15"/>
  <c r="EG239" i="15"/>
  <c r="BJ258" i="15"/>
  <c r="BD284" i="15"/>
  <c r="G250" i="15"/>
  <c r="BJ240" i="15"/>
  <c r="DK254" i="15"/>
  <c r="DR264" i="15"/>
  <c r="CL261" i="15"/>
  <c r="CE266" i="15"/>
  <c r="I259" i="15"/>
  <c r="AJ250" i="15"/>
  <c r="Q276" i="15"/>
  <c r="CN262" i="15"/>
  <c r="ED261" i="15"/>
  <c r="AO257" i="15"/>
  <c r="DQ264" i="15"/>
  <c r="DY253" i="15"/>
  <c r="BH254" i="15"/>
  <c r="EI265" i="15"/>
  <c r="EJ254" i="15"/>
  <c r="AK267" i="15"/>
  <c r="EL266" i="15"/>
  <c r="CM259" i="15"/>
  <c r="DF242" i="15"/>
  <c r="DE252" i="15"/>
  <c r="CB263" i="15"/>
  <c r="CN272" i="15"/>
  <c r="EC257" i="15"/>
  <c r="CW268" i="15"/>
  <c r="EH290" i="15"/>
  <c r="BK263" i="15"/>
  <c r="E243" i="15"/>
  <c r="DF249" i="15"/>
  <c r="DE235" i="15"/>
  <c r="CH254" i="15"/>
  <c r="CA253" i="15"/>
  <c r="DY258" i="15"/>
  <c r="AW232" i="15"/>
  <c r="DT242" i="15"/>
  <c r="CG243" i="15"/>
  <c r="EA250" i="15"/>
  <c r="AX236" i="15"/>
  <c r="DX256" i="15"/>
  <c r="EG247" i="15"/>
  <c r="AD267" i="15"/>
  <c r="AO234" i="15"/>
  <c r="AA245" i="15"/>
  <c r="Z244" i="15"/>
  <c r="DR252" i="15"/>
  <c r="AS232" i="15"/>
  <c r="CJ255" i="15"/>
  <c r="EF250" i="15"/>
  <c r="AF272" i="15"/>
  <c r="O237" i="15"/>
  <c r="BM233" i="15"/>
  <c r="AJ256" i="15"/>
  <c r="BC252" i="15"/>
  <c r="BS244" i="15"/>
  <c r="AE246" i="15"/>
  <c r="BB243" i="15"/>
  <c r="DJ237" i="15"/>
  <c r="O235" i="15"/>
  <c r="DF258" i="15"/>
  <c r="BY234" i="15"/>
  <c r="BV266" i="15"/>
  <c r="BK240" i="15"/>
  <c r="AL245" i="15"/>
  <c r="CR248" i="15"/>
  <c r="AO265" i="15"/>
  <c r="BV233" i="15"/>
  <c r="EG266" i="15"/>
  <c r="R235" i="15"/>
  <c r="CR272" i="15"/>
  <c r="BE233" i="15"/>
  <c r="BC232" i="15"/>
  <c r="DX236" i="15"/>
  <c r="BH234" i="15"/>
  <c r="BS238" i="15"/>
  <c r="Q239" i="15"/>
  <c r="BT236" i="15"/>
  <c r="EL244" i="15"/>
  <c r="P253" i="15"/>
  <c r="AN234" i="15"/>
  <c r="I251" i="15"/>
  <c r="L243" i="15"/>
  <c r="AX243" i="15"/>
  <c r="CD250" i="15"/>
  <c r="DZ257" i="15"/>
  <c r="R238" i="15"/>
  <c r="EB247" i="15"/>
  <c r="AR234" i="15"/>
  <c r="AD254" i="15"/>
  <c r="DA248" i="15"/>
  <c r="AC256" i="15"/>
  <c r="BL246" i="15"/>
  <c r="AC239" i="15"/>
  <c r="CR242" i="15"/>
  <c r="N249" i="15"/>
  <c r="BI235" i="15"/>
  <c r="BB253" i="15"/>
  <c r="AN251" i="15"/>
  <c r="EJ258" i="15"/>
  <c r="CG235" i="15"/>
  <c r="BS241" i="15"/>
  <c r="AK243" i="15"/>
  <c r="AI250" i="15"/>
  <c r="EK235" i="15"/>
  <c r="BW255" i="15"/>
  <c r="AQ252" i="15"/>
  <c r="CB262" i="15"/>
  <c r="CU241" i="15"/>
  <c r="N246" i="15"/>
  <c r="BZ254" i="15"/>
  <c r="DK250" i="15"/>
  <c r="AC249" i="15"/>
  <c r="DP244" i="15"/>
  <c r="AT269" i="15"/>
  <c r="CA251" i="15"/>
  <c r="R256" i="15"/>
  <c r="EB252" i="15"/>
  <c r="BZ280" i="15"/>
  <c r="BE253" i="15"/>
  <c r="CI261" i="15"/>
  <c r="CY243" i="15"/>
  <c r="CQ264" i="15"/>
  <c r="DQ241" i="15"/>
  <c r="BQ250" i="15"/>
  <c r="CH260" i="15"/>
  <c r="BZ259" i="15"/>
  <c r="CY248" i="15"/>
  <c r="CP276" i="15"/>
  <c r="N268" i="15"/>
  <c r="BB258" i="15"/>
  <c r="DX268" i="15"/>
  <c r="CR260" i="15"/>
  <c r="CF249" i="15"/>
  <c r="J270" i="15"/>
  <c r="R258" i="15"/>
  <c r="AS277" i="15"/>
  <c r="AQ259" i="15"/>
  <c r="EE270" i="15"/>
  <c r="EA260" i="15"/>
  <c r="AQ247" i="15"/>
  <c r="BS260" i="15"/>
  <c r="BI264" i="15"/>
  <c r="EE277" i="15"/>
  <c r="AL241" i="15"/>
  <c r="T232" i="15"/>
  <c r="BB236" i="15"/>
  <c r="DJ269" i="15"/>
  <c r="DR244" i="15"/>
  <c r="BW252" i="15"/>
  <c r="CO232" i="15"/>
  <c r="CS259" i="15"/>
  <c r="BO259" i="15"/>
  <c r="CU239" i="15"/>
  <c r="AX239" i="15"/>
  <c r="BE232" i="15"/>
  <c r="BK245" i="15"/>
  <c r="CK247" i="15"/>
  <c r="AB233" i="15"/>
  <c r="CS261" i="15"/>
  <c r="AY268" i="15"/>
  <c r="AR244" i="15"/>
  <c r="CN241" i="15"/>
  <c r="BE234" i="15"/>
  <c r="AH235" i="15"/>
  <c r="EL269" i="15"/>
  <c r="T241" i="15"/>
  <c r="CM246" i="15"/>
  <c r="J250" i="15"/>
  <c r="DG268" i="15"/>
  <c r="AR246" i="15"/>
  <c r="DT236" i="15"/>
  <c r="E237" i="15"/>
  <c r="DM269" i="15"/>
  <c r="DF238" i="15"/>
  <c r="DY172" i="15"/>
  <c r="DE237" i="15"/>
  <c r="AN238" i="15"/>
  <c r="DY247" i="15"/>
  <c r="Q236" i="15"/>
  <c r="BC236" i="15"/>
  <c r="EL241" i="15"/>
  <c r="AO242" i="15"/>
  <c r="DW237" i="15"/>
  <c r="BI253" i="15"/>
  <c r="AT259" i="15"/>
  <c r="K242" i="15"/>
  <c r="CS236" i="15"/>
  <c r="EE236" i="15"/>
  <c r="CE242" i="15"/>
  <c r="DQ242" i="15"/>
  <c r="Y239" i="15"/>
  <c r="CG252" i="15"/>
  <c r="CN266" i="15"/>
  <c r="BO237" i="15"/>
  <c r="AL237" i="15"/>
  <c r="BX237" i="15"/>
  <c r="X243" i="15"/>
  <c r="BJ243" i="15"/>
  <c r="AD240" i="15"/>
  <c r="DB254" i="15"/>
  <c r="CM260" i="15"/>
  <c r="BM235" i="15"/>
  <c r="DF252" i="15"/>
  <c r="S252" i="15"/>
  <c r="BT250" i="15"/>
  <c r="EC251" i="15"/>
  <c r="AC232" i="15"/>
  <c r="AI259" i="15"/>
  <c r="S249" i="15"/>
  <c r="AE262" i="15"/>
  <c r="CP235" i="15"/>
  <c r="CB246" i="15"/>
  <c r="BV244" i="15"/>
  <c r="AJ254" i="15"/>
  <c r="BQ232" i="15"/>
  <c r="EJ259" i="15"/>
  <c r="F253" i="15"/>
  <c r="EB236" i="15"/>
  <c r="EF237" i="15"/>
  <c r="CW235" i="15"/>
  <c r="O245" i="15"/>
  <c r="BL253" i="15"/>
  <c r="DO232" i="15"/>
  <c r="DD257" i="15"/>
  <c r="BY254" i="15"/>
  <c r="BY241" i="15"/>
  <c r="BY243" i="15"/>
  <c r="CE248" i="15"/>
  <c r="AO237" i="15"/>
  <c r="BU247" i="15"/>
  <c r="R250" i="15"/>
  <c r="EF247" i="15"/>
  <c r="AU248" i="15"/>
  <c r="BM237" i="15"/>
  <c r="W250" i="15"/>
  <c r="DI237" i="15"/>
  <c r="DG248" i="15"/>
  <c r="BF250" i="15"/>
  <c r="CR262" i="15"/>
  <c r="BN251" i="15"/>
  <c r="J242" i="15"/>
  <c r="BM253" i="15"/>
  <c r="EB253" i="15"/>
  <c r="AE272" i="15"/>
  <c r="G265" i="15"/>
  <c r="BW253" i="15"/>
  <c r="CQ254" i="15"/>
  <c r="DZ242" i="15"/>
  <c r="AE265" i="15"/>
  <c r="W263" i="15"/>
  <c r="DD266" i="15"/>
  <c r="W252" i="15"/>
  <c r="AW267" i="15"/>
  <c r="CY252" i="15"/>
  <c r="H258" i="15"/>
  <c r="BO253" i="15"/>
  <c r="BL257" i="15"/>
  <c r="BC271" i="15"/>
  <c r="H268" i="15"/>
  <c r="BZ253" i="15"/>
  <c r="P260" i="15"/>
  <c r="AO269" i="15"/>
  <c r="CU259" i="15"/>
  <c r="AX233" i="15"/>
  <c r="EF233" i="15"/>
  <c r="BS256" i="15"/>
  <c r="DG246" i="15"/>
  <c r="DW241" i="15"/>
  <c r="AJ246" i="15"/>
  <c r="V238" i="15"/>
  <c r="DL246" i="15"/>
  <c r="DC250" i="15"/>
  <c r="EE244" i="15"/>
  <c r="J248" i="15"/>
  <c r="AO240" i="15"/>
  <c r="CO236" i="15"/>
  <c r="AB238" i="15"/>
  <c r="K235" i="15"/>
  <c r="N244" i="15"/>
  <c r="BV252" i="15"/>
  <c r="EJ245" i="15"/>
  <c r="AG245" i="15"/>
  <c r="BP238" i="15"/>
  <c r="L236" i="15"/>
  <c r="U256" i="15"/>
  <c r="CO252" i="15"/>
  <c r="CV239" i="15"/>
  <c r="L242" i="15"/>
  <c r="BX242" i="15"/>
  <c r="DO237" i="15"/>
  <c r="BH245" i="15"/>
  <c r="AW239" i="15"/>
  <c r="BI237" i="15"/>
  <c r="AI245" i="15"/>
  <c r="E254" i="15"/>
  <c r="AG233" i="15"/>
  <c r="CY251" i="15"/>
  <c r="BK246" i="15"/>
  <c r="Q240" i="15"/>
  <c r="DY239" i="15"/>
  <c r="CY239" i="15"/>
  <c r="DK245" i="15"/>
  <c r="BB248" i="15"/>
  <c r="S235" i="15"/>
  <c r="F254" i="15"/>
  <c r="CU237" i="15"/>
  <c r="BR241" i="15"/>
  <c r="BR240" i="15"/>
  <c r="F242" i="15"/>
  <c r="BD246" i="15"/>
  <c r="BW249" i="15"/>
  <c r="AC237" i="15"/>
  <c r="AD253" i="15"/>
  <c r="BM244" i="15"/>
  <c r="CY244" i="15"/>
  <c r="X252" i="15"/>
  <c r="AE260" i="15"/>
  <c r="AF253" i="15"/>
  <c r="P245" i="15"/>
  <c r="EA234" i="15"/>
  <c r="Q242" i="15"/>
  <c r="DP250" i="15"/>
  <c r="AQ253" i="15"/>
  <c r="DN247" i="15"/>
  <c r="N250" i="15"/>
  <c r="CX251" i="15"/>
  <c r="EH252" i="15"/>
  <c r="DZ185" i="15"/>
  <c r="CJ238" i="15"/>
  <c r="CH268" i="15"/>
  <c r="AJ233" i="15"/>
  <c r="J232" i="15"/>
  <c r="BF239" i="15"/>
  <c r="EK254" i="15"/>
  <c r="BM248" i="15"/>
  <c r="DV233" i="15"/>
  <c r="AZ233" i="15"/>
  <c r="BZ249" i="15"/>
  <c r="CB261" i="15"/>
  <c r="CH253" i="15"/>
  <c r="DF237" i="15"/>
  <c r="AW233" i="15"/>
  <c r="BD253" i="15"/>
  <c r="BR234" i="15"/>
  <c r="BX260" i="15"/>
  <c r="CS237" i="15"/>
  <c r="AA235" i="15"/>
  <c r="CH232" i="15"/>
  <c r="DQ267" i="15"/>
  <c r="H234" i="15"/>
  <c r="J247" i="15"/>
  <c r="EI257" i="15"/>
  <c r="P247" i="15"/>
  <c r="BF243" i="15"/>
  <c r="EK240" i="15"/>
  <c r="CF240" i="15"/>
  <c r="AG243" i="15"/>
  <c r="CV243" i="15"/>
  <c r="BP247" i="15"/>
  <c r="DM238" i="15"/>
  <c r="EC234" i="15"/>
  <c r="DK259" i="15"/>
  <c r="EK243" i="15"/>
  <c r="R251" i="15"/>
  <c r="EF240" i="15"/>
  <c r="EC235" i="15"/>
  <c r="AM235" i="15"/>
  <c r="BW244" i="15"/>
  <c r="EG236" i="15"/>
  <c r="DM246" i="15"/>
  <c r="AI238" i="15"/>
  <c r="CT234" i="15"/>
  <c r="AN239" i="15"/>
  <c r="AN250" i="15"/>
  <c r="DY180" i="15"/>
  <c r="CC248" i="15"/>
  <c r="CD241" i="15"/>
  <c r="ED251" i="15"/>
  <c r="DO242" i="15"/>
  <c r="DH250" i="15"/>
  <c r="DT243" i="15"/>
  <c r="DM262" i="15"/>
  <c r="BO242" i="15"/>
  <c r="DJ264" i="15"/>
  <c r="H243" i="15"/>
  <c r="CH267" i="15"/>
  <c r="CJ243" i="15"/>
  <c r="CT266" i="15"/>
  <c r="DR242" i="15"/>
  <c r="E232" i="15"/>
  <c r="DQ240" i="15"/>
  <c r="I238" i="15"/>
  <c r="DG253" i="15"/>
  <c r="BT237" i="15"/>
  <c r="CY232" i="15"/>
  <c r="DN244" i="15"/>
  <c r="BD238" i="15"/>
  <c r="DY196" i="15"/>
  <c r="W241" i="15"/>
  <c r="K252" i="15"/>
  <c r="EB245" i="15"/>
  <c r="AT247" i="15"/>
  <c r="EE235" i="15"/>
  <c r="CW236" i="15"/>
  <c r="BC239" i="15"/>
  <c r="DN251" i="15"/>
  <c r="BE259" i="15"/>
  <c r="BN232" i="15"/>
  <c r="CW243" i="15"/>
  <c r="AI242" i="15"/>
  <c r="CS241" i="15"/>
  <c r="AD248" i="15"/>
  <c r="BY261" i="15"/>
  <c r="DA238" i="15"/>
  <c r="DG255" i="15"/>
  <c r="DH266" i="15"/>
  <c r="DY175" i="15"/>
  <c r="AP232" i="15"/>
  <c r="DD237" i="15"/>
  <c r="CQ255" i="15"/>
  <c r="AW238" i="15"/>
  <c r="CH258" i="15"/>
  <c r="DY238" i="15"/>
  <c r="CY258" i="15"/>
  <c r="BD244" i="15"/>
  <c r="AJ234" i="15"/>
  <c r="K240" i="15"/>
  <c r="DM263" i="15"/>
  <c r="CM240" i="15"/>
  <c r="CK266" i="15"/>
  <c r="AF241" i="15"/>
  <c r="CW265" i="15"/>
  <c r="BI248" i="15"/>
  <c r="DK235" i="15"/>
  <c r="N234" i="15"/>
  <c r="BY237" i="15"/>
  <c r="AH232" i="15"/>
  <c r="DO239" i="15"/>
  <c r="DV234" i="15"/>
  <c r="EC232" i="15"/>
  <c r="AF239" i="15"/>
  <c r="AH244" i="15"/>
  <c r="BG252" i="15"/>
  <c r="DA235" i="15"/>
  <c r="DF245" i="15"/>
  <c r="BH243" i="15"/>
  <c r="CS252" i="15"/>
  <c r="DY189" i="15"/>
  <c r="DM235" i="15"/>
  <c r="AR242" i="15"/>
  <c r="DY181" i="15"/>
  <c r="BD234" i="15"/>
  <c r="EE246" i="15"/>
  <c r="DY184" i="15"/>
  <c r="AG259" i="15"/>
  <c r="N241" i="15"/>
  <c r="BS233" i="15"/>
  <c r="DB246" i="15"/>
  <c r="BL240" i="15"/>
  <c r="DP264" i="15"/>
  <c r="K234" i="15"/>
  <c r="BE247" i="15"/>
  <c r="M244" i="15"/>
  <c r="AG248" i="15"/>
  <c r="DB242" i="15"/>
  <c r="DT271" i="15"/>
  <c r="CE240" i="15"/>
  <c r="DI258" i="15"/>
  <c r="BO281" i="15"/>
  <c r="BO234" i="15"/>
  <c r="DX253" i="15"/>
  <c r="CW239" i="15"/>
  <c r="DZ233" i="15"/>
  <c r="AP240" i="15"/>
  <c r="BS234" i="15"/>
  <c r="DR240" i="15"/>
  <c r="EA238" i="15"/>
  <c r="AK234" i="15"/>
  <c r="AM236" i="15"/>
  <c r="DD247" i="15"/>
  <c r="BG234" i="15"/>
  <c r="DY248" i="15"/>
  <c r="EI234" i="15"/>
  <c r="K250" i="15"/>
  <c r="BT241" i="15"/>
  <c r="Q241" i="15"/>
  <c r="AO252" i="15"/>
  <c r="BG243" i="15"/>
  <c r="BJ254" i="15"/>
  <c r="CW245" i="15"/>
  <c r="CZ256" i="15"/>
  <c r="AN248" i="15"/>
  <c r="EL242" i="15"/>
  <c r="DD259" i="15"/>
  <c r="EE239" i="15"/>
  <c r="M250" i="15"/>
  <c r="AW241" i="15"/>
  <c r="DE255" i="15"/>
  <c r="DI241" i="15"/>
  <c r="EK250" i="15"/>
  <c r="DZ252" i="15"/>
  <c r="CD244" i="15"/>
  <c r="DV265" i="15"/>
  <c r="EE243" i="15"/>
  <c r="AB282" i="15"/>
  <c r="CK263" i="15"/>
  <c r="AC270" i="15"/>
  <c r="AN257" i="15"/>
  <c r="AK248" i="15"/>
  <c r="Z242" i="15"/>
  <c r="DZ251" i="15"/>
  <c r="DY260" i="15"/>
  <c r="AI275" i="15"/>
  <c r="AD261" i="15"/>
  <c r="CM267" i="15"/>
  <c r="BF267" i="15"/>
  <c r="BL268" i="15"/>
  <c r="BQ254" i="15"/>
  <c r="DT254" i="15"/>
  <c r="DA250" i="15"/>
  <c r="BC258" i="15"/>
  <c r="BN266" i="15"/>
  <c r="CK255" i="15"/>
  <c r="AU240" i="15"/>
  <c r="BB242" i="15"/>
  <c r="BO232" i="15"/>
  <c r="BX259" i="15"/>
  <c r="U238" i="15"/>
  <c r="CO240" i="15"/>
  <c r="J251" i="15"/>
  <c r="AQ258" i="15"/>
  <c r="M256" i="15"/>
  <c r="BR249" i="15"/>
  <c r="DK232" i="15"/>
  <c r="AR257" i="15"/>
  <c r="CW238" i="15"/>
  <c r="DZ241" i="15"/>
  <c r="S253" i="15"/>
  <c r="K256" i="15"/>
  <c r="BB262" i="15"/>
  <c r="DH253" i="15"/>
  <c r="BD233" i="15"/>
  <c r="CL264" i="15"/>
  <c r="AP239" i="15"/>
  <c r="EE242" i="15"/>
  <c r="AU252" i="15"/>
  <c r="BE263" i="15"/>
  <c r="BN244" i="15"/>
  <c r="CJ254" i="15"/>
  <c r="DP268" i="15"/>
  <c r="DP260" i="15"/>
  <c r="CG247" i="15"/>
  <c r="DY176" i="15"/>
  <c r="DR237" i="15"/>
  <c r="AZ243" i="15"/>
  <c r="BA234" i="15"/>
  <c r="CL241" i="15"/>
  <c r="DX241" i="15"/>
  <c r="BR236" i="15"/>
  <c r="AB234" i="15"/>
  <c r="DI235" i="15"/>
  <c r="AD269" i="15"/>
  <c r="G273" i="15"/>
  <c r="H232" i="15"/>
  <c r="AE242" i="15"/>
  <c r="BQ242" i="15"/>
  <c r="K237" i="15"/>
  <c r="DW253" i="15"/>
  <c r="DI246" i="15"/>
  <c r="DW249" i="15"/>
  <c r="AF243" i="15"/>
  <c r="AI236" i="15"/>
  <c r="BP246" i="15"/>
  <c r="CU249" i="15"/>
  <c r="AG234" i="15"/>
  <c r="CV261" i="15"/>
  <c r="K239" i="15"/>
  <c r="EJ249" i="15"/>
  <c r="BE239" i="15"/>
  <c r="AA243" i="15"/>
  <c r="G257" i="15"/>
  <c r="DQ266" i="15"/>
  <c r="AT236" i="15"/>
  <c r="DH256" i="15"/>
  <c r="AF237" i="15"/>
  <c r="DK238" i="15"/>
  <c r="AF249" i="15"/>
  <c r="J264" i="15"/>
  <c r="CM249" i="15"/>
  <c r="DP236" i="15"/>
  <c r="AQ232" i="15"/>
  <c r="BD255" i="15"/>
  <c r="DH237" i="15"/>
  <c r="M240" i="15"/>
  <c r="BA250" i="15"/>
  <c r="AH258" i="15"/>
  <c r="K254" i="15"/>
  <c r="J246" i="15"/>
  <c r="CE232" i="15"/>
  <c r="BC257" i="15"/>
  <c r="BA238" i="15"/>
  <c r="R241" i="15"/>
  <c r="DA251" i="15"/>
  <c r="V256" i="15"/>
  <c r="DC232" i="15"/>
  <c r="EF248" i="15"/>
  <c r="EG262" i="15"/>
  <c r="BK267" i="15"/>
  <c r="Z253" i="15"/>
  <c r="EK251" i="15"/>
  <c r="DQ263" i="15"/>
  <c r="CA252" i="15"/>
  <c r="DP259" i="15"/>
  <c r="DW252" i="15"/>
  <c r="CU265" i="15"/>
  <c r="U237" i="15"/>
  <c r="BN264" i="15"/>
  <c r="DA265" i="15"/>
  <c r="DH248" i="15"/>
  <c r="DP251" i="15"/>
  <c r="E262" i="15"/>
  <c r="BK268" i="15"/>
  <c r="X267" i="15"/>
  <c r="CM263" i="15"/>
  <c r="CS269" i="15"/>
  <c r="DX258" i="15"/>
  <c r="BY248" i="15"/>
  <c r="AK256" i="15"/>
  <c r="BQ269" i="15"/>
  <c r="G258" i="15"/>
  <c r="BM265" i="15"/>
  <c r="DB257" i="15"/>
  <c r="V255" i="15"/>
  <c r="DE248" i="15"/>
  <c r="CD257" i="15"/>
  <c r="BP270" i="15"/>
  <c r="DO269" i="15"/>
  <c r="AM262" i="15"/>
  <c r="BR255" i="15"/>
  <c r="DY178" i="15"/>
  <c r="BX241" i="15"/>
  <c r="EF235" i="15"/>
  <c r="DG233" i="15"/>
  <c r="EG253" i="15"/>
  <c r="M234" i="15"/>
  <c r="CA260" i="15"/>
  <c r="EH239" i="15"/>
  <c r="AW244" i="15"/>
  <c r="DC247" i="15"/>
  <c r="G268" i="15"/>
  <c r="BP232" i="15"/>
  <c r="AH257" i="15"/>
  <c r="CO234" i="15"/>
  <c r="CQ262" i="15"/>
  <c r="CA240" i="15"/>
  <c r="CH245" i="15"/>
  <c r="DX248" i="15"/>
  <c r="S267" i="15"/>
  <c r="DR233" i="15"/>
  <c r="AF264" i="15"/>
  <c r="CG242" i="15"/>
  <c r="AA237" i="15"/>
  <c r="CO233" i="15"/>
  <c r="BK232" i="15"/>
  <c r="BA237" i="15"/>
  <c r="AJ235" i="15"/>
  <c r="BV235" i="15"/>
  <c r="BT249" i="15"/>
  <c r="CD249" i="15"/>
  <c r="CQ237" i="15"/>
  <c r="BA235" i="15"/>
  <c r="U247" i="15"/>
  <c r="AP236" i="15"/>
  <c r="CS239" i="15"/>
  <c r="CP234" i="15"/>
  <c r="BP243" i="15"/>
  <c r="DB243" i="15"/>
  <c r="AV238" i="15"/>
  <c r="AE235" i="15"/>
  <c r="BQ234" i="15"/>
  <c r="EG241" i="15"/>
  <c r="CJ232" i="15"/>
  <c r="AK233" i="15"/>
  <c r="I244" i="15"/>
  <c r="AU244" i="15"/>
  <c r="DX238" i="15"/>
  <c r="H236" i="15"/>
  <c r="DB235" i="15"/>
  <c r="AN244" i="15"/>
  <c r="R233" i="15"/>
  <c r="AP234" i="15"/>
  <c r="CK244" i="15"/>
  <c r="DW244" i="15"/>
  <c r="BQ239" i="15"/>
  <c r="EK237" i="15"/>
  <c r="DG236" i="15"/>
  <c r="CD246" i="15"/>
  <c r="BZ237" i="15"/>
  <c r="DL237" i="15"/>
  <c r="BY253" i="15"/>
  <c r="AX270" i="15"/>
  <c r="X233" i="15"/>
  <c r="BM261" i="15"/>
  <c r="J239" i="15"/>
  <c r="BS242" i="15"/>
  <c r="BF251" i="15"/>
  <c r="DN260" i="15"/>
  <c r="ED232" i="15"/>
  <c r="DS249" i="15"/>
  <c r="CZ233" i="15"/>
  <c r="DB263" i="15"/>
  <c r="CL239" i="15"/>
  <c r="DD243" i="15"/>
  <c r="CV253" i="15"/>
  <c r="BU262" i="15"/>
  <c r="R234" i="15"/>
  <c r="BB254" i="15"/>
  <c r="AS234" i="15"/>
  <c r="DN262" i="15"/>
  <c r="AE240" i="15"/>
  <c r="DI244" i="15"/>
  <c r="AF248" i="15"/>
  <c r="DF261" i="15"/>
  <c r="CG234" i="15"/>
  <c r="EK253" i="15"/>
  <c r="AU258" i="15"/>
  <c r="AW237" i="15"/>
  <c r="CV256" i="15"/>
  <c r="DO253" i="15"/>
  <c r="AJ269" i="15"/>
  <c r="Z250" i="15"/>
  <c r="AB257" i="15"/>
  <c r="AX250" i="15"/>
  <c r="AG272" i="15"/>
  <c r="EC248" i="15"/>
  <c r="DN269" i="15"/>
  <c r="DF259" i="15"/>
  <c r="R254" i="15"/>
  <c r="DH259" i="15"/>
  <c r="BV238" i="15"/>
  <c r="V268" i="15"/>
  <c r="BG270" i="15"/>
  <c r="BR256" i="15"/>
  <c r="AG276" i="15"/>
  <c r="AZ264" i="15"/>
  <c r="W253" i="15"/>
  <c r="BP265" i="15"/>
  <c r="BO275" i="15"/>
  <c r="DF267" i="15"/>
  <c r="BQ257" i="15"/>
  <c r="ED255" i="15"/>
  <c r="AA272" i="15"/>
  <c r="I267" i="15"/>
  <c r="DN266" i="15"/>
  <c r="Z273" i="15"/>
  <c r="ED259" i="15"/>
  <c r="BD265" i="15"/>
  <c r="DA254" i="15"/>
  <c r="BG284" i="15"/>
  <c r="AH237" i="15"/>
  <c r="DY241" i="15"/>
  <c r="BJ267" i="15"/>
  <c r="BF233" i="15"/>
  <c r="T247" i="15"/>
  <c r="CZ241" i="15"/>
  <c r="AI249" i="15"/>
  <c r="L249" i="15"/>
  <c r="BD250" i="15"/>
  <c r="DZ255" i="15"/>
  <c r="CI258" i="15"/>
  <c r="CJ240" i="15"/>
  <c r="DJ239" i="15"/>
  <c r="CK232" i="15"/>
  <c r="CA245" i="15"/>
  <c r="DQ247" i="15"/>
  <c r="AR233" i="15"/>
  <c r="AK263" i="15"/>
  <c r="CG265" i="15"/>
  <c r="DX263" i="15"/>
  <c r="DO245" i="15"/>
  <c r="BH236" i="15"/>
  <c r="CB236" i="15"/>
  <c r="AS265" i="15"/>
  <c r="EH246" i="15"/>
  <c r="CP232" i="15"/>
  <c r="DO241" i="15"/>
  <c r="CX234" i="15"/>
  <c r="BV248" i="15"/>
  <c r="CV246" i="15"/>
  <c r="X250" i="15"/>
  <c r="BM234" i="15"/>
  <c r="U265" i="15"/>
  <c r="EI239" i="15"/>
  <c r="DY250" i="15"/>
  <c r="CW246" i="15"/>
  <c r="BN239" i="15"/>
  <c r="AO247" i="15"/>
  <c r="AU251" i="15"/>
  <c r="F235" i="15"/>
  <c r="BO272" i="15"/>
  <c r="AP242" i="15"/>
  <c r="G252" i="15"/>
  <c r="CD234" i="15"/>
  <c r="DD241" i="15"/>
  <c r="DW233" i="15"/>
  <c r="CK253" i="15"/>
  <c r="CH235" i="15"/>
  <c r="CF235" i="15"/>
  <c r="CF244" i="15"/>
  <c r="BX248" i="15"/>
  <c r="DF240" i="15"/>
  <c r="DV249" i="15"/>
  <c r="AZ260" i="15"/>
  <c r="BW256" i="15"/>
  <c r="BW247" i="15"/>
  <c r="AR260" i="15"/>
  <c r="DH246" i="15"/>
  <c r="AN232" i="15"/>
  <c r="DI234" i="15"/>
  <c r="BA246" i="15"/>
  <c r="G254" i="15"/>
  <c r="BC256" i="15"/>
  <c r="DZ218" i="15"/>
  <c r="DZ197" i="15"/>
  <c r="DZ177" i="15"/>
  <c r="U240" i="15"/>
  <c r="CE233" i="15"/>
  <c r="AV262" i="15"/>
  <c r="F248" i="15"/>
  <c r="AR243" i="15"/>
  <c r="AK251" i="15"/>
  <c r="BK249" i="15"/>
  <c r="CN242" i="15"/>
  <c r="DN242" i="15"/>
  <c r="CO235" i="15"/>
  <c r="P232" i="15"/>
  <c r="DH245" i="15"/>
  <c r="CY255" i="15"/>
  <c r="EB242" i="15"/>
  <c r="T239" i="15"/>
  <c r="BU243" i="15"/>
  <c r="DY173" i="15"/>
  <c r="DY187" i="15"/>
  <c r="DN248" i="15"/>
  <c r="BR244" i="15"/>
  <c r="J241" i="15"/>
  <c r="CM251" i="15"/>
  <c r="G235" i="15"/>
  <c r="AI246" i="15"/>
  <c r="AP238" i="15"/>
  <c r="AY245" i="15"/>
  <c r="DX233" i="15"/>
  <c r="AN256" i="15"/>
  <c r="DZ256" i="15"/>
  <c r="DS241" i="15"/>
  <c r="V259" i="15"/>
  <c r="BK235" i="15"/>
  <c r="DL247" i="15"/>
  <c r="DX257" i="15"/>
  <c r="DW236" i="15"/>
  <c r="AK252" i="15"/>
  <c r="DQ259" i="15"/>
  <c r="BC240" i="15"/>
  <c r="P234" i="15"/>
  <c r="BE235" i="15"/>
  <c r="AY247" i="15"/>
  <c r="EG235" i="15"/>
  <c r="BW248" i="15"/>
  <c r="S232" i="15"/>
  <c r="CR249" i="15"/>
  <c r="N267" i="15"/>
  <c r="EL235" i="15"/>
  <c r="CU232" i="15"/>
  <c r="CP252" i="15"/>
  <c r="AN233" i="15"/>
  <c r="DR251" i="15"/>
  <c r="DP233" i="15"/>
  <c r="Y254" i="15"/>
  <c r="CP269" i="15"/>
  <c r="DA242" i="15"/>
  <c r="BZ236" i="15"/>
  <c r="AT243" i="15"/>
  <c r="EJ242" i="15"/>
  <c r="DV243" i="15"/>
  <c r="S240" i="15"/>
  <c r="E238" i="15"/>
  <c r="BF247" i="15"/>
  <c r="O238" i="15"/>
  <c r="BP233" i="15"/>
  <c r="BI232" i="15"/>
  <c r="AK235" i="15"/>
  <c r="DZ198" i="15"/>
  <c r="BM242" i="15"/>
  <c r="EJ240" i="15"/>
  <c r="CT240" i="15"/>
  <c r="H237" i="15"/>
  <c r="AH247" i="15"/>
  <c r="BJ232" i="15"/>
  <c r="BN241" i="15"/>
  <c r="AZ241" i="15"/>
  <c r="T243" i="15"/>
  <c r="K255" i="15"/>
  <c r="H252" i="15"/>
  <c r="G234" i="15"/>
  <c r="AW243" i="15"/>
  <c r="CI236" i="15"/>
  <c r="BF240" i="15"/>
  <c r="BE257" i="15"/>
  <c r="BI254" i="15"/>
  <c r="BO238" i="15"/>
  <c r="CR234" i="15"/>
  <c r="AJ240" i="15"/>
  <c r="CA232" i="15"/>
  <c r="L259" i="15"/>
  <c r="BI234" i="15"/>
  <c r="BD243" i="15"/>
  <c r="EL262" i="15"/>
  <c r="EF243" i="15"/>
  <c r="BA269" i="15"/>
  <c r="BY244" i="15"/>
  <c r="EH258" i="15"/>
  <c r="DU278" i="15"/>
  <c r="EJ235" i="15"/>
  <c r="CT245" i="15"/>
  <c r="Z261" i="15"/>
  <c r="AM246" i="15"/>
  <c r="DY272" i="15"/>
  <c r="DO246" i="15"/>
  <c r="EE269" i="15"/>
  <c r="AB243" i="15"/>
  <c r="BF235" i="15"/>
  <c r="BU244" i="15"/>
  <c r="CQ236" i="15"/>
  <c r="N245" i="15"/>
  <c r="CV237" i="15"/>
  <c r="BZ242" i="15"/>
  <c r="J237" i="15"/>
  <c r="BR239" i="15"/>
  <c r="DW250" i="15"/>
  <c r="BQ235" i="15"/>
  <c r="CM236" i="15"/>
  <c r="CJ233" i="15"/>
  <c r="AJ253" i="15"/>
  <c r="AC234" i="15"/>
  <c r="AU234" i="15"/>
  <c r="DT233" i="15"/>
  <c r="BN236" i="15"/>
  <c r="AA244" i="15"/>
  <c r="Q233" i="15"/>
  <c r="AQ250" i="15"/>
  <c r="BY236" i="15"/>
  <c r="AD252" i="15"/>
  <c r="AD234" i="15"/>
  <c r="BM239" i="15"/>
  <c r="EH266" i="15"/>
  <c r="T256" i="15"/>
  <c r="CG236" i="15"/>
  <c r="DZ239" i="15"/>
  <c r="BM238" i="15"/>
  <c r="AJ242" i="15"/>
  <c r="CK268" i="15"/>
  <c r="BW259" i="15"/>
  <c r="AS240" i="15"/>
  <c r="EG248" i="15"/>
  <c r="EA243" i="15"/>
  <c r="DF239" i="15"/>
  <c r="DS252" i="15"/>
  <c r="EJ260" i="15"/>
  <c r="DZ238" i="15"/>
  <c r="BF232" i="15"/>
  <c r="AG241" i="15"/>
  <c r="CT232" i="15"/>
  <c r="BW243" i="15"/>
  <c r="AD239" i="15"/>
  <c r="BM240" i="15"/>
  <c r="EF252" i="15"/>
  <c r="DP241" i="15"/>
  <c r="CT236" i="15"/>
  <c r="R243" i="15"/>
  <c r="AM237" i="15"/>
  <c r="W244" i="15"/>
  <c r="CZ248" i="15"/>
  <c r="X246" i="15"/>
  <c r="M239" i="15"/>
  <c r="CZ246" i="15"/>
  <c r="BC241" i="15"/>
  <c r="AS247" i="15"/>
  <c r="BF242" i="15"/>
  <c r="AV251" i="15"/>
  <c r="DJ249" i="15"/>
  <c r="P264" i="15"/>
  <c r="DH249" i="15"/>
  <c r="BV271" i="15"/>
  <c r="EF249" i="15"/>
  <c r="CJ268" i="15"/>
  <c r="E250" i="15"/>
  <c r="DN257" i="15"/>
  <c r="DW264" i="15"/>
  <c r="BB251" i="15"/>
  <c r="AS253" i="15"/>
  <c r="AD246" i="15"/>
  <c r="CU267" i="15"/>
  <c r="DG257" i="15"/>
  <c r="CT242" i="15"/>
  <c r="EK271" i="15"/>
  <c r="BU257" i="15"/>
  <c r="DE253" i="15"/>
  <c r="BD260" i="15"/>
  <c r="BU259" i="15"/>
  <c r="BH244" i="15"/>
  <c r="N260" i="15"/>
  <c r="EJ244" i="15"/>
  <c r="S262" i="15"/>
  <c r="CL242" i="15"/>
  <c r="DO252" i="15"/>
  <c r="V261" i="15"/>
  <c r="DB262" i="15"/>
  <c r="BF253" i="15"/>
  <c r="CQ269" i="15"/>
  <c r="EA272" i="15"/>
  <c r="V245" i="15"/>
  <c r="AV239" i="15"/>
  <c r="CH239" i="15"/>
  <c r="AH245" i="15"/>
  <c r="BT245" i="15"/>
  <c r="AX244" i="15"/>
  <c r="AW258" i="15"/>
  <c r="AB262" i="15"/>
  <c r="AT234" i="15"/>
  <c r="DX239" i="15"/>
  <c r="AA240" i="15"/>
  <c r="DJ245" i="15"/>
  <c r="M246" i="15"/>
  <c r="CI245" i="15"/>
  <c r="CQ265" i="15"/>
  <c r="L264" i="15"/>
  <c r="CM250" i="15"/>
  <c r="BQ240" i="15"/>
  <c r="DC240" i="15"/>
  <c r="BC246" i="15"/>
  <c r="CO246" i="15"/>
  <c r="CN246" i="15"/>
  <c r="W260" i="15"/>
  <c r="CI275" i="15"/>
  <c r="CR233" i="15"/>
  <c r="CP247" i="15"/>
  <c r="CZ247" i="15"/>
  <c r="AX241" i="15"/>
  <c r="DY206" i="15"/>
  <c r="Z234" i="15"/>
  <c r="DN241" i="15"/>
  <c r="CL243" i="15"/>
  <c r="BU241" i="15"/>
  <c r="EE237" i="15"/>
  <c r="DN234" i="15"/>
  <c r="DQ243" i="15"/>
  <c r="CG251" i="15"/>
  <c r="BX245" i="15"/>
  <c r="DB248" i="15"/>
  <c r="EG240" i="15"/>
  <c r="AX237" i="15"/>
  <c r="BX238" i="15"/>
  <c r="BG235" i="15"/>
  <c r="BJ244" i="15"/>
  <c r="BA262" i="15"/>
  <c r="DD236" i="15"/>
  <c r="CT247" i="15"/>
  <c r="BR243" i="15"/>
  <c r="BH235" i="15"/>
  <c r="CT235" i="15"/>
  <c r="AT241" i="15"/>
  <c r="CF241" i="15"/>
  <c r="BV236" i="15"/>
  <c r="EH250" i="15"/>
  <c r="CV259" i="15"/>
  <c r="DD246" i="15"/>
  <c r="AL238" i="15"/>
  <c r="BF238" i="15"/>
  <c r="DW280" i="15"/>
  <c r="CS238" i="15"/>
  <c r="AS244" i="15"/>
  <c r="CE244" i="15"/>
  <c r="BT242" i="15"/>
  <c r="DX255" i="15"/>
  <c r="AA270" i="15"/>
  <c r="AC238" i="15"/>
  <c r="EI238" i="15"/>
  <c r="AL239" i="15"/>
  <c r="DU244" i="15"/>
  <c r="X245" i="15"/>
  <c r="DE243" i="15"/>
  <c r="BH258" i="15"/>
  <c r="CJ258" i="15"/>
  <c r="CM244" i="15"/>
  <c r="CB239" i="15"/>
  <c r="DN239" i="15"/>
  <c r="BN245" i="15"/>
  <c r="CZ245" i="15"/>
  <c r="DJ244" i="15"/>
  <c r="I261" i="15"/>
  <c r="V263" i="15"/>
  <c r="EF241" i="15"/>
  <c r="T266" i="15"/>
  <c r="CP237" i="15"/>
  <c r="CV244" i="15"/>
  <c r="AO261" i="15"/>
  <c r="AM249" i="15"/>
  <c r="X275" i="15"/>
  <c r="CR236" i="15"/>
  <c r="CJ262" i="15"/>
  <c r="AR261" i="15"/>
  <c r="DO267" i="15"/>
  <c r="CS245" i="15"/>
  <c r="ED252" i="15"/>
  <c r="AL276" i="15"/>
  <c r="H244" i="15"/>
  <c r="BT264" i="15"/>
  <c r="BD254" i="15"/>
  <c r="K263" i="15"/>
  <c r="BF261" i="15"/>
  <c r="T269" i="15"/>
  <c r="DX262" i="15"/>
  <c r="AK260" i="15"/>
  <c r="CP258" i="15"/>
  <c r="AA256" i="15"/>
  <c r="AB264" i="15"/>
  <c r="DC256" i="15"/>
  <c r="EB281" i="15"/>
  <c r="CW271" i="15"/>
  <c r="AH262" i="15"/>
  <c r="CE259" i="15"/>
  <c r="CM256" i="15"/>
  <c r="S251" i="15"/>
  <c r="AM260" i="15"/>
  <c r="DY264" i="15"/>
  <c r="BJ257" i="15"/>
  <c r="BQ236" i="15"/>
  <c r="DW234" i="15"/>
  <c r="BV241" i="15"/>
  <c r="CS235" i="15"/>
  <c r="Z241" i="15"/>
  <c r="BL241" i="15"/>
  <c r="L247" i="15"/>
  <c r="AX247" i="15"/>
  <c r="AZ234" i="15"/>
  <c r="DA264" i="15"/>
  <c r="CZ269" i="15"/>
  <c r="DL232" i="15"/>
  <c r="DB241" i="15"/>
  <c r="E242" i="15"/>
  <c r="CH236" i="15"/>
  <c r="CF234" i="15"/>
  <c r="V236" i="15"/>
  <c r="J272" i="15"/>
  <c r="CX275" i="15"/>
  <c r="X232" i="15"/>
  <c r="AU242" i="15"/>
  <c r="BW235" i="15"/>
  <c r="BZ244" i="15"/>
  <c r="BM254" i="15"/>
  <c r="DY246" i="15"/>
  <c r="T250" i="15"/>
  <c r="CI242" i="15"/>
  <c r="DU242" i="15"/>
  <c r="DU249" i="15"/>
  <c r="S259" i="15"/>
  <c r="BZ234" i="15"/>
  <c r="AQ255" i="15"/>
  <c r="N233" i="15"/>
  <c r="BW245" i="15"/>
  <c r="DJ238" i="15"/>
  <c r="Q253" i="15"/>
  <c r="DI239" i="15"/>
  <c r="AM239" i="15"/>
  <c r="CU245" i="15"/>
  <c r="V248" i="15"/>
  <c r="DF234" i="15"/>
  <c r="CC253" i="15"/>
  <c r="AI237" i="15"/>
  <c r="F241" i="15"/>
  <c r="BB240" i="15"/>
  <c r="CC241" i="15"/>
  <c r="AN246" i="15"/>
  <c r="AQ249" i="15"/>
  <c r="CZ236" i="15"/>
  <c r="DA252" i="15"/>
  <c r="BY239" i="15"/>
  <c r="AV243" i="15"/>
  <c r="ED240" i="15"/>
  <c r="DS243" i="15"/>
  <c r="DP246" i="15"/>
  <c r="BL250" i="15"/>
  <c r="DT240" i="15"/>
  <c r="DV254" i="15"/>
  <c r="DY244" i="15"/>
  <c r="AB245" i="15"/>
  <c r="AP264" i="15"/>
  <c r="BI276" i="15"/>
  <c r="BW240" i="15"/>
  <c r="W246" i="15"/>
  <c r="BI246" i="15"/>
  <c r="AB246" i="15"/>
  <c r="DG264" i="15"/>
  <c r="BS271" i="15"/>
  <c r="AA249" i="15"/>
  <c r="DM240" i="15"/>
  <c r="P241" i="15"/>
  <c r="CY246" i="15"/>
  <c r="EK246" i="15"/>
  <c r="DN232" i="15"/>
  <c r="DS263" i="15"/>
  <c r="DT267" i="15"/>
  <c r="BG233" i="15"/>
  <c r="BF241" i="15"/>
  <c r="CR241" i="15"/>
  <c r="AR247" i="15"/>
  <c r="AU233" i="15"/>
  <c r="AW235" i="15"/>
  <c r="AH270" i="15"/>
  <c r="ED265" i="15"/>
  <c r="CN245" i="15"/>
  <c r="AV264" i="15"/>
  <c r="F245" i="15"/>
  <c r="DV247" i="15"/>
  <c r="EG267" i="15"/>
  <c r="AB250" i="15"/>
  <c r="AO236" i="15"/>
  <c r="BQ248" i="15"/>
  <c r="AV272" i="15"/>
  <c r="EC237" i="15"/>
  <c r="DA236" i="15"/>
  <c r="AN265" i="15"/>
  <c r="EH264" i="15"/>
  <c r="DU240" i="15"/>
  <c r="DF251" i="15"/>
  <c r="K265" i="15"/>
  <c r="BC248" i="15"/>
  <c r="BX253" i="15"/>
  <c r="BH272" i="15"/>
  <c r="EH255" i="15"/>
  <c r="DX272" i="15"/>
  <c r="AY275" i="15"/>
  <c r="DA266" i="15"/>
  <c r="DK261" i="15"/>
  <c r="DI270" i="15"/>
  <c r="AJ262" i="15"/>
  <c r="EA275" i="15"/>
  <c r="CB260" i="15"/>
  <c r="AD266" i="15"/>
  <c r="CI253" i="15"/>
  <c r="AT267" i="15"/>
  <c r="AM278" i="15"/>
  <c r="DG271" i="15"/>
  <c r="DJ253" i="15"/>
  <c r="AV260" i="15"/>
  <c r="T273" i="15"/>
  <c r="CV233" i="15"/>
  <c r="R232" i="15"/>
  <c r="DR239" i="15"/>
  <c r="BP234" i="15"/>
  <c r="DM244" i="15"/>
  <c r="AT235" i="15"/>
  <c r="EJ233" i="15"/>
  <c r="DS244" i="15"/>
  <c r="CC234" i="15"/>
  <c r="CS244" i="15"/>
  <c r="EI247" i="15"/>
  <c r="DQ260" i="15"/>
  <c r="CF232" i="15"/>
  <c r="DD258" i="15"/>
  <c r="DE234" i="15"/>
  <c r="AY266" i="15"/>
  <c r="CQ240" i="15"/>
  <c r="CX245" i="15"/>
  <c r="U249" i="15"/>
  <c r="DC275" i="15"/>
  <c r="J235" i="15"/>
  <c r="AN249" i="15"/>
  <c r="AX249" i="15"/>
  <c r="DS246" i="15"/>
  <c r="DY232" i="15"/>
  <c r="CE237" i="15"/>
  <c r="DY243" i="15"/>
  <c r="DA243" i="15"/>
  <c r="X237" i="15"/>
  <c r="DZ235" i="15"/>
  <c r="BZ241" i="15"/>
  <c r="DL241" i="15"/>
  <c r="EH236" i="15"/>
  <c r="CE251" i="15"/>
  <c r="CA257" i="15"/>
  <c r="AJ239" i="15"/>
  <c r="AG236" i="15"/>
  <c r="BS236" i="15"/>
  <c r="S242" i="15"/>
  <c r="BE242" i="15"/>
  <c r="AJ238" i="15"/>
  <c r="DU253" i="15"/>
  <c r="CJ260" i="15"/>
  <c r="BL243" i="15"/>
  <c r="DI236" i="15"/>
  <c r="L237" i="15"/>
  <c r="CU242" i="15"/>
  <c r="EG242" i="15"/>
  <c r="AO239" i="15"/>
  <c r="J253" i="15"/>
  <c r="M262" i="15"/>
  <c r="CZ234" i="15"/>
  <c r="CB240" i="15"/>
  <c r="CV240" i="15"/>
  <c r="EJ264" i="15"/>
  <c r="AC266" i="15"/>
  <c r="DY199" i="15"/>
  <c r="AV250" i="15"/>
  <c r="BY238" i="15"/>
  <c r="AN267" i="15"/>
  <c r="ED237" i="15"/>
  <c r="DQ235" i="15"/>
  <c r="ED254" i="15"/>
  <c r="DC236" i="15"/>
  <c r="DV237" i="15"/>
  <c r="AQ248" i="15"/>
  <c r="DI257" i="15"/>
  <c r="BR251" i="15"/>
  <c r="J234" i="15"/>
  <c r="K232" i="15"/>
  <c r="AK257" i="15"/>
  <c r="AV237" i="15"/>
  <c r="X239" i="15"/>
  <c r="BL249" i="15"/>
  <c r="CK273" i="15"/>
  <c r="CD239" i="15"/>
  <c r="P239" i="15"/>
  <c r="BB239" i="15"/>
  <c r="EK244" i="15"/>
  <c r="AN245" i="15"/>
  <c r="DU243" i="15"/>
  <c r="CO254" i="15"/>
  <c r="CU256" i="15"/>
  <c r="BS232" i="15"/>
  <c r="CK245" i="15"/>
  <c r="DE245" i="15"/>
  <c r="DL235" i="15"/>
  <c r="BA242" i="15"/>
  <c r="ED236" i="15"/>
  <c r="U233" i="15"/>
  <c r="AE232" i="15"/>
  <c r="BL236" i="15"/>
  <c r="DC233" i="15"/>
  <c r="BT232" i="15"/>
  <c r="CQ242" i="15"/>
  <c r="EC242" i="15"/>
  <c r="BW237" i="15"/>
  <c r="BF234" i="15"/>
  <c r="EI232" i="15"/>
  <c r="DB238" i="15"/>
  <c r="DM233" i="15"/>
  <c r="DO233" i="15"/>
  <c r="AJ243" i="15"/>
  <c r="BV243" i="15"/>
  <c r="P238" i="15"/>
  <c r="EH234" i="15"/>
  <c r="E234" i="15"/>
  <c r="I241" i="15"/>
  <c r="EL237" i="15"/>
  <c r="EL232" i="15"/>
  <c r="EF253" i="15"/>
  <c r="DN238" i="15"/>
  <c r="BK252" i="15"/>
  <c r="Y241" i="15"/>
  <c r="H260" i="15"/>
  <c r="DZ243" i="15"/>
  <c r="S275" i="15"/>
  <c r="EH259" i="15"/>
  <c r="DF253" i="15"/>
  <c r="BC244" i="15"/>
  <c r="AG271" i="15"/>
  <c r="ED260" i="15"/>
  <c r="AE237" i="15"/>
  <c r="BU252" i="15"/>
  <c r="CY275" i="15"/>
  <c r="DB265" i="15"/>
  <c r="AA263" i="15"/>
  <c r="CO264" i="15"/>
  <c r="DK260" i="15"/>
  <c r="DA241" i="15"/>
  <c r="BU266" i="15"/>
  <c r="AB244" i="15"/>
  <c r="CK262" i="15"/>
  <c r="EJ267" i="15"/>
  <c r="AD263" i="15"/>
  <c r="DJ268" i="15"/>
  <c r="CV263" i="15"/>
  <c r="X260" i="15"/>
  <c r="W249" i="15"/>
  <c r="DJ258" i="15"/>
  <c r="AY239" i="15"/>
  <c r="CL249" i="15"/>
  <c r="CP261" i="15"/>
  <c r="DJ262" i="15"/>
  <c r="Y236" i="15"/>
  <c r="BK236" i="15"/>
  <c r="BI250" i="15"/>
  <c r="BS250" i="15"/>
  <c r="AY241" i="15"/>
  <c r="AA239" i="15"/>
  <c r="G251" i="15"/>
  <c r="AU239" i="15"/>
  <c r="Q251" i="15"/>
  <c r="Y250" i="15"/>
  <c r="AV254" i="15"/>
  <c r="S238" i="15"/>
  <c r="BE238" i="15"/>
  <c r="AQ239" i="15"/>
  <c r="O251" i="15"/>
  <c r="AU250" i="15"/>
  <c r="CV269" i="15"/>
  <c r="AN253" i="15"/>
  <c r="BK262" i="15"/>
  <c r="AO256" i="15"/>
  <c r="H267" i="15"/>
  <c r="CM239" i="15"/>
  <c r="AM251" i="15"/>
  <c r="DG239" i="15"/>
  <c r="BC251" i="15"/>
  <c r="CK250" i="15"/>
  <c r="Z256" i="15"/>
  <c r="CE238" i="15"/>
  <c r="DQ238" i="15"/>
  <c r="DC239" i="15"/>
  <c r="AY251" i="15"/>
  <c r="DG250" i="15"/>
  <c r="DH254" i="15"/>
  <c r="DE247" i="15"/>
  <c r="BL272" i="15"/>
  <c r="EF259" i="15"/>
  <c r="AY270" i="15"/>
  <c r="BE252" i="15"/>
  <c r="DG247" i="15"/>
  <c r="AM265" i="15"/>
  <c r="CY242" i="15"/>
  <c r="EK242" i="15"/>
  <c r="DW243" i="15"/>
  <c r="AP253" i="15"/>
  <c r="EC247" i="15"/>
  <c r="EI264" i="15"/>
  <c r="DA257" i="15"/>
  <c r="CX255" i="15"/>
  <c r="AM263" i="15"/>
  <c r="AQ256" i="15"/>
  <c r="P248" i="15"/>
  <c r="AO241" i="15"/>
  <c r="BH253" i="15"/>
  <c r="AV236" i="15"/>
  <c r="BB250" i="15"/>
  <c r="BO260" i="15"/>
  <c r="CP250" i="15"/>
  <c r="CT270" i="15"/>
  <c r="DT266" i="15"/>
  <c r="DO277" i="15"/>
  <c r="U273" i="15"/>
  <c r="S268" i="15"/>
  <c r="AM252" i="15"/>
  <c r="CC254" i="15"/>
  <c r="CP259" i="15"/>
  <c r="DQ256" i="15"/>
  <c r="AD256" i="15"/>
  <c r="BU269" i="15"/>
  <c r="AF236" i="15"/>
  <c r="CA249" i="15"/>
  <c r="CH246" i="15"/>
  <c r="DV268" i="15"/>
  <c r="DK249" i="15"/>
  <c r="DE249" i="15"/>
  <c r="DH236" i="15"/>
  <c r="DO249" i="15"/>
  <c r="CL247" i="15"/>
  <c r="AB266" i="15"/>
  <c r="W254" i="15"/>
  <c r="AL256" i="15"/>
  <c r="DN261" i="15"/>
  <c r="DB255" i="15"/>
  <c r="DJ266" i="15"/>
  <c r="AL263" i="15"/>
  <c r="CI278" i="15"/>
  <c r="BU250" i="15"/>
  <c r="CC259" i="15"/>
  <c r="CG258" i="15"/>
  <c r="AP265" i="15"/>
  <c r="DU261" i="15"/>
  <c r="CW270" i="15"/>
  <c r="AK264" i="15"/>
  <c r="AV277" i="15"/>
  <c r="DI250" i="15"/>
  <c r="AW256" i="15"/>
  <c r="CG255" i="15"/>
  <c r="AE279" i="15"/>
  <c r="CE281" i="15"/>
  <c r="BJ277" i="15"/>
  <c r="AQ261" i="15"/>
  <c r="BH269" i="15"/>
  <c r="CJ249" i="15"/>
  <c r="AM258" i="15"/>
  <c r="CT249" i="15"/>
  <c r="DO258" i="15"/>
  <c r="AB261" i="15"/>
  <c r="BF258" i="15"/>
  <c r="Q259" i="15"/>
  <c r="BQ258" i="15"/>
  <c r="J265" i="15"/>
  <c r="BI265" i="15"/>
  <c r="EH279" i="15"/>
  <c r="AX253" i="15"/>
  <c r="AN262" i="15"/>
  <c r="F251" i="15"/>
  <c r="EH273" i="15"/>
  <c r="BP262" i="15"/>
  <c r="DZ249" i="15"/>
  <c r="AT266" i="15"/>
  <c r="CN261" i="15"/>
  <c r="DH257" i="15"/>
  <c r="CC266" i="15"/>
  <c r="CG267" i="15"/>
  <c r="F267" i="15"/>
  <c r="CT264" i="15"/>
  <c r="BK275" i="15"/>
  <c r="W287" i="15"/>
  <c r="DU241" i="15"/>
  <c r="J262" i="15"/>
  <c r="EJ268" i="15"/>
  <c r="DS232" i="15"/>
  <c r="AG258" i="15"/>
  <c r="AV248" i="15"/>
  <c r="AD242" i="15"/>
  <c r="DD248" i="15"/>
  <c r="Z238" i="15"/>
  <c r="Q256" i="15"/>
  <c r="CD259" i="15"/>
  <c r="CS256" i="15"/>
  <c r="BQ241" i="15"/>
  <c r="M253" i="15"/>
  <c r="CK241" i="15"/>
  <c r="AG253" i="15"/>
  <c r="CM253" i="15"/>
  <c r="EB257" i="15"/>
  <c r="BI240" i="15"/>
  <c r="CU240" i="15"/>
  <c r="CG241" i="15"/>
  <c r="CO253" i="15"/>
  <c r="EE253" i="15"/>
  <c r="P261" i="15"/>
  <c r="DQ250" i="15"/>
  <c r="CT267" i="15"/>
  <c r="DS268" i="15"/>
  <c r="AM268" i="15"/>
  <c r="CI257" i="15"/>
  <c r="F273" i="15"/>
  <c r="DQ255" i="15"/>
  <c r="DV240" i="15"/>
  <c r="CM243" i="15"/>
  <c r="AK250" i="15"/>
  <c r="CF266" i="15"/>
  <c r="CO256" i="15"/>
  <c r="BZ252" i="15"/>
  <c r="BA259" i="15"/>
  <c r="O272" i="15"/>
  <c r="DL265" i="15"/>
  <c r="BV242" i="15"/>
  <c r="BL251" i="15"/>
  <c r="DF269" i="15"/>
  <c r="AX264" i="15"/>
  <c r="DI245" i="15"/>
  <c r="AG238" i="15"/>
  <c r="DP243" i="15"/>
  <c r="S244" i="15"/>
  <c r="CE241" i="15"/>
  <c r="CS257" i="15"/>
  <c r="CU266" i="15"/>
  <c r="CF233" i="15"/>
  <c r="BW238" i="15"/>
  <c r="DI238" i="15"/>
  <c r="BI244" i="15"/>
  <c r="CU244" i="15"/>
  <c r="DP242" i="15"/>
  <c r="DU256" i="15"/>
  <c r="EE234" i="15"/>
  <c r="V233" i="15"/>
  <c r="BO246" i="15"/>
  <c r="DA246" i="15"/>
  <c r="AU241" i="15"/>
  <c r="BA245" i="15"/>
  <c r="BO240" i="15"/>
  <c r="CQ250" i="15"/>
  <c r="BD239" i="15"/>
  <c r="CP239" i="15"/>
  <c r="AZ253" i="15"/>
  <c r="EE249" i="15"/>
  <c r="O236" i="15"/>
  <c r="AQ235" i="15"/>
  <c r="AT244" i="15"/>
  <c r="BK253" i="15"/>
  <c r="BM246" i="15"/>
  <c r="CQ249" i="15"/>
  <c r="DC242" i="15"/>
  <c r="AM238" i="15"/>
  <c r="EJ238" i="15"/>
  <c r="AB236" i="15"/>
  <c r="DV244" i="15"/>
  <c r="CM252" i="15"/>
  <c r="DS233" i="15"/>
  <c r="DL250" i="15"/>
  <c r="J245" i="15"/>
  <c r="BH239" i="15"/>
  <c r="CC239" i="15"/>
  <c r="AX238" i="15"/>
  <c r="BO245" i="15"/>
  <c r="CS247" i="15"/>
  <c r="AL234" i="15"/>
  <c r="CN252" i="15"/>
  <c r="AF247" i="15"/>
  <c r="AI253" i="15"/>
  <c r="CV249" i="15"/>
  <c r="AC251" i="15"/>
  <c r="CJ252" i="15"/>
  <c r="DU248" i="15"/>
  <c r="CV248" i="15"/>
  <c r="DL244" i="15"/>
  <c r="CT256" i="15"/>
  <c r="Y245" i="15"/>
  <c r="Y249" i="15"/>
  <c r="AO245" i="15"/>
  <c r="BM258" i="15"/>
  <c r="AD258" i="15"/>
  <c r="CW233" i="15"/>
  <c r="CW241" i="15"/>
  <c r="EG260" i="15"/>
  <c r="BJ251" i="15"/>
  <c r="DO276" i="15"/>
  <c r="BZ274" i="15"/>
  <c r="CM265" i="15"/>
  <c r="AW253" i="15"/>
  <c r="DP248" i="15"/>
  <c r="CP266" i="15"/>
  <c r="EH257" i="15"/>
  <c r="I237" i="15"/>
  <c r="CA258" i="15"/>
  <c r="CK237" i="15"/>
  <c r="U260" i="15"/>
  <c r="DC263" i="15"/>
  <c r="Q245" i="15"/>
  <c r="N263" i="15"/>
  <c r="AQ257" i="15"/>
  <c r="EB244" i="15"/>
  <c r="CN264" i="15"/>
  <c r="AJ286" i="15"/>
  <c r="BX243" i="15"/>
  <c r="DJ243" i="15"/>
  <c r="DJ250" i="15"/>
  <c r="BM259" i="15"/>
  <c r="BQ245" i="15"/>
  <c r="BZ246" i="15"/>
  <c r="DR254" i="15"/>
  <c r="CT246" i="15"/>
  <c r="EL254" i="15"/>
  <c r="DF250" i="15"/>
  <c r="DS260" i="15"/>
  <c r="BR245" i="15"/>
  <c r="DD245" i="15"/>
  <c r="CP246" i="15"/>
  <c r="DL256" i="15"/>
  <c r="CV250" i="15"/>
  <c r="DQ253" i="15"/>
  <c r="DW235" i="15"/>
  <c r="DV264" i="15"/>
  <c r="AR278" i="15"/>
  <c r="BO265" i="15"/>
  <c r="EL246" i="15"/>
  <c r="AU255" i="15"/>
  <c r="W247" i="15"/>
  <c r="BO255" i="15"/>
  <c r="P252" i="15"/>
  <c r="DH261" i="15"/>
  <c r="ED245" i="15"/>
  <c r="AG246" i="15"/>
  <c r="S247" i="15"/>
  <c r="V258" i="15"/>
  <c r="Y251" i="15"/>
  <c r="BZ258" i="15"/>
  <c r="CE239" i="15"/>
  <c r="CZ266" i="15"/>
  <c r="BD263" i="15"/>
  <c r="AS267" i="15"/>
  <c r="BI256" i="15"/>
  <c r="DW265" i="15"/>
  <c r="DC270" i="15"/>
  <c r="I239" i="15"/>
  <c r="AR236" i="15"/>
  <c r="AV249" i="15"/>
  <c r="AL259" i="15"/>
  <c r="H256" i="15"/>
  <c r="AI248" i="15"/>
  <c r="Q257" i="15"/>
  <c r="DF266" i="15"/>
  <c r="AH276" i="15"/>
  <c r="CR240" i="15"/>
  <c r="AN252" i="15"/>
  <c r="R252" i="15"/>
  <c r="H262" i="15"/>
  <c r="CI249" i="15"/>
  <c r="CY259" i="15"/>
  <c r="DV255" i="15"/>
  <c r="DO254" i="15"/>
  <c r="O258" i="15"/>
  <c r="DN267" i="15"/>
  <c r="M259" i="15"/>
  <c r="AW268" i="15"/>
  <c r="Y237" i="15"/>
  <c r="F250" i="15"/>
  <c r="BI267" i="15"/>
  <c r="G267" i="15"/>
  <c r="CG266" i="15"/>
  <c r="DJ261" i="15"/>
  <c r="DX251" i="15"/>
  <c r="CE243" i="15"/>
  <c r="I252" i="15"/>
  <c r="BG254" i="15"/>
  <c r="DU263" i="15"/>
  <c r="CN236" i="15"/>
  <c r="BQ252" i="15"/>
  <c r="X244" i="15"/>
  <c r="CK252" i="15"/>
  <c r="Z263" i="15"/>
  <c r="EJ275" i="15"/>
  <c r="AM257" i="15"/>
  <c r="E258" i="15"/>
  <c r="U264" i="15"/>
  <c r="CG261" i="15"/>
  <c r="S272" i="15"/>
  <c r="T268" i="15"/>
  <c r="DX264" i="15"/>
  <c r="EJ253" i="15"/>
  <c r="E265" i="15"/>
  <c r="N264" i="15"/>
  <c r="BP269" i="15"/>
  <c r="DE262" i="15"/>
  <c r="DG254" i="15"/>
  <c r="E277" i="15"/>
  <c r="AE267" i="15"/>
  <c r="BS247" i="15"/>
  <c r="CL259" i="15"/>
  <c r="AS263" i="15"/>
  <c r="CK254" i="15"/>
  <c r="DJ259" i="15"/>
  <c r="CE277" i="15"/>
  <c r="EB270" i="15"/>
  <c r="CZ250" i="15"/>
  <c r="AE252" i="15"/>
  <c r="EL267" i="15"/>
  <c r="AY252" i="15"/>
  <c r="AP271" i="15"/>
  <c r="EB262" i="15"/>
  <c r="CN275" i="15"/>
  <c r="CB264" i="15"/>
  <c r="EG263" i="15"/>
  <c r="AZ269" i="15"/>
  <c r="BA257" i="15"/>
  <c r="CQ260" i="15"/>
  <c r="CY260" i="15"/>
  <c r="CL271" i="15"/>
  <c r="DI256" i="15"/>
  <c r="BT278" i="15"/>
  <c r="BP282" i="15"/>
  <c r="DP254" i="15"/>
  <c r="CS267" i="15"/>
  <c r="CA268" i="15"/>
  <c r="BZ256" i="15"/>
  <c r="CT265" i="15"/>
  <c r="AF268" i="15"/>
  <c r="CI266" i="15"/>
  <c r="EL255" i="15"/>
  <c r="DJ274" i="15"/>
  <c r="BO284" i="15"/>
  <c r="CX252" i="15"/>
  <c r="O256" i="15"/>
  <c r="EF239" i="15"/>
  <c r="AI240" i="15"/>
  <c r="U241" i="15"/>
  <c r="CZ252" i="15"/>
  <c r="G253" i="15"/>
  <c r="EK262" i="15"/>
  <c r="BX250" i="15"/>
  <c r="DP265" i="15"/>
  <c r="AM272" i="15"/>
  <c r="BI266" i="15"/>
  <c r="S248" i="15"/>
  <c r="Y257" i="15"/>
  <c r="AC248" i="15"/>
  <c r="AS257" i="15"/>
  <c r="AB256" i="15"/>
  <c r="EB263" i="15"/>
  <c r="DB236" i="15"/>
  <c r="AC235" i="15"/>
  <c r="AA248" i="15"/>
  <c r="DJ257" i="15"/>
  <c r="CF251" i="15"/>
  <c r="DS239" i="15"/>
  <c r="O257" i="15"/>
  <c r="AE257" i="15"/>
  <c r="R242" i="15"/>
  <c r="BT253" i="15"/>
  <c r="AZ236" i="15"/>
  <c r="BY267" i="15"/>
  <c r="R265" i="15"/>
  <c r="I235" i="15"/>
  <c r="Q252" i="15"/>
  <c r="BP253" i="15"/>
  <c r="CG237" i="15"/>
  <c r="BN247" i="15"/>
  <c r="BA263" i="15"/>
  <c r="CW260" i="15"/>
  <c r="AR266" i="15"/>
  <c r="CT251" i="15"/>
  <c r="CM248" i="15"/>
  <c r="BS257" i="15"/>
  <c r="DU254" i="15"/>
  <c r="CT253" i="15"/>
  <c r="AM254" i="15"/>
  <c r="AT245" i="15"/>
  <c r="CF245" i="15"/>
  <c r="Z240" i="15"/>
  <c r="DD240" i="15"/>
  <c r="Y238" i="15"/>
  <c r="BA248" i="15"/>
  <c r="BC234" i="15"/>
  <c r="CL232" i="15"/>
  <c r="DV245" i="15"/>
  <c r="Y246" i="15"/>
  <c r="DB240" i="15"/>
  <c r="K243" i="15"/>
  <c r="BJ239" i="15"/>
  <c r="BV249" i="15"/>
  <c r="DX246" i="15"/>
  <c r="CO239" i="15"/>
  <c r="DH242" i="15"/>
  <c r="AT249" i="15"/>
  <c r="BY235" i="15"/>
  <c r="DN253" i="15"/>
  <c r="CW251" i="15"/>
  <c r="AH255" i="15"/>
  <c r="DC246" i="15"/>
  <c r="F247" i="15"/>
  <c r="O254" i="15"/>
  <c r="DR247" i="15"/>
  <c r="EJ236" i="15"/>
  <c r="AT248" i="15"/>
  <c r="BX233" i="15"/>
  <c r="EB266" i="15"/>
  <c r="V277" i="15"/>
  <c r="K247" i="15"/>
  <c r="F243" i="15"/>
  <c r="DF235" i="15"/>
  <c r="AZ246" i="15"/>
  <c r="BO249" i="15"/>
  <c r="Q234" i="15"/>
  <c r="DG260" i="15"/>
  <c r="CH238" i="15"/>
  <c r="BX249" i="15"/>
  <c r="AV245" i="15"/>
  <c r="M238" i="15"/>
  <c r="EB246" i="15"/>
  <c r="CJ250" i="15"/>
  <c r="CS234" i="15"/>
  <c r="CF263" i="15"/>
  <c r="DX240" i="15"/>
  <c r="BB252" i="15"/>
  <c r="BC245" i="15"/>
  <c r="BF254" i="15"/>
  <c r="K268" i="15"/>
  <c r="E241" i="15"/>
  <c r="DC259" i="15"/>
  <c r="CE252" i="15"/>
  <c r="BY262" i="15"/>
  <c r="BV254" i="15"/>
  <c r="BF259" i="15"/>
  <c r="CL253" i="15"/>
  <c r="BC264" i="15"/>
  <c r="EH254" i="15"/>
  <c r="CP260" i="15"/>
  <c r="CX258" i="15"/>
  <c r="BG248" i="15"/>
  <c r="P254" i="15"/>
  <c r="DR250" i="15"/>
  <c r="BH261" i="15"/>
  <c r="EJ265" i="15"/>
  <c r="Q249" i="15"/>
  <c r="BG264" i="15"/>
  <c r="DC253" i="15"/>
  <c r="CM270" i="15"/>
  <c r="DE275" i="15"/>
  <c r="CX267" i="15"/>
  <c r="EG249" i="15"/>
  <c r="AQ268" i="15"/>
  <c r="AL250" i="15"/>
  <c r="BS263" i="15"/>
  <c r="M249" i="15"/>
  <c r="EI262" i="15"/>
  <c r="BL254" i="15"/>
  <c r="BL265" i="15"/>
  <c r="EB248" i="15"/>
  <c r="DZ261" i="15"/>
  <c r="BU281" i="15"/>
  <c r="DQ239" i="15"/>
  <c r="E245" i="15"/>
  <c r="DT258" i="15"/>
  <c r="CT258" i="15"/>
  <c r="DR246" i="15"/>
  <c r="CO250" i="15"/>
  <c r="R255" i="15"/>
  <c r="CY250" i="15"/>
  <c r="CT255" i="15"/>
  <c r="L255" i="15"/>
  <c r="CJ257" i="15"/>
  <c r="DK241" i="15"/>
  <c r="AU247" i="15"/>
  <c r="CW250" i="15"/>
  <c r="CV265" i="15"/>
  <c r="L258" i="15"/>
  <c r="T253" i="15"/>
  <c r="CJ266" i="15"/>
  <c r="AO270" i="15"/>
  <c r="DK266" i="15"/>
  <c r="I248" i="15"/>
  <c r="DU250" i="15"/>
  <c r="EE256" i="15"/>
  <c r="EE250" i="15"/>
  <c r="BX257" i="15"/>
  <c r="DY256" i="15"/>
  <c r="CT260" i="15"/>
  <c r="AN242" i="15"/>
  <c r="AO248" i="15"/>
  <c r="EC250" i="15"/>
  <c r="BZ267" i="15"/>
  <c r="W256" i="15"/>
  <c r="CU247" i="15"/>
  <c r="CD267" i="15"/>
  <c r="BS275" i="15"/>
  <c r="AI270" i="15"/>
  <c r="CP251" i="15"/>
  <c r="EG264" i="15"/>
  <c r="K261" i="15"/>
  <c r="BS268" i="15"/>
  <c r="BH246" i="15"/>
  <c r="CE249" i="15"/>
  <c r="CL251" i="15"/>
  <c r="DX276" i="15"/>
  <c r="X240" i="15"/>
  <c r="BM257" i="15"/>
  <c r="DF265" i="15"/>
  <c r="BL260" i="15"/>
  <c r="AZ249" i="15"/>
  <c r="CX247" i="15"/>
  <c r="EI259" i="15"/>
  <c r="DT252" i="15"/>
  <c r="CG271" i="15"/>
  <c r="ED246" i="15"/>
  <c r="EL263" i="15"/>
  <c r="CA269" i="15"/>
  <c r="CE264" i="15"/>
  <c r="CK259" i="15"/>
  <c r="M265" i="15"/>
  <c r="AV266" i="15"/>
  <c r="BB277" i="15"/>
  <c r="BX244" i="15"/>
  <c r="BR258" i="15"/>
  <c r="CK265" i="15"/>
  <c r="CX263" i="15"/>
  <c r="Y279" i="15"/>
  <c r="BN265" i="15"/>
  <c r="BL255" i="15"/>
  <c r="Z249" i="15"/>
  <c r="CZ255" i="15"/>
  <c r="Y261" i="15"/>
  <c r="AL269" i="15"/>
  <c r="BD249" i="15"/>
  <c r="CG256" i="15"/>
  <c r="BN249" i="15"/>
  <c r="EK256" i="15"/>
  <c r="BW261" i="15"/>
  <c r="AW270" i="15"/>
  <c r="CX262" i="15"/>
  <c r="BU263" i="15"/>
  <c r="DW268" i="15"/>
  <c r="AC262" i="15"/>
  <c r="AE259" i="15"/>
  <c r="L276" i="15"/>
  <c r="DV238" i="15"/>
  <c r="DV250" i="15"/>
  <c r="AR255" i="15"/>
  <c r="H265" i="15"/>
  <c r="CB254" i="15"/>
  <c r="EI260" i="15"/>
  <c r="M258" i="15"/>
  <c r="DD270" i="15"/>
  <c r="BO239" i="15"/>
  <c r="BW251" i="15"/>
  <c r="M266" i="15"/>
  <c r="CS268" i="15"/>
  <c r="CS265" i="15"/>
  <c r="CV267" i="15"/>
  <c r="DO247" i="15"/>
  <c r="CY265" i="15"/>
  <c r="Q237" i="15"/>
  <c r="EK249" i="15"/>
  <c r="AK237" i="15"/>
  <c r="L250" i="15"/>
  <c r="O248" i="15"/>
  <c r="L273" i="15"/>
  <c r="DN250" i="15"/>
  <c r="AB255" i="15"/>
  <c r="EA264" i="15"/>
  <c r="EG259" i="15"/>
  <c r="DX266" i="15"/>
  <c r="DT244" i="15"/>
  <c r="J259" i="15"/>
  <c r="O266" i="15"/>
  <c r="J256" i="15"/>
  <c r="AI252" i="15"/>
  <c r="DP249" i="15"/>
  <c r="EA267" i="15"/>
  <c r="CO258" i="15"/>
  <c r="DB258" i="15"/>
  <c r="AU270" i="15"/>
  <c r="BH262" i="15"/>
  <c r="CP271" i="15"/>
  <c r="EJ261" i="15"/>
  <c r="CL260" i="15"/>
  <c r="AR279" i="15"/>
  <c r="W283" i="15"/>
  <c r="AX254" i="15"/>
  <c r="W267" i="15"/>
  <c r="AV247" i="15"/>
  <c r="BO233" i="15"/>
  <c r="ED247" i="15"/>
  <c r="BA256" i="15"/>
  <c r="DI253" i="15"/>
  <c r="F238" i="15"/>
  <c r="CO273" i="15"/>
  <c r="BA255" i="15"/>
  <c r="AN240" i="15"/>
  <c r="Z252" i="15"/>
  <c r="AT252" i="15"/>
  <c r="BL262" i="15"/>
  <c r="BN252" i="15"/>
  <c r="CK267" i="15"/>
  <c r="BL258" i="15"/>
  <c r="DB267" i="15"/>
  <c r="R244" i="15"/>
  <c r="CL252" i="15"/>
  <c r="BJ252" i="15"/>
  <c r="CL266" i="15"/>
  <c r="CH262" i="15"/>
  <c r="BO251" i="15"/>
  <c r="U253" i="15"/>
  <c r="CP262" i="15"/>
  <c r="CW253" i="15"/>
  <c r="CN250" i="15"/>
  <c r="AJ249" i="15"/>
  <c r="DQ281" i="15"/>
  <c r="AD237" i="15"/>
  <c r="BP237" i="15"/>
  <c r="BB238" i="15"/>
  <c r="CL250" i="15"/>
  <c r="BF249" i="15"/>
  <c r="BV262" i="15"/>
  <c r="CT252" i="15"/>
  <c r="CL263" i="15"/>
  <c r="R274" i="15"/>
  <c r="EB265" i="15"/>
  <c r="AY253" i="15"/>
  <c r="AS269" i="15"/>
  <c r="E252" i="15"/>
  <c r="AP255" i="15"/>
  <c r="BA264" i="15"/>
  <c r="CM241" i="15"/>
  <c r="CL246" i="15"/>
  <c r="K233" i="15"/>
  <c r="AZ252" i="15"/>
  <c r="BF246" i="15"/>
  <c r="EG257" i="15"/>
  <c r="CH244" i="15"/>
  <c r="AY237" i="15"/>
  <c r="AF242" i="15"/>
  <c r="Y248" i="15"/>
  <c r="CN234" i="15"/>
  <c r="BX251" i="15"/>
  <c r="BJ249" i="15"/>
  <c r="BN257" i="15"/>
  <c r="CB250" i="15"/>
  <c r="CT238" i="15"/>
  <c r="AY232" i="15"/>
  <c r="AS256" i="15"/>
  <c r="DX237" i="15"/>
  <c r="AC240" i="15"/>
  <c r="CG250" i="15"/>
  <c r="L260" i="15"/>
  <c r="M243" i="15"/>
  <c r="CN251" i="15"/>
  <c r="BR262" i="15"/>
  <c r="W271" i="15"/>
  <c r="EK234" i="15"/>
  <c r="BX271" i="15"/>
  <c r="DW240" i="15"/>
  <c r="AA246" i="15"/>
  <c r="CG249" i="15"/>
  <c r="DK269" i="15"/>
  <c r="CQ234" i="15"/>
  <c r="AR235" i="15"/>
  <c r="CD235" i="15"/>
  <c r="AD241" i="15"/>
  <c r="BP241" i="15"/>
  <c r="BF236" i="15"/>
  <c r="DB250" i="15"/>
  <c r="DR257" i="15"/>
  <c r="BF237" i="15"/>
  <c r="DT235" i="15"/>
  <c r="W236" i="15"/>
  <c r="DF241" i="15"/>
  <c r="I242" i="15"/>
  <c r="BK237" i="15"/>
  <c r="BT252" i="15"/>
  <c r="CL255" i="15"/>
  <c r="AO238" i="15"/>
  <c r="DN271" i="15"/>
  <c r="CC235" i="15"/>
  <c r="DK248" i="15"/>
  <c r="BC260" i="15"/>
  <c r="DD252" i="15"/>
  <c r="CN243" i="15"/>
  <c r="DR248" i="15"/>
  <c r="AJ267" i="15"/>
  <c r="AS245" i="15"/>
  <c r="Q244" i="15"/>
  <c r="AU249" i="15"/>
  <c r="BK272" i="15"/>
  <c r="CJ267" i="15"/>
  <c r="CN259" i="15"/>
  <c r="CS260" i="15"/>
  <c r="DR249" i="15"/>
  <c r="BV258" i="15"/>
  <c r="BE255" i="15"/>
  <c r="DA263" i="15"/>
  <c r="AC253" i="15"/>
  <c r="BE258" i="15"/>
  <c r="DZ248" i="15"/>
  <c r="AX258" i="15"/>
  <c r="CZ258" i="15"/>
  <c r="DZ258" i="15"/>
  <c r="EK259" i="15"/>
  <c r="BE262" i="15"/>
  <c r="CD251" i="15"/>
  <c r="BJ276" i="15"/>
  <c r="DR274" i="15"/>
  <c r="CZ257" i="15"/>
  <c r="AO268" i="15"/>
  <c r="AF260" i="15"/>
  <c r="EH268" i="15"/>
  <c r="BG291" i="15"/>
  <c r="AG247" i="15"/>
  <c r="CX238" i="15"/>
  <c r="DR238" i="15"/>
  <c r="BY259" i="15"/>
  <c r="AA255" i="15"/>
  <c r="AQ254" i="15"/>
  <c r="Z266" i="15"/>
  <c r="BI247" i="15"/>
  <c r="AD238" i="15"/>
  <c r="DK264" i="15"/>
  <c r="BH270" i="15"/>
  <c r="F236" i="15"/>
  <c r="CM255" i="15"/>
  <c r="CA254" i="15"/>
  <c r="EH238" i="15"/>
  <c r="AR249" i="15"/>
  <c r="DD261" i="15"/>
  <c r="AN263" i="15"/>
  <c r="CD263" i="15"/>
  <c r="DW247" i="15"/>
  <c r="E257" i="15"/>
  <c r="CE247" i="15"/>
  <c r="EH261" i="15"/>
  <c r="CO247" i="15"/>
  <c r="S239" i="15"/>
  <c r="CO266" i="15"/>
  <c r="BK271" i="15"/>
  <c r="O232" i="15"/>
  <c r="CK257" i="15"/>
  <c r="CM247" i="15"/>
  <c r="BK239" i="15"/>
  <c r="AG250" i="15"/>
  <c r="DL263" i="15"/>
  <c r="DK268" i="15"/>
  <c r="BH265" i="15"/>
  <c r="DL248" i="15"/>
  <c r="CY249" i="15"/>
  <c r="BG247" i="15"/>
  <c r="AN270" i="15"/>
  <c r="AZ235" i="15"/>
  <c r="CL235" i="15"/>
  <c r="BX236" i="15"/>
  <c r="CW249" i="15"/>
  <c r="CB247" i="15"/>
  <c r="K257" i="15"/>
  <c r="AS248" i="15"/>
  <c r="AV255" i="15"/>
  <c r="E269" i="15"/>
  <c r="BQ256" i="15"/>
  <c r="BU251" i="15"/>
  <c r="ED262" i="15"/>
  <c r="BF264" i="15"/>
  <c r="BY249" i="15"/>
  <c r="AY269" i="15"/>
  <c r="AZ259" i="15"/>
  <c r="BJ238" i="15"/>
  <c r="AY267" i="15"/>
  <c r="CZ260" i="15"/>
  <c r="CG269" i="15"/>
  <c r="BX264" i="15"/>
  <c r="H278" i="15"/>
  <c r="CN249" i="15"/>
  <c r="U271" i="15"/>
  <c r="CH277" i="15"/>
  <c r="AK268" i="15"/>
  <c r="AX269" i="15"/>
  <c r="DX273" i="15"/>
  <c r="DR263" i="15"/>
  <c r="AT251" i="15"/>
  <c r="AP266" i="15"/>
  <c r="BB260" i="15"/>
  <c r="BL270" i="15"/>
  <c r="DB251" i="15"/>
  <c r="Y266" i="15"/>
  <c r="DV251" i="15"/>
  <c r="BT268" i="15"/>
  <c r="DQ271" i="15"/>
  <c r="CH250" i="15"/>
  <c r="CY254" i="15"/>
  <c r="BO264" i="15"/>
  <c r="DL259" i="15"/>
  <c r="CU260" i="15"/>
  <c r="DK256" i="15"/>
  <c r="BG266" i="15"/>
  <c r="AL246" i="15"/>
  <c r="CD254" i="15"/>
  <c r="DN256" i="15"/>
  <c r="AP262" i="15"/>
  <c r="AU256" i="15"/>
  <c r="BC267" i="15"/>
  <c r="BW264" i="15"/>
  <c r="DY269" i="15"/>
  <c r="DN246" i="15"/>
  <c r="Q258" i="15"/>
  <c r="AZ267" i="15"/>
  <c r="AA269" i="15"/>
  <c r="DZ268" i="15"/>
  <c r="BS272" i="15"/>
  <c r="DA267" i="15"/>
  <c r="DA272" i="15"/>
  <c r="BP244" i="15"/>
  <c r="EC252" i="15"/>
  <c r="CJ244" i="15"/>
  <c r="N253" i="15"/>
  <c r="BP248" i="15"/>
  <c r="F268" i="15"/>
  <c r="BN254" i="15"/>
  <c r="CX256" i="15"/>
  <c r="Z262" i="15"/>
  <c r="AG267" i="15"/>
  <c r="S274" i="15"/>
  <c r="CI252" i="15"/>
  <c r="AE266" i="15"/>
  <c r="AZ278" i="15"/>
  <c r="BN272" i="15"/>
  <c r="L271" i="15"/>
  <c r="AN254" i="15"/>
  <c r="CN255" i="15"/>
  <c r="CF261" i="15"/>
  <c r="BW263" i="15"/>
  <c r="DU267" i="15"/>
  <c r="EF269" i="15"/>
  <c r="AX268" i="15"/>
  <c r="Z267" i="15"/>
  <c r="EH274" i="15"/>
  <c r="DN273" i="15"/>
  <c r="EC263" i="15"/>
  <c r="CH256" i="15"/>
  <c r="K264" i="15"/>
  <c r="CO243" i="15"/>
  <c r="H251" i="15"/>
  <c r="EG251" i="15"/>
  <c r="DH264" i="15"/>
  <c r="AZ265" i="15"/>
  <c r="BN250" i="15"/>
  <c r="AQ251" i="15"/>
  <c r="BD261" i="15"/>
  <c r="DS251" i="15"/>
  <c r="DY261" i="15"/>
  <c r="BT248" i="15"/>
  <c r="EH271" i="15"/>
  <c r="CD248" i="15"/>
  <c r="DJ242" i="15"/>
  <c r="DW263" i="15"/>
  <c r="H273" i="15"/>
  <c r="AV233" i="15"/>
  <c r="CW263" i="15"/>
  <c r="CB248" i="15"/>
  <c r="S243" i="15"/>
  <c r="EL250" i="15"/>
  <c r="CI251" i="15"/>
  <c r="ED257" i="15"/>
  <c r="CQ261" i="15"/>
  <c r="BW258" i="15"/>
  <c r="AI254" i="15"/>
  <c r="CK249" i="15"/>
  <c r="AG266" i="15"/>
  <c r="CC244" i="15"/>
  <c r="DO244" i="15"/>
  <c r="DA245" i="15"/>
  <c r="DW255" i="15"/>
  <c r="DG249" i="15"/>
  <c r="T271" i="15"/>
  <c r="J263" i="15"/>
  <c r="CE261" i="15"/>
  <c r="BM270" i="15"/>
  <c r="DS261" i="15"/>
  <c r="E249" i="15"/>
  <c r="EF244" i="15"/>
  <c r="CU243" i="15"/>
  <c r="AX266" i="15"/>
  <c r="EB259" i="15"/>
  <c r="BJ253" i="15"/>
  <c r="CA243" i="15"/>
  <c r="CA247" i="15"/>
  <c r="CH261" i="15"/>
  <c r="Q264" i="15"/>
  <c r="DV261" i="15"/>
  <c r="CO261" i="15"/>
  <c r="AY272" i="15"/>
  <c r="BG262" i="15"/>
  <c r="BY272" i="15"/>
  <c r="CC250" i="15"/>
  <c r="EE254" i="15"/>
  <c r="I260" i="15"/>
  <c r="BX276" i="15"/>
  <c r="DI274" i="15"/>
  <c r="AJ276" i="15"/>
  <c r="BX261" i="15"/>
  <c r="X253" i="15"/>
  <c r="CA235" i="15"/>
  <c r="X266" i="15"/>
  <c r="AY262" i="15"/>
  <c r="AS250" i="15"/>
  <c r="EE257" i="15"/>
  <c r="BC250" i="15"/>
  <c r="BX258" i="15"/>
  <c r="DE257" i="15"/>
  <c r="CU257" i="15"/>
  <c r="F259" i="15"/>
  <c r="DR259" i="15"/>
  <c r="DL267" i="15"/>
  <c r="M263" i="15"/>
  <c r="BM268" i="15"/>
  <c r="CX268" i="15"/>
  <c r="CN260" i="15"/>
  <c r="CC251" i="15"/>
  <c r="CV260" i="15"/>
  <c r="AL260" i="15"/>
  <c r="CP268" i="15"/>
  <c r="CO263" i="15"/>
  <c r="F269" i="15"/>
  <c r="EI269" i="15"/>
  <c r="DI261" i="15"/>
  <c r="V252" i="15"/>
  <c r="E260" i="15"/>
  <c r="AO259" i="15"/>
  <c r="Y274" i="15"/>
  <c r="CN282" i="15"/>
  <c r="DL272" i="15"/>
  <c r="EK267" i="15"/>
  <c r="G266" i="15"/>
  <c r="BY250" i="15"/>
  <c r="DI259" i="15"/>
  <c r="CI250" i="15"/>
  <c r="DE254" i="15"/>
  <c r="CI259" i="15"/>
  <c r="DF255" i="15"/>
  <c r="BP260" i="15"/>
  <c r="AD260" i="15"/>
  <c r="CS272" i="15"/>
  <c r="DW259" i="15"/>
  <c r="DB266" i="15"/>
  <c r="DR266" i="15"/>
  <c r="CV255" i="15"/>
  <c r="O260" i="15"/>
  <c r="CX270" i="15"/>
  <c r="DO260" i="15"/>
  <c r="K251" i="15"/>
  <c r="AX262" i="15"/>
  <c r="CS262" i="15"/>
  <c r="BG259" i="15"/>
  <c r="AP261" i="15"/>
  <c r="DS254" i="15"/>
  <c r="CY274" i="15"/>
  <c r="BG269" i="15"/>
  <c r="BB285" i="15"/>
  <c r="V262" i="15"/>
  <c r="BA258" i="15"/>
  <c r="AV263" i="15"/>
  <c r="BS245" i="15"/>
  <c r="DA247" i="15"/>
  <c r="DK253" i="15"/>
  <c r="DD271" i="15"/>
  <c r="BP236" i="15"/>
  <c r="DR253" i="15"/>
  <c r="AR265" i="15"/>
  <c r="T257" i="15"/>
  <c r="BV247" i="15"/>
  <c r="BJ248" i="15"/>
  <c r="X254" i="15"/>
  <c r="BF263" i="15"/>
  <c r="AW254" i="15"/>
  <c r="DM265" i="15"/>
  <c r="V260" i="15"/>
  <c r="BW269" i="15"/>
  <c r="EE245" i="15"/>
  <c r="CP248" i="15"/>
  <c r="AO254" i="15"/>
  <c r="S270" i="15"/>
  <c r="AT238" i="15"/>
  <c r="CA255" i="15"/>
  <c r="BZ262" i="15"/>
  <c r="EG258" i="15"/>
  <c r="BK248" i="15"/>
  <c r="DU247" i="15"/>
  <c r="H240" i="15"/>
  <c r="Y260" i="15"/>
  <c r="H239" i="15"/>
  <c r="AT239" i="15"/>
  <c r="AF240" i="15"/>
  <c r="DK251" i="15"/>
  <c r="AJ251" i="15"/>
  <c r="CA256" i="15"/>
  <c r="CT248" i="15"/>
  <c r="DU257" i="15"/>
  <c r="DK257" i="15"/>
  <c r="BN258" i="15"/>
  <c r="O252" i="15"/>
  <c r="DC235" i="15"/>
  <c r="EK241" i="15"/>
  <c r="CR255" i="15"/>
  <c r="CX269" i="15"/>
  <c r="BA261" i="15"/>
  <c r="AO250" i="15"/>
  <c r="I268" i="15"/>
  <c r="AC263" i="15"/>
  <c r="CC268" i="15"/>
  <c r="K269" i="15"/>
  <c r="DT260" i="15"/>
  <c r="CS251" i="15"/>
  <c r="CM258" i="15"/>
  <c r="DW257" i="15"/>
  <c r="CQ276" i="15"/>
  <c r="DL282" i="15"/>
  <c r="DK282" i="15"/>
  <c r="DW262" i="15"/>
  <c r="BS251" i="15"/>
  <c r="CS250" i="15"/>
  <c r="CL256" i="15"/>
  <c r="DE256" i="15"/>
  <c r="EA247" i="15"/>
  <c r="BP240" i="15"/>
  <c r="L252" i="15"/>
  <c r="AW251" i="15"/>
  <c r="EB258" i="15"/>
  <c r="CG253" i="15"/>
  <c r="BG258" i="15"/>
  <c r="W268" i="15"/>
  <c r="CQ257" i="15"/>
  <c r="S263" i="15"/>
  <c r="AR262" i="15"/>
  <c r="DH269" i="15"/>
  <c r="CD242" i="15"/>
  <c r="Z254" i="15"/>
  <c r="EI258" i="15"/>
  <c r="AO260" i="15"/>
  <c r="AJ258" i="15"/>
  <c r="CU263" i="15"/>
  <c r="CC263" i="15"/>
  <c r="AW272" i="15"/>
  <c r="W243" i="15"/>
  <c r="CI255" i="15"/>
  <c r="AU263" i="15"/>
  <c r="BV260" i="15"/>
  <c r="DZ277" i="15"/>
  <c r="BP280" i="15"/>
  <c r="CE254" i="15"/>
  <c r="EA263" i="15"/>
  <c r="DH240" i="15"/>
  <c r="BD252" i="15"/>
  <c r="EB240" i="15"/>
  <c r="BX252" i="15"/>
  <c r="AL252" i="15"/>
  <c r="Z255" i="15"/>
  <c r="J254" i="15"/>
  <c r="DS258" i="15"/>
  <c r="AG260" i="15"/>
  <c r="DX260" i="15"/>
  <c r="Q265" i="15"/>
  <c r="DL249" i="15"/>
  <c r="BT265" i="15"/>
  <c r="CS271" i="15"/>
  <c r="BW270" i="15"/>
  <c r="EG252" i="15"/>
  <c r="AH250" i="15"/>
  <c r="Y270" i="15"/>
  <c r="CB268" i="15"/>
  <c r="AL268" i="15"/>
  <c r="S256" i="15"/>
  <c r="AT284" i="15"/>
  <c r="BD269" i="15"/>
  <c r="BK278" i="15"/>
  <c r="CI269" i="15"/>
  <c r="S278" i="15"/>
  <c r="CZ285" i="15"/>
  <c r="BS264" i="15"/>
  <c r="S258" i="15"/>
  <c r="EE267" i="15"/>
  <c r="EJ271" i="15"/>
  <c r="AZ248" i="15"/>
  <c r="AI272" i="15"/>
  <c r="BD266" i="15"/>
  <c r="CT273" i="15"/>
  <c r="L265" i="15"/>
  <c r="BD259" i="15"/>
  <c r="DK262" i="15"/>
  <c r="DQ268" i="15"/>
  <c r="CN248" i="15"/>
  <c r="EA261" i="15"/>
  <c r="Q266" i="15"/>
  <c r="EE261" i="15"/>
  <c r="U267" i="15"/>
  <c r="AX246" i="15"/>
  <c r="CP254" i="15"/>
  <c r="V250" i="15"/>
  <c r="AA260" i="15"/>
  <c r="BG239" i="15"/>
  <c r="W251" i="15"/>
  <c r="CA239" i="15"/>
  <c r="AG251" i="15"/>
  <c r="BE250" i="15"/>
  <c r="P272" i="15"/>
  <c r="BF266" i="15"/>
  <c r="BM260" i="15"/>
  <c r="U261" i="15"/>
  <c r="AZ255" i="15"/>
  <c r="CS276" i="15"/>
  <c r="CB255" i="15"/>
  <c r="DV266" i="15"/>
  <c r="U269" i="15"/>
  <c r="DT273" i="15"/>
  <c r="EG268" i="15"/>
  <c r="K278" i="15"/>
  <c r="K271" i="15"/>
  <c r="AT260" i="15"/>
  <c r="DE263" i="15"/>
  <c r="P270" i="15"/>
  <c r="EC267" i="15"/>
  <c r="CI262" i="15"/>
  <c r="CW266" i="15"/>
  <c r="CD269" i="15"/>
  <c r="DX252" i="15"/>
  <c r="BN267" i="15"/>
  <c r="BJ262" i="15"/>
  <c r="BG268" i="15"/>
  <c r="DN263" i="15"/>
  <c r="BI260" i="15"/>
  <c r="BX266" i="15"/>
  <c r="DP257" i="15"/>
  <c r="CA261" i="15"/>
  <c r="BV276" i="15"/>
  <c r="CK274" i="15"/>
  <c r="DI269" i="15"/>
  <c r="DA276" i="15"/>
  <c r="BQ279" i="15"/>
  <c r="T258" i="15"/>
  <c r="AS262" i="15"/>
  <c r="AU259" i="15"/>
  <c r="BF273" i="15"/>
  <c r="BA265" i="15"/>
  <c r="Q254" i="15"/>
  <c r="AK258" i="15"/>
  <c r="CW261" i="15"/>
  <c r="BD258" i="15"/>
  <c r="EF257" i="15"/>
  <c r="AV276" i="15"/>
  <c r="J238" i="15"/>
  <c r="BP250" i="15"/>
  <c r="DO248" i="15"/>
  <c r="Z272" i="15"/>
  <c r="CC252" i="15"/>
  <c r="CF253" i="15"/>
  <c r="BG263" i="15"/>
  <c r="CZ253" i="15"/>
  <c r="DL236" i="15"/>
  <c r="I262" i="15"/>
  <c r="EE266" i="15"/>
  <c r="S266" i="15"/>
  <c r="AY265" i="15"/>
  <c r="EF270" i="15"/>
  <c r="G264" i="15"/>
  <c r="AD257" i="15"/>
  <c r="AZ281" i="15"/>
  <c r="BI269" i="15"/>
  <c r="T248" i="15"/>
  <c r="BY269" i="15"/>
  <c r="EA265" i="15"/>
  <c r="CC270" i="15"/>
  <c r="CI264" i="15"/>
  <c r="BO258" i="15"/>
  <c r="AR268" i="15"/>
  <c r="EC272" i="15"/>
  <c r="BH248" i="15"/>
  <c r="CU261" i="15"/>
  <c r="AM264" i="15"/>
  <c r="G261" i="15"/>
  <c r="AQ265" i="15"/>
  <c r="BK277" i="15"/>
  <c r="EC256" i="15"/>
  <c r="CI254" i="15"/>
  <c r="I254" i="15"/>
  <c r="AK265" i="15"/>
  <c r="AC254" i="15"/>
  <c r="DA237" i="15"/>
  <c r="DV263" i="15"/>
  <c r="BS269" i="15"/>
  <c r="M269" i="15"/>
  <c r="DK265" i="15"/>
  <c r="AE256" i="15"/>
  <c r="AA264" i="15"/>
  <c r="CX246" i="15"/>
  <c r="BZ264" i="15"/>
  <c r="EE276" i="15"/>
  <c r="W265" i="15"/>
  <c r="DZ247" i="15"/>
  <c r="DK252" i="15"/>
  <c r="AL255" i="15"/>
  <c r="AW245" i="15"/>
  <c r="DY245" i="15"/>
  <c r="N266" i="15"/>
  <c r="BS273" i="15"/>
  <c r="BZ266" i="15"/>
  <c r="DY284" i="15"/>
  <c r="AW269" i="15"/>
  <c r="CU276" i="15"/>
  <c r="CC245" i="15"/>
  <c r="DM264" i="15"/>
  <c r="J276" i="15"/>
  <c r="CW234" i="15"/>
  <c r="BU264" i="15"/>
  <c r="AK249" i="15"/>
  <c r="DU245" i="15"/>
  <c r="EC265" i="15"/>
  <c r="BY245" i="15"/>
  <c r="BC255" i="15"/>
  <c r="AU262" i="15"/>
  <c r="EE255" i="15"/>
  <c r="DM270" i="15"/>
  <c r="BI249" i="15"/>
  <c r="P236" i="15"/>
  <c r="BS249" i="15"/>
  <c r="BR246" i="15"/>
  <c r="BJ268" i="15"/>
  <c r="BO270" i="15"/>
  <c r="Z235" i="15"/>
  <c r="N269" i="15"/>
  <c r="BQ249" i="15"/>
  <c r="DJ246" i="15"/>
  <c r="BX255" i="15"/>
  <c r="BC247" i="15"/>
  <c r="AG257" i="15"/>
  <c r="EL265" i="15"/>
  <c r="AL258" i="15"/>
  <c r="DO251" i="15"/>
  <c r="N251" i="15"/>
  <c r="BO263" i="15"/>
  <c r="BG246" i="15"/>
  <c r="CS246" i="15"/>
  <c r="BR247" i="15"/>
  <c r="K259" i="15"/>
  <c r="EE251" i="15"/>
  <c r="CA265" i="15"/>
  <c r="AM243" i="15"/>
  <c r="Y262" i="15"/>
  <c r="L267" i="15"/>
  <c r="DA262" i="15"/>
  <c r="EC249" i="15"/>
  <c r="E248" i="15"/>
  <c r="DM258" i="15"/>
  <c r="AH249" i="15"/>
  <c r="BI255" i="15"/>
  <c r="AB271" i="15"/>
  <c r="CY257" i="15"/>
  <c r="AS271" i="15"/>
  <c r="W264" i="15"/>
  <c r="BZ257" i="15"/>
  <c r="DG282" i="15"/>
  <c r="DU269" i="15"/>
  <c r="AB248" i="15"/>
  <c r="EL260" i="15"/>
  <c r="BI262" i="15"/>
  <c r="R260" i="15"/>
  <c r="BM263" i="15"/>
  <c r="CE273" i="15"/>
  <c r="DW239" i="15"/>
  <c r="CE255" i="15"/>
  <c r="CB252" i="15"/>
  <c r="N262" i="15"/>
  <c r="AV240" i="15"/>
  <c r="EA251" i="15"/>
  <c r="CJ247" i="15"/>
  <c r="X256" i="15"/>
  <c r="CZ251" i="15"/>
  <c r="BD264" i="15"/>
  <c r="F258" i="15"/>
  <c r="EC259" i="15"/>
  <c r="BE265" i="15"/>
  <c r="BJ259" i="15"/>
  <c r="EA266" i="15"/>
  <c r="AH261" i="15"/>
  <c r="AM273" i="15"/>
  <c r="CQ248" i="15"/>
  <c r="AA259" i="15"/>
  <c r="DY254" i="15"/>
  <c r="EG265" i="15"/>
  <c r="EL259" i="15"/>
  <c r="M268" i="15"/>
  <c r="DR261" i="15"/>
  <c r="BA274" i="15"/>
  <c r="EE248" i="15"/>
  <c r="AO264" i="15"/>
  <c r="BU270" i="15"/>
  <c r="O271" i="15"/>
  <c r="P268" i="15"/>
  <c r="CO268" i="15"/>
  <c r="AF259" i="15"/>
  <c r="F264" i="15"/>
  <c r="DF247" i="15"/>
  <c r="BP256" i="15"/>
  <c r="DP247" i="15"/>
  <c r="CJ256" i="15"/>
  <c r="CD253" i="15"/>
  <c r="AH266" i="15"/>
  <c r="ED258" i="15"/>
  <c r="DI254" i="15"/>
  <c r="DQ265" i="15"/>
  <c r="AA268" i="15"/>
  <c r="CL268" i="15"/>
  <c r="AD250" i="15"/>
  <c r="E255" i="15"/>
  <c r="EA239" i="15"/>
  <c r="BW267" i="15"/>
  <c r="AR248" i="15"/>
  <c r="CW237" i="15"/>
  <c r="DS259" i="15"/>
  <c r="CD284" i="15"/>
  <c r="DE273" i="15"/>
  <c r="BC276" i="15"/>
  <c r="EE271" i="15"/>
  <c r="CO257" i="15"/>
  <c r="BX263" i="15"/>
  <c r="AF274" i="15"/>
  <c r="CX280" i="15"/>
  <c r="AP256" i="15"/>
  <c r="DP261" i="15"/>
  <c r="DB260" i="15"/>
  <c r="CA271" i="15"/>
  <c r="AC241" i="15"/>
  <c r="DH252" i="15"/>
  <c r="CH257" i="15"/>
  <c r="AX267" i="15"/>
  <c r="DR256" i="15"/>
  <c r="AT262" i="15"/>
  <c r="BC261" i="15"/>
  <c r="AB273" i="15"/>
  <c r="DE241" i="15"/>
  <c r="BY252" i="15"/>
  <c r="F261" i="15"/>
  <c r="BU255" i="15"/>
  <c r="G271" i="15"/>
  <c r="N274" i="15"/>
  <c r="CA250" i="15"/>
  <c r="DY259" i="15"/>
  <c r="W259" i="15"/>
  <c r="DQ254" i="15"/>
  <c r="DF246" i="15"/>
  <c r="O255" i="15"/>
  <c r="DZ246" i="15"/>
  <c r="AI255" i="15"/>
  <c r="AI251" i="15"/>
  <c r="CX277" i="15"/>
  <c r="AV259" i="15"/>
  <c r="AQ262" i="15"/>
  <c r="R263" i="15"/>
  <c r="V264" i="15"/>
  <c r="T236" i="15"/>
  <c r="EK257" i="15"/>
  <c r="CL257" i="15"/>
  <c r="X258" i="15"/>
  <c r="CV236" i="15"/>
  <c r="EF266" i="15"/>
  <c r="DC264" i="15"/>
  <c r="BL252" i="15"/>
  <c r="EK266" i="15"/>
  <c r="EG261" i="15"/>
  <c r="DA279" i="15"/>
  <c r="V266" i="15"/>
  <c r="BF285" i="15"/>
  <c r="BR268" i="15"/>
  <c r="DZ286" i="15"/>
  <c r="DQ261" i="15"/>
  <c r="AI269" i="15"/>
  <c r="CH269" i="15"/>
  <c r="EJ282" i="15"/>
  <c r="AI274" i="15"/>
  <c r="CU262" i="15"/>
  <c r="BT275" i="15"/>
  <c r="DH263" i="15"/>
  <c r="CY267" i="15"/>
  <c r="CA279" i="15"/>
  <c r="BI289" i="15"/>
  <c r="CF276" i="15"/>
  <c r="BX277" i="15"/>
  <c r="M280" i="15"/>
  <c r="BC265" i="15"/>
  <c r="DC260" i="15"/>
  <c r="X257" i="15"/>
  <c r="AB270" i="15"/>
  <c r="EL238" i="15"/>
  <c r="ED250" i="15"/>
  <c r="CU264" i="15"/>
  <c r="CE272" i="15"/>
  <c r="DO263" i="15"/>
  <c r="E264" i="15"/>
  <c r="DB253" i="15"/>
  <c r="BI245" i="15"/>
  <c r="DV253" i="15"/>
  <c r="AG249" i="15"/>
  <c r="DO264" i="15"/>
  <c r="BR238" i="15"/>
  <c r="CT250" i="15"/>
  <c r="CL238" i="15"/>
  <c r="DD250" i="15"/>
  <c r="BP249" i="15"/>
  <c r="BF257" i="15"/>
  <c r="DC251" i="15"/>
  <c r="CC256" i="15"/>
  <c r="AS266" i="15"/>
  <c r="DM255" i="15"/>
  <c r="CJ261" i="15"/>
  <c r="AP260" i="15"/>
  <c r="CL270" i="15"/>
  <c r="CZ240" i="15"/>
  <c r="AV252" i="15"/>
  <c r="V257" i="15"/>
  <c r="DU266" i="15"/>
  <c r="BF256" i="15"/>
  <c r="DX261" i="15"/>
  <c r="DZ260" i="15"/>
  <c r="DW271" i="15"/>
  <c r="AS241" i="15"/>
  <c r="M252" i="15"/>
  <c r="DI260" i="15"/>
  <c r="CP257" i="15"/>
  <c r="AF270" i="15"/>
  <c r="DP270" i="15"/>
  <c r="CS249" i="15"/>
  <c r="CS266" i="15"/>
  <c r="ED238" i="15"/>
  <c r="DZ250" i="15"/>
  <c r="O239" i="15"/>
  <c r="EJ250" i="15"/>
  <c r="EB249" i="15"/>
  <c r="AJ259" i="15"/>
  <c r="AF252" i="15"/>
  <c r="F257" i="15"/>
  <c r="DE266" i="15"/>
  <c r="CO262" i="15"/>
  <c r="CJ275" i="15"/>
  <c r="BK247" i="15"/>
  <c r="EB269" i="15"/>
  <c r="I264" i="15"/>
  <c r="BO256" i="15"/>
  <c r="L272" i="15"/>
  <c r="BU272" i="15"/>
  <c r="AR272" i="15"/>
  <c r="DY255" i="15"/>
  <c r="CR263" i="15"/>
  <c r="AS268" i="15"/>
  <c r="DI265" i="15"/>
  <c r="DH268" i="15"/>
  <c r="K270" i="15"/>
  <c r="CC269" i="15"/>
  <c r="EH280" i="15"/>
  <c r="AR253" i="15"/>
  <c r="DE261" i="15"/>
  <c r="DJ241" i="15"/>
  <c r="M242" i="15"/>
  <c r="EH242" i="15"/>
  <c r="BA252" i="15"/>
  <c r="CJ253" i="15"/>
  <c r="AJ255" i="15"/>
  <c r="EL253" i="15"/>
  <c r="CM257" i="15"/>
  <c r="E266" i="15"/>
  <c r="AF258" i="15"/>
  <c r="AU243" i="15"/>
  <c r="DH251" i="15"/>
  <c r="BO243" i="15"/>
  <c r="EB251" i="15"/>
  <c r="AG254" i="15"/>
  <c r="BI263" i="15"/>
  <c r="AM242" i="15"/>
  <c r="BY242" i="15"/>
  <c r="BK243" i="15"/>
  <c r="DM252" i="15"/>
  <c r="BQ247" i="15"/>
  <c r="BY258" i="15"/>
  <c r="CU255" i="15"/>
  <c r="BQ259" i="15"/>
  <c r="DE260" i="15"/>
  <c r="J260" i="15"/>
  <c r="EA255" i="15"/>
  <c r="EC253" i="15"/>
  <c r="Q263" i="15"/>
  <c r="CZ242" i="15"/>
  <c r="AD249" i="15"/>
  <c r="Z251" i="15"/>
  <c r="CI260" i="15"/>
  <c r="DN259" i="15"/>
  <c r="CJ248" i="15"/>
  <c r="DL264" i="15"/>
  <c r="BV257" i="15"/>
  <c r="CF236" i="15"/>
  <c r="AZ244" i="15"/>
  <c r="AE254" i="15"/>
  <c r="BF248" i="15"/>
  <c r="Z265" i="15"/>
  <c r="EF255" i="15"/>
  <c r="CB257" i="15"/>
  <c r="ED266" i="15"/>
  <c r="U258" i="15"/>
  <c r="EC255" i="15"/>
  <c r="CR261" i="15"/>
  <c r="BN260" i="15"/>
  <c r="EH270" i="15"/>
  <c r="DP240" i="15"/>
  <c r="DM253" i="15"/>
  <c r="Q260" i="15"/>
  <c r="BK259" i="15"/>
  <c r="BB268" i="15"/>
  <c r="DO268" i="15"/>
  <c r="BK255" i="15"/>
  <c r="AM247" i="15"/>
  <c r="EJ257" i="15"/>
  <c r="BB257" i="15"/>
  <c r="W261" i="15"/>
  <c r="BZ247" i="15"/>
  <c r="CX259" i="15"/>
  <c r="AS251" i="15"/>
  <c r="AB260" i="15"/>
  <c r="CR259" i="15"/>
  <c r="ED264" i="15"/>
  <c r="BV264" i="15"/>
  <c r="DV260" i="15"/>
  <c r="EA269" i="15"/>
  <c r="DZ264" i="15"/>
  <c r="AQ270" i="15"/>
  <c r="CY271" i="15"/>
  <c r="CV266" i="15"/>
  <c r="BG253" i="15"/>
  <c r="DL266" i="15"/>
  <c r="AA261" i="15"/>
  <c r="BT270" i="15"/>
  <c r="BS265" i="15"/>
  <c r="DM271" i="15"/>
  <c r="EE268" i="15"/>
  <c r="CG262" i="15"/>
  <c r="EI253" i="15"/>
  <c r="DS257" i="15"/>
  <c r="AZ257" i="15"/>
  <c r="DH277" i="15"/>
  <c r="BU256" i="15"/>
  <c r="DD278" i="15"/>
  <c r="BE260" i="15"/>
  <c r="BF272" i="15"/>
  <c r="CK251" i="15"/>
  <c r="DL260" i="15"/>
  <c r="DE251" i="15"/>
  <c r="P262" i="15"/>
  <c r="CS255" i="15"/>
  <c r="AG262" i="15"/>
  <c r="AZ266" i="15"/>
  <c r="S261" i="15"/>
  <c r="BD270" i="15"/>
  <c r="EC269" i="15"/>
  <c r="EG280" i="15"/>
  <c r="DT259" i="15"/>
  <c r="AF261" i="15"/>
  <c r="EI251" i="15"/>
  <c r="DS269" i="15"/>
  <c r="CC267" i="15"/>
  <c r="AR250" i="15"/>
  <c r="CF262" i="15"/>
  <c r="L253" i="15"/>
  <c r="CN253" i="15"/>
  <c r="DM256" i="15"/>
  <c r="BX280" i="15"/>
  <c r="AP257" i="15"/>
  <c r="BS270" i="15"/>
  <c r="CY276" i="15"/>
  <c r="AD282" i="15"/>
  <c r="I258" i="15"/>
  <c r="Y264" i="15"/>
  <c r="DR267" i="15"/>
  <c r="G274" i="15"/>
  <c r="EH247" i="15"/>
  <c r="DT256" i="15"/>
  <c r="U259" i="15"/>
  <c r="CF264" i="15"/>
  <c r="CK258" i="15"/>
  <c r="AT265" i="15"/>
  <c r="BQ260" i="15"/>
  <c r="BK280" i="15"/>
  <c r="AM248" i="15"/>
  <c r="BE266" i="15"/>
  <c r="DZ270" i="15"/>
  <c r="DE264" i="15"/>
  <c r="BT269" i="15"/>
  <c r="X269" i="15"/>
  <c r="M254" i="15"/>
  <c r="BE237" i="15"/>
  <c r="BJ263" i="15"/>
  <c r="G269" i="15"/>
  <c r="DE250" i="15"/>
  <c r="G256" i="15"/>
  <c r="DO250" i="15"/>
  <c r="CI256" i="15"/>
  <c r="EJ255" i="15"/>
  <c r="BD251" i="15"/>
  <c r="P257" i="15"/>
  <c r="DL269" i="15"/>
  <c r="H264" i="15"/>
  <c r="F266" i="15"/>
  <c r="T249" i="15"/>
  <c r="DN255" i="15"/>
  <c r="BT260" i="15"/>
  <c r="CI263" i="15"/>
  <c r="BH249" i="15"/>
  <c r="H275" i="15"/>
  <c r="BB270" i="15"/>
  <c r="EB260" i="15"/>
  <c r="DF268" i="15"/>
  <c r="V269" i="15"/>
  <c r="DF285" i="15"/>
  <c r="AC273" i="15"/>
  <c r="EG256" i="15"/>
  <c r="EL280" i="15"/>
  <c r="DQ280" i="15"/>
  <c r="CX257" i="15"/>
  <c r="EH256" i="15"/>
  <c r="BK261" i="15"/>
  <c r="CW257" i="15"/>
  <c r="BX268" i="15"/>
  <c r="BP279" i="15"/>
  <c r="BY271" i="15"/>
  <c r="BX270" i="15"/>
  <c r="AV268" i="15"/>
  <c r="AT278" i="15"/>
  <c r="AN279" i="15"/>
  <c r="AK273" i="15"/>
  <c r="DS272" i="15"/>
  <c r="AH280" i="15"/>
  <c r="CE263" i="15"/>
  <c r="CU252" i="15"/>
  <c r="Z271" i="15"/>
  <c r="Y252" i="15"/>
  <c r="DI255" i="15"/>
  <c r="AW262" i="15"/>
  <c r="BB256" i="15"/>
  <c r="DR255" i="15"/>
  <c r="DZ266" i="15"/>
  <c r="CH263" i="15"/>
  <c r="DH267" i="15"/>
  <c r="BB246" i="15"/>
  <c r="AB258" i="15"/>
  <c r="CG264" i="15"/>
  <c r="CM262" i="15"/>
  <c r="CN267" i="15"/>
  <c r="CN270" i="15"/>
  <c r="CO255" i="15"/>
  <c r="O250" i="15"/>
  <c r="AH256" i="15"/>
  <c r="BN270" i="15"/>
  <c r="EA258" i="15"/>
  <c r="DQ245" i="15"/>
  <c r="BC254" i="15"/>
  <c r="EK245" i="15"/>
  <c r="AT254" i="15"/>
  <c r="DQ249" i="15"/>
  <c r="V267" i="15"/>
  <c r="DO255" i="15"/>
  <c r="P258" i="15"/>
  <c r="CA263" i="15"/>
  <c r="CF257" i="15"/>
  <c r="AJ263" i="15"/>
  <c r="EC266" i="15"/>
  <c r="G270" i="15"/>
  <c r="DB247" i="15"/>
  <c r="BH256" i="15"/>
  <c r="CR258" i="15"/>
  <c r="T264" i="15"/>
  <c r="Y258" i="15"/>
  <c r="BE264" i="15"/>
  <c r="AE268" i="15"/>
  <c r="DO275" i="15"/>
  <c r="G248" i="15"/>
  <c r="CA264" i="15"/>
  <c r="CA272" i="15"/>
  <c r="AB284" i="15"/>
  <c r="T272" i="15"/>
  <c r="BN273" i="15"/>
  <c r="BE283" i="15"/>
  <c r="DF256" i="15"/>
  <c r="AT246" i="15"/>
  <c r="CL254" i="15"/>
  <c r="BN246" i="15"/>
  <c r="DF254" i="15"/>
  <c r="AT250" i="15"/>
  <c r="BG260" i="15"/>
  <c r="AR256" i="15"/>
  <c r="CB258" i="15"/>
  <c r="BZ268" i="15"/>
  <c r="AM267" i="15"/>
  <c r="AG269" i="15"/>
  <c r="G255" i="15"/>
  <c r="AH263" i="15"/>
  <c r="CY247" i="15"/>
  <c r="DR260" i="15"/>
  <c r="CQ252" i="15"/>
  <c r="DF264" i="15"/>
  <c r="X261" i="15"/>
  <c r="BF255" i="15"/>
  <c r="DJ265" i="15"/>
  <c r="DM274" i="15"/>
  <c r="O280" i="15"/>
  <c r="BD274" i="15"/>
  <c r="K267" i="15"/>
  <c r="BI279" i="15"/>
  <c r="CR286" i="15"/>
  <c r="CN258" i="15"/>
  <c r="DK272" i="15"/>
  <c r="T238" i="15"/>
  <c r="EL234" i="15"/>
  <c r="DS248" i="15"/>
  <c r="AW259" i="15"/>
  <c r="BK254" i="15"/>
  <c r="BE245" i="15"/>
  <c r="BE249" i="15"/>
  <c r="O263" i="15"/>
  <c r="CZ272" i="15"/>
  <c r="AY235" i="15"/>
  <c r="H249" i="15"/>
  <c r="AF255" i="15"/>
  <c r="R249" i="15"/>
  <c r="BT255" i="15"/>
  <c r="AJ260" i="15"/>
  <c r="DI268" i="15"/>
  <c r="CF238" i="15"/>
  <c r="BO235" i="15"/>
  <c r="P249" i="15"/>
  <c r="CD255" i="15"/>
  <c r="S255" i="15"/>
  <c r="AI247" i="15"/>
  <c r="E253" i="15"/>
  <c r="EB264" i="15"/>
  <c r="CW272" i="15"/>
  <c r="AB251" i="15"/>
  <c r="BB259" i="15"/>
  <c r="DC258" i="15"/>
  <c r="DH270" i="15"/>
  <c r="AU232" i="15"/>
  <c r="DP255" i="15"/>
  <c r="DS247" i="15"/>
  <c r="AZ240" i="15"/>
  <c r="DN252" i="15"/>
  <c r="DA268" i="15"/>
  <c r="AK272" i="15"/>
  <c r="AL267" i="15"/>
  <c r="DA249" i="15"/>
  <c r="CB249" i="15"/>
  <c r="CF260" i="15"/>
  <c r="EF256" i="15"/>
  <c r="X249" i="15"/>
  <c r="AF262" i="15"/>
  <c r="AF263" i="15"/>
  <c r="CW276" i="15"/>
  <c r="CQ263" i="15"/>
  <c r="CV257" i="15"/>
  <c r="BP263" i="15"/>
  <c r="AP267" i="15"/>
  <c r="EA270" i="15"/>
  <c r="DJ247" i="15"/>
  <c r="BK265" i="15"/>
  <c r="X270" i="15"/>
  <c r="DF273" i="15"/>
  <c r="DO272" i="15"/>
  <c r="CO271" i="15"/>
  <c r="BH257" i="15"/>
  <c r="CW247" i="15"/>
  <c r="AI239" i="15"/>
  <c r="R267" i="15"/>
  <c r="AZ272" i="15"/>
  <c r="AH251" i="15"/>
  <c r="BT267" i="15"/>
  <c r="EK247" i="15"/>
  <c r="BT240" i="15"/>
  <c r="CK260" i="15"/>
  <c r="AM275" i="15"/>
  <c r="DV269" i="15"/>
  <c r="AC267" i="15"/>
  <c r="EL274" i="15"/>
  <c r="DT265" i="15"/>
  <c r="I255" i="15"/>
  <c r="AS264" i="15"/>
  <c r="G275" i="15"/>
  <c r="I249" i="15"/>
  <c r="DU276" i="15"/>
  <c r="DE267" i="15"/>
  <c r="CA282" i="15"/>
  <c r="BM266" i="15"/>
  <c r="AT256" i="15"/>
  <c r="CD265" i="15"/>
  <c r="DG235" i="15"/>
  <c r="AW249" i="15"/>
  <c r="S265" i="15"/>
  <c r="CZ261" i="15"/>
  <c r="BQ267" i="15"/>
  <c r="AK266" i="15"/>
  <c r="V251" i="15"/>
  <c r="BP258" i="15"/>
  <c r="AR258" i="15"/>
  <c r="X248" i="15"/>
  <c r="DE269" i="15"/>
  <c r="AH248" i="15"/>
  <c r="BI241" i="15"/>
  <c r="BZ261" i="15"/>
  <c r="EJ263" i="15"/>
  <c r="BA273" i="15"/>
  <c r="CO267" i="15"/>
  <c r="BK258" i="15"/>
  <c r="CO259" i="15"/>
  <c r="BU237" i="15"/>
  <c r="DD255" i="15"/>
  <c r="EK258" i="15"/>
  <c r="BY266" i="15"/>
  <c r="BT244" i="15"/>
  <c r="CC237" i="15"/>
  <c r="CA248" i="15"/>
  <c r="DX254" i="15"/>
  <c r="Y263" i="15"/>
  <c r="BQ261" i="15"/>
  <c r="BJ256" i="15"/>
  <c r="DF281" i="15"/>
  <c r="AY257" i="15"/>
  <c r="DJ270" i="15"/>
  <c r="AU282" i="15"/>
  <c r="BQ284" i="15"/>
  <c r="BY263" i="15"/>
  <c r="DY268" i="15"/>
  <c r="CM269" i="15"/>
  <c r="CC261" i="15"/>
  <c r="F252" i="15"/>
  <c r="CK261" i="15"/>
  <c r="BR260" i="15"/>
  <c r="S269" i="15"/>
  <c r="R264" i="15"/>
  <c r="BR269" i="15"/>
  <c r="AO271" i="15"/>
  <c r="BQ263" i="15"/>
  <c r="CH252" i="15"/>
  <c r="CN254" i="15"/>
  <c r="DA259" i="15"/>
  <c r="CU280" i="15"/>
  <c r="CM285" i="15"/>
  <c r="BF283" i="15"/>
  <c r="EB250" i="15"/>
  <c r="DD249" i="15"/>
  <c r="DG258" i="15"/>
  <c r="P256" i="15"/>
  <c r="BO247" i="15"/>
  <c r="O267" i="15"/>
  <c r="BY247" i="15"/>
  <c r="CP238" i="15"/>
  <c r="CZ265" i="15"/>
  <c r="BH259" i="15"/>
  <c r="BJ264" i="15"/>
  <c r="CF258" i="15"/>
  <c r="BF270" i="15"/>
  <c r="W266" i="15"/>
  <c r="BU249" i="15"/>
  <c r="AO262" i="15"/>
  <c r="BB267" i="15"/>
  <c r="BH267" i="15"/>
  <c r="DI249" i="15"/>
  <c r="AC265" i="15"/>
  <c r="DU260" i="15"/>
  <c r="AL257" i="15"/>
  <c r="BV256" i="15"/>
  <c r="EH260" i="15"/>
  <c r="N255" i="15"/>
  <c r="W269" i="15"/>
  <c r="Z260" i="15"/>
  <c r="EK272" i="15"/>
  <c r="AT281" i="15"/>
  <c r="BZ260" i="15"/>
  <c r="AH264" i="15"/>
  <c r="BU271" i="15"/>
  <c r="BZ255" i="15"/>
  <c r="AN259" i="15"/>
  <c r="V265" i="15"/>
  <c r="BE277" i="15"/>
  <c r="DG275" i="15"/>
  <c r="M273" i="15"/>
  <c r="BS274" i="15"/>
  <c r="DW275" i="15"/>
  <c r="EL281" i="15"/>
  <c r="DX290" i="15"/>
  <c r="DH283" i="15"/>
  <c r="EI270" i="15"/>
  <c r="AG274" i="15"/>
  <c r="U275" i="15"/>
  <c r="BY285" i="15"/>
  <c r="F281" i="15"/>
  <c r="BQ289" i="15"/>
  <c r="DV259" i="15"/>
  <c r="DP267" i="15"/>
  <c r="CT261" i="15"/>
  <c r="CV276" i="15"/>
  <c r="DW248" i="15"/>
  <c r="CM254" i="15"/>
  <c r="BB255" i="15"/>
  <c r="BJ266" i="15"/>
  <c r="AN260" i="15"/>
  <c r="CR268" i="15"/>
  <c r="CT262" i="15"/>
  <c r="EA273" i="15"/>
  <c r="AB249" i="15"/>
  <c r="EF267" i="15"/>
  <c r="DE271" i="15"/>
  <c r="AK270" i="15"/>
  <c r="BB265" i="15"/>
  <c r="EK273" i="15"/>
  <c r="CO251" i="15"/>
  <c r="AW261" i="15"/>
  <c r="AG255" i="15"/>
  <c r="CW267" i="15"/>
  <c r="EL247" i="15"/>
  <c r="EB256" i="15"/>
  <c r="M248" i="15"/>
  <c r="M257" i="15"/>
  <c r="AM255" i="15"/>
  <c r="Y256" i="15"/>
  <c r="BI257" i="15"/>
  <c r="BB261" i="15"/>
  <c r="X262" i="15"/>
  <c r="DV256" i="15"/>
  <c r="AO273" i="15"/>
  <c r="DU255" i="15"/>
  <c r="BL263" i="15"/>
  <c r="BH271" i="15"/>
  <c r="BG274" i="15"/>
  <c r="EE259" i="15"/>
  <c r="DO278" i="15"/>
  <c r="I273" i="15"/>
  <c r="AI261" i="15"/>
  <c r="CI265" i="15"/>
  <c r="L269" i="15"/>
  <c r="EA256" i="15"/>
  <c r="L270" i="15"/>
  <c r="O261" i="15"/>
  <c r="AJ272" i="15"/>
  <c r="AA271" i="15"/>
  <c r="BO261" i="15"/>
  <c r="L266" i="15"/>
  <c r="EJ269" i="15"/>
  <c r="BD257" i="15"/>
  <c r="BF260" i="15"/>
  <c r="BL271" i="15"/>
  <c r="Z258" i="15"/>
  <c r="DV257" i="15"/>
  <c r="AZ276" i="15"/>
  <c r="DL276" i="15"/>
  <c r="BO276" i="15"/>
  <c r="DL280" i="15"/>
  <c r="CA270" i="15"/>
  <c r="AN285" i="15"/>
  <c r="CZ277" i="15"/>
  <c r="H279" i="15"/>
  <c r="AF257" i="15"/>
  <c r="BW262" i="15"/>
  <c r="DI267" i="15"/>
  <c r="J258" i="15"/>
  <c r="DJ273" i="15"/>
  <c r="DL261" i="15"/>
  <c r="AB253" i="15"/>
  <c r="BG256" i="15"/>
  <c r="DH260" i="15"/>
  <c r="CV254" i="15"/>
  <c r="DU259" i="15"/>
  <c r="BQ268" i="15"/>
  <c r="O249" i="15"/>
  <c r="DD244" i="15"/>
  <c r="K262" i="15"/>
  <c r="EL271" i="15"/>
  <c r="EA253" i="15"/>
  <c r="BQ262" i="15"/>
  <c r="L254" i="15"/>
  <c r="EI263" i="15"/>
  <c r="AP259" i="15"/>
  <c r="BH281" i="15"/>
  <c r="AA257" i="15"/>
  <c r="Y271" i="15"/>
  <c r="AI260" i="15"/>
  <c r="P265" i="15"/>
  <c r="BS243" i="15"/>
  <c r="DX259" i="15"/>
  <c r="Y259" i="15"/>
  <c r="BG265" i="15"/>
  <c r="L244" i="15"/>
  <c r="Y265" i="15"/>
  <c r="AZ254" i="15"/>
  <c r="EK269" i="15"/>
  <c r="AL271" i="15"/>
  <c r="CE258" i="15"/>
  <c r="S282" i="15"/>
  <c r="DL270" i="15"/>
  <c r="CW277" i="15"/>
  <c r="BM272" i="15"/>
  <c r="BO268" i="15"/>
  <c r="CG270" i="15"/>
  <c r="BX275" i="15"/>
  <c r="BT259" i="15"/>
  <c r="DF278" i="15"/>
  <c r="AR270" i="15"/>
  <c r="CV272" i="15"/>
  <c r="BW265" i="15"/>
  <c r="BM269" i="15"/>
  <c r="E273" i="15"/>
  <c r="BC274" i="15"/>
  <c r="CB273" i="15"/>
  <c r="BG276" i="15"/>
  <c r="K272" i="15"/>
  <c r="U276" i="15"/>
  <c r="EI283" i="15"/>
  <c r="Q286" i="15"/>
  <c r="CM268" i="15"/>
  <c r="P273" i="15"/>
  <c r="BQ274" i="15"/>
  <c r="CH283" i="15"/>
  <c r="EB272" i="15"/>
  <c r="EB278" i="15"/>
  <c r="EC274" i="15"/>
  <c r="CT287" i="15"/>
  <c r="DB273" i="15"/>
  <c r="AW279" i="15"/>
  <c r="BJ284" i="15"/>
  <c r="CP272" i="15"/>
  <c r="CZ278" i="15"/>
  <c r="BT272" i="15"/>
  <c r="BY277" i="15"/>
  <c r="AE270" i="15"/>
  <c r="CL280" i="15"/>
  <c r="AS285" i="15"/>
  <c r="CG268" i="15"/>
  <c r="DD277" i="15"/>
  <c r="BQ272" i="15"/>
  <c r="CH275" i="15"/>
  <c r="AL285" i="15"/>
  <c r="CF277" i="15"/>
  <c r="X285" i="15"/>
  <c r="DS287" i="15"/>
  <c r="EF280" i="15"/>
  <c r="EB290" i="15"/>
  <c r="BI281" i="15"/>
  <c r="AM291" i="15"/>
  <c r="DK283" i="15"/>
  <c r="BS261" i="15"/>
  <c r="CE268" i="15"/>
  <c r="AF266" i="15"/>
  <c r="W277" i="15"/>
  <c r="CF279" i="15"/>
  <c r="EK260" i="15"/>
  <c r="M260" i="15"/>
  <c r="BT263" i="15"/>
  <c r="BI259" i="15"/>
  <c r="BV268" i="15"/>
  <c r="DZ271" i="15"/>
  <c r="BA272" i="15"/>
  <c r="AT279" i="15"/>
  <c r="CB275" i="15"/>
  <c r="BZ277" i="15"/>
  <c r="AX276" i="15"/>
  <c r="BW268" i="15"/>
  <c r="BA277" i="15"/>
  <c r="X282" i="15"/>
  <c r="CH282" i="15"/>
  <c r="M275" i="15"/>
  <c r="CT279" i="15"/>
  <c r="F277" i="15"/>
  <c r="BL279" i="15"/>
  <c r="BR277" i="15"/>
  <c r="AN271" i="15"/>
  <c r="CS273" i="15"/>
  <c r="DF276" i="15"/>
  <c r="BJ282" i="15"/>
  <c r="CG274" i="15"/>
  <c r="CJ284" i="15"/>
  <c r="AT280" i="15"/>
  <c r="R278" i="15"/>
  <c r="CY277" i="15"/>
  <c r="W284" i="15"/>
  <c r="EF273" i="15"/>
  <c r="AY284" i="15"/>
  <c r="BZ281" i="15"/>
  <c r="BI285" i="15"/>
  <c r="BS279" i="15"/>
  <c r="EH289" i="15"/>
  <c r="BI270" i="15"/>
  <c r="J268" i="15"/>
  <c r="CY262" i="15"/>
  <c r="Q273" i="15"/>
  <c r="CY263" i="15"/>
  <c r="N256" i="15"/>
  <c r="AX265" i="15"/>
  <c r="CP255" i="15"/>
  <c r="BK269" i="15"/>
  <c r="CL269" i="15"/>
  <c r="CM271" i="15"/>
  <c r="CS282" i="15"/>
  <c r="DZ276" i="15"/>
  <c r="CL276" i="15"/>
  <c r="N272" i="15"/>
  <c r="DG283" i="15"/>
  <c r="CC274" i="15"/>
  <c r="CP275" i="15"/>
  <c r="DN285" i="15"/>
  <c r="CT269" i="15"/>
  <c r="CV273" i="15"/>
  <c r="E268" i="15"/>
  <c r="DJ284" i="15"/>
  <c r="BE269" i="15"/>
  <c r="R281" i="15"/>
  <c r="CC282" i="15"/>
  <c r="EA284" i="15"/>
  <c r="AA277" i="15"/>
  <c r="DQ276" i="15"/>
  <c r="EH272" i="15"/>
  <c r="F282" i="15"/>
  <c r="I279" i="15"/>
  <c r="AP288" i="15"/>
  <c r="DH281" i="15"/>
  <c r="BT284" i="15"/>
  <c r="N284" i="15"/>
  <c r="CN279" i="15"/>
  <c r="S286" i="15"/>
  <c r="CJ273" i="15"/>
  <c r="DW289" i="15"/>
  <c r="N286" i="15"/>
  <c r="DJ291" i="15"/>
  <c r="F288" i="15"/>
  <c r="BM282" i="15"/>
  <c r="EG250" i="15"/>
  <c r="CN257" i="15"/>
  <c r="BV259" i="15"/>
  <c r="T267" i="15"/>
  <c r="CZ262" i="15"/>
  <c r="CB272" i="15"/>
  <c r="EB267" i="15"/>
  <c r="AA279" i="15"/>
  <c r="AL251" i="15"/>
  <c r="AA258" i="15"/>
  <c r="BK257" i="15"/>
  <c r="AU275" i="15"/>
  <c r="BR273" i="15"/>
  <c r="CI268" i="15"/>
  <c r="U262" i="15"/>
  <c r="DS253" i="15"/>
  <c r="AK262" i="15"/>
  <c r="BG261" i="15"/>
  <c r="BE271" i="15"/>
  <c r="EE265" i="15"/>
  <c r="AP272" i="15"/>
  <c r="DT269" i="15"/>
  <c r="BK264" i="15"/>
  <c r="AX251" i="15"/>
  <c r="AV258" i="15"/>
  <c r="DL257" i="15"/>
  <c r="CL258" i="15"/>
  <c r="AY258" i="15"/>
  <c r="AR263" i="15"/>
  <c r="Z248" i="15"/>
  <c r="M241" i="15"/>
  <c r="AT261" i="15"/>
  <c r="W262" i="15"/>
  <c r="N252" i="15"/>
  <c r="DA261" i="15"/>
  <c r="AH252" i="15"/>
  <c r="DG265" i="15"/>
  <c r="BW257" i="15"/>
  <c r="AN272" i="15"/>
  <c r="AW255" i="15"/>
  <c r="EH265" i="15"/>
  <c r="DI266" i="15"/>
  <c r="DM267" i="15"/>
  <c r="EG237" i="15"/>
  <c r="DO259" i="15"/>
  <c r="BP259" i="15"/>
  <c r="AI256" i="15"/>
  <c r="BZ238" i="15"/>
  <c r="AI264" i="15"/>
  <c r="EK261" i="15"/>
  <c r="AS254" i="15"/>
  <c r="AW260" i="15"/>
  <c r="DK263" i="15"/>
  <c r="CC272" i="15"/>
  <c r="BB263" i="15"/>
  <c r="DS266" i="15"/>
  <c r="AC260" i="15"/>
  <c r="BU273" i="15"/>
  <c r="CJ251" i="15"/>
  <c r="CC260" i="15"/>
  <c r="AN264" i="15"/>
  <c r="DD275" i="15"/>
  <c r="CH266" i="15"/>
  <c r="ED268" i="15"/>
  <c r="DV262" i="15"/>
  <c r="BM262" i="15"/>
  <c r="CL267" i="15"/>
  <c r="DT281" i="15"/>
  <c r="EF282" i="15"/>
  <c r="CB271" i="15"/>
  <c r="AJ273" i="15"/>
  <c r="BU279" i="15"/>
  <c r="AX284" i="15"/>
  <c r="BS283" i="15"/>
  <c r="L289" i="15"/>
  <c r="CV262" i="15"/>
  <c r="BX272" i="15"/>
  <c r="AQ260" i="15"/>
  <c r="AT255" i="15"/>
  <c r="AM269" i="15"/>
  <c r="N238" i="15"/>
  <c r="BR250" i="15"/>
  <c r="DQ262" i="15"/>
  <c r="BD267" i="15"/>
  <c r="J261" i="15"/>
  <c r="AW265" i="15"/>
  <c r="CP242" i="15"/>
  <c r="AL254" i="15"/>
  <c r="BS252" i="15"/>
  <c r="M261" i="15"/>
  <c r="AC268" i="15"/>
  <c r="AS249" i="15"/>
  <c r="DS235" i="15"/>
  <c r="BC249" i="15"/>
  <c r="F246" i="15"/>
  <c r="CQ266" i="15"/>
  <c r="DZ254" i="15"/>
  <c r="AY261" i="15"/>
  <c r="DW258" i="15"/>
  <c r="DK267" i="15"/>
  <c r="BX269" i="15"/>
  <c r="BE254" i="15"/>
  <c r="CM261" i="15"/>
  <c r="BH266" i="15"/>
  <c r="P271" i="15"/>
  <c r="DJ251" i="15"/>
  <c r="AD259" i="15"/>
  <c r="CJ263" i="15"/>
  <c r="DH258" i="15"/>
  <c r="AO258" i="15"/>
  <c r="AU268" i="15"/>
  <c r="X259" i="15"/>
  <c r="CE262" i="15"/>
  <c r="BT258" i="15"/>
  <c r="DD267" i="15"/>
  <c r="CM272" i="15"/>
  <c r="AK259" i="15"/>
  <c r="DA258" i="15"/>
  <c r="BY260" i="15"/>
  <c r="CJ259" i="15"/>
  <c r="EC273" i="15"/>
  <c r="DK279" i="15"/>
  <c r="AN275" i="15"/>
  <c r="CZ259" i="15"/>
  <c r="CM277" i="15"/>
  <c r="CQ279" i="15"/>
  <c r="Z285" i="15"/>
  <c r="DK281" i="15"/>
  <c r="CL275" i="15"/>
  <c r="EG279" i="15"/>
  <c r="EG278" i="15"/>
  <c r="J281" i="15"/>
  <c r="DH271" i="15"/>
  <c r="AB276" i="15"/>
  <c r="BJ281" i="15"/>
  <c r="AY274" i="15"/>
  <c r="DN282" i="15"/>
  <c r="DV273" i="15"/>
  <c r="AD280" i="15"/>
  <c r="AC276" i="15"/>
  <c r="AC285" i="15"/>
  <c r="BF275" i="15"/>
  <c r="L277" i="15"/>
  <c r="AE274" i="15"/>
  <c r="AA275" i="15"/>
  <c r="T280" i="15"/>
  <c r="AW278" i="15"/>
  <c r="Q277" i="15"/>
  <c r="DT282" i="15"/>
  <c r="N280" i="15"/>
  <c r="M277" i="15"/>
  <c r="BW279" i="15"/>
  <c r="AH272" i="15"/>
  <c r="M272" i="15"/>
  <c r="H280" i="15"/>
  <c r="DJ285" i="15"/>
  <c r="ED278" i="15"/>
  <c r="BD280" i="15"/>
  <c r="DO288" i="15"/>
  <c r="Y290" i="15"/>
  <c r="DR283" i="15"/>
  <c r="M287" i="15"/>
  <c r="EC285" i="15"/>
  <c r="CG260" i="15"/>
  <c r="AV271" i="15"/>
  <c r="BH264" i="15"/>
  <c r="AE277" i="15"/>
  <c r="CN265" i="15"/>
  <c r="DP263" i="15"/>
  <c r="CY261" i="15"/>
  <c r="H269" i="15"/>
  <c r="CR266" i="15"/>
  <c r="M279" i="15"/>
  <c r="CA280" i="15"/>
  <c r="DU275" i="15"/>
  <c r="EE272" i="15"/>
  <c r="BV282" i="15"/>
  <c r="DO262" i="15"/>
  <c r="CD272" i="15"/>
  <c r="BH263" i="15"/>
  <c r="AY285" i="15"/>
  <c r="DJ276" i="15"/>
  <c r="DC268" i="15"/>
  <c r="BB274" i="15"/>
  <c r="CR274" i="15"/>
  <c r="CA275" i="15"/>
  <c r="BD281" i="15"/>
  <c r="CD276" i="15"/>
  <c r="AH281" i="15"/>
  <c r="F276" i="15"/>
  <c r="CL279" i="15"/>
  <c r="DG276" i="15"/>
  <c r="EC276" i="15"/>
  <c r="AC281" i="15"/>
  <c r="AL284" i="15"/>
  <c r="DP285" i="15"/>
  <c r="DO280" i="15"/>
  <c r="AG289" i="15"/>
  <c r="J285" i="15"/>
  <c r="AE291" i="15"/>
  <c r="AV283" i="15"/>
  <c r="AW284" i="15"/>
  <c r="Z281" i="15"/>
  <c r="BV261" i="15"/>
  <c r="AW275" i="15"/>
  <c r="AL266" i="15"/>
  <c r="L283" i="15"/>
  <c r="BR267" i="15"/>
  <c r="BX267" i="15"/>
  <c r="AW263" i="15"/>
  <c r="BI271" i="15"/>
  <c r="Q262" i="15"/>
  <c r="CN263" i="15"/>
  <c r="CA274" i="15"/>
  <c r="EJ273" i="15"/>
  <c r="AF269" i="15"/>
  <c r="DY278" i="15"/>
  <c r="BE275" i="15"/>
  <c r="BM274" i="15"/>
  <c r="BL269" i="15"/>
  <c r="DB279" i="15"/>
  <c r="AX275" i="15"/>
  <c r="CJ285" i="15"/>
  <c r="F275" i="15"/>
  <c r="BR278" i="15"/>
  <c r="BC273" i="15"/>
  <c r="ED274" i="15"/>
  <c r="AF271" i="15"/>
  <c r="AO275" i="15"/>
  <c r="AI271" i="15"/>
  <c r="ED270" i="15"/>
  <c r="BP278" i="15"/>
  <c r="EK275" i="15"/>
  <c r="DG274" i="15"/>
  <c r="EB274" i="15"/>
  <c r="CD282" i="15"/>
  <c r="CP278" i="15"/>
  <c r="M286" i="15"/>
  <c r="BI277" i="15"/>
  <c r="Q284" i="15"/>
  <c r="AR276" i="15"/>
  <c r="DU288" i="15"/>
  <c r="AZ284" i="15"/>
  <c r="V289" i="15"/>
  <c r="K289" i="15"/>
  <c r="CN284" i="15"/>
  <c r="CE275" i="15"/>
  <c r="T263" i="15"/>
  <c r="CQ247" i="15"/>
  <c r="AZ263" i="15"/>
  <c r="EL264" i="15"/>
  <c r="BE270" i="15"/>
  <c r="CT263" i="15"/>
  <c r="CK256" i="15"/>
  <c r="DP278" i="15"/>
  <c r="CZ267" i="15"/>
  <c r="EE247" i="15"/>
  <c r="DF260" i="15"/>
  <c r="EJ266" i="15"/>
  <c r="AS258" i="15"/>
  <c r="DG261" i="15"/>
  <c r="EF277" i="15"/>
  <c r="AI282" i="15"/>
  <c r="AJ285" i="15"/>
  <c r="E279" i="15"/>
  <c r="P279" i="15"/>
  <c r="AW266" i="15"/>
  <c r="EG255" i="15"/>
  <c r="AH265" i="15"/>
  <c r="CQ235" i="15"/>
  <c r="AO249" i="15"/>
  <c r="BY257" i="15"/>
  <c r="AH268" i="15"/>
  <c r="Z257" i="15"/>
  <c r="DY266" i="15"/>
  <c r="AI257" i="15"/>
  <c r="BS266" i="15"/>
  <c r="AJ236" i="15"/>
  <c r="CC249" i="15"/>
  <c r="CE265" i="15"/>
  <c r="AY263" i="15"/>
  <c r="DY262" i="15"/>
  <c r="O268" i="15"/>
  <c r="DL240" i="15"/>
  <c r="BH252" i="15"/>
  <c r="DY251" i="15"/>
  <c r="CW254" i="15"/>
  <c r="K260" i="15"/>
  <c r="BD248" i="15"/>
  <c r="CU272" i="15"/>
  <c r="BN248" i="15"/>
  <c r="AX242" i="15"/>
  <c r="EH262" i="15"/>
  <c r="AH253" i="15"/>
  <c r="EC258" i="15"/>
  <c r="J257" i="15"/>
  <c r="DU265" i="15"/>
  <c r="BF265" i="15"/>
  <c r="I250" i="15"/>
  <c r="CR257" i="15"/>
  <c r="BI261" i="15"/>
  <c r="AQ267" i="15"/>
  <c r="AW250" i="15"/>
  <c r="CF259" i="15"/>
  <c r="AP275" i="15"/>
  <c r="AO267" i="15"/>
  <c r="CV270" i="15"/>
  <c r="AO272" i="15"/>
  <c r="BV273" i="15"/>
  <c r="AZ268" i="15"/>
  <c r="DL275" i="15"/>
  <c r="AV270" i="15"/>
  <c r="EF285" i="15"/>
  <c r="CW262" i="15"/>
  <c r="CK271" i="15"/>
  <c r="EF272" i="15"/>
  <c r="AZ275" i="15"/>
  <c r="BC269" i="15"/>
  <c r="DR270" i="15"/>
  <c r="DW261" i="15"/>
  <c r="CB276" i="15"/>
  <c r="AU271" i="15"/>
  <c r="CI282" i="15"/>
  <c r="DQ270" i="15"/>
  <c r="BZ270" i="15"/>
  <c r="CH280" i="15"/>
  <c r="DE276" i="15"/>
  <c r="AC288" i="15"/>
  <c r="AQ285" i="15"/>
  <c r="BC259" i="15"/>
  <c r="CP263" i="15"/>
  <c r="EC254" i="15"/>
  <c r="EK265" i="15"/>
  <c r="Z268" i="15"/>
  <c r="L263" i="15"/>
  <c r="BM245" i="15"/>
  <c r="CW256" i="15"/>
  <c r="BO267" i="15"/>
  <c r="BN261" i="15"/>
  <c r="EF263" i="15"/>
  <c r="DB268" i="15"/>
  <c r="CW248" i="15"/>
  <c r="AY259" i="15"/>
  <c r="EE258" i="15"/>
  <c r="AP270" i="15"/>
  <c r="O243" i="15"/>
  <c r="CB251" i="15"/>
  <c r="AI243" i="15"/>
  <c r="CV251" i="15"/>
  <c r="DD253" i="15"/>
  <c r="BN263" i="15"/>
  <c r="AD268" i="15"/>
  <c r="BZ263" i="15"/>
  <c r="CQ256" i="15"/>
  <c r="BB271" i="15"/>
  <c r="DR272" i="15"/>
  <c r="EF251" i="15"/>
  <c r="DA260" i="15"/>
  <c r="CJ264" i="15"/>
  <c r="DK274" i="15"/>
  <c r="CC257" i="15"/>
  <c r="BL266" i="15"/>
  <c r="EI266" i="15"/>
  <c r="H266" i="15"/>
  <c r="CY264" i="15"/>
  <c r="EL261" i="15"/>
  <c r="AM261" i="15"/>
  <c r="CF272" i="15"/>
  <c r="DC265" i="15"/>
  <c r="AK277" i="15"/>
  <c r="CM278" i="15"/>
  <c r="BT266" i="15"/>
  <c r="AB265" i="15"/>
  <c r="EA262" i="15"/>
  <c r="DT262" i="15"/>
  <c r="AU261" i="15"/>
  <c r="BZ272" i="15"/>
  <c r="AQ264" i="15"/>
  <c r="CO260" i="15"/>
  <c r="DO274" i="15"/>
  <c r="CR276" i="15"/>
  <c r="AT271" i="15"/>
  <c r="AG275" i="15"/>
  <c r="CH285" i="15"/>
  <c r="EB291" i="15"/>
  <c r="EJ284" i="15"/>
  <c r="EG271" i="15"/>
  <c r="AX280" i="15"/>
  <c r="EG269" i="15"/>
  <c r="DM276" i="15"/>
  <c r="AL270" i="15"/>
  <c r="AE273" i="15"/>
  <c r="AD270" i="15"/>
  <c r="AT273" i="15"/>
  <c r="BR270" i="15"/>
  <c r="DD274" i="15"/>
  <c r="H282" i="15"/>
  <c r="AT274" i="15"/>
  <c r="G287" i="15"/>
  <c r="Q279" i="15"/>
  <c r="CI279" i="15"/>
  <c r="DY279" i="15"/>
  <c r="EG270" i="15"/>
  <c r="CI283" i="15"/>
  <c r="CT285" i="15"/>
  <c r="AT277" i="15"/>
  <c r="CR277" i="15"/>
  <c r="DF279" i="15"/>
  <c r="AE280" i="15"/>
  <c r="EH284" i="15"/>
  <c r="DL286" i="15"/>
  <c r="EH287" i="15"/>
  <c r="EJ281" i="15"/>
  <c r="BU286" i="15"/>
  <c r="DP280" i="15"/>
  <c r="CV278" i="15"/>
  <c r="DI285" i="15"/>
  <c r="DP283" i="15"/>
  <c r="DA271" i="15"/>
  <c r="CD281" i="15"/>
  <c r="CL272" i="15"/>
  <c r="CU268" i="15"/>
  <c r="BO266" i="15"/>
  <c r="EI271" i="15"/>
  <c r="DM260" i="15"/>
  <c r="CH270" i="15"/>
  <c r="DT264" i="15"/>
  <c r="AA278" i="15"/>
  <c r="BC262" i="15"/>
  <c r="R272" i="15"/>
  <c r="EE262" i="15"/>
  <c r="DD282" i="15"/>
  <c r="DP272" i="15"/>
  <c r="G277" i="15"/>
  <c r="BY268" i="15"/>
  <c r="BN286" i="15"/>
  <c r="X273" i="15"/>
  <c r="DT263" i="15"/>
  <c r="BC288" i="15"/>
  <c r="AH285" i="15"/>
  <c r="N270" i="15"/>
  <c r="CY288" i="15"/>
  <c r="DM273" i="15"/>
  <c r="BO286" i="15"/>
  <c r="CL274" i="15"/>
  <c r="EE283" i="15"/>
  <c r="CX282" i="15"/>
  <c r="DL284" i="15"/>
  <c r="CN276" i="15"/>
  <c r="S273" i="15"/>
  <c r="DN291" i="15"/>
  <c r="AW285" i="15"/>
  <c r="CP282" i="15"/>
  <c r="BI272" i="15"/>
  <c r="Y291" i="15"/>
  <c r="AF273" i="15"/>
  <c r="DE290" i="15"/>
  <c r="CN290" i="15"/>
  <c r="DT272" i="15"/>
  <c r="K281" i="15"/>
  <c r="BI273" i="15"/>
  <c r="CJ269" i="15"/>
  <c r="AK269" i="15"/>
  <c r="AW274" i="15"/>
  <c r="DB261" i="15"/>
  <c r="AW277" i="15"/>
  <c r="CX266" i="15"/>
  <c r="BZ271" i="15"/>
  <c r="AG264" i="15"/>
  <c r="AW273" i="15"/>
  <c r="DI264" i="15"/>
  <c r="DC266" i="15"/>
  <c r="CS264" i="15"/>
  <c r="CL273" i="15"/>
  <c r="AL265" i="15"/>
  <c r="U268" i="15"/>
  <c r="DY274" i="15"/>
  <c r="CR269" i="15"/>
  <c r="DW282" i="15"/>
  <c r="AK278" i="15"/>
  <c r="P275" i="15"/>
  <c r="F285" i="15"/>
  <c r="BW276" i="15"/>
  <c r="AO282" i="15"/>
  <c r="CU273" i="15"/>
  <c r="EJ272" i="15"/>
  <c r="CP270" i="15"/>
  <c r="AF276" i="15"/>
  <c r="DW277" i="15"/>
  <c r="EJ278" i="15"/>
  <c r="DK285" i="15"/>
  <c r="O286" i="15"/>
  <c r="CO288" i="15"/>
  <c r="CS281" i="15"/>
  <c r="EF291" i="15"/>
  <c r="AG280" i="15"/>
  <c r="F289" i="15"/>
  <c r="DS283" i="15"/>
  <c r="AS286" i="15"/>
  <c r="CT291" i="15"/>
  <c r="CQ290" i="15"/>
  <c r="AW271" i="15"/>
  <c r="DK239" i="15"/>
  <c r="BG251" i="15"/>
  <c r="AG256" i="15"/>
  <c r="EF265" i="15"/>
  <c r="BQ255" i="15"/>
  <c r="BL261" i="15"/>
  <c r="DZ259" i="15"/>
  <c r="CI272" i="15"/>
  <c r="BD240" i="15"/>
  <c r="BA253" i="15"/>
  <c r="DZ267" i="15"/>
  <c r="EB279" i="15"/>
  <c r="CW264" i="15"/>
  <c r="DW272" i="15"/>
  <c r="AG263" i="15"/>
  <c r="DX270" i="15"/>
  <c r="G243" i="15"/>
  <c r="BT251" i="15"/>
  <c r="BL259" i="15"/>
  <c r="BU260" i="15"/>
  <c r="CV258" i="15"/>
  <c r="X264" i="15"/>
  <c r="BR264" i="15"/>
  <c r="AR275" i="15"/>
  <c r="CI243" i="15"/>
  <c r="L256" i="15"/>
  <c r="DG263" i="15"/>
  <c r="DD262" i="15"/>
  <c r="CT274" i="15"/>
  <c r="AB268" i="15"/>
  <c r="DH247" i="15"/>
  <c r="BT256" i="15"/>
  <c r="R253" i="15"/>
  <c r="DE265" i="15"/>
  <c r="AK241" i="15"/>
  <c r="DP252" i="15"/>
  <c r="BE241" i="15"/>
  <c r="EJ252" i="15"/>
  <c r="AA253" i="15"/>
  <c r="BT262" i="15"/>
  <c r="AX255" i="15"/>
  <c r="R268" i="15"/>
  <c r="DM254" i="15"/>
  <c r="BF271" i="15"/>
  <c r="O269" i="15"/>
  <c r="BJ250" i="15"/>
  <c r="S264" i="15"/>
  <c r="BW260" i="15"/>
  <c r="CY269" i="15"/>
  <c r="CX250" i="15"/>
  <c r="CW269" i="15"/>
  <c r="AA267" i="15"/>
  <c r="P259" i="15"/>
  <c r="AZ258" i="15"/>
  <c r="CS263" i="15"/>
  <c r="O259" i="15"/>
  <c r="BY276" i="15"/>
  <c r="DK258" i="15"/>
  <c r="AI262" i="15"/>
  <c r="DD263" i="15"/>
  <c r="CB259" i="15"/>
  <c r="DL258" i="15"/>
  <c r="CH264" i="15"/>
  <c r="CA259" i="15"/>
  <c r="N271" i="15"/>
  <c r="CV274" i="15"/>
  <c r="AV269" i="15"/>
  <c r="BM264" i="15"/>
  <c r="DX271" i="15"/>
  <c r="AY283" i="15"/>
  <c r="AD285" i="15"/>
  <c r="CO270" i="15"/>
  <c r="AQ281" i="15"/>
  <c r="DK273" i="15"/>
  <c r="DJ283" i="15"/>
  <c r="EF284" i="15"/>
  <c r="BM255" i="15"/>
  <c r="BJ261" i="15"/>
  <c r="AC261" i="15"/>
  <c r="BV270" i="15"/>
  <c r="BB266" i="15"/>
  <c r="DW274" i="15"/>
  <c r="Q250" i="15"/>
  <c r="CD258" i="15"/>
  <c r="AE258" i="15"/>
  <c r="DT274" i="15"/>
  <c r="BJ272" i="15"/>
  <c r="U279" i="15"/>
  <c r="BS253" i="15"/>
  <c r="BK260" i="15"/>
  <c r="EI256" i="15"/>
  <c r="DY265" i="15"/>
  <c r="EA248" i="15"/>
  <c r="DC254" i="15"/>
  <c r="EK248" i="15"/>
  <c r="H255" i="15"/>
  <c r="CY256" i="15"/>
  <c r="DX265" i="15"/>
  <c r="AM259" i="15"/>
  <c r="CL262" i="15"/>
  <c r="DO265" i="15"/>
  <c r="EG254" i="15"/>
  <c r="EH263" i="15"/>
  <c r="O264" i="15"/>
  <c r="AU272" i="15"/>
  <c r="EE275" i="15"/>
  <c r="AO266" i="15"/>
  <c r="CW259" i="15"/>
  <c r="AD274" i="15"/>
  <c r="BX256" i="15"/>
  <c r="AJ264" i="15"/>
  <c r="CK264" i="15"/>
  <c r="BZ273" i="15"/>
  <c r="BA260" i="15"/>
  <c r="BW278" i="15"/>
  <c r="EE263" i="15"/>
  <c r="AL275" i="15"/>
  <c r="EJ256" i="15"/>
  <c r="CV264" i="15"/>
  <c r="BZ265" i="15"/>
  <c r="AP283" i="15"/>
  <c r="DS262" i="15"/>
  <c r="I271" i="15"/>
  <c r="CZ264" i="15"/>
  <c r="M276" i="15"/>
  <c r="V271" i="15"/>
  <c r="CL278" i="15"/>
  <c r="CO280" i="15"/>
  <c r="DX275" i="15"/>
  <c r="S276" i="15"/>
  <c r="DV281" i="15"/>
  <c r="CE280" i="15"/>
  <c r="AD281" i="15"/>
  <c r="X263" i="15"/>
  <c r="CH265" i="15"/>
  <c r="AS276" i="15"/>
  <c r="AZ280" i="15"/>
  <c r="DN270" i="15"/>
  <c r="EH277" i="15"/>
  <c r="EL273" i="15"/>
  <c r="DV280" i="15"/>
  <c r="AD272" i="15"/>
  <c r="DN281" i="15"/>
  <c r="CH273" i="15"/>
  <c r="DW270" i="15"/>
  <c r="R276" i="15"/>
  <c r="X276" i="15"/>
  <c r="AO279" i="15"/>
  <c r="EF271" i="15"/>
  <c r="ED272" i="15"/>
  <c r="BK279" i="15"/>
  <c r="CZ280" i="15"/>
  <c r="Y281" i="15"/>
  <c r="BQ281" i="15"/>
  <c r="DB269" i="15"/>
  <c r="BO279" i="15"/>
  <c r="X279" i="15"/>
  <c r="BM286" i="15"/>
  <c r="CL287" i="15"/>
  <c r="BV283" i="15"/>
  <c r="I284" i="15"/>
  <c r="BC286" i="15"/>
  <c r="DE288" i="15"/>
  <c r="BY280" i="15"/>
  <c r="CM290" i="15"/>
  <c r="H263" i="15"/>
  <c r="EF258" i="15"/>
  <c r="AG268" i="15"/>
  <c r="BN271" i="15"/>
  <c r="CF254" i="15"/>
  <c r="CZ279" i="15"/>
  <c r="CQ272" i="15"/>
  <c r="BB282" i="15"/>
  <c r="CD274" i="15"/>
  <c r="EA268" i="15"/>
  <c r="BD272" i="15"/>
  <c r="P276" i="15"/>
  <c r="AZ273" i="15"/>
  <c r="DL274" i="15"/>
  <c r="DM272" i="15"/>
  <c r="X281" i="15"/>
  <c r="CJ274" i="15"/>
  <c r="AG277" i="15"/>
  <c r="CR278" i="15"/>
  <c r="DE268" i="15"/>
  <c r="CA276" i="15"/>
  <c r="AA266" i="15"/>
  <c r="AO280" i="15"/>
  <c r="BP268" i="15"/>
  <c r="BQ277" i="15"/>
  <c r="DJ281" i="15"/>
  <c r="BS280" i="15"/>
  <c r="BO273" i="15"/>
  <c r="BU283" i="15"/>
  <c r="EA281" i="15"/>
  <c r="AF283" i="15"/>
  <c r="AA285" i="15"/>
  <c r="E287" i="15"/>
  <c r="EA291" i="15"/>
  <c r="AO278" i="15"/>
  <c r="BW282" i="15"/>
  <c r="EG282" i="15"/>
  <c r="DE285" i="15"/>
  <c r="AP279" i="15"/>
  <c r="CB284" i="15"/>
  <c r="DU264" i="15"/>
  <c r="AD255" i="15"/>
  <c r="AE269" i="15"/>
  <c r="BF269" i="15"/>
  <c r="AN258" i="15"/>
  <c r="AG279" i="15"/>
  <c r="CY268" i="15"/>
  <c r="V285" i="15"/>
  <c r="AB275" i="15"/>
  <c r="DP269" i="15"/>
  <c r="EC268" i="15"/>
  <c r="CV280" i="15"/>
  <c r="AH269" i="15"/>
  <c r="AJ275" i="15"/>
  <c r="Z269" i="15"/>
  <c r="AI281" i="15"/>
  <c r="BN269" i="15"/>
  <c r="Y277" i="15"/>
  <c r="O274" i="15"/>
  <c r="CX265" i="15"/>
  <c r="Y269" i="15"/>
  <c r="EG289" i="15"/>
  <c r="J269" i="15"/>
  <c r="CA281" i="15"/>
  <c r="CQ275" i="15"/>
  <c r="DG279" i="15"/>
  <c r="E276" i="15"/>
  <c r="K283" i="15"/>
  <c r="BS277" i="15"/>
  <c r="DN265" i="15"/>
  <c r="Z276" i="15"/>
  <c r="AY276" i="15"/>
  <c r="AG286" i="15"/>
  <c r="BB283" i="15"/>
  <c r="R286" i="15"/>
  <c r="BU274" i="15"/>
  <c r="DA275" i="15"/>
  <c r="AN278" i="15"/>
  <c r="EL291" i="15"/>
  <c r="CD289" i="15"/>
  <c r="CA289" i="15"/>
  <c r="DS280" i="15"/>
  <c r="BT289" i="15"/>
  <c r="CF271" i="15"/>
  <c r="AA247" i="15"/>
  <c r="BS255" i="15"/>
  <c r="DC257" i="15"/>
  <c r="AE263" i="15"/>
  <c r="AJ257" i="15"/>
  <c r="CA262" i="15"/>
  <c r="BA266" i="15"/>
  <c r="DU268" i="15"/>
  <c r="CD247" i="15"/>
  <c r="CG263" i="15"/>
  <c r="CU269" i="15"/>
  <c r="CI274" i="15"/>
  <c r="EJ270" i="15"/>
  <c r="P269" i="15"/>
  <c r="AQ283" i="15"/>
  <c r="AI268" i="15"/>
  <c r="AZ262" i="15"/>
  <c r="DO271" i="15"/>
  <c r="BM267" i="15"/>
  <c r="CG257" i="15"/>
  <c r="AV278" i="15"/>
  <c r="AY277" i="15"/>
  <c r="DE258" i="15"/>
  <c r="CL265" i="15"/>
  <c r="BM271" i="15"/>
  <c r="AV275" i="15"/>
  <c r="L262" i="15"/>
  <c r="AM271" i="15"/>
  <c r="CB269" i="15"/>
  <c r="CR290" i="15"/>
  <c r="DY275" i="15"/>
  <c r="EE260" i="15"/>
  <c r="DL262" i="15"/>
  <c r="DD272" i="15"/>
  <c r="DY267" i="15"/>
  <c r="AP258" i="15"/>
  <c r="AM274" i="15"/>
  <c r="DS274" i="15"/>
  <c r="AH259" i="15"/>
  <c r="CA266" i="15"/>
  <c r="DY271" i="15"/>
  <c r="DY273" i="15"/>
  <c r="BX262" i="15"/>
  <c r="AB272" i="15"/>
  <c r="E270" i="15"/>
  <c r="DT278" i="15"/>
  <c r="E274" i="15"/>
  <c r="CD266" i="15"/>
  <c r="DI262" i="15"/>
  <c r="F265" i="15"/>
  <c r="BE256" i="15"/>
  <c r="U266" i="15"/>
  <c r="BC278" i="15"/>
  <c r="BI268" i="15"/>
  <c r="DA255" i="15"/>
  <c r="CD261" i="15"/>
  <c r="EK264" i="15"/>
  <c r="DI275" i="15"/>
  <c r="DL268" i="15"/>
  <c r="CU275" i="15"/>
  <c r="DK275" i="15"/>
  <c r="AR282" i="15"/>
  <c r="DM278" i="15"/>
  <c r="CM266" i="15"/>
  <c r="DS276" i="15"/>
  <c r="BP271" i="15"/>
  <c r="CV281" i="15"/>
  <c r="BW266" i="15"/>
  <c r="AU273" i="15"/>
  <c r="BP275" i="15"/>
  <c r="W279" i="15"/>
  <c r="P267" i="15"/>
  <c r="Z277" i="15"/>
  <c r="DE270" i="15"/>
  <c r="BK288" i="15"/>
  <c r="DC276" i="15"/>
  <c r="BG273" i="15"/>
  <c r="CR270" i="15"/>
  <c r="AL273" i="15"/>
  <c r="BD273" i="15"/>
  <c r="BT282" i="15"/>
  <c r="AN280" i="15"/>
  <c r="Q269" i="15"/>
  <c r="CX272" i="15"/>
  <c r="N281" i="15"/>
  <c r="AN284" i="15"/>
  <c r="EB271" i="15"/>
  <c r="AP277" i="15"/>
  <c r="M282" i="15"/>
  <c r="AJ284" i="15"/>
  <c r="CT284" i="15"/>
  <c r="BY275" i="15"/>
  <c r="BK291" i="15"/>
  <c r="AU274" i="15"/>
  <c r="CW275" i="15"/>
  <c r="CA273" i="15"/>
  <c r="I274" i="15"/>
  <c r="EF278" i="15"/>
  <c r="AR274" i="15"/>
  <c r="EJ279" i="15"/>
  <c r="ED281" i="15"/>
  <c r="BM279" i="15"/>
  <c r="CX281" i="15"/>
  <c r="J290" i="15"/>
  <c r="DR288" i="15"/>
  <c r="BA279" i="15"/>
  <c r="CO284" i="15"/>
  <c r="DJ278" i="15"/>
  <c r="DP271" i="15"/>
  <c r="M289" i="15"/>
  <c r="CU289" i="15"/>
  <c r="EC291" i="15"/>
  <c r="BH285" i="15"/>
  <c r="CB286" i="15"/>
  <c r="DE287" i="15"/>
  <c r="CY289" i="15"/>
  <c r="AS279" i="15"/>
  <c r="BB286" i="15"/>
  <c r="EI278" i="15"/>
  <c r="DP291" i="15"/>
  <c r="AV261" i="15"/>
  <c r="DD256" i="15"/>
  <c r="E259" i="15"/>
  <c r="BP264" i="15"/>
  <c r="BU258" i="15"/>
  <c r="N265" i="15"/>
  <c r="AS260" i="15"/>
  <c r="BC277" i="15"/>
  <c r="AE248" i="15"/>
  <c r="AW257" i="15"/>
  <c r="CG259" i="15"/>
  <c r="I265" i="15"/>
  <c r="N259" i="15"/>
  <c r="AI266" i="15"/>
  <c r="EC260" i="15"/>
  <c r="BW271" i="15"/>
  <c r="BS248" i="15"/>
  <c r="DT261" i="15"/>
  <c r="CQ268" i="15"/>
  <c r="BF268" i="15"/>
  <c r="CS270" i="15"/>
  <c r="CC264" i="15"/>
  <c r="F260" i="15"/>
  <c r="CW258" i="15"/>
  <c r="BV265" i="15"/>
  <c r="EC261" i="15"/>
  <c r="EC270" i="15"/>
  <c r="BQ264" i="15"/>
  <c r="CO281" i="15"/>
  <c r="DP258" i="15"/>
  <c r="AR264" i="15"/>
  <c r="Q268" i="15"/>
  <c r="CM276" i="15"/>
  <c r="BI258" i="15"/>
  <c r="EC264" i="15"/>
  <c r="Q271" i="15"/>
  <c r="ED273" i="15"/>
  <c r="BN274" i="15"/>
  <c r="AM256" i="15"/>
  <c r="Z259" i="15"/>
  <c r="BK266" i="15"/>
  <c r="BD262" i="15"/>
  <c r="DR271" i="15"/>
  <c r="AU266" i="15"/>
  <c r="BM280" i="15"/>
  <c r="AS259" i="15"/>
  <c r="DD264" i="15"/>
  <c r="BN268" i="15"/>
  <c r="BF277" i="15"/>
  <c r="DU258" i="15"/>
  <c r="DR265" i="15"/>
  <c r="CC271" i="15"/>
  <c r="DH275" i="15"/>
  <c r="DP275" i="15"/>
  <c r="BT261" i="15"/>
  <c r="G260" i="15"/>
  <c r="CY272" i="15"/>
  <c r="CP273" i="15"/>
  <c r="E267" i="15"/>
  <c r="EF275" i="15"/>
  <c r="EC284" i="15"/>
  <c r="I256" i="15"/>
  <c r="DH265" i="15"/>
  <c r="AL277" i="15"/>
  <c r="DJ271" i="15"/>
  <c r="DQ273" i="15"/>
  <c r="E271" i="15"/>
  <c r="M271" i="15"/>
  <c r="X278" i="15"/>
  <c r="EJ276" i="15"/>
  <c r="Q272" i="15"/>
  <c r="DH276" i="15"/>
  <c r="AY282" i="15"/>
  <c r="I282" i="15"/>
  <c r="EK285" i="15"/>
  <c r="CF284" i="15"/>
  <c r="DT287" i="15"/>
  <c r="AC280" i="15"/>
  <c r="EI267" i="15"/>
  <c r="J275" i="15"/>
  <c r="EL288" i="15"/>
  <c r="CI286" i="15"/>
  <c r="EF274" i="15"/>
  <c r="AL274" i="15"/>
  <c r="CN283" i="15"/>
  <c r="G272" i="15"/>
  <c r="CX273" i="15"/>
  <c r="AE275" i="15"/>
  <c r="Y275" i="15"/>
  <c r="BS262" i="15"/>
  <c r="CF275" i="15"/>
  <c r="CK280" i="15"/>
  <c r="BI280" i="15"/>
  <c r="BQ275" i="15"/>
  <c r="CZ274" i="15"/>
  <c r="BZ275" i="15"/>
  <c r="AS281" i="15"/>
  <c r="DU281" i="15"/>
  <c r="AB274" i="15"/>
  <c r="BX279" i="15"/>
  <c r="DX278" i="15"/>
  <c r="EA271" i="15"/>
  <c r="DN276" i="15"/>
  <c r="L278" i="15"/>
  <c r="O275" i="15"/>
  <c r="O276" i="15"/>
  <c r="EK277" i="15"/>
  <c r="CM282" i="15"/>
  <c r="EA282" i="15"/>
  <c r="CP284" i="15"/>
  <c r="BA280" i="15"/>
  <c r="EI286" i="15"/>
  <c r="AJ287" i="15"/>
  <c r="CJ288" i="15"/>
  <c r="AQ288" i="15"/>
  <c r="CC273" i="15"/>
  <c r="BO282" i="15"/>
  <c r="P281" i="15"/>
  <c r="CC284" i="15"/>
  <c r="BN283" i="15"/>
  <c r="DO283" i="15"/>
  <c r="CX285" i="15"/>
  <c r="DZ288" i="15"/>
  <c r="DA281" i="15"/>
  <c r="AH282" i="15"/>
  <c r="V284" i="15"/>
  <c r="DD290" i="15"/>
  <c r="BI283" i="15"/>
  <c r="AX277" i="15"/>
  <c r="AX278" i="15"/>
  <c r="BL277" i="15"/>
  <c r="CB280" i="15"/>
  <c r="AQ271" i="15"/>
  <c r="Y273" i="15"/>
  <c r="ED285" i="15"/>
  <c r="BK270" i="15"/>
  <c r="EI276" i="15"/>
  <c r="AJ274" i="15"/>
  <c r="DR285" i="15"/>
  <c r="DE281" i="15"/>
  <c r="AG285" i="15"/>
  <c r="DR278" i="15"/>
  <c r="CW287" i="15"/>
  <c r="W273" i="15"/>
  <c r="T275" i="15"/>
  <c r="CI277" i="15"/>
  <c r="BV272" i="15"/>
  <c r="BH278" i="15"/>
  <c r="CY281" i="15"/>
  <c r="L274" i="15"/>
  <c r="G259" i="15"/>
  <c r="AT263" i="15"/>
  <c r="CQ258" i="15"/>
  <c r="S260" i="15"/>
  <c r="BU254" i="15"/>
  <c r="DR268" i="15"/>
  <c r="AU286" i="15"/>
  <c r="AL264" i="15"/>
  <c r="CN269" i="15"/>
  <c r="BQ273" i="15"/>
  <c r="V279" i="15"/>
  <c r="F263" i="15"/>
  <c r="W275" i="15"/>
  <c r="BR265" i="15"/>
  <c r="CB270" i="15"/>
  <c r="BV274" i="15"/>
  <c r="BS259" i="15"/>
  <c r="DF263" i="15"/>
  <c r="T259" i="15"/>
  <c r="AY260" i="15"/>
  <c r="BJ255" i="15"/>
  <c r="AU269" i="15"/>
  <c r="S279" i="15"/>
  <c r="CX264" i="15"/>
  <c r="Q270" i="15"/>
  <c r="AO277" i="15"/>
  <c r="DQ289" i="15"/>
  <c r="BR263" i="15"/>
  <c r="EL276" i="15"/>
  <c r="AV267" i="15"/>
  <c r="DI272" i="15"/>
  <c r="BA276" i="15"/>
  <c r="CN271" i="15"/>
  <c r="BG267" i="15"/>
  <c r="AK276" i="15"/>
  <c r="EA257" i="15"/>
  <c r="BC263" i="15"/>
  <c r="AB267" i="15"/>
  <c r="CT276" i="15"/>
  <c r="BT257" i="15"/>
  <c r="P263" i="15"/>
  <c r="AZ270" i="15"/>
  <c r="BF274" i="15"/>
  <c r="CH271" i="15"/>
  <c r="K266" i="15"/>
  <c r="O273" i="15"/>
  <c r="BW274" i="15"/>
  <c r="P280" i="15"/>
  <c r="DL271" i="15"/>
  <c r="I276" i="15"/>
  <c r="CC276" i="15"/>
  <c r="DS282" i="15"/>
  <c r="CV271" i="15"/>
  <c r="DI276" i="15"/>
  <c r="EI274" i="15"/>
  <c r="E280" i="15"/>
  <c r="AQ272" i="15"/>
  <c r="CW273" i="15"/>
  <c r="AN274" i="15"/>
  <c r="CT286" i="15"/>
  <c r="BC282" i="15"/>
  <c r="Z278" i="15"/>
  <c r="CK279" i="15"/>
  <c r="CC275" i="15"/>
  <c r="EI281" i="15"/>
  <c r="CJ277" i="15"/>
  <c r="G280" i="15"/>
  <c r="W270" i="15"/>
  <c r="AC283" i="15"/>
  <c r="DK280" i="15"/>
  <c r="M283" i="15"/>
  <c r="BE272" i="15"/>
  <c r="DJ272" i="15"/>
  <c r="DB286" i="15"/>
  <c r="AS278" i="15"/>
  <c r="DS278" i="15"/>
  <c r="DF271" i="15"/>
  <c r="BV269" i="15"/>
  <c r="M285" i="15"/>
  <c r="AP278" i="15"/>
  <c r="BF278" i="15"/>
  <c r="DC271" i="15"/>
  <c r="DY282" i="15"/>
  <c r="EA277" i="15"/>
  <c r="ED283" i="15"/>
  <c r="O289" i="15"/>
  <c r="ED287" i="15"/>
  <c r="BD283" i="15"/>
  <c r="N287" i="15"/>
  <c r="AH290" i="15"/>
  <c r="DA291" i="15"/>
  <c r="V286" i="15"/>
  <c r="AI278" i="15"/>
  <c r="AU277" i="15"/>
  <c r="DC277" i="15"/>
  <c r="AO287" i="15"/>
  <c r="DP273" i="15"/>
  <c r="BI274" i="15"/>
  <c r="DW279" i="15"/>
  <c r="CT288" i="15"/>
  <c r="BH289" i="15"/>
  <c r="BT288" i="15"/>
  <c r="CJ289" i="15"/>
  <c r="BN282" i="15"/>
  <c r="BI286" i="15"/>
  <c r="BN259" i="15"/>
  <c r="BE261" i="15"/>
  <c r="BJ260" i="15"/>
  <c r="EL268" i="15"/>
  <c r="EK263" i="15"/>
  <c r="BB269" i="15"/>
  <c r="CF270" i="15"/>
  <c r="E263" i="15"/>
  <c r="BR252" i="15"/>
  <c r="U263" i="15"/>
  <c r="CX260" i="15"/>
  <c r="CE269" i="15"/>
  <c r="CD264" i="15"/>
  <c r="ED269" i="15"/>
  <c r="CD270" i="15"/>
  <c r="AU265" i="15"/>
  <c r="K253" i="15"/>
  <c r="F256" i="15"/>
  <c r="BV255" i="15"/>
  <c r="CZ282" i="15"/>
  <c r="CO278" i="15"/>
  <c r="AS270" i="15"/>
  <c r="BQ265" i="15"/>
  <c r="AD264" i="15"/>
  <c r="CF269" i="15"/>
  <c r="DU262" i="15"/>
  <c r="DW254" i="15"/>
  <c r="DA273" i="15"/>
  <c r="BE279" i="15"/>
  <c r="AX260" i="15"/>
  <c r="DN268" i="15"/>
  <c r="DB270" i="15"/>
  <c r="AA273" i="15"/>
  <c r="DY263" i="15"/>
  <c r="AR269" i="15"/>
  <c r="F271" i="15"/>
  <c r="V278" i="15"/>
  <c r="BI275" i="15"/>
  <c r="AU267" i="15"/>
  <c r="CP264" i="15"/>
  <c r="I270" i="15"/>
  <c r="AX263" i="15"/>
  <c r="DL255" i="15"/>
  <c r="DX277" i="15"/>
  <c r="DK271" i="15"/>
  <c r="CD260" i="15"/>
  <c r="AQ269" i="15"/>
  <c r="AE271" i="15"/>
  <c r="BU276" i="15"/>
  <c r="BB264" i="15"/>
  <c r="DD269" i="15"/>
  <c r="DZ273" i="15"/>
  <c r="CG282" i="15"/>
  <c r="BX273" i="15"/>
  <c r="DG262" i="15"/>
  <c r="BQ266" i="15"/>
  <c r="R269" i="15"/>
  <c r="AI258" i="15"/>
  <c r="EH267" i="15"/>
  <c r="L268" i="15"/>
  <c r="DT275" i="15"/>
  <c r="CE257" i="15"/>
  <c r="G263" i="15"/>
  <c r="DO266" i="15"/>
  <c r="AS275" i="15"/>
  <c r="DG270" i="15"/>
  <c r="DL281" i="15"/>
  <c r="AJ282" i="15"/>
  <c r="K285" i="15"/>
  <c r="R282" i="15"/>
  <c r="DK286" i="15"/>
  <c r="CR273" i="15"/>
  <c r="EH269" i="15"/>
  <c r="EA279" i="15"/>
  <c r="BA268" i="15"/>
  <c r="EJ274" i="15"/>
  <c r="CG273" i="15"/>
  <c r="CS279" i="15"/>
  <c r="CN268" i="15"/>
  <c r="CP280" i="15"/>
  <c r="BQ271" i="15"/>
  <c r="DP279" i="15"/>
  <c r="BV277" i="15"/>
  <c r="EG276" i="15"/>
  <c r="ED271" i="15"/>
  <c r="AT276" i="15"/>
  <c r="CY282" i="15"/>
  <c r="BO277" i="15"/>
  <c r="DJ280" i="15"/>
  <c r="AZ271" i="15"/>
  <c r="N275" i="15"/>
  <c r="EL272" i="15"/>
  <c r="BC279" i="15"/>
  <c r="AH271" i="15"/>
  <c r="CF280" i="15"/>
  <c r="L280" i="15"/>
  <c r="Q280" i="15"/>
  <c r="CS280" i="15"/>
  <c r="DK277" i="15"/>
  <c r="CK269" i="15"/>
  <c r="T276" i="15"/>
  <c r="CN278" i="15"/>
  <c r="DB276" i="15"/>
  <c r="AS273" i="15"/>
  <c r="EH276" i="15"/>
  <c r="BP281" i="15"/>
  <c r="AZ274" i="15"/>
  <c r="N277" i="15"/>
  <c r="H271" i="15"/>
  <c r="CX278" i="15"/>
  <c r="DP287" i="15"/>
  <c r="EB286" i="15"/>
  <c r="DJ286" i="15"/>
  <c r="EA283" i="15"/>
  <c r="BJ279" i="15"/>
  <c r="DQ275" i="15"/>
  <c r="CY283" i="15"/>
  <c r="AF281" i="15"/>
  <c r="BH287" i="15"/>
  <c r="CU277" i="15"/>
  <c r="DU272" i="15"/>
  <c r="BB284" i="15"/>
  <c r="AJ288" i="15"/>
  <c r="CA277" i="15"/>
  <c r="X284" i="15"/>
  <c r="AS284" i="15"/>
  <c r="DA289" i="15"/>
  <c r="AU279" i="15"/>
  <c r="BJ278" i="15"/>
  <c r="DW291" i="15"/>
  <c r="R279" i="15"/>
  <c r="AD277" i="15"/>
  <c r="U274" i="15"/>
  <c r="BQ276" i="15"/>
  <c r="AX283" i="15"/>
  <c r="BE281" i="15"/>
  <c r="DO282" i="15"/>
  <c r="AY279" i="15"/>
  <c r="AD276" i="15"/>
  <c r="BU282" i="15"/>
  <c r="CK281" i="15"/>
  <c r="DI282" i="15"/>
  <c r="CU271" i="15"/>
  <c r="BM276" i="15"/>
  <c r="CM274" i="15"/>
  <c r="E281" i="15"/>
  <c r="U272" i="15"/>
  <c r="DV271" i="15"/>
  <c r="EE280" i="15"/>
  <c r="EK252" i="15"/>
  <c r="Q255" i="15"/>
  <c r="AL261" i="15"/>
  <c r="CG254" i="15"/>
  <c r="CO265" i="15"/>
  <c r="BA267" i="15"/>
  <c r="DC267" i="15"/>
  <c r="BP255" i="15"/>
  <c r="AF265" i="15"/>
  <c r="H276" i="15"/>
  <c r="I272" i="15"/>
  <c r="DL254" i="15"/>
  <c r="R261" i="15"/>
  <c r="M264" i="15"/>
  <c r="DV272" i="15"/>
  <c r="BL267" i="15"/>
  <c r="BN253" i="15"/>
  <c r="CC255" i="15"/>
  <c r="BR261" i="15"/>
  <c r="J255" i="15"/>
  <c r="R266" i="15"/>
  <c r="AP268" i="15"/>
  <c r="AB263" i="15"/>
  <c r="EB255" i="15"/>
  <c r="CR265" i="15"/>
  <c r="CB278" i="15"/>
  <c r="AX271" i="15"/>
  <c r="AO255" i="15"/>
  <c r="AX261" i="15"/>
  <c r="BY264" i="15"/>
  <c r="EE273" i="15"/>
  <c r="CF268" i="15"/>
  <c r="EF261" i="15"/>
  <c r="DR258" i="15"/>
  <c r="AH274" i="15"/>
  <c r="CX276" i="15"/>
  <c r="CT259" i="15"/>
  <c r="BP267" i="15"/>
  <c r="BC272" i="15"/>
  <c r="M278" i="15"/>
  <c r="EJ262" i="15"/>
  <c r="BC268" i="15"/>
  <c r="BQ270" i="15"/>
  <c r="CD279" i="15"/>
  <c r="DR275" i="15"/>
  <c r="AJ271" i="15"/>
  <c r="AW276" i="15"/>
  <c r="N273" i="15"/>
  <c r="U270" i="15"/>
  <c r="BC270" i="15"/>
  <c r="DG273" i="15"/>
  <c r="DC274" i="15"/>
  <c r="M270" i="15"/>
  <c r="O270" i="15"/>
  <c r="AQ276" i="15"/>
  <c r="AL272" i="15"/>
  <c r="BA270" i="15"/>
  <c r="Y272" i="15"/>
  <c r="CD275" i="15"/>
  <c r="CH276" i="15"/>
  <c r="CI273" i="15"/>
  <c r="EB275" i="15"/>
  <c r="EJ280" i="15"/>
  <c r="CB267" i="15"/>
  <c r="CL277" i="15"/>
  <c r="CJ272" i="15"/>
  <c r="DV290" i="15"/>
  <c r="DX269" i="15"/>
  <c r="EB276" i="15"/>
  <c r="AP273" i="15"/>
  <c r="DQ274" i="15"/>
  <c r="Y286" i="15"/>
  <c r="AD273" i="15"/>
  <c r="AF275" i="15"/>
  <c r="AS274" i="15"/>
  <c r="AO283" i="15"/>
  <c r="I275" i="15"/>
  <c r="AQ275" i="15"/>
  <c r="DF272" i="15"/>
  <c r="L287" i="15"/>
  <c r="CN280" i="15"/>
  <c r="AG281" i="15"/>
  <c r="Q274" i="15"/>
  <c r="CR267" i="15"/>
  <c r="CJ276" i="15"/>
  <c r="DA274" i="15"/>
  <c r="DU274" i="15"/>
  <c r="DV275" i="15"/>
  <c r="BD285" i="15"/>
  <c r="CV289" i="15"/>
  <c r="J278" i="15"/>
  <c r="BM285" i="15"/>
  <c r="DV289" i="15"/>
  <c r="CL285" i="15"/>
  <c r="O279" i="15"/>
  <c r="AJ278" i="15"/>
  <c r="BI290" i="15"/>
  <c r="G279" i="15"/>
  <c r="BT279" i="15"/>
  <c r="EE279" i="15"/>
  <c r="CZ283" i="15"/>
  <c r="CM283" i="15"/>
  <c r="G284" i="15"/>
  <c r="CF285" i="15"/>
  <c r="BQ291" i="15"/>
  <c r="P286" i="15"/>
  <c r="W272" i="15"/>
  <c r="AR271" i="15"/>
  <c r="AN266" i="15"/>
  <c r="AN273" i="15"/>
  <c r="EE264" i="15"/>
  <c r="H259" i="15"/>
  <c r="BO262" i="15"/>
  <c r="BE268" i="15"/>
  <c r="CF248" i="15"/>
  <c r="BU268" i="15"/>
  <c r="DP266" i="15"/>
  <c r="AX273" i="15"/>
  <c r="BX265" i="15"/>
  <c r="BP254" i="15"/>
  <c r="CZ263" i="15"/>
  <c r="DS270" i="15"/>
  <c r="DT248" i="15"/>
  <c r="AO263" i="15"/>
  <c r="ED267" i="15"/>
  <c r="DI263" i="15"/>
  <c r="CC262" i="15"/>
  <c r="BD276" i="15"/>
  <c r="BH255" i="15"/>
  <c r="X265" i="15"/>
  <c r="CR254" i="15"/>
  <c r="H261" i="15"/>
  <c r="AC258" i="15"/>
  <c r="DT270" i="15"/>
  <c r="CK270" i="15"/>
  <c r="P266" i="15"/>
  <c r="CX271" i="15"/>
  <c r="CI276" i="15"/>
  <c r="T255" i="15"/>
  <c r="DS264" i="15"/>
  <c r="CP274" i="15"/>
  <c r="CQ270" i="15"/>
  <c r="AX274" i="15"/>
  <c r="AA251" i="15"/>
  <c r="DT255" i="15"/>
  <c r="CJ265" i="15"/>
  <c r="U255" i="15"/>
  <c r="AN261" i="15"/>
  <c r="R259" i="15"/>
  <c r="DI271" i="15"/>
  <c r="W274" i="15"/>
  <c r="CB266" i="15"/>
  <c r="BL276" i="15"/>
  <c r="EB280" i="15"/>
  <c r="CF255" i="15"/>
  <c r="AV265" i="15"/>
  <c r="BS276" i="15"/>
  <c r="BW272" i="15"/>
  <c r="CZ275" i="15"/>
  <c r="DP262" i="15"/>
  <c r="DH272" i="15"/>
  <c r="Y268" i="15"/>
  <c r="BY284" i="15"/>
  <c r="DE259" i="15"/>
  <c r="AG265" i="15"/>
  <c r="CT268" i="15"/>
  <c r="I281" i="15"/>
  <c r="AX259" i="15"/>
  <c r="DG266" i="15"/>
  <c r="F272" i="15"/>
  <c r="DN274" i="15"/>
  <c r="EG273" i="15"/>
  <c r="DX267" i="15"/>
  <c r="BX274" i="15"/>
  <c r="DP276" i="15"/>
  <c r="DY280" i="15"/>
  <c r="BH268" i="15"/>
  <c r="EG281" i="15"/>
  <c r="K276" i="15"/>
  <c r="DM282" i="15"/>
  <c r="EK270" i="15"/>
  <c r="BT274" i="15"/>
  <c r="U277" i="15"/>
  <c r="DX284" i="15"/>
  <c r="CD271" i="15"/>
  <c r="BB273" i="15"/>
  <c r="CJ278" i="15"/>
  <c r="EG284" i="15"/>
  <c r="AD271" i="15"/>
  <c r="G282" i="15"/>
  <c r="G262" i="15"/>
  <c r="BV275" i="15"/>
  <c r="AR277" i="15"/>
  <c r="BN280" i="15"/>
  <c r="EB277" i="15"/>
  <c r="EE274" i="15"/>
  <c r="DR281" i="15"/>
  <c r="DH282" i="15"/>
  <c r="X283" i="15"/>
  <c r="BH275" i="15"/>
  <c r="CV275" i="15"/>
  <c r="I283" i="15"/>
  <c r="CC283" i="15"/>
  <c r="AV285" i="15"/>
  <c r="BT276" i="15"/>
  <c r="BY273" i="15"/>
  <c r="DS277" i="15"/>
  <c r="J279" i="15"/>
  <c r="BZ279" i="15"/>
  <c r="BP276" i="15"/>
  <c r="AN282" i="15"/>
  <c r="AQ274" i="15"/>
  <c r="AY281" i="15"/>
  <c r="EK276" i="15"/>
  <c r="BH282" i="15"/>
  <c r="CU285" i="15"/>
  <c r="DS289" i="15"/>
  <c r="CI281" i="15"/>
  <c r="EL278" i="15"/>
  <c r="X291" i="15"/>
  <c r="AB279" i="15"/>
  <c r="AB283" i="15"/>
  <c r="BY281" i="15"/>
  <c r="W286" i="15"/>
  <c r="ED277" i="15"/>
  <c r="BW277" i="15"/>
  <c r="EK280" i="15"/>
  <c r="CS285" i="15"/>
  <c r="DR291" i="15"/>
  <c r="AF279" i="15"/>
  <c r="AU290" i="15"/>
  <c r="BN285" i="15"/>
  <c r="X289" i="15"/>
  <c r="BO271" i="15"/>
  <c r="DO281" i="15"/>
  <c r="DE272" i="15"/>
  <c r="CF278" i="15"/>
  <c r="BE276" i="15"/>
  <c r="CN273" i="15"/>
  <c r="AQ278" i="15"/>
  <c r="AF267" i="15"/>
  <c r="DO273" i="15"/>
  <c r="Y276" i="15"/>
  <c r="DY281" i="15"/>
  <c r="AO274" i="15"/>
  <c r="CC280" i="15"/>
  <c r="BT273" i="15"/>
  <c r="V281" i="15"/>
  <c r="DZ269" i="15"/>
  <c r="ED275" i="15"/>
  <c r="DV270" i="15"/>
  <c r="EB268" i="15"/>
  <c r="V276" i="15"/>
  <c r="DB274" i="15"/>
  <c r="AH275" i="15"/>
  <c r="BS258" i="15"/>
  <c r="DS256" i="15"/>
  <c r="AJ268" i="15"/>
  <c r="E261" i="15"/>
  <c r="Z270" i="15"/>
  <c r="CC265" i="15"/>
  <c r="CX283" i="15"/>
  <c r="EL256" i="15"/>
  <c r="BN262" i="15"/>
  <c r="AM266" i="15"/>
  <c r="AQ277" i="15"/>
  <c r="CE256" i="15"/>
  <c r="CQ267" i="15"/>
  <c r="DW269" i="15"/>
  <c r="BK274" i="15"/>
  <c r="CE270" i="15"/>
  <c r="BT254" i="15"/>
  <c r="AV257" i="15"/>
  <c r="DC262" i="15"/>
  <c r="AK261" i="15"/>
  <c r="CY270" i="15"/>
  <c r="BR266" i="15"/>
  <c r="CZ276" i="15"/>
  <c r="BO257" i="15"/>
  <c r="DZ262" i="15"/>
  <c r="CY266" i="15"/>
  <c r="DP274" i="15"/>
  <c r="H257" i="15"/>
  <c r="AA262" i="15"/>
  <c r="T270" i="15"/>
  <c r="AO276" i="15"/>
  <c r="DQ272" i="15"/>
  <c r="CE260" i="15"/>
  <c r="AY256" i="15"/>
  <c r="DG269" i="15"/>
  <c r="CN291" i="15"/>
  <c r="AA265" i="15"/>
  <c r="CJ270" i="15"/>
  <c r="AI277" i="15"/>
  <c r="CQ259" i="15"/>
  <c r="ED263" i="15"/>
  <c r="CU274" i="15"/>
  <c r="DD268" i="15"/>
  <c r="BR271" i="15"/>
  <c r="K274" i="15"/>
  <c r="DR269" i="15"/>
  <c r="DN275" i="15"/>
  <c r="CB277" i="15"/>
  <c r="DH278" i="15"/>
  <c r="CY273" i="15"/>
  <c r="BM281" i="15"/>
  <c r="EC281" i="15"/>
  <c r="E278" i="15"/>
  <c r="U278" i="15"/>
  <c r="AG283" i="15"/>
  <c r="Q278" i="15"/>
  <c r="EE278" i="15"/>
  <c r="Q275" i="15"/>
  <c r="V280" i="15"/>
  <c r="CM286" i="15"/>
  <c r="AR273" i="15"/>
  <c r="BL275" i="15"/>
  <c r="EI280" i="15"/>
  <c r="DC272" i="15"/>
  <c r="Z274" i="15"/>
  <c r="BS278" i="15"/>
  <c r="X271" i="15"/>
  <c r="EB282" i="15"/>
  <c r="BM283" i="15"/>
  <c r="S277" i="15"/>
  <c r="BT280" i="15"/>
  <c r="AY273" i="15"/>
  <c r="K277" i="15"/>
  <c r="G276" i="15"/>
  <c r="BA278" i="15"/>
  <c r="Q283" i="15"/>
  <c r="E272" i="15"/>
  <c r="AM281" i="15"/>
  <c r="V275" i="15"/>
  <c r="CU281" i="15"/>
  <c r="CH279" i="15"/>
  <c r="CP283" i="15"/>
  <c r="BE273" i="15"/>
  <c r="DK270" i="15"/>
  <c r="N276" i="15"/>
  <c r="BD279" i="15"/>
  <c r="EF279" i="15"/>
  <c r="CT280" i="15"/>
  <c r="AH278" i="15"/>
  <c r="BF291" i="15"/>
  <c r="AU278" i="15"/>
  <c r="DN284" i="15"/>
  <c r="BJ290" i="15"/>
  <c r="BE284" i="15"/>
  <c r="DD279" i="15"/>
  <c r="P284" i="15"/>
  <c r="AT288" i="15"/>
  <c r="BR281" i="15"/>
  <c r="K282" i="15"/>
  <c r="CN288" i="15"/>
  <c r="AE284" i="15"/>
  <c r="BN275" i="15"/>
  <c r="O284" i="15"/>
  <c r="DB289" i="15"/>
  <c r="CL284" i="15"/>
  <c r="AK255" i="15"/>
  <c r="CR252" i="15"/>
  <c r="BR257" i="15"/>
  <c r="AH267" i="15"/>
  <c r="DB256" i="15"/>
  <c r="AD262" i="15"/>
  <c r="AE261" i="15"/>
  <c r="BP272" i="15"/>
  <c r="CO241" i="15"/>
  <c r="AK253" i="15"/>
  <c r="K258" i="15"/>
  <c r="DJ267" i="15"/>
  <c r="AU257" i="15"/>
  <c r="DF262" i="15"/>
  <c r="DO261" i="15"/>
  <c r="AN269" i="15"/>
  <c r="AH242" i="15"/>
  <c r="DZ253" i="15"/>
  <c r="CX261" i="15"/>
  <c r="AC259" i="15"/>
  <c r="AB269" i="15"/>
  <c r="I277" i="15"/>
  <c r="CT254" i="15"/>
  <c r="ED256" i="15"/>
  <c r="BF262" i="15"/>
  <c r="BK256" i="15"/>
  <c r="BS267" i="15"/>
  <c r="CM264" i="15"/>
  <c r="V270" i="15"/>
  <c r="AT257" i="15"/>
  <c r="J267" i="15"/>
  <c r="CV282" i="15"/>
  <c r="AM270" i="15"/>
  <c r="CP256" i="15"/>
  <c r="R262" i="15"/>
  <c r="DZ265" i="15"/>
  <c r="DB275" i="15"/>
  <c r="DA269" i="15"/>
  <c r="W255" i="15"/>
  <c r="BG257" i="15"/>
  <c r="DR262" i="15"/>
  <c r="DW256" i="15"/>
  <c r="AN268" i="15"/>
  <c r="CB265" i="15"/>
  <c r="DU270" i="15"/>
  <c r="DF257" i="15"/>
  <c r="BV267" i="15"/>
  <c r="AE286" i="15"/>
  <c r="CK272" i="15"/>
  <c r="S257" i="15"/>
  <c r="CD262" i="15"/>
  <c r="BC266" i="15"/>
  <c r="BP273" i="15"/>
  <c r="BJ270" i="15"/>
  <c r="DJ263" i="15"/>
  <c r="DA256" i="15"/>
  <c r="BE280" i="15"/>
  <c r="CO274" i="15"/>
  <c r="DJ260" i="15"/>
  <c r="DC269" i="15"/>
  <c r="CQ271" i="15"/>
  <c r="EL275" i="15"/>
  <c r="DN264" i="15"/>
  <c r="AG270" i="15"/>
  <c r="DU273" i="15"/>
  <c r="BX290" i="15"/>
  <c r="BB275" i="15"/>
  <c r="BY270" i="15"/>
  <c r="H274" i="15"/>
  <c r="BB276" i="15"/>
  <c r="E284" i="15"/>
  <c r="R271" i="15"/>
  <c r="EA276" i="15"/>
  <c r="AY271" i="15"/>
  <c r="DU271" i="15"/>
  <c r="EC271" i="15"/>
  <c r="J277" i="15"/>
  <c r="R275" i="15"/>
  <c r="V273" i="15"/>
  <c r="BO274" i="15"/>
  <c r="BF279" i="15"/>
  <c r="AC274" i="15"/>
  <c r="BM275" i="15"/>
  <c r="J274" i="15"/>
  <c r="BW281" i="15"/>
  <c r="DT268" i="15"/>
  <c r="Z279" i="15"/>
  <c r="CD273" i="15"/>
  <c r="DX274" i="15"/>
  <c r="AC271" i="15"/>
  <c r="DY276" i="15"/>
  <c r="CW274" i="15"/>
  <c r="BN277" i="15"/>
  <c r="CA288" i="15"/>
  <c r="BK273" i="15"/>
  <c r="DI273" i="15"/>
  <c r="DL273" i="15"/>
  <c r="DD276" i="15"/>
  <c r="CU270" i="15"/>
  <c r="CK275" i="15"/>
  <c r="DH273" i="15"/>
  <c r="CE282" i="15"/>
  <c r="BX281" i="15"/>
  <c r="Q282" i="15"/>
  <c r="G278" i="15"/>
  <c r="DV274" i="15"/>
  <c r="P277" i="15"/>
  <c r="S283" i="15"/>
  <c r="BG283" i="15"/>
  <c r="N283" i="15"/>
  <c r="CL282" i="15"/>
  <c r="CO283" i="15"/>
  <c r="BG281" i="15"/>
  <c r="BJ283" i="15"/>
  <c r="AY287" i="15"/>
  <c r="T277" i="15"/>
  <c r="ED282" i="15"/>
  <c r="DX282" i="15"/>
  <c r="DR286" i="15"/>
  <c r="CH284" i="15"/>
  <c r="AW282" i="15"/>
  <c r="DC282" i="15"/>
  <c r="DB290" i="15"/>
  <c r="N282" i="15"/>
  <c r="AV279" i="15"/>
  <c r="EJ288" i="15"/>
  <c r="CR287" i="15"/>
  <c r="AH291" i="15"/>
  <c r="CK276" i="15"/>
  <c r="L281" i="15"/>
  <c r="AP276" i="15"/>
  <c r="CN281" i="15"/>
  <c r="DZ274" i="15"/>
  <c r="I280" i="15"/>
  <c r="CT277" i="15"/>
  <c r="BG272" i="15"/>
  <c r="BH273" i="15"/>
  <c r="CR275" i="15"/>
  <c r="BK283" i="15"/>
  <c r="BW284" i="15"/>
  <c r="DP284" i="15"/>
  <c r="AO281" i="15"/>
  <c r="K284" i="15"/>
  <c r="AN276" i="15"/>
  <c r="BX282" i="15"/>
  <c r="DQ277" i="15"/>
  <c r="X272" i="15"/>
  <c r="CO275" i="15"/>
  <c r="CM275" i="15"/>
  <c r="EI277" i="15"/>
  <c r="H288" i="15"/>
  <c r="BU290" i="15"/>
  <c r="DV277" i="15"/>
  <c r="M274" i="15"/>
  <c r="EL277" i="15"/>
  <c r="EH281" i="15"/>
  <c r="DT284" i="15"/>
  <c r="CS291" i="15"/>
  <c r="AZ288" i="15"/>
  <c r="CP281" i="15"/>
  <c r="CR282" i="15"/>
  <c r="BR284" i="15"/>
  <c r="CE288" i="15"/>
  <c r="DX285" i="15"/>
  <c r="AK284" i="15"/>
  <c r="CE284" i="15"/>
  <c r="BL280" i="15"/>
  <c r="BW273" i="15"/>
  <c r="H287" i="15"/>
  <c r="BH276" i="15"/>
  <c r="BP277" i="15"/>
  <c r="U284" i="15"/>
  <c r="DU287" i="15"/>
  <c r="CZ271" i="15"/>
  <c r="CU278" i="15"/>
  <c r="AS272" i="15"/>
  <c r="T278" i="15"/>
  <c r="DZ275" i="15"/>
  <c r="EI279" i="15"/>
  <c r="BC287" i="15"/>
  <c r="DU290" i="15"/>
  <c r="AK287" i="15"/>
  <c r="DR276" i="15"/>
  <c r="CQ285" i="15"/>
  <c r="AI287" i="15"/>
  <c r="U285" i="15"/>
  <c r="T282" i="15"/>
  <c r="CF283" i="15"/>
  <c r="K288" i="15"/>
  <c r="EK286" i="15"/>
  <c r="CG272" i="15"/>
  <c r="DM291" i="15"/>
  <c r="BW283" i="15"/>
  <c r="AW264" i="15"/>
  <c r="BN276" i="15"/>
  <c r="AQ266" i="15"/>
  <c r="AV274" i="15"/>
  <c r="G281" i="15"/>
  <c r="BK276" i="15"/>
  <c r="EA274" i="15"/>
  <c r="S281" i="15"/>
  <c r="AJ281" i="15"/>
  <c r="AI273" i="15"/>
  <c r="AC282" i="15"/>
  <c r="AU276" i="15"/>
  <c r="BR282" i="15"/>
  <c r="CF282" i="15"/>
  <c r="EH275" i="15"/>
  <c r="CJ271" i="15"/>
  <c r="CV268" i="15"/>
  <c r="CS275" i="15"/>
  <c r="AP274" i="15"/>
  <c r="T279" i="15"/>
  <c r="CE276" i="15"/>
  <c r="AA281" i="15"/>
  <c r="BG277" i="15"/>
  <c r="DC281" i="15"/>
  <c r="AK271" i="15"/>
  <c r="BD278" i="15"/>
  <c r="CZ273" i="15"/>
  <c r="DQ269" i="15"/>
  <c r="AK274" i="15"/>
  <c r="CG276" i="15"/>
  <c r="CX284" i="15"/>
  <c r="CY278" i="15"/>
  <c r="CB282" i="15"/>
  <c r="BE274" i="15"/>
  <c r="DP282" i="15"/>
  <c r="DL279" i="15"/>
  <c r="BL282" i="15"/>
  <c r="DO284" i="15"/>
  <c r="AN290" i="15"/>
  <c r="BL285" i="15"/>
  <c r="AG291" i="15"/>
  <c r="DZ281" i="15"/>
  <c r="BW280" i="15"/>
  <c r="DY277" i="15"/>
  <c r="DR284" i="15"/>
  <c r="DH287" i="15"/>
  <c r="BF288" i="15"/>
  <c r="Q281" i="15"/>
  <c r="L291" i="15"/>
  <c r="BS281" i="15"/>
  <c r="DP277" i="15"/>
  <c r="CC279" i="15"/>
  <c r="AV280" i="15"/>
  <c r="AJ283" i="15"/>
  <c r="CH286" i="15"/>
  <c r="DV279" i="15"/>
  <c r="F274" i="15"/>
  <c r="BO280" i="15"/>
  <c r="AJ280" i="15"/>
  <c r="BN279" i="15"/>
  <c r="CW280" i="15"/>
  <c r="BQ285" i="15"/>
  <c r="CL289" i="15"/>
  <c r="K275" i="15"/>
  <c r="DQ282" i="15"/>
  <c r="BS289" i="15"/>
  <c r="EF283" i="15"/>
  <c r="AV290" i="15"/>
  <c r="DC280" i="15"/>
  <c r="DD283" i="15"/>
  <c r="CU288" i="15"/>
  <c r="DV288" i="15"/>
  <c r="CH281" i="15"/>
  <c r="DW284" i="15"/>
  <c r="DJ277" i="15"/>
  <c r="DG278" i="15"/>
  <c r="BJ286" i="15"/>
  <c r="DN290" i="15"/>
  <c r="R290" i="15"/>
  <c r="F286" i="15"/>
  <c r="I287" i="15"/>
  <c r="DN272" i="15"/>
  <c r="AH279" i="15"/>
  <c r="BL274" i="15"/>
  <c r="DJ279" i="15"/>
  <c r="R277" i="15"/>
  <c r="DZ279" i="15"/>
  <c r="DE284" i="15"/>
  <c r="AM287" i="15"/>
  <c r="DZ283" i="15"/>
  <c r="BN287" i="15"/>
  <c r="M281" i="15"/>
  <c r="K279" i="15"/>
  <c r="AY288" i="15"/>
  <c r="DU285" i="15"/>
  <c r="CM287" i="15"/>
  <c r="AL288" i="15"/>
  <c r="EK278" i="15"/>
  <c r="DZ284" i="15"/>
  <c r="BG278" i="15"/>
  <c r="AF282" i="15"/>
  <c r="DQ284" i="15"/>
  <c r="BU278" i="15"/>
  <c r="AE282" i="15"/>
  <c r="AZ285" i="15"/>
  <c r="AK275" i="15"/>
  <c r="CI280" i="15"/>
  <c r="DM275" i="15"/>
  <c r="AB281" i="15"/>
  <c r="BT277" i="15"/>
  <c r="CR280" i="15"/>
  <c r="ED279" i="15"/>
  <c r="CY287" i="15"/>
  <c r="CM279" i="15"/>
  <c r="DA277" i="15"/>
  <c r="R283" i="15"/>
  <c r="BK285" i="15"/>
  <c r="AA288" i="15"/>
  <c r="BZ288" i="15"/>
  <c r="AN286" i="15"/>
  <c r="CQ284" i="15"/>
  <c r="AS290" i="15"/>
  <c r="AX272" i="15"/>
  <c r="BD271" i="15"/>
  <c r="H283" i="15"/>
  <c r="F270" i="15"/>
  <c r="CT272" i="15"/>
  <c r="DS271" i="15"/>
  <c r="CA278" i="15"/>
  <c r="AY278" i="15"/>
  <c r="BY274" i="15"/>
  <c r="AT272" i="15"/>
  <c r="DR273" i="15"/>
  <c r="EL283" i="15"/>
  <c r="DH274" i="15"/>
  <c r="AB280" i="15"/>
  <c r="AQ273" i="15"/>
  <c r="DD280" i="15"/>
  <c r="CF273" i="15"/>
  <c r="BR275" i="15"/>
  <c r="CW278" i="15"/>
  <c r="CT271" i="15"/>
  <c r="AC275" i="15"/>
  <c r="CX274" i="15"/>
  <c r="EJ286" i="15"/>
  <c r="X277" i="15"/>
  <c r="DE278" i="15"/>
  <c r="AM282" i="15"/>
  <c r="AB277" i="15"/>
  <c r="Y283" i="15"/>
  <c r="H285" i="15"/>
  <c r="EH278" i="15"/>
  <c r="DM268" i="15"/>
  <c r="DD273" i="15"/>
  <c r="BX278" i="15"/>
  <c r="AJ279" i="15"/>
  <c r="AG278" i="15"/>
  <c r="DN278" i="15"/>
  <c r="DT277" i="15"/>
  <c r="CW279" i="15"/>
  <c r="X280" i="15"/>
  <c r="DL277" i="15"/>
  <c r="H290" i="15"/>
  <c r="T284" i="15"/>
  <c r="CM288" i="15"/>
  <c r="CO289" i="15"/>
  <c r="BL283" i="15"/>
  <c r="I278" i="15"/>
  <c r="EC282" i="15"/>
  <c r="CX287" i="15"/>
  <c r="R284" i="15"/>
  <c r="DI291" i="15"/>
  <c r="W280" i="15"/>
  <c r="CV279" i="15"/>
  <c r="EA278" i="15"/>
  <c r="EK274" i="15"/>
  <c r="DW278" i="15"/>
  <c r="AR289" i="15"/>
  <c r="AX290" i="15"/>
  <c r="EL270" i="15"/>
  <c r="CQ277" i="15"/>
  <c r="CE271" i="15"/>
  <c r="AE278" i="15"/>
  <c r="P274" i="15"/>
  <c r="Z280" i="15"/>
  <c r="CL283" i="15"/>
  <c r="E291" i="15"/>
  <c r="DS291" i="15"/>
  <c r="CH272" i="15"/>
  <c r="DS281" i="15"/>
  <c r="S284" i="15"/>
  <c r="AM285" i="15"/>
  <c r="AA290" i="15"/>
  <c r="BE285" i="15"/>
  <c r="BX289" i="15"/>
  <c r="I286" i="15"/>
  <c r="EL279" i="15"/>
  <c r="BD282" i="15"/>
  <c r="W278" i="15"/>
  <c r="EJ277" i="15"/>
  <c r="L279" i="15"/>
  <c r="U280" i="15"/>
  <c r="AK280" i="15"/>
  <c r="CT282" i="15"/>
  <c r="E285" i="15"/>
  <c r="W285" i="15"/>
  <c r="CT275" i="15"/>
  <c r="DF290" i="15"/>
  <c r="BD277" i="15"/>
  <c r="CN277" i="15"/>
  <c r="CE287" i="15"/>
  <c r="CH278" i="15"/>
  <c r="CO277" i="15"/>
  <c r="BY278" i="15"/>
  <c r="AM288" i="15"/>
  <c r="DK284" i="15"/>
  <c r="DX286" i="15"/>
  <c r="G288" i="15"/>
  <c r="BV285" i="15"/>
  <c r="BV291" i="15"/>
  <c r="DN279" i="15"/>
  <c r="DG284" i="15"/>
  <c r="E286" i="15"/>
  <c r="DG286" i="15"/>
  <c r="CM281" i="15"/>
  <c r="DC278" i="15"/>
  <c r="N278" i="15"/>
  <c r="BH277" i="15"/>
  <c r="H281" i="15"/>
  <c r="M284" i="15"/>
  <c r="AP284" i="15"/>
  <c r="CQ287" i="15"/>
  <c r="DK278" i="15"/>
  <c r="CC277" i="15"/>
  <c r="AF277" i="15"/>
  <c r="BN278" i="15"/>
  <c r="AI283" i="15"/>
  <c r="AB289" i="15"/>
  <c r="CM284" i="15"/>
  <c r="AL290" i="15"/>
  <c r="ED276" i="15"/>
  <c r="DF282" i="15"/>
  <c r="EE288" i="15"/>
  <c r="Q285" i="15"/>
  <c r="BN289" i="15"/>
  <c r="F279" i="15"/>
  <c r="AT283" i="15"/>
  <c r="EL290" i="15"/>
  <c r="AA289" i="15"/>
  <c r="AI280" i="15"/>
  <c r="DN277" i="15"/>
  <c r="EI268" i="15"/>
  <c r="EK268" i="15"/>
  <c r="AM277" i="15"/>
  <c r="BM273" i="15"/>
  <c r="BR272" i="15"/>
  <c r="AM280" i="15"/>
  <c r="AT270" i="15"/>
  <c r="Z275" i="15"/>
  <c r="BJ273" i="15"/>
  <c r="AC278" i="15"/>
  <c r="DA280" i="15"/>
  <c r="BQ283" i="15"/>
  <c r="AI276" i="15"/>
  <c r="AQ284" i="15"/>
  <c r="BJ274" i="15"/>
  <c r="CQ274" i="15"/>
  <c r="CE278" i="15"/>
  <c r="DA270" i="15"/>
  <c r="DF277" i="15"/>
  <c r="DC273" i="15"/>
  <c r="AC272" i="15"/>
  <c r="CT281" i="15"/>
  <c r="EE290" i="15"/>
  <c r="AC279" i="15"/>
  <c r="V274" i="15"/>
  <c r="CN274" i="15"/>
  <c r="EF276" i="15"/>
  <c r="BB281" i="15"/>
  <c r="BC275" i="15"/>
  <c r="BU280" i="15"/>
  <c r="AB278" i="15"/>
  <c r="BB272" i="15"/>
  <c r="AY280" i="15"/>
  <c r="BR274" i="15"/>
  <c r="EA280" i="15"/>
  <c r="Y280" i="15"/>
  <c r="AT282" i="15"/>
  <c r="DH288" i="15"/>
  <c r="BB279" i="15"/>
  <c r="T289" i="15"/>
  <c r="CB285" i="15"/>
  <c r="BZ291" i="15"/>
  <c r="DT279" i="15"/>
  <c r="DU282" i="15"/>
  <c r="DS284" i="15"/>
  <c r="BQ286" i="15"/>
  <c r="M288" i="15"/>
  <c r="DZ280" i="15"/>
  <c r="DN283" i="15"/>
  <c r="BA275" i="15"/>
  <c r="CY280" i="15"/>
  <c r="AN277" i="15"/>
  <c r="AF280" i="15"/>
  <c r="BR279" i="15"/>
  <c r="DS288" i="15"/>
  <c r="AC277" i="15"/>
  <c r="AV282" i="15"/>
  <c r="EB273" i="15"/>
  <c r="CJ282" i="15"/>
  <c r="EC278" i="15"/>
  <c r="CG280" i="15"/>
  <c r="DZ282" i="15"/>
  <c r="E288" i="15"/>
  <c r="BX288" i="15"/>
  <c r="EG274" i="15"/>
  <c r="BH284" i="15"/>
  <c r="AS287" i="15"/>
  <c r="CE285" i="15"/>
  <c r="CM280" i="15"/>
  <c r="AE287" i="15"/>
  <c r="CP287" i="15"/>
  <c r="BK286" i="15"/>
  <c r="F283" i="15"/>
  <c r="DC285" i="15"/>
  <c r="V272" i="15"/>
  <c r="DE279" i="15"/>
  <c r="L284" i="15"/>
  <c r="CQ283" i="15"/>
  <c r="DW283" i="15"/>
  <c r="AR285" i="15"/>
  <c r="AP291" i="15"/>
  <c r="DL288" i="15"/>
  <c r="AD275" i="15"/>
  <c r="CG275" i="15"/>
  <c r="CO272" i="15"/>
  <c r="EK279" i="15"/>
  <c r="EF287" i="15"/>
  <c r="CD280" i="15"/>
  <c r="EI275" i="15"/>
  <c r="S280" i="15"/>
  <c r="DM286" i="15"/>
  <c r="O282" i="15"/>
  <c r="CW285" i="15"/>
  <c r="AO286" i="15"/>
  <c r="DX291" i="15"/>
  <c r="DT280" i="15"/>
  <c r="CX279" i="15"/>
  <c r="EK284" i="15"/>
  <c r="O285" i="15"/>
  <c r="EC283" i="15"/>
  <c r="W282" i="15"/>
  <c r="P283" i="15"/>
  <c r="S271" i="15"/>
  <c r="CO279" i="15"/>
  <c r="CH274" i="15"/>
  <c r="AW280" i="15"/>
  <c r="Y278" i="15"/>
  <c r="DS286" i="15"/>
  <c r="BA289" i="15"/>
  <c r="BC281" i="15"/>
  <c r="BE291" i="15"/>
  <c r="EE281" i="15"/>
  <c r="BL278" i="15"/>
  <c r="BR280" i="15"/>
  <c r="DH280" i="15"/>
  <c r="BP283" i="15"/>
  <c r="AZ290" i="15"/>
  <c r="DF270" i="15"/>
  <c r="F280" i="15"/>
  <c r="Z283" i="15"/>
  <c r="DM284" i="15"/>
  <c r="CR288" i="15"/>
  <c r="BO289" i="15"/>
  <c r="AA291" i="15"/>
  <c r="CU290" i="15"/>
  <c r="AY290" i="15"/>
  <c r="W276" i="15"/>
  <c r="AH277" i="15"/>
  <c r="CO276" i="15"/>
  <c r="EG272" i="15"/>
  <c r="CJ281" i="15"/>
  <c r="V283" i="15"/>
  <c r="BQ278" i="15"/>
  <c r="BE278" i="15"/>
  <c r="AP269" i="15"/>
  <c r="CS274" i="15"/>
  <c r="CF281" i="15"/>
  <c r="DQ279" i="15"/>
  <c r="DM277" i="15"/>
  <c r="O281" i="15"/>
  <c r="EC277" i="15"/>
  <c r="AP285" i="15"/>
  <c r="DZ272" i="15"/>
  <c r="AA274" i="15"/>
  <c r="DQ278" i="15"/>
  <c r="CR271" i="15"/>
  <c r="BJ271" i="15"/>
  <c r="DU279" i="15"/>
  <c r="DE274" i="15"/>
  <c r="AH284" i="15"/>
  <c r="BK282" i="15"/>
  <c r="AM286" i="15"/>
  <c r="EG275" i="15"/>
  <c r="X274" i="15"/>
  <c r="BR276" i="15"/>
  <c r="BS284" i="15"/>
  <c r="BG271" i="15"/>
  <c r="AG273" i="15"/>
  <c r="EH285" i="15"/>
  <c r="DS273" i="15"/>
  <c r="O278" i="15"/>
  <c r="H272" i="15"/>
  <c r="CQ278" i="15"/>
  <c r="CB274" i="15"/>
  <c r="BH280" i="15"/>
  <c r="AL279" i="15"/>
  <c r="EE284" i="15"/>
  <c r="CK284" i="15"/>
  <c r="CD285" i="15"/>
  <c r="AW283" i="15"/>
  <c r="AT285" i="15"/>
  <c r="DB284" i="15"/>
  <c r="DM280" i="15"/>
  <c r="J284" i="15"/>
  <c r="BH286" i="15"/>
  <c r="DA282" i="15"/>
  <c r="BL281" i="15"/>
  <c r="AZ279" i="15"/>
  <c r="CK277" i="15"/>
  <c r="EL282" i="15"/>
  <c r="DZ287" i="15"/>
  <c r="AL291" i="15"/>
  <c r="CO290" i="15"/>
  <c r="EG277" i="15"/>
  <c r="BA281" i="15"/>
  <c r="BZ278" i="15"/>
  <c r="EC280" i="15"/>
  <c r="CK282" i="15"/>
  <c r="CD283" i="15"/>
  <c r="BL286" i="15"/>
  <c r="CI285" i="15"/>
  <c r="CB279" i="15"/>
  <c r="BM278" i="15"/>
  <c r="DV283" i="15"/>
  <c r="CW286" i="15"/>
  <c r="EI290" i="15"/>
  <c r="AO285" i="15"/>
  <c r="EJ287" i="15"/>
  <c r="BY286" i="15"/>
  <c r="BS285" i="15"/>
  <c r="DB277" i="15"/>
  <c r="DV278" i="15"/>
  <c r="CM273" i="15"/>
  <c r="BE282" i="15"/>
  <c r="DX279" i="15"/>
  <c r="AK285" i="15"/>
  <c r="BA285" i="15"/>
  <c r="DF288" i="15"/>
  <c r="EH283" i="15"/>
  <c r="BT290" i="15"/>
  <c r="CZ281" i="15"/>
  <c r="AK283" i="15"/>
  <c r="DS275" i="15"/>
  <c r="DF275" i="15"/>
  <c r="AL282" i="15"/>
  <c r="BY283" i="15"/>
  <c r="T281" i="15"/>
  <c r="CU279" i="15"/>
  <c r="DD281" i="15"/>
  <c r="AE281" i="15"/>
  <c r="AU281" i="15"/>
  <c r="EK282" i="15"/>
  <c r="EA285" i="15"/>
  <c r="F290" i="15"/>
  <c r="W290" i="15"/>
  <c r="EI291" i="15"/>
  <c r="DW276" i="15"/>
  <c r="DK276" i="15"/>
  <c r="CZ284" i="15"/>
  <c r="AL278" i="15"/>
  <c r="BB278" i="15"/>
  <c r="AP281" i="15"/>
  <c r="EC286" i="15"/>
  <c r="DT283" i="15"/>
  <c r="AQ287" i="15"/>
  <c r="BI282" i="15"/>
  <c r="BQ282" i="15"/>
  <c r="EG283" i="15"/>
  <c r="BQ288" i="15"/>
  <c r="EE285" i="15"/>
  <c r="Y288" i="15"/>
  <c r="BM291" i="15"/>
  <c r="AF289" i="15"/>
  <c r="BO283" i="15"/>
  <c r="DM281" i="15"/>
  <c r="AZ283" i="15"/>
  <c r="BH283" i="15"/>
  <c r="DI284" i="15"/>
  <c r="CQ286" i="15"/>
  <c r="DE283" i="15"/>
  <c r="H277" i="15"/>
  <c r="AA282" i="15"/>
  <c r="CD278" i="15"/>
  <c r="CT278" i="15"/>
  <c r="BK281" i="15"/>
  <c r="Q288" i="15"/>
  <c r="AD286" i="15"/>
  <c r="CI287" i="15"/>
  <c r="DI279" i="15"/>
  <c r="DM285" i="15"/>
  <c r="DJ275" i="15"/>
  <c r="DU280" i="15"/>
  <c r="AS283" i="15"/>
  <c r="T274" i="15"/>
  <c r="DI281" i="15"/>
  <c r="DB280" i="15"/>
  <c r="AX285" i="15"/>
  <c r="CI284" i="15"/>
  <c r="BU288" i="15"/>
  <c r="T283" i="15"/>
  <c r="BY279" i="15"/>
  <c r="BG282" i="15"/>
  <c r="BW285" i="15"/>
  <c r="R280" i="15"/>
  <c r="CU282" i="15"/>
  <c r="DT276" i="15"/>
  <c r="DI280" i="15"/>
  <c r="CB281" i="15"/>
  <c r="DA284" i="15"/>
  <c r="AR286" i="15"/>
  <c r="G285" i="15"/>
  <c r="CA287" i="15"/>
  <c r="EC287" i="15"/>
  <c r="CD277" i="15"/>
  <c r="AL281" i="15"/>
  <c r="CV285" i="15"/>
  <c r="J280" i="15"/>
  <c r="CU286" i="15"/>
  <c r="CS288" i="15"/>
  <c r="AV284" i="15"/>
  <c r="CI289" i="15"/>
  <c r="S288" i="15"/>
  <c r="CD291" i="15"/>
  <c r="AB291" i="15"/>
  <c r="DM290" i="15"/>
  <c r="BX286" i="15"/>
  <c r="DQ287" i="15"/>
  <c r="AH288" i="15"/>
  <c r="CO287" i="15"/>
  <c r="CC289" i="15"/>
  <c r="BN290" i="15"/>
  <c r="AP282" i="15"/>
  <c r="CL288" i="15"/>
  <c r="EC279" i="15"/>
  <c r="BN288" i="15"/>
  <c r="CK289" i="15"/>
  <c r="BX284" i="15"/>
  <c r="P287" i="15"/>
  <c r="AR287" i="15"/>
  <c r="BE289" i="15"/>
  <c r="BV281" i="15"/>
  <c r="R287" i="15"/>
  <c r="DW285" i="15"/>
  <c r="BU289" i="15"/>
  <c r="AG287" i="15"/>
  <c r="BC290" i="15"/>
  <c r="BF290" i="15"/>
  <c r="BZ285" i="15"/>
  <c r="BT291" i="15"/>
  <c r="AI284" i="15"/>
  <c r="AD287" i="15"/>
  <c r="AI289" i="15"/>
  <c r="BA284" i="15"/>
  <c r="AZ291" i="15"/>
  <c r="W291" i="15"/>
  <c r="BM284" i="15"/>
  <c r="BF289" i="15"/>
  <c r="CU291" i="15"/>
  <c r="AT287" i="15"/>
  <c r="AX286" i="15"/>
  <c r="EE286" i="15"/>
  <c r="CX289" i="15"/>
  <c r="V291" i="15"/>
  <c r="DL283" i="15"/>
  <c r="DG289" i="15"/>
  <c r="BE288" i="15"/>
  <c r="DR279" i="15"/>
  <c r="CO285" i="15"/>
  <c r="EA289" i="15"/>
  <c r="AZ282" i="15"/>
  <c r="Y282" i="15"/>
  <c r="CV284" i="15"/>
  <c r="BI278" i="15"/>
  <c r="CF274" i="15"/>
  <c r="AD279" i="15"/>
  <c r="CX291" i="15"/>
  <c r="CK283" i="15"/>
  <c r="CS283" i="15"/>
  <c r="CE283" i="15"/>
  <c r="BD288" i="15"/>
  <c r="BX291" i="15"/>
  <c r="P291" i="15"/>
  <c r="AT289" i="15"/>
  <c r="CQ282" i="15"/>
  <c r="BS282" i="15"/>
  <c r="AW281" i="15"/>
  <c r="AA280" i="15"/>
  <c r="AQ280" i="15"/>
  <c r="BP284" i="15"/>
  <c r="AA286" i="15"/>
  <c r="BU285" i="15"/>
  <c r="DK289" i="15"/>
  <c r="AU291" i="15"/>
  <c r="BW290" i="15"/>
  <c r="CU284" i="15"/>
  <c r="AV286" i="15"/>
  <c r="AT290" i="15"/>
  <c r="BZ287" i="15"/>
  <c r="AK291" i="15"/>
  <c r="BM289" i="15"/>
  <c r="DR277" i="15"/>
  <c r="CZ288" i="15"/>
  <c r="P290" i="15"/>
  <c r="AF290" i="15"/>
  <c r="AD284" i="15"/>
  <c r="DC283" i="15"/>
  <c r="DP289" i="15"/>
  <c r="CJ279" i="15"/>
  <c r="DC284" i="15"/>
  <c r="DJ282" i="15"/>
  <c r="DR282" i="15"/>
  <c r="DA283" i="15"/>
  <c r="BK287" i="15"/>
  <c r="DC286" i="15"/>
  <c r="AS280" i="15"/>
  <c r="E283" i="15"/>
  <c r="BG275" i="15"/>
  <c r="AT275" i="15"/>
  <c r="DP281" i="15"/>
  <c r="CW290" i="15"/>
  <c r="BJ280" i="15"/>
  <c r="AR281" i="15"/>
  <c r="DU284" i="15"/>
  <c r="AQ291" i="15"/>
  <c r="BO285" i="15"/>
  <c r="DY290" i="15"/>
  <c r="BL273" i="15"/>
  <c r="DV282" i="15"/>
  <c r="AZ277" i="15"/>
  <c r="EI273" i="15"/>
  <c r="AA283" i="15"/>
  <c r="CV277" i="15"/>
  <c r="EI285" i="15"/>
  <c r="BA283" i="15"/>
  <c r="BU284" i="15"/>
  <c r="CG279" i="15"/>
  <c r="AE288" i="15"/>
  <c r="BY289" i="15"/>
  <c r="DD291" i="15"/>
  <c r="CP277" i="15"/>
  <c r="CG278" i="15"/>
  <c r="BF281" i="15"/>
  <c r="BU277" i="15"/>
  <c r="EF288" i="15"/>
  <c r="CY284" i="15"/>
  <c r="CB289" i="15"/>
  <c r="S289" i="15"/>
  <c r="CC285" i="15"/>
  <c r="U289" i="15"/>
  <c r="DI286" i="15"/>
  <c r="CA290" i="15"/>
  <c r="AJ290" i="15"/>
  <c r="L290" i="15"/>
  <c r="I288" i="15"/>
  <c r="DF289" i="15"/>
  <c r="DA288" i="15"/>
  <c r="CH289" i="15"/>
  <c r="CZ291" i="15"/>
  <c r="BA286" i="15"/>
  <c r="CR285" i="15"/>
  <c r="O283" i="15"/>
  <c r="AO289" i="15"/>
  <c r="BH288" i="15"/>
  <c r="AC289" i="15"/>
  <c r="EH286" i="15"/>
  <c r="CC288" i="15"/>
  <c r="AD290" i="15"/>
  <c r="AX282" i="15"/>
  <c r="DE277" i="15"/>
  <c r="DV284" i="15"/>
  <c r="EI284" i="15"/>
  <c r="R291" i="15"/>
  <c r="DH289" i="15"/>
  <c r="BQ287" i="15"/>
  <c r="Z289" i="15"/>
  <c r="DC289" i="15"/>
  <c r="X286" i="15"/>
  <c r="BR285" i="15"/>
  <c r="AK281" i="15"/>
  <c r="BJ285" i="15"/>
  <c r="BA287" i="15"/>
  <c r="AQ290" i="15"/>
  <c r="BW287" i="15"/>
  <c r="V287" i="15"/>
  <c r="DU289" i="15"/>
  <c r="CV288" i="15"/>
  <c r="AK286" i="15"/>
  <c r="Q291" i="15"/>
  <c r="AQ289" i="15"/>
  <c r="EL284" i="15"/>
  <c r="CS278" i="15"/>
  <c r="CY279" i="15"/>
  <c r="AK279" i="15"/>
  <c r="K273" i="15"/>
  <c r="CG277" i="15"/>
  <c r="AR280" i="15"/>
  <c r="EH282" i="15"/>
  <c r="BF276" i="15"/>
  <c r="DF283" i="15"/>
  <c r="BA282" i="15"/>
  <c r="X287" i="15"/>
  <c r="W288" i="15"/>
  <c r="F287" i="15"/>
  <c r="CZ289" i="15"/>
  <c r="AT286" i="15"/>
  <c r="CV287" i="15"/>
  <c r="K280" i="15"/>
  <c r="CQ273" i="15"/>
  <c r="BV278" i="15"/>
  <c r="AG282" i="15"/>
  <c r="DY285" i="15"/>
  <c r="CB283" i="15"/>
  <c r="AR284" i="15"/>
  <c r="DF286" i="15"/>
  <c r="AI291" i="15"/>
  <c r="BH290" i="15"/>
  <c r="ED289" i="15"/>
  <c r="BZ290" i="15"/>
  <c r="BX283" i="15"/>
  <c r="DW290" i="15"/>
  <c r="CL291" i="15"/>
  <c r="P285" i="15"/>
  <c r="BY288" i="15"/>
  <c r="AD278" i="15"/>
  <c r="ED280" i="15"/>
  <c r="J282" i="15"/>
  <c r="Z282" i="15"/>
  <c r="AV281" i="15"/>
  <c r="CU283" i="15"/>
  <c r="DW286" i="15"/>
  <c r="CR289" i="15"/>
  <c r="BZ282" i="15"/>
  <c r="DU277" i="15"/>
  <c r="DD285" i="15"/>
  <c r="DT285" i="15"/>
  <c r="DA286" i="15"/>
  <c r="BV287" i="15"/>
  <c r="AV288" i="15"/>
  <c r="AN281" i="15"/>
  <c r="EG286" i="15"/>
  <c r="CQ280" i="15"/>
  <c r="AU280" i="15"/>
  <c r="BZ283" i="15"/>
  <c r="BR287" i="15"/>
  <c r="AI279" i="15"/>
  <c r="BV289" i="15"/>
  <c r="K291" i="15"/>
  <c r="DE282" i="15"/>
  <c r="DQ286" i="15"/>
  <c r="BO290" i="15"/>
  <c r="O277" i="15"/>
  <c r="DW288" i="15"/>
  <c r="DX289" i="15"/>
  <c r="P278" i="15"/>
  <c r="N288" i="15"/>
  <c r="BW275" i="15"/>
  <c r="EK281" i="15"/>
  <c r="F278" i="15"/>
  <c r="CK278" i="15"/>
  <c r="CE286" i="15"/>
  <c r="BM287" i="15"/>
  <c r="EG287" i="15"/>
  <c r="Y289" i="15"/>
  <c r="BT271" i="15"/>
  <c r="BT281" i="15"/>
  <c r="BM277" i="15"/>
  <c r="U282" i="15"/>
  <c r="EE289" i="15"/>
  <c r="Z288" i="15"/>
  <c r="EA288" i="15"/>
  <c r="DF284" i="15"/>
  <c r="DA285" i="15"/>
  <c r="CN285" i="15"/>
  <c r="BE290" i="15"/>
  <c r="DG287" i="15"/>
  <c r="AM290" i="15"/>
  <c r="E289" i="15"/>
  <c r="AR291" i="15"/>
  <c r="EF290" i="15"/>
  <c r="BF287" i="15"/>
  <c r="BL290" i="15"/>
  <c r="DU291" i="15"/>
  <c r="DM279" i="15"/>
  <c r="EK287" i="15"/>
  <c r="AU287" i="15"/>
  <c r="AS282" i="15"/>
  <c r="CC290" i="15"/>
  <c r="CO286" i="15"/>
  <c r="BD291" i="15"/>
  <c r="BB289" i="15"/>
  <c r="Z286" i="15"/>
  <c r="DG285" i="15"/>
  <c r="CL281" i="15"/>
  <c r="DM287" i="15"/>
  <c r="T288" i="15"/>
  <c r="AV291" i="15"/>
  <c r="CP286" i="15"/>
  <c r="U290" i="15"/>
  <c r="CZ287" i="15"/>
  <c r="AL283" i="15"/>
  <c r="AO291" i="15"/>
  <c r="AH283" i="15"/>
  <c r="AZ287" i="15"/>
  <c r="DK291" i="15"/>
  <c r="AN291" i="15"/>
  <c r="DB281" i="15"/>
  <c r="DV285" i="15"/>
  <c r="CR284" i="15"/>
  <c r="T287" i="15"/>
  <c r="BC283" i="15"/>
  <c r="DG290" i="15"/>
  <c r="AE290" i="15"/>
  <c r="I285" i="15"/>
  <c r="BZ289" i="15"/>
  <c r="DE280" i="15"/>
  <c r="AL280" i="15"/>
  <c r="BF284" i="15"/>
  <c r="AM276" i="15"/>
  <c r="AX281" i="15"/>
  <c r="DN280" i="15"/>
  <c r="CF287" i="15"/>
  <c r="DG280" i="15"/>
  <c r="DL278" i="15"/>
  <c r="DI277" i="15"/>
  <c r="BR288" i="15"/>
  <c r="CX288" i="15"/>
  <c r="L285" i="15"/>
  <c r="DK287" i="15"/>
  <c r="M291" i="15"/>
  <c r="AG288" i="15"/>
  <c r="R285" i="15"/>
  <c r="AV273" i="15"/>
  <c r="CP279" i="15"/>
  <c r="DX280" i="15"/>
  <c r="DM283" i="15"/>
  <c r="DU283" i="15"/>
  <c r="CW288" i="15"/>
  <c r="BG289" i="15"/>
  <c r="AV289" i="15"/>
  <c r="CG281" i="15"/>
  <c r="CW281" i="15"/>
  <c r="DX283" i="15"/>
  <c r="CN286" i="15"/>
  <c r="DE286" i="15"/>
  <c r="AB287" i="15"/>
  <c r="CC286" i="15"/>
  <c r="R289" i="15"/>
  <c r="BN281" i="15"/>
  <c r="EI282" i="15"/>
  <c r="CO282" i="15"/>
  <c r="CW282" i="15"/>
  <c r="AO284" i="15"/>
  <c r="CG283" i="15"/>
  <c r="CJ287" i="15"/>
  <c r="CL290" i="15"/>
  <c r="DG277" i="15"/>
  <c r="EB289" i="15"/>
  <c r="BQ290" i="15"/>
  <c r="Z290" i="15"/>
  <c r="BL287" i="15"/>
  <c r="CG286" i="15"/>
  <c r="EJ291" i="15"/>
  <c r="AM279" i="15"/>
  <c r="BQ280" i="15"/>
  <c r="EI272" i="15"/>
  <c r="DI278" i="15"/>
  <c r="BB280" i="15"/>
  <c r="DF280" i="15"/>
  <c r="L282" i="15"/>
  <c r="DR289" i="15"/>
  <c r="DR280" i="15"/>
  <c r="BZ284" i="15"/>
  <c r="DO286" i="15"/>
  <c r="CH290" i="15"/>
  <c r="EE282" i="15"/>
  <c r="P282" i="15"/>
  <c r="AF278" i="15"/>
  <c r="AA284" i="15"/>
  <c r="AX279" i="15"/>
  <c r="BT285" i="15"/>
  <c r="EF281" i="15"/>
  <c r="CS277" i="15"/>
  <c r="CR281" i="15"/>
  <c r="AF285" i="15"/>
  <c r="U286" i="15"/>
  <c r="DO290" i="15"/>
  <c r="N290" i="15"/>
  <c r="E275" i="15"/>
  <c r="CD286" i="15"/>
  <c r="E282" i="15"/>
  <c r="DL285" i="15"/>
  <c r="CY286" i="15"/>
  <c r="BV290" i="15"/>
  <c r="BT283" i="15"/>
  <c r="BL284" i="15"/>
  <c r="CG285" i="15"/>
  <c r="AC286" i="15"/>
  <c r="BJ287" i="15"/>
  <c r="DP286" i="15"/>
  <c r="BV286" i="15"/>
  <c r="AF287" i="15"/>
  <c r="BP288" i="15"/>
  <c r="P289" i="15"/>
  <c r="CB287" i="15"/>
  <c r="CE290" i="15"/>
  <c r="AJ277" i="15"/>
  <c r="G283" i="15"/>
  <c r="I289" i="15"/>
  <c r="DH285" i="15"/>
  <c r="F284" i="15"/>
  <c r="CA285" i="15"/>
  <c r="CH287" i="15"/>
  <c r="AS289" i="15"/>
  <c r="EG288" i="15"/>
  <c r="BI291" i="15"/>
  <c r="DD284" i="15"/>
  <c r="BF282" i="15"/>
  <c r="CP285" i="15"/>
  <c r="T291" i="15"/>
  <c r="CK287" i="15"/>
  <c r="EG290" i="15"/>
  <c r="N285" i="15"/>
  <c r="AF286" i="15"/>
  <c r="I291" i="15"/>
  <c r="AI288" i="15"/>
  <c r="U281" i="15"/>
  <c r="BG280" i="15"/>
  <c r="CD290" i="15"/>
  <c r="DB291" i="15"/>
  <c r="BV288" i="15"/>
  <c r="Q287" i="15"/>
  <c r="BW289" i="15"/>
  <c r="BO287" i="15"/>
  <c r="DT286" i="15"/>
  <c r="AK290" i="15"/>
  <c r="Y284" i="15"/>
  <c r="CK285" i="15"/>
  <c r="DL289" i="15"/>
  <c r="O288" i="15"/>
  <c r="CX286" i="15"/>
  <c r="DX287" i="15"/>
  <c r="G291" i="15"/>
  <c r="CF290" i="15"/>
  <c r="ER203" i="15"/>
  <c r="ET270" i="15"/>
  <c r="ER193" i="15"/>
  <c r="ER213" i="15"/>
  <c r="DH284" i="15"/>
  <c r="BR291" i="15"/>
  <c r="BI287" i="15"/>
  <c r="AP289" i="15"/>
  <c r="CF289" i="15"/>
  <c r="DP290" i="15"/>
  <c r="CV286" i="15"/>
  <c r="CP290" i="15"/>
  <c r="BD286" i="15"/>
  <c r="G286" i="15"/>
  <c r="J289" i="15"/>
  <c r="DT290" i="15"/>
  <c r="DV287" i="15"/>
  <c r="H289" i="15"/>
  <c r="BB288" i="15"/>
  <c r="BO278" i="15"/>
  <c r="CQ281" i="15"/>
  <c r="DG281" i="15"/>
  <c r="AN283" i="15"/>
  <c r="BV284" i="15"/>
  <c r="BY291" i="15"/>
  <c r="T290" i="15"/>
  <c r="CG287" i="15"/>
  <c r="J288" i="15"/>
  <c r="BG286" i="15"/>
  <c r="DY287" i="15"/>
  <c r="AK288" i="15"/>
  <c r="DN287" i="15"/>
  <c r="CX290" i="15"/>
  <c r="CH288" i="15"/>
  <c r="BB290" i="15"/>
  <c r="DQ288" i="15"/>
  <c r="CB290" i="15"/>
  <c r="AB285" i="15"/>
  <c r="BU291" i="15"/>
  <c r="EH291" i="15"/>
  <c r="Z284" i="15"/>
  <c r="EF289" i="15"/>
  <c r="BY290" i="15"/>
  <c r="X288" i="15"/>
  <c r="EK291" i="15"/>
  <c r="BB291" i="15"/>
  <c r="CO291" i="15"/>
  <c r="DU286" i="15"/>
  <c r="DO287" i="15"/>
  <c r="AW291" i="15"/>
  <c r="AR288" i="15"/>
  <c r="AT291" i="15"/>
  <c r="BK289" i="15"/>
  <c r="DF291" i="15"/>
  <c r="S287" i="15"/>
  <c r="EB283" i="15"/>
  <c r="BL288" i="15"/>
  <c r="ET235" i="15"/>
  <c r="ER223" i="15"/>
  <c r="ET289" i="15"/>
  <c r="ER219" i="15"/>
  <c r="ET264" i="15"/>
  <c r="CT283" i="15"/>
  <c r="DH291" i="15"/>
  <c r="DF287" i="15"/>
  <c r="AI286" i="15"/>
  <c r="P288" i="15"/>
  <c r="AV287" i="15"/>
  <c r="I290" i="15"/>
  <c r="BK284" i="15"/>
  <c r="EI289" i="15"/>
  <c r="DX288" i="15"/>
  <c r="CB291" i="15"/>
  <c r="AD288" i="15"/>
  <c r="CG290" i="15"/>
  <c r="N279" i="15"/>
  <c r="EJ290" i="15"/>
  <c r="EA286" i="15"/>
  <c r="O290" i="15"/>
  <c r="AW288" i="15"/>
  <c r="CF291" i="15"/>
  <c r="DH290" i="15"/>
  <c r="DO289" i="15"/>
  <c r="ET271" i="15"/>
  <c r="ET238" i="15"/>
  <c r="ER177" i="15"/>
  <c r="ET244" i="15"/>
  <c r="ET290" i="15"/>
  <c r="DO279" i="15"/>
  <c r="DX281" i="15"/>
  <c r="EC275" i="15"/>
  <c r="CA283" i="15"/>
  <c r="AE283" i="15"/>
  <c r="O287" i="15"/>
  <c r="DB287" i="15"/>
  <c r="BL291" i="15"/>
  <c r="AG290" i="15"/>
  <c r="BY287" i="15"/>
  <c r="DW273" i="15"/>
  <c r="DB278" i="15"/>
  <c r="CC281" i="15"/>
  <c r="DB282" i="15"/>
  <c r="BP274" i="15"/>
  <c r="CE279" i="15"/>
  <c r="V282" i="15"/>
  <c r="DI283" i="15"/>
  <c r="BJ275" i="15"/>
  <c r="DI288" i="15"/>
  <c r="CR283" i="15"/>
  <c r="CY285" i="15"/>
  <c r="DO285" i="15"/>
  <c r="BB287" i="15"/>
  <c r="AS291" i="15"/>
  <c r="BC291" i="15"/>
  <c r="BS290" i="15"/>
  <c r="J283" i="15"/>
  <c r="BU275" i="15"/>
  <c r="DZ278" i="15"/>
  <c r="U283" i="15"/>
  <c r="AE285" i="15"/>
  <c r="AU285" i="15"/>
  <c r="K286" i="15"/>
  <c r="AS288" i="15"/>
  <c r="AY291" i="15"/>
  <c r="CR279" i="15"/>
  <c r="DH279" i="15"/>
  <c r="BC284" i="15"/>
  <c r="AP287" i="15"/>
  <c r="M290" i="15"/>
  <c r="G290" i="15"/>
  <c r="BW291" i="15"/>
  <c r="AH286" i="15"/>
  <c r="EH288" i="15"/>
  <c r="BS287" i="15"/>
  <c r="CP288" i="15"/>
  <c r="CA291" i="15"/>
  <c r="BP285" i="15"/>
  <c r="J286" i="15"/>
  <c r="CM289" i="15"/>
  <c r="BN291" i="15"/>
  <c r="AQ282" i="15"/>
  <c r="AQ279" i="15"/>
  <c r="AW286" i="15"/>
  <c r="BG279" i="15"/>
  <c r="BE286" i="15"/>
  <c r="DW281" i="15"/>
  <c r="AN288" i="15"/>
  <c r="S290" i="15"/>
  <c r="AW289" i="15"/>
  <c r="AX288" i="15"/>
  <c r="DL287" i="15"/>
  <c r="AE289" i="15"/>
  <c r="BR290" i="15"/>
  <c r="BG285" i="15"/>
  <c r="BL289" i="15"/>
  <c r="DS285" i="15"/>
  <c r="CT290" i="15"/>
  <c r="EJ285" i="15"/>
  <c r="BA291" i="15"/>
  <c r="CE291" i="15"/>
  <c r="EK290" i="15"/>
  <c r="AL286" i="15"/>
  <c r="ED286" i="15"/>
  <c r="AJ291" i="15"/>
  <c r="DZ285" i="15"/>
  <c r="AW287" i="15"/>
  <c r="EI288" i="15"/>
  <c r="AU289" i="15"/>
  <c r="DZ289" i="15"/>
  <c r="CG291" i="15"/>
  <c r="AA287" i="15"/>
  <c r="AN287" i="15"/>
  <c r="DA278" i="15"/>
  <c r="DJ287" i="15"/>
  <c r="CG289" i="15"/>
  <c r="CB288" i="15"/>
  <c r="AN289" i="15"/>
  <c r="DD286" i="15"/>
  <c r="DC279" i="15"/>
  <c r="DS279" i="15"/>
  <c r="BN284" i="15"/>
  <c r="EG285" i="15"/>
  <c r="AD283" i="15"/>
  <c r="CI288" i="15"/>
  <c r="DQ285" i="15"/>
  <c r="L288" i="15"/>
  <c r="CF288" i="15"/>
  <c r="BD287" i="15"/>
  <c r="BH291" i="15"/>
  <c r="T286" i="15"/>
  <c r="EB285" i="15"/>
  <c r="CS289" i="15"/>
  <c r="EB284" i="15"/>
  <c r="DC290" i="15"/>
  <c r="CA286" i="15"/>
  <c r="CQ289" i="15"/>
  <c r="AX289" i="15"/>
  <c r="AO290" i="15"/>
  <c r="AP286" i="15"/>
  <c r="CI291" i="15"/>
  <c r="BW288" i="15"/>
  <c r="ED290" i="15"/>
  <c r="AL289" i="15"/>
  <c r="BK290" i="15"/>
  <c r="DI287" i="15"/>
  <c r="EL289" i="15"/>
  <c r="V290" i="15"/>
  <c r="EC290" i="15"/>
  <c r="AG284" i="15"/>
  <c r="BJ288" i="15"/>
  <c r="ER176" i="15"/>
  <c r="ET242" i="15"/>
  <c r="ER220" i="15"/>
  <c r="ER166" i="15"/>
  <c r="ER208" i="15"/>
  <c r="DN286" i="15"/>
  <c r="W281" i="15"/>
  <c r="BC280" i="15"/>
  <c r="EC288" i="15"/>
  <c r="DQ283" i="15"/>
  <c r="AD289" i="15"/>
  <c r="DY283" i="15"/>
  <c r="BJ289" i="15"/>
  <c r="H284" i="15"/>
  <c r="BX285" i="15"/>
  <c r="BR289" i="15"/>
  <c r="AI290" i="15"/>
  <c r="BP289" i="15"/>
  <c r="CR291" i="15"/>
  <c r="DM288" i="15"/>
  <c r="AM283" i="15"/>
  <c r="DR287" i="15"/>
  <c r="AU283" i="15"/>
  <c r="AU288" i="15"/>
  <c r="DN289" i="15"/>
  <c r="AO288" i="15"/>
  <c r="AB288" i="15"/>
  <c r="CP289" i="15"/>
  <c r="BR283" i="15"/>
  <c r="AM289" i="15"/>
  <c r="H291" i="15"/>
  <c r="CC287" i="15"/>
  <c r="CG284" i="15"/>
  <c r="BG288" i="15"/>
  <c r="DC287" i="15"/>
  <c r="U287" i="15"/>
  <c r="BC289" i="15"/>
  <c r="K287" i="15"/>
  <c r="R288" i="15"/>
  <c r="BV280" i="15"/>
  <c r="CL286" i="15"/>
  <c r="CU287" i="15"/>
  <c r="AH289" i="15"/>
  <c r="DP288" i="15"/>
  <c r="AB290" i="15"/>
  <c r="CK290" i="15"/>
  <c r="BD289" i="15"/>
  <c r="AF284" i="15"/>
  <c r="DA287" i="15"/>
  <c r="EK288" i="15"/>
  <c r="CW284" i="15"/>
  <c r="CS290" i="15"/>
  <c r="AX287" i="15"/>
  <c r="BT286" i="15"/>
  <c r="DJ290" i="15"/>
  <c r="AZ286" i="15"/>
  <c r="CW289" i="15"/>
  <c r="BG290" i="15"/>
  <c r="DH286" i="15"/>
  <c r="DR290" i="15"/>
  <c r="DM289" i="15"/>
  <c r="BP286" i="15"/>
  <c r="EG291" i="15"/>
  <c r="CQ291" i="15"/>
  <c r="CI290" i="15"/>
  <c r="BX287" i="15"/>
  <c r="BS288" i="15"/>
  <c r="EB288" i="15"/>
  <c r="AF288" i="15"/>
  <c r="CY290" i="15"/>
  <c r="AP290" i="15"/>
  <c r="ED291" i="15"/>
  <c r="U291" i="15"/>
  <c r="DE289" i="15"/>
  <c r="BU287" i="15"/>
  <c r="CT289" i="15"/>
  <c r="CZ286" i="15"/>
  <c r="K290" i="15"/>
  <c r="L286" i="15"/>
  <c r="CJ286" i="15"/>
  <c r="EE287" i="15"/>
  <c r="EJ283" i="15"/>
  <c r="AL287" i="15"/>
  <c r="Q290" i="15"/>
  <c r="J291" i="15"/>
  <c r="BT287" i="15"/>
  <c r="S285" i="15"/>
  <c r="DD288" i="15"/>
  <c r="BD290" i="15"/>
  <c r="T285" i="15"/>
  <c r="CV290" i="15"/>
  <c r="CK291" i="15"/>
  <c r="AW290" i="15"/>
  <c r="DY289" i="15"/>
  <c r="DI290" i="15"/>
  <c r="DE291" i="15"/>
  <c r="CJ290" i="15"/>
  <c r="DV291" i="15"/>
  <c r="DZ291" i="15"/>
  <c r="CV291" i="15"/>
  <c r="EL287" i="15"/>
  <c r="DY291" i="15"/>
  <c r="ET260" i="15"/>
  <c r="ER172" i="15"/>
  <c r="ER199" i="15"/>
  <c r="ER210" i="15"/>
  <c r="ET236" i="15"/>
  <c r="ET258" i="15"/>
  <c r="ET273" i="15"/>
  <c r="ET284" i="15"/>
  <c r="ER173" i="15"/>
  <c r="ER196" i="15"/>
  <c r="ER185" i="15"/>
  <c r="ER211" i="15"/>
  <c r="ET255" i="15"/>
  <c r="ET283" i="15"/>
  <c r="ER197" i="15"/>
  <c r="ET259" i="15"/>
  <c r="ET280" i="15"/>
  <c r="ER190" i="15"/>
  <c r="ER187" i="15"/>
  <c r="ER221" i="15"/>
  <c r="ET277" i="15"/>
  <c r="ET246" i="15"/>
  <c r="ET279" i="15"/>
  <c r="ET291" i="15"/>
  <c r="ER179" i="15"/>
  <c r="ER198" i="15"/>
  <c r="ER206" i="15"/>
  <c r="ET245" i="15"/>
  <c r="ET265" i="15"/>
  <c r="ER180" i="15"/>
  <c r="ER195" i="15"/>
  <c r="ET239" i="15"/>
  <c r="ET252" i="15"/>
  <c r="ET287" i="15"/>
  <c r="ET274" i="15"/>
  <c r="ER167" i="15"/>
  <c r="ER184" i="15"/>
  <c r="ER202" i="15"/>
  <c r="ER231" i="15"/>
  <c r="ET251" i="15"/>
  <c r="ET276" i="15"/>
  <c r="ER216" i="15"/>
  <c r="DB288" i="15"/>
  <c r="DA290" i="15"/>
  <c r="G289" i="15"/>
  <c r="N289" i="15"/>
  <c r="BA288" i="15"/>
  <c r="DD289" i="15"/>
  <c r="BY282" i="15"/>
  <c r="AR290" i="15"/>
  <c r="BP287" i="15"/>
  <c r="CK286" i="15"/>
  <c r="CN287" i="15"/>
  <c r="DJ289" i="15"/>
  <c r="CY291" i="15"/>
  <c r="DI289" i="15"/>
  <c r="BC285" i="15"/>
  <c r="CV283" i="15"/>
  <c r="DK288" i="15"/>
  <c r="Q289" i="15"/>
  <c r="EI287" i="15"/>
  <c r="DN288" i="15"/>
  <c r="AX291" i="15"/>
  <c r="AM284" i="15"/>
  <c r="BW286" i="15"/>
  <c r="CA284" i="15"/>
  <c r="EC289" i="15"/>
  <c r="AF291" i="15"/>
  <c r="DD287" i="15"/>
  <c r="CK288" i="15"/>
  <c r="BO288" i="15"/>
  <c r="BS286" i="15"/>
  <c r="DO291" i="15"/>
  <c r="EA287" i="15"/>
  <c r="DS290" i="15"/>
  <c r="CH291" i="15"/>
  <c r="CC291" i="15"/>
  <c r="EF286" i="15"/>
  <c r="V288" i="15"/>
  <c r="ET253" i="15"/>
  <c r="ET275" i="15"/>
  <c r="ER186" i="15"/>
  <c r="ER183" i="15"/>
  <c r="ER217" i="15"/>
  <c r="ET241" i="15"/>
  <c r="ET250" i="15"/>
  <c r="ET281" i="15"/>
  <c r="ER165" i="15"/>
  <c r="ER181" i="15"/>
  <c r="ER200" i="15"/>
  <c r="ER214" i="15"/>
  <c r="ET233" i="15"/>
  <c r="ET261" i="15"/>
  <c r="ER174" i="15"/>
  <c r="ET237" i="15"/>
  <c r="ET269" i="15"/>
  <c r="ER170" i="15"/>
  <c r="ER201" i="15"/>
  <c r="ER222" i="15"/>
  <c r="ET234" i="15"/>
  <c r="ET256" i="15"/>
  <c r="ET268" i="15"/>
  <c r="ET282" i="15"/>
  <c r="ER171" i="15"/>
  <c r="ER192" i="15"/>
  <c r="ER218" i="15"/>
  <c r="ER207" i="15"/>
  <c r="ET257" i="15"/>
  <c r="ET288" i="15"/>
  <c r="ER209" i="15"/>
  <c r="CS286" i="15"/>
  <c r="CJ280" i="15"/>
  <c r="BH279" i="15"/>
  <c r="ED284" i="15"/>
  <c r="DB285" i="15"/>
  <c r="CE289" i="15"/>
  <c r="AK282" i="15"/>
  <c r="Z287" i="15"/>
  <c r="CJ283" i="15"/>
  <c r="BJ291" i="15"/>
  <c r="DT291" i="15"/>
  <c r="AR283" i="15"/>
  <c r="DG288" i="15"/>
  <c r="CD288" i="15"/>
  <c r="CN289" i="15"/>
  <c r="AP280" i="15"/>
  <c r="AQ286" i="15"/>
  <c r="BF280" i="15"/>
  <c r="AY286" i="15"/>
  <c r="AI285" i="15"/>
  <c r="BM290" i="15"/>
  <c r="DQ291" i="15"/>
  <c r="X290" i="15"/>
  <c r="DL290" i="15"/>
  <c r="EL285" i="15"/>
  <c r="U288" i="15"/>
  <c r="CM291" i="15"/>
  <c r="BM288" i="15"/>
  <c r="Y285" i="15"/>
  <c r="EE291" i="15"/>
  <c r="CW283" i="15"/>
  <c r="EK283" i="15"/>
  <c r="DY286" i="15"/>
  <c r="CD287" i="15"/>
  <c r="AH287" i="15"/>
  <c r="E290" i="15"/>
  <c r="AC284" i="15"/>
  <c r="AU284" i="15"/>
  <c r="H286" i="15"/>
  <c r="S291" i="15"/>
  <c r="EA290" i="15"/>
  <c r="DG291" i="15"/>
  <c r="J287" i="15"/>
  <c r="DV286" i="15"/>
  <c r="AB286" i="15"/>
  <c r="ED288" i="15"/>
  <c r="AK289" i="15"/>
  <c r="CW291" i="15"/>
  <c r="BG287" i="15"/>
  <c r="CS287" i="15"/>
  <c r="DB283" i="15"/>
  <c r="BR286" i="15"/>
  <c r="DT288" i="15"/>
  <c r="CS284" i="15"/>
  <c r="DW287" i="15"/>
  <c r="DZ290" i="15"/>
  <c r="AY289" i="15"/>
  <c r="EB287" i="15"/>
  <c r="EL286" i="15"/>
  <c r="BP290" i="15"/>
  <c r="AJ289" i="15"/>
  <c r="O291" i="15"/>
  <c r="Z291" i="15"/>
  <c r="N291" i="15"/>
  <c r="BO291" i="15"/>
  <c r="BP291" i="15"/>
  <c r="BI284" i="15"/>
  <c r="AD291" i="15"/>
  <c r="AZ289" i="15"/>
  <c r="CQ288" i="15"/>
  <c r="DY288" i="15"/>
  <c r="DT289" i="15"/>
  <c r="BF286" i="15"/>
  <c r="AC287" i="15"/>
  <c r="BI288" i="15"/>
  <c r="BS291" i="15"/>
  <c r="DQ290" i="15"/>
  <c r="BA290" i="15"/>
  <c r="W289" i="15"/>
  <c r="AC291" i="15"/>
  <c r="AC290" i="15"/>
  <c r="F291" i="15"/>
  <c r="EK289" i="15"/>
  <c r="BZ286" i="15"/>
  <c r="CP291" i="15"/>
  <c r="CF286" i="15"/>
  <c r="Y287" i="15"/>
  <c r="DL291" i="15"/>
  <c r="DK290" i="15"/>
  <c r="DJ288" i="15"/>
  <c r="CJ291" i="15"/>
  <c r="BE287" i="15"/>
  <c r="DC291" i="15"/>
  <c r="CG288" i="15"/>
  <c r="EJ289" i="15"/>
  <c r="DC288" i="15"/>
  <c r="CZ290" i="15"/>
  <c r="ET240" i="15"/>
  <c r="ET285" i="15"/>
  <c r="ER194" i="15"/>
  <c r="ER191" i="15"/>
  <c r="ET232" i="15"/>
  <c r="ET254" i="15"/>
  <c r="ET262" i="15"/>
  <c r="ET278" i="15"/>
  <c r="ER169" i="15"/>
  <c r="ER188" i="15"/>
  <c r="ER204" i="15"/>
  <c r="ER224" i="15"/>
  <c r="ET249" i="15"/>
  <c r="ET272" i="15"/>
  <c r="ER182" i="15"/>
  <c r="ET247" i="15"/>
  <c r="ET267" i="15"/>
  <c r="ER178" i="15"/>
  <c r="ER205" i="15"/>
  <c r="ER225" i="15"/>
  <c r="ET243" i="15"/>
  <c r="ET266" i="15"/>
  <c r="ET263" i="15"/>
  <c r="ET286" i="15"/>
  <c r="ER175" i="15"/>
  <c r="ER212" i="15"/>
  <c r="ER189" i="15"/>
  <c r="ER215" i="15"/>
  <c r="ET248" i="15"/>
  <c r="ER168" i="15"/>
  <c r="ES167" i="15"/>
  <c r="ES171" i="15"/>
  <c r="ES175" i="15"/>
  <c r="ES179" i="15"/>
  <c r="ES185" i="15"/>
  <c r="ES193" i="15"/>
  <c r="ES215" i="15"/>
  <c r="ES190" i="15"/>
  <c r="ES197" i="15"/>
  <c r="ES201" i="15"/>
  <c r="ES205" i="15"/>
  <c r="ES212" i="15"/>
  <c r="ES220" i="15"/>
  <c r="ES221" i="15"/>
  <c r="ES231" i="15"/>
  <c r="EU279" i="15"/>
  <c r="EU232" i="15"/>
  <c r="EU236" i="15"/>
  <c r="EU260" i="15"/>
  <c r="EU243" i="15"/>
  <c r="EU251" i="15"/>
  <c r="EU266" i="15"/>
  <c r="EU253" i="15"/>
  <c r="EU257" i="15"/>
  <c r="EU274" i="15"/>
  <c r="EU265" i="15"/>
  <c r="EU269" i="15"/>
  <c r="EU280" i="15"/>
  <c r="EU286" i="15"/>
  <c r="EU291" i="15"/>
  <c r="ES168" i="15"/>
  <c r="ES172" i="15"/>
  <c r="ES176" i="15"/>
  <c r="ES180" i="15"/>
  <c r="ES209" i="15"/>
  <c r="ES187" i="15"/>
  <c r="ES195" i="15"/>
  <c r="ES184" i="15"/>
  <c r="ES192" i="15"/>
  <c r="ES198" i="15"/>
  <c r="ES202" i="15"/>
  <c r="ES206" i="15"/>
  <c r="ES214" i="15"/>
  <c r="ES222" i="15"/>
  <c r="ES223" i="15"/>
  <c r="EU240" i="15"/>
  <c r="EU244" i="15"/>
  <c r="EU233" i="15"/>
  <c r="EU237" i="15"/>
  <c r="EU238" i="15"/>
  <c r="EU245" i="15"/>
  <c r="EU272" i="15"/>
  <c r="EU277" i="15"/>
  <c r="EU254" i="15"/>
  <c r="EU258" i="15"/>
  <c r="EU290" i="15"/>
  <c r="EU270" i="15"/>
  <c r="EU271" i="15"/>
  <c r="EU282" i="15"/>
  <c r="EU287" i="15"/>
  <c r="EU283" i="15"/>
  <c r="ES165" i="15"/>
  <c r="ES169" i="15"/>
  <c r="ES173" i="15"/>
  <c r="ES177" i="15"/>
  <c r="ES181" i="15"/>
  <c r="ES213" i="15"/>
  <c r="ES189" i="15"/>
  <c r="ES207" i="15"/>
  <c r="ES186" i="15"/>
  <c r="ES194" i="15"/>
  <c r="ES199" i="15"/>
  <c r="ES203" i="15"/>
  <c r="ES208" i="15"/>
  <c r="ES216" i="15"/>
  <c r="ES217" i="15"/>
  <c r="ES224" i="15"/>
  <c r="EU276" i="15"/>
  <c r="EU234" i="15"/>
  <c r="EU242" i="15"/>
  <c r="EU239" i="15"/>
  <c r="EU247" i="15"/>
  <c r="EU262" i="15"/>
  <c r="EU281" i="15"/>
  <c r="EU255" i="15"/>
  <c r="EU259" i="15"/>
  <c r="EU261" i="15"/>
  <c r="EU275" i="15"/>
  <c r="EU273" i="15"/>
  <c r="EU284" i="15"/>
  <c r="EU288" i="15"/>
  <c r="ES166" i="15"/>
  <c r="ES170" i="15"/>
  <c r="ES174" i="15"/>
  <c r="ES178" i="15"/>
  <c r="ES182" i="15"/>
  <c r="ES183" i="15"/>
  <c r="ES191" i="15"/>
  <c r="ES211" i="15"/>
  <c r="ES188" i="15"/>
  <c r="ES196" i="15"/>
  <c r="ES200" i="15"/>
  <c r="ES204" i="15"/>
  <c r="ES210" i="15"/>
  <c r="ES218" i="15"/>
  <c r="ES219" i="15"/>
  <c r="ES225" i="15"/>
  <c r="EU246" i="15"/>
  <c r="EU250" i="15"/>
  <c r="EU235" i="15"/>
  <c r="EU248" i="15"/>
  <c r="EU241" i="15"/>
  <c r="EU249" i="15"/>
  <c r="EU264" i="15"/>
  <c r="EU252" i="15"/>
  <c r="EU256" i="15"/>
  <c r="EU268" i="15"/>
  <c r="EU263" i="15"/>
  <c r="EU267" i="15"/>
  <c r="EU278" i="15"/>
  <c r="EU285" i="15"/>
  <c r="EU289" i="15"/>
  <c r="EU164" i="15"/>
  <c r="EW230" i="15"/>
  <c r="EC167" i="15"/>
  <c r="EC175" i="15"/>
  <c r="EC168" i="15"/>
  <c r="EC176" i="15"/>
  <c r="EC182" i="15"/>
  <c r="EC186" i="15"/>
  <c r="EC190" i="15"/>
  <c r="EC194" i="15"/>
  <c r="EC198" i="15"/>
  <c r="EC207" i="15"/>
  <c r="EC200" i="15"/>
  <c r="EC208" i="15"/>
  <c r="EC213" i="15"/>
  <c r="EC217" i="15"/>
  <c r="EC225" i="15"/>
  <c r="EC219" i="15"/>
  <c r="EC169" i="15"/>
  <c r="EC177" i="15"/>
  <c r="EC170" i="15"/>
  <c r="EC178" i="15"/>
  <c r="EC183" i="15"/>
  <c r="EC187" i="15"/>
  <c r="EC191" i="15"/>
  <c r="EC195" i="15"/>
  <c r="EC201" i="15"/>
  <c r="EC209" i="15"/>
  <c r="EC202" i="15"/>
  <c r="EC210" i="15"/>
  <c r="EC214" i="15"/>
  <c r="EC220" i="15"/>
  <c r="EC218" i="15"/>
  <c r="EC224" i="15"/>
  <c r="EC171" i="15"/>
  <c r="EC179" i="15"/>
  <c r="EC172" i="15"/>
  <c r="EC180" i="15"/>
  <c r="EC184" i="15"/>
  <c r="EC188" i="15"/>
  <c r="EC192" i="15"/>
  <c r="EC196" i="15"/>
  <c r="EC203" i="15"/>
  <c r="EC199" i="15"/>
  <c r="EC204" i="15"/>
  <c r="EC211" i="15"/>
  <c r="EC215" i="15"/>
  <c r="EC221" i="15"/>
  <c r="EC222" i="15"/>
  <c r="EC165" i="15"/>
  <c r="EC173" i="15"/>
  <c r="EC166" i="15"/>
  <c r="EC174" i="15"/>
  <c r="EC181" i="15"/>
  <c r="EC185" i="15"/>
  <c r="EC189" i="15"/>
  <c r="EC193" i="15"/>
  <c r="EC197" i="15"/>
  <c r="EC205" i="15"/>
  <c r="EC206" i="15"/>
  <c r="EC212" i="15"/>
  <c r="EC216" i="15"/>
  <c r="EC223" i="15"/>
  <c r="EC231" i="15"/>
  <c r="EE230" i="15"/>
  <c r="EE164" i="15"/>
  <c r="B238" i="15"/>
  <c r="B239" i="15" s="1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EV237" i="15" a="1"/>
  <c r="EV275" i="15" a="1"/>
  <c r="ET216" i="15" a="1"/>
  <c r="ET199" i="15" a="1"/>
  <c r="EV277" i="15" a="1"/>
  <c r="ET220" i="15" a="1"/>
  <c r="ET191" i="15" a="1"/>
  <c r="ET192" i="15" a="1"/>
  <c r="ET171" i="15" a="1"/>
  <c r="EV286" i="15" a="1"/>
  <c r="EV273" i="15" a="1"/>
  <c r="EV252" i="15" a="1"/>
  <c r="EV238" i="15" a="1"/>
  <c r="ET204" i="15" a="1"/>
  <c r="ET165" i="15" a="1"/>
  <c r="EV258" i="15" a="1"/>
  <c r="ET186" i="15" a="1"/>
  <c r="EV265" i="15" a="1"/>
  <c r="ET218" i="15" a="1"/>
  <c r="ET189" i="15" a="1"/>
  <c r="ET190" i="15" a="1"/>
  <c r="ET170" i="15" a="1"/>
  <c r="EV285" i="15" a="1"/>
  <c r="EV272" i="15" a="1"/>
  <c r="EV251" i="15" a="1"/>
  <c r="EV234" i="15" a="1"/>
  <c r="ET200" i="15" a="1"/>
  <c r="EV284" i="15" a="1"/>
  <c r="EV248" i="15" a="1"/>
  <c r="EV291" i="15" a="1"/>
  <c r="ED221" i="15" a="1"/>
  <c r="ED212" i="15" a="1"/>
  <c r="ED186" i="15" a="1"/>
  <c r="ED181" i="15" a="1"/>
  <c r="ED165" i="15" a="1"/>
  <c r="ED188" i="15" a="1"/>
  <c r="ED204" i="15" a="1"/>
  <c r="ED172" i="15" a="1"/>
  <c r="ED166" i="15" a="1"/>
  <c r="ED190" i="15" a="1"/>
  <c r="ED168" i="15" a="1"/>
  <c r="ED198" i="15" a="1"/>
  <c r="EV281" i="15" a="1"/>
  <c r="ET222" i="15" a="1"/>
  <c r="ET193" i="15" a="1"/>
  <c r="ET180" i="15" a="1"/>
  <c r="EV253" i="15" a="1"/>
  <c r="ET219" i="15" a="1"/>
  <c r="ET206" i="15" a="1"/>
  <c r="ET182" i="15" a="1"/>
  <c r="ET167" i="15" a="1"/>
  <c r="EV279" i="15" a="1"/>
  <c r="EV280" i="15" a="1"/>
  <c r="EV245" i="15" a="1"/>
  <c r="EV235" i="15" a="1"/>
  <c r="ET196" i="15" a="1"/>
  <c r="EV288" i="15" a="1"/>
  <c r="EV249" i="15" a="1"/>
  <c r="ET176" i="15" a="1"/>
  <c r="EV246" i="15" a="1"/>
  <c r="ET217" i="15" a="1"/>
  <c r="ET205" i="15" a="1"/>
  <c r="ET183" i="15" a="1"/>
  <c r="ET166" i="15" a="1"/>
  <c r="EV283" i="15" a="1"/>
  <c r="EV276" i="15" a="1"/>
  <c r="EV250" i="15" a="1"/>
  <c r="ET223" i="15" a="1"/>
  <c r="ET188" i="15" a="1"/>
  <c r="EV271" i="15" a="1"/>
  <c r="EV241" i="15" a="1"/>
  <c r="EV266" i="15" a="1"/>
  <c r="ED193" i="15" a="1"/>
  <c r="ED200" i="15" a="1"/>
  <c r="ED214" i="15" a="1"/>
  <c r="ED185" i="15" a="1"/>
  <c r="ED203" i="15" a="1"/>
  <c r="ED176" i="15" a="1"/>
  <c r="ED231" i="15" a="1"/>
  <c r="ED217" i="15" a="1"/>
  <c r="ED184" i="15" a="1"/>
  <c r="ED178" i="15" a="1"/>
  <c r="ED218" i="15" a="1"/>
  <c r="ED170" i="15" a="1"/>
  <c r="ED187" i="15" a="1"/>
  <c r="ED213" i="15" a="1"/>
  <c r="ED209" i="15" a="1"/>
  <c r="ED173" i="15" a="1"/>
  <c r="ED197" i="15" a="1"/>
  <c r="ED215" i="15" a="1"/>
  <c r="ED179" i="15" a="1"/>
  <c r="ED183" i="15" a="1"/>
  <c r="ET215" i="15" a="1"/>
  <c r="EV282" i="15" a="1"/>
  <c r="ET221" i="15" a="1"/>
  <c r="ET210" i="15" a="1"/>
  <c r="ET168" i="15" a="1"/>
  <c r="EV236" i="15" a="1"/>
  <c r="ET211" i="15" a="1"/>
  <c r="ET202" i="15" a="1"/>
  <c r="ET179" i="15" a="1"/>
  <c r="ET187" i="15" a="1"/>
  <c r="EV268" i="15" a="1"/>
  <c r="EV263" i="15" a="1"/>
  <c r="EV244" i="15" a="1"/>
  <c r="ET231" i="15" a="1"/>
  <c r="ET181" i="15" a="1"/>
  <c r="EV274" i="15" a="1"/>
  <c r="EV240" i="15" a="1"/>
  <c r="ET184" i="15" a="1"/>
  <c r="EV232" i="15" a="1"/>
  <c r="ET209" i="15" a="1"/>
  <c r="ET201" i="15" a="1"/>
  <c r="ET178" i="15" a="1"/>
  <c r="ET185" i="15" a="1"/>
  <c r="EV278" i="15" a="1"/>
  <c r="EV259" i="15" a="1"/>
  <c r="EV242" i="15" a="1"/>
  <c r="ET195" i="15" a="1"/>
  <c r="ET177" i="15" a="1"/>
  <c r="EV267" i="15" a="1"/>
  <c r="ET194" i="15" a="1"/>
  <c r="EV257" i="15" a="1"/>
  <c r="ED202" i="15" a="1"/>
  <c r="ED180" i="15" a="1"/>
  <c r="ED192" i="15" a="1"/>
  <c r="ED219" i="15" a="1"/>
  <c r="ED191" i="15" a="1"/>
  <c r="ED167" i="15" a="1"/>
  <c r="ED189" i="15" a="1"/>
  <c r="ED206" i="15" a="1"/>
  <c r="ED196" i="15" a="1"/>
  <c r="ED205" i="15" a="1"/>
  <c r="ED222" i="15" a="1"/>
  <c r="ED211" i="15" a="1"/>
  <c r="ED169" i="15" a="1"/>
  <c r="ED199" i="15" a="1"/>
  <c r="ED216" i="15" a="1"/>
  <c r="ED175" i="15" a="1"/>
  <c r="ED207" i="15" a="1"/>
  <c r="ED194" i="15" a="1"/>
  <c r="ED177" i="15" a="1"/>
  <c r="EV269" i="15" a="1"/>
  <c r="EV247" i="15" a="1"/>
  <c r="ET213" i="15" a="1"/>
  <c r="ET203" i="15" a="1"/>
  <c r="EV287" i="15" a="1"/>
  <c r="ET225" i="15" a="1"/>
  <c r="ET212" i="15" a="1"/>
  <c r="ET198" i="15" a="1"/>
  <c r="ET175" i="15" a="1"/>
  <c r="EV290" i="15" a="1"/>
  <c r="EV264" i="15" a="1"/>
  <c r="EV256" i="15" a="1"/>
  <c r="EV243" i="15" a="1"/>
  <c r="ET207" i="15" a="1"/>
  <c r="ET173" i="15" a="1"/>
  <c r="EV260" i="15" a="1"/>
  <c r="EV233" i="15" a="1"/>
  <c r="EV270" i="15" a="1"/>
  <c r="ET224" i="15" a="1"/>
  <c r="ET208" i="15" a="1"/>
  <c r="ET197" i="15" a="1"/>
  <c r="ET174" i="15" a="1"/>
  <c r="EV289" i="15" a="1"/>
  <c r="EV262" i="15" a="1"/>
  <c r="EV255" i="15" a="1"/>
  <c r="EV239" i="15" a="1"/>
  <c r="ET214" i="15" a="1"/>
  <c r="ET169" i="15" a="1"/>
  <c r="EV254" i="15" a="1"/>
  <c r="ET172" i="15" a="1"/>
  <c r="EV261" i="15" a="1"/>
  <c r="ED223" i="15" a="1"/>
  <c r="ED174" i="15" a="1"/>
  <c r="ED201" i="15" a="1"/>
  <c r="ED224" i="15" a="1"/>
  <c r="ED182" i="15" a="1"/>
  <c r="ED210" i="15" a="1"/>
  <c r="ED171" i="15" a="1"/>
  <c r="ED225" i="15" a="1"/>
  <c r="ED220" i="15" a="1"/>
  <c r="ED195" i="15" a="1"/>
  <c r="ED208" i="15" a="1"/>
  <c r="EV261" i="15" l="1"/>
  <c r="EV257" i="15"/>
  <c r="EV266" i="15"/>
  <c r="EV291" i="15"/>
  <c r="ET172" i="15"/>
  <c r="ET194" i="15"/>
  <c r="EV241" i="15"/>
  <c r="EV248" i="15"/>
  <c r="EV254" i="15"/>
  <c r="EV267" i="15"/>
  <c r="EV271" i="15"/>
  <c r="EV284" i="15"/>
  <c r="ET169" i="15"/>
  <c r="ET177" i="15"/>
  <c r="ET188" i="15"/>
  <c r="ET200" i="15"/>
  <c r="ET214" i="15"/>
  <c r="ET195" i="15"/>
  <c r="ET223" i="15"/>
  <c r="EV234" i="15"/>
  <c r="EV239" i="15"/>
  <c r="EV242" i="15"/>
  <c r="EV250" i="15"/>
  <c r="EV251" i="15"/>
  <c r="EV255" i="15"/>
  <c r="EV259" i="15"/>
  <c r="EV276" i="15"/>
  <c r="EV272" i="15"/>
  <c r="EV262" i="15"/>
  <c r="EV278" i="15"/>
  <c r="EV283" i="15"/>
  <c r="EV285" i="15"/>
  <c r="EV289" i="15"/>
  <c r="ET185" i="15"/>
  <c r="ET166" i="15"/>
  <c r="ET170" i="15"/>
  <c r="ET174" i="15"/>
  <c r="ET178" i="15"/>
  <c r="ET183" i="15"/>
  <c r="ET190" i="15"/>
  <c r="ET197" i="15"/>
  <c r="ET201" i="15"/>
  <c r="ET205" i="15"/>
  <c r="ET189" i="15"/>
  <c r="ET208" i="15"/>
  <c r="ET209" i="15"/>
  <c r="ET217" i="15"/>
  <c r="ET218" i="15"/>
  <c r="ET224" i="15"/>
  <c r="EV232" i="15"/>
  <c r="EV246" i="15"/>
  <c r="EV265" i="15"/>
  <c r="EV270" i="15"/>
  <c r="ET184" i="15"/>
  <c r="ET176" i="15"/>
  <c r="ET186" i="15"/>
  <c r="EV233" i="15"/>
  <c r="EV240" i="15"/>
  <c r="EV249" i="15"/>
  <c r="EV258" i="15"/>
  <c r="EV260" i="15"/>
  <c r="EV274" i="15"/>
  <c r="EV288" i="15"/>
  <c r="ET165" i="15"/>
  <c r="ET173" i="15"/>
  <c r="ET181" i="15"/>
  <c r="ET196" i="15"/>
  <c r="ET204" i="15"/>
  <c r="ET207" i="15"/>
  <c r="ET231" i="15"/>
  <c r="EV235" i="15"/>
  <c r="EV238" i="15"/>
  <c r="EV243" i="15"/>
  <c r="EV244" i="15"/>
  <c r="EV245" i="15"/>
  <c r="EV252" i="15"/>
  <c r="EV256" i="15"/>
  <c r="EV263" i="15"/>
  <c r="EV280" i="15"/>
  <c r="EV273" i="15"/>
  <c r="EV264" i="15"/>
  <c r="EV268" i="15"/>
  <c r="EV279" i="15"/>
  <c r="EV286" i="15"/>
  <c r="EV290" i="15"/>
  <c r="ET187" i="15"/>
  <c r="ET167" i="15"/>
  <c r="ET171" i="15"/>
  <c r="ET175" i="15"/>
  <c r="ET179" i="15"/>
  <c r="ET182" i="15"/>
  <c r="ET192" i="15"/>
  <c r="ET198" i="15"/>
  <c r="ET202" i="15"/>
  <c r="ET206" i="15"/>
  <c r="ET191" i="15"/>
  <c r="ET212" i="15"/>
  <c r="ET211" i="15"/>
  <c r="ET219" i="15"/>
  <c r="ET220" i="15"/>
  <c r="ET225" i="15"/>
  <c r="EV236" i="15"/>
  <c r="EV253" i="15"/>
  <c r="EV277" i="15"/>
  <c r="EV287" i="15"/>
  <c r="ET168" i="15"/>
  <c r="ET180" i="15"/>
  <c r="ET199" i="15"/>
  <c r="ET203" i="15"/>
  <c r="ET210" i="15"/>
  <c r="ET193" i="15"/>
  <c r="ET216" i="15"/>
  <c r="ET213" i="15"/>
  <c r="ET221" i="15"/>
  <c r="ET222" i="15"/>
  <c r="EV275" i="15"/>
  <c r="EV247" i="15"/>
  <c r="EV282" i="15"/>
  <c r="EV281" i="15"/>
  <c r="EV237" i="15"/>
  <c r="EV269" i="15"/>
  <c r="ET215" i="15"/>
  <c r="EV164" i="15"/>
  <c r="EX230" i="15"/>
  <c r="ED176" i="15"/>
  <c r="ED180" i="15"/>
  <c r="ED179" i="15"/>
  <c r="ED210" i="15"/>
  <c r="ED186" i="15"/>
  <c r="ED194" i="15"/>
  <c r="ED198" i="15"/>
  <c r="ED219" i="15"/>
  <c r="ED214" i="15"/>
  <c r="ED222" i="15"/>
  <c r="ED170" i="15"/>
  <c r="ED178" i="15"/>
  <c r="ED165" i="15"/>
  <c r="ED173" i="15"/>
  <c r="ED183" i="15"/>
  <c r="ED204" i="15"/>
  <c r="ED212" i="15"/>
  <c r="ED187" i="15"/>
  <c r="ED191" i="15"/>
  <c r="ED195" i="15"/>
  <c r="ED201" i="15"/>
  <c r="ED209" i="15"/>
  <c r="ED224" i="15"/>
  <c r="ED215" i="15"/>
  <c r="ED223" i="15"/>
  <c r="ED231" i="15"/>
  <c r="ED181" i="15"/>
  <c r="ED175" i="15"/>
  <c r="ED206" i="15"/>
  <c r="ED192" i="15"/>
  <c r="ED203" i="15"/>
  <c r="ED220" i="15"/>
  <c r="ED225" i="15"/>
  <c r="ED172" i="15"/>
  <c r="ED167" i="15"/>
  <c r="ED182" i="15"/>
  <c r="ED184" i="15"/>
  <c r="ED188" i="15"/>
  <c r="ED196" i="15"/>
  <c r="ED211" i="15"/>
  <c r="ED216" i="15"/>
  <c r="ED166" i="15"/>
  <c r="ED174" i="15"/>
  <c r="ED169" i="15"/>
  <c r="ED177" i="15"/>
  <c r="ED200" i="15"/>
  <c r="ED208" i="15"/>
  <c r="ED185" i="15"/>
  <c r="ED189" i="15"/>
  <c r="ED193" i="15"/>
  <c r="ED197" i="15"/>
  <c r="ED205" i="15"/>
  <c r="ED199" i="15"/>
  <c r="ED213" i="15"/>
  <c r="ED217" i="15"/>
  <c r="ED218" i="15"/>
  <c r="ED168" i="15"/>
  <c r="ED171" i="15"/>
  <c r="ED202" i="15"/>
  <c r="ED190" i="15"/>
  <c r="ED207" i="15"/>
  <c r="ED221" i="15"/>
  <c r="EF164" i="15"/>
  <c r="EF230" i="15"/>
  <c r="B240" i="15"/>
  <c r="B241" i="15" s="1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EW291" i="15" a="1"/>
  <c r="EU223" i="15" a="1"/>
  <c r="EU198" i="15" a="1"/>
  <c r="EW285" i="15" a="1"/>
  <c r="EU231" i="15" a="1"/>
  <c r="EU201" i="15" a="1"/>
  <c r="EU214" i="15" a="1"/>
  <c r="EU179" i="15" a="1"/>
  <c r="EW289" i="15" a="1"/>
  <c r="EW280" i="15" a="1"/>
  <c r="EW271" i="15" a="1"/>
  <c r="EW284" i="15" a="1"/>
  <c r="EU209" i="15" a="1"/>
  <c r="EU177" i="15" a="1"/>
  <c r="EW282" i="15" a="1"/>
  <c r="EW232" i="15" a="1"/>
  <c r="EW274" i="15" a="1"/>
  <c r="EU225" i="15" a="1"/>
  <c r="EU200" i="15" a="1"/>
  <c r="EU210" i="15" a="1"/>
  <c r="EU178" i="15" a="1"/>
  <c r="EW283" i="15" a="1"/>
  <c r="EW267" i="15" a="1"/>
  <c r="EW264" i="15" a="1"/>
  <c r="EW237" i="15" a="1"/>
  <c r="EU222" i="15" a="1"/>
  <c r="EU169" i="15" a="1"/>
  <c r="EW254" i="15" a="1"/>
  <c r="EW262" i="15" a="1"/>
  <c r="EW288" i="15" a="1"/>
  <c r="EE207" i="15" a="1"/>
  <c r="EE210" i="15" a="1"/>
  <c r="EE219" i="15" a="1"/>
  <c r="EE165" i="15" a="1"/>
  <c r="EE216" i="15" a="1"/>
  <c r="EE203" i="15" a="1"/>
  <c r="EE225" i="15" a="1"/>
  <c r="EE167" i="15" a="1"/>
  <c r="EE168" i="15" a="1"/>
  <c r="EE231" i="15" a="1"/>
  <c r="EE187" i="15" a="1"/>
  <c r="EE202" i="15" a="1"/>
  <c r="EE193" i="15" a="1"/>
  <c r="EE184" i="15" a="1"/>
  <c r="EE222" i="15" a="1"/>
  <c r="EE212" i="15" a="1"/>
  <c r="EW235" i="15" a="1"/>
  <c r="EW244" i="15" a="1"/>
  <c r="EU186" i="15" a="1"/>
  <c r="EW252" i="15" a="1"/>
  <c r="EU189" i="15" a="1"/>
  <c r="EU172" i="15" a="1"/>
  <c r="EU192" i="15" a="1"/>
  <c r="EU166" i="15" a="1"/>
  <c r="EW243" i="15" a="1"/>
  <c r="EW265" i="15" a="1"/>
  <c r="EW242" i="15" a="1"/>
  <c r="EE190" i="15" a="1"/>
  <c r="EE201" i="15" a="1"/>
  <c r="EE199" i="15" a="1"/>
  <c r="EE180" i="15" a="1"/>
  <c r="EW257" i="15" a="1"/>
  <c r="EU215" i="15" a="1"/>
  <c r="EU188" i="15" a="1"/>
  <c r="EW281" i="15" a="1"/>
  <c r="EU221" i="15" a="1"/>
  <c r="EU197" i="15" a="1"/>
  <c r="EU193" i="15" a="1"/>
  <c r="EU175" i="15" a="1"/>
  <c r="EW279" i="15" a="1"/>
  <c r="EW261" i="15" a="1"/>
  <c r="EW246" i="15" a="1"/>
  <c r="EW234" i="15" a="1"/>
  <c r="EU199" i="15" a="1"/>
  <c r="EU173" i="15" a="1"/>
  <c r="EW258" i="15" a="1"/>
  <c r="EU220" i="15" a="1"/>
  <c r="EW263" i="15" a="1"/>
  <c r="EU219" i="15" a="1"/>
  <c r="EU196" i="15" a="1"/>
  <c r="EU191" i="15" a="1"/>
  <c r="EU174" i="15" a="1"/>
  <c r="EW278" i="15" a="1"/>
  <c r="EW259" i="15" a="1"/>
  <c r="EW268" i="15" a="1"/>
  <c r="EW233" i="15" a="1"/>
  <c r="EU190" i="15" a="1"/>
  <c r="EW287" i="15" a="1"/>
  <c r="EW250" i="15" a="1"/>
  <c r="EU218" i="15" a="1"/>
  <c r="EW253" i="15" a="1"/>
  <c r="EE194" i="15" a="1"/>
  <c r="EE189" i="15" a="1"/>
  <c r="EE214" i="15" a="1"/>
  <c r="EE213" i="15" a="1"/>
  <c r="EE192" i="15" a="1"/>
  <c r="EE195" i="15" a="1"/>
  <c r="EE182" i="15" a="1"/>
  <c r="EE211" i="15" a="1"/>
  <c r="EE208" i="15" a="1"/>
  <c r="EE209" i="15" a="1"/>
  <c r="EE218" i="15" a="1"/>
  <c r="EE166" i="15" a="1"/>
  <c r="EE172" i="15" a="1"/>
  <c r="EE223" i="15" a="1"/>
  <c r="EE173" i="15" a="1"/>
  <c r="EE177" i="15" a="1"/>
  <c r="EW241" i="15" a="1"/>
  <c r="EU176" i="15" a="1"/>
  <c r="EU194" i="15" a="1"/>
  <c r="EW273" i="15" a="1"/>
  <c r="EU224" i="15" a="1"/>
  <c r="EW266" i="15" a="1"/>
  <c r="EU182" i="15" a="1"/>
  <c r="EW286" i="15" a="1"/>
  <c r="EU203" i="15" a="1"/>
  <c r="EW236" i="15" a="1"/>
  <c r="EE221" i="15" a="1"/>
  <c r="EE188" i="15" a="1"/>
  <c r="EE181" i="15" a="1"/>
  <c r="EE198" i="15" a="1"/>
  <c r="EE178" i="15" a="1"/>
  <c r="EU185" i="15" a="1"/>
  <c r="EW238" i="15" a="1"/>
  <c r="EU207" i="15" a="1"/>
  <c r="EU195" i="15" a="1"/>
  <c r="EW248" i="15" a="1"/>
  <c r="EU213" i="15" a="1"/>
  <c r="EU216" i="15" a="1"/>
  <c r="EU183" i="15" a="1"/>
  <c r="EU171" i="15" a="1"/>
  <c r="EW272" i="15" a="1"/>
  <c r="EW256" i="15" a="1"/>
  <c r="EW260" i="15" a="1"/>
  <c r="EW240" i="15" a="1"/>
  <c r="EU208" i="15" a="1"/>
  <c r="EU165" i="15" a="1"/>
  <c r="EW275" i="15" a="1"/>
  <c r="EU187" i="15" a="1"/>
  <c r="EW270" i="15" a="1"/>
  <c r="EU211" i="15" a="1"/>
  <c r="EU212" i="15" a="1"/>
  <c r="EU184" i="15" a="1"/>
  <c r="EU170" i="15" a="1"/>
  <c r="EW277" i="15" a="1"/>
  <c r="EW255" i="15" a="1"/>
  <c r="EW251" i="15" a="1"/>
  <c r="EU217" i="15" a="1"/>
  <c r="EU206" i="15" a="1"/>
  <c r="EW290" i="15" a="1"/>
  <c r="EW249" i="15" a="1"/>
  <c r="EU180" i="15" a="1"/>
  <c r="EW247" i="15" a="1"/>
  <c r="EE174" i="15" a="1"/>
  <c r="EE171" i="15" a="1"/>
  <c r="EE186" i="15" a="1"/>
  <c r="EE175" i="15" a="1"/>
  <c r="EE200" i="15" a="1"/>
  <c r="EE197" i="15" a="1"/>
  <c r="EE224" i="15" a="1"/>
  <c r="EE179" i="15" a="1"/>
  <c r="EE176" i="15" a="1"/>
  <c r="EE215" i="15" a="1"/>
  <c r="EE206" i="15" a="1"/>
  <c r="EE191" i="15" a="1"/>
  <c r="EE220" i="15" a="1"/>
  <c r="EE196" i="15" a="1"/>
  <c r="EE170" i="15" a="1"/>
  <c r="EU202" i="15" a="1"/>
  <c r="EU205" i="15" a="1"/>
  <c r="EU167" i="15" a="1"/>
  <c r="EW245" i="15" a="1"/>
  <c r="EW276" i="15" a="1"/>
  <c r="EW239" i="15" a="1"/>
  <c r="EU204" i="15" a="1"/>
  <c r="EW269" i="15" a="1"/>
  <c r="EU181" i="15" a="1"/>
  <c r="EU168" i="15" a="1"/>
  <c r="EE185" i="15" a="1"/>
  <c r="EE169" i="15" a="1"/>
  <c r="EE217" i="15" a="1"/>
  <c r="EE183" i="15" a="1"/>
  <c r="EE205" i="15" a="1"/>
  <c r="EE204" i="15" a="1"/>
  <c r="EW242" i="15" l="1"/>
  <c r="EW247" i="15"/>
  <c r="EW253" i="15"/>
  <c r="EW288" i="15"/>
  <c r="EU168" i="15"/>
  <c r="EU180" i="15"/>
  <c r="EU218" i="15"/>
  <c r="EW262" i="15"/>
  <c r="EW236" i="15"/>
  <c r="EW249" i="15"/>
  <c r="EW250" i="15"/>
  <c r="EW254" i="15"/>
  <c r="EW265" i="15"/>
  <c r="EW290" i="15"/>
  <c r="EW287" i="15"/>
  <c r="EU169" i="15"/>
  <c r="EU181" i="15"/>
  <c r="EU206" i="15"/>
  <c r="EU190" i="15"/>
  <c r="EU222" i="15"/>
  <c r="EU203" i="15"/>
  <c r="EU217" i="15"/>
  <c r="EW233" i="15"/>
  <c r="EW237" i="15"/>
  <c r="EW243" i="15"/>
  <c r="EW251" i="15"/>
  <c r="EW268" i="15"/>
  <c r="EW264" i="15"/>
  <c r="EW286" i="15"/>
  <c r="EW255" i="15"/>
  <c r="EW259" i="15"/>
  <c r="EW267" i="15"/>
  <c r="EW269" i="15"/>
  <c r="EW277" i="15"/>
  <c r="EW278" i="15"/>
  <c r="EW283" i="15"/>
  <c r="EU166" i="15"/>
  <c r="EU170" i="15"/>
  <c r="EU174" i="15"/>
  <c r="EU178" i="15"/>
  <c r="EU182" i="15"/>
  <c r="EU184" i="15"/>
  <c r="EU191" i="15"/>
  <c r="EU210" i="15"/>
  <c r="EU192" i="15"/>
  <c r="EU212" i="15"/>
  <c r="EU196" i="15"/>
  <c r="EU200" i="15"/>
  <c r="EU204" i="15"/>
  <c r="EU211" i="15"/>
  <c r="EU219" i="15"/>
  <c r="EU225" i="15"/>
  <c r="EW239" i="15"/>
  <c r="EW270" i="15"/>
  <c r="EW263" i="15"/>
  <c r="EW274" i="15"/>
  <c r="EU172" i="15"/>
  <c r="EU187" i="15"/>
  <c r="EU220" i="15"/>
  <c r="EW232" i="15"/>
  <c r="EW266" i="15"/>
  <c r="EW275" i="15"/>
  <c r="EW258" i="15"/>
  <c r="EW282" i="15"/>
  <c r="EW276" i="15"/>
  <c r="EU165" i="15"/>
  <c r="EU173" i="15"/>
  <c r="EU177" i="15"/>
  <c r="EU189" i="15"/>
  <c r="EU208" i="15"/>
  <c r="EU199" i="15"/>
  <c r="EU209" i="15"/>
  <c r="EU224" i="15"/>
  <c r="EW240" i="15"/>
  <c r="EW234" i="15"/>
  <c r="EW284" i="15"/>
  <c r="EW245" i="15"/>
  <c r="EW260" i="15"/>
  <c r="EW246" i="15"/>
  <c r="EW271" i="15"/>
  <c r="EW252" i="15"/>
  <c r="EW256" i="15"/>
  <c r="EW261" i="15"/>
  <c r="EW280" i="15"/>
  <c r="EW273" i="15"/>
  <c r="EW272" i="15"/>
  <c r="EW279" i="15"/>
  <c r="EW289" i="15"/>
  <c r="EU167" i="15"/>
  <c r="EU171" i="15"/>
  <c r="EU175" i="15"/>
  <c r="EU179" i="15"/>
  <c r="EU186" i="15"/>
  <c r="EU183" i="15"/>
  <c r="EU193" i="15"/>
  <c r="EU214" i="15"/>
  <c r="EU194" i="15"/>
  <c r="EU216" i="15"/>
  <c r="EU197" i="15"/>
  <c r="EU201" i="15"/>
  <c r="EU205" i="15"/>
  <c r="EU213" i="15"/>
  <c r="EU221" i="15"/>
  <c r="EU231" i="15"/>
  <c r="EW244" i="15"/>
  <c r="EW248" i="15"/>
  <c r="EW281" i="15"/>
  <c r="EW285" i="15"/>
  <c r="EU176" i="15"/>
  <c r="EU195" i="15"/>
  <c r="EU188" i="15"/>
  <c r="EU198" i="15"/>
  <c r="EU202" i="15"/>
  <c r="EU207" i="15"/>
  <c r="EU215" i="15"/>
  <c r="EU223" i="15"/>
  <c r="EW235" i="15"/>
  <c r="EW238" i="15"/>
  <c r="EW257" i="15"/>
  <c r="EW291" i="15"/>
  <c r="EW241" i="15"/>
  <c r="EU185" i="15"/>
  <c r="EW164" i="15"/>
  <c r="EY230" i="15"/>
  <c r="EE166" i="15"/>
  <c r="EE167" i="15"/>
  <c r="EE168" i="15"/>
  <c r="EE176" i="15"/>
  <c r="EE169" i="15"/>
  <c r="EE177" i="15"/>
  <c r="EE182" i="15"/>
  <c r="EE186" i="15"/>
  <c r="EE190" i="15"/>
  <c r="EE194" i="15"/>
  <c r="EE198" i="15"/>
  <c r="EE204" i="15"/>
  <c r="EE200" i="15"/>
  <c r="EE207" i="15"/>
  <c r="EE213" i="15"/>
  <c r="EE217" i="15"/>
  <c r="EE222" i="15"/>
  <c r="EE223" i="15"/>
  <c r="EE178" i="15"/>
  <c r="EE179" i="15"/>
  <c r="EE183" i="15"/>
  <c r="EE187" i="15"/>
  <c r="EE191" i="15"/>
  <c r="EE195" i="15"/>
  <c r="EE206" i="15"/>
  <c r="EE201" i="15"/>
  <c r="EE209" i="15"/>
  <c r="EE214" i="15"/>
  <c r="EE221" i="15"/>
  <c r="EE224" i="15"/>
  <c r="EE225" i="15"/>
  <c r="EE170" i="15"/>
  <c r="EE171" i="15"/>
  <c r="EE172" i="15"/>
  <c r="EE165" i="15"/>
  <c r="EE173" i="15"/>
  <c r="EE180" i="15"/>
  <c r="EE184" i="15"/>
  <c r="EE188" i="15"/>
  <c r="EE192" i="15"/>
  <c r="EE196" i="15"/>
  <c r="EE199" i="15"/>
  <c r="EE208" i="15"/>
  <c r="EE203" i="15"/>
  <c r="EE211" i="15"/>
  <c r="EE215" i="15"/>
  <c r="EE231" i="15"/>
  <c r="EE219" i="15"/>
  <c r="EE174" i="15"/>
  <c r="EE175" i="15"/>
  <c r="EE181" i="15"/>
  <c r="EE185" i="15"/>
  <c r="EE189" i="15"/>
  <c r="EE193" i="15"/>
  <c r="EE197" i="15"/>
  <c r="EE202" i="15"/>
  <c r="EE210" i="15"/>
  <c r="EE205" i="15"/>
  <c r="EE212" i="15"/>
  <c r="EE216" i="15"/>
  <c r="EE218" i="15"/>
  <c r="EE220" i="15"/>
  <c r="EG230" i="15"/>
  <c r="EG164" i="15"/>
  <c r="B242" i="15"/>
  <c r="B243" i="15" s="1"/>
  <c r="B244" i="15" s="1"/>
  <c r="CZ230" i="15"/>
  <c r="A20" i="359"/>
  <c r="BZ164" i="15"/>
  <c r="C105" i="15"/>
  <c r="EX272" i="15" a="1"/>
  <c r="EV208" i="15" a="1"/>
  <c r="EV182" i="15" a="1"/>
  <c r="EX285" i="15" a="1"/>
  <c r="EV222" i="15" a="1"/>
  <c r="EV209" i="15" a="1"/>
  <c r="EV197" i="15" a="1"/>
  <c r="EV177" i="15" a="1"/>
  <c r="EX290" i="15" a="1"/>
  <c r="EX270" i="15" a="1"/>
  <c r="EX243" i="15" a="1"/>
  <c r="EX248" i="15" a="1"/>
  <c r="EV192" i="15" a="1"/>
  <c r="EV171" i="15" a="1"/>
  <c r="EX264" i="15" a="1"/>
  <c r="EV198" i="15" a="1"/>
  <c r="EX262" i="15" a="1"/>
  <c r="EV212" i="15" a="1"/>
  <c r="EV186" i="15" a="1"/>
  <c r="EV195" i="15" a="1"/>
  <c r="EV172" i="15" a="1"/>
  <c r="EX277" i="15" a="1"/>
  <c r="EX274" i="15" a="1"/>
  <c r="EX254" i="15" a="1"/>
  <c r="EX234" i="15" a="1"/>
  <c r="EV215" i="15" a="1"/>
  <c r="EX287" i="15" a="1"/>
  <c r="EX239" i="15" a="1"/>
  <c r="EV202" i="15" a="1"/>
  <c r="EX265" i="15" a="1"/>
  <c r="EF200" i="15" a="1"/>
  <c r="EF187" i="15" a="1"/>
  <c r="EF182" i="15" a="1"/>
  <c r="EF178" i="15" a="1"/>
  <c r="EF170" i="15" a="1"/>
  <c r="EF206" i="15" a="1"/>
  <c r="EF222" i="15" a="1"/>
  <c r="EF199" i="15" a="1"/>
  <c r="EF219" i="15" a="1"/>
  <c r="EF204" i="15" a="1"/>
  <c r="EF194" i="15" a="1"/>
  <c r="EF223" i="15" a="1"/>
  <c r="EF180" i="15" a="1"/>
  <c r="EF192" i="15" a="1"/>
  <c r="EF183" i="15" a="1"/>
  <c r="EF195" i="15" a="1"/>
  <c r="EV216" i="15" a="1"/>
  <c r="EV174" i="15" a="1"/>
  <c r="EV231" i="15" a="1"/>
  <c r="EV201" i="15" a="1"/>
  <c r="EX281" i="15" a="1"/>
  <c r="EX263" i="15" a="1"/>
  <c r="EV179" i="15" a="1"/>
  <c r="EX237" i="15" a="1"/>
  <c r="EV220" i="15" a="1"/>
  <c r="EV196" i="15" a="1"/>
  <c r="EX266" i="15" a="1"/>
  <c r="EX238" i="15" a="1"/>
  <c r="EV167" i="15" a="1"/>
  <c r="EX233" i="15" a="1"/>
  <c r="EF177" i="15" a="1"/>
  <c r="EF218" i="15" a="1"/>
  <c r="EF216" i="15" a="1"/>
  <c r="EF221" i="15" a="1"/>
  <c r="EF181" i="15" a="1"/>
  <c r="EF193" i="15" a="1"/>
  <c r="EF224" i="15" a="1"/>
  <c r="EF215" i="15" a="1"/>
  <c r="EV203" i="15" a="1"/>
  <c r="EX245" i="15" a="1"/>
  <c r="EV223" i="15" a="1"/>
  <c r="EV211" i="15" a="1"/>
  <c r="EX279" i="15" a="1"/>
  <c r="EV214" i="15" a="1"/>
  <c r="EV188" i="15" a="1"/>
  <c r="EV207" i="15" a="1"/>
  <c r="EV173" i="15" a="1"/>
  <c r="EX282" i="15" a="1"/>
  <c r="EX268" i="15" a="1"/>
  <c r="EX259" i="15" a="1"/>
  <c r="EX235" i="15" a="1"/>
  <c r="EV199" i="15" a="1"/>
  <c r="EV181" i="15" a="1"/>
  <c r="EX247" i="15" a="1"/>
  <c r="EV183" i="15" a="1"/>
  <c r="EX256" i="15" a="1"/>
  <c r="EV225" i="15" a="1"/>
  <c r="EV204" i="15" a="1"/>
  <c r="EV187" i="15" a="1"/>
  <c r="EV168" i="15" a="1"/>
  <c r="EX278" i="15" a="1"/>
  <c r="EX249" i="15" a="1"/>
  <c r="EX250" i="15" a="1"/>
  <c r="EV218" i="15" a="1"/>
  <c r="EV185" i="15" a="1"/>
  <c r="EX275" i="15" a="1"/>
  <c r="EX253" i="15" a="1"/>
  <c r="EV178" i="15" a="1"/>
  <c r="EX252" i="15" a="1"/>
  <c r="EF205" i="15" a="1"/>
  <c r="EF197" i="15" a="1"/>
  <c r="EF185" i="15" a="1"/>
  <c r="EF191" i="15" a="1"/>
  <c r="EF220" i="15" a="1"/>
  <c r="EF190" i="15" a="1"/>
  <c r="EF212" i="15" a="1"/>
  <c r="EF210" i="15" a="1"/>
  <c r="EF231" i="15" a="1"/>
  <c r="EF167" i="15" a="1"/>
  <c r="EF211" i="15" a="1"/>
  <c r="EF207" i="15" a="1"/>
  <c r="EF171" i="15" a="1"/>
  <c r="EF173" i="15" a="1"/>
  <c r="EF201" i="15" a="1"/>
  <c r="EX257" i="15" a="1"/>
  <c r="EX240" i="15" a="1"/>
  <c r="EV213" i="15" a="1"/>
  <c r="EV191" i="15" a="1"/>
  <c r="EX261" i="15" a="1"/>
  <c r="EV206" i="15" a="1"/>
  <c r="EV205" i="15" a="1"/>
  <c r="EV189" i="15" a="1"/>
  <c r="EV169" i="15" a="1"/>
  <c r="EX280" i="15" a="1"/>
  <c r="EX260" i="15" a="1"/>
  <c r="EX255" i="15" a="1"/>
  <c r="EV210" i="15" a="1"/>
  <c r="EV193" i="15" a="1"/>
  <c r="EX288" i="15" a="1"/>
  <c r="EX244" i="15" a="1"/>
  <c r="EV170" i="15" a="1"/>
  <c r="EX232" i="15" a="1"/>
  <c r="EV221" i="15" a="1"/>
  <c r="EV200" i="15" a="1"/>
  <c r="EV180" i="15" a="1"/>
  <c r="EX289" i="15" a="1"/>
  <c r="EX267" i="15" a="1"/>
  <c r="EX241" i="15" a="1"/>
  <c r="EX269" i="15" a="1"/>
  <c r="EV219" i="15" a="1"/>
  <c r="EV175" i="15" a="1"/>
  <c r="EX286" i="15" a="1"/>
  <c r="EX246" i="15" a="1"/>
  <c r="EV166" i="15" a="1"/>
  <c r="EX236" i="15" a="1"/>
  <c r="EF166" i="15" a="1"/>
  <c r="EF174" i="15" a="1"/>
  <c r="EF208" i="15" a="1"/>
  <c r="EF169" i="15" a="1"/>
  <c r="EF209" i="15" a="1"/>
  <c r="EF202" i="15" a="1"/>
  <c r="EF179" i="15" a="1"/>
  <c r="EF198" i="15" a="1"/>
  <c r="EF196" i="15" a="1"/>
  <c r="EF189" i="15" a="1"/>
  <c r="EF175" i="15" a="1"/>
  <c r="EF186" i="15" a="1"/>
  <c r="EF225" i="15" a="1"/>
  <c r="EF188" i="15" a="1"/>
  <c r="EF176" i="15" a="1"/>
  <c r="EX291" i="15" a="1"/>
  <c r="EV190" i="15" a="1"/>
  <c r="EX242" i="15" a="1"/>
  <c r="EV217" i="15" a="1"/>
  <c r="EV165" i="15" a="1"/>
  <c r="EX251" i="15" a="1"/>
  <c r="EV224" i="15" a="1"/>
  <c r="EX276" i="15" a="1"/>
  <c r="EX284" i="15" a="1"/>
  <c r="EV194" i="15" a="1"/>
  <c r="EV176" i="15" a="1"/>
  <c r="EX283" i="15" a="1"/>
  <c r="EX258" i="15" a="1"/>
  <c r="EV184" i="15" a="1"/>
  <c r="EX271" i="15" a="1"/>
  <c r="EX273" i="15" a="1"/>
  <c r="EF168" i="15" a="1"/>
  <c r="EF213" i="15" a="1"/>
  <c r="EF165" i="15" a="1"/>
  <c r="EF214" i="15" a="1"/>
  <c r="EF217" i="15" a="1"/>
  <c r="EF172" i="15" a="1"/>
  <c r="EF203" i="15" a="1"/>
  <c r="EF184" i="15" a="1"/>
  <c r="EX236" i="15" l="1"/>
  <c r="EX252" i="15"/>
  <c r="EX265" i="15"/>
  <c r="EX273" i="15"/>
  <c r="EV166" i="15"/>
  <c r="EV178" i="15"/>
  <c r="EV202" i="15"/>
  <c r="EX233" i="15"/>
  <c r="EX246" i="15"/>
  <c r="EX253" i="15"/>
  <c r="EX239" i="15"/>
  <c r="EX271" i="15"/>
  <c r="EX286" i="15"/>
  <c r="EX275" i="15"/>
  <c r="EX287" i="15"/>
  <c r="EV167" i="15"/>
  <c r="EV175" i="15"/>
  <c r="EV185" i="15"/>
  <c r="EV215" i="15"/>
  <c r="EV184" i="15"/>
  <c r="EV219" i="15"/>
  <c r="EV218" i="15"/>
  <c r="EX234" i="15"/>
  <c r="EX238" i="15"/>
  <c r="EX269" i="15"/>
  <c r="EX250" i="15"/>
  <c r="EX254" i="15"/>
  <c r="EX258" i="15"/>
  <c r="EX241" i="15"/>
  <c r="EX249" i="15"/>
  <c r="EX274" i="15"/>
  <c r="EX266" i="15"/>
  <c r="EX267" i="15"/>
  <c r="EX278" i="15"/>
  <c r="EX277" i="15"/>
  <c r="EX283" i="15"/>
  <c r="EX289" i="15"/>
  <c r="EV168" i="15"/>
  <c r="EV172" i="15"/>
  <c r="EV176" i="15"/>
  <c r="EV180" i="15"/>
  <c r="EV187" i="15"/>
  <c r="EV195" i="15"/>
  <c r="EV196" i="15"/>
  <c r="EV200" i="15"/>
  <c r="EV204" i="15"/>
  <c r="EV186" i="15"/>
  <c r="EV194" i="15"/>
  <c r="EV221" i="15"/>
  <c r="EV225" i="15"/>
  <c r="EV212" i="15"/>
  <c r="EV220" i="15"/>
  <c r="EX232" i="15"/>
  <c r="EX256" i="15"/>
  <c r="EX262" i="15"/>
  <c r="EX284" i="15"/>
  <c r="EV170" i="15"/>
  <c r="EV183" i="15"/>
  <c r="EV198" i="15"/>
  <c r="EX237" i="15"/>
  <c r="EX244" i="15"/>
  <c r="EX247" i="15"/>
  <c r="EX264" i="15"/>
  <c r="EX276" i="15"/>
  <c r="EX288" i="15"/>
  <c r="EV181" i="15"/>
  <c r="EV171" i="15"/>
  <c r="EV179" i="15"/>
  <c r="EV193" i="15"/>
  <c r="EV199" i="15"/>
  <c r="EV192" i="15"/>
  <c r="EV224" i="15"/>
  <c r="EV210" i="15"/>
  <c r="EX235" i="15"/>
  <c r="EX248" i="15"/>
  <c r="EX263" i="15"/>
  <c r="EX255" i="15"/>
  <c r="EX259" i="15"/>
  <c r="EX243" i="15"/>
  <c r="EX251" i="15"/>
  <c r="EX260" i="15"/>
  <c r="EX268" i="15"/>
  <c r="EX270" i="15"/>
  <c r="EX281" i="15"/>
  <c r="EX280" i="15"/>
  <c r="EX282" i="15"/>
  <c r="EX290" i="15"/>
  <c r="EV165" i="15"/>
  <c r="EV169" i="15"/>
  <c r="EV173" i="15"/>
  <c r="EV177" i="15"/>
  <c r="EV217" i="15"/>
  <c r="EV189" i="15"/>
  <c r="EV207" i="15"/>
  <c r="EV197" i="15"/>
  <c r="EV201" i="15"/>
  <c r="EV205" i="15"/>
  <c r="EV188" i="15"/>
  <c r="EV209" i="15"/>
  <c r="EV231" i="15"/>
  <c r="EV206" i="15"/>
  <c r="EV214" i="15"/>
  <c r="EV222" i="15"/>
  <c r="EX242" i="15"/>
  <c r="EX261" i="15"/>
  <c r="EX279" i="15"/>
  <c r="EX285" i="15"/>
  <c r="EV174" i="15"/>
  <c r="EV191" i="15"/>
  <c r="EV211" i="15"/>
  <c r="EV182" i="15"/>
  <c r="EV190" i="15"/>
  <c r="EV213" i="15"/>
  <c r="EV223" i="15"/>
  <c r="EV208" i="15"/>
  <c r="EV216" i="15"/>
  <c r="EX240" i="15"/>
  <c r="EX245" i="15"/>
  <c r="EX272" i="15"/>
  <c r="EX291" i="15"/>
  <c r="EX257" i="15"/>
  <c r="EV203" i="15"/>
  <c r="EX164" i="15"/>
  <c r="EZ230" i="15"/>
  <c r="EF173" i="15"/>
  <c r="EF209" i="15"/>
  <c r="EF181" i="15"/>
  <c r="EF203" i="15"/>
  <c r="EF191" i="15"/>
  <c r="EF210" i="15"/>
  <c r="EF169" i="15"/>
  <c r="EF177" i="15"/>
  <c r="EF172" i="15"/>
  <c r="EF180" i="15"/>
  <c r="EF205" i="15"/>
  <c r="EF184" i="15"/>
  <c r="EF188" i="15"/>
  <c r="EF192" i="15"/>
  <c r="EF196" i="15"/>
  <c r="EF204" i="15"/>
  <c r="EF212" i="15"/>
  <c r="EF223" i="15"/>
  <c r="EF213" i="15"/>
  <c r="EF217" i="15"/>
  <c r="EF219" i="15"/>
  <c r="EF165" i="15"/>
  <c r="EF176" i="15"/>
  <c r="EF175" i="15"/>
  <c r="EF178" i="15"/>
  <c r="EF198" i="15"/>
  <c r="EF195" i="15"/>
  <c r="EF171" i="15"/>
  <c r="EF179" i="15"/>
  <c r="EF166" i="15"/>
  <c r="EF174" i="15"/>
  <c r="EF183" i="15"/>
  <c r="EF207" i="15"/>
  <c r="EF185" i="15"/>
  <c r="EF189" i="15"/>
  <c r="EF193" i="15"/>
  <c r="EF197" i="15"/>
  <c r="EF206" i="15"/>
  <c r="EF200" i="15"/>
  <c r="EF225" i="15"/>
  <c r="EF214" i="15"/>
  <c r="EF218" i="15"/>
  <c r="EF168" i="15"/>
  <c r="EF201" i="15"/>
  <c r="EF186" i="15"/>
  <c r="EF190" i="15"/>
  <c r="EF194" i="15"/>
  <c r="EF199" i="15"/>
  <c r="EF208" i="15"/>
  <c r="EF211" i="15"/>
  <c r="EF221" i="15"/>
  <c r="EF215" i="15"/>
  <c r="EF222" i="15"/>
  <c r="EF182" i="15"/>
  <c r="EF167" i="15"/>
  <c r="EF170" i="15"/>
  <c r="EF187" i="15"/>
  <c r="EF202" i="15"/>
  <c r="EF220" i="15"/>
  <c r="EF231" i="15"/>
  <c r="EF216" i="15"/>
  <c r="EF224" i="15"/>
  <c r="EH164" i="15"/>
  <c r="EH230" i="15"/>
  <c r="B245" i="15"/>
  <c r="DA230" i="15"/>
  <c r="A21" i="359"/>
  <c r="CA164" i="15"/>
  <c r="B44" i="15"/>
  <c r="D42" i="15"/>
  <c r="D41" i="15"/>
  <c r="D40" i="15"/>
  <c r="EW193" i="15" a="1"/>
  <c r="EY266" i="15" a="1"/>
  <c r="EW221" i="15" a="1"/>
  <c r="EW197" i="15" a="1"/>
  <c r="EW180" i="15" a="1"/>
  <c r="EY261" i="15" a="1"/>
  <c r="EW219" i="15" a="1"/>
  <c r="EW196" i="15" a="1"/>
  <c r="EW184" i="15" a="1"/>
  <c r="EW171" i="15" a="1"/>
  <c r="EY281" i="15" a="1"/>
  <c r="EY257" i="15" a="1"/>
  <c r="EY242" i="15" a="1"/>
  <c r="EY243" i="15" a="1"/>
  <c r="EW185" i="15" a="1"/>
  <c r="EY287" i="15" a="1"/>
  <c r="EY246" i="15" a="1"/>
  <c r="EW172" i="15" a="1"/>
  <c r="EY247" i="15" a="1"/>
  <c r="EW209" i="15" a="1"/>
  <c r="EW187" i="15" a="1"/>
  <c r="EW181" i="15" a="1"/>
  <c r="EW166" i="15" a="1"/>
  <c r="EY268" i="15" a="1"/>
  <c r="EY252" i="15" a="1"/>
  <c r="EY251" i="15" a="1"/>
  <c r="EW207" i="15" a="1"/>
  <c r="EW173" i="15" a="1"/>
  <c r="EY255" i="15" a="1"/>
  <c r="EW186" i="15" a="1"/>
  <c r="EY277" i="15" a="1"/>
  <c r="L6" i="359"/>
  <c r="W6" i="359"/>
  <c r="R6" i="359"/>
  <c r="EG170" i="15" a="1"/>
  <c r="EG205" i="15" a="1"/>
  <c r="EG208" i="15" a="1"/>
  <c r="V6" i="359"/>
  <c r="EG198" i="15" a="1"/>
  <c r="EG189" i="15" a="1"/>
  <c r="EG214" i="15" a="1"/>
  <c r="B6" i="359"/>
  <c r="AC6" i="359"/>
  <c r="EG212" i="15" a="1"/>
  <c r="H6" i="359"/>
  <c r="EG167" i="15" a="1"/>
  <c r="EG183" i="15" a="1"/>
  <c r="EG181" i="15" a="1"/>
  <c r="EG191" i="15" a="1"/>
  <c r="EG217" i="15" a="1"/>
  <c r="EG179" i="15" a="1"/>
  <c r="EG210" i="15" a="1"/>
  <c r="P6" i="359"/>
  <c r="EG180" i="15" a="1"/>
  <c r="EG202" i="15" a="1"/>
  <c r="EG185" i="15" a="1"/>
  <c r="EG193" i="15" a="1"/>
  <c r="EG211" i="15" a="1"/>
  <c r="N6" i="359"/>
  <c r="Y6" i="359"/>
  <c r="EG224" i="15" a="1"/>
  <c r="EG218" i="15" a="1"/>
  <c r="EG171" i="15" a="1"/>
  <c r="EY280" i="15" a="1"/>
  <c r="EY278" i="15" a="1"/>
  <c r="EW213" i="15" a="1"/>
  <c r="EW191" i="15" a="1"/>
  <c r="EW176" i="15" a="1"/>
  <c r="EY233" i="15" a="1"/>
  <c r="EW211" i="15" a="1"/>
  <c r="EW189" i="15" a="1"/>
  <c r="EW208" i="15" a="1"/>
  <c r="EW167" i="15" a="1"/>
  <c r="EY270" i="15" a="1"/>
  <c r="EY253" i="15" a="1"/>
  <c r="EY267" i="15" a="1"/>
  <c r="EW224" i="15" a="1"/>
  <c r="EW216" i="15" a="1"/>
  <c r="EY276" i="15" a="1"/>
  <c r="EY234" i="15" a="1"/>
  <c r="EY291" i="15" a="1"/>
  <c r="EW225" i="15" a="1"/>
  <c r="EW203" i="15" a="1"/>
  <c r="EW210" i="15" a="1"/>
  <c r="EW178" i="15" a="1"/>
  <c r="EY288" i="15" a="1"/>
  <c r="EY262" i="15" a="1"/>
  <c r="EY265" i="15" a="1"/>
  <c r="EY235" i="15" a="1"/>
  <c r="EW198" i="15" a="1"/>
  <c r="EW165" i="15" a="1"/>
  <c r="EY263" i="15" a="1"/>
  <c r="EY282" i="15" a="1"/>
  <c r="EY249" i="15" a="1"/>
  <c r="EG186" i="15" a="1"/>
  <c r="EG197" i="15" a="1"/>
  <c r="EG182" i="15" a="1"/>
  <c r="AA6" i="359"/>
  <c r="EG168" i="15" a="1"/>
  <c r="AB6" i="359"/>
  <c r="EG176" i="15" a="1"/>
  <c r="D6" i="359"/>
  <c r="EG220" i="15" a="1"/>
  <c r="EG188" i="15" a="1"/>
  <c r="EG213" i="15" a="1"/>
  <c r="Q6" i="359"/>
  <c r="S6" i="359"/>
  <c r="EG165" i="15" a="1"/>
  <c r="EG206" i="15" a="1"/>
  <c r="J6" i="359"/>
  <c r="EG203" i="15" a="1"/>
  <c r="EG190" i="15" a="1"/>
  <c r="EG173" i="15" a="1"/>
  <c r="EG172" i="15" a="1"/>
  <c r="EG177" i="15" a="1"/>
  <c r="G6" i="359"/>
  <c r="EG192" i="15" a="1"/>
  <c r="E6" i="359"/>
  <c r="EY238" i="15" a="1"/>
  <c r="EY237" i="15" a="1"/>
  <c r="EW205" i="15" a="1"/>
  <c r="EW183" i="15" a="1"/>
  <c r="EY286" i="15" a="1"/>
  <c r="EW231" i="15" a="1"/>
  <c r="EW204" i="15" a="1"/>
  <c r="EW214" i="15" a="1"/>
  <c r="EW179" i="15" a="1"/>
  <c r="EY290" i="15" a="1"/>
  <c r="EY264" i="15" a="1"/>
  <c r="EY269" i="15" a="1"/>
  <c r="EY236" i="15" a="1"/>
  <c r="EW215" i="15" a="1"/>
  <c r="EW177" i="15" a="1"/>
  <c r="EY259" i="15" a="1"/>
  <c r="EY239" i="15" a="1"/>
  <c r="EY258" i="15" a="1"/>
  <c r="EW220" i="15" a="1"/>
  <c r="EW199" i="15" a="1"/>
  <c r="EW190" i="15" a="1"/>
  <c r="EW174" i="15" a="1"/>
  <c r="EY284" i="15" a="1"/>
  <c r="EY271" i="15" a="1"/>
  <c r="EY248" i="15" a="1"/>
  <c r="EY245" i="15" a="1"/>
  <c r="EW206" i="15" a="1"/>
  <c r="EY283" i="15" a="1"/>
  <c r="EY241" i="15" a="1"/>
  <c r="EY273" i="15" a="1"/>
  <c r="EG231" i="15" a="1"/>
  <c r="T6" i="359"/>
  <c r="EG209" i="15" a="1"/>
  <c r="EG196" i="15" a="1"/>
  <c r="EG216" i="15" a="1"/>
  <c r="F6" i="359"/>
  <c r="O6" i="359"/>
  <c r="EG199" i="15" a="1"/>
  <c r="K6" i="359"/>
  <c r="EG204" i="15" a="1"/>
  <c r="EG225" i="15" a="1"/>
  <c r="EG187" i="15" a="1"/>
  <c r="EG194" i="15" a="1"/>
  <c r="Z6" i="359"/>
  <c r="EG169" i="15" a="1"/>
  <c r="EG174" i="15" a="1"/>
  <c r="EG222" i="15" a="1"/>
  <c r="I6" i="359"/>
  <c r="EG201" i="15" a="1"/>
  <c r="EG178" i="15" a="1"/>
  <c r="EG219" i="15" a="1"/>
  <c r="C6" i="359"/>
  <c r="M6" i="359"/>
  <c r="EW218" i="15" a="1"/>
  <c r="EY272" i="15" a="1"/>
  <c r="X6" i="359"/>
  <c r="EG195" i="15" a="1"/>
  <c r="EG215" i="15" a="1"/>
  <c r="EG223" i="15" a="1"/>
  <c r="EG221" i="15" a="1"/>
  <c r="EG166" i="15" a="1"/>
  <c r="EG184" i="15" a="1"/>
  <c r="EW168" i="15" a="1"/>
  <c r="EW223" i="15" a="1"/>
  <c r="EW201" i="15" a="1"/>
  <c r="EW194" i="15" a="1"/>
  <c r="EY275" i="15" a="1"/>
  <c r="EW222" i="15" a="1"/>
  <c r="EW200" i="15" a="1"/>
  <c r="EW192" i="15" a="1"/>
  <c r="EW175" i="15" a="1"/>
  <c r="EY285" i="15" a="1"/>
  <c r="EY274" i="15" a="1"/>
  <c r="EY250" i="15" a="1"/>
  <c r="EY232" i="15" a="1"/>
  <c r="EW202" i="15" a="1"/>
  <c r="EW169" i="15" a="1"/>
  <c r="EY289" i="15" a="1"/>
  <c r="EW212" i="15" a="1"/>
  <c r="EY244" i="15" a="1"/>
  <c r="EW217" i="15" a="1"/>
  <c r="EW195" i="15" a="1"/>
  <c r="EW182" i="15" a="1"/>
  <c r="EW170" i="15" a="1"/>
  <c r="EY279" i="15" a="1"/>
  <c r="EY256" i="15" a="1"/>
  <c r="EY240" i="15" a="1"/>
  <c r="EW188" i="15" a="1"/>
  <c r="EY260" i="15" a="1"/>
  <c r="EY254" i="15" a="1"/>
  <c r="EG207" i="15" a="1"/>
  <c r="U6" i="359"/>
  <c r="EG175" i="15" a="1"/>
  <c r="EG200" i="15" a="1"/>
  <c r="EY249" i="15" l="1"/>
  <c r="EY277" i="15"/>
  <c r="EY254" i="15"/>
  <c r="EY273" i="15"/>
  <c r="EY282" i="15"/>
  <c r="EW186" i="15"/>
  <c r="EY272" i="15"/>
  <c r="EY241" i="15"/>
  <c r="EY263" i="15"/>
  <c r="EY255" i="15"/>
  <c r="EY260" i="15"/>
  <c r="EY283" i="15"/>
  <c r="EW165" i="15"/>
  <c r="EW173" i="15"/>
  <c r="EW188" i="15"/>
  <c r="EW206" i="15"/>
  <c r="EW198" i="15"/>
  <c r="EW207" i="15"/>
  <c r="EW218" i="15"/>
  <c r="EY245" i="15"/>
  <c r="EY235" i="15"/>
  <c r="EY251" i="15"/>
  <c r="EY240" i="15"/>
  <c r="EY248" i="15"/>
  <c r="EY265" i="15"/>
  <c r="EY252" i="15"/>
  <c r="EY256" i="15"/>
  <c r="EY271" i="15"/>
  <c r="EY262" i="15"/>
  <c r="EY268" i="15"/>
  <c r="EY279" i="15"/>
  <c r="EY284" i="15"/>
  <c r="EY288" i="15"/>
  <c r="EW166" i="15"/>
  <c r="EW170" i="15"/>
  <c r="EW174" i="15"/>
  <c r="EW178" i="15"/>
  <c r="EW181" i="15"/>
  <c r="EW182" i="15"/>
  <c r="EW190" i="15"/>
  <c r="EW210" i="15"/>
  <c r="EW187" i="15"/>
  <c r="EW195" i="15"/>
  <c r="EW199" i="15"/>
  <c r="EW203" i="15"/>
  <c r="EW209" i="15"/>
  <c r="EW217" i="15"/>
  <c r="EW220" i="15"/>
  <c r="EW225" i="15"/>
  <c r="EY247" i="15"/>
  <c r="EY244" i="15"/>
  <c r="EY258" i="15"/>
  <c r="EY291" i="15"/>
  <c r="EW172" i="15"/>
  <c r="EW212" i="15"/>
  <c r="EY239" i="15"/>
  <c r="EY234" i="15"/>
  <c r="EY246" i="15"/>
  <c r="EY289" i="15"/>
  <c r="EY259" i="15"/>
  <c r="EY276" i="15"/>
  <c r="EY287" i="15"/>
  <c r="EW169" i="15"/>
  <c r="EW177" i="15"/>
  <c r="EW216" i="15"/>
  <c r="EW185" i="15"/>
  <c r="EW202" i="15"/>
  <c r="EW215" i="15"/>
  <c r="EW224" i="15"/>
  <c r="EY243" i="15"/>
  <c r="EY232" i="15"/>
  <c r="EY236" i="15"/>
  <c r="EY267" i="15"/>
  <c r="EY242" i="15"/>
  <c r="EY250" i="15"/>
  <c r="EY269" i="15"/>
  <c r="EY253" i="15"/>
  <c r="EY257" i="15"/>
  <c r="EY274" i="15"/>
  <c r="EY264" i="15"/>
  <c r="EY270" i="15"/>
  <c r="EY281" i="15"/>
  <c r="EY285" i="15"/>
  <c r="EY290" i="15"/>
  <c r="EW167" i="15"/>
  <c r="EW171" i="15"/>
  <c r="EW175" i="15"/>
  <c r="EW179" i="15"/>
  <c r="EW208" i="15"/>
  <c r="EW184" i="15"/>
  <c r="EW192" i="15"/>
  <c r="EW214" i="15"/>
  <c r="EW189" i="15"/>
  <c r="EW196" i="15"/>
  <c r="EW200" i="15"/>
  <c r="EW204" i="15"/>
  <c r="EW211" i="15"/>
  <c r="EW219" i="15"/>
  <c r="EW222" i="15"/>
  <c r="EW231" i="15"/>
  <c r="EY233" i="15"/>
  <c r="EY261" i="15"/>
  <c r="EY275" i="15"/>
  <c r="EY286" i="15"/>
  <c r="EW176" i="15"/>
  <c r="EW180" i="15"/>
  <c r="EW194" i="15"/>
  <c r="EW183" i="15"/>
  <c r="EW191" i="15"/>
  <c r="EW197" i="15"/>
  <c r="EW201" i="15"/>
  <c r="EW205" i="15"/>
  <c r="EW213" i="15"/>
  <c r="EW221" i="15"/>
  <c r="EW223" i="15"/>
  <c r="EY237" i="15"/>
  <c r="EY278" i="15"/>
  <c r="EY266" i="15"/>
  <c r="EW168" i="15"/>
  <c r="EY238" i="15"/>
  <c r="EY280" i="15"/>
  <c r="EW193" i="15"/>
  <c r="EY164" i="15"/>
  <c r="FA230" i="15"/>
  <c r="EG167" i="15"/>
  <c r="EG175" i="15"/>
  <c r="EG168" i="15"/>
  <c r="EG176" i="15"/>
  <c r="EG182" i="15"/>
  <c r="EG186" i="15"/>
  <c r="EG190" i="15"/>
  <c r="EG194" i="15"/>
  <c r="EG199" i="15"/>
  <c r="EG205" i="15"/>
  <c r="EG198" i="15"/>
  <c r="EG208" i="15"/>
  <c r="EG213" i="15"/>
  <c r="EG217" i="15"/>
  <c r="EG223" i="15"/>
  <c r="EG221" i="15"/>
  <c r="EG169" i="15"/>
  <c r="EG177" i="15"/>
  <c r="EG170" i="15"/>
  <c r="EG178" i="15"/>
  <c r="EG183" i="15"/>
  <c r="EG187" i="15"/>
  <c r="EG191" i="15"/>
  <c r="EG195" i="15"/>
  <c r="EG200" i="15"/>
  <c r="EG207" i="15"/>
  <c r="EG202" i="15"/>
  <c r="EG210" i="15"/>
  <c r="EG214" i="15"/>
  <c r="EG218" i="15"/>
  <c r="EG225" i="15"/>
  <c r="EG224" i="15"/>
  <c r="EG171" i="15"/>
  <c r="EG179" i="15"/>
  <c r="EG172" i="15"/>
  <c r="EG180" i="15"/>
  <c r="EG184" i="15"/>
  <c r="EG188" i="15"/>
  <c r="EG192" i="15"/>
  <c r="EG196" i="15"/>
  <c r="EG201" i="15"/>
  <c r="EG209" i="15"/>
  <c r="EG204" i="15"/>
  <c r="EG211" i="15"/>
  <c r="EG215" i="15"/>
  <c r="EG222" i="15"/>
  <c r="EG220" i="15"/>
  <c r="EG165" i="15"/>
  <c r="EG173" i="15"/>
  <c r="EG166" i="15"/>
  <c r="EG174" i="15"/>
  <c r="EG181" i="15"/>
  <c r="EG185" i="15"/>
  <c r="EG189" i="15"/>
  <c r="EG193" i="15"/>
  <c r="EG197" i="15"/>
  <c r="EG203" i="15"/>
  <c r="EG206" i="15"/>
  <c r="EG212" i="15"/>
  <c r="EG216" i="15"/>
  <c r="EG219" i="15"/>
  <c r="EG231" i="15"/>
  <c r="EI230" i="15"/>
  <c r="EI164" i="15"/>
  <c r="B246" i="15"/>
  <c r="DB230" i="15"/>
  <c r="A22" i="359"/>
  <c r="CB164" i="15"/>
  <c r="B45" i="15"/>
  <c r="EX221" i="15" a="1"/>
  <c r="EZ278" i="15" a="1"/>
  <c r="EX219" i="15" a="1"/>
  <c r="EX192" i="15" a="1"/>
  <c r="EX193" i="15" a="1"/>
  <c r="EX171" i="15" a="1"/>
  <c r="EZ286" i="15" a="1"/>
  <c r="EZ273" i="15" a="1"/>
  <c r="EZ250" i="15" a="1"/>
  <c r="EZ260" i="15" a="1"/>
  <c r="EX188" i="15" a="1"/>
  <c r="EX169" i="15" a="1"/>
  <c r="EZ257" i="15" a="1"/>
  <c r="EX214" i="15" a="1"/>
  <c r="EX176" i="15" a="1"/>
  <c r="EZ266" i="15" a="1"/>
  <c r="EX217" i="15" a="1"/>
  <c r="EX190" i="15" a="1"/>
  <c r="EX191" i="15" a="1"/>
  <c r="EX170" i="15" a="1"/>
  <c r="EZ285" i="15" a="1"/>
  <c r="EZ272" i="15" a="1"/>
  <c r="EZ248" i="15" a="1"/>
  <c r="EZ237" i="15" a="1"/>
  <c r="EX207" i="15" a="1"/>
  <c r="EX173" i="15" a="1"/>
  <c r="EZ261" i="15" a="1"/>
  <c r="EZ236" i="15" a="1"/>
  <c r="EX199" i="15" a="1"/>
  <c r="EZ267" i="15" a="1"/>
  <c r="EH216" i="15" a="1"/>
  <c r="EH169" i="15" a="1"/>
  <c r="EH231" i="15" a="1"/>
  <c r="EH176" i="15" a="1"/>
  <c r="EH184" i="15" a="1"/>
  <c r="EH201" i="15" a="1"/>
  <c r="EH212" i="15" a="1"/>
  <c r="EH186" i="15" a="1"/>
  <c r="EH208" i="15" a="1"/>
  <c r="EH173" i="15" a="1"/>
  <c r="EH182" i="15" a="1"/>
  <c r="EH225" i="15" a="1"/>
  <c r="EH195" i="15" a="1"/>
  <c r="EH203" i="15" a="1"/>
  <c r="EH171" i="15" a="1"/>
  <c r="EH214" i="15" a="1"/>
  <c r="EH224" i="15" a="1"/>
  <c r="EH167" i="15" a="1"/>
  <c r="EH193" i="15" a="1"/>
  <c r="EH175" i="15" a="1"/>
  <c r="EH206" i="15" a="1"/>
  <c r="EH218" i="15" a="1"/>
  <c r="EZ291" i="15" a="1"/>
  <c r="EX225" i="15" a="1"/>
  <c r="EX175" i="15" a="1"/>
  <c r="EZ265" i="15" a="1"/>
  <c r="EZ242" i="15" a="1"/>
  <c r="EZ232" i="15" a="1"/>
  <c r="EX224" i="15" a="1"/>
  <c r="EX197" i="15" a="1"/>
  <c r="EZ263" i="15" a="1"/>
  <c r="EX216" i="15" a="1"/>
  <c r="EZ279" i="15" a="1"/>
  <c r="EZ283" i="15" a="1"/>
  <c r="EH181" i="15" a="1"/>
  <c r="EH179" i="15" a="1"/>
  <c r="EH211" i="15" a="1"/>
  <c r="EH180" i="15" a="1"/>
  <c r="EH215" i="15" a="1"/>
  <c r="EH202" i="15" a="1"/>
  <c r="EZ249" i="15" a="1"/>
  <c r="EX187" i="15" a="1"/>
  <c r="EZ252" i="15" a="1"/>
  <c r="EX220" i="15" a="1"/>
  <c r="EX209" i="15" a="1"/>
  <c r="EX185" i="15" a="1"/>
  <c r="EX167" i="15" a="1"/>
  <c r="EZ280" i="15" a="1"/>
  <c r="EZ264" i="15" a="1"/>
  <c r="EZ275" i="15" a="1"/>
  <c r="EZ234" i="15" a="1"/>
  <c r="EX200" i="15" a="1"/>
  <c r="EZ284" i="15" a="1"/>
  <c r="EZ246" i="15" a="1"/>
  <c r="EX194" i="15" a="1"/>
  <c r="EX168" i="15" a="1"/>
  <c r="EZ276" i="15" a="1"/>
  <c r="EX218" i="15" a="1"/>
  <c r="EX205" i="15" a="1"/>
  <c r="EX186" i="15" a="1"/>
  <c r="EX166" i="15" a="1"/>
  <c r="EZ282" i="15" a="1"/>
  <c r="EZ262" i="15" a="1"/>
  <c r="EZ251" i="15" a="1"/>
  <c r="EZ233" i="15" a="1"/>
  <c r="EX204" i="15" a="1"/>
  <c r="EX165" i="15" a="1"/>
  <c r="EZ281" i="15" a="1"/>
  <c r="EX222" i="15" a="1"/>
  <c r="EX180" i="15" a="1"/>
  <c r="EZ256" i="15" a="1"/>
  <c r="EH196" i="15" a="1"/>
  <c r="EH221" i="15" a="1"/>
  <c r="EH183" i="15" a="1"/>
  <c r="EH177" i="15" a="1"/>
  <c r="EH222" i="15" a="1"/>
  <c r="EH219" i="15" a="1"/>
  <c r="EH170" i="15" a="1"/>
  <c r="EH191" i="15" a="1"/>
  <c r="EH209" i="15" a="1"/>
  <c r="EX198" i="15" a="1"/>
  <c r="EX177" i="15" a="1"/>
  <c r="EZ277" i="15" a="1"/>
  <c r="EX174" i="15" a="1"/>
  <c r="EZ238" i="15" a="1"/>
  <c r="EZ241" i="15" a="1"/>
  <c r="EH199" i="15" a="1"/>
  <c r="EH174" i="15" a="1"/>
  <c r="EH187" i="15" a="1"/>
  <c r="EH204" i="15" a="1"/>
  <c r="EZ268" i="15" a="1"/>
  <c r="EX172" i="15" a="1"/>
  <c r="EZ240" i="15" a="1"/>
  <c r="EX212" i="15" a="1"/>
  <c r="EX202" i="15" a="1"/>
  <c r="EX179" i="15" a="1"/>
  <c r="EX184" i="15" a="1"/>
  <c r="EZ274" i="15" a="1"/>
  <c r="EZ259" i="15" a="1"/>
  <c r="EZ245" i="15" a="1"/>
  <c r="EX223" i="15" a="1"/>
  <c r="EX189" i="15" a="1"/>
  <c r="EZ269" i="15" a="1"/>
  <c r="EZ244" i="15" a="1"/>
  <c r="EX203" i="15" a="1"/>
  <c r="EZ287" i="15" a="1"/>
  <c r="EZ235" i="15" a="1"/>
  <c r="EX210" i="15" a="1"/>
  <c r="EX201" i="15" a="1"/>
  <c r="EX178" i="15" a="1"/>
  <c r="EX181" i="15" a="1"/>
  <c r="EZ271" i="15" a="1"/>
  <c r="EZ258" i="15" a="1"/>
  <c r="EZ243" i="15" a="1"/>
  <c r="EX231" i="15" a="1"/>
  <c r="EX196" i="15" a="1"/>
  <c r="EZ288" i="15" a="1"/>
  <c r="EZ253" i="15" a="1"/>
  <c r="EX206" i="15" a="1"/>
  <c r="EX183" i="15" a="1"/>
  <c r="EZ247" i="15" a="1"/>
  <c r="EH172" i="15" a="1"/>
  <c r="EH217" i="15" a="1"/>
  <c r="EH185" i="15" a="1"/>
  <c r="EH210" i="15" a="1"/>
  <c r="EH192" i="15" a="1"/>
  <c r="EH197" i="15" a="1"/>
  <c r="EH200" i="15" a="1"/>
  <c r="EH213" i="15" a="1"/>
  <c r="EH166" i="15" a="1"/>
  <c r="EH194" i="15" a="1"/>
  <c r="EH205" i="15" a="1"/>
  <c r="EH168" i="15" a="1"/>
  <c r="EH189" i="15" a="1"/>
  <c r="EH207" i="15" a="1"/>
  <c r="EH220" i="15" a="1"/>
  <c r="EZ239" i="15" a="1"/>
  <c r="EX215" i="15" a="1"/>
  <c r="EZ290" i="15" a="1"/>
  <c r="EZ255" i="15" a="1"/>
  <c r="EX208" i="15" a="1"/>
  <c r="EZ270" i="15" a="1"/>
  <c r="EX195" i="15" a="1"/>
  <c r="EX211" i="15" a="1"/>
  <c r="EZ289" i="15" a="1"/>
  <c r="EZ254" i="15" a="1"/>
  <c r="EX182" i="15" a="1"/>
  <c r="EX213" i="15" a="1"/>
  <c r="EH165" i="15" a="1"/>
  <c r="EH190" i="15" a="1"/>
  <c r="EH223" i="15" a="1"/>
  <c r="EH198" i="15" a="1"/>
  <c r="EH178" i="15" a="1"/>
  <c r="EH188" i="15" a="1"/>
  <c r="EZ247" i="15" l="1"/>
  <c r="EZ256" i="15"/>
  <c r="EZ267" i="15"/>
  <c r="EZ283" i="15"/>
  <c r="EX183" i="15"/>
  <c r="EX180" i="15"/>
  <c r="EX199" i="15"/>
  <c r="EX213" i="15"/>
  <c r="EX206" i="15"/>
  <c r="EX222" i="15"/>
  <c r="EZ236" i="15"/>
  <c r="EZ241" i="15"/>
  <c r="EZ253" i="15"/>
  <c r="EZ281" i="15"/>
  <c r="EZ261" i="15"/>
  <c r="EZ279" i="15"/>
  <c r="EZ288" i="15"/>
  <c r="EX165" i="15"/>
  <c r="EX173" i="15"/>
  <c r="EX182" i="15"/>
  <c r="EX196" i="15"/>
  <c r="EX204" i="15"/>
  <c r="EX207" i="15"/>
  <c r="EX216" i="15"/>
  <c r="EX231" i="15"/>
  <c r="EZ233" i="15"/>
  <c r="EZ237" i="15"/>
  <c r="EZ238" i="15"/>
  <c r="EZ243" i="15"/>
  <c r="EZ251" i="15"/>
  <c r="EZ248" i="15"/>
  <c r="EZ254" i="15"/>
  <c r="EZ258" i="15"/>
  <c r="EZ262" i="15"/>
  <c r="EZ272" i="15"/>
  <c r="EZ263" i="15"/>
  <c r="EZ271" i="15"/>
  <c r="EZ282" i="15"/>
  <c r="EZ285" i="15"/>
  <c r="EZ289" i="15"/>
  <c r="EX181" i="15"/>
  <c r="EX166" i="15"/>
  <c r="EX170" i="15"/>
  <c r="EX174" i="15"/>
  <c r="EX178" i="15"/>
  <c r="EX186" i="15"/>
  <c r="EX191" i="15"/>
  <c r="EX197" i="15"/>
  <c r="EX201" i="15"/>
  <c r="EX205" i="15"/>
  <c r="EX190" i="15"/>
  <c r="EX211" i="15"/>
  <c r="EX210" i="15"/>
  <c r="EX218" i="15"/>
  <c r="EX217" i="15"/>
  <c r="EX224" i="15"/>
  <c r="EZ235" i="15"/>
  <c r="EZ276" i="15"/>
  <c r="EZ266" i="15"/>
  <c r="EZ277" i="15"/>
  <c r="EZ287" i="15"/>
  <c r="EX168" i="15"/>
  <c r="EX176" i="15"/>
  <c r="EX195" i="15"/>
  <c r="EX203" i="15"/>
  <c r="EX194" i="15"/>
  <c r="EX214" i="15"/>
  <c r="EZ232" i="15"/>
  <c r="EZ244" i="15"/>
  <c r="EZ246" i="15"/>
  <c r="EZ257" i="15"/>
  <c r="EZ270" i="15"/>
  <c r="EZ269" i="15"/>
  <c r="EZ284" i="15"/>
  <c r="EX169" i="15"/>
  <c r="EX177" i="15"/>
  <c r="EX189" i="15"/>
  <c r="EX200" i="15"/>
  <c r="EX188" i="15"/>
  <c r="EX208" i="15"/>
  <c r="EX223" i="15"/>
  <c r="EZ234" i="15"/>
  <c r="EZ260" i="15"/>
  <c r="EZ242" i="15"/>
  <c r="EZ245" i="15"/>
  <c r="EZ275" i="15"/>
  <c r="EZ250" i="15"/>
  <c r="EZ255" i="15"/>
  <c r="EZ259" i="15"/>
  <c r="EZ264" i="15"/>
  <c r="EZ273" i="15"/>
  <c r="EZ265" i="15"/>
  <c r="EZ274" i="15"/>
  <c r="EZ280" i="15"/>
  <c r="EZ286" i="15"/>
  <c r="EZ290" i="15"/>
  <c r="EX184" i="15"/>
  <c r="EX167" i="15"/>
  <c r="EX171" i="15"/>
  <c r="EX175" i="15"/>
  <c r="EX179" i="15"/>
  <c r="EX185" i="15"/>
  <c r="EX193" i="15"/>
  <c r="EX198" i="15"/>
  <c r="EX202" i="15"/>
  <c r="EX209" i="15"/>
  <c r="EX192" i="15"/>
  <c r="EX215" i="15"/>
  <c r="EX212" i="15"/>
  <c r="EX220" i="15"/>
  <c r="EX219" i="15"/>
  <c r="EX225" i="15"/>
  <c r="EZ240" i="15"/>
  <c r="EZ252" i="15"/>
  <c r="EZ278" i="15"/>
  <c r="EZ291" i="15"/>
  <c r="EX172" i="15"/>
  <c r="EX187" i="15"/>
  <c r="EX221" i="15"/>
  <c r="EZ239" i="15"/>
  <c r="EZ268" i="15"/>
  <c r="EZ249" i="15"/>
  <c r="FB230" i="15"/>
  <c r="EZ164" i="15"/>
  <c r="EH171" i="15"/>
  <c r="EH188" i="15"/>
  <c r="EH176" i="15"/>
  <c r="EH173" i="15"/>
  <c r="EH210" i="15"/>
  <c r="EH189" i="15"/>
  <c r="EH205" i="15"/>
  <c r="EH220" i="15"/>
  <c r="EH170" i="15"/>
  <c r="EH178" i="15"/>
  <c r="EH167" i="15"/>
  <c r="EH175" i="15"/>
  <c r="EH204" i="15"/>
  <c r="EH211" i="15"/>
  <c r="EH186" i="15"/>
  <c r="EH190" i="15"/>
  <c r="EH194" i="15"/>
  <c r="EH200" i="15"/>
  <c r="EH207" i="15"/>
  <c r="EH224" i="15"/>
  <c r="EH214" i="15"/>
  <c r="EH219" i="15"/>
  <c r="EH231" i="15"/>
  <c r="EH182" i="15"/>
  <c r="EH184" i="15"/>
  <c r="EH168" i="15"/>
  <c r="EH181" i="15"/>
  <c r="EH185" i="15"/>
  <c r="EH193" i="15"/>
  <c r="EH221" i="15"/>
  <c r="EH217" i="15"/>
  <c r="EH172" i="15"/>
  <c r="EH183" i="15"/>
  <c r="EH169" i="15"/>
  <c r="EH177" i="15"/>
  <c r="EH180" i="15"/>
  <c r="EH206" i="15"/>
  <c r="EH199" i="15"/>
  <c r="EH187" i="15"/>
  <c r="EH191" i="15"/>
  <c r="EH195" i="15"/>
  <c r="EH201" i="15"/>
  <c r="EH209" i="15"/>
  <c r="EH218" i="15"/>
  <c r="EH215" i="15"/>
  <c r="EH223" i="15"/>
  <c r="EH166" i="15"/>
  <c r="EH179" i="15"/>
  <c r="EH208" i="15"/>
  <c r="EH192" i="15"/>
  <c r="EH196" i="15"/>
  <c r="EH203" i="15"/>
  <c r="EH212" i="15"/>
  <c r="EH222" i="15"/>
  <c r="EH216" i="15"/>
  <c r="EH225" i="15"/>
  <c r="EH174" i="15"/>
  <c r="EH198" i="15"/>
  <c r="EH165" i="15"/>
  <c r="EH202" i="15"/>
  <c r="EH197" i="15"/>
  <c r="EH213" i="15"/>
  <c r="EJ164" i="15"/>
  <c r="EJ230" i="15"/>
  <c r="B247" i="15"/>
  <c r="DC230" i="15"/>
  <c r="A23" i="359"/>
  <c r="CC164" i="15"/>
  <c r="B46" i="15"/>
  <c r="EY218" i="15" a="1"/>
  <c r="FA288" i="15" a="1"/>
  <c r="FA264" i="15" a="1"/>
  <c r="FA234" i="15" a="1"/>
  <c r="EY177" i="15" a="1"/>
  <c r="FA285" i="15" a="1"/>
  <c r="FA253" i="15" a="1"/>
  <c r="FA244" i="15" a="1"/>
  <c r="EY223" i="15" a="1"/>
  <c r="EY198" i="15" a="1"/>
  <c r="EY194" i="15" a="1"/>
  <c r="EY176" i="15" a="1"/>
  <c r="FA279" i="15" a="1"/>
  <c r="FA235" i="15" a="1"/>
  <c r="EY196" i="15" a="1"/>
  <c r="EY170" i="15" a="1"/>
  <c r="EY210" i="15" a="1"/>
  <c r="FA282" i="15" a="1"/>
  <c r="FA267" i="15" a="1"/>
  <c r="FA276" i="15" a="1"/>
  <c r="FA236" i="15" a="1"/>
  <c r="EY222" i="15" a="1"/>
  <c r="EY197" i="15" a="1"/>
  <c r="EY192" i="15" a="1"/>
  <c r="EY175" i="15" a="1"/>
  <c r="FA274" i="15" a="1"/>
  <c r="FA240" i="15" a="1"/>
  <c r="EY200" i="15" a="1"/>
  <c r="FA283" i="15" a="1"/>
  <c r="EY217" i="15" a="1"/>
  <c r="EI215" i="15" a="1"/>
  <c r="EI200" i="15" a="1"/>
  <c r="EI222" i="15" a="1"/>
  <c r="EI168" i="15" a="1"/>
  <c r="EI179" i="15" a="1"/>
  <c r="EI225" i="15" a="1"/>
  <c r="EI231" i="15" a="1"/>
  <c r="EI199" i="15" a="1"/>
  <c r="EI184" i="15" a="1"/>
  <c r="EI189" i="15" a="1"/>
  <c r="EI218" i="15" a="1"/>
  <c r="EI212" i="15" a="1"/>
  <c r="EI181" i="15" a="1"/>
  <c r="EI208" i="15" a="1"/>
  <c r="EI182" i="15" a="1"/>
  <c r="EI213" i="15" a="1"/>
  <c r="FA255" i="15" a="1"/>
  <c r="EY195" i="15" a="1"/>
  <c r="FA277" i="15" a="1"/>
  <c r="FA258" i="15" a="1"/>
  <c r="EY224" i="15" a="1"/>
  <c r="FA290" i="15" a="1"/>
  <c r="FA270" i="15" a="1"/>
  <c r="FA281" i="15" a="1"/>
  <c r="FA237" i="15" a="1"/>
  <c r="EY216" i="15" a="1"/>
  <c r="EY215" i="15" a="1"/>
  <c r="EY186" i="15" a="1"/>
  <c r="EY172" i="15" a="1"/>
  <c r="FA266" i="15" a="1"/>
  <c r="FA271" i="15" a="1"/>
  <c r="EY189" i="15" a="1"/>
  <c r="FA254" i="15" a="1"/>
  <c r="EY221" i="15" a="1"/>
  <c r="FA284" i="15" a="1"/>
  <c r="FA260" i="15" a="1"/>
  <c r="FA247" i="15" a="1"/>
  <c r="FA232" i="15" a="1"/>
  <c r="EY214" i="15" a="1"/>
  <c r="EY211" i="15" a="1"/>
  <c r="EY182" i="15" a="1"/>
  <c r="EY171" i="15" a="1"/>
  <c r="FA259" i="15" a="1"/>
  <c r="FA243" i="15" a="1"/>
  <c r="EY207" i="15" a="1"/>
  <c r="FA246" i="15" a="1"/>
  <c r="EY185" i="15" a="1"/>
  <c r="EI224" i="15" a="1"/>
  <c r="EI209" i="15" a="1"/>
  <c r="EI172" i="15" a="1"/>
  <c r="EI193" i="15" a="1"/>
  <c r="EI167" i="15" a="1"/>
  <c r="EI177" i="15" a="1"/>
  <c r="EI206" i="15" a="1"/>
  <c r="EI198" i="15" a="1"/>
  <c r="EI185" i="15" a="1"/>
  <c r="EI188" i="15" a="1"/>
  <c r="EI207" i="15" a="1"/>
  <c r="EI195" i="15" a="1"/>
  <c r="EI216" i="15" a="1"/>
  <c r="EI183" i="15" a="1"/>
  <c r="EY205" i="15" a="1"/>
  <c r="EY183" i="15" a="1"/>
  <c r="FA272" i="15" a="1"/>
  <c r="FA251" i="15" a="1"/>
  <c r="EY199" i="15" a="1"/>
  <c r="FA286" i="15" a="1"/>
  <c r="FA262" i="15" a="1"/>
  <c r="FA249" i="15" a="1"/>
  <c r="FA233" i="15" a="1"/>
  <c r="EY208" i="15" a="1"/>
  <c r="EY193" i="15" a="1"/>
  <c r="EY181" i="15" a="1"/>
  <c r="EY168" i="15" a="1"/>
  <c r="FA287" i="15" a="1"/>
  <c r="EY220" i="15" a="1"/>
  <c r="EY187" i="15" a="1"/>
  <c r="FA265" i="15" a="1"/>
  <c r="EY188" i="15" a="1"/>
  <c r="FA273" i="15" a="1"/>
  <c r="FA256" i="15" a="1"/>
  <c r="FA250" i="15" a="1"/>
  <c r="FA280" i="15" a="1"/>
  <c r="EY206" i="15" a="1"/>
  <c r="EY191" i="15" a="1"/>
  <c r="EY184" i="15" a="1"/>
  <c r="EY167" i="15" a="1"/>
  <c r="FA268" i="15" a="1"/>
  <c r="EY225" i="15" a="1"/>
  <c r="EY190" i="15" a="1"/>
  <c r="FA239" i="15" a="1"/>
  <c r="EY165" i="15" a="1"/>
  <c r="EI196" i="15" a="1"/>
  <c r="EI174" i="15" a="1"/>
  <c r="EI211" i="15" a="1"/>
  <c r="EI219" i="15" a="1"/>
  <c r="EI217" i="15" a="1"/>
  <c r="EI191" i="15" a="1"/>
  <c r="EI190" i="15" a="1"/>
  <c r="EI221" i="15" a="1"/>
  <c r="EI194" i="15" a="1"/>
  <c r="EI202" i="15" a="1"/>
  <c r="EI214" i="15" a="1"/>
  <c r="EI175" i="15" a="1"/>
  <c r="EI223" i="15" a="1"/>
  <c r="EI201" i="15" a="1"/>
  <c r="EI186" i="15" a="1"/>
  <c r="EY166" i="15" a="1"/>
  <c r="EY173" i="15" a="1"/>
  <c r="FA269" i="15" a="1"/>
  <c r="FA261" i="15" a="1"/>
  <c r="EY219" i="15" a="1"/>
  <c r="FA275" i="15" a="1"/>
  <c r="FA257" i="15" a="1"/>
  <c r="FA263" i="15" a="1"/>
  <c r="FA238" i="15" a="1"/>
  <c r="EY202" i="15" a="1"/>
  <c r="EY213" i="15" a="1"/>
  <c r="EY180" i="15" a="1"/>
  <c r="FA289" i="15" a="1"/>
  <c r="FA245" i="15" a="1"/>
  <c r="EY204" i="15" a="1"/>
  <c r="EY178" i="15" a="1"/>
  <c r="FA241" i="15" a="1"/>
  <c r="EY169" i="15" a="1"/>
  <c r="FA278" i="15" a="1"/>
  <c r="FA252" i="15" a="1"/>
  <c r="FA242" i="15" a="1"/>
  <c r="EY231" i="15" a="1"/>
  <c r="EY201" i="15" a="1"/>
  <c r="EY209" i="15" a="1"/>
  <c r="EY179" i="15" a="1"/>
  <c r="FA291" i="15" a="1"/>
  <c r="FA248" i="15" a="1"/>
  <c r="EY212" i="15" a="1"/>
  <c r="EY174" i="15" a="1"/>
  <c r="EY203" i="15" a="1"/>
  <c r="EI170" i="15" a="1"/>
  <c r="EI187" i="15" a="1"/>
  <c r="EI178" i="15" a="1"/>
  <c r="EI171" i="15" a="1"/>
  <c r="EI192" i="15" a="1"/>
  <c r="EI205" i="15" a="1"/>
  <c r="EI165" i="15" a="1"/>
  <c r="EI203" i="15" a="1"/>
  <c r="EI176" i="15" a="1"/>
  <c r="EI180" i="15" a="1"/>
  <c r="EI173" i="15" a="1"/>
  <c r="EI166" i="15" a="1"/>
  <c r="EI220" i="15" a="1"/>
  <c r="EI210" i="15" a="1"/>
  <c r="EI204" i="15" a="1"/>
  <c r="EI197" i="15" a="1"/>
  <c r="EI169" i="15" a="1"/>
  <c r="EY165" i="15" l="1"/>
  <c r="EY185" i="15"/>
  <c r="EY217" i="15"/>
  <c r="EY203" i="15"/>
  <c r="FA239" i="15"/>
  <c r="FA246" i="15"/>
  <c r="FA283" i="15"/>
  <c r="EY174" i="15"/>
  <c r="EY190" i="15"/>
  <c r="EY207" i="15"/>
  <c r="EY200" i="15"/>
  <c r="EY212" i="15"/>
  <c r="EY225" i="15"/>
  <c r="FA243" i="15"/>
  <c r="FA240" i="15"/>
  <c r="FA248" i="15"/>
  <c r="FA268" i="15"/>
  <c r="FA259" i="15"/>
  <c r="FA274" i="15"/>
  <c r="FA291" i="15"/>
  <c r="EY167" i="15"/>
  <c r="EY171" i="15"/>
  <c r="EY175" i="15"/>
  <c r="EY179" i="15"/>
  <c r="EY184" i="15"/>
  <c r="EY182" i="15"/>
  <c r="EY192" i="15"/>
  <c r="EY209" i="15"/>
  <c r="EY191" i="15"/>
  <c r="EY211" i="15"/>
  <c r="EY197" i="15"/>
  <c r="EY201" i="15"/>
  <c r="EY206" i="15"/>
  <c r="EY214" i="15"/>
  <c r="EY222" i="15"/>
  <c r="EY231" i="15"/>
  <c r="FA280" i="15"/>
  <c r="FA232" i="15"/>
  <c r="FA236" i="15"/>
  <c r="FA242" i="15"/>
  <c r="FA250" i="15"/>
  <c r="FA247" i="15"/>
  <c r="FA276" i="15"/>
  <c r="FA252" i="15"/>
  <c r="FA256" i="15"/>
  <c r="FA260" i="15"/>
  <c r="FA267" i="15"/>
  <c r="FA278" i="15"/>
  <c r="FA273" i="15"/>
  <c r="FA284" i="15"/>
  <c r="FA282" i="15"/>
  <c r="EY169" i="15"/>
  <c r="EY188" i="15"/>
  <c r="EY221" i="15"/>
  <c r="EY210" i="15"/>
  <c r="FA241" i="15"/>
  <c r="FA265" i="15"/>
  <c r="FA254" i="15"/>
  <c r="EY170" i="15"/>
  <c r="EY178" i="15"/>
  <c r="EY187" i="15"/>
  <c r="EY189" i="15"/>
  <c r="EY196" i="15"/>
  <c r="EY204" i="15"/>
  <c r="EY220" i="15"/>
  <c r="FA271" i="15"/>
  <c r="FA235" i="15"/>
  <c r="FA245" i="15"/>
  <c r="FA287" i="15"/>
  <c r="FA266" i="15"/>
  <c r="FA279" i="15"/>
  <c r="FA289" i="15"/>
  <c r="EY168" i="15"/>
  <c r="EY172" i="15"/>
  <c r="EY176" i="15"/>
  <c r="EY180" i="15"/>
  <c r="EY181" i="15"/>
  <c r="EY186" i="15"/>
  <c r="EY194" i="15"/>
  <c r="EY213" i="15"/>
  <c r="EY193" i="15"/>
  <c r="EY215" i="15"/>
  <c r="EY198" i="15"/>
  <c r="EY202" i="15"/>
  <c r="EY208" i="15"/>
  <c r="EY216" i="15"/>
  <c r="EY223" i="15"/>
  <c r="FA238" i="15"/>
  <c r="FA233" i="15"/>
  <c r="FA237" i="15"/>
  <c r="FA244" i="15"/>
  <c r="FA263" i="15"/>
  <c r="FA249" i="15"/>
  <c r="FA281" i="15"/>
  <c r="FA253" i="15"/>
  <c r="FA257" i="15"/>
  <c r="FA262" i="15"/>
  <c r="FA270" i="15"/>
  <c r="FA285" i="15"/>
  <c r="FA275" i="15"/>
  <c r="FA286" i="15"/>
  <c r="FA290" i="15"/>
  <c r="EY177" i="15"/>
  <c r="EY219" i="15"/>
  <c r="EY199" i="15"/>
  <c r="EY224" i="15"/>
  <c r="FA234" i="15"/>
  <c r="FA261" i="15"/>
  <c r="FA251" i="15"/>
  <c r="FA258" i="15"/>
  <c r="FA264" i="15"/>
  <c r="FA269" i="15"/>
  <c r="FA272" i="15"/>
  <c r="FA277" i="15"/>
  <c r="FA288" i="15"/>
  <c r="EY173" i="15"/>
  <c r="EY183" i="15"/>
  <c r="EY195" i="15"/>
  <c r="EY218" i="15"/>
  <c r="EY166" i="15"/>
  <c r="EY205" i="15"/>
  <c r="FA255" i="15"/>
  <c r="FA164" i="15"/>
  <c r="FC230" i="15"/>
  <c r="EI176" i="15"/>
  <c r="EI177" i="15"/>
  <c r="EI190" i="15"/>
  <c r="EI206" i="15"/>
  <c r="EI207" i="15"/>
  <c r="EI224" i="15"/>
  <c r="EI223" i="15"/>
  <c r="EI170" i="15"/>
  <c r="EI178" i="15"/>
  <c r="EI171" i="15"/>
  <c r="EI179" i="15"/>
  <c r="EI183" i="15"/>
  <c r="EI187" i="15"/>
  <c r="EI191" i="15"/>
  <c r="EI195" i="15"/>
  <c r="EI208" i="15"/>
  <c r="EI201" i="15"/>
  <c r="EI209" i="15"/>
  <c r="EI214" i="15"/>
  <c r="EI219" i="15"/>
  <c r="EI221" i="15"/>
  <c r="EI225" i="15"/>
  <c r="EI168" i="15"/>
  <c r="EI182" i="15"/>
  <c r="EI200" i="15"/>
  <c r="EI213" i="15"/>
  <c r="EI172" i="15"/>
  <c r="EI165" i="15"/>
  <c r="EI173" i="15"/>
  <c r="EI180" i="15"/>
  <c r="EI184" i="15"/>
  <c r="EI188" i="15"/>
  <c r="EI192" i="15"/>
  <c r="EI196" i="15"/>
  <c r="EI202" i="15"/>
  <c r="EI210" i="15"/>
  <c r="EI203" i="15"/>
  <c r="EI211" i="15"/>
  <c r="EI215" i="15"/>
  <c r="EI231" i="15"/>
  <c r="EI218" i="15"/>
  <c r="EI169" i="15"/>
  <c r="EI186" i="15"/>
  <c r="EI194" i="15"/>
  <c r="EI199" i="15"/>
  <c r="EI217" i="15"/>
  <c r="EI166" i="15"/>
  <c r="EI174" i="15"/>
  <c r="EI167" i="15"/>
  <c r="EI175" i="15"/>
  <c r="EI181" i="15"/>
  <c r="EI185" i="15"/>
  <c r="EI189" i="15"/>
  <c r="EI193" i="15"/>
  <c r="EI197" i="15"/>
  <c r="EI204" i="15"/>
  <c r="EI198" i="15"/>
  <c r="EI205" i="15"/>
  <c r="EI212" i="15"/>
  <c r="EI216" i="15"/>
  <c r="EI220" i="15"/>
  <c r="EI222" i="15"/>
  <c r="EK230" i="15"/>
  <c r="EK164" i="15"/>
  <c r="B248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B264" i="15" a="1"/>
  <c r="EZ223" i="15" a="1"/>
  <c r="EZ210" i="15" a="1"/>
  <c r="FB242" i="15" a="1"/>
  <c r="EZ205" i="15" a="1"/>
  <c r="EZ204" i="15" a="1"/>
  <c r="EZ188" i="15" a="1"/>
  <c r="EZ169" i="15" a="1"/>
  <c r="FB278" i="15" a="1"/>
  <c r="FB269" i="15" a="1"/>
  <c r="FB256" i="15" a="1"/>
  <c r="EZ209" i="15" a="1"/>
  <c r="EZ214" i="15" a="1"/>
  <c r="FB282" i="15" a="1"/>
  <c r="FB254" i="15" a="1"/>
  <c r="EZ190" i="15" a="1"/>
  <c r="FB250" i="15" a="1"/>
  <c r="EZ211" i="15" a="1"/>
  <c r="EZ187" i="15" a="1"/>
  <c r="EZ194" i="15" a="1"/>
  <c r="EZ172" i="15" a="1"/>
  <c r="FB276" i="15" a="1"/>
  <c r="FB267" i="15" a="1"/>
  <c r="FB255" i="15" a="1"/>
  <c r="FB233" i="15" a="1"/>
  <c r="EZ198" i="15" a="1"/>
  <c r="FB283" i="15" a="1"/>
  <c r="FB279" i="15" a="1"/>
  <c r="EZ182" i="15" a="1"/>
  <c r="FB275" i="15" a="1"/>
  <c r="EJ211" i="15" a="1"/>
  <c r="EJ209" i="15" a="1"/>
  <c r="EJ198" i="15" a="1"/>
  <c r="EJ184" i="15" a="1"/>
  <c r="EJ219" i="15" a="1"/>
  <c r="EJ189" i="15" a="1"/>
  <c r="EJ170" i="15" a="1"/>
  <c r="EJ197" i="15" a="1"/>
  <c r="EJ176" i="15" a="1"/>
  <c r="EJ191" i="15" a="1"/>
  <c r="EJ188" i="15" a="1"/>
  <c r="EJ221" i="15" a="1"/>
  <c r="EJ167" i="15" a="1"/>
  <c r="EJ215" i="15" a="1"/>
  <c r="EJ174" i="15" a="1"/>
  <c r="EJ194" i="15" a="1"/>
  <c r="EZ184" i="15" a="1"/>
  <c r="FB249" i="15" a="1"/>
  <c r="EZ212" i="15" a="1"/>
  <c r="EZ178" i="15" a="1"/>
  <c r="FB239" i="15" a="1"/>
  <c r="EZ231" i="15" a="1"/>
  <c r="EZ200" i="15" a="1"/>
  <c r="EZ220" i="15" a="1"/>
  <c r="EZ165" i="15" a="1"/>
  <c r="FB285" i="15" a="1"/>
  <c r="FB248" i="15" a="1"/>
  <c r="FB252" i="15" a="1"/>
  <c r="EZ224" i="15" a="1"/>
  <c r="EZ179" i="15" a="1"/>
  <c r="FB277" i="15" a="1"/>
  <c r="FB266" i="15" a="1"/>
  <c r="EZ174" i="15" a="1"/>
  <c r="FB253" i="15" a="1"/>
  <c r="EZ225" i="15" a="1"/>
  <c r="EZ203" i="15" a="1"/>
  <c r="EZ186" i="15" a="1"/>
  <c r="EZ168" i="15" a="1"/>
  <c r="FB273" i="15" a="1"/>
  <c r="FB246" i="15" a="1"/>
  <c r="FB245" i="15" a="1"/>
  <c r="EZ217" i="15" a="1"/>
  <c r="EZ192" i="15" a="1"/>
  <c r="FB274" i="15" a="1"/>
  <c r="FB258" i="15" a="1"/>
  <c r="EZ170" i="15" a="1"/>
  <c r="FB257" i="15" a="1"/>
  <c r="EJ199" i="15" a="1"/>
  <c r="EJ223" i="15" a="1"/>
  <c r="EJ193" i="15" a="1"/>
  <c r="EJ165" i="15" a="1"/>
  <c r="EJ196" i="15" a="1"/>
  <c r="EJ168" i="15" a="1"/>
  <c r="EJ190" i="15" a="1"/>
  <c r="EJ231" i="15" a="1"/>
  <c r="EJ220" i="15" a="1"/>
  <c r="EJ187" i="15" a="1"/>
  <c r="EJ216" i="15" a="1"/>
  <c r="EJ182" i="15" a="1"/>
  <c r="EJ171" i="15" a="1"/>
  <c r="EJ217" i="15" a="1"/>
  <c r="EJ180" i="15" a="1"/>
  <c r="FB243" i="15" a="1"/>
  <c r="EZ215" i="15" a="1"/>
  <c r="EZ191" i="15" a="1"/>
  <c r="EZ166" i="15" a="1"/>
  <c r="EZ221" i="15" a="1"/>
  <c r="EZ208" i="15" a="1"/>
  <c r="EZ196" i="15" a="1"/>
  <c r="EZ177" i="15" a="1"/>
  <c r="FB290" i="15" a="1"/>
  <c r="FB281" i="15" a="1"/>
  <c r="FB240" i="15" a="1"/>
  <c r="FB241" i="15" a="1"/>
  <c r="EZ193" i="15" a="1"/>
  <c r="EZ171" i="15" a="1"/>
  <c r="FB280" i="15" a="1"/>
  <c r="FB232" i="15" a="1"/>
  <c r="FB288" i="15" a="1"/>
  <c r="FB251" i="15" a="1"/>
  <c r="EZ222" i="15" a="1"/>
  <c r="EZ199" i="15" a="1"/>
  <c r="EZ181" i="15" a="1"/>
  <c r="FB289" i="15" a="1"/>
  <c r="FB271" i="15" a="1"/>
  <c r="FB238" i="15" a="1"/>
  <c r="FB247" i="15" a="1"/>
  <c r="EZ216" i="15" a="1"/>
  <c r="EZ175" i="15" a="1"/>
  <c r="FB268" i="15" a="1"/>
  <c r="FB236" i="15" a="1"/>
  <c r="FB291" i="15" a="1"/>
  <c r="FB235" i="15" a="1"/>
  <c r="EJ208" i="15" a="1"/>
  <c r="EJ177" i="15" a="1"/>
  <c r="EJ183" i="15" a="1"/>
  <c r="EJ192" i="15" a="1"/>
  <c r="EJ213" i="15" a="1"/>
  <c r="EJ225" i="15" a="1"/>
  <c r="EJ172" i="15" a="1"/>
  <c r="EJ186" i="15" a="1"/>
  <c r="EJ179" i="15" a="1"/>
  <c r="EJ203" i="15" a="1"/>
  <c r="EJ218" i="15" a="1"/>
  <c r="EJ205" i="15" a="1"/>
  <c r="EJ214" i="15" a="1"/>
  <c r="EJ173" i="15" a="1"/>
  <c r="EJ204" i="15" a="1"/>
  <c r="FB287" i="15" a="1"/>
  <c r="EZ207" i="15" a="1"/>
  <c r="EZ197" i="15" a="1"/>
  <c r="FB272" i="15" a="1"/>
  <c r="EZ213" i="15" a="1"/>
  <c r="EZ189" i="15" a="1"/>
  <c r="EZ206" i="15" a="1"/>
  <c r="EZ173" i="15" a="1"/>
  <c r="FB286" i="15" a="1"/>
  <c r="FB263" i="15" a="1"/>
  <c r="FB260" i="15" a="1"/>
  <c r="FB234" i="15" a="1"/>
  <c r="EZ202" i="15" a="1"/>
  <c r="EZ180" i="15" a="1"/>
  <c r="FB244" i="15" a="1"/>
  <c r="EZ183" i="15" a="1"/>
  <c r="FB265" i="15" a="1"/>
  <c r="EZ219" i="15" a="1"/>
  <c r="EZ195" i="15" a="1"/>
  <c r="EZ218" i="15" a="1"/>
  <c r="EZ176" i="15" a="1"/>
  <c r="FB284" i="15" a="1"/>
  <c r="FB261" i="15" a="1"/>
  <c r="FB259" i="15" a="1"/>
  <c r="FB237" i="15" a="1"/>
  <c r="EZ185" i="15" a="1"/>
  <c r="EZ167" i="15" a="1"/>
  <c r="FB262" i="15" a="1"/>
  <c r="EZ201" i="15" a="1"/>
  <c r="FB270" i="15" a="1"/>
  <c r="EJ200" i="15" a="1"/>
  <c r="EJ224" i="15" a="1"/>
  <c r="EJ178" i="15" a="1"/>
  <c r="EJ169" i="15" a="1"/>
  <c r="EJ210" i="15" a="1"/>
  <c r="EJ201" i="15" a="1"/>
  <c r="EJ185" i="15" a="1"/>
  <c r="EJ222" i="15" a="1"/>
  <c r="EJ195" i="15" a="1"/>
  <c r="EJ202" i="15" a="1"/>
  <c r="EJ166" i="15" a="1"/>
  <c r="EJ175" i="15" a="1"/>
  <c r="EJ206" i="15" a="1"/>
  <c r="EJ181" i="15" a="1"/>
  <c r="EJ212" i="15" a="1"/>
  <c r="EJ207" i="15" a="1"/>
  <c r="FB235" i="15" l="1"/>
  <c r="FB257" i="15"/>
  <c r="FB275" i="15"/>
  <c r="FB270" i="15"/>
  <c r="FB291" i="15"/>
  <c r="EZ170" i="15"/>
  <c r="EZ182" i="15"/>
  <c r="EZ201" i="15"/>
  <c r="FB236" i="15"/>
  <c r="FB258" i="15"/>
  <c r="FB279" i="15"/>
  <c r="FB262" i="15"/>
  <c r="FB268" i="15"/>
  <c r="FB274" i="15"/>
  <c r="FB283" i="15"/>
  <c r="EZ167" i="15"/>
  <c r="EZ175" i="15"/>
  <c r="EZ192" i="15"/>
  <c r="EZ198" i="15"/>
  <c r="EZ185" i="15"/>
  <c r="EZ216" i="15"/>
  <c r="EZ217" i="15"/>
  <c r="FB233" i="15"/>
  <c r="FB237" i="15"/>
  <c r="FB247" i="15"/>
  <c r="FB245" i="15"/>
  <c r="FB255" i="15"/>
  <c r="FB259" i="15"/>
  <c r="FB238" i="15"/>
  <c r="FB246" i="15"/>
  <c r="FB267" i="15"/>
  <c r="FB261" i="15"/>
  <c r="FB271" i="15"/>
  <c r="FB273" i="15"/>
  <c r="FB276" i="15"/>
  <c r="FB284" i="15"/>
  <c r="FB289" i="15"/>
  <c r="EZ168" i="15"/>
  <c r="EZ172" i="15"/>
  <c r="EZ176" i="15"/>
  <c r="EZ181" i="15"/>
  <c r="EZ186" i="15"/>
  <c r="EZ194" i="15"/>
  <c r="EZ218" i="15"/>
  <c r="EZ199" i="15"/>
  <c r="EZ203" i="15"/>
  <c r="EZ187" i="15"/>
  <c r="EZ195" i="15"/>
  <c r="EZ222" i="15"/>
  <c r="EZ225" i="15"/>
  <c r="EZ211" i="15"/>
  <c r="EZ219" i="15"/>
  <c r="FB251" i="15"/>
  <c r="FB253" i="15"/>
  <c r="FB250" i="15"/>
  <c r="FB265" i="15"/>
  <c r="FB288" i="15"/>
  <c r="EZ174" i="15"/>
  <c r="EZ190" i="15"/>
  <c r="EZ183" i="15"/>
  <c r="FB232" i="15"/>
  <c r="FB266" i="15"/>
  <c r="FB254" i="15"/>
  <c r="FB244" i="15"/>
  <c r="FB280" i="15"/>
  <c r="FB277" i="15"/>
  <c r="FB282" i="15"/>
  <c r="EZ180" i="15"/>
  <c r="EZ171" i="15"/>
  <c r="EZ179" i="15"/>
  <c r="EZ214" i="15"/>
  <c r="EZ202" i="15"/>
  <c r="EZ193" i="15"/>
  <c r="EZ224" i="15"/>
  <c r="EZ209" i="15"/>
  <c r="FB234" i="15"/>
  <c r="FB241" i="15"/>
  <c r="FB252" i="15"/>
  <c r="FB256" i="15"/>
  <c r="FB260" i="15"/>
  <c r="FB240" i="15"/>
  <c r="FB248" i="15"/>
  <c r="FB269" i="15"/>
  <c r="FB263" i="15"/>
  <c r="FB281" i="15"/>
  <c r="FB285" i="15"/>
  <c r="FB278" i="15"/>
  <c r="FB286" i="15"/>
  <c r="FB290" i="15"/>
  <c r="EZ165" i="15"/>
  <c r="EZ169" i="15"/>
  <c r="EZ173" i="15"/>
  <c r="EZ177" i="15"/>
  <c r="EZ220" i="15"/>
  <c r="EZ188" i="15"/>
  <c r="EZ206" i="15"/>
  <c r="EZ196" i="15"/>
  <c r="EZ200" i="15"/>
  <c r="EZ204" i="15"/>
  <c r="EZ189" i="15"/>
  <c r="EZ208" i="15"/>
  <c r="EZ231" i="15"/>
  <c r="EZ205" i="15"/>
  <c r="EZ213" i="15"/>
  <c r="EZ221" i="15"/>
  <c r="FB239" i="15"/>
  <c r="FB242" i="15"/>
  <c r="FB272" i="15"/>
  <c r="EZ166" i="15"/>
  <c r="EZ178" i="15"/>
  <c r="EZ210" i="15"/>
  <c r="EZ197" i="15"/>
  <c r="EZ191" i="15"/>
  <c r="EZ212" i="15"/>
  <c r="EZ223" i="15"/>
  <c r="EZ207" i="15"/>
  <c r="EZ215" i="15"/>
  <c r="FB249" i="15"/>
  <c r="FB264" i="15"/>
  <c r="FB287" i="15"/>
  <c r="FB243" i="15"/>
  <c r="EZ184" i="15"/>
  <c r="FB164" i="15"/>
  <c r="FD230" i="15"/>
  <c r="EJ173" i="15"/>
  <c r="EJ175" i="15"/>
  <c r="EJ172" i="15"/>
  <c r="EJ203" i="15"/>
  <c r="EJ185" i="15"/>
  <c r="EJ193" i="15"/>
  <c r="EJ208" i="15"/>
  <c r="EJ231" i="15"/>
  <c r="EJ221" i="15"/>
  <c r="EJ169" i="15"/>
  <c r="EJ166" i="15"/>
  <c r="EJ181" i="15"/>
  <c r="EJ200" i="15"/>
  <c r="EJ186" i="15"/>
  <c r="EJ190" i="15"/>
  <c r="EJ194" i="15"/>
  <c r="EJ202" i="15"/>
  <c r="EJ210" i="15"/>
  <c r="EJ223" i="15"/>
  <c r="EJ213" i="15"/>
  <c r="EJ217" i="15"/>
  <c r="EJ165" i="15"/>
  <c r="EJ167" i="15"/>
  <c r="EJ183" i="15"/>
  <c r="EJ182" i="15"/>
  <c r="EJ212" i="15"/>
  <c r="EJ189" i="15"/>
  <c r="EJ197" i="15"/>
  <c r="EJ222" i="15"/>
  <c r="EJ216" i="15"/>
  <c r="EJ177" i="15"/>
  <c r="EJ174" i="15"/>
  <c r="EJ205" i="15"/>
  <c r="EJ171" i="15"/>
  <c r="EJ179" i="15"/>
  <c r="EJ168" i="15"/>
  <c r="EJ176" i="15"/>
  <c r="EJ199" i="15"/>
  <c r="EJ207" i="15"/>
  <c r="EJ211" i="15"/>
  <c r="EJ187" i="15"/>
  <c r="EJ191" i="15"/>
  <c r="EJ195" i="15"/>
  <c r="EJ204" i="15"/>
  <c r="EJ198" i="15"/>
  <c r="EJ225" i="15"/>
  <c r="EJ214" i="15"/>
  <c r="EJ220" i="15"/>
  <c r="EJ180" i="15"/>
  <c r="EJ170" i="15"/>
  <c r="EJ178" i="15"/>
  <c r="EJ201" i="15"/>
  <c r="EJ209" i="15"/>
  <c r="EJ184" i="15"/>
  <c r="EJ188" i="15"/>
  <c r="EJ192" i="15"/>
  <c r="EJ196" i="15"/>
  <c r="EJ206" i="15"/>
  <c r="EJ218" i="15"/>
  <c r="EJ219" i="15"/>
  <c r="EJ215" i="15"/>
  <c r="EJ224" i="15"/>
  <c r="EL230" i="15"/>
  <c r="EL164" i="15"/>
  <c r="B249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C279" i="15" a="1"/>
  <c r="FC235" i="15" a="1"/>
  <c r="FA206" i="15" a="1"/>
  <c r="FA187" i="15" a="1"/>
  <c r="FC274" i="15" a="1"/>
  <c r="FA220" i="15" a="1"/>
  <c r="FA196" i="15" a="1"/>
  <c r="FA185" i="15" a="1"/>
  <c r="FA171" i="15" a="1"/>
  <c r="FC283" i="15" a="1"/>
  <c r="FC257" i="15" a="1"/>
  <c r="FC247" i="15" a="1"/>
  <c r="FC238" i="15" a="1"/>
  <c r="FA205" i="15" a="1"/>
  <c r="FC288" i="15" a="1"/>
  <c r="FC251" i="15" a="1"/>
  <c r="FA195" i="15" a="1"/>
  <c r="FC254" i="15" a="1"/>
  <c r="FA218" i="15" a="1"/>
  <c r="FA194" i="15" a="1"/>
  <c r="FA183" i="15" a="1"/>
  <c r="FA170" i="15" a="1"/>
  <c r="FC280" i="15" a="1"/>
  <c r="FC256" i="15" a="1"/>
  <c r="FC245" i="15" a="1"/>
  <c r="FC250" i="15" a="1"/>
  <c r="FA184" i="15" a="1"/>
  <c r="FC284" i="15" a="1"/>
  <c r="FC246" i="15" a="1"/>
  <c r="FA172" i="15" a="1"/>
  <c r="FC248" i="15" a="1"/>
  <c r="EK204" i="15" a="1"/>
  <c r="EK220" i="15" a="1"/>
  <c r="EK198" i="15" a="1"/>
  <c r="EK196" i="15" a="1"/>
  <c r="EK200" i="15" a="1"/>
  <c r="EK207" i="15" a="1"/>
  <c r="EK214" i="15" a="1"/>
  <c r="EK194" i="15" a="1"/>
  <c r="EK165" i="15" a="1"/>
  <c r="EK206" i="15" a="1"/>
  <c r="EK193" i="15" a="1"/>
  <c r="EK171" i="15" a="1"/>
  <c r="EK178" i="15" a="1"/>
  <c r="EK167" i="15" a="1"/>
  <c r="EK179" i="15" a="1"/>
  <c r="FC282" i="15" a="1"/>
  <c r="FA223" i="15" a="1"/>
  <c r="FA201" i="15" a="1"/>
  <c r="FA176" i="15" a="1"/>
  <c r="FC244" i="15" a="1"/>
  <c r="FA212" i="15" a="1"/>
  <c r="FA188" i="15" a="1"/>
  <c r="FA207" i="15" a="1"/>
  <c r="FA167" i="15" a="1"/>
  <c r="FC276" i="15" a="1"/>
  <c r="FC253" i="15" a="1"/>
  <c r="FC239" i="15" a="1"/>
  <c r="FA224" i="15" a="1"/>
  <c r="FA215" i="15" a="1"/>
  <c r="FC278" i="15" a="1"/>
  <c r="FC243" i="15" a="1"/>
  <c r="FA181" i="15" a="1"/>
  <c r="FC241" i="15" a="1"/>
  <c r="FA210" i="15" a="1"/>
  <c r="FA186" i="15" a="1"/>
  <c r="FA180" i="15" a="1"/>
  <c r="FA166" i="15" a="1"/>
  <c r="FC271" i="15" a="1"/>
  <c r="FC252" i="15" a="1"/>
  <c r="FC273" i="15" a="1"/>
  <c r="FA217" i="15" a="1"/>
  <c r="FA189" i="15" a="1"/>
  <c r="FC269" i="15" a="1"/>
  <c r="FC232" i="15" a="1"/>
  <c r="FC290" i="15" a="1"/>
  <c r="EK222" i="15" a="1"/>
  <c r="EK224" i="15" a="1"/>
  <c r="EK185" i="15" a="1"/>
  <c r="EK195" i="15" a="1"/>
  <c r="EK180" i="15" a="1"/>
  <c r="EK211" i="15" a="1"/>
  <c r="EK218" i="15" a="1"/>
  <c r="EK173" i="15" a="1"/>
  <c r="EK191" i="15" a="1"/>
  <c r="EK215" i="15" a="1"/>
  <c r="EK231" i="15" a="1"/>
  <c r="EK168" i="15" a="1"/>
  <c r="EK170" i="15" a="1"/>
  <c r="EK186" i="15" a="1"/>
  <c r="EK169" i="15" a="1"/>
  <c r="EK201" i="15" a="1"/>
  <c r="FC263" i="15" a="1"/>
  <c r="FA222" i="15" a="1"/>
  <c r="FA197" i="15" a="1"/>
  <c r="FC287" i="15" a="1"/>
  <c r="FA231" i="15" a="1"/>
  <c r="FA204" i="15" a="1"/>
  <c r="FA213" i="15" a="1"/>
  <c r="FA179" i="15" a="1"/>
  <c r="FC291" i="15" a="1"/>
  <c r="FC272" i="15" a="1"/>
  <c r="FC266" i="15" a="1"/>
  <c r="FC240" i="15" a="1"/>
  <c r="FA208" i="15" a="1"/>
  <c r="FA177" i="15" a="1"/>
  <c r="FC265" i="15" a="1"/>
  <c r="FC236" i="15" a="1"/>
  <c r="FA168" i="15" a="1"/>
  <c r="FA225" i="15" a="1"/>
  <c r="FA203" i="15" a="1"/>
  <c r="FA209" i="15" a="1"/>
  <c r="FA178" i="15" a="1"/>
  <c r="FC289" i="15" a="1"/>
  <c r="FC268" i="15" a="1"/>
  <c r="FC264" i="15" a="1"/>
  <c r="FC237" i="15" a="1"/>
  <c r="FA216" i="15" a="1"/>
  <c r="FA173" i="15" a="1"/>
  <c r="FC259" i="15" a="1"/>
  <c r="FA190" i="15" a="1"/>
  <c r="FC258" i="15" a="1"/>
  <c r="EK184" i="15" a="1"/>
  <c r="EK213" i="15" a="1"/>
  <c r="EK205" i="15" a="1"/>
  <c r="EK209" i="15" a="1"/>
  <c r="EK183" i="15" a="1"/>
  <c r="EK203" i="15" a="1"/>
  <c r="EK182" i="15" a="1"/>
  <c r="EK223" i="15" a="1"/>
  <c r="EK176" i="15" a="1"/>
  <c r="EK202" i="15" a="1"/>
  <c r="EK199" i="15" a="1"/>
  <c r="EK187" i="15" a="1"/>
  <c r="EK212" i="15" a="1"/>
  <c r="EK208" i="15" a="1"/>
  <c r="EK172" i="15" a="1"/>
  <c r="EK188" i="15" a="1"/>
  <c r="FA192" i="15" a="1"/>
  <c r="FC270" i="15" a="1"/>
  <c r="FA214" i="15" a="1"/>
  <c r="FA182" i="15" a="1"/>
  <c r="FC267" i="15" a="1"/>
  <c r="FA221" i="15" a="1"/>
  <c r="FA200" i="15" a="1"/>
  <c r="FA193" i="15" a="1"/>
  <c r="FA175" i="15" a="1"/>
  <c r="FC286" i="15" a="1"/>
  <c r="FC261" i="15" a="1"/>
  <c r="FC277" i="15" a="1"/>
  <c r="FC234" i="15" a="1"/>
  <c r="FA198" i="15" a="1"/>
  <c r="FA169" i="15" a="1"/>
  <c r="FC255" i="15" a="1"/>
  <c r="FC242" i="15" a="1"/>
  <c r="FC281" i="15" a="1"/>
  <c r="FA219" i="15" a="1"/>
  <c r="FA199" i="15" a="1"/>
  <c r="FA191" i="15" a="1"/>
  <c r="FA174" i="15" a="1"/>
  <c r="FC285" i="15" a="1"/>
  <c r="FC275" i="15" a="1"/>
  <c r="FC260" i="15" a="1"/>
  <c r="FC233" i="15" a="1"/>
  <c r="FA202" i="15" a="1"/>
  <c r="FA165" i="15" a="1"/>
  <c r="FC262" i="15" a="1"/>
  <c r="FA211" i="15" a="1"/>
  <c r="FC249" i="15" a="1"/>
  <c r="EK181" i="15" a="1"/>
  <c r="EK177" i="15" a="1"/>
  <c r="EK225" i="15" a="1"/>
  <c r="EK216" i="15" a="1"/>
  <c r="EK175" i="15" a="1"/>
  <c r="EK197" i="15" a="1"/>
  <c r="EK174" i="15" a="1"/>
  <c r="EK190" i="15" a="1"/>
  <c r="EK166" i="15" a="1"/>
  <c r="EK217" i="15" a="1"/>
  <c r="EK192" i="15" a="1"/>
  <c r="EK210" i="15" a="1"/>
  <c r="EK219" i="15" a="1"/>
  <c r="EK189" i="15" a="1"/>
  <c r="EK221" i="15" a="1"/>
  <c r="FC248" i="15" l="1"/>
  <c r="FC249" i="15"/>
  <c r="FC258" i="15"/>
  <c r="FC290" i="15"/>
  <c r="FA172" i="15"/>
  <c r="FA211" i="15"/>
  <c r="FA190" i="15"/>
  <c r="FC232" i="15"/>
  <c r="FC246" i="15"/>
  <c r="FC262" i="15"/>
  <c r="FC259" i="15"/>
  <c r="FC269" i="15"/>
  <c r="FC284" i="15"/>
  <c r="FA165" i="15"/>
  <c r="FA173" i="15"/>
  <c r="FA189" i="15"/>
  <c r="FA184" i="15"/>
  <c r="FA202" i="15"/>
  <c r="FA216" i="15"/>
  <c r="FA217" i="15"/>
  <c r="FC250" i="15"/>
  <c r="FC233" i="15"/>
  <c r="FC237" i="15"/>
  <c r="FC273" i="15"/>
  <c r="FC245" i="15"/>
  <c r="FC260" i="15"/>
  <c r="FC264" i="15"/>
  <c r="FC252" i="15"/>
  <c r="FC256" i="15"/>
  <c r="FC275" i="15"/>
  <c r="FC268" i="15"/>
  <c r="FC271" i="15"/>
  <c r="FC280" i="15"/>
  <c r="FC285" i="15"/>
  <c r="FC289" i="15"/>
  <c r="FA166" i="15"/>
  <c r="FA170" i="15"/>
  <c r="FA174" i="15"/>
  <c r="FA178" i="15"/>
  <c r="FA180" i="15"/>
  <c r="FA183" i="15"/>
  <c r="FA191" i="15"/>
  <c r="FA209" i="15"/>
  <c r="FA186" i="15"/>
  <c r="FA194" i="15"/>
  <c r="FA199" i="15"/>
  <c r="FA203" i="15"/>
  <c r="FA210" i="15"/>
  <c r="FA218" i="15"/>
  <c r="FA219" i="15"/>
  <c r="FA225" i="15"/>
  <c r="FC241" i="15"/>
  <c r="FC254" i="15"/>
  <c r="FC281" i="15"/>
  <c r="FA168" i="15"/>
  <c r="FA181" i="15"/>
  <c r="FA195" i="15"/>
  <c r="FC242" i="15"/>
  <c r="FC236" i="15"/>
  <c r="FC243" i="15"/>
  <c r="FC251" i="15"/>
  <c r="FC255" i="15"/>
  <c r="FC265" i="15"/>
  <c r="FC278" i="15"/>
  <c r="FC288" i="15"/>
  <c r="FA169" i="15"/>
  <c r="FA177" i="15"/>
  <c r="FA215" i="15"/>
  <c r="FA205" i="15"/>
  <c r="FA198" i="15"/>
  <c r="FA208" i="15"/>
  <c r="FA224" i="15"/>
  <c r="FC238" i="15"/>
  <c r="FC234" i="15"/>
  <c r="FC240" i="15"/>
  <c r="FC239" i="15"/>
  <c r="FC247" i="15"/>
  <c r="FC277" i="15"/>
  <c r="FC266" i="15"/>
  <c r="FC253" i="15"/>
  <c r="FC257" i="15"/>
  <c r="FC261" i="15"/>
  <c r="FC272" i="15"/>
  <c r="FC276" i="15"/>
  <c r="FC283" i="15"/>
  <c r="FC286" i="15"/>
  <c r="FC291" i="15"/>
  <c r="FA167" i="15"/>
  <c r="FA171" i="15"/>
  <c r="FA175" i="15"/>
  <c r="FA179" i="15"/>
  <c r="FA207" i="15"/>
  <c r="FA185" i="15"/>
  <c r="FA193" i="15"/>
  <c r="FA213" i="15"/>
  <c r="FA188" i="15"/>
  <c r="FA196" i="15"/>
  <c r="FA200" i="15"/>
  <c r="FA204" i="15"/>
  <c r="FA212" i="15"/>
  <c r="FA220" i="15"/>
  <c r="FA221" i="15"/>
  <c r="FA231" i="15"/>
  <c r="FC244" i="15"/>
  <c r="FC274" i="15"/>
  <c r="FC267" i="15"/>
  <c r="FC287" i="15"/>
  <c r="FA176" i="15"/>
  <c r="FA187" i="15"/>
  <c r="FA182" i="15"/>
  <c r="FA197" i="15"/>
  <c r="FA201" i="15"/>
  <c r="FA206" i="15"/>
  <c r="FA214" i="15"/>
  <c r="FA222" i="15"/>
  <c r="FA223" i="15"/>
  <c r="FC235" i="15"/>
  <c r="FC270" i="15"/>
  <c r="FC263" i="15"/>
  <c r="FC282" i="15"/>
  <c r="FC279" i="15"/>
  <c r="FA192" i="15"/>
  <c r="FC164" i="15"/>
  <c r="FE230" i="15"/>
  <c r="EK167" i="15"/>
  <c r="EK168" i="15"/>
  <c r="EK182" i="15"/>
  <c r="EK190" i="15"/>
  <c r="EK198" i="15"/>
  <c r="EK200" i="15"/>
  <c r="EK208" i="15"/>
  <c r="EK217" i="15"/>
  <c r="EK219" i="15"/>
  <c r="EK169" i="15"/>
  <c r="EK177" i="15"/>
  <c r="EK170" i="15"/>
  <c r="EK178" i="15"/>
  <c r="EK183" i="15"/>
  <c r="EK187" i="15"/>
  <c r="EK191" i="15"/>
  <c r="EK195" i="15"/>
  <c r="EK201" i="15"/>
  <c r="EK209" i="15"/>
  <c r="EK202" i="15"/>
  <c r="EK210" i="15"/>
  <c r="EK214" i="15"/>
  <c r="EK220" i="15"/>
  <c r="EK218" i="15"/>
  <c r="EK224" i="15"/>
  <c r="EK179" i="15"/>
  <c r="EK180" i="15"/>
  <c r="EK188" i="15"/>
  <c r="EK196" i="15"/>
  <c r="EK199" i="15"/>
  <c r="EK211" i="15"/>
  <c r="EK221" i="15"/>
  <c r="EK171" i="15"/>
  <c r="EK172" i="15"/>
  <c r="EK184" i="15"/>
  <c r="EK192" i="15"/>
  <c r="EK203" i="15"/>
  <c r="EK204" i="15"/>
  <c r="EK215" i="15"/>
  <c r="EK222" i="15"/>
  <c r="EK165" i="15"/>
  <c r="EK173" i="15"/>
  <c r="EK166" i="15"/>
  <c r="EK174" i="15"/>
  <c r="EK181" i="15"/>
  <c r="EK185" i="15"/>
  <c r="EK189" i="15"/>
  <c r="EK193" i="15"/>
  <c r="EK197" i="15"/>
  <c r="EK205" i="15"/>
  <c r="EK206" i="15"/>
  <c r="EK212" i="15"/>
  <c r="EK216" i="15"/>
  <c r="EK223" i="15"/>
  <c r="EK231" i="15"/>
  <c r="EK175" i="15"/>
  <c r="EK176" i="15"/>
  <c r="EK186" i="15"/>
  <c r="EK194" i="15"/>
  <c r="EK207" i="15"/>
  <c r="EK213" i="15"/>
  <c r="EK225" i="15"/>
  <c r="B250" i="15"/>
  <c r="DF230" i="15"/>
  <c r="DG230" i="15" s="1"/>
  <c r="D78" i="8"/>
  <c r="D98" i="8"/>
  <c r="D58" i="8"/>
  <c r="D105" i="8"/>
  <c r="D68" i="8"/>
  <c r="A26" i="359"/>
  <c r="CF164" i="15"/>
  <c r="F39" i="8"/>
  <c r="FB206" i="15" a="1"/>
  <c r="FD253" i="15" a="1"/>
  <c r="FB221" i="15" a="1"/>
  <c r="FB216" i="15" a="1"/>
  <c r="FD291" i="15" a="1"/>
  <c r="FB225" i="15" a="1"/>
  <c r="FB214" i="15" a="1"/>
  <c r="FB198" i="15" a="1"/>
  <c r="FB175" i="15" a="1"/>
  <c r="FD290" i="15" a="1"/>
  <c r="FD271" i="15" a="1"/>
  <c r="FD256" i="15" a="1"/>
  <c r="FD240" i="15" a="1"/>
  <c r="FB189" i="15" a="1"/>
  <c r="FB165" i="15" a="1"/>
  <c r="FD258" i="15" a="1"/>
  <c r="FB194" i="15" a="1"/>
  <c r="FD267" i="15" a="1"/>
  <c r="FB218" i="15" a="1"/>
  <c r="FB191" i="15" a="1"/>
  <c r="FB190" i="15" a="1"/>
  <c r="FB170" i="15" a="1"/>
  <c r="FD285" i="15" a="1"/>
  <c r="FD260" i="15" a="1"/>
  <c r="FD251" i="15" a="1"/>
  <c r="FD243" i="15" a="1"/>
  <c r="FB204" i="15" a="1"/>
  <c r="FB169" i="15" a="1"/>
  <c r="FD265" i="15" a="1"/>
  <c r="FB199" i="15" a="1"/>
  <c r="FD263" i="15" a="1"/>
  <c r="EL206" i="15" a="1"/>
  <c r="EL182" i="15" a="1"/>
  <c r="EL216" i="15" a="1"/>
  <c r="EL204" i="15" a="1"/>
  <c r="EL225" i="15" a="1"/>
  <c r="EL179" i="15" a="1"/>
  <c r="EL177" i="15" a="1"/>
  <c r="EL181" i="15" a="1"/>
  <c r="EL207" i="15" a="1"/>
  <c r="EL200" i="15" a="1"/>
  <c r="EL201" i="15" a="1"/>
  <c r="EL213" i="15" a="1"/>
  <c r="EL222" i="15" a="1"/>
  <c r="EL190" i="15" a="1"/>
  <c r="EL186" i="15" a="1"/>
  <c r="FD254" i="15" a="1"/>
  <c r="FD242" i="15" a="1"/>
  <c r="FB213" i="15" a="1"/>
  <c r="FB203" i="15" a="1"/>
  <c r="FD275" i="15" a="1"/>
  <c r="FB220" i="15" a="1"/>
  <c r="FB193" i="15" a="1"/>
  <c r="FB192" i="15" a="1"/>
  <c r="FB171" i="15" a="1"/>
  <c r="FD286" i="15" a="1"/>
  <c r="FD262" i="15" a="1"/>
  <c r="FD252" i="15" a="1"/>
  <c r="FD235" i="15" a="1"/>
  <c r="FB200" i="15" a="1"/>
  <c r="FD284" i="15" a="1"/>
  <c r="FD276" i="15" a="1"/>
  <c r="FB181" i="15" a="1"/>
  <c r="FD247" i="15" a="1"/>
  <c r="FB217" i="15" a="1"/>
  <c r="FB208" i="15" a="1"/>
  <c r="FB184" i="15" a="1"/>
  <c r="FB166" i="15" a="1"/>
  <c r="FD279" i="15" a="1"/>
  <c r="FD273" i="15" a="1"/>
  <c r="FD282" i="15" a="1"/>
  <c r="FD234" i="15" a="1"/>
  <c r="FB196" i="15" a="1"/>
  <c r="FD288" i="15" a="1"/>
  <c r="FD249" i="15" a="1"/>
  <c r="FB172" i="15" a="1"/>
  <c r="FD250" i="15" a="1"/>
  <c r="EL212" i="15" a="1"/>
  <c r="EL215" i="15" a="1"/>
  <c r="EL224" i="15" a="1"/>
  <c r="EL196" i="15" a="1"/>
  <c r="EL220" i="15" a="1"/>
  <c r="EL205" i="15" a="1"/>
  <c r="EL165" i="15" a="1"/>
  <c r="EL180" i="15" a="1"/>
  <c r="EL199" i="15" a="1"/>
  <c r="EL221" i="15" a="1"/>
  <c r="EL185" i="15" a="1"/>
  <c r="EL193" i="15" a="1"/>
  <c r="EL208" i="15" a="1"/>
  <c r="EL171" i="15" a="1"/>
  <c r="EL217" i="15" a="1"/>
  <c r="FB182" i="15" a="1"/>
  <c r="FD232" i="15" a="1"/>
  <c r="FB205" i="15" a="1"/>
  <c r="FB186" i="15" a="1"/>
  <c r="FD257" i="15" a="1"/>
  <c r="FB219" i="15" a="1"/>
  <c r="FB212" i="15" a="1"/>
  <c r="FB187" i="15" a="1"/>
  <c r="FB167" i="15" a="1"/>
  <c r="FD281" i="15" a="1"/>
  <c r="FD278" i="15" a="1"/>
  <c r="FD245" i="15" a="1"/>
  <c r="FB231" i="15" a="1"/>
  <c r="FB188" i="15" a="1"/>
  <c r="FD268" i="15" a="1"/>
  <c r="FD241" i="15" a="1"/>
  <c r="FB168" i="15" a="1"/>
  <c r="FD236" i="15" a="1"/>
  <c r="FB209" i="15" a="1"/>
  <c r="FB201" i="15" a="1"/>
  <c r="FB178" i="15" a="1"/>
  <c r="FB180" i="15" a="1"/>
  <c r="FD270" i="15" a="1"/>
  <c r="FD259" i="15" a="1"/>
  <c r="FD246" i="15" a="1"/>
  <c r="FB223" i="15" a="1"/>
  <c r="FB185" i="15" a="1"/>
  <c r="FD280" i="15" a="1"/>
  <c r="FD244" i="15" a="1"/>
  <c r="FD287" i="15" a="1"/>
  <c r="EL218" i="15" a="1"/>
  <c r="EL195" i="15" a="1"/>
  <c r="EL198" i="15" a="1"/>
  <c r="EL187" i="15" a="1"/>
  <c r="EL189" i="15" a="1"/>
  <c r="EL223" i="15" a="1"/>
  <c r="EL210" i="15" a="1"/>
  <c r="EL167" i="15" a="1"/>
  <c r="EL170" i="15" a="1"/>
  <c r="EL166" i="15" a="1"/>
  <c r="EL173" i="15" a="1"/>
  <c r="EL209" i="15" a="1"/>
  <c r="EL194" i="15" a="1"/>
  <c r="EL172" i="15" a="1"/>
  <c r="EL184" i="15" a="1"/>
  <c r="EL211" i="15" a="1"/>
  <c r="FD264" i="15" a="1"/>
  <c r="FB222" i="15" a="1"/>
  <c r="FB195" i="15" a="1"/>
  <c r="FB176" i="15" a="1"/>
  <c r="FD239" i="15" a="1"/>
  <c r="FB211" i="15" a="1"/>
  <c r="FB202" i="15" a="1"/>
  <c r="FB179" i="15" a="1"/>
  <c r="FB183" i="15" a="1"/>
  <c r="FD272" i="15" a="1"/>
  <c r="FD261" i="15" a="1"/>
  <c r="FD248" i="15" a="1"/>
  <c r="FB215" i="15" a="1"/>
  <c r="FB177" i="15" a="1"/>
  <c r="FD274" i="15" a="1"/>
  <c r="FD233" i="15" a="1"/>
  <c r="FD283" i="15" a="1"/>
  <c r="FB224" i="15" a="1"/>
  <c r="FB210" i="15" a="1"/>
  <c r="FB197" i="15" a="1"/>
  <c r="FB174" i="15" a="1"/>
  <c r="FD289" i="15" a="1"/>
  <c r="FD269" i="15" a="1"/>
  <c r="FD255" i="15" a="1"/>
  <c r="FD238" i="15" a="1"/>
  <c r="FB207" i="15" a="1"/>
  <c r="FB173" i="15" a="1"/>
  <c r="FD266" i="15" a="1"/>
  <c r="FD237" i="15" a="1"/>
  <c r="FD277" i="15" a="1"/>
  <c r="EL176" i="15" a="1"/>
  <c r="EL219" i="15" a="1"/>
  <c r="EL191" i="15" a="1"/>
  <c r="EL175" i="15" a="1"/>
  <c r="EL183" i="15" a="1"/>
  <c r="EL202" i="15" a="1"/>
  <c r="EL197" i="15" a="1"/>
  <c r="EL169" i="15" a="1"/>
  <c r="EL174" i="15" a="1"/>
  <c r="EL192" i="15" a="1"/>
  <c r="EL188" i="15" a="1"/>
  <c r="EL168" i="15" a="1"/>
  <c r="EL214" i="15" a="1"/>
  <c r="EL178" i="15" a="1"/>
  <c r="EL203" i="15" a="1"/>
  <c r="EL231" i="15" a="1"/>
  <c r="FD250" i="15" l="1"/>
  <c r="FD263" i="15"/>
  <c r="FD277" i="15"/>
  <c r="FD287" i="15"/>
  <c r="FB172" i="15"/>
  <c r="FB199" i="15"/>
  <c r="FD237" i="15"/>
  <c r="FD244" i="15"/>
  <c r="FD249" i="15"/>
  <c r="FD265" i="15"/>
  <c r="FD266" i="15"/>
  <c r="FD280" i="15"/>
  <c r="FD288" i="15"/>
  <c r="FB169" i="15"/>
  <c r="FB173" i="15"/>
  <c r="FB185" i="15"/>
  <c r="FB196" i="15"/>
  <c r="FB204" i="15"/>
  <c r="FB207" i="15"/>
  <c r="FB223" i="15"/>
  <c r="FD234" i="15"/>
  <c r="FD243" i="15"/>
  <c r="FD238" i="15"/>
  <c r="FD246" i="15"/>
  <c r="FD282" i="15"/>
  <c r="FD251" i="15"/>
  <c r="FD255" i="15"/>
  <c r="FD259" i="15"/>
  <c r="FD273" i="15"/>
  <c r="FD260" i="15"/>
  <c r="FD269" i="15"/>
  <c r="FD270" i="15"/>
  <c r="FD279" i="15"/>
  <c r="FD285" i="15"/>
  <c r="FD289" i="15"/>
  <c r="FB180" i="15"/>
  <c r="FB166" i="15"/>
  <c r="FB170" i="15"/>
  <c r="FB174" i="15"/>
  <c r="FB178" i="15"/>
  <c r="FB184" i="15"/>
  <c r="FB190" i="15"/>
  <c r="FB197" i="15"/>
  <c r="FB201" i="15"/>
  <c r="FB208" i="15"/>
  <c r="FB191" i="15"/>
  <c r="FB210" i="15"/>
  <c r="FB209" i="15"/>
  <c r="FB217" i="15"/>
  <c r="FB218" i="15"/>
  <c r="FB224" i="15"/>
  <c r="FD236" i="15"/>
  <c r="FD247" i="15"/>
  <c r="FD267" i="15"/>
  <c r="FD283" i="15"/>
  <c r="FB168" i="15"/>
  <c r="FB181" i="15"/>
  <c r="FB194" i="15"/>
  <c r="FD233" i="15"/>
  <c r="FD241" i="15"/>
  <c r="FD276" i="15"/>
  <c r="FD258" i="15"/>
  <c r="FD274" i="15"/>
  <c r="FD268" i="15"/>
  <c r="FD284" i="15"/>
  <c r="FB165" i="15"/>
  <c r="FB177" i="15"/>
  <c r="FB188" i="15"/>
  <c r="FB200" i="15"/>
  <c r="FB189" i="15"/>
  <c r="FB215" i="15"/>
  <c r="FB231" i="15"/>
  <c r="FD235" i="15"/>
  <c r="FD240" i="15"/>
  <c r="FD248" i="15"/>
  <c r="FD245" i="15"/>
  <c r="FD252" i="15"/>
  <c r="FD256" i="15"/>
  <c r="FD261" i="15"/>
  <c r="FD278" i="15"/>
  <c r="FD262" i="15"/>
  <c r="FD271" i="15"/>
  <c r="FD272" i="15"/>
  <c r="FD281" i="15"/>
  <c r="FD286" i="15"/>
  <c r="FD290" i="15"/>
  <c r="FB183" i="15"/>
  <c r="FB167" i="15"/>
  <c r="FB171" i="15"/>
  <c r="FB175" i="15"/>
  <c r="FB179" i="15"/>
  <c r="FB187" i="15"/>
  <c r="FB192" i="15"/>
  <c r="FB198" i="15"/>
  <c r="FB202" i="15"/>
  <c r="FB212" i="15"/>
  <c r="FB193" i="15"/>
  <c r="FB214" i="15"/>
  <c r="FB211" i="15"/>
  <c r="FB219" i="15"/>
  <c r="FB220" i="15"/>
  <c r="FB225" i="15"/>
  <c r="FD239" i="15"/>
  <c r="FD257" i="15"/>
  <c r="FD275" i="15"/>
  <c r="FD291" i="15"/>
  <c r="FB176" i="15"/>
  <c r="FB186" i="15"/>
  <c r="FB203" i="15"/>
  <c r="FB216" i="15"/>
  <c r="FB195" i="15"/>
  <c r="FB205" i="15"/>
  <c r="FB213" i="15"/>
  <c r="FB221" i="15"/>
  <c r="FB222" i="15"/>
  <c r="FD232" i="15"/>
  <c r="FD242" i="15"/>
  <c r="FD253" i="15"/>
  <c r="FD264" i="15"/>
  <c r="FB182" i="15"/>
  <c r="FD254" i="15"/>
  <c r="FB206" i="15"/>
  <c r="FD164" i="15"/>
  <c r="FF230" i="15"/>
  <c r="EL181" i="15"/>
  <c r="EL177" i="15"/>
  <c r="EL166" i="15"/>
  <c r="EL174" i="15"/>
  <c r="EL180" i="15"/>
  <c r="EL171" i="15"/>
  <c r="EL179" i="15"/>
  <c r="EL202" i="15"/>
  <c r="EL212" i="15"/>
  <c r="EL187" i="15"/>
  <c r="EL191" i="15"/>
  <c r="EL195" i="15"/>
  <c r="EL201" i="15"/>
  <c r="EL209" i="15"/>
  <c r="EL219" i="15"/>
  <c r="EL214" i="15"/>
  <c r="EL221" i="15"/>
  <c r="EL222" i="15"/>
  <c r="EL176" i="15"/>
  <c r="EL173" i="15"/>
  <c r="EL204" i="15"/>
  <c r="EL184" i="15"/>
  <c r="EL188" i="15"/>
  <c r="EL192" i="15"/>
  <c r="EL196" i="15"/>
  <c r="EL203" i="15"/>
  <c r="EL211" i="15"/>
  <c r="EL224" i="15"/>
  <c r="EL215" i="15"/>
  <c r="EL223" i="15"/>
  <c r="EL231" i="15"/>
  <c r="EL168" i="15"/>
  <c r="EL165" i="15"/>
  <c r="EL183" i="15"/>
  <c r="EL170" i="15"/>
  <c r="EL178" i="15"/>
  <c r="EL167" i="15"/>
  <c r="EL175" i="15"/>
  <c r="EL182" i="15"/>
  <c r="EL206" i="15"/>
  <c r="EL185" i="15"/>
  <c r="EL189" i="15"/>
  <c r="EL193" i="15"/>
  <c r="EL197" i="15"/>
  <c r="EL205" i="15"/>
  <c r="EL199" i="15"/>
  <c r="EL220" i="15"/>
  <c r="EL216" i="15"/>
  <c r="EL225" i="15"/>
  <c r="EL172" i="15"/>
  <c r="EL169" i="15"/>
  <c r="EL200" i="15"/>
  <c r="EL208" i="15"/>
  <c r="EL186" i="15"/>
  <c r="EL190" i="15"/>
  <c r="EL194" i="15"/>
  <c r="EL198" i="15"/>
  <c r="EL207" i="15"/>
  <c r="EL210" i="15"/>
  <c r="EL213" i="15"/>
  <c r="EL217" i="15"/>
  <c r="EL218" i="15"/>
  <c r="DH230" i="15"/>
  <c r="B251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E258" i="15" a="1"/>
  <c r="FC217" i="15" a="1"/>
  <c r="FC188" i="15" a="1"/>
  <c r="FE284" i="15" a="1"/>
  <c r="FC222" i="15" a="1"/>
  <c r="FC198" i="15" a="1"/>
  <c r="FC193" i="15" a="1"/>
  <c r="FC171" i="15" a="1"/>
  <c r="FE274" i="15" a="1"/>
  <c r="FE257" i="15" a="1"/>
  <c r="FE264" i="15" a="1"/>
  <c r="FC224" i="15" a="1"/>
  <c r="FC208" i="15" a="1"/>
  <c r="FE280" i="15" a="1"/>
  <c r="FE266" i="15" a="1"/>
  <c r="FC176" i="15" a="1"/>
  <c r="FE241" i="15" a="1"/>
  <c r="FC205" i="15" a="1"/>
  <c r="FC192" i="15" a="1"/>
  <c r="FC186" i="15" a="1"/>
  <c r="FC166" i="15" a="1"/>
  <c r="FE281" i="15" a="1"/>
  <c r="FE252" i="15" a="1"/>
  <c r="FE245" i="15" a="1"/>
  <c r="FC219" i="15" a="1"/>
  <c r="FC180" i="15" a="1"/>
  <c r="FE286" i="15" a="1"/>
  <c r="FE246" i="15" a="1"/>
  <c r="FC183" i="15" a="1"/>
  <c r="FE277" i="15" a="1"/>
  <c r="FC189" i="15" a="1"/>
  <c r="FE269" i="15" a="1"/>
  <c r="FC209" i="15" a="1"/>
  <c r="FC195" i="15" a="1"/>
  <c r="FE260" i="15" a="1"/>
  <c r="FC215" i="15" a="1"/>
  <c r="FC214" i="15" a="1"/>
  <c r="FC185" i="15" a="1"/>
  <c r="FC167" i="15" a="1"/>
  <c r="FE275" i="15" a="1"/>
  <c r="FE253" i="15" a="1"/>
  <c r="FE247" i="15" a="1"/>
  <c r="FC204" i="15" a="1"/>
  <c r="FC184" i="15" a="1"/>
  <c r="FE267" i="15" a="1"/>
  <c r="FE232" i="15" a="1"/>
  <c r="FE276" i="15" a="1"/>
  <c r="FC225" i="15" a="1"/>
  <c r="FC201" i="15" a="1"/>
  <c r="FC212" i="15" a="1"/>
  <c r="FC178" i="15" a="1"/>
  <c r="FE283" i="15" a="1"/>
  <c r="FE273" i="15" a="1"/>
  <c r="FE288" i="15" a="1"/>
  <c r="FE237" i="15" a="1"/>
  <c r="FC211" i="15" a="1"/>
  <c r="FC177" i="15" a="1"/>
  <c r="FE270" i="15" a="1"/>
  <c r="FE236" i="15" a="1"/>
  <c r="FC172" i="15" a="1"/>
  <c r="FE249" i="15" a="1"/>
  <c r="FE243" i="15" a="1"/>
  <c r="FE242" i="15" a="1"/>
  <c r="FC203" i="15" a="1"/>
  <c r="FC181" i="15" a="1"/>
  <c r="FE235" i="15" a="1"/>
  <c r="FC207" i="15" a="1"/>
  <c r="FC194" i="15" a="1"/>
  <c r="FC179" i="15" a="1"/>
  <c r="FE289" i="15" a="1"/>
  <c r="FE278" i="15" a="1"/>
  <c r="FE268" i="15" a="1"/>
  <c r="FE239" i="15" a="1"/>
  <c r="FC196" i="15" a="1"/>
  <c r="FC173" i="15" a="1"/>
  <c r="FE259" i="15" a="1"/>
  <c r="FC220" i="15" a="1"/>
  <c r="FE265" i="15" a="1"/>
  <c r="FC221" i="15" a="1"/>
  <c r="FC197" i="15" a="1"/>
  <c r="FC191" i="15" a="1"/>
  <c r="FC174" i="15" a="1"/>
  <c r="FE285" i="15" a="1"/>
  <c r="FE261" i="15" a="1"/>
  <c r="FE248" i="15" a="1"/>
  <c r="FE233" i="15" a="1"/>
  <c r="FC200" i="15" a="1"/>
  <c r="FC169" i="15" a="1"/>
  <c r="FE255" i="15" a="1"/>
  <c r="FE238" i="15" a="1"/>
  <c r="FE290" i="15" a="1"/>
  <c r="FE244" i="15" a="1"/>
  <c r="FE291" i="15" a="1"/>
  <c r="FC223" i="15" a="1"/>
  <c r="FC199" i="15" a="1"/>
  <c r="FC168" i="15" a="1"/>
  <c r="FC231" i="15" a="1"/>
  <c r="FC202" i="15" a="1"/>
  <c r="FC216" i="15" a="1"/>
  <c r="FC175" i="15" a="1"/>
  <c r="FE287" i="15" a="1"/>
  <c r="FE263" i="15" a="1"/>
  <c r="FE250" i="15" a="1"/>
  <c r="FE234" i="15" a="1"/>
  <c r="FC206" i="15" a="1"/>
  <c r="FC165" i="15" a="1"/>
  <c r="FE262" i="15" a="1"/>
  <c r="FC187" i="15" a="1"/>
  <c r="FE254" i="15" a="1"/>
  <c r="FC213" i="15" a="1"/>
  <c r="FC210" i="15" a="1"/>
  <c r="FC182" i="15" a="1"/>
  <c r="FC170" i="15" a="1"/>
  <c r="FE272" i="15" a="1"/>
  <c r="FE256" i="15" a="1"/>
  <c r="FE271" i="15" a="1"/>
  <c r="FE240" i="15" a="1"/>
  <c r="FC190" i="15" a="1"/>
  <c r="FE282" i="15" a="1"/>
  <c r="FE251" i="15" a="1"/>
  <c r="FC218" i="15" a="1"/>
  <c r="FE279" i="15" a="1"/>
  <c r="FE244" i="15" l="1"/>
  <c r="FE249" i="15"/>
  <c r="FE277" i="15"/>
  <c r="FE279" i="15"/>
  <c r="FE290" i="15"/>
  <c r="FC172" i="15"/>
  <c r="FC183" i="15"/>
  <c r="FC218" i="15"/>
  <c r="FE238" i="15"/>
  <c r="FE236" i="15"/>
  <c r="FE246" i="15"/>
  <c r="FE251" i="15"/>
  <c r="FE255" i="15"/>
  <c r="FE270" i="15"/>
  <c r="FE286" i="15"/>
  <c r="FE282" i="15"/>
  <c r="FC169" i="15"/>
  <c r="FC177" i="15"/>
  <c r="FC180" i="15"/>
  <c r="FC190" i="15"/>
  <c r="FC200" i="15"/>
  <c r="FC211" i="15"/>
  <c r="FC219" i="15"/>
  <c r="FE240" i="15"/>
  <c r="FE233" i="15"/>
  <c r="FE237" i="15"/>
  <c r="FE245" i="15"/>
  <c r="FE271" i="15"/>
  <c r="FE248" i="15"/>
  <c r="FE288" i="15"/>
  <c r="FE252" i="15"/>
  <c r="FE256" i="15"/>
  <c r="FE261" i="15"/>
  <c r="FE273" i="15"/>
  <c r="FE281" i="15"/>
  <c r="FE272" i="15"/>
  <c r="FE285" i="15"/>
  <c r="FE283" i="15"/>
  <c r="FC166" i="15"/>
  <c r="FC170" i="15"/>
  <c r="FC174" i="15"/>
  <c r="FC178" i="15"/>
  <c r="FC186" i="15"/>
  <c r="FC182" i="15"/>
  <c r="FC191" i="15"/>
  <c r="FC212" i="15"/>
  <c r="FC192" i="15"/>
  <c r="FC210" i="15"/>
  <c r="FC197" i="15"/>
  <c r="FC201" i="15"/>
  <c r="FC205" i="15"/>
  <c r="FC213" i="15"/>
  <c r="FC221" i="15"/>
  <c r="FC225" i="15"/>
  <c r="FE241" i="15"/>
  <c r="FE254" i="15"/>
  <c r="FE265" i="15"/>
  <c r="FE276" i="15"/>
  <c r="FC176" i="15"/>
  <c r="FC187" i="15"/>
  <c r="FC220" i="15"/>
  <c r="FE232" i="15"/>
  <c r="FE266" i="15"/>
  <c r="FE262" i="15"/>
  <c r="FE259" i="15"/>
  <c r="FE267" i="15"/>
  <c r="FE280" i="15"/>
  <c r="FC165" i="15"/>
  <c r="FC173" i="15"/>
  <c r="FC184" i="15"/>
  <c r="FC208" i="15"/>
  <c r="FC206" i="15"/>
  <c r="FC196" i="15"/>
  <c r="FC204" i="15"/>
  <c r="FC224" i="15"/>
  <c r="FE234" i="15"/>
  <c r="FE239" i="15"/>
  <c r="FE247" i="15"/>
  <c r="FE264" i="15"/>
  <c r="FE250" i="15"/>
  <c r="FE268" i="15"/>
  <c r="FE253" i="15"/>
  <c r="FE257" i="15"/>
  <c r="FE263" i="15"/>
  <c r="FE278" i="15"/>
  <c r="FE275" i="15"/>
  <c r="FE274" i="15"/>
  <c r="FE287" i="15"/>
  <c r="FE289" i="15"/>
  <c r="FC167" i="15"/>
  <c r="FC171" i="15"/>
  <c r="FC175" i="15"/>
  <c r="FC179" i="15"/>
  <c r="FC185" i="15"/>
  <c r="FC193" i="15"/>
  <c r="FC216" i="15"/>
  <c r="FC194" i="15"/>
  <c r="FC214" i="15"/>
  <c r="FC198" i="15"/>
  <c r="FC202" i="15"/>
  <c r="FC207" i="15"/>
  <c r="FC215" i="15"/>
  <c r="FC222" i="15"/>
  <c r="FC231" i="15"/>
  <c r="FE235" i="15"/>
  <c r="FE260" i="15"/>
  <c r="FE284" i="15"/>
  <c r="FC168" i="15"/>
  <c r="FC181" i="15"/>
  <c r="FC195" i="15"/>
  <c r="FC188" i="15"/>
  <c r="FC199" i="15"/>
  <c r="FC203" i="15"/>
  <c r="FC209" i="15"/>
  <c r="FC217" i="15"/>
  <c r="FC223" i="15"/>
  <c r="FE242" i="15"/>
  <c r="FE269" i="15"/>
  <c r="FE258" i="15"/>
  <c r="FE291" i="15"/>
  <c r="FE243" i="15"/>
  <c r="FC189" i="15"/>
  <c r="FE164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B252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F238" i="15" a="1"/>
  <c r="FF287" i="15" a="1"/>
  <c r="FF247" i="15" a="1"/>
  <c r="FD213" i="15" a="1"/>
  <c r="FF278" i="15" a="1"/>
  <c r="FF284" i="15" a="1"/>
  <c r="FF255" i="15" a="1"/>
  <c r="FF261" i="15" a="1"/>
  <c r="FD231" i="15" a="1"/>
  <c r="FD202" i="15" a="1"/>
  <c r="FD183" i="15" a="1"/>
  <c r="FD165" i="15" a="1"/>
  <c r="FF249" i="15" a="1"/>
  <c r="FD208" i="15" a="1"/>
  <c r="FD195" i="15" a="1"/>
  <c r="FF239" i="15" a="1"/>
  <c r="FD185" i="15" a="1"/>
  <c r="FF277" i="15" a="1"/>
  <c r="FF269" i="15" a="1"/>
  <c r="FF254" i="15" a="1"/>
  <c r="FF246" i="15" a="1"/>
  <c r="FD221" i="15" a="1"/>
  <c r="FD201" i="15" a="1"/>
  <c r="FD180" i="15" a="1"/>
  <c r="FF286" i="15" a="1"/>
  <c r="FF241" i="15" a="1"/>
  <c r="FD223" i="15" a="1"/>
  <c r="FD187" i="15" a="1"/>
  <c r="FF263" i="15" a="1"/>
  <c r="FF248" i="15" a="1"/>
  <c r="FD215" i="15" a="1"/>
  <c r="FF281" i="15" a="1"/>
  <c r="FF242" i="15" a="1"/>
  <c r="FD174" i="15" a="1"/>
  <c r="FF271" i="15" a="1"/>
  <c r="FF274" i="15" a="1"/>
  <c r="FF251" i="15" a="1"/>
  <c r="FD220" i="15" a="1"/>
  <c r="FD211" i="15" a="1"/>
  <c r="FD198" i="15" a="1"/>
  <c r="FD177" i="15" a="1"/>
  <c r="FF289" i="15" a="1"/>
  <c r="FF257" i="15" a="1"/>
  <c r="FD217" i="15" a="1"/>
  <c r="FD179" i="15" a="1"/>
  <c r="FF236" i="15" a="1"/>
  <c r="FD166" i="15" a="1"/>
  <c r="FF288" i="15" a="1"/>
  <c r="FF265" i="15" a="1"/>
  <c r="FF270" i="15" a="1"/>
  <c r="FD218" i="15" a="1"/>
  <c r="FD207" i="15" a="1"/>
  <c r="FD197" i="15" a="1"/>
  <c r="FD176" i="15" a="1"/>
  <c r="FF283" i="15" a="1"/>
  <c r="FF253" i="15" a="1"/>
  <c r="FD194" i="15" a="1"/>
  <c r="FD175" i="15" a="1"/>
  <c r="FF256" i="15" a="1"/>
  <c r="FD193" i="15" a="1"/>
  <c r="FD167" i="15" a="1"/>
  <c r="FD199" i="15" a="1"/>
  <c r="FF273" i="15" a="1"/>
  <c r="FD214" i="15" a="1"/>
  <c r="FF291" i="15" a="1"/>
  <c r="FF280" i="15" a="1"/>
  <c r="FF245" i="15" a="1"/>
  <c r="FF250" i="15" a="1"/>
  <c r="FD212" i="15" a="1"/>
  <c r="FD190" i="15" a="1"/>
  <c r="FD209" i="15" a="1"/>
  <c r="FD173" i="15" a="1"/>
  <c r="FF275" i="15" a="1"/>
  <c r="FF237" i="15" a="1"/>
  <c r="FD186" i="15" a="1"/>
  <c r="FD171" i="15" a="1"/>
  <c r="FD206" i="15" a="1"/>
  <c r="FF290" i="15" a="1"/>
  <c r="FF279" i="15" a="1"/>
  <c r="FF243" i="15" a="1"/>
  <c r="FF244" i="15" a="1"/>
  <c r="FD210" i="15" a="1"/>
  <c r="FD188" i="15" a="1"/>
  <c r="FD205" i="15" a="1"/>
  <c r="FD172" i="15" a="1"/>
  <c r="FF262" i="15" a="1"/>
  <c r="FF233" i="15" a="1"/>
  <c r="FD204" i="15" a="1"/>
  <c r="FD181" i="15" a="1"/>
  <c r="FF232" i="15" a="1"/>
  <c r="FD170" i="15" a="1"/>
  <c r="FF252" i="15" a="1"/>
  <c r="FD178" i="15" a="1"/>
  <c r="FF272" i="15" a="1"/>
  <c r="FD192" i="15" a="1"/>
  <c r="FF285" i="15" a="1"/>
  <c r="FF266" i="15" a="1"/>
  <c r="FF259" i="15" a="1"/>
  <c r="FF235" i="15" a="1"/>
  <c r="FD225" i="15" a="1"/>
  <c r="FD182" i="15" a="1"/>
  <c r="FD191" i="15" a="1"/>
  <c r="FD169" i="15" a="1"/>
  <c r="FF268" i="15" a="1"/>
  <c r="FF240" i="15" a="1"/>
  <c r="FD200" i="15" a="1"/>
  <c r="FF260" i="15" a="1"/>
  <c r="FD203" i="15" a="1"/>
  <c r="FF282" i="15" a="1"/>
  <c r="FF264" i="15" a="1"/>
  <c r="FF258" i="15" a="1"/>
  <c r="FF234" i="15" a="1"/>
  <c r="FD224" i="15" a="1"/>
  <c r="FD219" i="15" a="1"/>
  <c r="FD189" i="15" a="1"/>
  <c r="FD168" i="15" a="1"/>
  <c r="FF267" i="15" a="1"/>
  <c r="FD216" i="15" a="1"/>
  <c r="FD196" i="15" a="1"/>
  <c r="FF276" i="15" a="1"/>
  <c r="FD222" i="15" a="1"/>
  <c r="FD184" i="15" a="1"/>
  <c r="FD170" i="15" l="1"/>
  <c r="FD193" i="15"/>
  <c r="FD184" i="15"/>
  <c r="FD222" i="15"/>
  <c r="FF232" i="15"/>
  <c r="FF256" i="15"/>
  <c r="FF263" i="15"/>
  <c r="FF276" i="15"/>
  <c r="FD181" i="15"/>
  <c r="FD175" i="15"/>
  <c r="FD187" i="15"/>
  <c r="FD196" i="15"/>
  <c r="FD204" i="15"/>
  <c r="FD194" i="15"/>
  <c r="FD223" i="15"/>
  <c r="FD216" i="15"/>
  <c r="FF233" i="15"/>
  <c r="FF253" i="15"/>
  <c r="FF241" i="15"/>
  <c r="FF267" i="15"/>
  <c r="FF262" i="15"/>
  <c r="FF283" i="15"/>
  <c r="FF286" i="15"/>
  <c r="FD168" i="15"/>
  <c r="FD172" i="15"/>
  <c r="FD176" i="15"/>
  <c r="FD180" i="15"/>
  <c r="FD189" i="15"/>
  <c r="FD205" i="15"/>
  <c r="FD197" i="15"/>
  <c r="FD201" i="15"/>
  <c r="FD219" i="15"/>
  <c r="FD188" i="15"/>
  <c r="FD207" i="15"/>
  <c r="FD221" i="15"/>
  <c r="FD224" i="15"/>
  <c r="FD210" i="15"/>
  <c r="FD218" i="15"/>
  <c r="FF246" i="15"/>
  <c r="FF234" i="15"/>
  <c r="FF244" i="15"/>
  <c r="FF270" i="15"/>
  <c r="FF254" i="15"/>
  <c r="FF258" i="15"/>
  <c r="FF243" i="15"/>
  <c r="FF265" i="15"/>
  <c r="FF269" i="15"/>
  <c r="FF264" i="15"/>
  <c r="FF279" i="15"/>
  <c r="FF288" i="15"/>
  <c r="FF277" i="15"/>
  <c r="FF282" i="15"/>
  <c r="FF290" i="15"/>
  <c r="FD166" i="15"/>
  <c r="FD185" i="15"/>
  <c r="FD203" i="15"/>
  <c r="FD206" i="15"/>
  <c r="FF236" i="15"/>
  <c r="FF239" i="15"/>
  <c r="FF260" i="15"/>
  <c r="FD171" i="15"/>
  <c r="FD179" i="15"/>
  <c r="FD195" i="15"/>
  <c r="FD200" i="15"/>
  <c r="FD186" i="15"/>
  <c r="FD217" i="15"/>
  <c r="FD208" i="15"/>
  <c r="FF240" i="15"/>
  <c r="FF237" i="15"/>
  <c r="FF257" i="15"/>
  <c r="FF249" i="15"/>
  <c r="FF268" i="15"/>
  <c r="FF275" i="15"/>
  <c r="FF289" i="15"/>
  <c r="FD165" i="15"/>
  <c r="FD169" i="15"/>
  <c r="FD173" i="15"/>
  <c r="FD177" i="15"/>
  <c r="FD183" i="15"/>
  <c r="FD191" i="15"/>
  <c r="FD209" i="15"/>
  <c r="FD198" i="15"/>
  <c r="FD202" i="15"/>
  <c r="FD182" i="15"/>
  <c r="FD190" i="15"/>
  <c r="FD211" i="15"/>
  <c r="FD231" i="15"/>
  <c r="FD225" i="15"/>
  <c r="FD212" i="15"/>
  <c r="FD220" i="15"/>
  <c r="FF261" i="15"/>
  <c r="FF235" i="15"/>
  <c r="FF250" i="15"/>
  <c r="FF251" i="15"/>
  <c r="FF255" i="15"/>
  <c r="FF259" i="15"/>
  <c r="FF245" i="15"/>
  <c r="FF274" i="15"/>
  <c r="FF284" i="15"/>
  <c r="FF266" i="15"/>
  <c r="FF280" i="15"/>
  <c r="FF271" i="15"/>
  <c r="FF278" i="15"/>
  <c r="FF285" i="15"/>
  <c r="FF291" i="15"/>
  <c r="FD174" i="15"/>
  <c r="FD213" i="15"/>
  <c r="FD192" i="15"/>
  <c r="FD214" i="15"/>
  <c r="FF242" i="15"/>
  <c r="FF247" i="15"/>
  <c r="FF272" i="15"/>
  <c r="FF273" i="15"/>
  <c r="FF281" i="15"/>
  <c r="FF287" i="15"/>
  <c r="FD178" i="15"/>
  <c r="FD199" i="15"/>
  <c r="FD215" i="15"/>
  <c r="FF238" i="15"/>
  <c r="FF252" i="15"/>
  <c r="FD167" i="15"/>
  <c r="FF248" i="15"/>
  <c r="FF164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B253" i="15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E211" i="15" a="1"/>
  <c r="FE189" i="15" a="1"/>
  <c r="FE206" i="15" a="1"/>
  <c r="FE167" i="15" a="1"/>
  <c r="FE185" i="15" a="1"/>
  <c r="FE223" i="15" a="1"/>
  <c r="FE186" i="15" a="1"/>
  <c r="FE220" i="15" a="1"/>
  <c r="FE199" i="15" a="1"/>
  <c r="FE190" i="15" a="1"/>
  <c r="FE174" i="15" a="1"/>
  <c r="FE207" i="15" a="1"/>
  <c r="FE214" i="15" a="1"/>
  <c r="FE213" i="15" a="1"/>
  <c r="FE210" i="15" a="1"/>
  <c r="FE191" i="15" a="1"/>
  <c r="FE231" i="15" a="1"/>
  <c r="FE204" i="15" a="1"/>
  <c r="FE216" i="15" a="1"/>
  <c r="FE179" i="15" a="1"/>
  <c r="FE218" i="15" a="1"/>
  <c r="FE188" i="15" a="1"/>
  <c r="FE205" i="15" a="1"/>
  <c r="FE180" i="15" a="1"/>
  <c r="FE217" i="15" a="1"/>
  <c r="FE195" i="15" a="1"/>
  <c r="FE182" i="15" a="1"/>
  <c r="FE170" i="15" a="1"/>
  <c r="FE202" i="15" a="1"/>
  <c r="FE173" i="15" a="1"/>
  <c r="FE201" i="15" a="1"/>
  <c r="FE176" i="15" a="1"/>
  <c r="FE222" i="15" a="1"/>
  <c r="FE200" i="15" a="1"/>
  <c r="FE192" i="15" a="1"/>
  <c r="FE175" i="15" a="1"/>
  <c r="FE215" i="15" a="1"/>
  <c r="FE177" i="15" a="1"/>
  <c r="FE197" i="15" a="1"/>
  <c r="FE172" i="15" a="1"/>
  <c r="FE209" i="15" a="1"/>
  <c r="FE187" i="15" a="1"/>
  <c r="FE181" i="15" a="1"/>
  <c r="FE166" i="15" a="1"/>
  <c r="FE193" i="15" a="1"/>
  <c r="FE165" i="15" a="1"/>
  <c r="FE168" i="15" a="1"/>
  <c r="FE219" i="15" a="1"/>
  <c r="FE196" i="15" a="1"/>
  <c r="FE184" i="15" a="1"/>
  <c r="FE171" i="15" a="1"/>
  <c r="FE198" i="15" a="1"/>
  <c r="FE169" i="15" a="1"/>
  <c r="FE183" i="15" a="1"/>
  <c r="FE225" i="15" a="1"/>
  <c r="FE203" i="15" a="1"/>
  <c r="FE212" i="15" a="1"/>
  <c r="FE178" i="15" a="1"/>
  <c r="FE224" i="15" a="1"/>
  <c r="FE208" i="15" a="1"/>
  <c r="FE221" i="15" a="1"/>
  <c r="FE194" i="15" a="1"/>
  <c r="FE168" i="15" l="1"/>
  <c r="FE176" i="15"/>
  <c r="FE210" i="15"/>
  <c r="FE194" i="15"/>
  <c r="FE191" i="15"/>
  <c r="FE201" i="15"/>
  <c r="FE213" i="15"/>
  <c r="FE221" i="15"/>
  <c r="FE165" i="15"/>
  <c r="FE173" i="15"/>
  <c r="FE214" i="15"/>
  <c r="FE208" i="15"/>
  <c r="FE193" i="15"/>
  <c r="FE202" i="15"/>
  <c r="FE207" i="15"/>
  <c r="FE224" i="15"/>
  <c r="FE166" i="15"/>
  <c r="FE170" i="15"/>
  <c r="FE174" i="15"/>
  <c r="FE178" i="15"/>
  <c r="FE181" i="15"/>
  <c r="FE182" i="15"/>
  <c r="FE190" i="15"/>
  <c r="FE212" i="15"/>
  <c r="FE187" i="15"/>
  <c r="FE195" i="15"/>
  <c r="FE199" i="15"/>
  <c r="FE203" i="15"/>
  <c r="FE209" i="15"/>
  <c r="FE217" i="15"/>
  <c r="FE220" i="15"/>
  <c r="FE225" i="15"/>
  <c r="FE172" i="15"/>
  <c r="FE180" i="15"/>
  <c r="FE186" i="15"/>
  <c r="FE183" i="15"/>
  <c r="FE197" i="15"/>
  <c r="FE205" i="15"/>
  <c r="FE223" i="15"/>
  <c r="FE169" i="15"/>
  <c r="FE177" i="15"/>
  <c r="FE188" i="15"/>
  <c r="FE185" i="15"/>
  <c r="FE198" i="15"/>
  <c r="FE215" i="15"/>
  <c r="FE218" i="15"/>
  <c r="FE167" i="15"/>
  <c r="FE171" i="15"/>
  <c r="FE175" i="15"/>
  <c r="FE179" i="15"/>
  <c r="FE206" i="15"/>
  <c r="FE184" i="15"/>
  <c r="FE192" i="15"/>
  <c r="FE216" i="15"/>
  <c r="FE189" i="15"/>
  <c r="FE196" i="15"/>
  <c r="FE200" i="15"/>
  <c r="FE204" i="15"/>
  <c r="FE211" i="15"/>
  <c r="FE219" i="15"/>
  <c r="FE222" i="15"/>
  <c r="FE231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B254" i="15"/>
  <c r="DK230" i="15"/>
  <c r="D109" i="8"/>
  <c r="A30" i="359"/>
  <c r="CJ164" i="15"/>
  <c r="B50" i="15"/>
  <c r="J39" i="8"/>
  <c r="FF221" i="15" a="1"/>
  <c r="FF192" i="15" a="1"/>
  <c r="FF193" i="15" a="1"/>
  <c r="FF170" i="15" a="1"/>
  <c r="FF216" i="15" a="1"/>
  <c r="FF180" i="15" a="1"/>
  <c r="FF206" i="15" a="1"/>
  <c r="FF175" i="15" a="1"/>
  <c r="FF218" i="15" a="1"/>
  <c r="FF207" i="15" a="1"/>
  <c r="FF184" i="15" a="1"/>
  <c r="FF165" i="15" a="1"/>
  <c r="FF188" i="15" a="1"/>
  <c r="FF168" i="15" a="1"/>
  <c r="FF199" i="15" a="1"/>
  <c r="FF185" i="15" a="1"/>
  <c r="FF220" i="15" a="1"/>
  <c r="FF211" i="15" a="1"/>
  <c r="FF183" i="15" a="1"/>
  <c r="FF166" i="15" a="1"/>
  <c r="FF205" i="15" a="1"/>
  <c r="FF172" i="15" a="1"/>
  <c r="FF215" i="15" a="1"/>
  <c r="FF167" i="15" a="1"/>
  <c r="FF210" i="15" a="1"/>
  <c r="FF201" i="15" a="1"/>
  <c r="FF177" i="15" a="1"/>
  <c r="FF181" i="15" a="1"/>
  <c r="FF200" i="15" a="1"/>
  <c r="FF231" i="15" a="1"/>
  <c r="FF187" i="15" a="1"/>
  <c r="FF212" i="15" a="1"/>
  <c r="FF202" i="15" a="1"/>
  <c r="FF178" i="15" a="1"/>
  <c r="FF182" i="15" a="1"/>
  <c r="FF204" i="15" a="1"/>
  <c r="FF186" i="15" a="1"/>
  <c r="FF203" i="15" a="1"/>
  <c r="FF224" i="15" a="1"/>
  <c r="FF209" i="15" a="1"/>
  <c r="FF197" i="15" a="1"/>
  <c r="FF173" i="15" a="1"/>
  <c r="FF217" i="15" a="1"/>
  <c r="FF189" i="15" a="1"/>
  <c r="FF214" i="15" a="1"/>
  <c r="FF179" i="15" a="1"/>
  <c r="FF171" i="15" a="1"/>
  <c r="FF225" i="15" a="1"/>
  <c r="FF213" i="15" a="1"/>
  <c r="FF198" i="15" a="1"/>
  <c r="FF174" i="15" a="1"/>
  <c r="FF223" i="15" a="1"/>
  <c r="FF196" i="15" a="1"/>
  <c r="FF222" i="15" a="1"/>
  <c r="FF195" i="15" a="1"/>
  <c r="FF219" i="15" a="1"/>
  <c r="FF190" i="15" a="1"/>
  <c r="FF191" i="15" a="1"/>
  <c r="FF169" i="15" a="1"/>
  <c r="FF208" i="15" a="1"/>
  <c r="FF176" i="15" a="1"/>
  <c r="FF194" i="15" a="1"/>
  <c r="FF185" i="15" l="1"/>
  <c r="FF171" i="15"/>
  <c r="FF179" i="15"/>
  <c r="FF187" i="15"/>
  <c r="FF199" i="15"/>
  <c r="FF194" i="15"/>
  <c r="FF214" i="15"/>
  <c r="FF231" i="15"/>
  <c r="FF168" i="15"/>
  <c r="FF176" i="15"/>
  <c r="FF189" i="15"/>
  <c r="FF200" i="15"/>
  <c r="FF188" i="15"/>
  <c r="FF208" i="15"/>
  <c r="FF217" i="15"/>
  <c r="FF181" i="15"/>
  <c r="FF165" i="15"/>
  <c r="FF169" i="15"/>
  <c r="FF173" i="15"/>
  <c r="FF177" i="15"/>
  <c r="FF184" i="15"/>
  <c r="FF191" i="15"/>
  <c r="FF197" i="15"/>
  <c r="FF201" i="15"/>
  <c r="FF207" i="15"/>
  <c r="FF190" i="15"/>
  <c r="FF209" i="15"/>
  <c r="FF210" i="15"/>
  <c r="FF218" i="15"/>
  <c r="FF219" i="15"/>
  <c r="FF224" i="15"/>
  <c r="FF167" i="15"/>
  <c r="FF175" i="15"/>
  <c r="FF195" i="15"/>
  <c r="FF203" i="15"/>
  <c r="FF215" i="15"/>
  <c r="FF206" i="15"/>
  <c r="FF222" i="15"/>
  <c r="FF186" i="15"/>
  <c r="FF172" i="15"/>
  <c r="FF180" i="15"/>
  <c r="FF196" i="15"/>
  <c r="FF204" i="15"/>
  <c r="FF205" i="15"/>
  <c r="FF216" i="15"/>
  <c r="FF223" i="15"/>
  <c r="FF182" i="15"/>
  <c r="FF166" i="15"/>
  <c r="FF170" i="15"/>
  <c r="FF174" i="15"/>
  <c r="FF178" i="15"/>
  <c r="FF183" i="15"/>
  <c r="FF193" i="15"/>
  <c r="FF198" i="15"/>
  <c r="FF202" i="15"/>
  <c r="FF211" i="15"/>
  <c r="FF192" i="15"/>
  <c r="FF213" i="15"/>
  <c r="FF212" i="15"/>
  <c r="FF220" i="15"/>
  <c r="FF221" i="15"/>
  <c r="FF225" i="15"/>
  <c r="DL230" i="15"/>
  <c r="B255" i="15"/>
  <c r="D110" i="8"/>
  <c r="A31" i="359"/>
  <c r="CK164" i="15"/>
  <c r="B51" i="15"/>
  <c r="K39" i="8"/>
  <c r="DM230" i="15" l="1"/>
  <c r="B256" i="15"/>
  <c r="A32" i="359"/>
  <c r="CL164" i="15"/>
  <c r="B52" i="15"/>
  <c r="L39" i="8"/>
  <c r="B257" i="15" l="1"/>
  <c r="DN230" i="15"/>
  <c r="A33" i="359"/>
  <c r="CM164" i="15"/>
  <c r="B53" i="15"/>
  <c r="M39" i="8"/>
  <c r="B258" i="15" l="1"/>
  <c r="DO230" i="15"/>
  <c r="A34" i="359"/>
  <c r="CN164" i="15"/>
  <c r="B54" i="15"/>
  <c r="N39" i="8"/>
  <c r="N11" i="359" a="1"/>
  <c r="X20" i="359" a="1"/>
  <c r="H12" i="359" a="1"/>
  <c r="AB9" i="359" a="1"/>
  <c r="X9" i="359" a="1"/>
  <c r="E15" i="359" a="1"/>
  <c r="B20" i="359" a="1"/>
  <c r="L16" i="359" a="1"/>
  <c r="O13" i="359" a="1"/>
  <c r="P18" i="359" a="1"/>
  <c r="V18" i="359" a="1"/>
  <c r="V17" i="359" a="1"/>
  <c r="B15" i="359" a="1"/>
  <c r="B18" i="359" a="1"/>
  <c r="M19" i="359" a="1"/>
  <c r="L19" i="359" a="1"/>
  <c r="J14" i="359" a="1"/>
  <c r="H19" i="359" a="1"/>
  <c r="U17" i="359" a="1"/>
  <c r="P17" i="359" a="1"/>
  <c r="AA10" i="359" a="1"/>
  <c r="F14" i="359" a="1"/>
  <c r="T11" i="359" a="1"/>
  <c r="I10" i="359" a="1"/>
  <c r="Z10" i="359" a="1"/>
  <c r="D14" i="359" a="1"/>
  <c r="H14" i="359" a="1"/>
  <c r="I17" i="359" a="1"/>
  <c r="Z11" i="359" a="1"/>
  <c r="D11" i="359" a="1"/>
  <c r="AB17" i="359" a="1"/>
  <c r="O17" i="359" a="1"/>
  <c r="R15" i="359" a="1"/>
  <c r="AB12" i="359" a="1"/>
  <c r="W18" i="359" a="1"/>
  <c r="AC15" i="359" a="1"/>
  <c r="D9" i="359" a="1"/>
  <c r="V11" i="359" a="1"/>
  <c r="Y15" i="359" a="1"/>
  <c r="Z12" i="359" a="1"/>
  <c r="B19" i="359" a="1"/>
  <c r="V9" i="359" a="1"/>
  <c r="B12" i="359" a="1"/>
  <c r="G9" i="359" a="1"/>
  <c r="N18" i="359" a="1"/>
  <c r="V20" i="359" a="1"/>
  <c r="R20" i="359" a="1"/>
  <c r="T15" i="359" a="1"/>
  <c r="O19" i="359" a="1"/>
  <c r="R10" i="359" a="1"/>
  <c r="AB11" i="359" a="1"/>
  <c r="V16" i="359" a="1"/>
  <c r="F9" i="359" a="1"/>
  <c r="AA16" i="359" a="1"/>
  <c r="Q18" i="359" a="1"/>
  <c r="G20" i="359" a="1"/>
  <c r="L11" i="359" a="1"/>
  <c r="C10" i="359" a="1"/>
  <c r="C11" i="359" a="1"/>
  <c r="AA19" i="359" a="1"/>
  <c r="S14" i="359" a="1"/>
  <c r="J13" i="359" a="1"/>
  <c r="F17" i="359" a="1"/>
  <c r="K18" i="359" a="1"/>
  <c r="N10" i="359" a="1"/>
  <c r="B13" i="359" a="1"/>
  <c r="G15" i="359" a="1"/>
  <c r="G17" i="359" a="1"/>
  <c r="Y10" i="359" a="1"/>
  <c r="J16" i="359" a="1"/>
  <c r="Q15" i="359" a="1"/>
  <c r="P13" i="359" a="1"/>
  <c r="I18" i="359" a="1"/>
  <c r="P15" i="359" a="1"/>
  <c r="K14" i="359" a="1"/>
  <c r="AC9" i="359" a="1"/>
  <c r="X10" i="359" a="1"/>
  <c r="J12" i="359" a="1"/>
  <c r="S17" i="359" a="1"/>
  <c r="T20" i="359" a="1"/>
  <c r="I13" i="359" a="1"/>
  <c r="M9" i="359" a="1"/>
  <c r="O15" i="359" a="1"/>
  <c r="L9" i="359" a="1"/>
  <c r="F13" i="359" a="1"/>
  <c r="D15" i="359" a="1"/>
  <c r="AB13" i="359" a="1"/>
  <c r="D18" i="359" a="1"/>
  <c r="K11" i="359" a="1"/>
  <c r="P11" i="359" a="1"/>
  <c r="W20" i="359" a="1"/>
  <c r="Q17" i="359" a="1"/>
  <c r="M17" i="359" a="1"/>
  <c r="N12" i="359" a="1"/>
  <c r="AA14" i="359" a="1"/>
  <c r="V13" i="359" a="1"/>
  <c r="F18" i="359" a="1"/>
  <c r="K17" i="359" a="1"/>
  <c r="Q9" i="359" a="1"/>
  <c r="T18" i="359" a="1"/>
  <c r="AC17" i="359" a="1"/>
  <c r="L12" i="359" a="1"/>
  <c r="X17" i="359" a="1"/>
  <c r="E14" i="359" a="1"/>
  <c r="L17" i="359" a="1"/>
  <c r="B10" i="359" a="1"/>
  <c r="H20" i="359" a="1"/>
  <c r="L15" i="359" a="1"/>
  <c r="W16" i="359" a="1"/>
  <c r="S19" i="359" a="1"/>
  <c r="E19" i="359" a="1"/>
  <c r="M15" i="359" a="1"/>
  <c r="AC13" i="359" a="1"/>
  <c r="K12" i="359" a="1"/>
  <c r="H10" i="359" a="1"/>
  <c r="E17" i="359" a="1"/>
  <c r="J11" i="359" a="1"/>
  <c r="U16" i="359" a="1"/>
  <c r="Y9" i="359" a="1"/>
  <c r="L13" i="359" a="1"/>
  <c r="Y16" i="359" a="1"/>
  <c r="Z18" i="359" a="1"/>
  <c r="J15" i="359" a="1"/>
  <c r="U18" i="359" a="1"/>
  <c r="X15" i="359" a="1"/>
  <c r="B9" i="359" a="1"/>
  <c r="S9" i="359" a="1"/>
  <c r="I15" i="359" a="1"/>
  <c r="S13" i="359" a="1"/>
  <c r="U10" i="359" a="1"/>
  <c r="O9" i="359" a="1"/>
  <c r="Z20" i="359" a="1"/>
  <c r="AA17" i="359" a="1"/>
  <c r="W15" i="359" a="1"/>
  <c r="Y13" i="359" a="1"/>
  <c r="W13" i="359" a="1"/>
  <c r="AA18" i="359" a="1"/>
  <c r="X13" i="359" a="1"/>
  <c r="D16" i="359" a="1"/>
  <c r="Q14" i="359" a="1"/>
  <c r="L10" i="359" a="1"/>
  <c r="AB19" i="359" a="1"/>
  <c r="AB14" i="359" a="1"/>
  <c r="K19" i="359" a="1"/>
  <c r="AB20" i="359" a="1"/>
  <c r="S11" i="359" a="1"/>
  <c r="AC14" i="359" a="1"/>
  <c r="C20" i="359" a="1"/>
  <c r="X19" i="359" a="1"/>
  <c r="M12" i="359" a="1"/>
  <c r="AB10" i="359" a="1"/>
  <c r="N20" i="359" a="1"/>
  <c r="E9" i="359" a="1"/>
  <c r="P10" i="359" a="1"/>
  <c r="X12" i="359" a="1"/>
  <c r="AC10" i="359" a="1"/>
  <c r="N16" i="359" a="1"/>
  <c r="P9" i="359" a="1"/>
  <c r="E10" i="359" a="1"/>
  <c r="Y12" i="359" a="1"/>
  <c r="Y11" i="359" a="1"/>
  <c r="Q13" i="359" a="1"/>
  <c r="E12" i="359" a="1"/>
  <c r="Z19" i="359" a="1"/>
  <c r="R9" i="359" a="1"/>
  <c r="G10" i="359" a="1"/>
  <c r="Z16" i="359" a="1"/>
  <c r="U20" i="359" a="1"/>
  <c r="T19" i="359" a="1"/>
  <c r="AA9" i="359" a="1"/>
  <c r="H9" i="359" a="1"/>
  <c r="H15" i="359" a="1"/>
  <c r="L18" i="359" a="1"/>
  <c r="U12" i="359" a="1"/>
  <c r="V15" i="359" a="1"/>
  <c r="T14" i="359" a="1"/>
  <c r="E18" i="359" a="1"/>
  <c r="L20" i="359" a="1"/>
  <c r="F20" i="359" a="1"/>
  <c r="U14" i="359" a="1"/>
  <c r="K16" i="359" a="1"/>
  <c r="M14" i="359" a="1"/>
  <c r="K20" i="359" a="1"/>
  <c r="C17" i="359" a="1"/>
  <c r="D20" i="359" a="1"/>
  <c r="I12" i="359" a="1"/>
  <c r="C13" i="359" a="1"/>
  <c r="T17" i="359" a="1"/>
  <c r="J20" i="359" a="1"/>
  <c r="I14" i="359" a="1"/>
  <c r="H11" i="359" a="1"/>
  <c r="E13" i="359" a="1"/>
  <c r="N17" i="359" a="1"/>
  <c r="S16" i="359" a="1"/>
  <c r="C19" i="359" a="1"/>
  <c r="C9" i="359" a="1"/>
  <c r="N9" i="359" a="1"/>
  <c r="X14" i="359" a="1"/>
  <c r="G16" i="359" a="1"/>
  <c r="N15" i="359" a="1"/>
  <c r="V12" i="359" a="1"/>
  <c r="H13" i="359" a="1"/>
  <c r="T9" i="359" a="1"/>
  <c r="F11" i="359" a="1"/>
  <c r="Z13" i="359" a="1"/>
  <c r="P14" i="359" a="1"/>
  <c r="Y20" i="359" a="1"/>
  <c r="M18" i="359" a="1"/>
  <c r="C14" i="359" a="1"/>
  <c r="AA15" i="359" a="1"/>
  <c r="R18" i="359" a="1"/>
  <c r="U13" i="359" a="1"/>
  <c r="R16" i="359" a="1"/>
  <c r="Q12" i="359" a="1"/>
  <c r="F16" i="359" a="1"/>
  <c r="X18" i="359" a="1"/>
  <c r="F19" i="359" a="1"/>
  <c r="Y14" i="359" a="1"/>
  <c r="AC12" i="359" a="1"/>
  <c r="C15" i="359" a="1"/>
  <c r="K15" i="359" a="1"/>
  <c r="I11" i="359" a="1"/>
  <c r="J9" i="359" a="1"/>
  <c r="D17" i="359" a="1"/>
  <c r="M10" i="359" a="1"/>
  <c r="J18" i="359" a="1"/>
  <c r="W9" i="359" a="1"/>
  <c r="S15" i="359" a="1"/>
  <c r="AC16" i="359" a="1"/>
  <c r="K9" i="359" a="1"/>
  <c r="AB18" i="359" a="1"/>
  <c r="R19" i="359" a="1"/>
  <c r="P16" i="359" a="1"/>
  <c r="V19" i="359" a="1"/>
  <c r="T13" i="359" a="1"/>
  <c r="AA13" i="359" a="1"/>
  <c r="I9" i="359" a="1"/>
  <c r="E11" i="359" a="1"/>
  <c r="S12" i="359" a="1"/>
  <c r="AC11" i="359" a="1"/>
  <c r="Z17" i="359" a="1"/>
  <c r="W17" i="359" a="1"/>
  <c r="E16" i="359" a="1"/>
  <c r="K13" i="359" a="1"/>
  <c r="S18" i="359" a="1"/>
  <c r="Q20" i="359" a="1"/>
  <c r="R13" i="359" a="1"/>
  <c r="N13" i="359" a="1"/>
  <c r="O11" i="359" a="1"/>
  <c r="F15" i="359" a="1"/>
  <c r="P19" i="359" a="1"/>
  <c r="C18" i="359" a="1"/>
  <c r="T12" i="359" a="1"/>
  <c r="P12" i="359" a="1"/>
  <c r="P20" i="359" a="1"/>
  <c r="S20" i="359" a="1"/>
  <c r="I20" i="359" a="1"/>
  <c r="G13" i="359" a="1"/>
  <c r="D13" i="359" a="1"/>
  <c r="H16" i="359" a="1"/>
  <c r="Q16" i="359" a="1"/>
  <c r="H18" i="359" a="1"/>
  <c r="Z15" i="359" a="1"/>
  <c r="S10" i="359" a="1"/>
  <c r="K10" i="359" a="1"/>
  <c r="O18" i="359" a="1"/>
  <c r="W19" i="359" a="1"/>
  <c r="T10" i="359" a="1"/>
  <c r="Y19" i="359" a="1"/>
  <c r="J10" i="359" a="1"/>
  <c r="AB15" i="359" a="1"/>
  <c r="AC19" i="359" a="1"/>
  <c r="O20" i="359" a="1"/>
  <c r="U11" i="359" a="1"/>
  <c r="J17" i="359" a="1"/>
  <c r="V14" i="359" a="1"/>
  <c r="W10" i="359" a="1"/>
  <c r="AA20" i="359" a="1"/>
  <c r="AA11" i="359" a="1"/>
  <c r="Z14" i="359" a="1"/>
  <c r="M16" i="359" a="1"/>
  <c r="AC18" i="359" a="1"/>
  <c r="Y17" i="359" a="1"/>
  <c r="O10" i="359" a="1"/>
  <c r="R14" i="359" a="1"/>
  <c r="D10" i="359" a="1"/>
  <c r="L14" i="359" a="1"/>
  <c r="B14" i="359" a="1"/>
  <c r="T16" i="359" a="1"/>
  <c r="G18" i="359" a="1"/>
  <c r="G14" i="359" a="1"/>
  <c r="H17" i="359" a="1"/>
  <c r="C16" i="359" a="1"/>
  <c r="C12" i="359" a="1"/>
  <c r="I19" i="359" a="1"/>
  <c r="Q19" i="359" a="1"/>
  <c r="N14" i="359" a="1"/>
  <c r="E20" i="359" a="1"/>
  <c r="D19" i="359" a="1"/>
  <c r="R17" i="359" a="1"/>
  <c r="Q10" i="359" a="1"/>
  <c r="O12" i="359" a="1"/>
  <c r="F12" i="359" a="1"/>
  <c r="AB16" i="359" a="1"/>
  <c r="R11" i="359" a="1"/>
  <c r="X11" i="359" a="1"/>
  <c r="N19" i="359" a="1"/>
  <c r="U15" i="359" a="1"/>
  <c r="J19" i="359" a="1"/>
  <c r="B17" i="359" a="1"/>
  <c r="M11" i="359" a="1"/>
  <c r="W14" i="359" a="1"/>
  <c r="O14" i="359" a="1"/>
  <c r="M20" i="359" a="1"/>
  <c r="X16" i="359" a="1"/>
  <c r="V10" i="359" a="1"/>
  <c r="Y18" i="359" a="1"/>
  <c r="D12" i="359" a="1"/>
  <c r="W11" i="359" a="1"/>
  <c r="AA12" i="359" a="1"/>
  <c r="Q11" i="359" a="1"/>
  <c r="R12" i="359" a="1"/>
  <c r="I16" i="359" a="1"/>
  <c r="G11" i="359" a="1"/>
  <c r="B11" i="359" a="1"/>
  <c r="G12" i="359" a="1"/>
  <c r="M13" i="359" a="1"/>
  <c r="O16" i="359" a="1"/>
  <c r="F10" i="359" a="1"/>
  <c r="Z9" i="359" a="1"/>
  <c r="U9" i="359" a="1"/>
  <c r="W12" i="359" a="1"/>
  <c r="U19" i="359" a="1"/>
  <c r="AC20" i="359" a="1"/>
  <c r="G19" i="359" a="1"/>
  <c r="B16" i="359" a="1"/>
  <c r="DP230" i="15" l="1"/>
  <c r="B259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B260" i="15" l="1"/>
  <c r="DQ230" i="15"/>
  <c r="A36" i="359"/>
  <c r="CP164" i="15"/>
  <c r="B56" i="15"/>
  <c r="P39" i="8"/>
  <c r="DR230" i="15" l="1"/>
  <c r="B261" i="15"/>
  <c r="A37" i="359"/>
  <c r="CQ164" i="15"/>
  <c r="CR164" i="15" s="1"/>
  <c r="B57" i="15"/>
  <c r="Q39" i="8"/>
  <c r="DS230" i="15" l="1"/>
  <c r="B262" i="15"/>
  <c r="CS164" i="15"/>
  <c r="A38" i="359"/>
  <c r="B58" i="15"/>
  <c r="R39" i="8"/>
  <c r="B263" i="15" l="1"/>
  <c r="DT230" i="15"/>
  <c r="CT164" i="15"/>
  <c r="A39" i="359"/>
  <c r="B59" i="15"/>
  <c r="S39" i="8"/>
  <c r="B264" i="15" l="1"/>
  <c r="DU230" i="15"/>
  <c r="CU164" i="15"/>
  <c r="A40" i="359"/>
  <c r="B60" i="15"/>
  <c r="T39" i="8"/>
  <c r="DV230" i="15" l="1"/>
  <c r="B265" i="15"/>
  <c r="CV164" i="15"/>
  <c r="A41" i="359"/>
  <c r="B61" i="15"/>
  <c r="U39" i="8"/>
  <c r="DW230" i="15" l="1"/>
  <c r="B266" i="15"/>
  <c r="CW164" i="15"/>
  <c r="A42" i="359"/>
  <c r="B62" i="15"/>
  <c r="V39" i="8"/>
  <c r="B267" i="15" l="1"/>
  <c r="DX230" i="15"/>
  <c r="CX164" i="15"/>
  <c r="A43" i="359"/>
  <c r="B63" i="15"/>
  <c r="W39" i="8"/>
  <c r="B268" i="15" l="1"/>
  <c r="CY164" i="15"/>
  <c r="A44" i="359"/>
  <c r="B64" i="15"/>
  <c r="X39" i="8"/>
  <c r="B269" i="15" l="1"/>
  <c r="CZ164" i="15"/>
  <c r="A45" i="359"/>
  <c r="B65" i="15"/>
  <c r="Y39" i="8"/>
  <c r="B270" i="15" l="1"/>
  <c r="DA164" i="15"/>
  <c r="A46" i="359"/>
  <c r="B66" i="15"/>
  <c r="Z39" i="8"/>
  <c r="B271" i="15" l="1"/>
  <c r="DB164" i="15"/>
  <c r="A47" i="359"/>
  <c r="B67" i="15"/>
  <c r="AA39" i="8"/>
  <c r="B272" i="15" l="1"/>
  <c r="DC164" i="15"/>
  <c r="A48" i="359"/>
  <c r="B68" i="15"/>
  <c r="AB39" i="8"/>
  <c r="Y25" i="359" a="1"/>
  <c r="W34" i="359" a="1"/>
  <c r="BX215" i="15" a="1"/>
  <c r="CA201" i="15" a="1"/>
  <c r="C251" i="15" a="1"/>
  <c r="J23" i="359" a="1"/>
  <c r="DB198" i="15" a="1"/>
  <c r="CT172" i="15" a="1"/>
  <c r="CU190" i="15" a="1"/>
  <c r="CV206" i="15" a="1"/>
  <c r="DB205" i="15" a="1"/>
  <c r="BY218" i="15" a="1"/>
  <c r="BY216" i="15" a="1"/>
  <c r="AI231" i="15" a="1"/>
  <c r="E23" i="359" a="1"/>
  <c r="AC29" i="359" a="1"/>
  <c r="CB201" i="15" a="1"/>
  <c r="CZ216" i="15" a="1"/>
  <c r="DB186" i="15" a="1"/>
  <c r="CR202" i="15" a="1"/>
  <c r="CT195" i="15" a="1"/>
  <c r="CV180" i="15" a="1"/>
  <c r="BX174" i="15" a="1"/>
  <c r="CB207" i="15" a="1"/>
  <c r="DA179" i="15" a="1"/>
  <c r="DC183" i="15" a="1"/>
  <c r="BA231" i="15" a="1"/>
  <c r="CX216" i="15" a="1"/>
  <c r="DC207" i="15" a="1"/>
  <c r="BZ176" i="15" a="1"/>
  <c r="BX172" i="15" a="1"/>
  <c r="DA194" i="15" a="1"/>
  <c r="M27" i="359" a="1"/>
  <c r="O23" i="359" a="1"/>
  <c r="BX183" i="15" a="1"/>
  <c r="BZ187" i="15" a="1"/>
  <c r="BX203" i="15" a="1"/>
  <c r="CS198" i="15" a="1"/>
  <c r="X24" i="359" a="1"/>
  <c r="CW205" i="15" a="1"/>
  <c r="CZ217" i="15" a="1"/>
  <c r="CU218" i="15" a="1"/>
  <c r="W24" i="359" a="1"/>
  <c r="CV184" i="15" a="1"/>
  <c r="CB224" i="15" a="1"/>
  <c r="R29" i="359" a="1"/>
  <c r="DA185" i="15" a="1"/>
  <c r="CS199" i="15" a="1"/>
  <c r="Z28" i="359" a="1"/>
  <c r="CX178" i="15" a="1"/>
  <c r="CV199" i="15" a="1"/>
  <c r="DB170" i="15" a="1"/>
  <c r="C265" i="15" a="1"/>
  <c r="CW196" i="15" a="1"/>
  <c r="DC214" i="15" a="1"/>
  <c r="CY171" i="15" a="1"/>
  <c r="B46" i="8"/>
  <c r="I25" i="359" a="1"/>
  <c r="H31" i="359" a="1"/>
  <c r="CB222" i="15" a="1"/>
  <c r="CW218" i="15" a="1"/>
  <c r="CB210" i="15" a="1"/>
  <c r="CY178" i="15" a="1"/>
  <c r="CW200" i="15" a="1"/>
  <c r="BZ165" i="15" a="1"/>
  <c r="BW205" i="15" a="1"/>
  <c r="S27" i="359" a="1"/>
  <c r="CY205" i="15" a="1"/>
  <c r="C236" i="15" a="1"/>
  <c r="M28" i="359" a="1"/>
  <c r="CA185" i="15" a="1"/>
  <c r="CT168" i="15" a="1"/>
  <c r="P22" i="359" a="1"/>
  <c r="R30" i="359" a="1"/>
  <c r="CY197" i="15" a="1"/>
  <c r="Y30" i="359" a="1"/>
  <c r="U25" i="359" a="1"/>
  <c r="CD231" i="15" a="1"/>
  <c r="Z231" i="15" a="1"/>
  <c r="CA207" i="15" a="1"/>
  <c r="BW208" i="15" a="1"/>
  <c r="CY203" i="15" a="1"/>
  <c r="CR222" i="15" a="1"/>
  <c r="CS187" i="15" a="1"/>
  <c r="DB180" i="15" a="1"/>
  <c r="CR179" i="15" a="1"/>
  <c r="DC184" i="15" a="1"/>
  <c r="CS191" i="15" a="1"/>
  <c r="BZ199" i="15" a="1"/>
  <c r="DA206" i="15" a="1"/>
  <c r="BZ198" i="15" a="1"/>
  <c r="BY189" i="15" a="1"/>
  <c r="CS182" i="15" a="1"/>
  <c r="CX218" i="15" a="1"/>
  <c r="BW171" i="15" a="1"/>
  <c r="N29" i="359" a="1"/>
  <c r="CX220" i="15" a="1"/>
  <c r="W29" i="359" a="1"/>
  <c r="BX205" i="15" a="1"/>
  <c r="CZ200" i="15" a="1"/>
  <c r="V28" i="359" a="1"/>
  <c r="BZ205" i="15" a="1"/>
  <c r="G21" i="359" a="1"/>
  <c r="BZ194" i="15" a="1"/>
  <c r="CR218" i="15" a="1"/>
  <c r="H21" i="359" a="1"/>
  <c r="CS221" i="15" a="1"/>
  <c r="Q28" i="359" a="1"/>
  <c r="C246" i="15" a="1"/>
  <c r="BX177" i="15" a="1"/>
  <c r="CU210" i="15" a="1"/>
  <c r="BW200" i="15" a="1"/>
  <c r="BY213" i="15" a="1"/>
  <c r="BY198" i="15" a="1"/>
  <c r="CR193" i="15" a="1"/>
  <c r="X26" i="359" a="1"/>
  <c r="BX192" i="15" a="1"/>
  <c r="CU182" i="15" a="1"/>
  <c r="CY195" i="15" a="1"/>
  <c r="BX179" i="15" a="1"/>
  <c r="DB176" i="15" a="1"/>
  <c r="B70" i="8"/>
  <c r="CZ176" i="15" a="1"/>
  <c r="CV197" i="15" a="1"/>
  <c r="Y27" i="359" a="1"/>
  <c r="DC172" i="15" a="1"/>
  <c r="CT231" i="15" a="1"/>
  <c r="BX213" i="15" a="1"/>
  <c r="CB188" i="15" a="1"/>
  <c r="L231" i="15" a="1"/>
  <c r="B24" i="359" a="1"/>
  <c r="C243" i="15" a="1"/>
  <c r="CB217" i="15" a="1"/>
  <c r="BZ182" i="15" a="1"/>
  <c r="DB216" i="15" a="1"/>
  <c r="V34" i="359" a="1"/>
  <c r="T33" i="359" a="1"/>
  <c r="BY203" i="15" a="1"/>
  <c r="DB188" i="15" a="1"/>
  <c r="I33" i="359" a="1"/>
  <c r="D33" i="359" a="1"/>
  <c r="S26" i="359" a="1"/>
  <c r="CZ209" i="15" a="1"/>
  <c r="CR188" i="15" a="1"/>
  <c r="L34" i="359" a="1"/>
  <c r="BX194" i="15" a="1"/>
  <c r="AN231" i="15" a="1"/>
  <c r="DB204" i="15" a="1"/>
  <c r="CU181" i="15" a="1"/>
  <c r="CB220" i="15" a="1"/>
  <c r="O31" i="359" a="1"/>
  <c r="C33" i="359" a="1"/>
  <c r="CX168" i="15" a="1"/>
  <c r="R21" i="359" a="1"/>
  <c r="DC196" i="15" a="1"/>
  <c r="AA32" i="359" a="1"/>
  <c r="CT216" i="15" a="1"/>
  <c r="BY214" i="15" a="1"/>
  <c r="F32" i="359" a="1"/>
  <c r="C255" i="15" a="1"/>
  <c r="CB168" i="15" a="1"/>
  <c r="DC188" i="15" a="1"/>
  <c r="CX172" i="15" a="1"/>
  <c r="R23" i="359" a="1"/>
  <c r="H29" i="359" a="1"/>
  <c r="W32" i="359" a="1"/>
  <c r="CU194" i="15" a="1"/>
  <c r="BW174" i="15" a="1"/>
  <c r="CW180" i="15" a="1"/>
  <c r="CV185" i="15" a="1"/>
  <c r="BX209" i="15" a="1"/>
  <c r="I29" i="359" a="1"/>
  <c r="CZ204" i="15" a="1"/>
  <c r="CU189" i="15" a="1"/>
  <c r="C239" i="15" a="1"/>
  <c r="B34" i="359" a="1"/>
  <c r="CT218" i="15" a="1"/>
  <c r="T34" i="359" a="1"/>
  <c r="K27" i="359" a="1"/>
  <c r="BZ167" i="15" a="1"/>
  <c r="DA207" i="15" a="1"/>
  <c r="W31" i="359" a="1"/>
  <c r="CS168" i="15" a="1"/>
  <c r="AC33" i="359" a="1"/>
  <c r="CY170" i="15" a="1"/>
  <c r="J28" i="359" a="1"/>
  <c r="CS205" i="15" a="1"/>
  <c r="DC194" i="15" a="1"/>
  <c r="CS218" i="15" a="1"/>
  <c r="N26" i="359" a="1"/>
  <c r="K21" i="359" a="1"/>
  <c r="B29" i="359" a="1"/>
  <c r="AL231" i="15" a="1"/>
  <c r="CY168" i="15" a="1"/>
  <c r="C237" i="15" a="1"/>
  <c r="DA215" i="15" a="1"/>
  <c r="J26" i="359" a="1"/>
  <c r="B22" i="359" a="1"/>
  <c r="BZ217" i="15" a="1"/>
  <c r="CW179" i="15" a="1"/>
  <c r="CY211" i="15" a="1"/>
  <c r="CY206" i="15" a="1"/>
  <c r="BY167" i="15" a="1"/>
  <c r="CU165" i="15" a="1"/>
  <c r="CR171" i="15" a="1"/>
  <c r="CS223" i="15" a="1"/>
  <c r="DA224" i="15" a="1"/>
  <c r="B106" i="8"/>
  <c r="T31" i="359" a="1"/>
  <c r="BW186" i="15" a="1"/>
  <c r="AA24" i="359" a="1"/>
  <c r="BW217" i="15" a="1"/>
  <c r="BW180" i="15" a="1"/>
  <c r="CS204" i="15" a="1"/>
  <c r="CW189" i="15" a="1"/>
  <c r="DB219" i="15" a="1"/>
  <c r="AB27" i="359" a="1"/>
  <c r="DA201" i="15" a="1"/>
  <c r="CV224" i="15" a="1"/>
  <c r="DB200" i="15" a="1"/>
  <c r="BW166" i="15" a="1"/>
  <c r="CU199" i="15" a="1"/>
  <c r="H22" i="359" a="1"/>
  <c r="F27" i="359" a="1"/>
  <c r="F231" i="15" a="1"/>
  <c r="CS194" i="15" a="1"/>
  <c r="CR172" i="15" a="1"/>
  <c r="BY231" i="15" a="1"/>
  <c r="BX184" i="15" a="1"/>
  <c r="CT178" i="15" a="1"/>
  <c r="P28" i="359" a="1"/>
  <c r="CR196" i="15" a="1"/>
  <c r="BZ211" i="15" a="1"/>
  <c r="U34" i="359" a="1"/>
  <c r="DA198" i="15" a="1"/>
  <c r="E29" i="359" a="1"/>
  <c r="CW177" i="15" a="1"/>
  <c r="CT214" i="15" a="1"/>
  <c r="BZ220" i="15" a="1"/>
  <c r="W22" i="359" a="1"/>
  <c r="C21" i="359" a="1"/>
  <c r="DC210" i="15" a="1"/>
  <c r="CV174" i="15" a="1"/>
  <c r="CA225" i="15" a="1"/>
  <c r="X32" i="359" a="1"/>
  <c r="K33" i="359" a="1"/>
  <c r="CZ170" i="15" a="1"/>
  <c r="W231" i="15" a="1"/>
  <c r="BY220" i="15" a="1"/>
  <c r="S22" i="359" a="1"/>
  <c r="BX208" i="15" a="1"/>
  <c r="E32" i="359" a="1"/>
  <c r="DB206" i="15" a="1"/>
  <c r="CX179" i="15" a="1"/>
  <c r="CX208" i="15" a="1"/>
  <c r="CS186" i="15" a="1"/>
  <c r="DB192" i="15" a="1"/>
  <c r="CZ167" i="15" a="1"/>
  <c r="BZ202" i="15" a="1"/>
  <c r="I34" i="359" a="1"/>
  <c r="DA192" i="15" a="1"/>
  <c r="BZ224" i="15" a="1"/>
  <c r="CA223" i="15" a="1"/>
  <c r="CS171" i="15" a="1"/>
  <c r="BW172" i="15" a="1"/>
  <c r="CZ194" i="15" a="1"/>
  <c r="CW199" i="15" a="1"/>
  <c r="R22" i="359" a="1"/>
  <c r="CR225" i="15" a="1"/>
  <c r="B68" i="8"/>
  <c r="DB225" i="15" a="1"/>
  <c r="DC206" i="15" a="1"/>
  <c r="M231" i="15" a="1"/>
  <c r="N231" i="15" a="1"/>
  <c r="CR195" i="15" a="1"/>
  <c r="CW212" i="15" a="1"/>
  <c r="CR209" i="15" a="1"/>
  <c r="CY198" i="15" a="1"/>
  <c r="C232" i="15" a="1"/>
  <c r="CB203" i="15" a="1"/>
  <c r="CX203" i="15" a="1"/>
  <c r="BY201" i="15" a="1"/>
  <c r="AE231" i="15" a="1"/>
  <c r="AA23" i="359" a="1"/>
  <c r="L31" i="359" a="1"/>
  <c r="U31" i="359" a="1"/>
  <c r="BX214" i="15" a="1"/>
  <c r="V29" i="359" a="1"/>
  <c r="BF231" i="15" a="1"/>
  <c r="BX218" i="15" a="1"/>
  <c r="BW168" i="15" a="1"/>
  <c r="CX198" i="15" a="1"/>
  <c r="BX222" i="15" a="1"/>
  <c r="Q29" i="359" a="1"/>
  <c r="CS189" i="15" a="1"/>
  <c r="B99" i="8"/>
  <c r="CA188" i="15" a="1"/>
  <c r="I28" i="359" a="1"/>
  <c r="CU205" i="15" a="1"/>
  <c r="P32" i="359" a="1"/>
  <c r="BZ209" i="15" a="1"/>
  <c r="CW215" i="15" a="1"/>
  <c r="CW174" i="15" a="1"/>
  <c r="DC211" i="15" a="1"/>
  <c r="O26" i="359" a="1"/>
  <c r="BY173" i="15" a="1"/>
  <c r="Q22" i="359" a="1"/>
  <c r="U231" i="15" a="1"/>
  <c r="CV190" i="15" a="1"/>
  <c r="D29" i="359" a="1"/>
  <c r="DC187" i="15" a="1"/>
  <c r="Y21" i="359" a="1"/>
  <c r="BZ215" i="15" a="1"/>
  <c r="BW178" i="15" a="1"/>
  <c r="CT204" i="15" a="1"/>
  <c r="CW217" i="15" a="1"/>
  <c r="CB219" i="15" a="1"/>
  <c r="CU170" i="15" a="1"/>
  <c r="CY187" i="15" a="1"/>
  <c r="AC21" i="359" a="1"/>
  <c r="DC177" i="15" a="1"/>
  <c r="DA196" i="15" a="1"/>
  <c r="CU175" i="15" a="1"/>
  <c r="AA22" i="359" a="1"/>
  <c r="CR215" i="15" a="1"/>
  <c r="DC203" i="15" a="1"/>
  <c r="CU177" i="15" a="1"/>
  <c r="CB190" i="15" a="1"/>
  <c r="U27" i="359" a="1"/>
  <c r="U33" i="359" a="1"/>
  <c r="BW201" i="15" a="1"/>
  <c r="BX224" i="15" a="1"/>
  <c r="CS195" i="15" a="1"/>
  <c r="AC32" i="359" a="1"/>
  <c r="BX168" i="15" a="1"/>
  <c r="CX221" i="15" a="1"/>
  <c r="Q27" i="359" a="1"/>
  <c r="BW225" i="15" a="1"/>
  <c r="CY166" i="15" a="1"/>
  <c r="CW222" i="15" a="1"/>
  <c r="BZ166" i="15" a="1"/>
  <c r="BX181" i="15" a="1"/>
  <c r="DA223" i="15" a="1"/>
  <c r="CX191" i="15" a="1"/>
  <c r="E30" i="359" a="1"/>
  <c r="U29" i="359" a="1"/>
  <c r="CU187" i="15" a="1"/>
  <c r="CV191" i="15" a="1"/>
  <c r="BY206" i="15" a="1"/>
  <c r="CV169" i="15" a="1"/>
  <c r="CY207" i="15" a="1"/>
  <c r="DA172" i="15" a="1"/>
  <c r="O33" i="359" a="1"/>
  <c r="AT231" i="15" a="1"/>
  <c r="C24" i="359" a="1"/>
  <c r="CY219" i="15" a="1"/>
  <c r="BZ213" i="15" a="1"/>
  <c r="BZ181" i="15" a="1"/>
  <c r="DC171" i="15" a="1"/>
  <c r="CB199" i="15" a="1"/>
  <c r="Q26" i="359" a="1"/>
  <c r="CR184" i="15" a="1"/>
  <c r="CS169" i="15" a="1"/>
  <c r="X31" i="359" a="1"/>
  <c r="CS185" i="15" a="1"/>
  <c r="BZ186" i="15" a="1"/>
  <c r="M34" i="359" a="1"/>
  <c r="CZ198" i="15" a="1"/>
  <c r="CX175" i="15" a="1"/>
  <c r="BZ183" i="15" a="1"/>
  <c r="CB231" i="15" a="1"/>
  <c r="DA202" i="15" a="1"/>
  <c r="CT177" i="15" a="1"/>
  <c r="BY199" i="15" a="1"/>
  <c r="T24" i="359" a="1"/>
  <c r="BW192" i="15" a="1"/>
  <c r="CR207" i="15" a="1"/>
  <c r="M22" i="359" a="1"/>
  <c r="CW225" i="15" a="1"/>
  <c r="CI231" i="15" a="1"/>
  <c r="DB214" i="15" a="1"/>
  <c r="BY215" i="15" a="1"/>
  <c r="CW201" i="15" a="1"/>
  <c r="CX225" i="15" a="1"/>
  <c r="CB174" i="15" a="1"/>
  <c r="DA184" i="15" a="1"/>
  <c r="CW190" i="15" a="1"/>
  <c r="DC221" i="15" a="1"/>
  <c r="BY193" i="15" a="1"/>
  <c r="M29" i="359" a="1"/>
  <c r="CW183" i="15" a="1"/>
  <c r="BY169" i="15" a="1"/>
  <c r="CS180" i="15" a="1"/>
  <c r="CA173" i="15" a="1"/>
  <c r="CT185" i="15" a="1"/>
  <c r="CW216" i="15" a="1"/>
  <c r="M30" i="359" a="1"/>
  <c r="CW185" i="15" a="1"/>
  <c r="CV183" i="15" a="1"/>
  <c r="CT222" i="15" a="1"/>
  <c r="AB33" i="359" a="1"/>
  <c r="DA200" i="15" a="1"/>
  <c r="CU200" i="15" a="1"/>
  <c r="BW165" i="15" a="1"/>
  <c r="BX219" i="15" a="1"/>
  <c r="DA216" i="15" a="1"/>
  <c r="Q34" i="359" a="1"/>
  <c r="CT198" i="15" a="1"/>
  <c r="DA217" i="15" a="1"/>
  <c r="DB169" i="15" a="1"/>
  <c r="CB209" i="15" a="1"/>
  <c r="J27" i="359" a="1"/>
  <c r="CY192" i="15" a="1"/>
  <c r="CA220" i="15" a="1"/>
  <c r="J24" i="359" a="1"/>
  <c r="CR216" i="15" a="1"/>
  <c r="BZ214" i="15" a="1"/>
  <c r="G34" i="359" a="1"/>
  <c r="B78" i="8"/>
  <c r="L22" i="359" a="1"/>
  <c r="CR208" i="15" a="1"/>
  <c r="CT176" i="15" a="1"/>
  <c r="BW206" i="15" a="1"/>
  <c r="AA29" i="359" a="1"/>
  <c r="CT179" i="15" a="1"/>
  <c r="P34" i="359" a="1"/>
  <c r="BY178" i="15" a="1"/>
  <c r="CB165" i="15" a="1"/>
  <c r="DA220" i="15" a="1"/>
  <c r="CW220" i="15" a="1"/>
  <c r="DB196" i="15" a="1"/>
  <c r="CZ218" i="15" a="1"/>
  <c r="BB231" i="15" a="1"/>
  <c r="CA192" i="15" a="1"/>
  <c r="K31" i="359" a="1"/>
  <c r="CT205" i="15" a="1"/>
  <c r="CZ214" i="15" a="1"/>
  <c r="F24" i="359" a="1"/>
  <c r="CV225" i="15" a="1"/>
  <c r="V33" i="359" a="1"/>
  <c r="DC176" i="15" a="1"/>
  <c r="BW231" i="15" a="1"/>
  <c r="BY180" i="15" a="1"/>
  <c r="BY168" i="15" a="1"/>
  <c r="AB32" i="359" a="1"/>
  <c r="CZ173" i="15" a="1"/>
  <c r="CR186" i="15" a="1"/>
  <c r="K231" i="15" a="1"/>
  <c r="AC231" i="15" a="1"/>
  <c r="CZ212" i="15" a="1"/>
  <c r="BW215" i="15" a="1"/>
  <c r="CB208" i="15" a="1"/>
  <c r="CA167" i="15" a="1"/>
  <c r="CB175" i="15" a="1"/>
  <c r="BZ175" i="15" a="1"/>
  <c r="CW198" i="15" a="1"/>
  <c r="T25" i="359" a="1"/>
  <c r="CY217" i="15" a="1"/>
  <c r="BG231" i="15" a="1"/>
  <c r="CR177" i="15" a="1"/>
  <c r="CS201" i="15" a="1"/>
  <c r="BW184" i="15" a="1"/>
  <c r="DB189" i="15" a="1"/>
  <c r="Y24" i="359" a="1"/>
  <c r="CY183" i="15" a="1"/>
  <c r="CT199" i="15" a="1"/>
  <c r="CT165" i="15" a="1"/>
  <c r="CR212" i="15" a="1"/>
  <c r="AA34" i="359" a="1"/>
  <c r="DC181" i="15" a="1"/>
  <c r="CS224" i="15" a="1"/>
  <c r="CB171" i="15" a="1"/>
  <c r="F34" i="359" a="1"/>
  <c r="CB179" i="15" a="1"/>
  <c r="C260" i="15" a="1"/>
  <c r="DB195" i="15" a="1"/>
  <c r="BY186" i="15" a="1"/>
  <c r="CV201" i="15" a="1"/>
  <c r="BZ169" i="15" a="1"/>
  <c r="DA183" i="15" a="1"/>
  <c r="L27" i="359" a="1"/>
  <c r="S21" i="359" a="1"/>
  <c r="W21" i="359" a="1"/>
  <c r="CS211" i="15" a="1"/>
  <c r="Z25" i="359" a="1"/>
  <c r="BW179" i="15" a="1"/>
  <c r="Z27" i="359" a="1"/>
  <c r="BW187" i="15" a="1"/>
  <c r="BY219" i="15" a="1"/>
  <c r="E25" i="359" a="1"/>
  <c r="DB213" i="15" a="1"/>
  <c r="AC24" i="359" a="1"/>
  <c r="CB198" i="15" a="1"/>
  <c r="CU185" i="15" a="1"/>
  <c r="R26" i="359" a="1"/>
  <c r="AA30" i="359" a="1"/>
  <c r="CT189" i="15" a="1"/>
  <c r="DB181" i="15" a="1"/>
  <c r="K24" i="359" a="1"/>
  <c r="C31" i="359" a="1"/>
  <c r="T30" i="359" a="1"/>
  <c r="CR211" i="15" a="1"/>
  <c r="DC215" i="15" a="1"/>
  <c r="CA206" i="15" a="1"/>
  <c r="CR219" i="15" a="1"/>
  <c r="CA218" i="15" a="1"/>
  <c r="AG231" i="15" a="1"/>
  <c r="DB187" i="15" a="1"/>
  <c r="CY180" i="15" a="1"/>
  <c r="DC189" i="15" a="1"/>
  <c r="BY211" i="15" a="1"/>
  <c r="CT215" i="15" a="1"/>
  <c r="DB211" i="15" a="1"/>
  <c r="CT225" i="15" a="1"/>
  <c r="CR223" i="15" a="1"/>
  <c r="CY175" i="15" a="1"/>
  <c r="CZ178" i="15" a="1"/>
  <c r="B79" i="8"/>
  <c r="CT170" i="15" a="1"/>
  <c r="CU192" i="15" a="1"/>
  <c r="G31" i="359" a="1"/>
  <c r="B97" i="8"/>
  <c r="AY231" i="15" a="1"/>
  <c r="BX221" i="15" a="1"/>
  <c r="T23" i="359" a="1"/>
  <c r="C248" i="15" a="1"/>
  <c r="E28" i="359" a="1"/>
  <c r="BW198" i="15" a="1"/>
  <c r="CX169" i="15" a="1"/>
  <c r="Q24" i="359" a="1"/>
  <c r="CZ195" i="15" a="1"/>
  <c r="CZ168" i="15" a="1"/>
  <c r="L33" i="359" a="1"/>
  <c r="CX205" i="15" a="1"/>
  <c r="AA27" i="359" a="1"/>
  <c r="CZ186" i="15" a="1"/>
  <c r="DB217" i="15" a="1"/>
  <c r="C263" i="15" a="1"/>
  <c r="BZ208" i="15" a="1"/>
  <c r="DA178" i="15" a="1"/>
  <c r="BU231" i="15" a="1"/>
  <c r="DC195" i="15" a="1"/>
  <c r="BX216" i="15" a="1"/>
  <c r="BY224" i="15" a="1"/>
  <c r="CR185" i="15" a="1"/>
  <c r="CS166" i="15" a="1"/>
  <c r="CC231" i="15" a="1"/>
  <c r="CU221" i="15" a="1"/>
  <c r="CS210" i="15" a="1"/>
  <c r="E27" i="359" a="1"/>
  <c r="C262" i="15" a="1"/>
  <c r="CV175" i="15" a="1"/>
  <c r="BY179" i="15" a="1"/>
  <c r="CW173" i="15" a="1"/>
  <c r="BZ216" i="15" a="1"/>
  <c r="CV172" i="15" a="1"/>
  <c r="BX178" i="15" a="1"/>
  <c r="CX204" i="15" a="1"/>
  <c r="B57" i="8"/>
  <c r="B105" i="8"/>
  <c r="CT219" i="15" a="1"/>
  <c r="W33" i="359" a="1"/>
  <c r="CV218" i="15" a="1"/>
  <c r="CS192" i="15" a="1"/>
  <c r="CR182" i="15" a="1"/>
  <c r="DB175" i="15" a="1"/>
  <c r="BZ225" i="15" a="1"/>
  <c r="CA222" i="15" a="1"/>
  <c r="CY186" i="15" a="1"/>
  <c r="N33" i="359" a="1"/>
  <c r="DC175" i="15" a="1"/>
  <c r="CZ165" i="15" a="1"/>
  <c r="CR198" i="15" a="1"/>
  <c r="CS206" i="15" a="1"/>
  <c r="BZ173" i="15" a="1"/>
  <c r="CZ213" i="15" a="1"/>
  <c r="DA212" i="15" a="1"/>
  <c r="BP231" i="15" a="1"/>
  <c r="S31" i="359" a="1"/>
  <c r="CW171" i="15" a="1"/>
  <c r="DA204" i="15" a="1"/>
  <c r="H34" i="359" a="1"/>
  <c r="CT194" i="15" a="1"/>
  <c r="O32" i="359" a="1"/>
  <c r="CX165" i="15" a="1"/>
  <c r="CA180" i="15" a="1"/>
  <c r="CY209" i="15" a="1"/>
  <c r="BY165" i="15" a="1"/>
  <c r="CU186" i="15" a="1"/>
  <c r="F31" i="359" a="1"/>
  <c r="S28" i="359" a="1"/>
  <c r="BX220" i="15" a="1"/>
  <c r="DB221" i="15" a="1"/>
  <c r="X33" i="359" a="1"/>
  <c r="G33" i="359" a="1"/>
  <c r="L28" i="359" a="1"/>
  <c r="N21" i="359" a="1"/>
  <c r="CV173" i="15" a="1"/>
  <c r="CU196" i="15" a="1"/>
  <c r="CK231" i="15" a="1"/>
  <c r="DB202" i="15" a="1"/>
  <c r="BX176" i="15" a="1"/>
  <c r="DC174" i="15" a="1"/>
  <c r="CX183" i="15" a="1"/>
  <c r="BY196" i="15" a="1"/>
  <c r="CZ223" i="15" a="1"/>
  <c r="BW218" i="15" a="1"/>
  <c r="AC30" i="359" a="1"/>
  <c r="DA213" i="15" a="1"/>
  <c r="CR166" i="15" a="1"/>
  <c r="F29" i="359" a="1"/>
  <c r="CB211" i="15" a="1"/>
  <c r="AC22" i="359" a="1"/>
  <c r="I30" i="359" a="1"/>
  <c r="B129" i="8"/>
  <c r="BW188" i="15" a="1"/>
  <c r="B110" i="8"/>
  <c r="CT207" i="15" a="1"/>
  <c r="J30" i="359" a="1"/>
  <c r="CS193" i="15" a="1"/>
  <c r="CZ197" i="15" a="1"/>
  <c r="BS231" i="15" a="1"/>
  <c r="CT221" i="15" a="1"/>
  <c r="CW209" i="15" a="1"/>
  <c r="DC216" i="15" a="1"/>
  <c r="CU212" i="15" a="1"/>
  <c r="CT192" i="15" a="1"/>
  <c r="CS170" i="15" a="1"/>
  <c r="BX185" i="15" a="1"/>
  <c r="BW212" i="15" a="1"/>
  <c r="DB165" i="15" a="1"/>
  <c r="BZ210" i="15" a="1"/>
  <c r="G23" i="359" a="1"/>
  <c r="B49" i="8"/>
  <c r="CR191" i="15" a="1"/>
  <c r="Y29" i="359" a="1"/>
  <c r="CR231" i="15" a="1"/>
  <c r="CA172" i="15" a="1"/>
  <c r="BD231" i="15" a="1"/>
  <c r="BE231" i="15" a="1"/>
  <c r="CT197" i="15" a="1"/>
  <c r="CT224" i="15" a="1"/>
  <c r="Z23" i="359" a="1"/>
  <c r="B60" i="8"/>
  <c r="BY202" i="15" a="1"/>
  <c r="DA191" i="15" a="1"/>
  <c r="CW165" i="15" a="1"/>
  <c r="V26" i="359" a="1"/>
  <c r="CY182" i="15" a="1"/>
  <c r="CR214" i="15" a="1"/>
  <c r="AA25" i="359" a="1"/>
  <c r="BW210" i="15" a="1"/>
  <c r="CW167" i="15" a="1"/>
  <c r="Y28" i="359" a="1"/>
  <c r="CX173" i="15" a="1"/>
  <c r="BW167" i="15" a="1"/>
  <c r="CU166" i="15" a="1"/>
  <c r="DC178" i="15" a="1"/>
  <c r="CS214" i="15" a="1"/>
  <c r="DB168" i="15" a="1"/>
  <c r="B128" i="8"/>
  <c r="B30" i="359" a="1"/>
  <c r="N24" i="359" a="1"/>
  <c r="T28" i="359" a="1"/>
  <c r="W23" i="359" a="1"/>
  <c r="H27" i="359" a="1"/>
  <c r="CA175" i="15" a="1"/>
  <c r="CW170" i="15" a="1"/>
  <c r="H33" i="359" a="1"/>
  <c r="I26" i="359" a="1"/>
  <c r="BX175" i="15" a="1"/>
  <c r="CU206" i="15" a="1"/>
  <c r="B108" i="8"/>
  <c r="BW199" i="15" a="1"/>
  <c r="CY231" i="15" a="1"/>
  <c r="W27" i="359" a="1"/>
  <c r="CA174" i="15" a="1"/>
  <c r="B26" i="359" a="1"/>
  <c r="CS174" i="15" a="1"/>
  <c r="CV195" i="15" a="1"/>
  <c r="CB177" i="15" a="1"/>
  <c r="CS215" i="15" a="1"/>
  <c r="CX197" i="15" a="1"/>
  <c r="CB183" i="15" a="1"/>
  <c r="BX200" i="15" a="1"/>
  <c r="N31" i="359" a="1"/>
  <c r="DC170" i="15" a="1"/>
  <c r="C233" i="15" a="1"/>
  <c r="CV210" i="15" a="1"/>
  <c r="CZ221" i="15" a="1"/>
  <c r="BZ177" i="15" a="1"/>
  <c r="CR175" i="15" a="1"/>
  <c r="N27" i="359" a="1"/>
  <c r="CY221" i="15" a="1"/>
  <c r="CU231" i="15" a="1"/>
  <c r="CB178" i="15" a="1"/>
  <c r="L25" i="359" a="1"/>
  <c r="CX217" i="15" a="1"/>
  <c r="C244" i="15" a="1"/>
  <c r="J21" i="359" a="1"/>
  <c r="CT174" i="15" a="1"/>
  <c r="L23" i="359" a="1"/>
  <c r="L26" i="359" a="1"/>
  <c r="AB30" i="359" a="1"/>
  <c r="CV168" i="15" a="1"/>
  <c r="CM231" i="15" a="1"/>
  <c r="CW207" i="15" a="1"/>
  <c r="BL231" i="15" a="1"/>
  <c r="DA211" i="15" a="1"/>
  <c r="Z30" i="359" a="1"/>
  <c r="CB218" i="15" a="1"/>
  <c r="BY176" i="15" a="1"/>
  <c r="R25" i="359" a="1"/>
  <c r="D21" i="359" a="1"/>
  <c r="H23" i="359" a="1"/>
  <c r="BX182" i="15" a="1"/>
  <c r="CX211" i="15" a="1"/>
  <c r="CB215" i="15" a="1"/>
  <c r="CX206" i="15" a="1"/>
  <c r="DC231" i="15" a="1"/>
  <c r="CU201" i="15" a="1"/>
  <c r="CU213" i="15" a="1"/>
  <c r="CV170" i="15" a="1"/>
  <c r="J231" i="15" a="1"/>
  <c r="DA203" i="15" a="1"/>
  <c r="BX173" i="15" a="1"/>
  <c r="K23" i="359" a="1"/>
  <c r="CW213" i="15" a="1"/>
  <c r="AB25" i="359" a="1"/>
  <c r="AB24" i="359" a="1"/>
  <c r="CA189" i="15" a="1"/>
  <c r="AS231" i="15" a="1"/>
  <c r="V27" i="359" a="1"/>
  <c r="C257" i="15" a="1"/>
  <c r="DB212" i="15" a="1"/>
  <c r="CV215" i="15" a="1"/>
  <c r="B59" i="8"/>
  <c r="R24" i="359" a="1"/>
  <c r="DA209" i="15" a="1"/>
  <c r="CX196" i="15" a="1"/>
  <c r="CS220" i="15" a="1"/>
  <c r="L30" i="359" a="1"/>
  <c r="B27" i="359" a="1"/>
  <c r="CV189" i="15" a="1"/>
  <c r="CZ205" i="15" a="1"/>
  <c r="CB167" i="15" a="1"/>
  <c r="CX180" i="15" a="1"/>
  <c r="CY190" i="15" a="1"/>
  <c r="CZ215" i="15" a="1"/>
  <c r="CZ185" i="15" a="1"/>
  <c r="BZ231" i="15" a="1"/>
  <c r="CZ177" i="15" a="1"/>
  <c r="CZ188" i="15" a="1"/>
  <c r="BZ188" i="15" a="1"/>
  <c r="Z34" i="359" a="1"/>
  <c r="CV198" i="15" a="1"/>
  <c r="CB173" i="15" a="1"/>
  <c r="CR220" i="15" a="1"/>
  <c r="F33" i="359" a="1"/>
  <c r="C234" i="15" a="1"/>
  <c r="C25" i="359" a="1"/>
  <c r="CW191" i="15" a="1"/>
  <c r="CB223" i="15" a="1"/>
  <c r="CZ172" i="15" a="1"/>
  <c r="D30" i="359" a="1"/>
  <c r="BX171" i="15" a="1"/>
  <c r="CW169" i="15" a="1"/>
  <c r="CS172" i="15" a="1"/>
  <c r="CZ202" i="15" a="1"/>
  <c r="DA169" i="15" a="1"/>
  <c r="T29" i="359" a="1"/>
  <c r="BY200" i="15" a="1"/>
  <c r="CS219" i="15" a="1"/>
  <c r="CB192" i="15" a="1"/>
  <c r="DC186" i="15" a="1"/>
  <c r="C238" i="15" a="1"/>
  <c r="E231" i="15" a="1"/>
  <c r="BW193" i="15" a="1"/>
  <c r="CB187" i="15" a="1"/>
  <c r="D26" i="359" a="1"/>
  <c r="CX207" i="15" a="1"/>
  <c r="AZ231" i="15" a="1"/>
  <c r="D25" i="359" a="1"/>
  <c r="C242" i="15" a="1"/>
  <c r="CT171" i="15" a="1"/>
  <c r="L32" i="359" a="1"/>
  <c r="V24" i="359" a="1"/>
  <c r="C252" i="15" a="1"/>
  <c r="B89" i="8"/>
  <c r="R27" i="359" a="1"/>
  <c r="AA28" i="359" a="1"/>
  <c r="BX195" i="15" a="1"/>
  <c r="CV222" i="15" a="1"/>
  <c r="BW203" i="15" a="1"/>
  <c r="CF231" i="15" a="1"/>
  <c r="CY215" i="15" a="1"/>
  <c r="CU224" i="15" a="1"/>
  <c r="CW166" i="15" a="1"/>
  <c r="CV167" i="15" a="1"/>
  <c r="CA215" i="15" a="1"/>
  <c r="CR192" i="15" a="1"/>
  <c r="CZ171" i="15" a="1"/>
  <c r="C266" i="15" a="1"/>
  <c r="DC225" i="15" a="1"/>
  <c r="CZ231" i="15" a="1"/>
  <c r="CR165" i="15" a="1"/>
  <c r="C23" i="359" a="1"/>
  <c r="CV177" i="15" a="1"/>
  <c r="CY177" i="15" a="1"/>
  <c r="AC26" i="359" a="1"/>
  <c r="DC220" i="15" a="1"/>
  <c r="CU193" i="15" a="1"/>
  <c r="CA169" i="15" a="1"/>
  <c r="DB201" i="15" a="1"/>
  <c r="T27" i="359" a="1"/>
  <c r="C258" i="15" a="1"/>
  <c r="Y32" i="359" a="1"/>
  <c r="DA175" i="15" a="1"/>
  <c r="Z26" i="359" a="1"/>
  <c r="BY166" i="15" a="1"/>
  <c r="BV231" i="15" a="1"/>
  <c r="DA221" i="15" a="1"/>
  <c r="O231" i="15" a="1"/>
  <c r="E26" i="359" a="1"/>
  <c r="BY205" i="15" a="1"/>
  <c r="C253" i="15" a="1"/>
  <c r="CS200" i="15" a="1"/>
  <c r="Q30" i="359" a="1"/>
  <c r="CT196" i="15" a="1"/>
  <c r="H32" i="359" a="1"/>
  <c r="CU174" i="15" a="1"/>
  <c r="AP231" i="15" a="1"/>
  <c r="BW211" i="15" a="1"/>
  <c r="F23" i="359" a="1"/>
  <c r="S24" i="359" a="1"/>
  <c r="BY223" i="15" a="1"/>
  <c r="CU172" i="15" a="1"/>
  <c r="C26" i="359" a="1"/>
  <c r="BZ201" i="15" a="1"/>
  <c r="K30" i="359" a="1"/>
  <c r="CY224" i="15" a="1"/>
  <c r="F25" i="359" a="1"/>
  <c r="BW176" i="15" a="1"/>
  <c r="BZ178" i="15" a="1"/>
  <c r="CX187" i="15" a="1"/>
  <c r="Q25" i="359" a="1"/>
  <c r="AU231" i="15" a="1"/>
  <c r="DA219" i="15" a="1"/>
  <c r="BY181" i="15" a="1"/>
  <c r="BW224" i="15" a="1"/>
  <c r="CZ182" i="15" a="1"/>
  <c r="O28" i="359" a="1"/>
  <c r="U28" i="359" a="1"/>
  <c r="T22" i="359" a="1"/>
  <c r="CX188" i="15" a="1"/>
  <c r="Z33" i="359" a="1"/>
  <c r="CT202" i="15" a="1"/>
  <c r="CY189" i="15" a="1"/>
  <c r="CB186" i="15" a="1"/>
  <c r="DC193" i="15" a="1"/>
  <c r="CS177" i="15" a="1"/>
  <c r="DB207" i="15" a="1"/>
  <c r="CT210" i="15" a="1"/>
  <c r="I24" i="359" a="1"/>
  <c r="DB171" i="15" a="1"/>
  <c r="CB180" i="15" a="1"/>
  <c r="AB31" i="359" a="1"/>
  <c r="T26" i="359" a="1"/>
  <c r="CX192" i="15" a="1"/>
  <c r="CU222" i="15" a="1"/>
  <c r="M26" i="359" a="1"/>
  <c r="BZ174" i="15" a="1"/>
  <c r="CZ222" i="15" a="1"/>
  <c r="CR201" i="15" a="1"/>
  <c r="C261" i="15" a="1"/>
  <c r="P27" i="359" a="1"/>
  <c r="BY191" i="15" a="1"/>
  <c r="B102" i="8"/>
  <c r="BX223" i="15" a="1"/>
  <c r="CS165" i="15" a="1"/>
  <c r="BX201" i="15" a="1"/>
  <c r="BY174" i="15" a="1"/>
  <c r="AB23" i="359" a="1"/>
  <c r="Q21" i="359" a="1"/>
  <c r="AB21" i="359" a="1"/>
  <c r="CY225" i="15" a="1"/>
  <c r="CZ206" i="15" a="1"/>
  <c r="CZ190" i="15" a="1"/>
  <c r="DC204" i="15" a="1"/>
  <c r="CA219" i="15" a="1"/>
  <c r="CA210" i="15" a="1"/>
  <c r="CS225" i="15" a="1"/>
  <c r="CA184" i="15" a="1"/>
  <c r="CG231" i="15" a="1"/>
  <c r="BX193" i="15" a="1"/>
  <c r="DC167" i="15" a="1"/>
  <c r="CV182" i="15" a="1"/>
  <c r="BW222" i="15" a="1"/>
  <c r="CY188" i="15" a="1"/>
  <c r="CV179" i="15" a="1"/>
  <c r="CW221" i="15" a="1"/>
  <c r="R34" i="359" a="1"/>
  <c r="BZ218" i="15" a="1"/>
  <c r="CW210" i="15" a="1"/>
  <c r="BZ190" i="15" a="1"/>
  <c r="E33" i="359" a="1"/>
  <c r="Q23" i="359" a="1"/>
  <c r="M24" i="359" a="1"/>
  <c r="U26" i="359" a="1"/>
  <c r="R33" i="359" a="1"/>
  <c r="DA171" i="15" a="1"/>
  <c r="J22" i="359" a="1"/>
  <c r="BW175" i="15" a="1"/>
  <c r="CX214" i="15" a="1"/>
  <c r="CV166" i="15" a="1"/>
  <c r="BX188" i="15" a="1"/>
  <c r="CV187" i="15" a="1"/>
  <c r="Y31" i="359" a="1"/>
  <c r="CT182" i="15" a="1"/>
  <c r="CV192" i="15" a="1"/>
  <c r="AC31" i="359" a="1"/>
  <c r="DC201" i="15" a="1"/>
  <c r="CU202" i="15" a="1"/>
  <c r="B23" i="359" a="1"/>
  <c r="BY204" i="15" a="1"/>
  <c r="C267" i="15" a="1"/>
  <c r="C254" i="15" a="1"/>
  <c r="CV196" i="15" a="1"/>
  <c r="P31" i="359" a="1"/>
  <c r="BX166" i="15" a="1"/>
  <c r="CS190" i="15" a="1"/>
  <c r="BW194" i="15" a="1"/>
  <c r="AK231" i="15" a="1"/>
  <c r="K28" i="359" a="1"/>
  <c r="CB181" i="15" a="1"/>
  <c r="AC25" i="359" a="1"/>
  <c r="CW188" i="15" a="1"/>
  <c r="CT223" i="15" a="1"/>
  <c r="CU217" i="15" a="1"/>
  <c r="CB221" i="15" a="1"/>
  <c r="BX169" i="15" a="1"/>
  <c r="CS183" i="15" a="1"/>
  <c r="M31" i="359" a="1"/>
  <c r="CV208" i="15" a="1"/>
  <c r="CA197" i="15" a="1"/>
  <c r="BW214" i="15" a="1"/>
  <c r="AC34" i="359" a="1"/>
  <c r="U30" i="359" a="1"/>
  <c r="N22" i="359" a="1"/>
  <c r="DB222" i="15" a="1"/>
  <c r="CW203" i="15" a="1"/>
  <c r="BO231" i="15" a="1"/>
  <c r="BW197" i="15" a="1"/>
  <c r="K22" i="359" a="1"/>
  <c r="CU214" i="15" a="1"/>
  <c r="CR170" i="15" a="1"/>
  <c r="CY185" i="15" a="1"/>
  <c r="DA167" i="15" a="1"/>
  <c r="E31" i="359" a="1"/>
  <c r="DB215" i="15" a="1"/>
  <c r="P33" i="359" a="1"/>
  <c r="AA31" i="359" a="1"/>
  <c r="DB209" i="15" a="1"/>
  <c r="DC200" i="15" a="1"/>
  <c r="CZ191" i="15" a="1"/>
  <c r="CZ211" i="15" a="1"/>
  <c r="DB197" i="15" a="1"/>
  <c r="CZ179" i="15" a="1"/>
  <c r="BZ179" i="15" a="1"/>
  <c r="U24" i="359" a="1"/>
  <c r="CZ225" i="15" a="1"/>
  <c r="X29" i="359" a="1"/>
  <c r="G26" i="359" a="1"/>
  <c r="CJ231" i="15" a="1"/>
  <c r="DA231" i="15" a="1"/>
  <c r="CB213" i="15" a="1"/>
  <c r="P30" i="359" a="1"/>
  <c r="CB184" i="15" a="1"/>
  <c r="B31" i="359" a="1"/>
  <c r="I21" i="359" a="1"/>
  <c r="CA221" i="15" a="1"/>
  <c r="CY167" i="15" a="1"/>
  <c r="CS208" i="15" a="1"/>
  <c r="CZ166" i="15" a="1"/>
  <c r="CA191" i="15" a="1"/>
  <c r="CW197" i="15" a="1"/>
  <c r="CA181" i="15" a="1"/>
  <c r="CA209" i="15" a="1"/>
  <c r="CT167" i="15" a="1"/>
  <c r="DC173" i="15" a="1"/>
  <c r="DA225" i="15" a="1"/>
  <c r="BH231" i="15" a="1"/>
  <c r="CV209" i="15" a="1"/>
  <c r="CV178" i="15" a="1"/>
  <c r="CT184" i="15" a="1"/>
  <c r="H24" i="359" a="1"/>
  <c r="B28" i="359" a="1"/>
  <c r="CS179" i="15" a="1"/>
  <c r="CV194" i="15" a="1"/>
  <c r="AB28" i="359" a="1"/>
  <c r="AM231" i="15" a="1"/>
  <c r="CX222" i="15" a="1"/>
  <c r="BX207" i="15" a="1"/>
  <c r="F21" i="359" a="1"/>
  <c r="BY175" i="15" a="1"/>
  <c r="CZ203" i="15" a="1"/>
  <c r="BY207" i="15" a="1"/>
  <c r="B21" i="359" a="1"/>
  <c r="CA186" i="15" a="1"/>
  <c r="M25" i="359" a="1"/>
  <c r="CZ189" i="15" a="1"/>
  <c r="B67" i="8"/>
  <c r="DA174" i="15" a="1"/>
  <c r="CT166" i="15" a="1"/>
  <c r="DB173" i="15" a="1"/>
  <c r="C249" i="15" a="1"/>
  <c r="BY209" i="15" a="1"/>
  <c r="CU168" i="15" a="1"/>
  <c r="S231" i="15" a="1"/>
  <c r="CA224" i="15" a="1"/>
  <c r="B32" i="359" a="1"/>
  <c r="DC179" i="15" a="1"/>
  <c r="CA194" i="15" a="1"/>
  <c r="AO231" i="15" a="1"/>
  <c r="V23" i="359" a="1"/>
  <c r="CS209" i="15" a="1"/>
  <c r="CS197" i="15" a="1"/>
  <c r="BN231" i="15" a="1"/>
  <c r="DC205" i="15" a="1"/>
  <c r="BW202" i="15" a="1"/>
  <c r="O21" i="359" a="1"/>
  <c r="CW214" i="15" a="1"/>
  <c r="D28" i="359" a="1"/>
  <c r="B69" i="8"/>
  <c r="C27" i="359" a="1"/>
  <c r="P29" i="359" a="1"/>
  <c r="BY194" i="15" a="1"/>
  <c r="CW175" i="15" a="1"/>
  <c r="DC197" i="15" a="1"/>
  <c r="CS175" i="15" a="1"/>
  <c r="CS202" i="15" a="1"/>
  <c r="CA168" i="15" a="1"/>
  <c r="CX184" i="15" a="1"/>
  <c r="CW176" i="15" a="1"/>
  <c r="BZ196" i="15" a="1"/>
  <c r="CZ193" i="15" a="1"/>
  <c r="BX187" i="15" a="1"/>
  <c r="CS213" i="15" a="1"/>
  <c r="CB169" i="15" a="1"/>
  <c r="DC213" i="15" a="1"/>
  <c r="CU197" i="15" a="1"/>
  <c r="AV231" i="15" a="1"/>
  <c r="C270" i="15" a="1"/>
  <c r="CU179" i="15" a="1"/>
  <c r="BW170" i="15" a="1"/>
  <c r="CX202" i="15" a="1"/>
  <c r="Y22" i="359" a="1"/>
  <c r="CX209" i="15" a="1"/>
  <c r="C22" i="359" a="1"/>
  <c r="CR221" i="15" a="1"/>
  <c r="CA212" i="15" a="1"/>
  <c r="CZ201" i="15" a="1"/>
  <c r="X231" i="15" a="1"/>
  <c r="BZ171" i="15" a="1"/>
  <c r="V231" i="15" a="1"/>
  <c r="Z32" i="359" a="1"/>
  <c r="CB193" i="15" a="1"/>
  <c r="DB190" i="15" a="1"/>
  <c r="CV211" i="15" a="1"/>
  <c r="CZ174" i="15" a="1"/>
  <c r="U22" i="359" a="1"/>
  <c r="CT191" i="15" a="1"/>
  <c r="I231" i="15" a="1"/>
  <c r="CW219" i="15" a="1"/>
  <c r="CY214" i="15" a="1"/>
  <c r="CT187" i="15" a="1"/>
  <c r="DC166" i="15" a="1"/>
  <c r="DB182" i="15" a="1"/>
  <c r="CZ224" i="15" a="1"/>
  <c r="H30" i="359" a="1"/>
  <c r="Z29" i="359" a="1"/>
  <c r="AH231" i="15" a="1"/>
  <c r="CA216" i="15" a="1"/>
  <c r="BW195" i="15" a="1"/>
  <c r="AJ231" i="15" a="1"/>
  <c r="BW182" i="15" a="1"/>
  <c r="CA187" i="15" a="1"/>
  <c r="Z24" i="359" a="1"/>
  <c r="BW173" i="15" a="1"/>
  <c r="L21" i="359" a="1"/>
  <c r="K34" i="359" a="1"/>
  <c r="BZ193" i="15" a="1"/>
  <c r="J32" i="359" a="1"/>
  <c r="DB179" i="15" a="1"/>
  <c r="CR180" i="15" a="1"/>
  <c r="U23" i="359" a="1"/>
  <c r="CT220" i="15" a="1"/>
  <c r="CB189" i="15" a="1"/>
  <c r="CW223" i="15" a="1"/>
  <c r="X34" i="359" a="1"/>
  <c r="DB218" i="15" a="1"/>
  <c r="CH231" i="15" a="1"/>
  <c r="CZ175" i="15" a="1"/>
  <c r="CU188" i="15" a="1"/>
  <c r="CX189" i="15" a="1"/>
  <c r="DC218" i="15" a="1"/>
  <c r="CV186" i="15" a="1"/>
  <c r="BX199" i="15" a="1"/>
  <c r="Y26" i="359" a="1"/>
  <c r="CZ219" i="15" a="1"/>
  <c r="CU211" i="15" a="1"/>
  <c r="CS196" i="15" a="1"/>
  <c r="DC212" i="15" a="1"/>
  <c r="CR190" i="15" a="1"/>
  <c r="BZ222" i="15" a="1"/>
  <c r="DA189" i="15" a="1"/>
  <c r="CV216" i="15" a="1"/>
  <c r="CT190" i="15" a="1"/>
  <c r="F22" i="359" a="1"/>
  <c r="CZ210" i="15" a="1"/>
  <c r="CU171" i="15" a="1"/>
  <c r="CU208" i="15" a="1"/>
  <c r="BW185" i="15" a="1"/>
  <c r="U32" i="359" a="1"/>
  <c r="CA193" i="15" a="1"/>
  <c r="CW231" i="15" a="1"/>
  <c r="Y34" i="359" a="1"/>
  <c r="C29" i="359" a="1"/>
  <c r="CU178" i="15" a="1"/>
  <c r="V30" i="359" a="1"/>
  <c r="CZ183" i="15" a="1"/>
  <c r="BX225" i="15" a="1"/>
  <c r="O34" i="359" a="1"/>
  <c r="CW182" i="15" a="1"/>
  <c r="BY177" i="15" a="1"/>
  <c r="DB172" i="15" a="1"/>
  <c r="BZ207" i="15" a="1"/>
  <c r="BX170" i="15" a="1"/>
  <c r="DC180" i="15" a="1"/>
  <c r="CV193" i="15" a="1"/>
  <c r="K29" i="359" a="1"/>
  <c r="E22" i="359" a="1"/>
  <c r="CA171" i="15" a="1"/>
  <c r="AD231" i="15" a="1"/>
  <c r="CR167" i="15" a="1"/>
  <c r="BW209" i="15" a="1"/>
  <c r="CV181" i="15" a="1"/>
  <c r="BY221" i="15" a="1"/>
  <c r="AB26" i="359" a="1"/>
  <c r="S23" i="359" a="1"/>
  <c r="DA173" i="15" a="1"/>
  <c r="CW193" i="15" a="1"/>
  <c r="CX200" i="15" a="1"/>
  <c r="G231" i="15" a="1"/>
  <c r="DA210" i="15" a="1"/>
  <c r="Z31" i="359" a="1"/>
  <c r="P21" i="359" a="1"/>
  <c r="T231" i="15" a="1"/>
  <c r="BY192" i="15" a="1"/>
  <c r="CT209" i="15" a="1"/>
  <c r="S34" i="359" a="1"/>
  <c r="CB202" i="15" a="1"/>
  <c r="C30" i="359" a="1"/>
  <c r="DB167" i="15" a="1"/>
  <c r="CR181" i="15" a="1"/>
  <c r="CU176" i="15" a="1"/>
  <c r="CZ196" i="15" a="1"/>
  <c r="DC165" i="15" a="1"/>
  <c r="BY187" i="15" a="1"/>
  <c r="CX181" i="15" a="1"/>
  <c r="DB223" i="15" a="1"/>
  <c r="CV214" i="15" a="1"/>
  <c r="G24" i="359" a="1"/>
  <c r="E34" i="359" a="1"/>
  <c r="B127" i="8"/>
  <c r="Q231" i="15" a="1"/>
  <c r="V32" i="359" a="1"/>
  <c r="Y231" i="15" a="1"/>
  <c r="CR173" i="15" a="1"/>
  <c r="B109" i="8"/>
  <c r="CY194" i="15" a="1"/>
  <c r="V25" i="359" a="1"/>
  <c r="CV203" i="15" a="1"/>
  <c r="CV204" i="15" a="1"/>
  <c r="K26" i="359" a="1"/>
  <c r="CV188" i="15" a="1"/>
  <c r="CR199" i="15" a="1"/>
  <c r="R31" i="359" a="1"/>
  <c r="CT213" i="15" a="1"/>
  <c r="BZ219" i="15" a="1"/>
  <c r="DB191" i="15" a="1"/>
  <c r="V21" i="359" a="1"/>
  <c r="B107" i="8"/>
  <c r="DC190" i="15" a="1"/>
  <c r="DA188" i="15" a="1"/>
  <c r="DA197" i="15" a="1"/>
  <c r="DC219" i="15" a="1"/>
  <c r="CR168" i="15" a="1"/>
  <c r="E21" i="359" a="1"/>
  <c r="CX186" i="15" a="1"/>
  <c r="CZ208" i="15" a="1"/>
  <c r="CU198" i="15" a="1"/>
  <c r="CB176" i="15" a="1"/>
  <c r="J29" i="359" a="1"/>
  <c r="CR194" i="15" a="1"/>
  <c r="CU225" i="15" a="1"/>
  <c r="CB195" i="15" a="1"/>
  <c r="CT206" i="15" a="1"/>
  <c r="BZ185" i="15" a="1"/>
  <c r="C256" i="15" a="1"/>
  <c r="CR174" i="15" a="1"/>
  <c r="BX206" i="15" a="1"/>
  <c r="CT217" i="15" a="1"/>
  <c r="AA21" i="359" a="1"/>
  <c r="CX171" i="15" a="1"/>
  <c r="S32" i="359" a="1"/>
  <c r="CU191" i="15" a="1"/>
  <c r="CY191" i="15" a="1"/>
  <c r="H231" i="15" a="1"/>
  <c r="BK231" i="15" a="1"/>
  <c r="DB224" i="15" a="1"/>
  <c r="AC27" i="359" a="1"/>
  <c r="DC209" i="15" a="1"/>
  <c r="I32" i="359" a="1"/>
  <c r="AQ231" i="15" a="1"/>
  <c r="C240" i="15" a="1"/>
  <c r="B98" i="8"/>
  <c r="X23" i="359" a="1"/>
  <c r="CV213" i="15" a="1"/>
  <c r="J25" i="359" a="1"/>
  <c r="AC23" i="359" a="1"/>
  <c r="CW202" i="15" a="1"/>
  <c r="CB216" i="15" a="1"/>
  <c r="Q31" i="359" a="1"/>
  <c r="CR203" i="15" a="1"/>
  <c r="B25" i="359" a="1"/>
  <c r="AA231" i="15" a="1"/>
  <c r="C250" i="15" a="1"/>
  <c r="CY222" i="15" a="1"/>
  <c r="CA170" i="15" a="1"/>
  <c r="O30" i="359" a="1"/>
  <c r="CR205" i="15" a="1"/>
  <c r="CU209" i="15" a="1"/>
  <c r="CY216" i="15" a="1"/>
  <c r="CS222" i="15" a="1"/>
  <c r="DC191" i="15" a="1"/>
  <c r="BX180" i="15" a="1"/>
  <c r="CR189" i="15" a="1"/>
  <c r="CR224" i="15" a="1"/>
  <c r="BX198" i="15" a="1"/>
  <c r="BR231" i="15" a="1"/>
  <c r="BW189" i="15" a="1"/>
  <c r="R231" i="15" a="1"/>
  <c r="CU207" i="15" a="1"/>
  <c r="Z22" i="359" a="1"/>
  <c r="CY223" i="15" a="1"/>
  <c r="CY179" i="15" a="1"/>
  <c r="CY204" i="15" a="1"/>
  <c r="CA205" i="15" a="1"/>
  <c r="CY201" i="15" a="1"/>
  <c r="CY172" i="15" a="1"/>
  <c r="C245" i="15" a="1"/>
  <c r="BX202" i="15" a="1"/>
  <c r="D22" i="359" a="1"/>
  <c r="BX210" i="15" a="1"/>
  <c r="BY197" i="15" a="1"/>
  <c r="DA182" i="15" a="1"/>
  <c r="CY193" i="15" a="1"/>
  <c r="W28" i="359" a="1"/>
  <c r="DA205" i="15" a="1"/>
  <c r="X27" i="359" a="1"/>
  <c r="CX182" i="15" a="1"/>
  <c r="CY218" i="15" a="1"/>
  <c r="CU215" i="15" a="1"/>
  <c r="DC223" i="15" a="1"/>
  <c r="H28" i="359" a="1"/>
  <c r="K25" i="359" a="1"/>
  <c r="CB194" i="15" a="1"/>
  <c r="CA190" i="15" a="1"/>
  <c r="CS188" i="15" a="1"/>
  <c r="DA208" i="15" a="1"/>
  <c r="CA214" i="15" a="1"/>
  <c r="CW208" i="15" a="1"/>
  <c r="CA195" i="15" a="1"/>
  <c r="CV207" i="15" a="1"/>
  <c r="H25" i="359" a="1"/>
  <c r="CU180" i="15" a="1"/>
  <c r="B90" i="8"/>
  <c r="CV200" i="15" a="1"/>
  <c r="D32" i="359" a="1"/>
  <c r="J31" i="359" a="1"/>
  <c r="CA213" i="15" a="1"/>
  <c r="CA177" i="15" a="1"/>
  <c r="BX191" i="15" a="1"/>
  <c r="AF231" i="15" a="1"/>
  <c r="CY210" i="15" a="1"/>
  <c r="BZ200" i="15" a="1"/>
  <c r="BY182" i="15" a="1"/>
  <c r="CV176" i="15" a="1"/>
  <c r="BX196" i="15" a="1"/>
  <c r="CX174" i="15" a="1"/>
  <c r="CB206" i="15" a="1"/>
  <c r="CX210" i="15" a="1"/>
  <c r="C272" i="15" a="1"/>
  <c r="C32" i="359" a="1"/>
  <c r="CR206" i="15" a="1"/>
  <c r="BX217" i="15" a="1"/>
  <c r="DB177" i="15" a="1"/>
  <c r="CV221" i="15" a="1"/>
  <c r="V31" i="359" a="1"/>
  <c r="CA208" i="15" a="1"/>
  <c r="CT183" i="15" a="1"/>
  <c r="CA203" i="15" a="1"/>
  <c r="CU219" i="15" a="1"/>
  <c r="D24" i="359" a="1"/>
  <c r="CU204" i="15" a="1"/>
  <c r="CX170" i="15" a="1"/>
  <c r="DB178" i="15" a="1"/>
  <c r="BZ180" i="15" a="1"/>
  <c r="CZ220" i="15" a="1"/>
  <c r="CY199" i="15" a="1"/>
  <c r="DB166" i="15" a="1"/>
  <c r="CT203" i="15" a="1"/>
  <c r="X28" i="359" a="1"/>
  <c r="BZ203" i="15" a="1"/>
  <c r="CS207" i="15" a="1"/>
  <c r="CW172" i="15" a="1"/>
  <c r="I23" i="359" a="1"/>
  <c r="CR200" i="15" a="1"/>
  <c r="C268" i="15" a="1"/>
  <c r="CS216" i="15" a="1"/>
  <c r="CS181" i="15" a="1"/>
  <c r="CW224" i="15" a="1"/>
  <c r="CR197" i="15" a="1"/>
  <c r="BY208" i="15" a="1"/>
  <c r="CX167" i="15" a="1"/>
  <c r="DC168" i="15" a="1"/>
  <c r="BY190" i="15" a="1"/>
  <c r="BX211" i="15" a="1"/>
  <c r="B104" i="8"/>
  <c r="DB185" i="15" a="1"/>
  <c r="DA165" i="15" a="1"/>
  <c r="CB212" i="15" a="1"/>
  <c r="CA211" i="15" a="1"/>
  <c r="AA26" i="359" a="1"/>
  <c r="BX186" i="15" a="1"/>
  <c r="Y23" i="359" a="1"/>
  <c r="AR231" i="15" a="1"/>
  <c r="U21" i="359" a="1"/>
  <c r="B103" i="8"/>
  <c r="CR213" i="15" a="1"/>
  <c r="CW184" i="15" a="1"/>
  <c r="D27" i="359" a="1"/>
  <c r="O25" i="359" a="1"/>
  <c r="DA193" i="15" a="1"/>
  <c r="CS184" i="15" a="1"/>
  <c r="B77" i="8"/>
  <c r="BZ221" i="15" a="1"/>
  <c r="DA177" i="15" a="1"/>
  <c r="CU203" i="15" a="1"/>
  <c r="CB214" i="15" a="1"/>
  <c r="G28" i="359" a="1"/>
  <c r="CX215" i="15" a="1"/>
  <c r="CX223" i="15" a="1"/>
  <c r="BT231" i="15" a="1"/>
  <c r="CV205" i="15" a="1"/>
  <c r="CY208" i="15" a="1"/>
  <c r="DA181" i="15" a="1"/>
  <c r="BW169" i="15" a="1"/>
  <c r="W26" i="359" a="1"/>
  <c r="CB182" i="15" a="1"/>
  <c r="CX176" i="15" a="1"/>
  <c r="CS176" i="15" a="1"/>
  <c r="BX165" i="15" a="1"/>
  <c r="DC192" i="15" a="1"/>
  <c r="CB191" i="15" a="1"/>
  <c r="DA176" i="15" a="1"/>
  <c r="CX201" i="15" a="1"/>
  <c r="BX204" i="15" a="1"/>
  <c r="BY210" i="15" a="1"/>
  <c r="BY212" i="15" a="1"/>
  <c r="X21" i="359" a="1"/>
  <c r="R28" i="359" a="1"/>
  <c r="CU220" i="15" a="1"/>
  <c r="BZ170" i="15" a="1"/>
  <c r="DB194" i="15" a="1"/>
  <c r="BY195" i="15" a="1"/>
  <c r="BY172" i="15" a="1"/>
  <c r="BZ212" i="15" a="1"/>
  <c r="DB199" i="15" a="1"/>
  <c r="N23" i="359" a="1"/>
  <c r="D31" i="359" a="1"/>
  <c r="CA202" i="15" a="1"/>
  <c r="CR210" i="15" a="1"/>
  <c r="CX231" i="15" a="1"/>
  <c r="BZ197" i="15" a="1"/>
  <c r="N30" i="359" a="1"/>
  <c r="M23" i="359" a="1"/>
  <c r="I27" i="359" a="1"/>
  <c r="DA170" i="15" a="1"/>
  <c r="CX166" i="15" a="1"/>
  <c r="DA214" i="15" a="1"/>
  <c r="C34" i="359" a="1"/>
  <c r="DC217" i="15" a="1"/>
  <c r="CU195" i="15" a="1"/>
  <c r="W30" i="359" a="1"/>
  <c r="CS167" i="15" a="1"/>
  <c r="CT188" i="15" a="1"/>
  <c r="BW213" i="15" a="1"/>
  <c r="CA183" i="15" a="1"/>
  <c r="CW186" i="15" a="1"/>
  <c r="G27" i="359" a="1"/>
  <c r="X30" i="359" a="1"/>
  <c r="CY173" i="15" a="1"/>
  <c r="CB205" i="15" a="1"/>
  <c r="CA200" i="15" a="1"/>
  <c r="CB204" i="15" a="1"/>
  <c r="CZ180" i="15" a="1"/>
  <c r="BW216" i="15" a="1"/>
  <c r="BW190" i="15" a="1"/>
  <c r="C264" i="15" a="1"/>
  <c r="DA218" i="15" a="1"/>
  <c r="P24" i="359" a="1"/>
  <c r="C271" i="15" a="1"/>
  <c r="F26" i="359" a="1"/>
  <c r="CV217" i="15" a="1"/>
  <c r="CT200" i="15" a="1"/>
  <c r="DA190" i="15" a="1"/>
  <c r="CZ199" i="15" a="1"/>
  <c r="AA33" i="359" a="1"/>
  <c r="AW231" i="15" a="1"/>
  <c r="CA231" i="15" a="1"/>
  <c r="P23" i="359" a="1"/>
  <c r="L29" i="359" a="1"/>
  <c r="BZ204" i="15" a="1"/>
  <c r="B33" i="359" a="1"/>
  <c r="DC185" i="15" a="1"/>
  <c r="B100" i="8"/>
  <c r="CR178" i="15" a="1"/>
  <c r="N28" i="359" a="1"/>
  <c r="CZ181" i="15" a="1"/>
  <c r="CV212" i="15" a="1"/>
  <c r="CT175" i="15" a="1"/>
  <c r="DC208" i="15" a="1"/>
  <c r="CT211" i="15" a="1"/>
  <c r="CT201" i="15" a="1"/>
  <c r="G32" i="359" a="1"/>
  <c r="BX167" i="15" a="1"/>
  <c r="BC231" i="15" a="1"/>
  <c r="BW219" i="15" a="1"/>
  <c r="M33" i="359" a="1"/>
  <c r="CX185" i="15" a="1"/>
  <c r="CR183" i="15" a="1"/>
  <c r="CS231" i="15" a="1"/>
  <c r="S25" i="359" a="1"/>
  <c r="CY196" i="15" a="1"/>
  <c r="CW195" i="15" a="1"/>
  <c r="CA204" i="15" a="1"/>
  <c r="BJ231" i="15" a="1"/>
  <c r="CY202" i="15" a="1"/>
  <c r="DC198" i="15" a="1"/>
  <c r="C241" i="15" a="1"/>
  <c r="DA180" i="15" a="1"/>
  <c r="CW204" i="15" a="1"/>
  <c r="N25" i="359" a="1"/>
  <c r="BY222" i="15" a="1"/>
  <c r="CU223" i="15" a="1"/>
  <c r="BY225" i="15" a="1"/>
  <c r="N34" i="359" a="1"/>
  <c r="C235" i="15" a="1"/>
  <c r="CU183" i="15" a="1"/>
  <c r="S29" i="359" a="1"/>
  <c r="CV220" i="15" a="1"/>
  <c r="S30" i="359" a="1"/>
  <c r="CY220" i="15" a="1"/>
  <c r="B88" i="8"/>
  <c r="BY185" i="15" a="1"/>
  <c r="BX231" i="15" a="1"/>
  <c r="BX189" i="15" a="1"/>
  <c r="E24" i="359" a="1"/>
  <c r="CS178" i="15" a="1"/>
  <c r="CB225" i="15" a="1"/>
  <c r="BZ168" i="15" a="1"/>
  <c r="DA222" i="15" a="1"/>
  <c r="CU169" i="15" a="1"/>
  <c r="CR169" i="15" a="1"/>
  <c r="CT186" i="15" a="1"/>
  <c r="B58" i="8"/>
  <c r="DA186" i="15" a="1"/>
  <c r="B48" i="8"/>
  <c r="BZ192" i="15" a="1"/>
  <c r="DC199" i="15" a="1"/>
  <c r="P231" i="15" a="1"/>
  <c r="BI231" i="15" a="1"/>
  <c r="CW181" i="15" a="1"/>
  <c r="CS203" i="15" a="1"/>
  <c r="BZ189" i="15" a="1"/>
  <c r="CY212" i="15" a="1"/>
  <c r="BW220" i="15" a="1"/>
  <c r="CX224" i="15" a="1"/>
  <c r="T21" i="359" a="1"/>
  <c r="N32" i="359" a="1"/>
  <c r="CY165" i="15" a="1"/>
  <c r="CY213" i="15" a="1"/>
  <c r="G25" i="359" a="1"/>
  <c r="CS173" i="15" a="1"/>
  <c r="O29" i="359" a="1"/>
  <c r="CX213" i="15" a="1"/>
  <c r="CE231" i="15" a="1"/>
  <c r="CZ187" i="15" a="1"/>
  <c r="BY184" i="15" a="1"/>
  <c r="CA176" i="15" a="1"/>
  <c r="CA217" i="15" a="1"/>
  <c r="Q32" i="359" a="1"/>
  <c r="BX212" i="15" a="1"/>
  <c r="CT180" i="15" a="1"/>
  <c r="L24" i="359" a="1"/>
  <c r="BW223" i="15" a="1"/>
  <c r="CR204" i="15" a="1"/>
  <c r="B87" i="8"/>
  <c r="DC169" i="15" a="1"/>
  <c r="J34" i="359" a="1"/>
  <c r="CR217" i="15" a="1"/>
  <c r="BZ195" i="15" a="1"/>
  <c r="C269" i="15" a="1"/>
  <c r="BW183" i="15" a="1"/>
  <c r="DA168" i="15" a="1"/>
  <c r="BW221" i="15" a="1"/>
  <c r="BQ231" i="15" a="1"/>
  <c r="O22" i="359" a="1"/>
  <c r="BW177" i="15" a="1"/>
  <c r="CB197" i="15" a="1"/>
  <c r="F30" i="359" a="1"/>
  <c r="CX177" i="15" a="1"/>
  <c r="DA187" i="15" a="1"/>
  <c r="CA196" i="15" a="1"/>
  <c r="I22" i="359" a="1"/>
  <c r="CY169" i="15" a="1"/>
  <c r="DA166" i="15" a="1"/>
  <c r="Z21" i="359" a="1"/>
  <c r="CW187" i="15" a="1"/>
  <c r="CA199" i="15" a="1"/>
  <c r="BY217" i="15" a="1"/>
  <c r="CR187" i="15" a="1"/>
  <c r="BY183" i="15" a="1"/>
  <c r="DB174" i="15" a="1"/>
  <c r="AX231" i="15" a="1"/>
  <c r="CB185" i="15" a="1"/>
  <c r="CY174" i="15" a="1"/>
  <c r="CA178" i="15" a="1"/>
  <c r="DA195" i="15" a="1"/>
  <c r="O24" i="359" a="1"/>
  <c r="DC182" i="15" a="1"/>
  <c r="CW194" i="15" a="1"/>
  <c r="CS212" i="15" a="1"/>
  <c r="CV219" i="15" a="1"/>
  <c r="CW178" i="15" a="1"/>
  <c r="AB34" i="359" a="1"/>
  <c r="BX197" i="15" a="1"/>
  <c r="CW206" i="15" a="1"/>
  <c r="CZ169" i="15" a="1"/>
  <c r="G29" i="359" a="1"/>
  <c r="CZ184" i="15" a="1"/>
  <c r="Y33" i="359" a="1"/>
  <c r="AC28" i="359" a="1"/>
  <c r="X25" i="359" a="1"/>
  <c r="BY171" i="15" a="1"/>
  <c r="BZ172" i="15" a="1"/>
  <c r="CS217" i="15" a="1"/>
  <c r="BW207" i="15" a="1"/>
  <c r="BM231" i="15" a="1"/>
  <c r="BZ206" i="15" a="1"/>
  <c r="CT212" i="15" a="1"/>
  <c r="S33" i="359" a="1"/>
  <c r="DC224" i="15" a="1"/>
  <c r="CA166" i="15" a="1"/>
  <c r="CA179" i="15" a="1"/>
  <c r="Q33" i="359" a="1"/>
  <c r="BW181" i="15" a="1"/>
  <c r="DB193" i="15" a="1"/>
  <c r="O27" i="359" a="1"/>
  <c r="CU173" i="15" a="1"/>
  <c r="X22" i="359" a="1"/>
  <c r="CX212" i="15" a="1"/>
  <c r="C247" i="15" a="1"/>
  <c r="F28" i="359" a="1"/>
  <c r="B80" i="8"/>
  <c r="CY184" i="15" a="1"/>
  <c r="BW196" i="15" a="1"/>
  <c r="DB203" i="15" a="1"/>
  <c r="BZ184" i="15" a="1"/>
  <c r="DA199" i="15" a="1"/>
  <c r="CT181" i="15" a="1"/>
  <c r="DB184" i="15" a="1"/>
  <c r="C259" i="15" a="1"/>
  <c r="CV165" i="15" a="1"/>
  <c r="BW191" i="15" a="1"/>
  <c r="CX190" i="15" a="1"/>
  <c r="CY181" i="15" a="1"/>
  <c r="CZ192" i="15" a="1"/>
  <c r="DB220" i="15" a="1"/>
  <c r="P25" i="359" a="1"/>
  <c r="CZ207" i="15" a="1"/>
  <c r="AB29" i="359" a="1"/>
  <c r="CX194" i="15" a="1"/>
  <c r="CT208" i="15" a="1"/>
  <c r="BY170" i="15" a="1"/>
  <c r="DC222" i="15" a="1"/>
  <c r="CV202" i="15" a="1"/>
  <c r="CV171" i="15" a="1"/>
  <c r="G22" i="359" a="1"/>
  <c r="R32" i="359" a="1"/>
  <c r="V22" i="359" a="1"/>
  <c r="CX193" i="15" a="1"/>
  <c r="CX195" i="15" a="1"/>
  <c r="D23" i="359" a="1"/>
  <c r="CL231" i="15" a="1"/>
  <c r="W25" i="359" a="1"/>
  <c r="CA198" i="15" a="1"/>
  <c r="B47" i="8"/>
  <c r="CY200" i="15" a="1"/>
  <c r="CA182" i="15" a="1"/>
  <c r="CU167" i="15" a="1"/>
  <c r="K32" i="359" a="1"/>
  <c r="CW192" i="15" a="1"/>
  <c r="CX199" i="15" a="1"/>
  <c r="DB208" i="15" a="1"/>
  <c r="CY176" i="15" a="1"/>
  <c r="C28" i="359" a="1"/>
  <c r="P26" i="359" a="1"/>
  <c r="BX190" i="15" a="1"/>
  <c r="CB196" i="15" a="1"/>
  <c r="CU216" i="15" a="1"/>
  <c r="BY188" i="15" a="1"/>
  <c r="DB183" i="15" a="1"/>
  <c r="BZ223" i="15" a="1"/>
  <c r="DC202" i="15" a="1"/>
  <c r="H26" i="359" a="1"/>
  <c r="B130" i="8"/>
  <c r="CU184" i="15" a="1"/>
  <c r="CV223" i="15" a="1"/>
  <c r="BZ191" i="15" a="1"/>
  <c r="CV231" i="15" a="1"/>
  <c r="T32" i="359" a="1"/>
  <c r="CB170" i="15" a="1"/>
  <c r="CB166" i="15" a="1"/>
  <c r="CX219" i="15" a="1"/>
  <c r="CB200" i="15" a="1"/>
  <c r="M32" i="359" a="1"/>
  <c r="DB210" i="15" a="1"/>
  <c r="CB172" i="15" a="1"/>
  <c r="CR176" i="15" a="1"/>
  <c r="CA165" i="15" a="1"/>
  <c r="DB231" i="15" a="1"/>
  <c r="CW211" i="15" a="1"/>
  <c r="D34" i="359" a="1"/>
  <c r="CT173" i="15" a="1"/>
  <c r="J33" i="359" a="1"/>
  <c r="AB22" i="359" a="1"/>
  <c r="CW168" i="15" a="1"/>
  <c r="G30" i="359" a="1"/>
  <c r="AB231" i="15" a="1"/>
  <c r="CT193" i="15" a="1"/>
  <c r="CT169" i="15" a="1"/>
  <c r="BW204" i="15" a="1"/>
  <c r="I31" i="359" a="1"/>
  <c r="M21" i="359" a="1"/>
  <c r="DB215" i="15" l="1"/>
  <c r="CT185" i="15"/>
  <c r="CX167" i="15"/>
  <c r="DB225" i="15"/>
  <c r="DA179" i="15"/>
  <c r="BX224" i="15"/>
  <c r="CS200" i="15"/>
  <c r="CT167" i="15"/>
  <c r="CX218" i="15"/>
  <c r="BX170" i="15"/>
  <c r="CW196" i="15"/>
  <c r="BZ192" i="15"/>
  <c r="CW181" i="15"/>
  <c r="CS205" i="15"/>
  <c r="AC27" i="359"/>
  <c r="BU231" i="15"/>
  <c r="CY221" i="15"/>
  <c r="AC31" i="359"/>
  <c r="CU215" i="15"/>
  <c r="CV189" i="15"/>
  <c r="T31" i="359"/>
  <c r="N33" i="359"/>
  <c r="CB192" i="15"/>
  <c r="BW207" i="15"/>
  <c r="CX206" i="15"/>
  <c r="CX210" i="15"/>
  <c r="CT187" i="15"/>
  <c r="CR185" i="15"/>
  <c r="B33" i="359"/>
  <c r="C266" i="15"/>
  <c r="Y27" i="359"/>
  <c r="CW186" i="15"/>
  <c r="CR211" i="15"/>
  <c r="CX189" i="15"/>
  <c r="CB186" i="15"/>
  <c r="CW206" i="15"/>
  <c r="CT209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B209" i="15"/>
  <c r="C34" i="359"/>
  <c r="BY170" i="15"/>
  <c r="I31" i="359"/>
  <c r="O24" i="359"/>
  <c r="AA34" i="359"/>
  <c r="C21" i="359"/>
  <c r="BW193" i="15"/>
  <c r="BX176" i="15"/>
  <c r="BZ223" i="15"/>
  <c r="E31" i="359"/>
  <c r="CB212" i="15"/>
  <c r="BY208" i="15"/>
  <c r="CB207" i="15"/>
  <c r="T32" i="359"/>
  <c r="CA204" i="15"/>
  <c r="CA209" i="15"/>
  <c r="V21" i="359"/>
  <c r="BW204" i="15"/>
  <c r="BZ207" i="15"/>
  <c r="C265" i="15"/>
  <c r="H30" i="359"/>
  <c r="J28" i="359"/>
  <c r="DB224" i="15"/>
  <c r="DA178" i="15"/>
  <c r="CT196" i="15"/>
  <c r="CV192" i="15"/>
  <c r="CR204" i="15"/>
  <c r="CY218" i="15"/>
  <c r="CY198" i="15"/>
  <c r="CS220" i="15"/>
  <c r="CY186" i="15"/>
  <c r="CS219" i="15"/>
  <c r="DA210" i="15"/>
  <c r="CB215" i="15"/>
  <c r="CB206" i="15"/>
  <c r="CY214" i="15"/>
  <c r="CB188" i="15"/>
  <c r="BZ204" i="15"/>
  <c r="CZ171" i="15"/>
  <c r="CV197" i="15"/>
  <c r="CR167" i="15"/>
  <c r="T30" i="359"/>
  <c r="CU188" i="15"/>
  <c r="CY189" i="15"/>
  <c r="H24" i="359"/>
  <c r="CW168" i="15"/>
  <c r="CX168" i="15"/>
  <c r="BZ213" i="15"/>
  <c r="CU165" i="15"/>
  <c r="CW215" i="15"/>
  <c r="CZ206" i="15"/>
  <c r="BW167" i="15"/>
  <c r="CT210" i="15"/>
  <c r="CA224" i="15"/>
  <c r="DA184" i="15"/>
  <c r="CS176" i="15"/>
  <c r="CW218" i="15"/>
  <c r="DB180" i="15"/>
  <c r="BX200" i="15"/>
  <c r="CV225" i="15"/>
  <c r="CY168" i="15"/>
  <c r="CX184" i="15"/>
  <c r="DA214" i="15"/>
  <c r="CT208" i="15"/>
  <c r="BY222" i="15"/>
  <c r="DA195" i="15"/>
  <c r="CR212" i="15"/>
  <c r="W22" i="359"/>
  <c r="CV213" i="15"/>
  <c r="DB202" i="15"/>
  <c r="DB183" i="15"/>
  <c r="DA167" i="15"/>
  <c r="CV196" i="15"/>
  <c r="CR197" i="15"/>
  <c r="CR225" i="15"/>
  <c r="BX174" i="15"/>
  <c r="CR184" i="15"/>
  <c r="CR215" i="15"/>
  <c r="CA181" i="15"/>
  <c r="DB191" i="15"/>
  <c r="DB165" i="15"/>
  <c r="DB172" i="15"/>
  <c r="DB170" i="15"/>
  <c r="DA186" i="15"/>
  <c r="DA168" i="15"/>
  <c r="CY170" i="15"/>
  <c r="BK231" i="15"/>
  <c r="BZ208" i="15"/>
  <c r="CZ193" i="15"/>
  <c r="CT182" i="15"/>
  <c r="BW223" i="15"/>
  <c r="CX182" i="15"/>
  <c r="CS222" i="15"/>
  <c r="CA222" i="15"/>
  <c r="BY200" i="15"/>
  <c r="CV215" i="15"/>
  <c r="CX211" i="15"/>
  <c r="CX174" i="15"/>
  <c r="CW219" i="15"/>
  <c r="DA212" i="15"/>
  <c r="L29" i="359"/>
  <c r="CR192" i="15"/>
  <c r="CZ176" i="15"/>
  <c r="BX173" i="15"/>
  <c r="C31" i="359"/>
  <c r="CZ175" i="15"/>
  <c r="CT202" i="15"/>
  <c r="CX201" i="15"/>
  <c r="CW209" i="15"/>
  <c r="C33" i="359"/>
  <c r="CY219" i="15"/>
  <c r="V31" i="359"/>
  <c r="BZ209" i="15"/>
  <c r="CY225" i="15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BZ220" i="15"/>
  <c r="AC26" i="359"/>
  <c r="CK231" i="15"/>
  <c r="BY188" i="15"/>
  <c r="CY185" i="15"/>
  <c r="CY175" i="15"/>
  <c r="CW224" i="15"/>
  <c r="R22" i="359"/>
  <c r="CV180" i="15"/>
  <c r="G22" i="359"/>
  <c r="BY192" i="15"/>
  <c r="CW197" i="15"/>
  <c r="BZ219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BZ225" i="15"/>
  <c r="T29" i="359"/>
  <c r="D29" i="359"/>
  <c r="BX182" i="15"/>
  <c r="BX196" i="15"/>
  <c r="I231" i="15"/>
  <c r="X32" i="359"/>
  <c r="P23" i="359"/>
  <c r="CA215" i="15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DB209" i="15"/>
  <c r="CU168" i="15"/>
  <c r="CX225" i="15"/>
  <c r="CB182" i="15"/>
  <c r="CA173" i="15"/>
  <c r="CR222" i="15"/>
  <c r="CX197" i="15"/>
  <c r="CZ214" i="15"/>
  <c r="CW175" i="15"/>
  <c r="CX196" i="15"/>
  <c r="DA170" i="15"/>
  <c r="AB29" i="359"/>
  <c r="CS182" i="15"/>
  <c r="CY174" i="15"/>
  <c r="CT199" i="15"/>
  <c r="CT214" i="15"/>
  <c r="CX216" i="15"/>
  <c r="CU196" i="15"/>
  <c r="CU216" i="15"/>
  <c r="CR170" i="15"/>
  <c r="N27" i="359"/>
  <c r="CS181" i="15"/>
  <c r="CW199" i="15"/>
  <c r="CT195" i="15"/>
  <c r="CZ215" i="15"/>
  <c r="CW195" i="15"/>
  <c r="CA191" i="15"/>
  <c r="CT213" i="15"/>
  <c r="CY192" i="15"/>
  <c r="CW182" i="15"/>
  <c r="CX178" i="15"/>
  <c r="CT186" i="15"/>
  <c r="DA197" i="15"/>
  <c r="CS168" i="15"/>
  <c r="CY191" i="15"/>
  <c r="DB217" i="15"/>
  <c r="CA183" i="15"/>
  <c r="CV187" i="15"/>
  <c r="CT180" i="15"/>
  <c r="DA205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DB218" i="15"/>
  <c r="CX188" i="15"/>
  <c r="DA213" i="15"/>
  <c r="AA22" i="359"/>
  <c r="CB220" i="15"/>
  <c r="AT231" i="15"/>
  <c r="CS217" i="15"/>
  <c r="CU205" i="15"/>
  <c r="Q21" i="359"/>
  <c r="CW167" i="15"/>
  <c r="CV231" i="15"/>
  <c r="BY209" i="15"/>
  <c r="CW201" i="15"/>
  <c r="W26" i="359"/>
  <c r="BY224" i="15"/>
  <c r="CY203" i="15"/>
  <c r="CS215" i="15"/>
  <c r="CT205" i="15"/>
  <c r="DA165" i="15"/>
  <c r="CA168" i="15"/>
  <c r="I27" i="359"/>
  <c r="CZ207" i="15"/>
  <c r="CR209" i="15"/>
  <c r="CB185" i="15"/>
  <c r="CY183" i="15"/>
  <c r="CW177" i="15"/>
  <c r="J30" i="359"/>
  <c r="CV173" i="15"/>
  <c r="CB196" i="15"/>
  <c r="CU214" i="15"/>
  <c r="CT192" i="15"/>
  <c r="CS216" i="15"/>
  <c r="CZ194" i="15"/>
  <c r="CR202" i="15"/>
  <c r="K25" i="359"/>
  <c r="CT212" i="15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BX212" i="15"/>
  <c r="W28" i="359"/>
  <c r="CR224" i="15"/>
  <c r="CT221" i="15"/>
  <c r="CR182" i="15"/>
  <c r="CZ202" i="15"/>
  <c r="CB222" i="15"/>
  <c r="D21" i="359"/>
  <c r="BY182" i="15"/>
  <c r="U22" i="359"/>
  <c r="AL231" i="15"/>
  <c r="AW231" i="15"/>
  <c r="CW166" i="15"/>
  <c r="BX179" i="15"/>
  <c r="CZ224" i="15"/>
  <c r="CT189" i="15"/>
  <c r="X34" i="359"/>
  <c r="T22" i="359"/>
  <c r="F23" i="359"/>
  <c r="AB22" i="359"/>
  <c r="CU181" i="15"/>
  <c r="O33" i="359"/>
  <c r="C254" i="15"/>
  <c r="I28" i="359"/>
  <c r="AB23" i="359"/>
  <c r="BW210" i="15"/>
  <c r="X23" i="359"/>
  <c r="C249" i="15"/>
  <c r="BY215" i="15"/>
  <c r="BW169" i="15"/>
  <c r="BX213" i="15"/>
  <c r="BW208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C268" i="15"/>
  <c r="BW172" i="15"/>
  <c r="DB186" i="15"/>
  <c r="DB207" i="15"/>
  <c r="DA224" i="15"/>
  <c r="CS208" i="15"/>
  <c r="CR199" i="15"/>
  <c r="CZ213" i="15"/>
  <c r="BX225" i="15"/>
  <c r="CS199" i="15"/>
  <c r="CU169" i="15"/>
  <c r="DA203" i="15"/>
  <c r="DA207" i="15"/>
  <c r="S32" i="359"/>
  <c r="AA27" i="359"/>
  <c r="CU197" i="15"/>
  <c r="CV166" i="15"/>
  <c r="Q32" i="359"/>
  <c r="CY193" i="15"/>
  <c r="CV221" i="15"/>
  <c r="DA209" i="15"/>
  <c r="CS192" i="15"/>
  <c r="CS172" i="15"/>
  <c r="CV212" i="15"/>
  <c r="R25" i="359"/>
  <c r="BZ200" i="15"/>
  <c r="CZ174" i="15"/>
  <c r="Q26" i="359"/>
  <c r="AA33" i="359"/>
  <c r="CU224" i="15"/>
  <c r="CY195" i="15"/>
  <c r="CY177" i="15"/>
  <c r="AA30" i="359"/>
  <c r="CW223" i="15"/>
  <c r="U28" i="359"/>
  <c r="DB187" i="15"/>
  <c r="CY216" i="15"/>
  <c r="DB204" i="15"/>
  <c r="DA172" i="15"/>
  <c r="CU176" i="15"/>
  <c r="CA188" i="15"/>
  <c r="BY174" i="15"/>
  <c r="AA25" i="359"/>
  <c r="DB168" i="15"/>
  <c r="DB173" i="15"/>
  <c r="DB214" i="15"/>
  <c r="DA181" i="15"/>
  <c r="AB231" i="15"/>
  <c r="CA207" i="15"/>
  <c r="CV195" i="15"/>
  <c r="CA192" i="15"/>
  <c r="CU211" i="15"/>
  <c r="CY196" i="15"/>
  <c r="N30" i="359"/>
  <c r="DB220" i="15"/>
  <c r="DB212" i="15"/>
  <c r="DB174" i="15"/>
  <c r="DB189" i="15"/>
  <c r="DA198" i="15"/>
  <c r="DA176" i="15"/>
  <c r="L28" i="359"/>
  <c r="P26" i="359"/>
  <c r="BW197" i="15"/>
  <c r="CV190" i="15"/>
  <c r="CR200" i="15"/>
  <c r="CS171" i="15"/>
  <c r="CZ216" i="15"/>
  <c r="C255" i="15"/>
  <c r="CU175" i="15"/>
  <c r="CY167" i="15"/>
  <c r="CV188" i="15"/>
  <c r="CX185" i="15"/>
  <c r="CZ183" i="15"/>
  <c r="DA185" i="15"/>
  <c r="DA222" i="15"/>
  <c r="BY180" i="15"/>
  <c r="BZ167" i="15"/>
  <c r="CX171" i="15"/>
  <c r="CX205" i="15"/>
  <c r="CS197" i="15"/>
  <c r="CX214" i="15"/>
  <c r="CA217" i="15"/>
  <c r="DA182" i="15"/>
  <c r="CG231" i="15"/>
  <c r="CS202" i="15"/>
  <c r="CV218" i="15"/>
  <c r="CW169" i="15"/>
  <c r="CS195" i="15"/>
  <c r="BY176" i="15"/>
  <c r="CY210" i="15"/>
  <c r="CV211" i="15"/>
  <c r="CV171" i="15"/>
  <c r="CZ199" i="15"/>
  <c r="CY215" i="15"/>
  <c r="CU182" i="15"/>
  <c r="BY189" i="15"/>
  <c r="R26" i="359"/>
  <c r="CB189" i="15"/>
  <c r="O28" i="359"/>
  <c r="CS180" i="15"/>
  <c r="BY205" i="15"/>
  <c r="AN231" i="15"/>
  <c r="CY207" i="15"/>
  <c r="CW204" i="15"/>
  <c r="BX201" i="15"/>
  <c r="CR214" i="15"/>
  <c r="AA24" i="359"/>
  <c r="CT166" i="15"/>
  <c r="CI231" i="15"/>
  <c r="CY208" i="15"/>
  <c r="CR175" i="15"/>
  <c r="Z231" i="15"/>
  <c r="CS174" i="15"/>
  <c r="BB231" i="15"/>
  <c r="CA225" i="15"/>
  <c r="BZ206" i="15"/>
  <c r="BZ197" i="15"/>
  <c r="CZ192" i="15"/>
  <c r="CY187" i="15"/>
  <c r="BY183" i="15"/>
  <c r="BW184" i="15"/>
  <c r="U34" i="359"/>
  <c r="AB34" i="359"/>
  <c r="G33" i="359"/>
  <c r="C28" i="359"/>
  <c r="BO231" i="15"/>
  <c r="BW213" i="15"/>
  <c r="I23" i="359"/>
  <c r="CA223" i="15"/>
  <c r="CB201" i="15"/>
  <c r="AA31" i="359"/>
  <c r="BS231" i="15"/>
  <c r="CA22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CB218" i="15"/>
  <c r="AF231" i="15"/>
  <c r="DB190" i="15"/>
  <c r="DB185" i="15"/>
  <c r="DA190" i="15"/>
  <c r="CF231" i="15"/>
  <c r="BX192" i="15"/>
  <c r="CZ200" i="15"/>
  <c r="CU185" i="15"/>
  <c r="CT220" i="15"/>
  <c r="CZ182" i="15"/>
  <c r="DA188" i="15"/>
  <c r="DA217" i="15"/>
  <c r="BX194" i="15"/>
  <c r="CV169" i="15"/>
  <c r="CW212" i="15"/>
  <c r="CS189" i="15"/>
  <c r="CS165" i="15"/>
  <c r="CY182" i="15"/>
  <c r="CB202" i="15"/>
  <c r="DA174" i="15"/>
  <c r="CW225" i="15"/>
  <c r="CV205" i="15"/>
  <c r="P231" i="15"/>
  <c r="CD231" i="15"/>
  <c r="B26" i="359"/>
  <c r="CZ218" i="15"/>
  <c r="CX180" i="15"/>
  <c r="CS223" i="15"/>
  <c r="CX231" i="15"/>
  <c r="CY181" i="15"/>
  <c r="CA171" i="15"/>
  <c r="CR187" i="15"/>
  <c r="CS201" i="15"/>
  <c r="BZ211" i="15"/>
  <c r="CV178" i="15"/>
  <c r="X33" i="359"/>
  <c r="CY176" i="15"/>
  <c r="CW203" i="15"/>
  <c r="BX216" i="15"/>
  <c r="CW172" i="15"/>
  <c r="BZ224" i="15"/>
  <c r="AC29" i="359"/>
  <c r="BZ172" i="15"/>
  <c r="R24" i="359"/>
  <c r="I21" i="359"/>
  <c r="CV204" i="15"/>
  <c r="H31" i="359"/>
  <c r="CU178" i="15"/>
  <c r="CB224" i="15"/>
  <c r="CB225" i="15"/>
  <c r="B29" i="359"/>
  <c r="T34" i="359"/>
  <c r="CT217" i="15"/>
  <c r="CZ168" i="15"/>
  <c r="CT207" i="15"/>
  <c r="J22" i="359"/>
  <c r="BY184" i="15"/>
  <c r="BX210" i="15"/>
  <c r="H28" i="359"/>
  <c r="S25" i="359"/>
  <c r="CT219" i="15"/>
  <c r="D30" i="359"/>
  <c r="Z30" i="359"/>
  <c r="BX191" i="15"/>
  <c r="CB193" i="15"/>
  <c r="C267" i="15"/>
  <c r="CT200" i="15"/>
  <c r="BW203" i="15"/>
  <c r="X26" i="359"/>
  <c r="BZ210" i="15"/>
  <c r="CB198" i="15"/>
  <c r="U23" i="359"/>
  <c r="BW224" i="15"/>
  <c r="C238" i="15"/>
  <c r="J33" i="359"/>
  <c r="L34" i="359"/>
  <c r="BY206" i="15"/>
  <c r="C269" i="15"/>
  <c r="Q29" i="359"/>
  <c r="BX223" i="15"/>
  <c r="V26" i="359"/>
  <c r="BX180" i="15"/>
  <c r="M22" i="359"/>
  <c r="BT231" i="15"/>
  <c r="CB169" i="15"/>
  <c r="U25" i="359"/>
  <c r="CA174" i="15"/>
  <c r="DB196" i="15"/>
  <c r="DB182" i="15"/>
  <c r="DA196" i="15"/>
  <c r="CR210" i="15"/>
  <c r="CX190" i="15"/>
  <c r="BZ173" i="15"/>
  <c r="BY217" i="15"/>
  <c r="CR177" i="15"/>
  <c r="CR196" i="15"/>
  <c r="J231" i="15"/>
  <c r="DB221" i="15"/>
  <c r="DB208" i="15"/>
  <c r="DB222" i="15"/>
  <c r="DB177" i="15"/>
  <c r="CS207" i="15"/>
  <c r="DA192" i="15"/>
  <c r="E23" i="359"/>
  <c r="CX200" i="15"/>
  <c r="CS175" i="15"/>
  <c r="B31" i="359"/>
  <c r="CV203" i="15"/>
  <c r="CT231" i="15"/>
  <c r="C29" i="359"/>
  <c r="CV184" i="15"/>
  <c r="CS178" i="15"/>
  <c r="CZ181" i="15"/>
  <c r="CT218" i="15"/>
  <c r="BX206" i="15"/>
  <c r="CZ195" i="15"/>
  <c r="CV177" i="15"/>
  <c r="DA171" i="15"/>
  <c r="CZ187" i="15"/>
  <c r="D22" i="359"/>
  <c r="AG231" i="15"/>
  <c r="BM231" i="15"/>
  <c r="CZ172" i="15"/>
  <c r="CY206" i="15"/>
  <c r="DA211" i="15"/>
  <c r="CA177" i="15"/>
  <c r="Z32" i="359"/>
  <c r="CS177" i="15"/>
  <c r="CV217" i="15"/>
  <c r="CV222" i="15"/>
  <c r="CR193" i="15"/>
  <c r="CZ219" i="15"/>
  <c r="AC24" i="359"/>
  <c r="CR180" i="15"/>
  <c r="BY181" i="15"/>
  <c r="CY202" i="15"/>
  <c r="CU209" i="15"/>
  <c r="CR188" i="15"/>
  <c r="CV191" i="15"/>
  <c r="AP231" i="15"/>
  <c r="BX222" i="15"/>
  <c r="CW165" i="15"/>
  <c r="CB199" i="15"/>
  <c r="CZ189" i="15"/>
  <c r="CR207" i="15"/>
  <c r="CX223" i="15"/>
  <c r="F32" i="359"/>
  <c r="Y30" i="359"/>
  <c r="W27" i="359"/>
  <c r="CW220" i="15"/>
  <c r="U231" i="15"/>
  <c r="CZ197" i="15"/>
  <c r="CA202" i="15"/>
  <c r="BW191" i="15"/>
  <c r="CU174" i="15"/>
  <c r="CA199" i="15"/>
  <c r="BG231" i="15"/>
  <c r="P28" i="359"/>
  <c r="CS214" i="15"/>
  <c r="BX220" i="15"/>
  <c r="CX199" i="15"/>
  <c r="N22" i="359"/>
  <c r="CA184" i="15"/>
  <c r="BZ203" i="15"/>
  <c r="I34" i="359"/>
  <c r="AI231" i="15"/>
  <c r="CS209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X202" i="15"/>
  <c r="BZ198" i="15"/>
  <c r="E26" i="359"/>
  <c r="CB223" i="15"/>
  <c r="BW231" i="15"/>
  <c r="BL231" i="15"/>
  <c r="CA213" i="15"/>
  <c r="V231" i="15"/>
  <c r="BZ177" i="15"/>
  <c r="F26" i="359"/>
  <c r="BX195" i="15"/>
  <c r="BY198" i="15"/>
  <c r="M33" i="359"/>
  <c r="DB213" i="15"/>
  <c r="DB179" i="15"/>
  <c r="DA219" i="15"/>
  <c r="B27" i="359"/>
  <c r="CR171" i="15"/>
  <c r="CZ209" i="15"/>
  <c r="CU187" i="15"/>
  <c r="CT188" i="15"/>
  <c r="CX198" i="15"/>
  <c r="BY191" i="15"/>
  <c r="DA191" i="15"/>
  <c r="CV202" i="15"/>
  <c r="M25" i="359"/>
  <c r="BW192" i="15"/>
  <c r="CX215" i="15"/>
  <c r="CU173" i="15"/>
  <c r="CY197" i="15"/>
  <c r="CY231" i="15"/>
  <c r="DA220" i="15"/>
  <c r="CW178" i="15"/>
  <c r="CT198" i="15"/>
  <c r="D31" i="359"/>
  <c r="CV165" i="15"/>
  <c r="CB179" i="15"/>
  <c r="CW187" i="15"/>
  <c r="CY217" i="15"/>
  <c r="CT178" i="15"/>
  <c r="BW201" i="15"/>
  <c r="S28" i="359"/>
  <c r="CW192" i="15"/>
  <c r="U30" i="359"/>
  <c r="BW218" i="15"/>
  <c r="X28" i="359"/>
  <c r="BZ202" i="15"/>
  <c r="BY216" i="15"/>
  <c r="CV174" i="15"/>
  <c r="CT173" i="15"/>
  <c r="P30" i="359"/>
  <c r="CY194" i="15"/>
  <c r="CV223" i="15"/>
  <c r="CW231" i="15"/>
  <c r="CU218" i="15"/>
  <c r="BX189" i="15"/>
  <c r="CR195" i="15"/>
  <c r="C239" i="15"/>
  <c r="C256" i="15"/>
  <c r="CX169" i="15"/>
  <c r="U26" i="359"/>
  <c r="CX213" i="15"/>
  <c r="C245" i="15"/>
  <c r="CU170" i="15"/>
  <c r="CR205" i="15"/>
  <c r="CX204" i="15"/>
  <c r="CW191" i="15"/>
  <c r="CV209" i="15"/>
  <c r="CW207" i="15"/>
  <c r="J31" i="359"/>
  <c r="BZ171" i="15"/>
  <c r="BZ196" i="15"/>
  <c r="C271" i="15"/>
  <c r="AA28" i="359"/>
  <c r="BY213" i="15"/>
  <c r="P29" i="359"/>
  <c r="E25" i="359"/>
  <c r="J32" i="359"/>
  <c r="AU231" i="15"/>
  <c r="E22" i="359"/>
  <c r="O231" i="15"/>
  <c r="S26" i="359"/>
  <c r="U29" i="359"/>
  <c r="I25" i="359"/>
  <c r="BW168" i="15"/>
  <c r="P27" i="359"/>
  <c r="BY202" i="15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BY204" i="15"/>
  <c r="Z21" i="359"/>
  <c r="T25" i="359"/>
  <c r="BX184" i="15"/>
  <c r="BZ195" i="15"/>
  <c r="F31" i="359"/>
  <c r="K32" i="359"/>
  <c r="AC34" i="359"/>
  <c r="BW212" i="15"/>
  <c r="CT203" i="15"/>
  <c r="CZ167" i="15"/>
  <c r="BY218" i="15"/>
  <c r="CU177" i="15"/>
  <c r="CS231" i="15"/>
  <c r="CB213" i="15"/>
  <c r="CS206" i="15"/>
  <c r="CA193" i="15"/>
  <c r="CZ217" i="15"/>
  <c r="BX231" i="15"/>
  <c r="CV170" i="15"/>
  <c r="CU189" i="15"/>
  <c r="BZ185" i="15"/>
  <c r="BW198" i="15"/>
  <c r="BX217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Y219" i="15"/>
  <c r="BZ193" i="15"/>
  <c r="Q25" i="359"/>
  <c r="CA218" i="15"/>
  <c r="D34" i="359"/>
  <c r="D33" i="359"/>
  <c r="E30" i="359"/>
  <c r="BX218" i="15"/>
  <c r="C261" i="15"/>
  <c r="BY214" i="15"/>
  <c r="B21" i="359"/>
  <c r="BY199" i="15"/>
  <c r="CB214" i="15"/>
  <c r="Q30" i="359"/>
  <c r="P22" i="359"/>
  <c r="BY178" i="15"/>
  <c r="P33" i="359"/>
  <c r="O30" i="359"/>
  <c r="DB199" i="15"/>
  <c r="DB184" i="15"/>
  <c r="DB219" i="15"/>
  <c r="DA166" i="15"/>
  <c r="CW198" i="15"/>
  <c r="BY231" i="15"/>
  <c r="CS225" i="15"/>
  <c r="CU186" i="15"/>
  <c r="CU167" i="15"/>
  <c r="BW214" i="15"/>
  <c r="Q22" i="359"/>
  <c r="DB166" i="15"/>
  <c r="DB192" i="15"/>
  <c r="DB205" i="15"/>
  <c r="DB193" i="15"/>
  <c r="DA221" i="15"/>
  <c r="DA231" i="15"/>
  <c r="CR173" i="15"/>
  <c r="CW183" i="15"/>
  <c r="U32" i="359"/>
  <c r="CW205" i="15"/>
  <c r="BY185" i="15"/>
  <c r="V23" i="359"/>
  <c r="CZ204" i="15"/>
  <c r="CT206" i="15"/>
  <c r="E28" i="359"/>
  <c r="CZ221" i="15"/>
  <c r="Q23" i="359"/>
  <c r="CS173" i="15"/>
  <c r="CY201" i="15"/>
  <c r="DA206" i="15"/>
  <c r="DA216" i="15"/>
  <c r="CV172" i="15"/>
  <c r="C234" i="15"/>
  <c r="CW193" i="15"/>
  <c r="CV168" i="15"/>
  <c r="CV200" i="15"/>
  <c r="CZ201" i="15"/>
  <c r="CU212" i="15"/>
  <c r="DA218" i="15"/>
  <c r="CU210" i="15"/>
  <c r="CS167" i="15"/>
  <c r="BW187" i="15"/>
  <c r="K34" i="359"/>
  <c r="CX187" i="15"/>
  <c r="CY211" i="15"/>
  <c r="CW211" i="15"/>
  <c r="I33" i="359"/>
  <c r="CX191" i="15"/>
  <c r="CV219" i="15"/>
  <c r="BF231" i="15"/>
  <c r="CR201" i="15"/>
  <c r="Z23" i="359"/>
  <c r="F34" i="359"/>
  <c r="BY207" i="15"/>
  <c r="CT177" i="15"/>
  <c r="CU203" i="15"/>
  <c r="CZ223" i="15"/>
  <c r="CT168" i="15"/>
  <c r="CU206" i="15"/>
  <c r="P34" i="359"/>
  <c r="CU184" i="15"/>
  <c r="CA170" i="15"/>
  <c r="BZ212" i="15"/>
  <c r="CT181" i="15"/>
  <c r="CZ196" i="15"/>
  <c r="CY169" i="15"/>
  <c r="BZ175" i="15"/>
  <c r="CR172" i="15"/>
  <c r="N231" i="15"/>
  <c r="BY165" i="15"/>
  <c r="CA182" i="15"/>
  <c r="CA197" i="15"/>
  <c r="BX211" i="15"/>
  <c r="CY199" i="15"/>
  <c r="CS186" i="15"/>
  <c r="CV206" i="15"/>
  <c r="CS204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CA205" i="15"/>
  <c r="V27" i="359"/>
  <c r="BX219" i="15"/>
  <c r="BZ216" i="15"/>
  <c r="F33" i="359"/>
  <c r="AB30" i="359"/>
  <c r="CA212" i="15"/>
  <c r="N26" i="359"/>
  <c r="C264" i="15"/>
  <c r="C252" i="15"/>
  <c r="BX177" i="15"/>
  <c r="AQ231" i="15"/>
  <c r="Z27" i="359"/>
  <c r="L21" i="359"/>
  <c r="BZ178" i="15"/>
  <c r="BW219" i="15"/>
  <c r="DB231" i="15"/>
  <c r="DB188" i="15"/>
  <c r="DA223" i="15"/>
  <c r="B23" i="359"/>
  <c r="V29" i="359"/>
  <c r="CZ222" i="15"/>
  <c r="CT224" i="15"/>
  <c r="CR217" i="15"/>
  <c r="CZ203" i="15"/>
  <c r="DA202" i="15"/>
  <c r="DA177" i="15"/>
  <c r="J24" i="359"/>
  <c r="CA185" i="15"/>
  <c r="BX175" i="15"/>
  <c r="CT179" i="15"/>
  <c r="CR198" i="15"/>
  <c r="CY222" i="15"/>
  <c r="BY172" i="15"/>
  <c r="DA199" i="15"/>
  <c r="J27" i="359"/>
  <c r="I22" i="359"/>
  <c r="CB175" i="15"/>
  <c r="CS194" i="15"/>
  <c r="CR206" i="15"/>
  <c r="CY209" i="15"/>
  <c r="CY200" i="15"/>
  <c r="CV208" i="15"/>
  <c r="CU213" i="15"/>
  <c r="CZ220" i="15"/>
  <c r="CX208" i="15"/>
  <c r="CU190" i="15"/>
  <c r="M21" i="359"/>
  <c r="BY166" i="15"/>
  <c r="G26" i="359"/>
  <c r="V32" i="359"/>
  <c r="CR165" i="15"/>
  <c r="CU208" i="15"/>
  <c r="CS198" i="15"/>
  <c r="CY220" i="15"/>
  <c r="CR178" i="15"/>
  <c r="BX209" i="15"/>
  <c r="CU225" i="15"/>
  <c r="T23" i="359"/>
  <c r="BX199" i="15"/>
  <c r="BZ190" i="15"/>
  <c r="CY213" i="15"/>
  <c r="CY204" i="15"/>
  <c r="CB219" i="15"/>
  <c r="BW165" i="15"/>
  <c r="CW173" i="15"/>
  <c r="CR220" i="15"/>
  <c r="CR219" i="15"/>
  <c r="L26" i="359"/>
  <c r="CU180" i="15"/>
  <c r="CR221" i="15"/>
  <c r="CT216" i="15"/>
  <c r="BW190" i="15"/>
  <c r="V24" i="359"/>
  <c r="C246" i="15"/>
  <c r="BW186" i="15"/>
  <c r="BW179" i="15"/>
  <c r="BW173" i="15"/>
  <c r="BW176" i="15"/>
  <c r="C27" i="359"/>
  <c r="CA165" i="15"/>
  <c r="BY203" i="15"/>
  <c r="BX181" i="15"/>
  <c r="CA210" i="15"/>
  <c r="BX214" i="15"/>
  <c r="BZ174" i="15"/>
  <c r="CT197" i="15"/>
  <c r="BY173" i="15"/>
  <c r="BY175" i="15"/>
  <c r="CB231" i="15"/>
  <c r="BZ22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CV210" i="15"/>
  <c r="BZ180" i="15"/>
  <c r="CX179" i="15"/>
  <c r="CT172" i="15"/>
  <c r="CR181" i="15"/>
  <c r="Z26" i="359"/>
  <c r="X29" i="359"/>
  <c r="Q231" i="15"/>
  <c r="S34" i="359"/>
  <c r="CU171" i="15"/>
  <c r="BX203" i="15"/>
  <c r="S30" i="359"/>
  <c r="W30" i="359"/>
  <c r="CV185" i="15"/>
  <c r="CR194" i="15"/>
  <c r="BX221" i="15"/>
  <c r="X25" i="359"/>
  <c r="CW210" i="15"/>
  <c r="CY165" i="15"/>
  <c r="CY179" i="15"/>
  <c r="CS212" i="15"/>
  <c r="CU200" i="15"/>
  <c r="BY179" i="15"/>
  <c r="CB173" i="15"/>
  <c r="CB171" i="15"/>
  <c r="L23" i="359"/>
  <c r="H25" i="359"/>
  <c r="C22" i="359"/>
  <c r="BY196" i="15"/>
  <c r="BW21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BW206" i="15"/>
  <c r="N25" i="359"/>
  <c r="AA231" i="15"/>
  <c r="DB194" i="15"/>
  <c r="DB203" i="15"/>
  <c r="DA225" i="15"/>
  <c r="DA187" i="15"/>
  <c r="CB208" i="15"/>
  <c r="F27" i="359"/>
  <c r="CV193" i="15"/>
  <c r="CX165" i="15"/>
  <c r="CA198" i="15"/>
  <c r="CS183" i="15"/>
  <c r="CY171" i="15"/>
  <c r="DB178" i="15"/>
  <c r="DB206" i="15"/>
  <c r="DB198" i="15"/>
  <c r="DA180" i="15"/>
  <c r="DA175" i="15"/>
  <c r="CZ225" i="15"/>
  <c r="CS218" i="15"/>
  <c r="CZ210" i="15"/>
  <c r="BZ187" i="15"/>
  <c r="CV220" i="15"/>
  <c r="I32" i="359"/>
  <c r="CW180" i="15"/>
  <c r="J29" i="359"/>
  <c r="AY231" i="15"/>
  <c r="CU202" i="15"/>
  <c r="BZ218" i="15"/>
  <c r="N32" i="359"/>
  <c r="CY223" i="15"/>
  <c r="DA173" i="15"/>
  <c r="DA200" i="15"/>
  <c r="CV175" i="15"/>
  <c r="CV198" i="15"/>
  <c r="J34" i="359"/>
  <c r="CT174" i="15"/>
  <c r="CV207" i="15"/>
  <c r="CX209" i="15"/>
  <c r="L30" i="359"/>
  <c r="CZ180" i="15"/>
  <c r="CT171" i="15"/>
  <c r="CS221" i="15"/>
  <c r="CZ165" i="15"/>
  <c r="CS211" i="15"/>
  <c r="CA187" i="15"/>
  <c r="CY224" i="15"/>
  <c r="CW179" i="15"/>
  <c r="CB172" i="15"/>
  <c r="V34" i="359"/>
  <c r="CW222" i="15"/>
  <c r="CU201" i="15"/>
  <c r="L31" i="359"/>
  <c r="CU222" i="15"/>
  <c r="BD231" i="15"/>
  <c r="C32" i="359"/>
  <c r="BX207" i="15"/>
  <c r="CX175" i="15"/>
  <c r="CS184" i="15"/>
  <c r="CY190" i="15"/>
  <c r="CY205" i="15"/>
  <c r="CW170" i="15"/>
  <c r="CT176" i="15"/>
  <c r="B25" i="359"/>
  <c r="BZ170" i="15"/>
  <c r="BW196" i="15"/>
  <c r="CZ231" i="15"/>
  <c r="CX177" i="15"/>
  <c r="BW215" i="15"/>
  <c r="H22" i="359"/>
  <c r="CB167" i="15"/>
  <c r="O32" i="359"/>
  <c r="W25" i="359"/>
  <c r="BX169" i="15"/>
  <c r="CV186" i="15"/>
  <c r="CX170" i="15"/>
  <c r="E32" i="359"/>
  <c r="J23" i="359"/>
  <c r="CA206" i="15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CA219" i="15"/>
  <c r="AB33" i="359"/>
  <c r="C262" i="15"/>
  <c r="Z34" i="359"/>
  <c r="BC231" i="15"/>
  <c r="J21" i="359"/>
  <c r="CA195" i="15"/>
  <c r="Y22" i="359"/>
  <c r="O26" i="359"/>
  <c r="CB204" i="15"/>
  <c r="C242" i="15"/>
  <c r="H21" i="359"/>
  <c r="BY193" i="15"/>
  <c r="W21" i="359"/>
  <c r="BW182" i="15"/>
  <c r="K30" i="359"/>
  <c r="CA194" i="15"/>
  <c r="DB210" i="15"/>
  <c r="DB216" i="15"/>
  <c r="CY166" i="15"/>
  <c r="CR223" i="15"/>
  <c r="AA23" i="359"/>
  <c r="CX192" i="15"/>
  <c r="CA172" i="15"/>
  <c r="C233" i="15"/>
  <c r="CX222" i="15"/>
  <c r="CZ198" i="15"/>
  <c r="DA193" i="15"/>
  <c r="CS191" i="15"/>
  <c r="S27" i="359"/>
  <c r="CA175" i="15"/>
  <c r="CR208" i="15"/>
  <c r="CU195" i="15"/>
  <c r="CR203" i="15"/>
  <c r="CU220" i="15"/>
  <c r="CY184" i="15"/>
  <c r="CT169" i="15"/>
  <c r="F30" i="359"/>
  <c r="CZ212" i="15"/>
  <c r="CU199" i="15"/>
  <c r="CW176" i="15"/>
  <c r="CT194" i="15"/>
  <c r="CL231" i="15"/>
  <c r="CB221" i="15"/>
  <c r="CS224" i="15"/>
  <c r="CU204" i="15"/>
  <c r="BX208" i="15"/>
  <c r="C251" i="15"/>
  <c r="CW217" i="15"/>
  <c r="C258" i="15"/>
  <c r="BZ179" i="15"/>
  <c r="G24" i="359"/>
  <c r="CW194" i="15"/>
  <c r="CT190" i="15"/>
  <c r="O23" i="359"/>
  <c r="CU183" i="15"/>
  <c r="CU194" i="15"/>
  <c r="CU198" i="15"/>
  <c r="G31" i="359"/>
  <c r="BX205" i="15"/>
  <c r="CW221" i="15"/>
  <c r="CX224" i="15"/>
  <c r="CU207" i="15"/>
  <c r="CS213" i="15"/>
  <c r="CT222" i="15"/>
  <c r="E27" i="359"/>
  <c r="BZ188" i="15"/>
  <c r="AC28" i="359"/>
  <c r="C244" i="15"/>
  <c r="CW208" i="15"/>
  <c r="CX202" i="15"/>
  <c r="CA200" i="15"/>
  <c r="D25" i="359"/>
  <c r="CR218" i="15"/>
  <c r="AR231" i="15"/>
  <c r="S21" i="359"/>
  <c r="AJ231" i="15"/>
  <c r="BZ201" i="15"/>
  <c r="U33" i="359"/>
  <c r="M32" i="359"/>
  <c r="BZ182" i="15"/>
  <c r="BW225" i="15"/>
  <c r="S23" i="359"/>
  <c r="AE231" i="15"/>
  <c r="T26" i="359"/>
  <c r="CR231" i="15"/>
  <c r="BZ217" i="15"/>
  <c r="AM231" i="15"/>
  <c r="M34" i="359"/>
  <c r="O25" i="359"/>
  <c r="AK231" i="15"/>
  <c r="BW205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CU217" i="15"/>
  <c r="CT225" i="15"/>
  <c r="D24" i="359"/>
  <c r="S22" i="359"/>
  <c r="CA201" i="15"/>
  <c r="CR189" i="15"/>
  <c r="T27" i="359"/>
  <c r="CZ179" i="15"/>
  <c r="CV214" i="15"/>
  <c r="CX183" i="15"/>
  <c r="CV216" i="15"/>
  <c r="M27" i="359"/>
  <c r="C235" i="15"/>
  <c r="H26" i="359"/>
  <c r="W32" i="359"/>
  <c r="CZ208" i="15"/>
  <c r="CU192" i="15"/>
  <c r="CT204" i="15"/>
  <c r="CV179" i="15"/>
  <c r="BW220" i="15"/>
  <c r="R231" i="15"/>
  <c r="D28" i="359"/>
  <c r="CV183" i="15"/>
  <c r="CS210" i="15"/>
  <c r="CZ188" i="15"/>
  <c r="W29" i="359"/>
  <c r="CX217" i="15"/>
  <c r="CA214" i="15"/>
  <c r="BW170" i="15"/>
  <c r="BW181" i="15"/>
  <c r="CB205" i="15"/>
  <c r="AZ231" i="15"/>
  <c r="BZ194" i="15"/>
  <c r="Y33" i="359"/>
  <c r="L27" i="359"/>
  <c r="BW195" i="15"/>
  <c r="C26" i="359"/>
  <c r="I30" i="359"/>
  <c r="CB200" i="15"/>
  <c r="CB217" i="15"/>
  <c r="Q27" i="359"/>
  <c r="Y23" i="359"/>
  <c r="BY201" i="15"/>
  <c r="AB31" i="359"/>
  <c r="Y29" i="359"/>
  <c r="BW180" i="15"/>
  <c r="AB28" i="359"/>
  <c r="BZ186" i="15"/>
  <c r="D27" i="359"/>
  <c r="AB26" i="359"/>
  <c r="BZ165" i="15"/>
  <c r="W23" i="359"/>
  <c r="B22" i="359"/>
  <c r="CB216" i="15"/>
  <c r="X21" i="359"/>
  <c r="F28" i="359"/>
  <c r="BW194" i="15"/>
  <c r="BW177" i="15"/>
  <c r="K231" i="15"/>
  <c r="DB200" i="15"/>
  <c r="DB167" i="15"/>
  <c r="DA204" i="15"/>
  <c r="CX195" i="15"/>
  <c r="CT223" i="15"/>
  <c r="AB24" i="359"/>
  <c r="CU219" i="15"/>
  <c r="BY220" i="15"/>
  <c r="BX215" i="15"/>
  <c r="G32" i="359"/>
  <c r="DB201" i="15"/>
  <c r="DB197" i="15"/>
  <c r="DB223" i="15"/>
  <c r="DB211" i="15"/>
  <c r="DA189" i="15"/>
  <c r="DA194" i="15"/>
  <c r="N34" i="359"/>
  <c r="H32" i="359"/>
  <c r="H29" i="359"/>
  <c r="CX186" i="15"/>
  <c r="CT170" i="15"/>
  <c r="BW178" i="15"/>
  <c r="CY188" i="15"/>
  <c r="CY212" i="15"/>
  <c r="BW189" i="15"/>
  <c r="CW214" i="15"/>
  <c r="CW185" i="15"/>
  <c r="CU221" i="15"/>
  <c r="CZ177" i="15"/>
  <c r="CX220" i="15"/>
  <c r="L25" i="359"/>
  <c r="DA208" i="15"/>
  <c r="CU179" i="15"/>
  <c r="C241" i="15"/>
  <c r="CY173" i="15"/>
  <c r="CX207" i="15"/>
  <c r="G21" i="359"/>
  <c r="CZ184" i="15"/>
  <c r="DA183" i="15"/>
  <c r="CA216" i="15"/>
  <c r="CU172" i="15"/>
  <c r="AC22" i="359"/>
  <c r="CX219" i="15"/>
  <c r="C243" i="15"/>
  <c r="CX221" i="15"/>
  <c r="BX186" i="15"/>
  <c r="CX203" i="15"/>
  <c r="CB180" i="15"/>
  <c r="CR191" i="15"/>
  <c r="CZ205" i="15"/>
  <c r="CV194" i="15"/>
  <c r="CS185" i="15"/>
  <c r="CW184" i="15"/>
  <c r="BY221" i="15"/>
  <c r="CW200" i="15"/>
  <c r="T28" i="359"/>
  <c r="G34" i="359"/>
  <c r="J26" i="359"/>
  <c r="CW202" i="15"/>
  <c r="BY212" i="15"/>
  <c r="C247" i="15"/>
  <c r="CS190" i="15"/>
  <c r="O22" i="359"/>
  <c r="CR186" i="15"/>
  <c r="CV224" i="15"/>
  <c r="CA220" i="15"/>
  <c r="CW171" i="15"/>
  <c r="CX193" i="15"/>
  <c r="CW188" i="15"/>
  <c r="AB25" i="359"/>
  <c r="CA203" i="15"/>
  <c r="W231" i="15"/>
  <c r="W34" i="359"/>
  <c r="CT201" i="15"/>
  <c r="CA169" i="15"/>
  <c r="CZ211" i="15"/>
  <c r="CX181" i="15"/>
  <c r="CT215" i="15"/>
  <c r="BZ222" i="15"/>
  <c r="BX172" i="15"/>
  <c r="BY225" i="15"/>
  <c r="BX187" i="15"/>
  <c r="R23" i="359"/>
  <c r="E21" i="359"/>
  <c r="BZ215" i="15"/>
  <c r="BW222" i="15"/>
  <c r="BZ189" i="15"/>
  <c r="BR231" i="15"/>
  <c r="O21" i="359"/>
  <c r="M30" i="359"/>
  <c r="CC231" i="15"/>
  <c r="BZ231" i="15"/>
  <c r="N29" i="359"/>
  <c r="CB178" i="15"/>
  <c r="CS188" i="15"/>
  <c r="C270" i="15"/>
  <c r="U27" i="359"/>
  <c r="X30" i="359"/>
  <c r="D26" i="359"/>
  <c r="BZ205" i="15"/>
  <c r="G29" i="359"/>
  <c r="BZ169" i="15"/>
  <c r="AH231" i="15"/>
  <c r="BY223" i="15"/>
  <c r="CB211" i="15"/>
  <c r="CB166" i="15"/>
  <c r="B24" i="359"/>
  <c r="BX168" i="15"/>
  <c r="AA26" i="359"/>
  <c r="CB203" i="15"/>
  <c r="DB171" i="15"/>
  <c r="CS170" i="15"/>
  <c r="CS179" i="15"/>
  <c r="X31" i="359"/>
  <c r="CR213" i="15"/>
  <c r="CV181" i="15"/>
  <c r="CY178" i="15"/>
  <c r="N24" i="359"/>
  <c r="BZ214" i="15"/>
  <c r="DA215" i="15"/>
  <c r="AC23" i="359"/>
  <c r="BY210" i="15"/>
  <c r="CX212" i="15"/>
  <c r="BX166" i="15"/>
  <c r="BQ231" i="15"/>
  <c r="CZ173" i="15"/>
  <c r="DA201" i="15"/>
  <c r="CT193" i="15"/>
  <c r="S31" i="359"/>
  <c r="V22" i="359"/>
  <c r="AC25" i="359"/>
  <c r="CW213" i="15"/>
  <c r="CT183" i="15"/>
  <c r="CZ170" i="15"/>
  <c r="Y25" i="359"/>
  <c r="CT211" i="15"/>
  <c r="CU193" i="15"/>
  <c r="CZ191" i="15"/>
  <c r="BY187" i="15"/>
  <c r="BY211" i="15"/>
  <c r="CR190" i="15"/>
  <c r="BZ176" i="15"/>
  <c r="CU223" i="15"/>
  <c r="Q33" i="359"/>
  <c r="CX172" i="15"/>
  <c r="CR168" i="15"/>
  <c r="CZ178" i="15"/>
  <c r="Y21" i="359"/>
  <c r="CV182" i="15"/>
  <c r="CS203" i="15"/>
  <c r="BX198" i="15"/>
  <c r="BW202" i="15"/>
  <c r="CW216" i="15"/>
  <c r="CS166" i="15"/>
  <c r="CZ185" i="15"/>
  <c r="BW171" i="15"/>
  <c r="CU231" i="15"/>
  <c r="CA190" i="15"/>
  <c r="AV231" i="15"/>
  <c r="BW217" i="15"/>
  <c r="G27" i="359"/>
  <c r="CB187" i="15"/>
  <c r="V28" i="359"/>
  <c r="CZ169" i="15"/>
  <c r="CV201" i="15"/>
  <c r="Z29" i="359"/>
  <c r="S24" i="359"/>
  <c r="F29" i="359"/>
  <c r="CB170" i="15"/>
  <c r="L231" i="15"/>
  <c r="AC32" i="359"/>
  <c r="CA211" i="15"/>
  <c r="C232" i="15"/>
  <c r="I24" i="359"/>
  <c r="G23" i="359"/>
  <c r="C30" i="359"/>
  <c r="B28" i="359"/>
  <c r="CS169" i="15"/>
  <c r="BW209" i="15"/>
  <c r="CB210" i="15"/>
  <c r="B30" i="359"/>
  <c r="CR216" i="15"/>
  <c r="C237" i="15"/>
  <c r="J25" i="359"/>
  <c r="BX204" i="15"/>
  <c r="X22" i="359"/>
  <c r="P31" i="359"/>
  <c r="BW221" i="15"/>
  <c r="AB32" i="359"/>
  <c r="AB27" i="359"/>
  <c r="BW211" i="15"/>
  <c r="BP231" i="15"/>
  <c r="R32" i="359"/>
  <c r="CB181" i="15"/>
  <c r="K23" i="359"/>
  <c r="CA208" i="15"/>
  <c r="K33" i="359"/>
  <c r="C272" i="15"/>
  <c r="B273" i="15"/>
  <c r="DC174" i="15"/>
  <c r="DC184" i="15"/>
  <c r="DC221" i="15"/>
  <c r="DC209" i="15"/>
  <c r="DC178" i="15"/>
  <c r="DC215" i="15"/>
  <c r="DC180" i="15"/>
  <c r="DC214" i="15"/>
  <c r="DC165" i="15"/>
  <c r="DC175" i="15"/>
  <c r="DC186" i="15"/>
  <c r="DC194" i="15"/>
  <c r="DC219" i="15"/>
  <c r="DC187" i="15"/>
  <c r="DC201" i="15"/>
  <c r="DC167" i="15"/>
  <c r="DC202" i="15"/>
  <c r="DC182" i="15"/>
  <c r="DC216" i="15"/>
  <c r="DC188" i="15"/>
  <c r="DC199" i="15"/>
  <c r="DC203" i="15"/>
  <c r="DC176" i="15"/>
  <c r="DC193" i="15"/>
  <c r="DC204" i="15"/>
  <c r="DC205" i="15"/>
  <c r="DC189" i="15"/>
  <c r="DC207" i="15"/>
  <c r="DC181" i="15"/>
  <c r="DC224" i="15"/>
  <c r="DC220" i="15"/>
  <c r="DC168" i="15"/>
  <c r="DC231" i="15"/>
  <c r="DC173" i="15"/>
  <c r="DC208" i="15"/>
  <c r="DC183" i="15"/>
  <c r="DC197" i="15"/>
  <c r="DC185" i="15"/>
  <c r="DC195" i="15"/>
  <c r="DC166" i="15"/>
  <c r="DC170" i="15"/>
  <c r="DC191" i="15"/>
  <c r="DC218" i="15"/>
  <c r="DC225" i="15"/>
  <c r="DC222" i="15"/>
  <c r="DC212" i="15"/>
  <c r="DC179" i="15"/>
  <c r="DC190" i="15"/>
  <c r="DC210" i="15"/>
  <c r="DC177" i="15"/>
  <c r="DC223" i="15"/>
  <c r="DC213" i="15"/>
  <c r="DC211" i="15"/>
  <c r="DC217" i="15"/>
  <c r="DC192" i="15"/>
  <c r="DC198" i="15"/>
  <c r="DC196" i="15"/>
  <c r="DC171" i="15"/>
  <c r="DC200" i="15"/>
  <c r="DC172" i="15"/>
  <c r="DC206" i="15"/>
  <c r="DC169" i="15"/>
  <c r="DD164" i="15"/>
  <c r="A49" i="359"/>
  <c r="B69" i="15"/>
  <c r="AC39" i="8"/>
  <c r="EK69" i="8" a="1"/>
  <c r="EL106" i="8" a="1"/>
  <c r="EL98" i="8" a="1"/>
  <c r="EK68" i="8" a="1"/>
  <c r="ER89" i="8" a="1"/>
  <c r="EL107" i="8" a="1"/>
  <c r="EQ109" i="8" a="1"/>
  <c r="EL127" i="8" a="1"/>
  <c r="EG79" i="8" a="1"/>
  <c r="EI69" i="8" a="1"/>
  <c r="EJ106" i="8" a="1"/>
  <c r="EJ98" i="8" a="1"/>
  <c r="EI68" i="8" a="1"/>
  <c r="EN89" i="8" a="1"/>
  <c r="EJ107" i="8" a="1"/>
  <c r="EM109" i="8" a="1"/>
  <c r="EJ127" i="8" a="1"/>
  <c r="EE79" i="8" a="1"/>
  <c r="EG69" i="8" a="1"/>
  <c r="EH106" i="8" a="1"/>
  <c r="EH98" i="8" a="1"/>
  <c r="EG68" i="8" a="1"/>
  <c r="EJ89" i="8" a="1"/>
  <c r="EH107" i="8" a="1"/>
  <c r="EI109" i="8" a="1"/>
  <c r="EH127" i="8" a="1"/>
  <c r="ER79" i="8" a="1"/>
  <c r="EE69" i="8" a="1"/>
  <c r="EF106" i="8" a="1"/>
  <c r="EF98" i="8" a="1"/>
  <c r="EE68" i="8" a="1"/>
  <c r="EF89" i="8" a="1"/>
  <c r="EF107" i="8" a="1"/>
  <c r="EE109" i="8" a="1"/>
  <c r="EF127" i="8" a="1"/>
  <c r="EN79" i="8" a="1"/>
  <c r="N98" i="8" a="1"/>
  <c r="I49" i="8" a="1"/>
  <c r="E78" i="8" a="1"/>
  <c r="N109" i="8" a="1"/>
  <c r="J70" i="8" a="1"/>
  <c r="I100" i="8" a="1"/>
  <c r="I90" i="8" a="1"/>
  <c r="I88" i="8" a="1"/>
  <c r="M70" i="8" a="1"/>
  <c r="K97" i="8" a="1"/>
  <c r="G110" i="8" a="1"/>
  <c r="I68" i="8" a="1"/>
  <c r="J127" i="8" a="1"/>
  <c r="E88" i="8" a="1"/>
  <c r="L99" i="8" a="1"/>
  <c r="J49" i="8" a="1"/>
  <c r="E108" i="8" a="1"/>
  <c r="G70" i="8" a="1"/>
  <c r="L68" i="8" a="1"/>
  <c r="G127" i="8" a="1"/>
  <c r="M109" i="8" a="1"/>
  <c r="N48" i="8" a="1"/>
  <c r="J79" i="8" a="1"/>
  <c r="EK99" i="8" a="1"/>
  <c r="EK105" i="8" a="1"/>
  <c r="EN48" i="8" a="1"/>
  <c r="ES80" i="8" a="1"/>
  <c r="EI104" i="8" a="1"/>
  <c r="EG130" i="8" a="1"/>
  <c r="EN47" i="8" a="1"/>
  <c r="EK88" i="8" a="1"/>
  <c r="EI103" i="8" a="1"/>
  <c r="EG99" i="8" a="1"/>
  <c r="EG105" i="8" a="1"/>
  <c r="EH48" i="8" a="1"/>
  <c r="EF97" i="8" a="1"/>
  <c r="EE104" i="8" a="1"/>
  <c r="EE130" i="8" a="1"/>
  <c r="EF47" i="8" a="1"/>
  <c r="EI88" i="8" a="1"/>
  <c r="EE103" i="8" a="1"/>
  <c r="L60" i="8" a="1"/>
  <c r="I78" i="8" a="1"/>
  <c r="K109" i="8" a="1"/>
  <c r="N49" i="8" a="1"/>
  <c r="I70" i="8" a="1"/>
  <c r="H57" i="8" a="1"/>
  <c r="G107" i="8" a="1"/>
  <c r="G104" i="8" a="1"/>
  <c r="E130" i="8" a="1"/>
  <c r="I106" i="8" a="1"/>
  <c r="E127" i="8" a="1"/>
  <c r="ET106" i="8" a="1"/>
  <c r="ES68" i="8" a="1"/>
  <c r="ET107" i="8" a="1"/>
  <c r="ET127" i="8" a="1"/>
  <c r="EQ69" i="8" a="1"/>
  <c r="ER98" i="8" a="1"/>
  <c r="EP89" i="8" a="1"/>
  <c r="EO109" i="8" a="1"/>
  <c r="EP79" i="8" a="1"/>
  <c r="EP106" i="8" a="1"/>
  <c r="EL87" i="8" a="1"/>
  <c r="EN108" i="8" a="1"/>
  <c r="EP107" i="8" a="1"/>
  <c r="EL88" i="8" a="1"/>
  <c r="EO49" i="8" a="1"/>
  <c r="ET67" i="8" a="1"/>
  <c r="EN105" i="8" a="1"/>
  <c r="EO48" i="8" a="1"/>
  <c r="EN97" i="8" a="1"/>
  <c r="L104" i="8" a="1"/>
  <c r="F58" i="8" a="1"/>
  <c r="H60" i="8" a="1"/>
  <c r="L78" i="8" a="1"/>
  <c r="F60" i="8" a="1"/>
  <c r="G47" i="8" a="1"/>
  <c r="K108" i="8" a="1"/>
  <c r="H127" i="8" a="1"/>
  <c r="N60" i="8" a="1"/>
  <c r="N89" i="8" a="1"/>
  <c r="ET110" i="8" a="1"/>
  <c r="ES100" i="8" a="1"/>
  <c r="ET59" i="8" a="1"/>
  <c r="EO87" i="8" a="1"/>
  <c r="EO108" i="8" a="1"/>
  <c r="ES128" i="8" a="1"/>
  <c r="ET70" i="8" a="1"/>
  <c r="ET77" i="8" a="1"/>
  <c r="ET78" i="8" a="1"/>
  <c r="ER110" i="8" a="1"/>
  <c r="EQ100" i="8" a="1"/>
  <c r="ER59" i="8" a="1"/>
  <c r="EG87" i="8" a="1"/>
  <c r="EM108" i="8" a="1"/>
  <c r="EK128" i="8" a="1"/>
  <c r="ER70" i="8" a="1"/>
  <c r="ER77" i="8" a="1"/>
  <c r="ER78" i="8" a="1"/>
  <c r="EP110" i="8" a="1"/>
  <c r="EO100" i="8" a="1"/>
  <c r="EP59" i="8" a="1"/>
  <c r="EM87" i="8" a="1"/>
  <c r="EK108" i="8" a="1"/>
  <c r="EQ128" i="8" a="1"/>
  <c r="EP70" i="8" a="1"/>
  <c r="EP77" i="8" a="1"/>
  <c r="EP78" i="8" a="1"/>
  <c r="EN110" i="8" a="1"/>
  <c r="EM100" i="8" a="1"/>
  <c r="EN59" i="8" a="1"/>
  <c r="EE87" i="8" a="1"/>
  <c r="EI108" i="8" a="1"/>
  <c r="EI128" i="8" a="1"/>
  <c r="EN70" i="8" a="1"/>
  <c r="EN77" i="8" a="1"/>
  <c r="EN78" i="8" a="1"/>
  <c r="F106" i="8" a="1"/>
  <c r="J97" i="8" a="1"/>
  <c r="F90" i="8" a="1"/>
  <c r="H105" i="8" a="1"/>
  <c r="G103" i="8" a="1"/>
  <c r="I77" i="8" a="1"/>
  <c r="N108" i="8" a="1"/>
  <c r="I105" i="8" a="1"/>
  <c r="L128" i="8" a="1"/>
  <c r="M77" i="8" a="1"/>
  <c r="L105" i="8" a="1"/>
  <c r="L129" i="8" a="1"/>
  <c r="N88" i="8" a="1"/>
  <c r="K57" i="8" a="1"/>
  <c r="E48" i="8" a="1"/>
  <c r="J100" i="8" a="1"/>
  <c r="J59" i="8" a="1"/>
  <c r="F48" i="8" a="1"/>
  <c r="F97" i="8" a="1"/>
  <c r="L90" i="8" a="1"/>
  <c r="G98" i="8" a="1"/>
  <c r="H87" i="8" a="1"/>
  <c r="L80" i="8" a="1"/>
  <c r="EK100" i="8" a="1"/>
  <c r="EL68" i="8" a="1"/>
  <c r="EK107" i="8" a="1"/>
  <c r="EL77" i="8" a="1"/>
  <c r="EJ110" i="8" a="1"/>
  <c r="EJ59" i="8" a="1"/>
  <c r="EE108" i="8" a="1"/>
  <c r="EJ70" i="8" a="1"/>
  <c r="EJ78" i="8" a="1"/>
  <c r="EG106" i="8" a="1"/>
  <c r="EH68" i="8" a="1"/>
  <c r="EG107" i="8" a="1"/>
  <c r="EI127" i="8" a="1"/>
  <c r="EF110" i="8" a="1"/>
  <c r="EF59" i="8" a="1"/>
  <c r="ET108" i="8" a="1"/>
  <c r="EF70" i="8" a="1"/>
  <c r="EF78" i="8" a="1"/>
  <c r="K80" i="8" a="1"/>
  <c r="I57" i="8" a="1"/>
  <c r="M127" i="8" a="1"/>
  <c r="E104" i="8" a="1"/>
  <c r="G100" i="8" a="1"/>
  <c r="F70" i="8" a="1"/>
  <c r="F130" i="8" a="1"/>
  <c r="I69" i="8" a="1"/>
  <c r="M106" i="8" a="1"/>
  <c r="M47" i="8" a="1"/>
  <c r="K68" i="8" a="1"/>
  <c r="ET104" i="8" a="1"/>
  <c r="ER46" i="8" a="1"/>
  <c r="ET90" i="8" a="1"/>
  <c r="ES60" i="8" a="1"/>
  <c r="ES49" i="8" a="1"/>
  <c r="ER99" i="8" a="1"/>
  <c r="ER105" i="8" a="1"/>
  <c r="ES48" i="8" a="1"/>
  <c r="ER97" i="8" a="1"/>
  <c r="EP129" i="8" a="1"/>
  <c r="EJ46" i="8" a="1"/>
  <c r="EO77" i="8" a="1"/>
  <c r="EM69" i="8" a="1"/>
  <c r="EM59" i="8" a="1"/>
  <c r="EH89" i="8" a="1"/>
  <c r="EG109" i="8" a="1"/>
  <c r="EI79" i="8" a="1"/>
  <c r="N47" i="8" a="1"/>
  <c r="F67" i="8" a="1"/>
  <c r="H90" i="8" a="1"/>
  <c r="L48" i="8" a="1"/>
  <c r="N90" i="8" a="1"/>
  <c r="J69" i="8" a="1"/>
  <c r="F98" i="8" a="1"/>
  <c r="J129" i="8" a="1"/>
  <c r="G109" i="8" a="1"/>
  <c r="I104" i="8" a="1"/>
  <c r="N87" i="8" a="1"/>
  <c r="K77" i="8" a="1"/>
  <c r="I48" i="8" a="1"/>
  <c r="EL129" i="8" a="1"/>
  <c r="EL99" i="8" a="1"/>
  <c r="ES46" i="8" a="1"/>
  <c r="EL105" i="8" a="1"/>
  <c r="ER90" i="8" a="1"/>
  <c r="EK48" i="8" a="1"/>
  <c r="EK60" i="8" a="1"/>
  <c r="EL97" i="8" a="1"/>
  <c r="EK49" i="8" a="1"/>
  <c r="EJ129" i="8" a="1"/>
  <c r="EJ99" i="8" a="1"/>
  <c r="EO46" i="8" a="1"/>
  <c r="EJ105" i="8" a="1"/>
  <c r="EN90" i="8" a="1"/>
  <c r="EI48" i="8" a="1"/>
  <c r="EI60" i="8" a="1"/>
  <c r="EJ97" i="8" a="1"/>
  <c r="EI49" i="8" a="1"/>
  <c r="EH129" i="8" a="1"/>
  <c r="EH99" i="8" a="1"/>
  <c r="EK46" i="8" a="1"/>
  <c r="EH105" i="8" a="1"/>
  <c r="EJ90" i="8" a="1"/>
  <c r="EG48" i="8" a="1"/>
  <c r="EG60" i="8" a="1"/>
  <c r="EH97" i="8" a="1"/>
  <c r="EG49" i="8" a="1"/>
  <c r="EF129" i="8" a="1"/>
  <c r="EF99" i="8" a="1"/>
  <c r="EG46" i="8" a="1"/>
  <c r="EF105" i="8" a="1"/>
  <c r="EF90" i="8" a="1"/>
  <c r="EE48" i="8" a="1"/>
  <c r="EE60" i="8" a="1"/>
  <c r="ES97" i="8" a="1"/>
  <c r="EE49" i="8" a="1"/>
  <c r="I109" i="8" a="1"/>
  <c r="E128" i="8" a="1"/>
  <c r="H68" i="8" a="1"/>
  <c r="J88" i="8" a="1"/>
  <c r="M57" i="8" a="1"/>
  <c r="N68" i="8" a="1"/>
  <c r="F69" i="8" a="1"/>
  <c r="L100" i="8" a="1"/>
  <c r="F59" i="8" a="1"/>
  <c r="N78" i="8" a="1"/>
  <c r="F88" i="8" a="1"/>
  <c r="H98" i="8" a="1"/>
  <c r="H49" i="8" a="1"/>
  <c r="M100" i="8" a="1"/>
  <c r="G60" i="8" a="1"/>
  <c r="E58" i="8" a="1"/>
  <c r="E97" i="8" a="1"/>
  <c r="K59" i="8" a="1"/>
  <c r="J106" i="8" a="1"/>
  <c r="H107" i="8" a="1"/>
  <c r="G88" i="8" a="1"/>
  <c r="M105" i="8" a="1"/>
  <c r="EL110" i="8" a="1"/>
  <c r="EL59" i="8" a="1"/>
  <c r="EG108" i="8" a="1"/>
  <c r="EL70" i="8" a="1"/>
  <c r="EM79" i="8" a="1"/>
  <c r="EI106" i="8" a="1"/>
  <c r="EJ68" i="8" a="1"/>
  <c r="EI107" i="8" a="1"/>
  <c r="EM127" i="8" a="1"/>
  <c r="EH69" i="8" a="1"/>
  <c r="EH59" i="8" a="1"/>
  <c r="ER108" i="8" a="1"/>
  <c r="EH70" i="8" a="1"/>
  <c r="EH78" i="8" a="1"/>
  <c r="EE106" i="8" a="1"/>
  <c r="EF68" i="8" a="1"/>
  <c r="EE107" i="8" a="1"/>
  <c r="EE127" i="8" a="1"/>
  <c r="L57" i="8" a="1"/>
  <c r="F79" i="8" a="1"/>
  <c r="K67" i="8" a="1"/>
  <c r="N130" i="8" a="1"/>
  <c r="K105" i="8" a="1"/>
  <c r="I60" i="8" a="1"/>
  <c r="M46" i="8" a="1"/>
  <c r="L110" i="8" a="1"/>
  <c r="I130" i="8" a="1"/>
  <c r="J128" i="8" a="1"/>
  <c r="I89" i="8" a="1"/>
  <c r="H103" i="8" a="1"/>
  <c r="ES67" i="8" a="1"/>
  <c r="ES57" i="8" a="1"/>
  <c r="ES58" i="8" a="1"/>
  <c r="ET80" i="8" a="1"/>
  <c r="ER104" i="8" a="1"/>
  <c r="ER130" i="8" a="1"/>
  <c r="EL47" i="8" a="1"/>
  <c r="EP88" i="8" a="1"/>
  <c r="ER103" i="8" a="1"/>
  <c r="EO67" i="8" a="1"/>
  <c r="EO68" i="8" a="1"/>
  <c r="EL89" i="8" a="1"/>
  <c r="EQ48" i="8" a="1"/>
  <c r="EP127" i="8" a="1"/>
  <c r="EM110" i="8" a="1"/>
  <c r="EN98" i="8" a="1"/>
  <c r="EL108" i="8" a="1"/>
  <c r="EM70" i="8" a="1"/>
  <c r="EM78" i="8" a="1"/>
  <c r="E79" i="8" a="1"/>
  <c r="K104" i="8" a="1"/>
  <c r="L127" i="8" a="1"/>
  <c r="L89" i="8" a="1"/>
  <c r="F100" i="8" a="1"/>
  <c r="F99" i="8" a="1"/>
  <c r="M79" i="8" a="1"/>
  <c r="G99" i="8" a="1"/>
  <c r="N58" i="8" a="1"/>
  <c r="E107" i="8" a="1"/>
  <c r="ET69" i="8" a="1"/>
  <c r="ES106" i="8" a="1"/>
  <c r="ES98" i="8" a="1"/>
  <c r="ET68" i="8" a="1"/>
  <c r="EO89" i="8" a="1"/>
  <c r="ES107" i="8" a="1"/>
  <c r="ER109" i="8" a="1"/>
  <c r="ES127" i="8" a="1"/>
  <c r="EJ79" i="8" a="1"/>
  <c r="ER69" i="8" a="1"/>
  <c r="EQ106" i="8" a="1"/>
  <c r="EQ98" i="8" a="1"/>
  <c r="ER68" i="8" a="1"/>
  <c r="EG89" i="8" a="1"/>
  <c r="EQ107" i="8" a="1"/>
  <c r="EJ109" i="8" a="1"/>
  <c r="EO127" i="8" a="1"/>
  <c r="EH79" i="8" a="1"/>
  <c r="EP69" i="8" a="1"/>
  <c r="EO106" i="8" a="1"/>
  <c r="EO98" i="8" a="1"/>
  <c r="EP68" i="8" a="1"/>
  <c r="EM89" i="8" a="1"/>
  <c r="EO107" i="8" a="1"/>
  <c r="EN109" i="8" a="1"/>
  <c r="EK127" i="8" a="1"/>
  <c r="EF79" i="8" a="1"/>
  <c r="EN69" i="8" a="1"/>
  <c r="EM106" i="8" a="1"/>
  <c r="EM98" i="8" a="1"/>
  <c r="EN68" i="8" a="1"/>
  <c r="EE89" i="8" a="1"/>
  <c r="EM107" i="8" a="1"/>
  <c r="EF109" i="8" a="1"/>
  <c r="EG127" i="8" a="1"/>
  <c r="EO79" i="8" a="1"/>
  <c r="G105" i="8" a="1"/>
  <c r="N107" i="8" a="1"/>
  <c r="H78" i="8" a="1"/>
  <c r="N59" i="8" a="1"/>
  <c r="E98" i="8" a="1"/>
  <c r="J78" i="8" a="1"/>
  <c r="G130" i="8" a="1"/>
  <c r="E46" i="8" a="1"/>
  <c r="J105" i="8" a="1"/>
  <c r="F129" i="8" a="1"/>
  <c r="N110" i="8" a="1"/>
  <c r="L58" i="8" a="1"/>
  <c r="H69" i="8" a="1"/>
  <c r="H47" i="8" a="1"/>
  <c r="F105" i="8" a="1"/>
  <c r="J107" i="8" a="1"/>
  <c r="E90" i="8" a="1"/>
  <c r="N99" i="8" a="1"/>
  <c r="M48" i="8" a="1"/>
  <c r="N97" i="8" a="1"/>
  <c r="K110" i="8" a="1"/>
  <c r="G58" i="8" a="1"/>
  <c r="G49" i="8" a="1"/>
  <c r="EL67" i="8" a="1"/>
  <c r="EL57" i="8" a="1"/>
  <c r="EL58" i="8" a="1"/>
  <c r="EI97" i="8" a="1"/>
  <c r="EG129" i="8" a="1"/>
  <c r="EP46" i="8" a="1"/>
  <c r="EK90" i="8" a="1"/>
  <c r="EJ60" i="8" a="1"/>
  <c r="EJ49" i="8" a="1"/>
  <c r="EH67" i="8" a="1"/>
  <c r="EH57" i="8" a="1"/>
  <c r="EH58" i="8" a="1"/>
  <c r="EQ80" i="8" a="1"/>
  <c r="EE129" i="8" a="1"/>
  <c r="EH46" i="8" a="1"/>
  <c r="EI90" i="8" a="1"/>
  <c r="EF60" i="8" a="1"/>
  <c r="EF49" i="8" a="1"/>
  <c r="J104" i="8" a="1"/>
  <c r="F127" i="8" a="1"/>
  <c r="L70" i="8" a="1"/>
  <c r="G97" i="8" a="1"/>
  <c r="J103" i="8" a="1"/>
  <c r="J110" i="8" a="1"/>
  <c r="E129" i="8" a="1"/>
  <c r="N106" i="8" a="1"/>
  <c r="E110" i="8" a="1"/>
  <c r="K48" i="8" a="1"/>
  <c r="H104" i="8" a="1"/>
  <c r="ET100" i="8" a="1"/>
  <c r="ET87" i="8" a="1"/>
  <c r="ET128" i="8" a="1"/>
  <c r="ES77" i="8" a="1"/>
  <c r="EQ110" i="8" a="1"/>
  <c r="EQ59" i="8" a="1"/>
  <c r="EP108" i="8" a="1"/>
  <c r="EQ70" i="8" a="1"/>
  <c r="EQ78" i="8" a="1"/>
  <c r="EP100" i="8" a="1"/>
  <c r="EP128" i="8" a="1"/>
  <c r="EP97" i="8" a="1"/>
  <c r="EN129" i="8" a="1"/>
  <c r="EF46" i="8" a="1"/>
  <c r="ES47" i="8" a="1"/>
  <c r="EH88" i="8" a="1"/>
  <c r="EM49" i="8" a="1"/>
  <c r="G68" i="8" a="1"/>
  <c r="J108" i="8" a="1"/>
  <c r="K107" i="8" a="1"/>
  <c r="K127" i="8" a="1"/>
  <c r="J80" i="8" a="1"/>
  <c r="L79" i="8" a="1"/>
  <c r="N127" i="8" a="1"/>
  <c r="N104" i="8" a="1"/>
  <c r="M107" i="8" a="1"/>
  <c r="N100" i="8" a="1"/>
  <c r="E87" i="8" a="1"/>
  <c r="H70" i="8" a="1"/>
  <c r="EL104" i="8" a="1"/>
  <c r="ER67" i="8" a="1"/>
  <c r="EL130" i="8" a="1"/>
  <c r="EK57" i="8" a="1"/>
  <c r="EQ47" i="8" a="1"/>
  <c r="EK58" i="8" a="1"/>
  <c r="ER88" i="8" a="1"/>
  <c r="ER80" i="8" a="1"/>
  <c r="EL103" i="8" a="1"/>
  <c r="EJ104" i="8" a="1"/>
  <c r="EP67" i="8" a="1"/>
  <c r="EJ130" i="8" a="1"/>
  <c r="EI57" i="8" a="1"/>
  <c r="EM47" i="8" a="1"/>
  <c r="EI58" i="8" a="1"/>
  <c r="EN88" i="8" a="1"/>
  <c r="EN80" i="8" a="1"/>
  <c r="EJ103" i="8" a="1"/>
  <c r="EH104" i="8" a="1"/>
  <c r="EM67" i="8" a="1"/>
  <c r="EH130" i="8" a="1"/>
  <c r="EG57" i="8" a="1"/>
  <c r="EK47" i="8" a="1"/>
  <c r="EG58" i="8" a="1"/>
  <c r="EJ88" i="8" a="1"/>
  <c r="EJ80" i="8" a="1"/>
  <c r="EH103" i="8" a="1"/>
  <c r="EF104" i="8" a="1"/>
  <c r="EK67" i="8" a="1"/>
  <c r="EF130" i="8" a="1"/>
  <c r="EE57" i="8" a="1"/>
  <c r="EG47" i="8" a="1"/>
  <c r="EE58" i="8" a="1"/>
  <c r="EF88" i="8" a="1"/>
  <c r="EF80" i="8" a="1"/>
  <c r="EF103" i="8" a="1"/>
  <c r="F46" i="8" a="1"/>
  <c r="G59" i="8" a="1"/>
  <c r="E106" i="8" a="1"/>
  <c r="H97" i="8" a="1"/>
  <c r="H108" i="8" a="1"/>
  <c r="L67" i="8" a="1"/>
  <c r="N103" i="8" a="1"/>
  <c r="H129" i="8" a="1"/>
  <c r="H89" i="8" a="1"/>
  <c r="J58" i="8" a="1"/>
  <c r="K130" i="8" a="1"/>
  <c r="H109" i="8" a="1"/>
  <c r="M68" i="8" a="1"/>
  <c r="K49" i="8" a="1"/>
  <c r="J130" i="8" a="1"/>
  <c r="J98" i="8" a="1"/>
  <c r="K78" i="8" a="1"/>
  <c r="J46" i="8" a="1"/>
  <c r="E57" i="8" a="1"/>
  <c r="N128" i="8" a="1"/>
  <c r="I129" i="8" a="1"/>
  <c r="L130" i="8" a="1"/>
  <c r="EK104" i="8" a="1"/>
  <c r="ET46" i="8" a="1"/>
  <c r="ES90" i="8" a="1"/>
  <c r="ES88" i="8" a="1"/>
  <c r="EK103" i="8" a="1"/>
  <c r="EJ67" i="8" a="1"/>
  <c r="EJ57" i="8" a="1"/>
  <c r="EJ58" i="8" a="1"/>
  <c r="EK80" i="8" a="1"/>
  <c r="EM129" i="8" a="1"/>
  <c r="EL46" i="8" a="1"/>
  <c r="EQ90" i="8" a="1"/>
  <c r="EH60" i="8" a="1"/>
  <c r="EG103" i="8" a="1"/>
  <c r="EF67" i="8" a="1"/>
  <c r="EF57" i="8" a="1"/>
  <c r="EF58" i="8" a="1"/>
  <c r="EI80" i="8" a="1"/>
  <c r="L47" i="8" a="1"/>
  <c r="M98" i="8" a="1"/>
  <c r="G46" i="8" a="1"/>
  <c r="E68" i="8" a="1"/>
  <c r="H46" i="8" a="1"/>
  <c r="K90" i="8" a="1"/>
  <c r="I103" i="8" a="1"/>
  <c r="H77" i="8" a="1"/>
  <c r="I107" i="8" a="1"/>
  <c r="I108" i="8" a="1"/>
  <c r="F49" i="8" a="1"/>
  <c r="ES69" i="8" a="1"/>
  <c r="ET98" i="8" a="1"/>
  <c r="ET89" i="8" a="1"/>
  <c r="ES109" i="8" a="1"/>
  <c r="ET79" i="8" a="1"/>
  <c r="ER106" i="8" a="1"/>
  <c r="EQ68" i="8" a="1"/>
  <c r="ER107" i="8" a="1"/>
  <c r="ER127" i="8" a="1"/>
  <c r="EO69" i="8" a="1"/>
  <c r="EP98" i="8" a="1"/>
  <c r="EP105" i="8" a="1"/>
  <c r="EL90" i="8" a="1"/>
  <c r="EO58" i="8" a="1"/>
  <c r="EL80" i="8" a="1"/>
  <c r="EN104" i="8" a="1"/>
  <c r="EN130" i="8" a="1"/>
  <c r="EH90" i="8" a="1"/>
  <c r="EM60" i="8" a="1"/>
  <c r="EN103" i="8" a="1"/>
  <c r="J109" i="8" a="1"/>
  <c r="K100" i="8" a="1"/>
  <c r="H99" i="8" a="1"/>
  <c r="K129" i="8" a="1"/>
  <c r="C273" i="15" a="1"/>
  <c r="M108" i="8" a="1"/>
  <c r="M87" i="8" a="1"/>
  <c r="L108" i="8" a="1"/>
  <c r="K89" i="8" a="1"/>
  <c r="J90" i="8" a="1"/>
  <c r="ES129" i="8" a="1"/>
  <c r="ES99" i="8" a="1"/>
  <c r="EQ46" i="8" a="1"/>
  <c r="ES105" i="8" a="1"/>
  <c r="EO90" i="8" a="1"/>
  <c r="EM48" i="8" a="1"/>
  <c r="ET60" i="8" a="1"/>
  <c r="EQ97" i="8" a="1"/>
  <c r="ET49" i="8" a="1"/>
  <c r="EK129" i="8" a="1"/>
  <c r="EQ99" i="8" a="1"/>
  <c r="EM46" i="8" a="1"/>
  <c r="EQ105" i="8" a="1"/>
  <c r="EG90" i="8" a="1"/>
  <c r="ET48" i="8" a="1"/>
  <c r="ER60" i="8" a="1"/>
  <c r="EO97" i="8" a="1"/>
  <c r="ER49" i="8" a="1"/>
  <c r="EQ129" i="8" a="1"/>
  <c r="EO99" i="8" a="1"/>
  <c r="EI46" i="8" a="1"/>
  <c r="EO105" i="8" a="1"/>
  <c r="EM90" i="8" a="1"/>
  <c r="ER48" i="8" a="1"/>
  <c r="EP60" i="8" a="1"/>
  <c r="EM97" i="8" a="1"/>
  <c r="EP49" i="8" a="1"/>
  <c r="EI129" i="8" a="1"/>
  <c r="EM99" i="8" a="1"/>
  <c r="EE46" i="8" a="1"/>
  <c r="EM105" i="8" a="1"/>
  <c r="EE90" i="8" a="1"/>
  <c r="EP48" i="8" a="1"/>
  <c r="EN60" i="8" a="1"/>
  <c r="EK97" i="8" a="1"/>
  <c r="EN49" i="8" a="1"/>
  <c r="E60" i="8" a="1"/>
  <c r="K70" i="8" a="1"/>
  <c r="H48" i="8" a="1"/>
  <c r="N46" i="8" a="1"/>
  <c r="F109" i="8" a="1"/>
  <c r="G106" i="8" a="1"/>
  <c r="M129" i="8" a="1"/>
  <c r="L97" i="8" a="1"/>
  <c r="L59" i="8" a="1"/>
  <c r="N79" i="8" a="1"/>
  <c r="M90" i="8" a="1"/>
  <c r="K98" i="8" a="1"/>
  <c r="K103" i="8" a="1"/>
  <c r="L69" i="8" a="1"/>
  <c r="M88" i="8" a="1"/>
  <c r="K58" i="8" a="1"/>
  <c r="E69" i="8" a="1"/>
  <c r="I59" i="8" a="1"/>
  <c r="M99" i="8" a="1"/>
  <c r="G48" i="8" a="1"/>
  <c r="K46" i="8" a="1"/>
  <c r="F57" i="8" a="1"/>
  <c r="EL69" i="8" a="1"/>
  <c r="EK98" i="8" a="1"/>
  <c r="ES89" i="8" a="1"/>
  <c r="ET109" i="8" a="1"/>
  <c r="EL78" i="8" a="1"/>
  <c r="EI100" i="8" a="1"/>
  <c r="EK87" i="8" a="1"/>
  <c r="EG128" i="8" a="1"/>
  <c r="EJ77" i="8" a="1"/>
  <c r="EH110" i="8" a="1"/>
  <c r="EG98" i="8" a="1"/>
  <c r="EQ89" i="8" a="1"/>
  <c r="EH109" i="8" a="1"/>
  <c r="EK79" i="8" a="1"/>
  <c r="EE100" i="8" a="1"/>
  <c r="EI87" i="8" a="1"/>
  <c r="EE128" i="8" a="1"/>
  <c r="EF77" i="8" a="1"/>
  <c r="K106" i="8" a="1"/>
  <c r="H130" i="8" a="1"/>
  <c r="L87" i="8" a="1"/>
  <c r="F89" i="8" a="1"/>
  <c r="I128" i="8" a="1"/>
  <c r="J57" i="8" a="1"/>
  <c r="G129" i="8" a="1"/>
  <c r="H128" i="8" a="1"/>
  <c r="F110" i="8" a="1"/>
  <c r="F78" i="8" a="1"/>
  <c r="N57" i="8" a="1"/>
  <c r="E80" i="8" a="1"/>
  <c r="ET99" i="8" a="1"/>
  <c r="ET105" i="8" a="1"/>
  <c r="EL48" i="8" a="1"/>
  <c r="ET97" i="8" a="1"/>
  <c r="ER129" i="8" a="1"/>
  <c r="EN46" i="8" a="1"/>
  <c r="EP90" i="8" a="1"/>
  <c r="EQ60" i="8" a="1"/>
  <c r="EQ49" i="8" a="1"/>
  <c r="EP99" i="8" a="1"/>
  <c r="EO70" i="8" a="1"/>
  <c r="EL79" i="8" a="1"/>
  <c r="EN100" i="8" a="1"/>
  <c r="EH87" i="8" a="1"/>
  <c r="EN107" i="8" a="1"/>
  <c r="EN127" i="8" a="1"/>
  <c r="F107" i="8" a="1"/>
  <c r="M89" i="8" a="1"/>
  <c r="M49" i="8" a="1"/>
  <c r="H110" i="8" a="1"/>
  <c r="E103" i="8" a="1"/>
  <c r="K99" i="8" a="1"/>
  <c r="F104" i="8" a="1"/>
  <c r="H58" i="8" a="1"/>
  <c r="J77" i="8" a="1"/>
  <c r="N105" i="8" a="1"/>
  <c r="J67" i="8" a="1"/>
  <c r="N80" i="8" a="1"/>
  <c r="M97" i="8" a="1"/>
  <c r="EK110" i="8" a="1"/>
  <c r="EL100" i="8" a="1"/>
  <c r="EK59" i="8" a="1"/>
  <c r="ER87" i="8" a="1"/>
  <c r="EJ108" i="8" a="1"/>
  <c r="EL128" i="8" a="1"/>
  <c r="EK70" i="8" a="1"/>
  <c r="EK77" i="8" a="1"/>
  <c r="EK78" i="8" a="1"/>
  <c r="EI110" i="8" a="1"/>
  <c r="EJ100" i="8" a="1"/>
  <c r="EI59" i="8" a="1"/>
  <c r="EN87" i="8" a="1"/>
  <c r="EH108" i="8" a="1"/>
  <c r="EJ128" i="8" a="1"/>
  <c r="EI70" i="8" a="1"/>
  <c r="EI77" i="8" a="1"/>
  <c r="EI78" i="8" a="1"/>
  <c r="EG110" i="8" a="1"/>
  <c r="EH100" i="8" a="1"/>
  <c r="EG59" i="8" a="1"/>
  <c r="EJ87" i="8" a="1"/>
  <c r="EF108" i="8" a="1"/>
  <c r="EH128" i="8" a="1"/>
  <c r="EG70" i="8" a="1"/>
  <c r="EG77" i="8" a="1"/>
  <c r="EG78" i="8" a="1"/>
  <c r="EE110" i="8" a="1"/>
  <c r="EF100" i="8" a="1"/>
  <c r="EE59" i="8" a="1"/>
  <c r="EF87" i="8" a="1"/>
  <c r="EQ108" i="8" a="1"/>
  <c r="EF128" i="8" a="1"/>
  <c r="EE70" i="8" a="1"/>
  <c r="EE77" i="8" a="1"/>
  <c r="EE78" i="8" a="1"/>
  <c r="K128" i="8" a="1"/>
  <c r="E100" i="8" a="1"/>
  <c r="I46" i="8" a="1"/>
  <c r="M67" i="8" a="1"/>
  <c r="M103" i="8" a="1"/>
  <c r="J47" i="8" a="1"/>
  <c r="F108" i="8" a="1"/>
  <c r="E67" i="8" a="1"/>
  <c r="K87" i="8" a="1"/>
  <c r="M130" i="8" a="1"/>
  <c r="I67" i="8" a="1"/>
  <c r="M69" i="8" a="1"/>
  <c r="J89" i="8" a="1"/>
  <c r="H67" i="8" a="1"/>
  <c r="F68" i="8" a="1"/>
  <c r="H100" i="8" a="1"/>
  <c r="E59" i="8" a="1"/>
  <c r="J48" i="8" a="1"/>
  <c r="I97" i="8" a="1"/>
  <c r="H88" i="8" a="1"/>
  <c r="J99" i="8" a="1"/>
  <c r="L107" i="8" a="1"/>
  <c r="N69" i="8" a="1"/>
  <c r="EK106" i="8" a="1"/>
  <c r="ES87" i="8" a="1"/>
  <c r="EO128" i="8" a="1"/>
  <c r="EQ127" i="8" a="1"/>
  <c r="EJ69" i="8" a="1"/>
  <c r="EI98" i="8" a="1"/>
  <c r="EK89" i="8" a="1"/>
  <c r="EP109" i="8" a="1"/>
  <c r="ES79" i="8" a="1"/>
  <c r="EG100" i="8" a="1"/>
  <c r="EQ87" i="8" a="1"/>
  <c r="EM128" i="8" a="1"/>
  <c r="EH77" i="8" a="1"/>
  <c r="EF69" i="8" a="1"/>
  <c r="EE98" i="8" a="1"/>
  <c r="EI89" i="8" a="1"/>
  <c r="EL109" i="8" a="1"/>
  <c r="EQ79" i="8" a="1"/>
  <c r="I87" i="8" a="1"/>
  <c r="J60" i="8" a="1"/>
  <c r="G79" i="8" a="1"/>
  <c r="E77" i="8" a="1"/>
  <c r="F80" i="8" a="1"/>
  <c r="M80" i="8" a="1"/>
  <c r="E109" i="8" a="1"/>
  <c r="J87" i="8" a="1"/>
  <c r="I98" i="8" a="1"/>
  <c r="I79" i="8" a="1"/>
  <c r="L98" i="8" a="1"/>
  <c r="ET129" i="8" a="1"/>
  <c r="ET130" i="8" a="1"/>
  <c r="EP47" i="8" a="1"/>
  <c r="ET88" i="8" a="1"/>
  <c r="ET103" i="8" a="1"/>
  <c r="EQ67" i="8" a="1"/>
  <c r="EQ57" i="8" a="1"/>
  <c r="EQ58" i="8" a="1"/>
  <c r="EP80" i="8" a="1"/>
  <c r="EP104" i="8" a="1"/>
  <c r="EP130" i="8" a="1"/>
  <c r="EO57" i="8" a="1"/>
  <c r="EH47" i="8" a="1"/>
  <c r="EK109" i="8" a="1"/>
  <c r="EO78" i="8" a="1"/>
  <c r="EN106" i="8" a="1"/>
  <c r="EM68" i="8" a="1"/>
  <c r="EN128" i="8" a="1"/>
  <c r="EM77" i="8" a="1"/>
  <c r="N70" i="8" a="1"/>
  <c r="N129" i="8" a="1"/>
  <c r="J68" i="8" a="1"/>
  <c r="L88" i="8" a="1"/>
  <c r="I58" i="8" a="1"/>
  <c r="L109" i="8" a="1"/>
  <c r="M78" i="8" a="1"/>
  <c r="I110" i="8" a="1"/>
  <c r="H106" i="8" a="1"/>
  <c r="G128" i="8" a="1"/>
  <c r="E49" i="8" a="1"/>
  <c r="ES104" i="8" a="1"/>
  <c r="EI67" i="8" a="1"/>
  <c r="ES130" i="8" a="1"/>
  <c r="ET57" i="8" a="1"/>
  <c r="EO47" i="8" a="1"/>
  <c r="ET58" i="8" a="1"/>
  <c r="EO88" i="8" a="1"/>
  <c r="EO80" i="8" a="1"/>
  <c r="ES103" i="8" a="1"/>
  <c r="EQ104" i="8" a="1"/>
  <c r="EG67" i="8" a="1"/>
  <c r="EK130" i="8" a="1"/>
  <c r="ER57" i="8" a="1"/>
  <c r="EI47" i="8" a="1"/>
  <c r="ER58" i="8" a="1"/>
  <c r="EG88" i="8" a="1"/>
  <c r="EG80" i="8" a="1"/>
  <c r="EQ103" i="8" a="1"/>
  <c r="EO104" i="8" a="1"/>
  <c r="EE67" i="8" a="1"/>
  <c r="EQ130" i="8" a="1"/>
  <c r="EP57" i="8" a="1"/>
  <c r="EE47" i="8" a="1"/>
  <c r="EP58" i="8" a="1"/>
  <c r="EM88" i="8" a="1"/>
  <c r="EM80" i="8" a="1"/>
  <c r="EO103" i="8" a="1"/>
  <c r="EM104" i="8" a="1"/>
  <c r="EN67" i="8" a="1"/>
  <c r="EI130" i="8" a="1"/>
  <c r="EN57" i="8" a="1"/>
  <c r="ET47" i="8" a="1"/>
  <c r="EN58" i="8" a="1"/>
  <c r="EE88" i="8" a="1"/>
  <c r="EE80" i="8" a="1"/>
  <c r="EM103" i="8" a="1"/>
  <c r="L46" i="8" a="1"/>
  <c r="M110" i="8" a="1"/>
  <c r="E70" i="8" a="1"/>
  <c r="K69" i="8" a="1"/>
  <c r="K88" i="8" a="1"/>
  <c r="G67" i="8" a="1"/>
  <c r="G87" i="8" a="1"/>
  <c r="G80" i="8" a="1"/>
  <c r="G89" i="8" a="1"/>
  <c r="L106" i="8" a="1"/>
  <c r="L77" i="8" a="1"/>
  <c r="M59" i="8" a="1"/>
  <c r="F128" i="8" a="1"/>
  <c r="F103" i="8" a="1"/>
  <c r="G77" i="8" a="1"/>
  <c r="E105" i="8" a="1"/>
  <c r="G78" i="8" a="1"/>
  <c r="G90" i="8" a="1"/>
  <c r="M104" i="8" a="1"/>
  <c r="M58" i="8" a="1"/>
  <c r="H79" i="8" a="1"/>
  <c r="N77" i="8" a="1"/>
  <c r="EO129" i="8" a="1"/>
  <c r="EO130" i="8" a="1"/>
  <c r="ER47" i="8" a="1"/>
  <c r="EL60" i="8" a="1"/>
  <c r="EL49" i="8" a="1"/>
  <c r="EI99" i="8" a="1"/>
  <c r="EI105" i="8" a="1"/>
  <c r="EJ48" i="8" a="1"/>
  <c r="EE97" i="8" a="1"/>
  <c r="EG104" i="8" a="1"/>
  <c r="EM130" i="8" a="1"/>
  <c r="EJ47" i="8" a="1"/>
  <c r="EQ88" i="8" a="1"/>
  <c r="EH49" i="8" a="1"/>
  <c r="EE99" i="8" a="1"/>
  <c r="EE105" i="8" a="1"/>
  <c r="EF48" i="8" a="1"/>
  <c r="EG97" i="8" a="1"/>
  <c r="M60" i="8" a="1"/>
  <c r="M128" i="8" a="1"/>
  <c r="H59" i="8" a="1"/>
  <c r="I80" i="8" a="1"/>
  <c r="K60" i="8" a="1"/>
  <c r="I127" i="8" a="1"/>
  <c r="I99" i="8" a="1"/>
  <c r="F47" i="8" a="1"/>
  <c r="H80" i="8" a="1"/>
  <c r="E99" i="8" a="1"/>
  <c r="E47" i="8" a="1"/>
  <c r="ES110" i="8" a="1"/>
  <c r="ES59" i="8" a="1"/>
  <c r="ES108" i="8" a="1"/>
  <c r="ES70" i="8" a="1"/>
  <c r="ES78" i="8" a="1"/>
  <c r="ER100" i="8" a="1"/>
  <c r="EP87" i="8" a="1"/>
  <c r="ER128" i="8" a="1"/>
  <c r="EQ77" i="8" a="1"/>
  <c r="EO110" i="8" a="1"/>
  <c r="EO59" i="8" a="1"/>
  <c r="EO60" i="8" a="1"/>
  <c r="EP103" i="8" a="1"/>
  <c r="EN99" i="8" a="1"/>
  <c r="EM57" i="8" a="1"/>
  <c r="EM58" i="8" a="1"/>
  <c r="EH80" i="8" a="1"/>
  <c r="E89" i="8" a="1"/>
  <c r="L49" i="8" a="1"/>
  <c r="N67" i="8" a="1"/>
  <c r="G69" i="8" a="1"/>
  <c r="G57" i="8" a="1"/>
  <c r="G108" i="8" a="1"/>
  <c r="I47" i="8" a="1"/>
  <c r="K47" i="8" a="1"/>
  <c r="F87" i="8" a="1"/>
  <c r="L103" i="8" a="1"/>
  <c r="K79" i="8" a="1"/>
  <c r="F77" i="8" a="1"/>
  <c r="EE103" i="8" l="1"/>
  <c r="EM103" i="8"/>
  <c r="EF103" i="8"/>
  <c r="EN103" i="8"/>
  <c r="EF49" i="8"/>
  <c r="EN49" i="8"/>
  <c r="EE49" i="8"/>
  <c r="EM49" i="8"/>
  <c r="EQ79" i="8"/>
  <c r="EO79" i="8"/>
  <c r="EN79" i="8"/>
  <c r="EI79" i="8"/>
  <c r="EF78" i="8"/>
  <c r="EN78" i="8"/>
  <c r="EE78" i="8"/>
  <c r="EM78" i="8"/>
  <c r="EI80" i="8"/>
  <c r="EE80" i="8"/>
  <c r="EF80" i="8"/>
  <c r="EH80" i="8"/>
  <c r="EG97" i="8"/>
  <c r="EK97" i="8"/>
  <c r="ES97" i="8"/>
  <c r="EN97" i="8"/>
  <c r="EE127" i="8"/>
  <c r="EG127" i="8"/>
  <c r="EF127" i="8"/>
  <c r="EN127" i="8"/>
  <c r="EF77" i="8"/>
  <c r="EN77" i="8"/>
  <c r="EE77" i="8"/>
  <c r="EM77" i="8"/>
  <c r="EI88" i="8"/>
  <c r="EE88" i="8"/>
  <c r="EF88" i="8"/>
  <c r="EH88" i="8"/>
  <c r="EF60" i="8"/>
  <c r="EN60" i="8"/>
  <c r="EE60" i="8"/>
  <c r="EM60" i="8"/>
  <c r="EL109" i="8"/>
  <c r="EF109" i="8"/>
  <c r="EE109" i="8"/>
  <c r="EG109" i="8"/>
  <c r="EF70" i="8"/>
  <c r="EN70" i="8"/>
  <c r="EE70" i="8"/>
  <c r="EM70" i="8"/>
  <c r="EF58" i="8"/>
  <c r="EN58" i="8"/>
  <c r="EE58" i="8"/>
  <c r="EM58" i="8"/>
  <c r="EF48" i="8"/>
  <c r="EP48" i="8"/>
  <c r="EE48" i="8"/>
  <c r="EO48" i="8"/>
  <c r="EE107" i="8"/>
  <c r="EM107" i="8"/>
  <c r="EF107" i="8"/>
  <c r="EN107" i="8"/>
  <c r="EE128" i="8"/>
  <c r="EI128" i="8"/>
  <c r="EF128" i="8"/>
  <c r="EN128" i="8"/>
  <c r="EF47" i="8"/>
  <c r="ET47" i="8"/>
  <c r="EG47" i="8"/>
  <c r="ES47" i="8"/>
  <c r="EI90" i="8"/>
  <c r="EE90" i="8"/>
  <c r="EF90" i="8"/>
  <c r="EH90" i="8"/>
  <c r="EI89" i="8"/>
  <c r="EE89" i="8"/>
  <c r="EF89" i="8"/>
  <c r="EH89" i="8"/>
  <c r="ET108" i="8"/>
  <c r="EI108" i="8"/>
  <c r="EQ108" i="8"/>
  <c r="EL108" i="8"/>
  <c r="EF57" i="8"/>
  <c r="EN57" i="8"/>
  <c r="EE57" i="8"/>
  <c r="EM57" i="8"/>
  <c r="EE105" i="8"/>
  <c r="EM105" i="8"/>
  <c r="EF105" i="8"/>
  <c r="EN105" i="8"/>
  <c r="EF68" i="8"/>
  <c r="EN68" i="8"/>
  <c r="EE68" i="8"/>
  <c r="EM68" i="8"/>
  <c r="EI87" i="8"/>
  <c r="EE87" i="8"/>
  <c r="EF87" i="8"/>
  <c r="EH87" i="8"/>
  <c r="EE130" i="8"/>
  <c r="EI130" i="8"/>
  <c r="EF130" i="8"/>
  <c r="EN130" i="8"/>
  <c r="EH46" i="8"/>
  <c r="EE46" i="8"/>
  <c r="EG46" i="8"/>
  <c r="EF46" i="8"/>
  <c r="EE98" i="8"/>
  <c r="EM98" i="8"/>
  <c r="EF98" i="8"/>
  <c r="EN98" i="8"/>
  <c r="EF59" i="8"/>
  <c r="EN59" i="8"/>
  <c r="EE59" i="8"/>
  <c r="EM59" i="8"/>
  <c r="EF67" i="8"/>
  <c r="EN67" i="8"/>
  <c r="EK67" i="8"/>
  <c r="ET67" i="8"/>
  <c r="EE99" i="8"/>
  <c r="EM99" i="8"/>
  <c r="EF99" i="8"/>
  <c r="EN99" i="8"/>
  <c r="EE106" i="8"/>
  <c r="EM106" i="8"/>
  <c r="EF106" i="8"/>
  <c r="EN106" i="8"/>
  <c r="EE100" i="8"/>
  <c r="EM100" i="8"/>
  <c r="EF100" i="8"/>
  <c r="EN100" i="8"/>
  <c r="EE104" i="8"/>
  <c r="EM104" i="8"/>
  <c r="EF104" i="8"/>
  <c r="EN104" i="8"/>
  <c r="EE129" i="8"/>
  <c r="EI129" i="8"/>
  <c r="EF129" i="8"/>
  <c r="EN129" i="8"/>
  <c r="EF69" i="8"/>
  <c r="EN69" i="8"/>
  <c r="EE69" i="8"/>
  <c r="EM69" i="8"/>
  <c r="EF110" i="8"/>
  <c r="EN110" i="8"/>
  <c r="EE110" i="8"/>
  <c r="EM110" i="8"/>
  <c r="EG103" i="8"/>
  <c r="EO103" i="8"/>
  <c r="EH103" i="8"/>
  <c r="EP103" i="8"/>
  <c r="EH49" i="8"/>
  <c r="EP49" i="8"/>
  <c r="EG49" i="8"/>
  <c r="EO49" i="8"/>
  <c r="EK79" i="8"/>
  <c r="EF79" i="8"/>
  <c r="ER79" i="8"/>
  <c r="EL79" i="8"/>
  <c r="EH78" i="8"/>
  <c r="EP78" i="8"/>
  <c r="EG78" i="8"/>
  <c r="EO78" i="8"/>
  <c r="EQ80" i="8"/>
  <c r="EM80" i="8"/>
  <c r="EJ80" i="8"/>
  <c r="EL80" i="8"/>
  <c r="EF97" i="8"/>
  <c r="EM97" i="8"/>
  <c r="EH97" i="8"/>
  <c r="EP97" i="8"/>
  <c r="EI127" i="8"/>
  <c r="EK127" i="8"/>
  <c r="EH127" i="8"/>
  <c r="EP127" i="8"/>
  <c r="EH77" i="8"/>
  <c r="EP77" i="8"/>
  <c r="EG77" i="8"/>
  <c r="EO77" i="8"/>
  <c r="EQ88" i="8"/>
  <c r="EM88" i="8"/>
  <c r="EJ88" i="8"/>
  <c r="EL88" i="8"/>
  <c r="EH60" i="8"/>
  <c r="EP60" i="8"/>
  <c r="EG60" i="8"/>
  <c r="EO60" i="8"/>
  <c r="EH109" i="8"/>
  <c r="EN109" i="8"/>
  <c r="EI109" i="8"/>
  <c r="EK109" i="8"/>
  <c r="EH70" i="8"/>
  <c r="EP70" i="8"/>
  <c r="EG70" i="8"/>
  <c r="EO70" i="8"/>
  <c r="EH58" i="8"/>
  <c r="EP58" i="8"/>
  <c r="EG58" i="8"/>
  <c r="EO58" i="8"/>
  <c r="EH48" i="8"/>
  <c r="ER48" i="8"/>
  <c r="EG48" i="8"/>
  <c r="EQ48" i="8"/>
  <c r="EG107" i="8"/>
  <c r="EO107" i="8"/>
  <c r="EH107" i="8"/>
  <c r="EP107" i="8"/>
  <c r="EM128" i="8"/>
  <c r="EQ128" i="8"/>
  <c r="EH128" i="8"/>
  <c r="EP128" i="8"/>
  <c r="EJ47" i="8"/>
  <c r="EE47" i="8"/>
  <c r="EK47" i="8"/>
  <c r="EH47" i="8"/>
  <c r="EQ90" i="8"/>
  <c r="EM90" i="8"/>
  <c r="EJ90" i="8"/>
  <c r="EL90" i="8"/>
  <c r="EQ89" i="8"/>
  <c r="EM89" i="8"/>
  <c r="EJ89" i="8"/>
  <c r="EL89" i="8"/>
  <c r="ER108" i="8"/>
  <c r="EK108" i="8"/>
  <c r="EF108" i="8"/>
  <c r="EN108" i="8"/>
  <c r="EH57" i="8"/>
  <c r="EP57" i="8"/>
  <c r="EG57" i="8"/>
  <c r="EO57" i="8"/>
  <c r="EG105" i="8"/>
  <c r="EO105" i="8"/>
  <c r="EH105" i="8"/>
  <c r="EP105" i="8"/>
  <c r="EH68" i="8"/>
  <c r="EP68" i="8"/>
  <c r="EG68" i="8"/>
  <c r="EO68" i="8"/>
  <c r="EQ87" i="8"/>
  <c r="EM87" i="8"/>
  <c r="EJ87" i="8"/>
  <c r="EL87" i="8"/>
  <c r="EM130" i="8"/>
  <c r="EQ130" i="8"/>
  <c r="EH130" i="8"/>
  <c r="EP130" i="8"/>
  <c r="EL46" i="8"/>
  <c r="EI46" i="8"/>
  <c r="EK46" i="8"/>
  <c r="EJ46" i="8"/>
  <c r="EG98" i="8"/>
  <c r="EO98" i="8"/>
  <c r="EH98" i="8"/>
  <c r="EP98" i="8"/>
  <c r="EH59" i="8"/>
  <c r="EP59" i="8"/>
  <c r="EG59" i="8"/>
  <c r="EO59" i="8"/>
  <c r="EH67" i="8"/>
  <c r="EE67" i="8"/>
  <c r="EM67" i="8"/>
  <c r="EO67" i="8"/>
  <c r="EG99" i="8"/>
  <c r="EO99" i="8"/>
  <c r="EH99" i="8"/>
  <c r="EP99" i="8"/>
  <c r="EG106" i="8"/>
  <c r="EO106" i="8"/>
  <c r="EH106" i="8"/>
  <c r="EP106" i="8"/>
  <c r="EG100" i="8"/>
  <c r="EO100" i="8"/>
  <c r="EH100" i="8"/>
  <c r="EP100" i="8"/>
  <c r="EG104" i="8"/>
  <c r="EO104" i="8"/>
  <c r="EH104" i="8"/>
  <c r="EP104" i="8"/>
  <c r="EM129" i="8"/>
  <c r="EQ129" i="8"/>
  <c r="EH129" i="8"/>
  <c r="EP129" i="8"/>
  <c r="EH69" i="8"/>
  <c r="EP69" i="8"/>
  <c r="EG69" i="8"/>
  <c r="EO69" i="8"/>
  <c r="EH110" i="8"/>
  <c r="EP110" i="8"/>
  <c r="EG110" i="8"/>
  <c r="EO110" i="8"/>
  <c r="EI103" i="8"/>
  <c r="EQ103" i="8"/>
  <c r="EJ103" i="8"/>
  <c r="ER103" i="8"/>
  <c r="EJ49" i="8"/>
  <c r="ER49" i="8"/>
  <c r="EI49" i="8"/>
  <c r="EQ49" i="8"/>
  <c r="ES79" i="8"/>
  <c r="EH79" i="8"/>
  <c r="EE79" i="8"/>
  <c r="EE119" i="8" s="1"/>
  <c r="EP79" i="8"/>
  <c r="EJ78" i="8"/>
  <c r="ER78" i="8"/>
  <c r="EI78" i="8"/>
  <c r="EQ78" i="8"/>
  <c r="EK80" i="8"/>
  <c r="EG80" i="8"/>
  <c r="EN80" i="8"/>
  <c r="EP80" i="8"/>
  <c r="EE97" i="8"/>
  <c r="EO97" i="8"/>
  <c r="EJ97" i="8"/>
  <c r="ER97" i="8"/>
  <c r="EM127" i="8"/>
  <c r="EO127" i="8"/>
  <c r="EJ127" i="8"/>
  <c r="ER127" i="8"/>
  <c r="EJ77" i="8"/>
  <c r="ER77" i="8"/>
  <c r="EI77" i="8"/>
  <c r="EQ77" i="8"/>
  <c r="EK88" i="8"/>
  <c r="EG88" i="8"/>
  <c r="EN88" i="8"/>
  <c r="EP88" i="8"/>
  <c r="EJ60" i="8"/>
  <c r="ER60" i="8"/>
  <c r="EI60" i="8"/>
  <c r="EQ60" i="8"/>
  <c r="EP109" i="8"/>
  <c r="EJ109" i="8"/>
  <c r="EM109" i="8"/>
  <c r="EO109" i="8"/>
  <c r="EJ70" i="8"/>
  <c r="ER70" i="8"/>
  <c r="EI70" i="8"/>
  <c r="EQ70" i="8"/>
  <c r="EJ58" i="8"/>
  <c r="ER58" i="8"/>
  <c r="EI58" i="8"/>
  <c r="EQ58" i="8"/>
  <c r="EJ48" i="8"/>
  <c r="ET48" i="8"/>
  <c r="EI48" i="8"/>
  <c r="ES48" i="8"/>
  <c r="EI107" i="8"/>
  <c r="EQ107" i="8"/>
  <c r="EJ107" i="8"/>
  <c r="ER107" i="8"/>
  <c r="EG128" i="8"/>
  <c r="EK128" i="8"/>
  <c r="EJ128" i="8"/>
  <c r="ER128" i="8"/>
  <c r="EN47" i="8"/>
  <c r="EI47" i="8"/>
  <c r="EM47" i="8"/>
  <c r="EL47" i="8"/>
  <c r="EK90" i="8"/>
  <c r="EG90" i="8"/>
  <c r="EN90" i="8"/>
  <c r="EP90" i="8"/>
  <c r="EK89" i="8"/>
  <c r="EG89" i="8"/>
  <c r="EN89" i="8"/>
  <c r="EP89" i="8"/>
  <c r="EE108" i="8"/>
  <c r="EM108" i="8"/>
  <c r="EH108" i="8"/>
  <c r="EP108" i="8"/>
  <c r="EJ57" i="8"/>
  <c r="ER57" i="8"/>
  <c r="EI57" i="8"/>
  <c r="EQ57" i="8"/>
  <c r="EI105" i="8"/>
  <c r="EQ105" i="8"/>
  <c r="EJ105" i="8"/>
  <c r="ER105" i="8"/>
  <c r="EJ68" i="8"/>
  <c r="ER68" i="8"/>
  <c r="EI68" i="8"/>
  <c r="EQ68" i="8"/>
  <c r="EK87" i="8"/>
  <c r="EG87" i="8"/>
  <c r="EN87" i="8"/>
  <c r="EP87" i="8"/>
  <c r="EG130" i="8"/>
  <c r="EK130" i="8"/>
  <c r="EJ130" i="8"/>
  <c r="ER130" i="8"/>
  <c r="EP46" i="8"/>
  <c r="EM46" i="8"/>
  <c r="EO46" i="8"/>
  <c r="EN46" i="8"/>
  <c r="EI98" i="8"/>
  <c r="EQ98" i="8"/>
  <c r="EJ98" i="8"/>
  <c r="ER98" i="8"/>
  <c r="EJ59" i="8"/>
  <c r="ER59" i="8"/>
  <c r="EI59" i="8"/>
  <c r="EQ59" i="8"/>
  <c r="EJ67" i="8"/>
  <c r="EG67" i="8"/>
  <c r="EP67" i="8"/>
  <c r="EQ67" i="8"/>
  <c r="EI99" i="8"/>
  <c r="EQ99" i="8"/>
  <c r="EJ99" i="8"/>
  <c r="ER99" i="8"/>
  <c r="EI106" i="8"/>
  <c r="EQ106" i="8"/>
  <c r="EJ106" i="8"/>
  <c r="ER106" i="8"/>
  <c r="EI100" i="8"/>
  <c r="EQ100" i="8"/>
  <c r="EJ100" i="8"/>
  <c r="ER100" i="8"/>
  <c r="EI104" i="8"/>
  <c r="EQ104" i="8"/>
  <c r="EJ104" i="8"/>
  <c r="ER104" i="8"/>
  <c r="EG129" i="8"/>
  <c r="EK129" i="8"/>
  <c r="EJ129" i="8"/>
  <c r="ER129" i="8"/>
  <c r="EJ69" i="8"/>
  <c r="ER69" i="8"/>
  <c r="EI69" i="8"/>
  <c r="EQ69" i="8"/>
  <c r="EJ110" i="8"/>
  <c r="ER110" i="8"/>
  <c r="EI110" i="8"/>
  <c r="EQ110" i="8"/>
  <c r="EK103" i="8"/>
  <c r="ES103" i="8"/>
  <c r="EL103" i="8"/>
  <c r="ET103" i="8"/>
  <c r="EL49" i="8"/>
  <c r="ET49" i="8"/>
  <c r="EK49" i="8"/>
  <c r="ES49" i="8"/>
  <c r="EM79" i="8"/>
  <c r="EJ79" i="8"/>
  <c r="EG79" i="8"/>
  <c r="EG119" i="8" s="1"/>
  <c r="ET79" i="8"/>
  <c r="EL78" i="8"/>
  <c r="ET78" i="8"/>
  <c r="EK78" i="8"/>
  <c r="ES78" i="8"/>
  <c r="ES80" i="8"/>
  <c r="EO80" i="8"/>
  <c r="ER80" i="8"/>
  <c r="ET80" i="8"/>
  <c r="EI97" i="8"/>
  <c r="EQ97" i="8"/>
  <c r="EL97" i="8"/>
  <c r="ET97" i="8"/>
  <c r="EQ127" i="8"/>
  <c r="ES127" i="8"/>
  <c r="EL127" i="8"/>
  <c r="ET127" i="8"/>
  <c r="EL77" i="8"/>
  <c r="ET77" i="8"/>
  <c r="EK77" i="8"/>
  <c r="EK117" i="8" s="1"/>
  <c r="ES77" i="8"/>
  <c r="ES88" i="8"/>
  <c r="EO88" i="8"/>
  <c r="ER88" i="8"/>
  <c r="ET88" i="8"/>
  <c r="EL60" i="8"/>
  <c r="ET60" i="8"/>
  <c r="EK60" i="8"/>
  <c r="ES60" i="8"/>
  <c r="ET109" i="8"/>
  <c r="ER109" i="8"/>
  <c r="EQ109" i="8"/>
  <c r="ES109" i="8"/>
  <c r="EL70" i="8"/>
  <c r="ET70" i="8"/>
  <c r="EK70" i="8"/>
  <c r="ES70" i="8"/>
  <c r="EL58" i="8"/>
  <c r="ET58" i="8"/>
  <c r="EK58" i="8"/>
  <c r="ES58" i="8"/>
  <c r="EN48" i="8"/>
  <c r="EM48" i="8"/>
  <c r="EK48" i="8"/>
  <c r="EL48" i="8"/>
  <c r="EK107" i="8"/>
  <c r="ES107" i="8"/>
  <c r="EL107" i="8"/>
  <c r="ET107" i="8"/>
  <c r="EO128" i="8"/>
  <c r="ES128" i="8"/>
  <c r="EL128" i="8"/>
  <c r="ET128" i="8"/>
  <c r="ER47" i="8"/>
  <c r="EO47" i="8"/>
  <c r="EQ47" i="8"/>
  <c r="EP47" i="8"/>
  <c r="ES90" i="8"/>
  <c r="EO90" i="8"/>
  <c r="ER90" i="8"/>
  <c r="ET90" i="8"/>
  <c r="ES89" i="8"/>
  <c r="EO89" i="8"/>
  <c r="ER89" i="8"/>
  <c r="ET89" i="8"/>
  <c r="EG108" i="8"/>
  <c r="EO108" i="8"/>
  <c r="EJ108" i="8"/>
  <c r="ES108" i="8"/>
  <c r="EL57" i="8"/>
  <c r="ET57" i="8"/>
  <c r="EK57" i="8"/>
  <c r="ES57" i="8"/>
  <c r="EK105" i="8"/>
  <c r="ES105" i="8"/>
  <c r="EL105" i="8"/>
  <c r="ET105" i="8"/>
  <c r="EL68" i="8"/>
  <c r="ET68" i="8"/>
  <c r="EK68" i="8"/>
  <c r="ES68" i="8"/>
  <c r="ES87" i="8"/>
  <c r="EO87" i="8"/>
  <c r="ER87" i="8"/>
  <c r="ET87" i="8"/>
  <c r="EO130" i="8"/>
  <c r="ES130" i="8"/>
  <c r="EL130" i="8"/>
  <c r="ET130" i="8"/>
  <c r="ET46" i="8"/>
  <c r="EQ46" i="8"/>
  <c r="ES46" i="8"/>
  <c r="ER46" i="8"/>
  <c r="EK98" i="8"/>
  <c r="ES98" i="8"/>
  <c r="EL98" i="8"/>
  <c r="ET98" i="8"/>
  <c r="EL59" i="8"/>
  <c r="ET59" i="8"/>
  <c r="EK59" i="8"/>
  <c r="ES59" i="8"/>
  <c r="EL67" i="8"/>
  <c r="EI67" i="8"/>
  <c r="ER67" i="8"/>
  <c r="ES67" i="8"/>
  <c r="EK99" i="8"/>
  <c r="ES99" i="8"/>
  <c r="EL99" i="8"/>
  <c r="ET99" i="8"/>
  <c r="EK106" i="8"/>
  <c r="ES106" i="8"/>
  <c r="EL106" i="8"/>
  <c r="ET106" i="8"/>
  <c r="EK100" i="8"/>
  <c r="ES100" i="8"/>
  <c r="EL100" i="8"/>
  <c r="ET100" i="8"/>
  <c r="EK104" i="8"/>
  <c r="ES104" i="8"/>
  <c r="EL104" i="8"/>
  <c r="ET104" i="8"/>
  <c r="EO129" i="8"/>
  <c r="ES129" i="8"/>
  <c r="EL129" i="8"/>
  <c r="ET129" i="8"/>
  <c r="EL69" i="8"/>
  <c r="ET69" i="8"/>
  <c r="EK69" i="8"/>
  <c r="ES69" i="8"/>
  <c r="EL110" i="8"/>
  <c r="ET110" i="8"/>
  <c r="EK110" i="8"/>
  <c r="ES110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C273" i="15"/>
  <c r="B274" i="15"/>
  <c r="DE164" i="15"/>
  <c r="A50" i="359"/>
  <c r="B70" i="15"/>
  <c r="AD39" i="8"/>
  <c r="C274" i="15" a="1"/>
  <c r="K120" i="8" l="1"/>
  <c r="ET117" i="8"/>
  <c r="EO120" i="8"/>
  <c r="EM120" i="8"/>
  <c r="ES120" i="8"/>
  <c r="EM119" i="8"/>
  <c r="ES119" i="8"/>
  <c r="EQ120" i="8"/>
  <c r="EQ119" i="8"/>
  <c r="K117" i="8"/>
  <c r="EK120" i="8"/>
  <c r="EK119" i="8"/>
  <c r="EI120" i="8"/>
  <c r="EJ119" i="8"/>
  <c r="ER117" i="8"/>
  <c r="EG120" i="8"/>
  <c r="EH119" i="8"/>
  <c r="EP117" i="8"/>
  <c r="EF119" i="8"/>
  <c r="EE120" i="8"/>
  <c r="EO119" i="8"/>
  <c r="EL118" i="8"/>
  <c r="EJ118" i="8"/>
  <c r="EH118" i="8"/>
  <c r="EF117" i="8"/>
  <c r="N118" i="8"/>
  <c r="G119" i="8"/>
  <c r="M118" i="8"/>
  <c r="ES117" i="8"/>
  <c r="ET120" i="8"/>
  <c r="ES118" i="8"/>
  <c r="ET119" i="8"/>
  <c r="EQ117" i="8"/>
  <c r="EP120" i="8"/>
  <c r="EQ118" i="8"/>
  <c r="EP119" i="8"/>
  <c r="EO117" i="8"/>
  <c r="EL120" i="8"/>
  <c r="EO118" i="8"/>
  <c r="EL119" i="8"/>
  <c r="EM117" i="8"/>
  <c r="EH120" i="8"/>
  <c r="EM118" i="8"/>
  <c r="EI119" i="8"/>
  <c r="ET118" i="8"/>
  <c r="EL117" i="8"/>
  <c r="EJ117" i="8"/>
  <c r="EH117" i="8"/>
  <c r="EF118" i="8"/>
  <c r="ER120" i="8"/>
  <c r="EK118" i="8"/>
  <c r="EI117" i="8"/>
  <c r="EN120" i="8"/>
  <c r="EI118" i="8"/>
  <c r="EG117" i="8"/>
  <c r="EJ120" i="8"/>
  <c r="EG118" i="8"/>
  <c r="ER119" i="8"/>
  <c r="EE117" i="8"/>
  <c r="EF120" i="8"/>
  <c r="EE118" i="8"/>
  <c r="EN119" i="8"/>
  <c r="ER118" i="8"/>
  <c r="EP118" i="8"/>
  <c r="EN117" i="8"/>
  <c r="EN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C274" i="15"/>
  <c r="B275" i="15"/>
  <c r="DF164" i="15"/>
  <c r="DG164" i="15" s="1"/>
  <c r="A51" i="359"/>
  <c r="B71" i="15"/>
  <c r="AE39" i="8"/>
  <c r="DG220" i="15" a="1"/>
  <c r="DG201" i="15" a="1"/>
  <c r="DG188" i="15" a="1"/>
  <c r="DG225" i="15" a="1"/>
  <c r="DG197" i="15" a="1"/>
  <c r="DG191" i="15" a="1"/>
  <c r="DG178" i="15" a="1"/>
  <c r="DG184" i="15" a="1"/>
  <c r="DG193" i="15" a="1"/>
  <c r="DG175" i="15" a="1"/>
  <c r="DG176" i="15" a="1"/>
  <c r="DG216" i="15" a="1"/>
  <c r="DG167" i="15" a="1"/>
  <c r="DG172" i="15" a="1"/>
  <c r="DG173" i="15" a="1"/>
  <c r="DG211" i="15" a="1"/>
  <c r="DG224" i="15" a="1"/>
  <c r="DG196" i="15" a="1"/>
  <c r="DG186" i="15" a="1"/>
  <c r="DG199" i="15" a="1"/>
  <c r="DG231" i="15" a="1"/>
  <c r="DG170" i="15" a="1"/>
  <c r="DG168" i="15" a="1"/>
  <c r="C275" i="15" a="1"/>
  <c r="DG206" i="15" a="1"/>
  <c r="DG207" i="15" a="1"/>
  <c r="DG208" i="15" a="1"/>
  <c r="DG215" i="15" a="1"/>
  <c r="DG187" i="15" a="1"/>
  <c r="DG205" i="15" a="1"/>
  <c r="DG192" i="15" a="1"/>
  <c r="DG202" i="15" a="1"/>
  <c r="DG218" i="15" a="1"/>
  <c r="DG174" i="15" a="1"/>
  <c r="DG189" i="15" a="1"/>
  <c r="DG177" i="15" a="1"/>
  <c r="DG183" i="15" a="1"/>
  <c r="DG200" i="15" a="1"/>
  <c r="DG209" i="15" a="1"/>
  <c r="DG195" i="15" a="1"/>
  <c r="DG219" i="15" a="1"/>
  <c r="DG210" i="15" a="1"/>
  <c r="DG212" i="15" a="1"/>
  <c r="DG217" i="15" a="1"/>
  <c r="DG221" i="15" a="1"/>
  <c r="DG222" i="15" a="1"/>
  <c r="DG213" i="15" a="1"/>
  <c r="DG203" i="15" a="1"/>
  <c r="DG182" i="15" a="1"/>
  <c r="DG198" i="15" a="1"/>
  <c r="DG204" i="15" a="1"/>
  <c r="DG165" i="15" a="1"/>
  <c r="DG190" i="15" a="1"/>
  <c r="DG166" i="15" a="1"/>
  <c r="DG169" i="15" a="1"/>
  <c r="DG180" i="15" a="1"/>
  <c r="DG214" i="15" a="1"/>
  <c r="DG223" i="15" a="1"/>
  <c r="DG194" i="15" a="1"/>
  <c r="DG179" i="15" a="1"/>
  <c r="DG171" i="15" a="1"/>
  <c r="DG185" i="15" a="1"/>
  <c r="DG181" i="15" a="1"/>
  <c r="DG209" i="15" l="1"/>
  <c r="DG180" i="15"/>
  <c r="DG171" i="15"/>
  <c r="DG225" i="15"/>
  <c r="DG183" i="15"/>
  <c r="DG169" i="15"/>
  <c r="DG198" i="15"/>
  <c r="DG200" i="15"/>
  <c r="DG219" i="15"/>
  <c r="DG174" i="15"/>
  <c r="DG187" i="15"/>
  <c r="DG217" i="15"/>
  <c r="DG213" i="15"/>
  <c r="DG167" i="15"/>
  <c r="DG184" i="15"/>
  <c r="DG168" i="15"/>
  <c r="DG181" i="15"/>
  <c r="DG210" i="15"/>
  <c r="DG186" i="15"/>
  <c r="DG188" i="15"/>
  <c r="DG211" i="15"/>
  <c r="DG166" i="15"/>
  <c r="DG182" i="15"/>
  <c r="DG223" i="15"/>
  <c r="DG207" i="15"/>
  <c r="DG218" i="15"/>
  <c r="DG215" i="15"/>
  <c r="DG212" i="15"/>
  <c r="DG214" i="15"/>
  <c r="DG216" i="15"/>
  <c r="DG178" i="15"/>
  <c r="DG170" i="15"/>
  <c r="DG192" i="15"/>
  <c r="DG185" i="15"/>
  <c r="DG195" i="15"/>
  <c r="DG201" i="15"/>
  <c r="DG165" i="15"/>
  <c r="DG190" i="15"/>
  <c r="DG203" i="15"/>
  <c r="DG224" i="15"/>
  <c r="DG197" i="15"/>
  <c r="DG196" i="15"/>
  <c r="DG222" i="15"/>
  <c r="DG202" i="15"/>
  <c r="DG173" i="15"/>
  <c r="DG175" i="15"/>
  <c r="DG206" i="15"/>
  <c r="DG208" i="15"/>
  <c r="DG231" i="15"/>
  <c r="DG199" i="15"/>
  <c r="DG179" i="15"/>
  <c r="DG220" i="15"/>
  <c r="DG177" i="15"/>
  <c r="DG204" i="15"/>
  <c r="DG194" i="15"/>
  <c r="DG191" i="15"/>
  <c r="DG189" i="15"/>
  <c r="DG205" i="15"/>
  <c r="DG221" i="15"/>
  <c r="DG176" i="15"/>
  <c r="DG172" i="15"/>
  <c r="DG193" i="15"/>
  <c r="C275" i="15"/>
  <c r="DH164" i="15"/>
  <c r="B276" i="15"/>
  <c r="A52" i="359"/>
  <c r="B72" i="15"/>
  <c r="AF39" i="8"/>
  <c r="DH176" i="15" a="1"/>
  <c r="DH171" i="15" a="1"/>
  <c r="DH178" i="15" a="1"/>
  <c r="DH210" i="15" a="1"/>
  <c r="DH213" i="15" a="1"/>
  <c r="DH202" i="15" a="1"/>
  <c r="DH186" i="15" a="1"/>
  <c r="DH194" i="15" a="1"/>
  <c r="DH167" i="15" a="1"/>
  <c r="DH198" i="15" a="1"/>
  <c r="DH197" i="15" a="1"/>
  <c r="DH187" i="15" a="1"/>
  <c r="DH180" i="15" a="1"/>
  <c r="DH175" i="15" a="1"/>
  <c r="DH173" i="15" a="1"/>
  <c r="DH217" i="15" a="1"/>
  <c r="DH179" i="15" a="1"/>
  <c r="DH200" i="15" a="1"/>
  <c r="DH174" i="15" a="1"/>
  <c r="DH189" i="15" a="1"/>
  <c r="DH201" i="15" a="1"/>
  <c r="DH207" i="15" a="1"/>
  <c r="DH170" i="15" a="1"/>
  <c r="DH183" i="15" a="1"/>
  <c r="DH206" i="15" a="1"/>
  <c r="DH168" i="15" a="1"/>
  <c r="DH169" i="15" a="1"/>
  <c r="DH172" i="15" a="1"/>
  <c r="DH222" i="15" a="1"/>
  <c r="DH220" i="15" a="1"/>
  <c r="DH212" i="15" a="1"/>
  <c r="DH192" i="15" a="1"/>
  <c r="DH218" i="15" a="1"/>
  <c r="DH231" i="15" a="1"/>
  <c r="DH223" i="15" a="1"/>
  <c r="DH166" i="15" a="1"/>
  <c r="DH219" i="15" a="1"/>
  <c r="DH211" i="15" a="1"/>
  <c r="C276" i="15" a="1"/>
  <c r="DH225" i="15" a="1"/>
  <c r="DH177" i="15" a="1"/>
  <c r="DH204" i="15" a="1"/>
  <c r="DH188" i="15" a="1"/>
  <c r="DH190" i="15" a="1"/>
  <c r="DH221" i="15" a="1"/>
  <c r="DH214" i="15" a="1"/>
  <c r="DH196" i="15" a="1"/>
  <c r="DH215" i="15" a="1"/>
  <c r="DH209" i="15" a="1"/>
  <c r="DH205" i="15" a="1"/>
  <c r="DH182" i="15" a="1"/>
  <c r="DH203" i="15" a="1"/>
  <c r="DH193" i="15" a="1"/>
  <c r="DH181" i="15" a="1"/>
  <c r="DH165" i="15" a="1"/>
  <c r="DH184" i="15" a="1"/>
  <c r="DH216" i="15" a="1"/>
  <c r="DH208" i="15" a="1"/>
  <c r="DH199" i="15" a="1"/>
  <c r="DH191" i="15" a="1"/>
  <c r="DH195" i="15" a="1"/>
  <c r="DH224" i="15" a="1"/>
  <c r="DH185" i="15" a="1"/>
  <c r="C276" i="15" l="1"/>
  <c r="DH179" i="15"/>
  <c r="DH219" i="15"/>
  <c r="DH184" i="15"/>
  <c r="DH165" i="15"/>
  <c r="DH213" i="15"/>
  <c r="DH196" i="15"/>
  <c r="DH173" i="15"/>
  <c r="DH212" i="15"/>
  <c r="DH182" i="15"/>
  <c r="DH170" i="15"/>
  <c r="DH224" i="15"/>
  <c r="DH194" i="15"/>
  <c r="DH169" i="15"/>
  <c r="DH185" i="15"/>
  <c r="DH181" i="15"/>
  <c r="DH171" i="15"/>
  <c r="DH210" i="15"/>
  <c r="DH200" i="15"/>
  <c r="DH188" i="15"/>
  <c r="DH205" i="15"/>
  <c r="DH225" i="15"/>
  <c r="DH204" i="15"/>
  <c r="DH189" i="15"/>
  <c r="DH231" i="15"/>
  <c r="DH214" i="15"/>
  <c r="DH168" i="15"/>
  <c r="DH177" i="15"/>
  <c r="DH197" i="15"/>
  <c r="DH220" i="15"/>
  <c r="DH178" i="15"/>
  <c r="DH209" i="15"/>
  <c r="DH195" i="15"/>
  <c r="DH186" i="15"/>
  <c r="DH208" i="15"/>
  <c r="DH218" i="15"/>
  <c r="DH221" i="15"/>
  <c r="DH211" i="15"/>
  <c r="DH192" i="15"/>
  <c r="DH207" i="15"/>
  <c r="DH222" i="15"/>
  <c r="DH166" i="15"/>
  <c r="DH201" i="15"/>
  <c r="DH191" i="15"/>
  <c r="DH175" i="15"/>
  <c r="DH206" i="15"/>
  <c r="DH202" i="15"/>
  <c r="DH203" i="15"/>
  <c r="DH199" i="15"/>
  <c r="DH198" i="15"/>
  <c r="DH193" i="15"/>
  <c r="DH172" i="15"/>
  <c r="DH215" i="15"/>
  <c r="DH216" i="15"/>
  <c r="DH223" i="15"/>
  <c r="DH180" i="15"/>
  <c r="DH183" i="15"/>
  <c r="DH190" i="15"/>
  <c r="DH187" i="15"/>
  <c r="DH174" i="15"/>
  <c r="DH167" i="15"/>
  <c r="DH217" i="15"/>
  <c r="DH176" i="15"/>
  <c r="B277" i="15"/>
  <c r="DI164" i="15"/>
  <c r="A53" i="359"/>
  <c r="B73" i="15"/>
  <c r="AG39" i="8"/>
  <c r="C277" i="15" a="1"/>
  <c r="DI231" i="15" a="1"/>
  <c r="DI208" i="15" a="1"/>
  <c r="DI203" i="15" a="1"/>
  <c r="DI189" i="15" a="1"/>
  <c r="DI221" i="15" a="1"/>
  <c r="DI185" i="15" a="1"/>
  <c r="DI173" i="15" a="1"/>
  <c r="DI183" i="15" a="1"/>
  <c r="DI182" i="15" a="1"/>
  <c r="DI195" i="15" a="1"/>
  <c r="DI205" i="15" a="1"/>
  <c r="DI181" i="15" a="1"/>
  <c r="DI176" i="15" a="1"/>
  <c r="DI220" i="15" a="1"/>
  <c r="DI190" i="15" a="1"/>
  <c r="DI187" i="15" a="1"/>
  <c r="DI172" i="15" a="1"/>
  <c r="DI196" i="15" a="1"/>
  <c r="DI202" i="15" a="1"/>
  <c r="DI217" i="15" a="1"/>
  <c r="DI198" i="15" a="1"/>
  <c r="DI179" i="15" a="1"/>
  <c r="DI177" i="15" a="1"/>
  <c r="DI206" i="15" a="1"/>
  <c r="DI199" i="15" a="1"/>
  <c r="DI200" i="15" a="1"/>
  <c r="DI222" i="15" a="1"/>
  <c r="DI194" i="15" a="1"/>
  <c r="DI174" i="15" a="1"/>
  <c r="DI192" i="15" a="1"/>
  <c r="DI216" i="15" a="1"/>
  <c r="DI170" i="15" a="1"/>
  <c r="DI180" i="15" a="1"/>
  <c r="DI207" i="15" a="1"/>
  <c r="DI191" i="15" a="1"/>
  <c r="DI204" i="15" a="1"/>
  <c r="DI214" i="15" a="1"/>
  <c r="DI165" i="15" a="1"/>
  <c r="DI188" i="15" a="1"/>
  <c r="DI224" i="15" a="1"/>
  <c r="DI184" i="15" a="1"/>
  <c r="DI175" i="15" a="1"/>
  <c r="DI167" i="15" a="1"/>
  <c r="DI213" i="15" a="1"/>
  <c r="DI215" i="15" a="1"/>
  <c r="DI193" i="15" a="1"/>
  <c r="DI211" i="15" a="1"/>
  <c r="DI209" i="15" a="1"/>
  <c r="DI223" i="15" a="1"/>
  <c r="DI210" i="15" a="1"/>
  <c r="DI178" i="15" a="1"/>
  <c r="DI169" i="15" a="1"/>
  <c r="DI225" i="15" a="1"/>
  <c r="DI171" i="15" a="1"/>
  <c r="DI218" i="15" a="1"/>
  <c r="DI186" i="15" a="1"/>
  <c r="DI219" i="15" a="1"/>
  <c r="DI201" i="15" a="1"/>
  <c r="DI212" i="15" a="1"/>
  <c r="DI168" i="15" a="1"/>
  <c r="DI166" i="15" a="1"/>
  <c r="DI197" i="15" a="1"/>
  <c r="DI205" i="15" l="1"/>
  <c r="DI172" i="15"/>
  <c r="DI214" i="15"/>
  <c r="DI189" i="15"/>
  <c r="DI197" i="15"/>
  <c r="DI223" i="15"/>
  <c r="DI213" i="15"/>
  <c r="DI178" i="15"/>
  <c r="DI217" i="15"/>
  <c r="DI225" i="15"/>
  <c r="DI222" i="15"/>
  <c r="DI195" i="15"/>
  <c r="DI207" i="15"/>
  <c r="DI183" i="15"/>
  <c r="DI203" i="15"/>
  <c r="DI220" i="15"/>
  <c r="DI196" i="15"/>
  <c r="DI212" i="15"/>
  <c r="DI219" i="15"/>
  <c r="DI204" i="15"/>
  <c r="DI202" i="15"/>
  <c r="DI209" i="15"/>
  <c r="DI167" i="15"/>
  <c r="DI224" i="15"/>
  <c r="DI191" i="15"/>
  <c r="DI169" i="15"/>
  <c r="DI200" i="15"/>
  <c r="DI190" i="15"/>
  <c r="DI180" i="15"/>
  <c r="DI173" i="15"/>
  <c r="DI208" i="15"/>
  <c r="DI176" i="15"/>
  <c r="DI168" i="15"/>
  <c r="DI187" i="15"/>
  <c r="DI193" i="15"/>
  <c r="DI179" i="15"/>
  <c r="DI166" i="15"/>
  <c r="DI211" i="15"/>
  <c r="DI175" i="15"/>
  <c r="DI186" i="15"/>
  <c r="DI218" i="15"/>
  <c r="DI174" i="15"/>
  <c r="DI206" i="15"/>
  <c r="DI192" i="15"/>
  <c r="DI170" i="15"/>
  <c r="DI185" i="15"/>
  <c r="DI231" i="15"/>
  <c r="DI181" i="15"/>
  <c r="DI188" i="15"/>
  <c r="DI201" i="15"/>
  <c r="DI199" i="15"/>
  <c r="DI184" i="15"/>
  <c r="DI210" i="15"/>
  <c r="DI215" i="15"/>
  <c r="DI165" i="15"/>
  <c r="DI198" i="15"/>
  <c r="DI171" i="15"/>
  <c r="DI194" i="15"/>
  <c r="DI177" i="15"/>
  <c r="DI182" i="15"/>
  <c r="DI216" i="15"/>
  <c r="DI221" i="15"/>
  <c r="C277" i="15"/>
  <c r="DJ164" i="15"/>
  <c r="B278" i="15"/>
  <c r="A54" i="359"/>
  <c r="B74" i="15"/>
  <c r="AH39" i="8"/>
  <c r="DJ194" i="15" a="1"/>
  <c r="DJ168" i="15" a="1"/>
  <c r="DJ184" i="15" a="1"/>
  <c r="DJ204" i="15" a="1"/>
  <c r="DJ202" i="15" a="1"/>
  <c r="DJ169" i="15" a="1"/>
  <c r="DJ166" i="15" a="1"/>
  <c r="DJ181" i="15" a="1"/>
  <c r="DJ196" i="15" a="1"/>
  <c r="DJ187" i="15" a="1"/>
  <c r="DJ172" i="15" a="1"/>
  <c r="DJ174" i="15" a="1"/>
  <c r="DJ171" i="15" a="1"/>
  <c r="DJ175" i="15" a="1"/>
  <c r="DJ219" i="15" a="1"/>
  <c r="DJ173" i="15" a="1"/>
  <c r="DJ178" i="15" a="1"/>
  <c r="DJ188" i="15" a="1"/>
  <c r="DJ199" i="15" a="1"/>
  <c r="DJ223" i="15" a="1"/>
  <c r="DJ225" i="15" a="1"/>
  <c r="DJ224" i="15" a="1"/>
  <c r="DJ165" i="15" a="1"/>
  <c r="DJ221" i="15" a="1"/>
  <c r="DJ211" i="15" a="1"/>
  <c r="DJ192" i="15" a="1"/>
  <c r="DJ177" i="15" a="1"/>
  <c r="DJ206" i="15" a="1"/>
  <c r="DJ212" i="15" a="1"/>
  <c r="DJ182" i="15" a="1"/>
  <c r="DJ208" i="15" a="1"/>
  <c r="DJ197" i="15" a="1"/>
  <c r="DJ203" i="15" a="1"/>
  <c r="DJ213" i="15" a="1"/>
  <c r="DJ198" i="15" a="1"/>
  <c r="DJ189" i="15" a="1"/>
  <c r="DJ205" i="15" a="1"/>
  <c r="DJ180" i="15" a="1"/>
  <c r="DJ170" i="15" a="1"/>
  <c r="DJ218" i="15" a="1"/>
  <c r="DJ201" i="15" a="1"/>
  <c r="DJ207" i="15" a="1"/>
  <c r="DJ195" i="15" a="1"/>
  <c r="DJ185" i="15" a="1"/>
  <c r="DJ231" i="15" a="1"/>
  <c r="DJ193" i="15" a="1"/>
  <c r="DJ191" i="15" a="1"/>
  <c r="DJ167" i="15" a="1"/>
  <c r="DJ220" i="15" a="1"/>
  <c r="DJ200" i="15" a="1"/>
  <c r="DJ210" i="15" a="1"/>
  <c r="DJ190" i="15" a="1"/>
  <c r="DJ222" i="15" a="1"/>
  <c r="DJ214" i="15" a="1"/>
  <c r="DJ186" i="15" a="1"/>
  <c r="DJ179" i="15" a="1"/>
  <c r="DJ216" i="15" a="1"/>
  <c r="DJ209" i="15" a="1"/>
  <c r="DJ183" i="15" a="1"/>
  <c r="DJ215" i="15" a="1"/>
  <c r="DJ217" i="15" a="1"/>
  <c r="C278" i="15" a="1"/>
  <c r="DJ176" i="15" a="1"/>
  <c r="C278" i="15" l="1"/>
  <c r="DJ167" i="15"/>
  <c r="DJ210" i="15"/>
  <c r="DJ208" i="15"/>
  <c r="DJ231" i="15"/>
  <c r="DJ202" i="15"/>
  <c r="DJ198" i="15"/>
  <c r="DJ190" i="15"/>
  <c r="DJ212" i="15"/>
  <c r="DJ218" i="15"/>
  <c r="DJ199" i="15"/>
  <c r="DJ172" i="15"/>
  <c r="DJ171" i="15"/>
  <c r="DJ196" i="15"/>
  <c r="DJ204" i="15"/>
  <c r="DJ219" i="15"/>
  <c r="DJ217" i="15"/>
  <c r="DJ181" i="15"/>
  <c r="DJ200" i="15"/>
  <c r="DJ189" i="15"/>
  <c r="DJ179" i="15"/>
  <c r="DJ186" i="15"/>
  <c r="DJ213" i="15"/>
  <c r="DJ191" i="15"/>
  <c r="DJ185" i="15"/>
  <c r="DJ170" i="15"/>
  <c r="DJ188" i="15"/>
  <c r="DJ216" i="15"/>
  <c r="DJ206" i="15"/>
  <c r="DJ221" i="15"/>
  <c r="DJ184" i="15"/>
  <c r="DJ223" i="15"/>
  <c r="DJ215" i="15"/>
  <c r="DJ166" i="15"/>
  <c r="DJ220" i="15"/>
  <c r="DJ193" i="15"/>
  <c r="DJ183" i="15"/>
  <c r="DJ214" i="15"/>
  <c r="DJ203" i="15"/>
  <c r="DJ201" i="15"/>
  <c r="DJ195" i="15"/>
  <c r="DJ180" i="15"/>
  <c r="DJ178" i="15"/>
  <c r="DJ182" i="15"/>
  <c r="DJ177" i="15"/>
  <c r="DJ165" i="15"/>
  <c r="DJ168" i="15"/>
  <c r="DJ225" i="15"/>
  <c r="DJ174" i="15"/>
  <c r="DJ169" i="15"/>
  <c r="DJ197" i="15"/>
  <c r="DJ211" i="15"/>
  <c r="DJ209" i="15"/>
  <c r="DJ222" i="15"/>
  <c r="DJ173" i="15"/>
  <c r="DJ175" i="15"/>
  <c r="DJ207" i="15"/>
  <c r="DJ205" i="15"/>
  <c r="DJ176" i="15"/>
  <c r="DJ187" i="15"/>
  <c r="DJ192" i="15"/>
  <c r="DJ224" i="15"/>
  <c r="DJ194" i="15"/>
  <c r="B279" i="15"/>
  <c r="DK164" i="15"/>
  <c r="A55" i="359"/>
  <c r="B75" i="15"/>
  <c r="AI39" i="8"/>
  <c r="C279" i="15" a="1"/>
  <c r="DK171" i="15" a="1"/>
  <c r="DK183" i="15" a="1"/>
  <c r="DK170" i="15" a="1"/>
  <c r="DK178" i="15" a="1"/>
  <c r="DK169" i="15" a="1"/>
  <c r="DK186" i="15" a="1"/>
  <c r="DK185" i="15" a="1"/>
  <c r="DK187" i="15" a="1"/>
  <c r="DK221" i="15" a="1"/>
  <c r="DK219" i="15" a="1"/>
  <c r="DK167" i="15" a="1"/>
  <c r="DK222" i="15" a="1"/>
  <c r="DK204" i="15" a="1"/>
  <c r="DK182" i="15" a="1"/>
  <c r="DK205" i="15" a="1"/>
  <c r="DK179" i="15" a="1"/>
  <c r="DK181" i="15" a="1"/>
  <c r="DK200" i="15" a="1"/>
  <c r="DK231" i="15" a="1"/>
  <c r="DK175" i="15" a="1"/>
  <c r="DK206" i="15" a="1"/>
  <c r="DK198" i="15" a="1"/>
  <c r="DK194" i="15" a="1"/>
  <c r="DK210" i="15" a="1"/>
  <c r="DK189" i="15" a="1"/>
  <c r="DK211" i="15" a="1"/>
  <c r="DK166" i="15" a="1"/>
  <c r="DK199" i="15" a="1"/>
  <c r="DK215" i="15" a="1"/>
  <c r="DK202" i="15" a="1"/>
  <c r="DK213" i="15" a="1"/>
  <c r="DK223" i="15" a="1"/>
  <c r="DK172" i="15" a="1"/>
  <c r="DK209" i="15" a="1"/>
  <c r="DK197" i="15" a="1"/>
  <c r="DK191" i="15" a="1"/>
  <c r="DK176" i="15" a="1"/>
  <c r="DK165" i="15" a="1"/>
  <c r="DK201" i="15" a="1"/>
  <c r="DK177" i="15" a="1"/>
  <c r="DK190" i="15" a="1"/>
  <c r="DK192" i="15" a="1"/>
  <c r="DK196" i="15" a="1"/>
  <c r="DK188" i="15" a="1"/>
  <c r="DK173" i="15" a="1"/>
  <c r="DK220" i="15" a="1"/>
  <c r="DK225" i="15" a="1"/>
  <c r="DK214" i="15" a="1"/>
  <c r="DK180" i="15" a="1"/>
  <c r="DK217" i="15" a="1"/>
  <c r="DK174" i="15" a="1"/>
  <c r="DK207" i="15" a="1"/>
  <c r="DK218" i="15" a="1"/>
  <c r="DK203" i="15" a="1"/>
  <c r="DK212" i="15" a="1"/>
  <c r="DK168" i="15" a="1"/>
  <c r="DK184" i="15" a="1"/>
  <c r="DK193" i="15" a="1"/>
  <c r="DK208" i="15" a="1"/>
  <c r="DK216" i="15" a="1"/>
  <c r="DK224" i="15" a="1"/>
  <c r="DK195" i="15" a="1"/>
  <c r="DK166" i="15" l="1"/>
  <c r="DK202" i="15"/>
  <c r="DK217" i="15"/>
  <c r="DK216" i="15"/>
  <c r="DK211" i="15"/>
  <c r="DK178" i="15"/>
  <c r="DK213" i="15"/>
  <c r="DK224" i="15"/>
  <c r="DK185" i="15"/>
  <c r="DK197" i="15"/>
  <c r="DK200" i="15"/>
  <c r="DK220" i="15"/>
  <c r="DK184" i="15"/>
  <c r="DK198" i="15"/>
  <c r="DK195" i="15"/>
  <c r="DK215" i="15"/>
  <c r="DK192" i="15"/>
  <c r="DK170" i="15"/>
  <c r="DK180" i="15"/>
  <c r="DK182" i="15"/>
  <c r="DK189" i="15"/>
  <c r="DK218" i="15"/>
  <c r="DK209" i="15"/>
  <c r="DK208" i="15"/>
  <c r="DK219" i="15"/>
  <c r="DK165" i="15"/>
  <c r="DK181" i="15"/>
  <c r="DK173" i="15"/>
  <c r="DK168" i="15"/>
  <c r="DK206" i="15"/>
  <c r="DK183" i="15"/>
  <c r="DK199" i="15"/>
  <c r="DK190" i="15"/>
  <c r="DK186" i="15"/>
  <c r="DK214" i="15"/>
  <c r="DK204" i="15"/>
  <c r="DK210" i="15"/>
  <c r="DK207" i="15"/>
  <c r="DK172" i="15"/>
  <c r="DK212" i="15"/>
  <c r="DK221" i="15"/>
  <c r="DK176" i="15"/>
  <c r="DK179" i="15"/>
  <c r="DK188" i="15"/>
  <c r="DK174" i="15"/>
  <c r="DK175" i="15"/>
  <c r="DK171" i="15"/>
  <c r="DK194" i="15"/>
  <c r="DK177" i="15"/>
  <c r="DK169" i="15"/>
  <c r="DK196" i="15"/>
  <c r="DK222" i="15"/>
  <c r="DK231" i="15"/>
  <c r="DK225" i="15"/>
  <c r="DK223" i="15"/>
  <c r="DK193" i="15"/>
  <c r="DK187" i="15"/>
  <c r="DK191" i="15"/>
  <c r="DK167" i="15"/>
  <c r="DK201" i="15"/>
  <c r="DK203" i="15"/>
  <c r="DK205" i="15"/>
  <c r="C279" i="15"/>
  <c r="DL164" i="15"/>
  <c r="B280" i="15"/>
  <c r="A56" i="359"/>
  <c r="B76" i="15"/>
  <c r="AJ39" i="8"/>
  <c r="DL165" i="15" a="1"/>
  <c r="DL198" i="15" a="1"/>
  <c r="DL216" i="15" a="1"/>
  <c r="DL168" i="15" a="1"/>
  <c r="DL175" i="15" a="1"/>
  <c r="DL189" i="15" a="1"/>
  <c r="DL213" i="15" a="1"/>
  <c r="DL210" i="15" a="1"/>
  <c r="DL221" i="15" a="1"/>
  <c r="DL223" i="15" a="1"/>
  <c r="DL172" i="15" a="1"/>
  <c r="DL185" i="15" a="1"/>
  <c r="DL208" i="15" a="1"/>
  <c r="DL214" i="15" a="1"/>
  <c r="DL190" i="15" a="1"/>
  <c r="DL231" i="15" a="1"/>
  <c r="DL206" i="15" a="1"/>
  <c r="DL183" i="15" a="1"/>
  <c r="DL166" i="15" a="1"/>
  <c r="DL182" i="15" a="1"/>
  <c r="DL222" i="15" a="1"/>
  <c r="DL180" i="15" a="1"/>
  <c r="DL191" i="15" a="1"/>
  <c r="DL201" i="15" a="1"/>
  <c r="DL200" i="15" a="1"/>
  <c r="DL177" i="15" a="1"/>
  <c r="DL174" i="15" a="1"/>
  <c r="DL209" i="15" a="1"/>
  <c r="DL207" i="15" a="1"/>
  <c r="DL225" i="15" a="1"/>
  <c r="DL218" i="15" a="1"/>
  <c r="DL167" i="15" a="1"/>
  <c r="DL188" i="15" a="1"/>
  <c r="DL187" i="15" a="1"/>
  <c r="DL217" i="15" a="1"/>
  <c r="DL169" i="15" a="1"/>
  <c r="DL199" i="15" a="1"/>
  <c r="DL186" i="15" a="1"/>
  <c r="DL181" i="15" a="1"/>
  <c r="DL178" i="15" a="1"/>
  <c r="DL205" i="15" a="1"/>
  <c r="DL197" i="15" a="1"/>
  <c r="DL224" i="15" a="1"/>
  <c r="DL212" i="15" a="1"/>
  <c r="DL203" i="15" a="1"/>
  <c r="DL192" i="15" a="1"/>
  <c r="DL219" i="15" a="1"/>
  <c r="DL220" i="15" a="1"/>
  <c r="DL173" i="15" a="1"/>
  <c r="DL194" i="15" a="1"/>
  <c r="DL211" i="15" a="1"/>
  <c r="DL171" i="15" a="1"/>
  <c r="DL184" i="15" a="1"/>
  <c r="DL193" i="15" a="1"/>
  <c r="DL179" i="15" a="1"/>
  <c r="DL202" i="15" a="1"/>
  <c r="DL196" i="15" a="1"/>
  <c r="DL176" i="15" a="1"/>
  <c r="DL204" i="15" a="1"/>
  <c r="DL195" i="15" a="1"/>
  <c r="DL215" i="15" a="1"/>
  <c r="DL170" i="15" a="1"/>
  <c r="C280" i="15" a="1"/>
  <c r="C280" i="15" l="1"/>
  <c r="DL177" i="15"/>
  <c r="DL196" i="15"/>
  <c r="DL178" i="15"/>
  <c r="DL169" i="15"/>
  <c r="DL222" i="15"/>
  <c r="DL209" i="15"/>
  <c r="DL201" i="15"/>
  <c r="DL184" i="15"/>
  <c r="DL231" i="15"/>
  <c r="DL214" i="15"/>
  <c r="DL203" i="15"/>
  <c r="DL168" i="15"/>
  <c r="DL187" i="15"/>
  <c r="DL176" i="15"/>
  <c r="DL175" i="15"/>
  <c r="DL202" i="15"/>
  <c r="DL219" i="15"/>
  <c r="DL220" i="15"/>
  <c r="DL192" i="15"/>
  <c r="DL224" i="15"/>
  <c r="DL189" i="15"/>
  <c r="DL217" i="15"/>
  <c r="DL215" i="15"/>
  <c r="DL208" i="15"/>
  <c r="DL193" i="15"/>
  <c r="DL199" i="15"/>
  <c r="DL211" i="15"/>
  <c r="DL172" i="15"/>
  <c r="DL200" i="15"/>
  <c r="DL216" i="15"/>
  <c r="DL213" i="15"/>
  <c r="DL167" i="15"/>
  <c r="DL191" i="15"/>
  <c r="DL179" i="15"/>
  <c r="DL206" i="15"/>
  <c r="DL173" i="15"/>
  <c r="DL212" i="15"/>
  <c r="DL197" i="15"/>
  <c r="DL186" i="15"/>
  <c r="DL182" i="15"/>
  <c r="DL225" i="15"/>
  <c r="DL185" i="15"/>
  <c r="DL180" i="15"/>
  <c r="DL183" i="15"/>
  <c r="DL170" i="15"/>
  <c r="DL223" i="15"/>
  <c r="DL207" i="15"/>
  <c r="DL210" i="15"/>
  <c r="DL195" i="15"/>
  <c r="DL218" i="15"/>
  <c r="DL190" i="15"/>
  <c r="DL205" i="15"/>
  <c r="DL194" i="15"/>
  <c r="DL188" i="15"/>
  <c r="DL204" i="15"/>
  <c r="DL174" i="15"/>
  <c r="DL171" i="15"/>
  <c r="DL166" i="15"/>
  <c r="DL198" i="15"/>
  <c r="DL221" i="15"/>
  <c r="DL181" i="15"/>
  <c r="DL165" i="15"/>
  <c r="B281" i="15"/>
  <c r="DM164" i="15"/>
  <c r="A57" i="359"/>
  <c r="B77" i="15"/>
  <c r="AK39" i="8"/>
  <c r="C281" i="15" a="1"/>
  <c r="DM195" i="15" a="1"/>
  <c r="DM219" i="15" a="1"/>
  <c r="DM199" i="15" a="1"/>
  <c r="DM204" i="15" a="1"/>
  <c r="DM197" i="15" a="1"/>
  <c r="DM198" i="15" a="1"/>
  <c r="DM191" i="15" a="1"/>
  <c r="DM178" i="15" a="1"/>
  <c r="DM189" i="15" a="1"/>
  <c r="DM221" i="15" a="1"/>
  <c r="DM186" i="15" a="1"/>
  <c r="DM212" i="15" a="1"/>
  <c r="DM222" i="15" a="1"/>
  <c r="DM166" i="15" a="1"/>
  <c r="DM182" i="15" a="1"/>
  <c r="DM192" i="15" a="1"/>
  <c r="DM174" i="15" a="1"/>
  <c r="DM208" i="15" a="1"/>
  <c r="DM209" i="15" a="1"/>
  <c r="DM215" i="15" a="1"/>
  <c r="DM193" i="15" a="1"/>
  <c r="DM171" i="15" a="1"/>
  <c r="DM190" i="15" a="1"/>
  <c r="DM205" i="15" a="1"/>
  <c r="DM218" i="15" a="1"/>
  <c r="DM187" i="15" a="1"/>
  <c r="DM172" i="15" a="1"/>
  <c r="DM180" i="15" a="1"/>
  <c r="DM201" i="15" a="1"/>
  <c r="DM167" i="15" a="1"/>
  <c r="DM184" i="15" a="1"/>
  <c r="DM177" i="15" a="1"/>
  <c r="DM176" i="15" a="1"/>
  <c r="DM225" i="15" a="1"/>
  <c r="DM194" i="15" a="1"/>
  <c r="DM181" i="15" a="1"/>
  <c r="DM202" i="15" a="1"/>
  <c r="DM206" i="15" a="1"/>
  <c r="DM165" i="15" a="1"/>
  <c r="DM207" i="15" a="1"/>
  <c r="DM216" i="15" a="1"/>
  <c r="DM188" i="15" a="1"/>
  <c r="DM200" i="15" a="1"/>
  <c r="DM169" i="15" a="1"/>
  <c r="DM223" i="15" a="1"/>
  <c r="DM217" i="15" a="1"/>
  <c r="DM220" i="15" a="1"/>
  <c r="DM168" i="15" a="1"/>
  <c r="DM183" i="15" a="1"/>
  <c r="DM196" i="15" a="1"/>
  <c r="DM185" i="15" a="1"/>
  <c r="DM231" i="15" a="1"/>
  <c r="DM224" i="15" a="1"/>
  <c r="DM203" i="15" a="1"/>
  <c r="DM179" i="15" a="1"/>
  <c r="DM175" i="15" a="1"/>
  <c r="DM211" i="15" a="1"/>
  <c r="DM214" i="15" a="1"/>
  <c r="DM173" i="15" a="1"/>
  <c r="DM210" i="15" a="1"/>
  <c r="DM170" i="15" a="1"/>
  <c r="DM213" i="15" a="1"/>
  <c r="DM182" i="15" l="1"/>
  <c r="DM184" i="15"/>
  <c r="DM214" i="15"/>
  <c r="DM208" i="15"/>
  <c r="DM219" i="15"/>
  <c r="DM191" i="15"/>
  <c r="DM202" i="15"/>
  <c r="DM180" i="15"/>
  <c r="DM188" i="15"/>
  <c r="DM218" i="15"/>
  <c r="DM187" i="15"/>
  <c r="DM183" i="15"/>
  <c r="DM195" i="15"/>
  <c r="DM206" i="15"/>
  <c r="DM198" i="15"/>
  <c r="DM190" i="15"/>
  <c r="DM170" i="15"/>
  <c r="DM185" i="15"/>
  <c r="DM224" i="15"/>
  <c r="DM169" i="15"/>
  <c r="DM178" i="15"/>
  <c r="DM217" i="15"/>
  <c r="DM177" i="15"/>
  <c r="DM200" i="15"/>
  <c r="DM201" i="15"/>
  <c r="DM186" i="15"/>
  <c r="DM193" i="15"/>
  <c r="DM212" i="15"/>
  <c r="DM196" i="15"/>
  <c r="DM216" i="15"/>
  <c r="DM221" i="15"/>
  <c r="DM176" i="15"/>
  <c r="DM205" i="15"/>
  <c r="DM215" i="15"/>
  <c r="DM168" i="15"/>
  <c r="DM174" i="15"/>
  <c r="DM225" i="15"/>
  <c r="DM189" i="15"/>
  <c r="DM220" i="15"/>
  <c r="DM209" i="15"/>
  <c r="DM179" i="15"/>
  <c r="DM167" i="15"/>
  <c r="DM192" i="15"/>
  <c r="DM166" i="15"/>
  <c r="DM222" i="15"/>
  <c r="DM181" i="15"/>
  <c r="DM197" i="15"/>
  <c r="DM173" i="15"/>
  <c r="DM172" i="15"/>
  <c r="DM207" i="15"/>
  <c r="DM210" i="15"/>
  <c r="DM194" i="15"/>
  <c r="DM213" i="15"/>
  <c r="DM204" i="15"/>
  <c r="DM203" i="15"/>
  <c r="DM223" i="15"/>
  <c r="DM231" i="15"/>
  <c r="DM175" i="15"/>
  <c r="DM211" i="15"/>
  <c r="DM199" i="15"/>
  <c r="DM165" i="15"/>
  <c r="DM171" i="15"/>
  <c r="C281" i="15"/>
  <c r="DN164" i="15"/>
  <c r="B282" i="15"/>
  <c r="A58" i="359"/>
  <c r="B78" i="15"/>
  <c r="AL39" i="8"/>
  <c r="DN200" i="15" a="1"/>
  <c r="DN206" i="15" a="1"/>
  <c r="DN205" i="15" a="1"/>
  <c r="DN196" i="15" a="1"/>
  <c r="DN224" i="15" a="1"/>
  <c r="DN216" i="15" a="1"/>
  <c r="DN181" i="15" a="1"/>
  <c r="DN186" i="15" a="1"/>
  <c r="DN188" i="15" a="1"/>
  <c r="DN169" i="15" a="1"/>
  <c r="DN222" i="15" a="1"/>
  <c r="DN214" i="15" a="1"/>
  <c r="DN193" i="15" a="1"/>
  <c r="DN189" i="15" a="1"/>
  <c r="DN172" i="15" a="1"/>
  <c r="DN178" i="15" a="1"/>
  <c r="DN197" i="15" a="1"/>
  <c r="DN192" i="15" a="1"/>
  <c r="DN209" i="15" a="1"/>
  <c r="DN166" i="15" a="1"/>
  <c r="C282" i="15" a="1"/>
  <c r="DN170" i="15" a="1"/>
  <c r="DN165" i="15" a="1"/>
  <c r="DN203" i="15" a="1"/>
  <c r="DN213" i="15" a="1"/>
  <c r="DN194" i="15" a="1"/>
  <c r="DN198" i="15" a="1"/>
  <c r="DN220" i="15" a="1"/>
  <c r="DN204" i="15" a="1"/>
  <c r="DN231" i="15" a="1"/>
  <c r="DN217" i="15" a="1"/>
  <c r="DN177" i="15" a="1"/>
  <c r="DN171" i="15" a="1"/>
  <c r="DN225" i="15" a="1"/>
  <c r="DN215" i="15" a="1"/>
  <c r="DN176" i="15" a="1"/>
  <c r="DN195" i="15" a="1"/>
  <c r="DN168" i="15" a="1"/>
  <c r="DN212" i="15" a="1"/>
  <c r="DN202" i="15" a="1"/>
  <c r="DN190" i="15" a="1"/>
  <c r="DN184" i="15" a="1"/>
  <c r="DN187" i="15" a="1"/>
  <c r="DN211" i="15" a="1"/>
  <c r="DN218" i="15" a="1"/>
  <c r="DN183" i="15" a="1"/>
  <c r="DN207" i="15" a="1"/>
  <c r="DN221" i="15" a="1"/>
  <c r="DN175" i="15" a="1"/>
  <c r="DN208" i="15" a="1"/>
  <c r="DN223" i="15" a="1"/>
  <c r="DN210" i="15" a="1"/>
  <c r="DN185" i="15" a="1"/>
  <c r="DN167" i="15" a="1"/>
  <c r="DN182" i="15" a="1"/>
  <c r="DN201" i="15" a="1"/>
  <c r="DN219" i="15" a="1"/>
  <c r="DN180" i="15" a="1"/>
  <c r="DN191" i="15" a="1"/>
  <c r="DN174" i="15" a="1"/>
  <c r="DN173" i="15" a="1"/>
  <c r="DN179" i="15" a="1"/>
  <c r="DN199" i="15" a="1"/>
  <c r="C282" i="15" l="1"/>
  <c r="DN169" i="15"/>
  <c r="DN179" i="15"/>
  <c r="DN210" i="15"/>
  <c r="DN201" i="15"/>
  <c r="DN168" i="15"/>
  <c r="DN215" i="15"/>
  <c r="DN178" i="15"/>
  <c r="DN198" i="15"/>
  <c r="DN209" i="15"/>
  <c r="DN182" i="15"/>
  <c r="DN177" i="15"/>
  <c r="DN206" i="15"/>
  <c r="DN199" i="15"/>
  <c r="DN220" i="15"/>
  <c r="DN224" i="15"/>
  <c r="DN176" i="15"/>
  <c r="DN207" i="15"/>
  <c r="DN221" i="15"/>
  <c r="DN202" i="15"/>
  <c r="DN166" i="15"/>
  <c r="DN217" i="15"/>
  <c r="DN214" i="15"/>
  <c r="DN203" i="15"/>
  <c r="DN196" i="15"/>
  <c r="DN172" i="15"/>
  <c r="DN191" i="15"/>
  <c r="DN183" i="15"/>
  <c r="DN223" i="15"/>
  <c r="DN212" i="15"/>
  <c r="DN187" i="15"/>
  <c r="DN231" i="15"/>
  <c r="DN222" i="15"/>
  <c r="DN165" i="15"/>
  <c r="DN205" i="15"/>
  <c r="DN189" i="15"/>
  <c r="DN180" i="15"/>
  <c r="DN181" i="15"/>
  <c r="DN208" i="15"/>
  <c r="DN173" i="15"/>
  <c r="DN184" i="15"/>
  <c r="DN167" i="15"/>
  <c r="DN225" i="15"/>
  <c r="DN204" i="15"/>
  <c r="DN194" i="15"/>
  <c r="DN170" i="15"/>
  <c r="DN192" i="15"/>
  <c r="DN193" i="15"/>
  <c r="DN219" i="15"/>
  <c r="DN216" i="15"/>
  <c r="DN175" i="15"/>
  <c r="DN174" i="15"/>
  <c r="DN190" i="15"/>
  <c r="DN185" i="15"/>
  <c r="DN171" i="15"/>
  <c r="DN211" i="15"/>
  <c r="DN213" i="15"/>
  <c r="DN195" i="15"/>
  <c r="DN197" i="15"/>
  <c r="DN186" i="15"/>
  <c r="DN188" i="15"/>
  <c r="DN218" i="15"/>
  <c r="DN200" i="15"/>
  <c r="B283" i="15"/>
  <c r="DO164" i="15"/>
  <c r="A59" i="359"/>
  <c r="B79" i="15"/>
  <c r="AM39" i="8"/>
  <c r="C283" i="15" a="1"/>
  <c r="DO201" i="15" a="1"/>
  <c r="DO217" i="15" a="1"/>
  <c r="DO174" i="15" a="1"/>
  <c r="DO210" i="15" a="1"/>
  <c r="DO178" i="15" a="1"/>
  <c r="DO181" i="15" a="1"/>
  <c r="DO185" i="15" a="1"/>
  <c r="DO183" i="15" a="1"/>
  <c r="DO179" i="15" a="1"/>
  <c r="DO205" i="15" a="1"/>
  <c r="DO214" i="15" a="1"/>
  <c r="DO175" i="15" a="1"/>
  <c r="DO206" i="15" a="1"/>
  <c r="DO190" i="15" a="1"/>
  <c r="DO180" i="15" a="1"/>
  <c r="DO221" i="15" a="1"/>
  <c r="DO211" i="15" a="1"/>
  <c r="DO200" i="15" a="1"/>
  <c r="DO213" i="15" a="1"/>
  <c r="DO172" i="15" a="1"/>
  <c r="DO191" i="15" a="1"/>
  <c r="DO171" i="15" a="1"/>
  <c r="DO207" i="15" a="1"/>
  <c r="DO203" i="15" a="1"/>
  <c r="DO165" i="15" a="1"/>
  <c r="DO187" i="15" a="1"/>
  <c r="DO209" i="15" a="1"/>
  <c r="DO212" i="15" a="1"/>
  <c r="DO216" i="15" a="1"/>
  <c r="DO194" i="15" a="1"/>
  <c r="DO197" i="15" a="1"/>
  <c r="DO170" i="15" a="1"/>
  <c r="DO225" i="15" a="1"/>
  <c r="DO188" i="15" a="1"/>
  <c r="DO186" i="15" a="1"/>
  <c r="DO167" i="15" a="1"/>
  <c r="DO189" i="15" a="1"/>
  <c r="DO184" i="15" a="1"/>
  <c r="DO192" i="15" a="1"/>
  <c r="DO224" i="15" a="1"/>
  <c r="DO196" i="15" a="1"/>
  <c r="DO182" i="15" a="1"/>
  <c r="DO215" i="15" a="1"/>
  <c r="DO219" i="15" a="1"/>
  <c r="DO177" i="15" a="1"/>
  <c r="DO199" i="15" a="1"/>
  <c r="DO220" i="15" a="1"/>
  <c r="DO169" i="15" a="1"/>
  <c r="DO168" i="15" a="1"/>
  <c r="DO173" i="15" a="1"/>
  <c r="DO176" i="15" a="1"/>
  <c r="DO166" i="15" a="1"/>
  <c r="DO195" i="15" a="1"/>
  <c r="DO231" i="15" a="1"/>
  <c r="DO193" i="15" a="1"/>
  <c r="DO218" i="15" a="1"/>
  <c r="DO208" i="15" a="1"/>
  <c r="DO204" i="15" a="1"/>
  <c r="DO202" i="15" a="1"/>
  <c r="DO222" i="15" a="1"/>
  <c r="DO198" i="15" a="1"/>
  <c r="DO223" i="15" a="1"/>
  <c r="DO189" i="15" l="1"/>
  <c r="DO167" i="15"/>
  <c r="DO208" i="15"/>
  <c r="DO195" i="15"/>
  <c r="DO220" i="15"/>
  <c r="DO222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224" i="15"/>
  <c r="DO184" i="15"/>
  <c r="DO165" i="15"/>
  <c r="DO187" i="15"/>
  <c r="DO218" i="15"/>
  <c r="DO200" i="15"/>
  <c r="DO225" i="15"/>
  <c r="DO194" i="15"/>
  <c r="DO214" i="15"/>
  <c r="DO217" i="15"/>
  <c r="DO210" i="15"/>
  <c r="DO219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213" i="15"/>
  <c r="DO216" i="15"/>
  <c r="DO170" i="15"/>
  <c r="DO201" i="15"/>
  <c r="DO174" i="15"/>
  <c r="DO215" i="15"/>
  <c r="DO221" i="15"/>
  <c r="DO203" i="15"/>
  <c r="DO212" i="15"/>
  <c r="DO223" i="15"/>
  <c r="C283" i="15"/>
  <c r="DP164" i="15"/>
  <c r="B284" i="15"/>
  <c r="A60" i="359"/>
  <c r="B80" i="15"/>
  <c r="AN39" i="8"/>
  <c r="C284" i="15" a="1"/>
  <c r="DP172" i="15" a="1"/>
  <c r="DP177" i="15" a="1"/>
  <c r="DP188" i="15" a="1"/>
  <c r="DP187" i="15" a="1"/>
  <c r="DP178" i="15" a="1"/>
  <c r="DP216" i="15" a="1"/>
  <c r="DP194" i="15" a="1"/>
  <c r="DP201" i="15" a="1"/>
  <c r="DP204" i="15" a="1"/>
  <c r="DP210" i="15" a="1"/>
  <c r="DP215" i="15" a="1"/>
  <c r="DP181" i="15" a="1"/>
  <c r="DP205" i="15" a="1"/>
  <c r="DP167" i="15" a="1"/>
  <c r="DP175" i="15" a="1"/>
  <c r="DP182" i="15" a="1"/>
  <c r="DP222" i="15" a="1"/>
  <c r="DP197" i="15" a="1"/>
  <c r="DP170" i="15" a="1"/>
  <c r="DP183" i="15" a="1"/>
  <c r="DP206" i="15" a="1"/>
  <c r="DP191" i="15" a="1"/>
  <c r="DP211" i="15" a="1"/>
  <c r="DP231" i="15" a="1"/>
  <c r="DP189" i="15" a="1"/>
  <c r="DP207" i="15" a="1"/>
  <c r="DP217" i="15" a="1"/>
  <c r="DP202" i="15" a="1"/>
  <c r="DP185" i="15" a="1"/>
  <c r="DP214" i="15" a="1"/>
  <c r="DP176" i="15" a="1"/>
  <c r="DP196" i="15" a="1"/>
  <c r="DP179" i="15" a="1"/>
  <c r="DP184" i="15" a="1"/>
  <c r="DP218" i="15" a="1"/>
  <c r="DP208" i="15" a="1"/>
  <c r="DP209" i="15" a="1"/>
  <c r="DP166" i="15" a="1"/>
  <c r="DP213" i="15" a="1"/>
  <c r="DP195" i="15" a="1"/>
  <c r="DP169" i="15" a="1"/>
  <c r="DP171" i="15" a="1"/>
  <c r="DP193" i="15" a="1"/>
  <c r="DP174" i="15" a="1"/>
  <c r="DP180" i="15" a="1"/>
  <c r="DP190" i="15" a="1"/>
  <c r="DP200" i="15" a="1"/>
  <c r="DP212" i="15" a="1"/>
  <c r="DP219" i="15" a="1"/>
  <c r="DP220" i="15" a="1"/>
  <c r="DP173" i="15" a="1"/>
  <c r="DP203" i="15" a="1"/>
  <c r="DP223" i="15" a="1"/>
  <c r="DP186" i="15" a="1"/>
  <c r="DP225" i="15" a="1"/>
  <c r="DP198" i="15" a="1"/>
  <c r="DP165" i="15" a="1"/>
  <c r="DP192" i="15" a="1"/>
  <c r="DP221" i="15" a="1"/>
  <c r="DP199" i="15" a="1"/>
  <c r="DP224" i="15" a="1"/>
  <c r="DP168" i="15" a="1"/>
  <c r="DP174" i="15" l="1"/>
  <c r="DP179" i="15"/>
  <c r="DP218" i="15"/>
  <c r="DP222" i="15"/>
  <c r="DP209" i="15"/>
  <c r="DP191" i="15"/>
  <c r="DP193" i="15"/>
  <c r="DP186" i="15"/>
  <c r="DP225" i="15"/>
  <c r="DP200" i="15"/>
  <c r="DP206" i="15"/>
  <c r="DP196" i="15"/>
  <c r="DP215" i="15"/>
  <c r="DP175" i="15"/>
  <c r="DP188" i="15"/>
  <c r="DP167" i="15"/>
  <c r="DP182" i="15"/>
  <c r="DP187" i="15"/>
  <c r="DP165" i="15"/>
  <c r="DP168" i="15"/>
  <c r="DP220" i="15"/>
  <c r="DP189" i="15"/>
  <c r="DP171" i="15"/>
  <c r="DP223" i="15"/>
  <c r="DP202" i="15"/>
  <c r="DP194" i="15"/>
  <c r="DP183" i="15"/>
  <c r="DP176" i="15"/>
  <c r="DP210" i="15"/>
  <c r="DP221" i="15"/>
  <c r="DP177" i="15"/>
  <c r="DP205" i="15"/>
  <c r="DP166" i="15"/>
  <c r="DP190" i="15"/>
  <c r="DP198" i="15"/>
  <c r="DP213" i="15"/>
  <c r="DP219" i="15"/>
  <c r="DP231" i="15"/>
  <c r="DP169" i="15"/>
  <c r="DP203" i="15"/>
  <c r="DP217" i="15"/>
  <c r="DP216" i="15"/>
  <c r="DP170" i="15"/>
  <c r="DP214" i="15"/>
  <c r="DP204" i="15"/>
  <c r="DP208" i="15"/>
  <c r="DP172" i="15"/>
  <c r="DP181" i="15"/>
  <c r="DP199" i="15"/>
  <c r="DP180" i="15"/>
  <c r="DP184" i="15"/>
  <c r="DP224" i="15"/>
  <c r="DP212" i="15"/>
  <c r="DP211" i="15"/>
  <c r="DP195" i="15"/>
  <c r="DP173" i="15"/>
  <c r="DP207" i="15"/>
  <c r="DP178" i="15"/>
  <c r="DP197" i="15"/>
  <c r="DP185" i="15"/>
  <c r="DP201" i="15"/>
  <c r="DP192" i="15"/>
  <c r="C284" i="15"/>
  <c r="DQ164" i="15"/>
  <c r="B285" i="15"/>
  <c r="A61" i="359"/>
  <c r="B81" i="15"/>
  <c r="AO39" i="8"/>
  <c r="DR164" i="15" l="1"/>
  <c r="B286" i="15"/>
  <c r="A62" i="359"/>
  <c r="B82" i="15"/>
  <c r="AP39" i="8"/>
  <c r="B287" i="15" l="1"/>
  <c r="DS164" i="15"/>
  <c r="A63" i="359"/>
  <c r="B83" i="15"/>
  <c r="AQ39" i="8"/>
  <c r="DT164" i="15" l="1"/>
  <c r="B288" i="15"/>
  <c r="A64" i="359"/>
  <c r="B84" i="15"/>
  <c r="AR39" i="8"/>
  <c r="B289" i="15" l="1"/>
  <c r="DU164" i="15"/>
  <c r="A65" i="359"/>
  <c r="B85" i="15"/>
  <c r="AS39" i="8"/>
  <c r="DV164" i="15" l="1"/>
  <c r="B290" i="15"/>
  <c r="A66" i="359"/>
  <c r="B86" i="15"/>
  <c r="AT39" i="8"/>
  <c r="CP169" i="15" a="1"/>
  <c r="AK184" i="15" a="1"/>
  <c r="AP217" i="15" a="1"/>
  <c r="DQ221" i="15" a="1"/>
  <c r="AH97" i="8" a="1"/>
  <c r="H35" i="359" a="1"/>
  <c r="BE178" i="15" a="1"/>
  <c r="AG207" i="15" a="1"/>
  <c r="S54" i="359" a="1"/>
  <c r="Y172" i="15" a="1"/>
  <c r="CM211" i="15" a="1"/>
  <c r="AF128" i="8" a="1"/>
  <c r="CJ221" i="15" a="1"/>
  <c r="CK216" i="15" a="1"/>
  <c r="DQ192" i="15" a="1"/>
  <c r="AC166" i="15" a="1"/>
  <c r="G169" i="15" a="1"/>
  <c r="AG110" i="8" a="1"/>
  <c r="T178" i="15" a="1"/>
  <c r="AR213" i="15" a="1"/>
  <c r="CC184" i="15" a="1"/>
  <c r="X70" i="8" a="1"/>
  <c r="G179" i="15" a="1"/>
  <c r="DD188" i="15" a="1"/>
  <c r="DF187" i="15" a="1"/>
  <c r="CK172" i="15" a="1"/>
  <c r="V80" i="8" a="1"/>
  <c r="BV175" i="15" a="1"/>
  <c r="Y87" i="8" a="1"/>
  <c r="X90" i="8" a="1"/>
  <c r="DQ205" i="15" a="1"/>
  <c r="CQ222" i="15" a="1"/>
  <c r="BE180" i="15" a="1"/>
  <c r="BF177" i="15" a="1"/>
  <c r="E181" i="15" a="1"/>
  <c r="R223" i="15" a="1"/>
  <c r="CL222" i="15" a="1"/>
  <c r="S213" i="15" a="1"/>
  <c r="BO191" i="15" a="1"/>
  <c r="AE211" i="15" a="1"/>
  <c r="CN168" i="15" a="1"/>
  <c r="BO194" i="15" a="1"/>
  <c r="BL182" i="15" a="1"/>
  <c r="I208" i="15" a="1"/>
  <c r="I179" i="15" a="1"/>
  <c r="BI187" i="15" a="1"/>
  <c r="CJ175" i="15" a="1"/>
  <c r="CN200" i="15" a="1"/>
  <c r="AA51" i="359" a="1"/>
  <c r="AD87" i="8" a="1"/>
  <c r="AN170" i="15" a="1"/>
  <c r="BN203" i="15" a="1"/>
  <c r="R107" i="8" a="1"/>
  <c r="CJ203" i="15" a="1"/>
  <c r="BA225" i="15" a="1"/>
  <c r="X80" i="8" a="1"/>
  <c r="W107" i="8" a="1"/>
  <c r="AR179" i="15" a="1"/>
  <c r="AN216" i="15" a="1"/>
  <c r="P178" i="15" a="1"/>
  <c r="AN215" i="15" a="1"/>
  <c r="CQ184" i="15" a="1"/>
  <c r="CM178" i="15" a="1"/>
  <c r="DQ170" i="15" a="1"/>
  <c r="AK224" i="15" a="1"/>
  <c r="AD167" i="15" a="1"/>
  <c r="BL200" i="15" a="1"/>
  <c r="DQ185" i="15" a="1"/>
  <c r="AN183" i="15" a="1"/>
  <c r="CD224" i="15" a="1"/>
  <c r="X39" i="359" a="1"/>
  <c r="CG167" i="15" a="1"/>
  <c r="AQ216" i="15" a="1"/>
  <c r="Q179" i="15" a="1"/>
  <c r="T128" i="8" a="1"/>
  <c r="BV168" i="15" a="1"/>
  <c r="Z37" i="359" a="1"/>
  <c r="Q195" i="15" a="1"/>
  <c r="DQ223" i="15" a="1"/>
  <c r="AE196" i="15" a="1"/>
  <c r="M180" i="15" a="1"/>
  <c r="CG183" i="15" a="1"/>
  <c r="CG180" i="15" a="1"/>
  <c r="CL195" i="15" a="1"/>
  <c r="O70" i="8" a="1"/>
  <c r="E173" i="15" a="1"/>
  <c r="AG200" i="15" a="1"/>
  <c r="BF194" i="15" a="1"/>
  <c r="BN206" i="15" a="1"/>
  <c r="AB58" i="8" a="1"/>
  <c r="AD199" i="15" a="1"/>
  <c r="CC205" i="15" a="1"/>
  <c r="DE189" i="15" a="1"/>
  <c r="BQ207" i="15" a="1"/>
  <c r="DQ168" i="15" a="1"/>
  <c r="CP231" i="15" a="1"/>
  <c r="AH196" i="15" a="1"/>
  <c r="CL207" i="15" a="1"/>
  <c r="AB182" i="15" a="1"/>
  <c r="AU187" i="15" a="1"/>
  <c r="AP214" i="15" a="1"/>
  <c r="K35" i="359" a="1"/>
  <c r="H221" i="15" a="1"/>
  <c r="C68" i="15" a="1"/>
  <c r="D47" i="359" a="1"/>
  <c r="AA177" i="15" a="1"/>
  <c r="AU215" i="15" a="1"/>
  <c r="BR186" i="15" a="1"/>
  <c r="Q187" i="15" a="1"/>
  <c r="O35" i="359" a="1"/>
  <c r="CO203" i="15" a="1"/>
  <c r="BQ167" i="15" a="1"/>
  <c r="AZ175" i="15" a="1"/>
  <c r="V169" i="15" a="1"/>
  <c r="BA216" i="15" a="1"/>
  <c r="AV212" i="15" a="1"/>
  <c r="CK187" i="15" a="1"/>
  <c r="BR178" i="15" a="1"/>
  <c r="AT194" i="15" a="1"/>
  <c r="AI223" i="15" a="1"/>
  <c r="CK185" i="15" a="1"/>
  <c r="AO168" i="15" a="1"/>
  <c r="AJ186" i="15" a="1"/>
  <c r="R109" i="8" a="1"/>
  <c r="D44" i="15" a="1"/>
  <c r="T89" i="8" a="1"/>
  <c r="Q89" i="8" a="1"/>
  <c r="DQ195" i="15" a="1"/>
  <c r="D38" i="359" a="1"/>
  <c r="BB172" i="15" a="1"/>
  <c r="J170" i="15" a="1"/>
  <c r="AO183" i="15" a="1"/>
  <c r="X185" i="15" a="1"/>
  <c r="C36" i="359" a="1"/>
  <c r="P89" i="8" a="1"/>
  <c r="CC210" i="15" a="1"/>
  <c r="BP190" i="15" a="1"/>
  <c r="BO198" i="15" a="1"/>
  <c r="CO192" i="15" a="1"/>
  <c r="AK177" i="15" a="1"/>
  <c r="BT194" i="15" a="1"/>
  <c r="T217" i="15" a="1"/>
  <c r="DQ210" i="15" a="1"/>
  <c r="AU223" i="15" a="1"/>
  <c r="BP177" i="15" a="1"/>
  <c r="O165" i="15" a="1"/>
  <c r="CF207" i="15" a="1"/>
  <c r="I42" i="359" a="1"/>
  <c r="AF180" i="15" a="1"/>
  <c r="BN188" i="15" a="1"/>
  <c r="T215" i="15" a="1"/>
  <c r="P194" i="15" a="1"/>
  <c r="CJ210" i="15" a="1"/>
  <c r="BK202" i="15" a="1"/>
  <c r="AP186" i="15" a="1"/>
  <c r="Y97" i="8" a="1"/>
  <c r="V54" i="359" a="1"/>
  <c r="BE189" i="15" a="1"/>
  <c r="DQ176" i="15" a="1"/>
  <c r="R183" i="15" a="1"/>
  <c r="W193" i="15" a="1"/>
  <c r="CC174" i="15" a="1"/>
  <c r="S225" i="15" a="1"/>
  <c r="V70" i="8" a="1"/>
  <c r="AW196" i="15" a="1"/>
  <c r="J191" i="15" a="1"/>
  <c r="BT169" i="15" a="1"/>
  <c r="H43" i="359" a="1"/>
  <c r="AF49" i="8" a="1"/>
  <c r="AS206" i="15" a="1"/>
  <c r="CE223" i="15" a="1"/>
  <c r="BC174" i="15" a="1"/>
  <c r="AJ166" i="15" a="1"/>
  <c r="R171" i="15" a="1"/>
  <c r="O69" i="8" a="1"/>
  <c r="BS213" i="15" a="1"/>
  <c r="G178" i="15" a="1"/>
  <c r="CD209" i="15" a="1"/>
  <c r="AC50" i="359" a="1"/>
  <c r="F175" i="15" a="1"/>
  <c r="AZ212" i="15" a="1"/>
  <c r="K190" i="15" a="1"/>
  <c r="BQ197" i="15" a="1"/>
  <c r="C173" i="15" a="1"/>
  <c r="BV187" i="15" a="1"/>
  <c r="O129" i="8" a="1"/>
  <c r="J167" i="15" a="1"/>
  <c r="Q59" i="8" a="1"/>
  <c r="BA209" i="15" a="1"/>
  <c r="AI173" i="15" a="1"/>
  <c r="E37" i="359" a="1"/>
  <c r="X203" i="15" a="1"/>
  <c r="S222" i="15" a="1"/>
  <c r="AI200" i="15" a="1"/>
  <c r="D78" i="15" a="1"/>
  <c r="J209" i="15" a="1"/>
  <c r="V165" i="15" a="1"/>
  <c r="BL179" i="15" a="1"/>
  <c r="BJ202" i="15" a="1"/>
  <c r="AL79" i="8" a="1"/>
  <c r="AD190" i="15" a="1"/>
  <c r="V206" i="15" a="1"/>
  <c r="U217" i="15" a="1"/>
  <c r="AD49" i="8" a="1"/>
  <c r="AJ167" i="15" a="1"/>
  <c r="O172" i="15" a="1"/>
  <c r="CL172" i="15" a="1"/>
  <c r="AN189" i="15" a="1"/>
  <c r="BB167" i="15" a="1"/>
  <c r="AN193" i="15" a="1"/>
  <c r="CQ209" i="15" a="1"/>
  <c r="DE190" i="15" a="1"/>
  <c r="O185" i="15" a="1"/>
  <c r="AI178" i="15" a="1"/>
  <c r="T188" i="15" a="1"/>
  <c r="BA183" i="15" a="1"/>
  <c r="AA180" i="15" a="1"/>
  <c r="M57" i="359" a="1"/>
  <c r="X180" i="15" a="1"/>
  <c r="R202" i="15" a="1"/>
  <c r="BP222" i="15" a="1"/>
  <c r="CE219" i="15" a="1"/>
  <c r="Z69" i="8" a="1"/>
  <c r="AT167" i="15" a="1"/>
  <c r="AL201" i="15" a="1"/>
  <c r="BG201" i="15" a="1"/>
  <c r="J56" i="359" a="1"/>
  <c r="BD174" i="15" a="1"/>
  <c r="U44" i="359" a="1"/>
  <c r="CE214" i="15" a="1"/>
  <c r="AT198" i="15" a="1"/>
  <c r="CC171" i="15" a="1"/>
  <c r="DD186" i="15" a="1"/>
  <c r="J221" i="15" a="1"/>
  <c r="S186" i="15" a="1"/>
  <c r="I172" i="15" a="1"/>
  <c r="DQ184" i="15" a="1"/>
  <c r="L195" i="15" a="1"/>
  <c r="CC207" i="15" a="1"/>
  <c r="H213" i="15" a="1"/>
  <c r="CN169" i="15" a="1"/>
  <c r="AS168" i="15" a="1"/>
  <c r="BV198" i="15" a="1"/>
  <c r="BG177" i="15" a="1"/>
  <c r="AA182" i="15" a="1"/>
  <c r="CI202" i="15" a="1"/>
  <c r="BA221" i="15" a="1"/>
  <c r="AG187" i="15" a="1"/>
  <c r="BF206" i="15" a="1"/>
  <c r="E169" i="15" a="1"/>
  <c r="AV223" i="15" a="1"/>
  <c r="V177" i="15" a="1"/>
  <c r="BK189" i="15" a="1"/>
  <c r="AK195" i="15" a="1"/>
  <c r="AE67" i="8" a="1"/>
  <c r="AA50" i="359" a="1"/>
  <c r="DD205" i="15" a="1"/>
  <c r="AU181" i="15" a="1"/>
  <c r="CL196" i="15" a="1"/>
  <c r="BR167" i="15" a="1"/>
  <c r="Q41" i="359" a="1"/>
  <c r="AU207" i="15" a="1"/>
  <c r="CF208" i="15" a="1"/>
  <c r="W186" i="15" a="1"/>
  <c r="CN206" i="15" a="1"/>
  <c r="T174" i="15" a="1"/>
  <c r="T181" i="15" a="1"/>
  <c r="C53" i="15" a="1"/>
  <c r="V211" i="15" a="1"/>
  <c r="CO181" i="15" a="1"/>
  <c r="BE195" i="15" a="1"/>
  <c r="Y220" i="15" a="1"/>
  <c r="B72" i="8"/>
  <c r="BI221" i="15" a="1"/>
  <c r="AR190" i="15" a="1"/>
  <c r="BD172" i="15" a="1"/>
  <c r="R70" i="8" a="1"/>
  <c r="AK181" i="15" a="1"/>
  <c r="DD222" i="15" a="1"/>
  <c r="O225" i="15" a="1"/>
  <c r="AL181" i="15" a="1"/>
  <c r="AU218" i="15" a="1"/>
  <c r="J180" i="15" a="1"/>
  <c r="CN218" i="15" a="1"/>
  <c r="AB207" i="15" a="1"/>
  <c r="T189" i="15" a="1"/>
  <c r="AZ193" i="15" a="1"/>
  <c r="AM187" i="15" a="1"/>
  <c r="Z225" i="15" a="1"/>
  <c r="R104" i="8" a="1"/>
  <c r="BR172" i="15" a="1"/>
  <c r="BK205" i="15" a="1"/>
  <c r="AP202" i="15" a="1"/>
  <c r="BD166" i="15" a="1"/>
  <c r="CH214" i="15" a="1"/>
  <c r="AE171" i="15" a="1"/>
  <c r="BF218" i="15" a="1"/>
  <c r="BQ198" i="15" a="1"/>
  <c r="S109" i="8" a="1"/>
  <c r="U199" i="15" a="1"/>
  <c r="W203" i="15" a="1"/>
  <c r="Y68" i="8" a="1"/>
  <c r="CQ172" i="15" a="1"/>
  <c r="CI168" i="15" a="1"/>
  <c r="J172" i="15" a="1"/>
  <c r="CG175" i="15" a="1"/>
  <c r="AO207" i="15" a="1"/>
  <c r="AT170" i="15" a="1"/>
  <c r="AH212" i="15" a="1"/>
  <c r="AO205" i="15" a="1"/>
  <c r="M187" i="15" a="1"/>
  <c r="AP182" i="15" a="1"/>
  <c r="BH197" i="15" a="1"/>
  <c r="BJ219" i="15" a="1"/>
  <c r="BR212" i="15" a="1"/>
  <c r="T49" i="359" a="1"/>
  <c r="Q181" i="15" a="1"/>
  <c r="B74" i="8"/>
  <c r="M201" i="15" a="1"/>
  <c r="P218" i="15" a="1"/>
  <c r="K177" i="15" a="1"/>
  <c r="BI210" i="15" a="1"/>
  <c r="AV225" i="15" a="1"/>
  <c r="T100" i="8" a="1"/>
  <c r="L202" i="15" a="1"/>
  <c r="X195" i="15" a="1"/>
  <c r="CP211" i="15" a="1"/>
  <c r="B125" i="8"/>
  <c r="AX222" i="15" a="1"/>
  <c r="G190" i="15" a="1"/>
  <c r="BG216" i="15" a="1"/>
  <c r="H210" i="15" a="1"/>
  <c r="AO202" i="15" a="1"/>
  <c r="AT169" i="15" a="1"/>
  <c r="BF215" i="15" a="1"/>
  <c r="AG190" i="15" a="1"/>
  <c r="AS184" i="15" a="1"/>
  <c r="CL171" i="15" a="1"/>
  <c r="BV184" i="15" a="1"/>
  <c r="CM217" i="15" a="1"/>
  <c r="AE203" i="15" a="1"/>
  <c r="X215" i="15" a="1"/>
  <c r="CE187" i="15" a="1"/>
  <c r="BD218" i="15" a="1"/>
  <c r="H173" i="15" a="1"/>
  <c r="T165" i="15" a="1"/>
  <c r="V47" i="8" a="1"/>
  <c r="S185" i="15" a="1"/>
  <c r="K211" i="15" a="1"/>
  <c r="CL210" i="15" a="1"/>
  <c r="BN222" i="15" a="1"/>
  <c r="AL200" i="15" a="1"/>
  <c r="DD218" i="15" a="1"/>
  <c r="BR166" i="15" a="1"/>
  <c r="AR224" i="15" a="1"/>
  <c r="U209" i="15" a="1"/>
  <c r="BL166" i="15" a="1"/>
  <c r="BF204" i="15" a="1"/>
  <c r="W58" i="8" a="1"/>
  <c r="U59" i="8" a="1"/>
  <c r="M191" i="15" a="1"/>
  <c r="BS215" i="15" a="1"/>
  <c r="CI175" i="15" a="1"/>
  <c r="BV189" i="15" a="1"/>
  <c r="AI78" i="8" a="1"/>
  <c r="P207" i="15" a="1"/>
  <c r="C61" i="15" a="1"/>
  <c r="I50" i="359" a="1"/>
  <c r="AB78" i="8" a="1"/>
  <c r="AL224" i="15" a="1"/>
  <c r="V38" i="359" a="1"/>
  <c r="BS221" i="15" a="1"/>
  <c r="BI197" i="15" a="1"/>
  <c r="BQ178" i="15" a="1"/>
  <c r="AY204" i="15" a="1"/>
  <c r="AZ192" i="15" a="1"/>
  <c r="AW176" i="15" a="1"/>
  <c r="AR218" i="15" a="1"/>
  <c r="BK216" i="15" a="1"/>
  <c r="AM220" i="15" a="1"/>
  <c r="CE182" i="15" a="1"/>
  <c r="Q197" i="15" a="1"/>
  <c r="AU193" i="15" a="1"/>
  <c r="BU178" i="15" a="1"/>
  <c r="CD165" i="15" a="1"/>
  <c r="BS174" i="15" a="1"/>
  <c r="K174" i="15" a="1"/>
  <c r="R78" i="8" a="1"/>
  <c r="AC168" i="15" a="1"/>
  <c r="J48" i="359" a="1"/>
  <c r="DD212" i="15" a="1"/>
  <c r="AD204" i="15" a="1"/>
  <c r="T205" i="15" a="1"/>
  <c r="CI184" i="15" a="1"/>
  <c r="Z190" i="15" a="1"/>
  <c r="AR221" i="15" a="1"/>
  <c r="R168" i="15" a="1"/>
  <c r="E213" i="15" a="1"/>
  <c r="AN200" i="15" a="1"/>
  <c r="BG213" i="15" a="1"/>
  <c r="BR181" i="15" a="1"/>
  <c r="C60" i="15" a="1"/>
  <c r="E48" i="359" a="1"/>
  <c r="CD184" i="15" a="1"/>
  <c r="CH169" i="15" a="1"/>
  <c r="K54" i="359" a="1"/>
  <c r="Q67" i="8" a="1"/>
  <c r="AF98" i="8" a="1"/>
  <c r="Y210" i="15" a="1"/>
  <c r="I36" i="359" a="1"/>
  <c r="U98" i="8" a="1"/>
  <c r="B49" i="359" a="1"/>
  <c r="AU204" i="15" a="1"/>
  <c r="AC108" i="8" a="1"/>
  <c r="AP196" i="15" a="1"/>
  <c r="V41" i="359" a="1"/>
  <c r="BS220" i="15" a="1"/>
  <c r="CO205" i="15" a="1"/>
  <c r="BH189" i="15" a="1"/>
  <c r="S99" i="8" a="1"/>
  <c r="BF195" i="15" a="1"/>
  <c r="BC188" i="15" a="1"/>
  <c r="B52" i="8"/>
  <c r="Y99" i="8" a="1"/>
  <c r="BU180" i="15" a="1"/>
  <c r="G44" i="359" a="1"/>
  <c r="AE195" i="15" a="1"/>
  <c r="BH208" i="15" a="1"/>
  <c r="F171" i="15" a="1"/>
  <c r="BQ189" i="15" a="1"/>
  <c r="BC206" i="15" a="1"/>
  <c r="X191" i="15" a="1"/>
  <c r="AI212" i="15" a="1"/>
  <c r="AA225" i="15" a="1"/>
  <c r="O45" i="359" a="1"/>
  <c r="R222" i="15" a="1"/>
  <c r="E221" i="15" a="1"/>
  <c r="U105" i="8" a="1"/>
  <c r="G168" i="15" a="1"/>
  <c r="BI167" i="15" a="1"/>
  <c r="BI165" i="15" a="1"/>
  <c r="DE178" i="15" a="1"/>
  <c r="AL188" i="15" a="1"/>
  <c r="AH200" i="15" a="1"/>
  <c r="R46" i="359" a="1"/>
  <c r="BC220" i="15" a="1"/>
  <c r="AE127" i="8" a="1"/>
  <c r="C183" i="15" a="1"/>
  <c r="BL214" i="15" a="1"/>
  <c r="X46" i="359" a="1"/>
  <c r="AF109" i="8" a="1"/>
  <c r="CL199" i="15" a="1"/>
  <c r="DD183" i="15" a="1"/>
  <c r="AN220" i="15" a="1"/>
  <c r="CF189" i="15" a="1"/>
  <c r="CI167" i="15" a="1"/>
  <c r="B56" i="8"/>
  <c r="BS212" i="15" a="1"/>
  <c r="Z49" i="8" a="1"/>
  <c r="AB214" i="15" a="1"/>
  <c r="Q43" i="359" a="1"/>
  <c r="AQ169" i="15" a="1"/>
  <c r="K203" i="15" a="1"/>
  <c r="BO189" i="15" a="1"/>
  <c r="CI200" i="15" a="1"/>
  <c r="AF183" i="15" a="1"/>
  <c r="AF110" i="8" a="1"/>
  <c r="AQ172" i="15" a="1"/>
  <c r="CM223" i="15" a="1"/>
  <c r="H189" i="15" a="1"/>
  <c r="AW215" i="15" a="1"/>
  <c r="AS176" i="15" a="1"/>
  <c r="BC199" i="15" a="1"/>
  <c r="C219" i="15" a="1"/>
  <c r="AT197" i="15" a="1"/>
  <c r="V104" i="8" a="1"/>
  <c r="T196" i="15" a="1"/>
  <c r="Y199" i="15" a="1"/>
  <c r="AH170" i="15" a="1"/>
  <c r="T106" i="8" a="1"/>
  <c r="AX220" i="15" a="1"/>
  <c r="CQ181" i="15" a="1"/>
  <c r="J194" i="15" a="1"/>
  <c r="BN200" i="15" a="1"/>
  <c r="CC178" i="15" a="1"/>
  <c r="BK169" i="15" a="1"/>
  <c r="AY184" i="15" a="1"/>
  <c r="I40" i="359" a="1"/>
  <c r="V188" i="15" a="1"/>
  <c r="CK182" i="15" a="1"/>
  <c r="BI214" i="15" a="1"/>
  <c r="DF177" i="15" a="1"/>
  <c r="F44" i="359" a="1"/>
  <c r="BL208" i="15" a="1"/>
  <c r="AT208" i="15" a="1"/>
  <c r="AM165" i="15" a="1"/>
  <c r="AF179" i="15" a="1"/>
  <c r="AH169" i="15" a="1"/>
  <c r="W176" i="15" a="1"/>
  <c r="Z51" i="359" a="1"/>
  <c r="AZ220" i="15" a="1"/>
  <c r="P206" i="15" a="1"/>
  <c r="CO182" i="15" a="1"/>
  <c r="BI203" i="15" a="1"/>
  <c r="V223" i="15" a="1"/>
  <c r="AM202" i="15" a="1"/>
  <c r="BU206" i="15" a="1"/>
  <c r="BR206" i="15" a="1"/>
  <c r="P202" i="15" a="1"/>
  <c r="S219" i="15" a="1"/>
  <c r="AB187" i="15" a="1"/>
  <c r="AE49" i="8" a="1"/>
  <c r="CQ223" i="15" a="1"/>
  <c r="W35" i="359" a="1"/>
  <c r="BI185" i="15" a="1"/>
  <c r="AW206" i="15" a="1"/>
  <c r="F218" i="15" a="1"/>
  <c r="CN165" i="15" a="1"/>
  <c r="AV206" i="15" a="1"/>
  <c r="L222" i="15" a="1"/>
  <c r="N209" i="15" a="1"/>
  <c r="O107" i="8" a="1"/>
  <c r="X207" i="15" a="1"/>
  <c r="CJ168" i="15" a="1"/>
  <c r="X171" i="15" a="1"/>
  <c r="U127" i="8" a="1"/>
  <c r="P186" i="15" a="1"/>
  <c r="BN210" i="15" a="1"/>
  <c r="CF185" i="15" a="1"/>
  <c r="BM213" i="15" a="1"/>
  <c r="P110" i="8" a="1"/>
  <c r="AU213" i="15" a="1"/>
  <c r="BT166" i="15" a="1"/>
  <c r="CJ172" i="15" a="1"/>
  <c r="L200" i="15" a="1"/>
  <c r="AJ202" i="15" a="1"/>
  <c r="BB188" i="15" a="1"/>
  <c r="BT213" i="15" a="1"/>
  <c r="CG166" i="15" a="1"/>
  <c r="E220" i="15" a="1"/>
  <c r="M217" i="15" a="1"/>
  <c r="T41" i="359" a="1"/>
  <c r="Y42" i="359" a="1"/>
  <c r="R98" i="8" a="1"/>
  <c r="DE204" i="15" a="1"/>
  <c r="AS175" i="15" a="1"/>
  <c r="AO190" i="15" a="1"/>
  <c r="J173" i="15" a="1"/>
  <c r="CE165" i="15" a="1"/>
  <c r="CN187" i="15" a="1"/>
  <c r="AZ225" i="15" a="1"/>
  <c r="F181" i="15" a="1"/>
  <c r="BB183" i="15" a="1"/>
  <c r="CP214" i="15" a="1"/>
  <c r="AY178" i="15" a="1"/>
  <c r="DF184" i="15" a="1"/>
  <c r="Q210" i="15" a="1"/>
  <c r="BV222" i="15" a="1"/>
  <c r="I169" i="15" a="1"/>
  <c r="P99" i="8" a="1"/>
  <c r="DF214" i="15" a="1"/>
  <c r="V100" i="8" a="1"/>
  <c r="N187" i="15" a="1"/>
  <c r="K205" i="15" a="1"/>
  <c r="Q127" i="8" a="1"/>
  <c r="AG173" i="15" a="1"/>
  <c r="AI181" i="15" a="1"/>
  <c r="AA200" i="15" a="1"/>
  <c r="U130" i="8" a="1"/>
  <c r="U104" i="8" a="1"/>
  <c r="S176" i="15" a="1"/>
  <c r="H198" i="15" a="1"/>
  <c r="AP170" i="15" a="1"/>
  <c r="X194" i="15" a="1"/>
  <c r="BP173" i="15" a="1"/>
  <c r="CG196" i="15" a="1"/>
  <c r="W200" i="15" a="1"/>
  <c r="AM176" i="15" a="1"/>
  <c r="CD212" i="15" a="1"/>
  <c r="AW191" i="15" a="1"/>
  <c r="AD220" i="15" a="1"/>
  <c r="CQ221" i="15" a="1"/>
  <c r="CF165" i="15" a="1"/>
  <c r="CP207" i="15" a="1"/>
  <c r="M37" i="359" a="1"/>
  <c r="BM180" i="15" a="1"/>
  <c r="BJ218" i="15" a="1"/>
  <c r="W177" i="15" a="1"/>
  <c r="AB220" i="15" a="1"/>
  <c r="O130" i="8" a="1"/>
  <c r="AH214" i="15" a="1"/>
  <c r="CH190" i="15" a="1"/>
  <c r="BA181" i="15" a="1"/>
  <c r="V57" i="8" a="1"/>
  <c r="T37" i="359" a="1"/>
  <c r="AV200" i="15" a="1"/>
  <c r="AP215" i="15" a="1"/>
  <c r="CN171" i="15" a="1"/>
  <c r="X205" i="15" a="1"/>
  <c r="BK181" i="15" a="1"/>
  <c r="P106" i="8" a="1"/>
  <c r="CO191" i="15" a="1"/>
  <c r="K185" i="15" a="1"/>
  <c r="AG189" i="15" a="1"/>
  <c r="P107" i="8" a="1"/>
  <c r="BJ207" i="15" a="1"/>
  <c r="AJ184" i="15" a="1"/>
  <c r="BD179" i="15" a="1"/>
  <c r="DE186" i="15" a="1"/>
  <c r="Y192" i="15" a="1"/>
  <c r="AH194" i="15" a="1"/>
  <c r="W192" i="15" a="1"/>
  <c r="CG190" i="15" a="1"/>
  <c r="S80" i="8" a="1"/>
  <c r="AK192" i="15" a="1"/>
  <c r="AB172" i="15" a="1"/>
  <c r="H191" i="15" a="1"/>
  <c r="AG168" i="15" a="1"/>
  <c r="C50" i="15" a="1"/>
  <c r="BQ173" i="15" a="1"/>
  <c r="CP184" i="15" a="1"/>
  <c r="K202" i="15" a="1"/>
  <c r="V110" i="8" a="1"/>
  <c r="P41" i="359" a="1"/>
  <c r="CF168" i="15" a="1"/>
  <c r="AB176" i="15" a="1"/>
  <c r="AJ173" i="15" a="1"/>
  <c r="CD211" i="15" a="1"/>
  <c r="AM212" i="15" a="1"/>
  <c r="X38" i="359" a="1"/>
  <c r="AR169" i="15" a="1"/>
  <c r="DE192" i="15" a="1"/>
  <c r="AM225" i="15" a="1"/>
  <c r="CE179" i="15" a="1"/>
  <c r="BD192" i="15" a="1"/>
  <c r="AO223" i="15" a="1"/>
  <c r="BA220" i="15" a="1"/>
  <c r="BS223" i="15" a="1"/>
  <c r="CJ179" i="15" a="1"/>
  <c r="AP171" i="15" a="1"/>
  <c r="AU210" i="15" a="1"/>
  <c r="BV200" i="15" a="1"/>
  <c r="O51" i="359" a="1"/>
  <c r="Y217" i="15" a="1"/>
  <c r="AC201" i="15" a="1"/>
  <c r="AB190" i="15" a="1"/>
  <c r="L199" i="15" a="1"/>
  <c r="AK190" i="15" a="1"/>
  <c r="AG191" i="15" a="1"/>
  <c r="BG210" i="15" a="1"/>
  <c r="BR184" i="15" a="1"/>
  <c r="M166" i="15" a="1"/>
  <c r="CG206" i="15" a="1"/>
  <c r="AI193" i="15" a="1"/>
  <c r="AZ199" i="15" a="1"/>
  <c r="AJ195" i="15" a="1"/>
  <c r="BN201" i="15" a="1"/>
  <c r="E191" i="15" a="1"/>
  <c r="DE198" i="15" a="1"/>
  <c r="AX166" i="15" a="1"/>
  <c r="J203" i="15" a="1"/>
  <c r="BT206" i="15" a="1"/>
  <c r="BB209" i="15" a="1"/>
  <c r="S209" i="15" a="1"/>
  <c r="AC196" i="15" a="1"/>
  <c r="CG176" i="15" a="1"/>
  <c r="CQ211" i="15" a="1"/>
  <c r="AZ197" i="15" a="1"/>
  <c r="I165" i="15" a="1"/>
  <c r="Q46" i="359" a="1"/>
  <c r="BE184" i="15" a="1"/>
  <c r="AN204" i="15" a="1"/>
  <c r="S49" i="359" a="1"/>
  <c r="M171" i="15" a="1"/>
  <c r="CD206" i="15" a="1"/>
  <c r="Q128" i="8" a="1"/>
  <c r="CL166" i="15" a="1"/>
  <c r="BO175" i="15" a="1"/>
  <c r="BP212" i="15" a="1"/>
  <c r="CE189" i="15" a="1"/>
  <c r="CD178" i="15" a="1"/>
  <c r="D71" i="15" a="1"/>
  <c r="U203" i="15" a="1"/>
  <c r="O58" i="8" a="1"/>
  <c r="AO184" i="15" a="1"/>
  <c r="BC192" i="15" a="1"/>
  <c r="BS188" i="15" a="1"/>
  <c r="AK78" i="8" a="1"/>
  <c r="AD225" i="15" a="1"/>
  <c r="AL214" i="15" a="1"/>
  <c r="CE171" i="15" a="1"/>
  <c r="DQ169" i="15" a="1"/>
  <c r="DE174" i="15" a="1"/>
  <c r="BR207" i="15" a="1"/>
  <c r="AV173" i="15" a="1"/>
  <c r="DQ217" i="15" a="1"/>
  <c r="CI203" i="15" a="1"/>
  <c r="J169" i="15" a="1"/>
  <c r="AX200" i="15" a="1"/>
  <c r="AH193" i="15" a="1"/>
  <c r="E171" i="15" a="1"/>
  <c r="C213" i="15" a="1"/>
  <c r="Y47" i="359" a="1"/>
  <c r="BM200" i="15" a="1"/>
  <c r="X44" i="359" a="1"/>
  <c r="AR185" i="15" a="1"/>
  <c r="DQ197" i="15" a="1"/>
  <c r="BH212" i="15" a="1"/>
  <c r="AM169" i="15" a="1"/>
  <c r="AB46" i="359" a="1"/>
  <c r="DQ219" i="15" a="1"/>
  <c r="X188" i="15" a="1"/>
  <c r="CO225" i="15" a="1"/>
  <c r="BV172" i="15" a="1"/>
  <c r="S207" i="15" a="1"/>
  <c r="CC224" i="15" a="1"/>
  <c r="AI197" i="15" a="1"/>
  <c r="DD195" i="15" a="1"/>
  <c r="CM168" i="15" a="1"/>
  <c r="AH222" i="15" a="1"/>
  <c r="C193" i="15" a="1"/>
  <c r="DD219" i="15" a="1"/>
  <c r="DQ173" i="15" a="1"/>
  <c r="R198" i="15" a="1"/>
  <c r="U182" i="15" a="1"/>
  <c r="CJ197" i="15" a="1"/>
  <c r="DQ202" i="15" a="1"/>
  <c r="D57" i="15" a="1"/>
  <c r="CI207" i="15" a="1"/>
  <c r="BV223" i="15" a="1"/>
  <c r="AK185" i="15" a="1"/>
  <c r="AL194" i="15" a="1"/>
  <c r="BJ225" i="15" a="1"/>
  <c r="CD172" i="15" a="1"/>
  <c r="R199" i="15" a="1"/>
  <c r="AC187" i="15" a="1"/>
  <c r="CE203" i="15" a="1"/>
  <c r="Y43" i="359" a="1"/>
  <c r="W80" i="8" a="1"/>
  <c r="P48" i="359" a="1"/>
  <c r="AH225" i="15" a="1"/>
  <c r="BG202" i="15" a="1"/>
  <c r="AE221" i="15" a="1"/>
  <c r="BQ192" i="15" a="1"/>
  <c r="M222" i="15" a="1"/>
  <c r="V212" i="15" a="1"/>
  <c r="CD218" i="15" a="1"/>
  <c r="AL213" i="15" a="1"/>
  <c r="J199" i="15" a="1"/>
  <c r="V208" i="15" a="1"/>
  <c r="AG224" i="15" a="1"/>
  <c r="N218" i="15" a="1"/>
  <c r="CN222" i="15" a="1"/>
  <c r="AL185" i="15" a="1"/>
  <c r="BK200" i="15" a="1"/>
  <c r="BI189" i="15" a="1"/>
  <c r="F224" i="15" a="1"/>
  <c r="L203" i="15" a="1"/>
  <c r="Z100" i="8" a="1"/>
  <c r="CP191" i="15" a="1"/>
  <c r="G195" i="15" a="1"/>
  <c r="AA212" i="15" a="1"/>
  <c r="BS211" i="15" a="1"/>
  <c r="AJ170" i="15" a="1"/>
  <c r="AW200" i="15" a="1"/>
  <c r="J37" i="359" a="1"/>
  <c r="BV201" i="15" a="1"/>
  <c r="BT208" i="15" a="1"/>
  <c r="X107" i="8" a="1"/>
  <c r="Y38" i="359" a="1"/>
  <c r="BA215" i="15" a="1"/>
  <c r="CF184" i="15" a="1"/>
  <c r="BD165" i="15" a="1"/>
  <c r="AG201" i="15" a="1"/>
  <c r="CC209" i="15" a="1"/>
  <c r="D58" i="15" a="1"/>
  <c r="H52" i="359" a="1"/>
  <c r="C40" i="359" a="1"/>
  <c r="BI175" i="15" a="1"/>
  <c r="DD206" i="15" a="1"/>
  <c r="Z43" i="359" a="1"/>
  <c r="I216" i="15" a="1"/>
  <c r="CL184" i="15" a="1"/>
  <c r="X89" i="8" a="1"/>
  <c r="E39" i="359" a="1"/>
  <c r="K200" i="15" a="1"/>
  <c r="CI193" i="15" a="1"/>
  <c r="M213" i="15" a="1"/>
  <c r="BM222" i="15" a="1"/>
  <c r="U213" i="15" a="1"/>
  <c r="CE170" i="15" a="1"/>
  <c r="BS176" i="15" a="1"/>
  <c r="Z128" i="8" a="1"/>
  <c r="U172" i="15" a="1"/>
  <c r="BD181" i="15" a="1"/>
  <c r="AC174" i="15" a="1"/>
  <c r="AN185" i="15" a="1"/>
  <c r="J168" i="15" a="1"/>
  <c r="AW212" i="15" a="1"/>
  <c r="BC194" i="15" a="1"/>
  <c r="BI178" i="15" a="1"/>
  <c r="AG90" i="8" a="1"/>
  <c r="CL168" i="15" a="1"/>
  <c r="CP166" i="15" a="1"/>
  <c r="AN210" i="15" a="1"/>
  <c r="AA219" i="15" a="1"/>
  <c r="R42" i="359" a="1"/>
  <c r="AJ100" i="8" a="1"/>
  <c r="CI220" i="15" a="1"/>
  <c r="AK220" i="15" a="1"/>
  <c r="CH175" i="15" a="1"/>
  <c r="CP189" i="15" a="1"/>
  <c r="AN225" i="15" a="1"/>
  <c r="AQ178" i="15" a="1"/>
  <c r="DF225" i="15" a="1"/>
  <c r="U186" i="15" a="1"/>
  <c r="K168" i="15" a="1"/>
  <c r="BU205" i="15" a="1"/>
  <c r="AA214" i="15" a="1"/>
  <c r="AB42" i="359" a="1"/>
  <c r="AB48" i="359" a="1"/>
  <c r="D50" i="15" a="1"/>
  <c r="BI207" i="15" a="1"/>
  <c r="AS186" i="15" a="1"/>
  <c r="AU225" i="15" a="1"/>
  <c r="AC104" i="8" a="1"/>
  <c r="G42" i="359" a="1"/>
  <c r="AI103" i="8" a="1"/>
  <c r="J204" i="15" a="1"/>
  <c r="BQ225" i="15" a="1"/>
  <c r="BH202" i="15" a="1"/>
  <c r="BH180" i="15" a="1"/>
  <c r="W46" i="359" a="1"/>
  <c r="BQ215" i="15" a="1"/>
  <c r="X219" i="15" a="1"/>
  <c r="AZ215" i="15" a="1"/>
  <c r="BL222" i="15" a="1"/>
  <c r="BS200" i="15" a="1"/>
  <c r="AC181" i="15" a="1"/>
  <c r="BQ199" i="15" a="1"/>
  <c r="CG223" i="15" a="1"/>
  <c r="CG182" i="15" a="1"/>
  <c r="AG179" i="15" a="1"/>
  <c r="BL181" i="15" a="1"/>
  <c r="AO200" i="15" a="1"/>
  <c r="BR198" i="15" a="1"/>
  <c r="AI196" i="15" a="1"/>
  <c r="C168" i="15" a="1"/>
  <c r="K188" i="15" a="1"/>
  <c r="L201" i="15" a="1"/>
  <c r="AQ211" i="15" a="1"/>
  <c r="BT182" i="15" a="1"/>
  <c r="AT165" i="15" a="1"/>
  <c r="BN173" i="15" a="1"/>
  <c r="AC107" i="8" a="1"/>
  <c r="P97" i="8" a="1"/>
  <c r="Q54" i="359" a="1"/>
  <c r="AJ104" i="8" a="1"/>
  <c r="V78" i="8" a="1"/>
  <c r="AH221" i="15" a="1"/>
  <c r="AC218" i="15" a="1"/>
  <c r="BE199" i="15" a="1"/>
  <c r="Z192" i="15" a="1"/>
  <c r="U192" i="15" a="1"/>
  <c r="P36" i="359" a="1"/>
  <c r="AY171" i="15" a="1"/>
  <c r="CM222" i="15" a="1"/>
  <c r="CM224" i="15" a="1"/>
  <c r="BP168" i="15" a="1"/>
  <c r="AC170" i="15" a="1"/>
  <c r="G175" i="15" a="1"/>
  <c r="BF192" i="15" a="1"/>
  <c r="AB171" i="15" a="1"/>
  <c r="AX186" i="15" a="1"/>
  <c r="BI194" i="15" a="1"/>
  <c r="CD222" i="15" a="1"/>
  <c r="CH225" i="15" a="1"/>
  <c r="BS198" i="15" a="1"/>
  <c r="BC215" i="15" a="1"/>
  <c r="BC201" i="15" a="1"/>
  <c r="AH210" i="15" a="1"/>
  <c r="CJ198" i="15" a="1"/>
  <c r="AA213" i="15" a="1"/>
  <c r="CN182" i="15" a="1"/>
  <c r="Z103" i="8" a="1"/>
  <c r="BA180" i="15" a="1"/>
  <c r="CH185" i="15" a="1"/>
  <c r="BP202" i="15" a="1"/>
  <c r="CJ209" i="15" a="1"/>
  <c r="N220" i="15" a="1"/>
  <c r="CG186" i="15" a="1"/>
  <c r="AI110" i="8" a="1"/>
  <c r="Y70" i="8" a="1"/>
  <c r="AK222" i="15" a="1"/>
  <c r="AN218" i="15" a="1"/>
  <c r="P197" i="15" a="1"/>
  <c r="CJ205" i="15" a="1"/>
  <c r="T225" i="15" a="1"/>
  <c r="AP206" i="15" a="1"/>
  <c r="AF218" i="15" a="1"/>
  <c r="BQ187" i="15" a="1"/>
  <c r="BE223" i="15" a="1"/>
  <c r="BR217" i="15" a="1"/>
  <c r="AS188" i="15" a="1"/>
  <c r="BN221" i="15" a="1"/>
  <c r="BP206" i="15" a="1"/>
  <c r="BN179" i="15" a="1"/>
  <c r="BO185" i="15" a="1"/>
  <c r="AR196" i="15" a="1"/>
  <c r="CE204" i="15" a="1"/>
  <c r="BK199" i="15" a="1"/>
  <c r="BI212" i="15" a="1"/>
  <c r="H225" i="15" a="1"/>
  <c r="C37" i="359" a="1"/>
  <c r="C200" i="15" a="1"/>
  <c r="BU220" i="15" a="1"/>
  <c r="AB103" i="8" a="1"/>
  <c r="BK212" i="15" a="1"/>
  <c r="AY200" i="15" a="1"/>
  <c r="F172" i="15" a="1"/>
  <c r="CK186" i="15" a="1"/>
  <c r="AN208" i="15" a="1"/>
  <c r="T49" i="8" a="1"/>
  <c r="CI181" i="15" a="1"/>
  <c r="BU221" i="15" a="1"/>
  <c r="CN201" i="15" a="1"/>
  <c r="V190" i="15" a="1"/>
  <c r="W87" i="8" a="1"/>
  <c r="AA179" i="15" a="1"/>
  <c r="BV213" i="15" a="1"/>
  <c r="BB200" i="15" a="1"/>
  <c r="CC215" i="15" a="1"/>
  <c r="BV216" i="15" a="1"/>
  <c r="F200" i="15" a="1"/>
  <c r="AI97" i="8" a="1"/>
  <c r="AV198" i="15" a="1"/>
  <c r="Q190" i="15" a="1"/>
  <c r="X129" i="8" a="1"/>
  <c r="BT192" i="15" a="1"/>
  <c r="BQ172" i="15" a="1"/>
  <c r="F57" i="359" a="1"/>
  <c r="BN165" i="15" a="1"/>
  <c r="C196" i="15" a="1"/>
  <c r="X109" i="8" a="1"/>
  <c r="P201" i="15" a="1"/>
  <c r="BR182" i="15" a="1"/>
  <c r="L196" i="15" a="1"/>
  <c r="BB184" i="15" a="1"/>
  <c r="BR189" i="15" a="1"/>
  <c r="K221" i="15" a="1"/>
  <c r="E200" i="15" a="1"/>
  <c r="AJ187" i="15" a="1"/>
  <c r="Z53" i="359" a="1"/>
  <c r="Y195" i="15" a="1"/>
  <c r="AS218" i="15" a="1"/>
  <c r="BQ190" i="15" a="1"/>
  <c r="CC197" i="15" a="1"/>
  <c r="R173" i="15" a="1"/>
  <c r="AF60" i="8" a="1"/>
  <c r="CI212" i="15" a="1"/>
  <c r="AE176" i="15" a="1"/>
  <c r="DE177" i="15" a="1"/>
  <c r="AC171" i="15" a="1"/>
  <c r="CI183" i="15" a="1"/>
  <c r="AD165" i="15" a="1"/>
  <c r="BT202" i="15" a="1"/>
  <c r="BB196" i="15" a="1"/>
  <c r="AD130" i="8" a="1"/>
  <c r="AI166" i="15" a="1"/>
  <c r="AJ172" i="15" a="1"/>
  <c r="V218" i="15" a="1"/>
  <c r="V87" i="8" a="1"/>
  <c r="BI204" i="15" a="1"/>
  <c r="BO205" i="15" a="1"/>
  <c r="AV167" i="15" a="1"/>
  <c r="AW213" i="15" a="1"/>
  <c r="O44" i="359" a="1"/>
  <c r="AD206" i="15" a="1"/>
  <c r="J58" i="359" a="1"/>
  <c r="BO183" i="15" a="1"/>
  <c r="BN170" i="15" a="1"/>
  <c r="CO194" i="15" a="1"/>
  <c r="CJ166" i="15" a="1"/>
  <c r="BG173" i="15" a="1"/>
  <c r="AY180" i="15" a="1"/>
  <c r="CI192" i="15" a="1"/>
  <c r="B35" i="359" a="1"/>
  <c r="Z186" i="15" a="1"/>
  <c r="BD168" i="15" a="1"/>
  <c r="BP203" i="15" a="1"/>
  <c r="BF224" i="15" a="1"/>
  <c r="DE191" i="15" a="1"/>
  <c r="K201" i="15" a="1"/>
  <c r="AT190" i="15" a="1"/>
  <c r="F213" i="15" a="1"/>
  <c r="BB199" i="15" a="1"/>
  <c r="S47" i="8" a="1"/>
  <c r="X100" i="8" a="1"/>
  <c r="BV182" i="15" a="1"/>
  <c r="K196" i="15" a="1"/>
  <c r="K204" i="15" a="1"/>
  <c r="I43" i="359" a="1"/>
  <c r="G47" i="359" a="1"/>
  <c r="AY205" i="15" a="1"/>
  <c r="CG216" i="15" a="1"/>
  <c r="BR215" i="15" a="1"/>
  <c r="AN173" i="15" a="1"/>
  <c r="AA60" i="8" a="1"/>
  <c r="AF167" i="15" a="1"/>
  <c r="AI204" i="15" a="1"/>
  <c r="AM171" i="15" a="1"/>
  <c r="CM185" i="15" a="1"/>
  <c r="DF223" i="15" a="1"/>
  <c r="L204" i="15" a="1"/>
  <c r="Y52" i="359" a="1"/>
  <c r="Y170" i="15" a="1"/>
  <c r="AR210" i="15" a="1"/>
  <c r="AB51" i="359" a="1"/>
  <c r="BS197" i="15" a="1"/>
  <c r="AN99" i="8" a="1"/>
  <c r="Y47" i="8" a="1"/>
  <c r="CD169" i="15" a="1"/>
  <c r="AP219" i="15" a="1"/>
  <c r="P59" i="8" a="1"/>
  <c r="AE98" i="8" a="1"/>
  <c r="AY189" i="15" a="1"/>
  <c r="M182" i="15" a="1"/>
  <c r="AL197" i="15" a="1"/>
  <c r="G181" i="15" a="1"/>
  <c r="CP210" i="15" a="1"/>
  <c r="CE209" i="15" a="1"/>
  <c r="DE211" i="15" a="1"/>
  <c r="AR178" i="15" a="1"/>
  <c r="BG194" i="15" a="1"/>
  <c r="CN179" i="15" a="1"/>
  <c r="S173" i="15" a="1"/>
  <c r="G48" i="359" a="1"/>
  <c r="BL169" i="15" a="1"/>
  <c r="T46" i="359" a="1"/>
  <c r="Y39" i="359" a="1"/>
  <c r="CN199" i="15" a="1"/>
  <c r="N46" i="359" a="1"/>
  <c r="Q79" i="8" a="1"/>
  <c r="P171" i="15" a="1"/>
  <c r="I187" i="15" a="1"/>
  <c r="AK208" i="15" a="1"/>
  <c r="K182" i="15" a="1"/>
  <c r="BH175" i="15" a="1"/>
  <c r="CM221" i="15" a="1"/>
  <c r="CG192" i="15" a="1"/>
  <c r="AP208" i="15" a="1"/>
  <c r="AE222" i="15" a="1"/>
  <c r="CQ170" i="15" a="1"/>
  <c r="O42" i="359" a="1"/>
  <c r="BT197" i="15" a="1"/>
  <c r="CP173" i="15" a="1"/>
  <c r="CM191" i="15" a="1"/>
  <c r="AZ194" i="15" a="1"/>
  <c r="AH188" i="15" a="1"/>
  <c r="AG48" i="8" a="1"/>
  <c r="S40" i="359" a="1"/>
  <c r="BQ203" i="15" a="1"/>
  <c r="AK196" i="15" a="1"/>
  <c r="T68" i="8" a="1"/>
  <c r="I188" i="15" a="1"/>
  <c r="CJ196" i="15" a="1"/>
  <c r="AF223" i="15" a="1"/>
  <c r="O106" i="8" a="1"/>
  <c r="F182" i="15" a="1"/>
  <c r="M206" i="15" a="1"/>
  <c r="S129" i="8" a="1"/>
  <c r="DF212" i="15" a="1"/>
  <c r="O79" i="8" a="1"/>
  <c r="L167" i="15" a="1"/>
  <c r="H45" i="359" a="1"/>
  <c r="B47" i="359" a="1"/>
  <c r="AH197" i="15" a="1"/>
  <c r="CH204" i="15" a="1"/>
  <c r="DD184" i="15" a="1"/>
  <c r="M39" i="359" a="1"/>
  <c r="BS208" i="15" a="1"/>
  <c r="Q173" i="15" a="1"/>
  <c r="B75" i="8"/>
  <c r="L181" i="15" a="1"/>
  <c r="O97" i="8" a="1"/>
  <c r="AZ203" i="15" a="1"/>
  <c r="S67" i="8" a="1"/>
  <c r="G171" i="15" a="1"/>
  <c r="AN203" i="15" a="1"/>
  <c r="AH69" i="8" a="1"/>
  <c r="AK194" i="15" a="1"/>
  <c r="AF203" i="15" a="1"/>
  <c r="AW214" i="15" a="1"/>
  <c r="AT188" i="15" a="1"/>
  <c r="CG187" i="15" a="1"/>
  <c r="AG218" i="15" a="1"/>
  <c r="N219" i="15" a="1"/>
  <c r="Y57" i="8" a="1"/>
  <c r="BN207" i="15" a="1"/>
  <c r="BT198" i="15" a="1"/>
  <c r="AH168" i="15" a="1"/>
  <c r="O194" i="15" a="1"/>
  <c r="T211" i="15" a="1"/>
  <c r="C187" i="15" a="1"/>
  <c r="Y212" i="15" a="1"/>
  <c r="T109" i="8" a="1"/>
  <c r="Z214" i="15" a="1"/>
  <c r="Y197" i="15" a="1"/>
  <c r="BM170" i="15" a="1"/>
  <c r="AC203" i="15" a="1"/>
  <c r="P205" i="15" a="1"/>
  <c r="AB99" i="8" a="1"/>
  <c r="U193" i="15" a="1"/>
  <c r="BF187" i="15" a="1"/>
  <c r="L173" i="15" a="1"/>
  <c r="C224" i="15" a="1"/>
  <c r="AQ186" i="15" a="1"/>
  <c r="BG195" i="15" a="1"/>
  <c r="AF175" i="15" a="1"/>
  <c r="AY182" i="15" a="1"/>
  <c r="C62" i="15" a="1"/>
  <c r="CC169" i="15" a="1"/>
  <c r="O187" i="15" a="1"/>
  <c r="DE197" i="15" a="1"/>
  <c r="AV204" i="15" a="1"/>
  <c r="U70" i="8" a="1"/>
  <c r="O103" i="8" a="1"/>
  <c r="W48" i="359" a="1"/>
  <c r="CG199" i="15" a="1"/>
  <c r="BK182" i="15" a="1"/>
  <c r="AD58" i="8" a="1"/>
  <c r="BP217" i="15" a="1"/>
  <c r="DF202" i="15" a="1"/>
  <c r="AH206" i="15" a="1"/>
  <c r="BD183" i="15" a="1"/>
  <c r="BN171" i="15" a="1"/>
  <c r="AC46" i="8" a="1"/>
  <c r="CM187" i="15" a="1"/>
  <c r="T222" i="15" a="1"/>
  <c r="BK197" i="15" a="1"/>
  <c r="V209" i="15" a="1"/>
  <c r="I41" i="359" a="1"/>
  <c r="CF219" i="15" a="1"/>
  <c r="AG167" i="15" a="1"/>
  <c r="F199" i="15" a="1"/>
  <c r="F214" i="15" a="1"/>
  <c r="L183" i="15" a="1"/>
  <c r="BC171" i="15" a="1"/>
  <c r="L215" i="15" a="1"/>
  <c r="Z46" i="8" a="1"/>
  <c r="AI99" i="8" a="1"/>
  <c r="AL170" i="15" a="1"/>
  <c r="C57" i="15" a="1"/>
  <c r="AB40" i="359" a="1"/>
  <c r="M198" i="15" a="1"/>
  <c r="AA46" i="359" a="1"/>
  <c r="BM204" i="15" a="1"/>
  <c r="P44" i="359" a="1"/>
  <c r="CJ190" i="15" a="1"/>
  <c r="J184" i="15" a="1"/>
  <c r="AZ201" i="15" a="1"/>
  <c r="CH191" i="15" a="1"/>
  <c r="AZ171" i="15" a="1"/>
  <c r="H55" i="359" a="1"/>
  <c r="AB199" i="15" a="1"/>
  <c r="BO204" i="15" a="1"/>
  <c r="CH216" i="15" a="1"/>
  <c r="R192" i="15" a="1"/>
  <c r="AM221" i="15" a="1"/>
  <c r="H42" i="359" a="1"/>
  <c r="L45" i="359" a="1"/>
  <c r="G211" i="15" a="1"/>
  <c r="AB205" i="15" a="1"/>
  <c r="AD200" i="15" a="1"/>
  <c r="AR199" i="15" a="1"/>
  <c r="AE175" i="15" a="1"/>
  <c r="C178" i="15" a="1"/>
  <c r="C195" i="15" a="1"/>
  <c r="P47" i="359" a="1"/>
  <c r="BP171" i="15" a="1"/>
  <c r="AA45" i="359" a="1"/>
  <c r="CD204" i="15" a="1"/>
  <c r="T220" i="15" a="1"/>
  <c r="U173" i="15" a="1"/>
  <c r="Q177" i="15" a="1"/>
  <c r="BD208" i="15" a="1"/>
  <c r="BV170" i="15" a="1"/>
  <c r="AN180" i="15" a="1"/>
  <c r="I202" i="15" a="1"/>
  <c r="BC184" i="15" a="1"/>
  <c r="L187" i="15" a="1"/>
  <c r="CF193" i="15" a="1"/>
  <c r="D44" i="359" a="1"/>
  <c r="CI197" i="15" a="1"/>
  <c r="AC200" i="15" a="1"/>
  <c r="CH199" i="15" a="1"/>
  <c r="DF176" i="15" a="1"/>
  <c r="S205" i="15" a="1"/>
  <c r="J217" i="15" a="1"/>
  <c r="K180" i="15" a="1"/>
  <c r="G218" i="15" a="1"/>
  <c r="E219" i="15" a="1"/>
  <c r="E211" i="15" a="1"/>
  <c r="R197" i="15" a="1"/>
  <c r="BQ182" i="15" a="1"/>
  <c r="CO188" i="15" a="1"/>
  <c r="CH207" i="15" a="1"/>
  <c r="AM179" i="15" a="1"/>
  <c r="CQ188" i="15" a="1"/>
  <c r="AK202" i="15" a="1"/>
  <c r="O110" i="8" a="1"/>
  <c r="BH191" i="15" a="1"/>
  <c r="AI70" i="8" a="1"/>
  <c r="AH90" i="8" a="1"/>
  <c r="DQ167" i="15" a="1"/>
  <c r="AY185" i="15" a="1"/>
  <c r="BF216" i="15" a="1"/>
  <c r="CD213" i="15" a="1"/>
  <c r="AE70" i="8" a="1"/>
  <c r="AA196" i="15" a="1"/>
  <c r="BA196" i="15" a="1"/>
  <c r="P219" i="15" a="1"/>
  <c r="AJ206" i="15" a="1"/>
  <c r="G37" i="359" a="1"/>
  <c r="BS171" i="15" a="1"/>
  <c r="C212" i="15" a="1"/>
  <c r="T190" i="15" a="1"/>
  <c r="AF197" i="15" a="1"/>
  <c r="F220" i="15" a="1"/>
  <c r="E197" i="15" a="1"/>
  <c r="AG165" i="15" a="1"/>
  <c r="BC190" i="15" a="1"/>
  <c r="CE207" i="15" a="1"/>
  <c r="CQ169" i="15" a="1"/>
  <c r="AX202" i="15" a="1"/>
  <c r="P195" i="15" a="1"/>
  <c r="AI47" i="8" a="1"/>
  <c r="AS189" i="15" a="1"/>
  <c r="Q207" i="15" a="1"/>
  <c r="DE175" i="15" a="1"/>
  <c r="N200" i="15" a="1"/>
  <c r="CO206" i="15" a="1"/>
  <c r="AC215" i="15" a="1"/>
  <c r="AP198" i="15" a="1"/>
  <c r="CJ202" i="15" a="1"/>
  <c r="E36" i="359" a="1"/>
  <c r="H178" i="15" a="1"/>
  <c r="C38" i="359" a="1"/>
  <c r="AS185" i="15" a="1"/>
  <c r="G201" i="15" a="1"/>
  <c r="Y181" i="15" a="1"/>
  <c r="CN224" i="15" a="1"/>
  <c r="AY213" i="15" a="1"/>
  <c r="DF213" i="15" a="1"/>
  <c r="S197" i="15" a="1"/>
  <c r="BF213" i="15" a="1"/>
  <c r="DD182" i="15" a="1"/>
  <c r="AW181" i="15" a="1"/>
  <c r="Q70" i="8" a="1"/>
  <c r="BC210" i="15" a="1"/>
  <c r="T206" i="15" a="1"/>
  <c r="BL191" i="15" a="1"/>
  <c r="AI213" i="15" a="1"/>
  <c r="BL198" i="15" a="1"/>
  <c r="J197" i="15" a="1"/>
  <c r="C218" i="15" a="1"/>
  <c r="U180" i="15" a="1"/>
  <c r="AO169" i="15" a="1"/>
  <c r="E204" i="15" a="1"/>
  <c r="CG174" i="15" a="1"/>
  <c r="AG212" i="15" a="1"/>
  <c r="BU175" i="15" a="1"/>
  <c r="AP187" i="15" a="1"/>
  <c r="CF199" i="15" a="1"/>
  <c r="BD203" i="15" a="1"/>
  <c r="L41" i="359" a="1"/>
  <c r="U58" i="8" a="1"/>
  <c r="AC172" i="15" a="1"/>
  <c r="R179" i="15" a="1"/>
  <c r="P128" i="8" a="1"/>
  <c r="V48" i="8" a="1"/>
  <c r="CI186" i="15" a="1"/>
  <c r="AI217" i="15" a="1"/>
  <c r="AP204" i="15" a="1"/>
  <c r="BQ224" i="15" a="1"/>
  <c r="M177" i="15" a="1"/>
  <c r="BF169" i="15" a="1"/>
  <c r="AL210" i="15" a="1"/>
  <c r="X77" i="8" a="1"/>
  <c r="C222" i="15" a="1"/>
  <c r="CH165" i="15" a="1"/>
  <c r="S224" i="15" a="1"/>
  <c r="I221" i="15" a="1"/>
  <c r="AD175" i="15" a="1"/>
  <c r="AK210" i="15" a="1"/>
  <c r="AP185" i="15" a="1"/>
  <c r="E50" i="359" a="1"/>
  <c r="CF210" i="15" a="1"/>
  <c r="AM206" i="15" a="1"/>
  <c r="BP210" i="15" a="1"/>
  <c r="C186" i="15" a="1"/>
  <c r="AH173" i="15" a="1"/>
  <c r="AG222" i="15" a="1"/>
  <c r="P225" i="15" a="1"/>
  <c r="R217" i="15" a="1"/>
  <c r="CL220" i="15" a="1"/>
  <c r="BP180" i="15" a="1"/>
  <c r="U88" i="8" a="1"/>
  <c r="X224" i="15" a="1"/>
  <c r="CP205" i="15" a="1"/>
  <c r="Y206" i="15" a="1"/>
  <c r="L192" i="15" a="1"/>
  <c r="I214" i="15" a="1"/>
  <c r="H194" i="15" a="1"/>
  <c r="BT172" i="15" a="1"/>
  <c r="AI192" i="15" a="1"/>
  <c r="AN194" i="15" a="1"/>
  <c r="AP213" i="15" a="1"/>
  <c r="AX183" i="15" a="1"/>
  <c r="F188" i="15" a="1"/>
  <c r="AY181" i="15" a="1"/>
  <c r="CN192" i="15" a="1"/>
  <c r="AE107" i="8" a="1"/>
  <c r="BA208" i="15" a="1"/>
  <c r="F223" i="15" a="1"/>
  <c r="W167" i="15" a="1"/>
  <c r="AY192" i="15" a="1"/>
  <c r="BH174" i="15" a="1"/>
  <c r="DD180" i="15" a="1"/>
  <c r="AX190" i="15" a="1"/>
  <c r="AI89" i="8" a="1"/>
  <c r="O182" i="15" a="1"/>
  <c r="AA39" i="359" a="1"/>
  <c r="BT217" i="15" a="1"/>
  <c r="CI187" i="15" a="1"/>
  <c r="AX193" i="15" a="1"/>
  <c r="AU217" i="15" a="1"/>
  <c r="BU193" i="15" a="1"/>
  <c r="BH206" i="15" a="1"/>
  <c r="I52" i="359" a="1"/>
  <c r="S191" i="15" a="1"/>
  <c r="CE212" i="15" a="1"/>
  <c r="P70" i="8" a="1"/>
  <c r="E217" i="15" a="1"/>
  <c r="AC130" i="8" a="1"/>
  <c r="AS170" i="15" a="1"/>
  <c r="BO211" i="15" a="1"/>
  <c r="Q50" i="359" a="1"/>
  <c r="Q213" i="15" a="1"/>
  <c r="F219" i="15" a="1"/>
  <c r="BP169" i="15" a="1"/>
  <c r="CF179" i="15" a="1"/>
  <c r="AG172" i="15" a="1"/>
  <c r="G219" i="15" a="1"/>
  <c r="DE217" i="15" a="1"/>
  <c r="L180" i="15" a="1"/>
  <c r="BH221" i="15" a="1"/>
  <c r="G183" i="15" a="1"/>
  <c r="G39" i="359" a="1"/>
  <c r="CH197" i="15" a="1"/>
  <c r="O184" i="15" a="1"/>
  <c r="Y48" i="8" a="1"/>
  <c r="F179" i="15" a="1"/>
  <c r="G185" i="15" a="1"/>
  <c r="AA224" i="15" a="1"/>
  <c r="W46" i="8" a="1"/>
  <c r="AY201" i="15" a="1"/>
  <c r="AV191" i="15" a="1"/>
  <c r="BF165" i="15" a="1"/>
  <c r="CK218" i="15" a="1"/>
  <c r="Y205" i="15" a="1"/>
  <c r="M210" i="15" a="1"/>
  <c r="V202" i="15" a="1"/>
  <c r="E175" i="15" a="1"/>
  <c r="AU191" i="15" a="1"/>
  <c r="BF173" i="15" a="1"/>
  <c r="BF182" i="15" a="1"/>
  <c r="T191" i="15" a="1"/>
  <c r="AJ199" i="15" a="1"/>
  <c r="AV187" i="15" a="1"/>
  <c r="BV180" i="15" a="1"/>
  <c r="AJ108" i="8" a="1"/>
  <c r="AX175" i="15" a="1"/>
  <c r="BS191" i="15" a="1"/>
  <c r="AD47" i="8" a="1"/>
  <c r="AB200" i="15" a="1"/>
  <c r="AS183" i="15" a="1"/>
  <c r="BU195" i="15" a="1"/>
  <c r="F225" i="15" a="1"/>
  <c r="Z59" i="8" a="1"/>
  <c r="Z222" i="15" a="1"/>
  <c r="F189" i="15" a="1"/>
  <c r="DE210" i="15" a="1"/>
  <c r="BM182" i="15" a="1"/>
  <c r="AD215" i="15" a="1"/>
  <c r="AS198" i="15" a="1"/>
  <c r="AI221" i="15" a="1"/>
  <c r="AP197" i="15" a="1"/>
  <c r="G202" i="15" a="1"/>
  <c r="BM171" i="15" a="1"/>
  <c r="C207" i="15" a="1"/>
  <c r="BU219" i="15" a="1"/>
  <c r="BB181" i="15" a="1"/>
  <c r="E203" i="15" a="1"/>
  <c r="AG216" i="15" a="1"/>
  <c r="H206" i="15" a="1"/>
  <c r="CE169" i="15" a="1"/>
  <c r="CC189" i="15" a="1"/>
  <c r="CM203" i="15" a="1"/>
  <c r="R87" i="8" a="1"/>
  <c r="AX215" i="15" a="1"/>
  <c r="DE207" i="15" a="1"/>
  <c r="W105" i="8" a="1"/>
  <c r="R201" i="15" a="1"/>
  <c r="BE217" i="15" a="1"/>
  <c r="CQ191" i="15" a="1"/>
  <c r="BR202" i="15" a="1"/>
  <c r="CC190" i="15" a="1"/>
  <c r="R106" i="8" a="1"/>
  <c r="BT178" i="15" a="1"/>
  <c r="AA129" i="8" a="1"/>
  <c r="AB224" i="15" a="1"/>
  <c r="CO166" i="15" a="1"/>
  <c r="T40" i="359" a="1"/>
  <c r="AH127" i="8" a="1"/>
  <c r="AU166" i="15" a="1"/>
  <c r="P103" i="8" a="1"/>
  <c r="AY212" i="15" a="1"/>
  <c r="AX177" i="15" a="1"/>
  <c r="AA216" i="15" a="1"/>
  <c r="AQ183" i="15" a="1"/>
  <c r="V197" i="15" a="1"/>
  <c r="S221" i="15" a="1"/>
  <c r="BR180" i="15" a="1"/>
  <c r="X201" i="15" a="1"/>
  <c r="BC185" i="15" a="1"/>
  <c r="BG204" i="15" a="1"/>
  <c r="AP211" i="15" a="1"/>
  <c r="AQ191" i="15" a="1"/>
  <c r="CM201" i="15" a="1"/>
  <c r="U201" i="15" a="1"/>
  <c r="L52" i="359" a="1"/>
  <c r="BD176" i="15" a="1"/>
  <c r="DF165" i="15" a="1"/>
  <c r="AC51" i="359" a="1"/>
  <c r="CP181" i="15" a="1"/>
  <c r="BK188" i="15" a="1"/>
  <c r="DE218" i="15" a="1"/>
  <c r="BK177" i="15" a="1"/>
  <c r="Y168" i="15" a="1"/>
  <c r="S180" i="15" a="1"/>
  <c r="CK205" i="15" a="1"/>
  <c r="BT177" i="15" a="1"/>
  <c r="R60" i="8" a="1"/>
  <c r="AB211" i="15" a="1"/>
  <c r="CH186" i="15" a="1"/>
  <c r="AP203" i="15" a="1"/>
  <c r="T46" i="8" a="1"/>
  <c r="AO179" i="15" a="1"/>
  <c r="Z220" i="15" a="1"/>
  <c r="AX199" i="15" a="1"/>
  <c r="BV181" i="15" a="1"/>
  <c r="CK178" i="15" a="1"/>
  <c r="L189" i="15" a="1"/>
  <c r="Z105" i="8" a="1"/>
  <c r="V35" i="359" a="1"/>
  <c r="AT182" i="15" a="1"/>
  <c r="AU173" i="15" a="1"/>
  <c r="BV215" i="15" a="1"/>
  <c r="BB222" i="15" a="1"/>
  <c r="AX223" i="15" a="1"/>
  <c r="DD223" i="15" a="1"/>
  <c r="AC46" i="359" a="1"/>
  <c r="T108" i="8" a="1"/>
  <c r="CL173" i="15" a="1"/>
  <c r="P173" i="15" a="1"/>
  <c r="CE188" i="15" a="1"/>
  <c r="BC202" i="15" a="1"/>
  <c r="AP180" i="15" a="1"/>
  <c r="T45" i="359" a="1"/>
  <c r="AE201" i="15" a="1"/>
  <c r="G222" i="15" a="1"/>
  <c r="CP188" i="15" a="1"/>
  <c r="AF209" i="15" a="1"/>
  <c r="AW217" i="15" a="1"/>
  <c r="CE217" i="15" a="1"/>
  <c r="BK213" i="15" a="1"/>
  <c r="M45" i="359" a="1"/>
  <c r="AS223" i="15" a="1"/>
  <c r="CH205" i="15" a="1"/>
  <c r="BB190" i="15" a="1"/>
  <c r="J38" i="359" a="1"/>
  <c r="Q78" i="8" a="1"/>
  <c r="O49" i="359" a="1"/>
  <c r="BD213" i="15" a="1"/>
  <c r="DF180" i="15" a="1"/>
  <c r="B93" i="8"/>
  <c r="AJ225" i="15" a="1"/>
  <c r="AX221" i="15" a="1"/>
  <c r="H179" i="15" a="1"/>
  <c r="K225" i="15" a="1"/>
  <c r="BR200" i="15" a="1"/>
  <c r="Q218" i="15" a="1"/>
  <c r="AI190" i="15" a="1"/>
  <c r="AZ198" i="15" a="1"/>
  <c r="DD178" i="15" a="1"/>
  <c r="R174" i="15" a="1"/>
  <c r="CI206" i="15" a="1"/>
  <c r="BD170" i="15" a="1"/>
  <c r="AU190" i="15" a="1"/>
  <c r="AC129" i="8" a="1"/>
  <c r="BS193" i="15" a="1"/>
  <c r="AZ213" i="15" a="1"/>
  <c r="CL216" i="15" a="1"/>
  <c r="P48" i="8" a="1"/>
  <c r="AT178" i="15" a="1"/>
  <c r="BT193" i="15" a="1"/>
  <c r="U35" i="359" a="1"/>
  <c r="W49" i="8" a="1"/>
  <c r="BH166" i="15" a="1"/>
  <c r="BA203" i="15" a="1"/>
  <c r="BA168" i="15" a="1"/>
  <c r="AA188" i="15" a="1"/>
  <c r="BJ203" i="15" a="1"/>
  <c r="CG204" i="15" a="1"/>
  <c r="AD182" i="15" a="1"/>
  <c r="BK179" i="15" a="1"/>
  <c r="Y201" i="15" a="1"/>
  <c r="Y191" i="15" a="1"/>
  <c r="AE223" i="15" a="1"/>
  <c r="AL198" i="15" a="1"/>
  <c r="BO223" i="15" a="1"/>
  <c r="DE179" i="15" a="1"/>
  <c r="L194" i="15" a="1"/>
  <c r="CK194" i="15" a="1"/>
  <c r="U215" i="15" a="1"/>
  <c r="AM193" i="15" a="1"/>
  <c r="C217" i="15" a="1"/>
  <c r="CF204" i="15" a="1"/>
  <c r="S50" i="359" a="1"/>
  <c r="I192" i="15" a="1"/>
  <c r="AT187" i="15" a="1"/>
  <c r="G193" i="15" a="1"/>
  <c r="G210" i="15" a="1"/>
  <c r="AF206" i="15" a="1"/>
  <c r="CC217" i="15" a="1"/>
  <c r="BC219" i="15" a="1"/>
  <c r="S167" i="15" a="1"/>
  <c r="AT221" i="15" a="1"/>
  <c r="H38" i="359" a="1"/>
  <c r="N204" i="15" a="1"/>
  <c r="V173" i="15" a="1"/>
  <c r="AJ191" i="15" a="1"/>
  <c r="V214" i="15" a="1"/>
  <c r="DF192" i="15" a="1"/>
  <c r="I217" i="15" a="1"/>
  <c r="AL182" i="15" a="1"/>
  <c r="AC194" i="15" a="1"/>
  <c r="CD188" i="15" a="1"/>
  <c r="C39" i="359" a="1"/>
  <c r="BJ188" i="15" a="1"/>
  <c r="AE48" i="8" a="1"/>
  <c r="Q193" i="15" a="1"/>
  <c r="M169" i="15" a="1"/>
  <c r="CQ179" i="15" a="1"/>
  <c r="AV222" i="15" a="1"/>
  <c r="S220" i="15" a="1"/>
  <c r="CM170" i="15" a="1"/>
  <c r="CQ208" i="15" a="1"/>
  <c r="BV191" i="15" a="1"/>
  <c r="AC169" i="15" a="1"/>
  <c r="AE225" i="15" a="1"/>
  <c r="G204" i="15" a="1"/>
  <c r="AS195" i="15" a="1"/>
  <c r="U87" i="8" a="1"/>
  <c r="AH208" i="15" a="1"/>
  <c r="H214" i="15" a="1"/>
  <c r="L198" i="15" a="1"/>
  <c r="DF210" i="15" a="1"/>
  <c r="AV185" i="15" a="1"/>
  <c r="T98" i="8" a="1"/>
  <c r="F39" i="359" a="1"/>
  <c r="CQ231" i="15" a="1"/>
  <c r="S194" i="15" a="1"/>
  <c r="CN191" i="15" a="1"/>
  <c r="BU186" i="15" a="1"/>
  <c r="AT186" i="15" a="1"/>
  <c r="Q191" i="15" a="1"/>
  <c r="AB196" i="15" a="1"/>
  <c r="BD204" i="15" a="1"/>
  <c r="BL204" i="15" a="1"/>
  <c r="Q202" i="15" a="1"/>
  <c r="X68" i="8" a="1"/>
  <c r="F42" i="359" a="1"/>
  <c r="CO219" i="15" a="1"/>
  <c r="B53" i="8"/>
  <c r="AA184" i="15" a="1"/>
  <c r="CK222" i="15" a="1"/>
  <c r="AL192" i="15" a="1"/>
  <c r="W224" i="15" a="1"/>
  <c r="BJ169" i="15" a="1"/>
  <c r="CL169" i="15" a="1"/>
  <c r="BD217" i="15" a="1"/>
  <c r="AH80" i="8" a="1"/>
  <c r="H202" i="15" a="1"/>
  <c r="AC38" i="359" a="1"/>
  <c r="S57" i="8" a="1"/>
  <c r="AI191" i="15" a="1"/>
  <c r="CQ205" i="15" a="1"/>
  <c r="V43" i="359" a="1"/>
  <c r="DE200" i="15" a="1"/>
  <c r="V79" i="8" a="1"/>
  <c r="BT200" i="15" a="1"/>
  <c r="AE190" i="15" a="1"/>
  <c r="T175" i="15" a="1"/>
  <c r="V77" i="8" a="1"/>
  <c r="BJ167" i="15" a="1"/>
  <c r="BD185" i="15" a="1"/>
  <c r="G46" i="359" a="1"/>
  <c r="H165" i="15" a="1"/>
  <c r="AV177" i="15" a="1"/>
  <c r="AY218" i="15" a="1"/>
  <c r="CJ204" i="15" a="1"/>
  <c r="E166" i="15" a="1"/>
  <c r="AQ196" i="15" a="1"/>
  <c r="AG182" i="15" a="1"/>
  <c r="AO217" i="15" a="1"/>
  <c r="X212" i="15" a="1"/>
  <c r="W187" i="15" a="1"/>
  <c r="W110" i="8" a="1"/>
  <c r="L208" i="15" a="1"/>
  <c r="Y35" i="359" a="1"/>
  <c r="DD220" i="15" a="1"/>
  <c r="AL165" i="15" a="1"/>
  <c r="B46" i="359" a="1"/>
  <c r="AW193" i="15" a="1"/>
  <c r="AN214" i="15" a="1"/>
  <c r="AI60" i="8" a="1"/>
  <c r="BC166" i="15" a="1"/>
  <c r="BB176" i="15" a="1"/>
  <c r="P68" i="8" a="1"/>
  <c r="BD194" i="15" a="1"/>
  <c r="BF199" i="15" a="1"/>
  <c r="DF190" i="15" a="1"/>
  <c r="BU213" i="15" a="1"/>
  <c r="AQ209" i="15" a="1"/>
  <c r="DF193" i="15" a="1"/>
  <c r="K224" i="15" a="1"/>
  <c r="CK217" i="15" a="1"/>
  <c r="AK167" i="15" a="1"/>
  <c r="Q38" i="359" a="1"/>
  <c r="AY210" i="15" a="1"/>
  <c r="C175" i="15" a="1"/>
  <c r="DE219" i="15" a="1"/>
  <c r="CM199" i="15" a="1"/>
  <c r="CO209" i="15" a="1"/>
  <c r="CM193" i="15" a="1"/>
  <c r="O77" i="8" a="1"/>
  <c r="V178" i="15" a="1"/>
  <c r="BT211" i="15" a="1"/>
  <c r="AG213" i="15" a="1"/>
  <c r="AQ203" i="15" a="1"/>
  <c r="BC187" i="15" a="1"/>
  <c r="O47" i="359" a="1"/>
  <c r="BJ184" i="15" a="1"/>
  <c r="AY190" i="15" a="1"/>
  <c r="CJ208" i="15" a="1"/>
  <c r="AA89" i="8" a="1"/>
  <c r="S216" i="15" a="1"/>
  <c r="BN174" i="15" a="1"/>
  <c r="BF184" i="15" a="1"/>
  <c r="AK172" i="15" a="1"/>
  <c r="K172" i="15" a="1"/>
  <c r="BF207" i="15" a="1"/>
  <c r="F215" i="15" a="1"/>
  <c r="DD190" i="15" a="1"/>
  <c r="BU222" i="15" a="1"/>
  <c r="U107" i="8" a="1"/>
  <c r="CJ191" i="15" a="1"/>
  <c r="O216" i="15" a="1"/>
  <c r="AW202" i="15" a="1"/>
  <c r="BJ166" i="15" a="1"/>
  <c r="W165" i="15" a="1"/>
  <c r="R191" i="15" a="1"/>
  <c r="CC179" i="15" a="1"/>
  <c r="BB201" i="15" a="1"/>
  <c r="CG191" i="15" a="1"/>
  <c r="CI198" i="15" a="1"/>
  <c r="CI209" i="15" a="1"/>
  <c r="N184" i="15" a="1"/>
  <c r="AS208" i="15" a="1"/>
  <c r="W168" i="15" a="1"/>
  <c r="AB195" i="15" a="1"/>
  <c r="BK209" i="15" a="1"/>
  <c r="O208" i="15" a="1"/>
  <c r="AJ59" i="8" a="1"/>
  <c r="BI195" i="15" a="1"/>
  <c r="X217" i="15" a="1"/>
  <c r="AF169" i="15" a="1"/>
  <c r="AX224" i="15" a="1"/>
  <c r="BR223" i="15" a="1"/>
  <c r="BL187" i="15" a="1"/>
  <c r="CD223" i="15" a="1"/>
  <c r="AT205" i="15" a="1"/>
  <c r="I47" i="359" a="1"/>
  <c r="AC56" i="359" a="1"/>
  <c r="AJ208" i="15" a="1"/>
  <c r="AU175" i="15" a="1"/>
  <c r="P98" i="8" a="1"/>
  <c r="M178" i="15" a="1"/>
  <c r="C210" i="15" a="1"/>
  <c r="AA190" i="15" a="1"/>
  <c r="X167" i="15" a="1"/>
  <c r="BI208" i="15" a="1"/>
  <c r="BB191" i="15" a="1"/>
  <c r="P67" i="8" a="1"/>
  <c r="AL186" i="15" a="1"/>
  <c r="B55" i="8"/>
  <c r="N58" i="359" a="1"/>
  <c r="CH181" i="15" a="1"/>
  <c r="BS175" i="15" a="1"/>
  <c r="BI219" i="15" a="1"/>
  <c r="AL179" i="15" a="1"/>
  <c r="I35" i="359" a="1"/>
  <c r="BM225" i="15" a="1"/>
  <c r="X214" i="15" a="1"/>
  <c r="AP189" i="15" a="1"/>
  <c r="K179" i="15" a="1"/>
  <c r="N57" i="359" a="1"/>
  <c r="AV174" i="15" a="1"/>
  <c r="V168" i="15" a="1"/>
  <c r="K216" i="15" a="1"/>
  <c r="T219" i="15" a="1"/>
  <c r="Y180" i="15" a="1"/>
  <c r="X47" i="359" a="1"/>
  <c r="Q130" i="8" a="1"/>
  <c r="R224" i="15" a="1"/>
  <c r="BF223" i="15" a="1"/>
  <c r="BO195" i="15" a="1"/>
  <c r="CL176" i="15" a="1"/>
  <c r="BG171" i="15" a="1"/>
  <c r="X202" i="15" a="1"/>
  <c r="BF171" i="15" a="1"/>
  <c r="BE200" i="15" a="1"/>
  <c r="C52" i="15" a="1"/>
  <c r="BA206" i="15" a="1"/>
  <c r="BE225" i="15" a="1"/>
  <c r="AK212" i="15" a="1"/>
  <c r="BL202" i="15" a="1"/>
  <c r="BU200" i="15" a="1"/>
  <c r="AH181" i="15" a="1"/>
  <c r="AG170" i="15" a="1"/>
  <c r="S206" i="15" a="1"/>
  <c r="BD200" i="15" a="1"/>
  <c r="V186" i="15" a="1"/>
  <c r="N174" i="15" a="1"/>
  <c r="R175" i="15" a="1"/>
  <c r="AX217" i="15" a="1"/>
  <c r="AR171" i="15" a="1"/>
  <c r="U202" i="15" a="1"/>
  <c r="Z70" i="8" a="1"/>
  <c r="BS181" i="15" a="1"/>
  <c r="BI172" i="15" a="1"/>
  <c r="E182" i="15" a="1"/>
  <c r="BA177" i="15" a="1"/>
  <c r="AI187" i="15" a="1"/>
  <c r="H175" i="15" a="1"/>
  <c r="BD175" i="15" a="1"/>
  <c r="M196" i="15" a="1"/>
  <c r="AV183" i="15" a="1"/>
  <c r="Q224" i="15" a="1"/>
  <c r="BV199" i="15" a="1"/>
  <c r="BF188" i="15" a="1"/>
  <c r="BV178" i="15" a="1"/>
  <c r="AZ172" i="15" a="1"/>
  <c r="AF104" i="8" a="1"/>
  <c r="T169" i="15" a="1"/>
  <c r="G186" i="15" a="1"/>
  <c r="V90" i="8" a="1"/>
  <c r="CO193" i="15" a="1"/>
  <c r="AH182" i="15" a="1"/>
  <c r="E49" i="359" a="1"/>
  <c r="CP185" i="15" a="1"/>
  <c r="BA182" i="15" a="1"/>
  <c r="AN188" i="15" a="1"/>
  <c r="BL176" i="15" a="1"/>
  <c r="G196" i="15" a="1"/>
  <c r="AA203" i="15" a="1"/>
  <c r="Y176" i="15" a="1"/>
  <c r="R38" i="359" a="1"/>
  <c r="CH196" i="15" a="1"/>
  <c r="AP192" i="15" a="1"/>
  <c r="DF178" i="15" a="1"/>
  <c r="CJ222" i="15" a="1"/>
  <c r="AW221" i="15" a="1"/>
  <c r="C46" i="15" a="1"/>
  <c r="BR214" i="15" a="1"/>
  <c r="AL129" i="8" a="1"/>
  <c r="X169" i="15" a="1"/>
  <c r="W59" i="8" a="1"/>
  <c r="R200" i="15" a="1"/>
  <c r="BK220" i="15" a="1"/>
  <c r="AF57" i="8" a="1"/>
  <c r="AQ194" i="15" a="1"/>
  <c r="S48" i="8" a="1"/>
  <c r="AD214" i="15" a="1"/>
  <c r="AS219" i="15" a="1"/>
  <c r="CF218" i="15" a="1"/>
  <c r="N175" i="15" a="1"/>
  <c r="I56" i="359" a="1"/>
  <c r="F173" i="15" a="1"/>
  <c r="BD198" i="15" a="1"/>
  <c r="X170" i="15" a="1"/>
  <c r="DQ182" i="15" a="1"/>
  <c r="CF180" i="15" a="1"/>
  <c r="K37" i="359" a="1"/>
  <c r="Z207" i="15" a="1"/>
  <c r="F211" i="15" a="1"/>
  <c r="BS182" i="15" a="1"/>
  <c r="AZ174" i="15" a="1"/>
  <c r="W220" i="15" a="1"/>
  <c r="X41" i="359" a="1"/>
  <c r="AV216" i="15" a="1"/>
  <c r="P108" i="8" a="1"/>
  <c r="CO175" i="15" a="1"/>
  <c r="AG169" i="15" a="1"/>
  <c r="AV181" i="15" a="1"/>
  <c r="AX180" i="15" a="1"/>
  <c r="V205" i="15" a="1"/>
  <c r="K223" i="15" a="1"/>
  <c r="E172" i="15" a="1"/>
  <c r="AB79" i="8" a="1"/>
  <c r="I182" i="15" a="1"/>
  <c r="J190" i="15" a="1"/>
  <c r="P46" i="8" a="1"/>
  <c r="BP188" i="15" a="1"/>
  <c r="AG59" i="8" a="1"/>
  <c r="BB168" i="15" a="1"/>
  <c r="DD187" i="15" a="1"/>
  <c r="AF78" i="8" a="1"/>
  <c r="AP207" i="15" a="1"/>
  <c r="AA57" i="8" a="1"/>
  <c r="AJ196" i="15" a="1"/>
  <c r="S210" i="15" a="1"/>
  <c r="AX206" i="15" a="1"/>
  <c r="AT166" i="15" a="1"/>
  <c r="CQ219" i="15" a="1"/>
  <c r="O224" i="15" a="1"/>
  <c r="W43" i="359" a="1"/>
  <c r="BG221" i="15" a="1"/>
  <c r="AO215" i="15" a="1"/>
  <c r="I223" i="15" a="1"/>
  <c r="BM211" i="15" a="1"/>
  <c r="CH167" i="15" a="1"/>
  <c r="T47" i="359" a="1"/>
  <c r="CM207" i="15" a="1"/>
  <c r="AA57" i="359" a="1"/>
  <c r="V99" i="8" a="1"/>
  <c r="AD80" i="8" a="1"/>
  <c r="AQ202" i="15" a="1"/>
  <c r="AR222" i="15" a="1"/>
  <c r="CQ177" i="15" a="1"/>
  <c r="AE218" i="15" a="1"/>
  <c r="AM198" i="15" a="1"/>
  <c r="F174" i="15" a="1"/>
  <c r="O49" i="8" a="1"/>
  <c r="AF185" i="15" a="1"/>
  <c r="AF205" i="15" a="1"/>
  <c r="T70" i="8" a="1"/>
  <c r="K51" i="359" a="1"/>
  <c r="Y207" i="15" a="1"/>
  <c r="CC219" i="15" a="1"/>
  <c r="AF59" i="8" a="1"/>
  <c r="D45" i="359" a="1"/>
  <c r="CK197" i="15" a="1"/>
  <c r="DF222" i="15" a="1"/>
  <c r="BR221" i="15" a="1"/>
  <c r="DQ190" i="15" a="1"/>
  <c r="BQ208" i="15" a="1"/>
  <c r="BR191" i="15" a="1"/>
  <c r="AQ182" i="15" a="1"/>
  <c r="BI225" i="15" a="1"/>
  <c r="V105" i="8" a="1"/>
  <c r="AA178" i="15" a="1"/>
  <c r="W49" i="359" a="1"/>
  <c r="BL193" i="15" a="1"/>
  <c r="BC224" i="15" a="1"/>
  <c r="AJ215" i="15" a="1"/>
  <c r="CC196" i="15" a="1"/>
  <c r="CO178" i="15" a="1"/>
  <c r="BK165" i="15" a="1"/>
  <c r="BL177" i="15" a="1"/>
  <c r="X58" i="8" a="1"/>
  <c r="N213" i="15" a="1"/>
  <c r="BK194" i="15" a="1"/>
  <c r="AD172" i="15" a="1"/>
  <c r="AC97" i="8" a="1"/>
  <c r="CC225" i="15" a="1"/>
  <c r="AF222" i="15" a="1"/>
  <c r="AC182" i="15" a="1"/>
  <c r="S88" i="8" a="1"/>
  <c r="CP183" i="15" a="1"/>
  <c r="BH173" i="15" a="1"/>
  <c r="AH199" i="15" a="1"/>
  <c r="AI182" i="15" a="1"/>
  <c r="L58" i="359" a="1"/>
  <c r="BP225" i="15" a="1"/>
  <c r="CM205" i="15" a="1"/>
  <c r="AR208" i="15" a="1"/>
  <c r="AB49" i="359" a="1"/>
  <c r="AC225" i="15" a="1"/>
  <c r="CL208" i="15" a="1"/>
  <c r="AG219" i="15" a="1"/>
  <c r="BV219" i="15" a="1"/>
  <c r="BK217" i="15" a="1"/>
  <c r="T129" i="8" a="1"/>
  <c r="BB186" i="15" a="1"/>
  <c r="CO189" i="15" a="1"/>
  <c r="AT218" i="15" a="1"/>
  <c r="E193" i="15" a="1"/>
  <c r="O214" i="15" a="1"/>
  <c r="AX185" i="15" a="1"/>
  <c r="C55" i="359" a="1"/>
  <c r="AM213" i="15" a="1"/>
  <c r="W174" i="15" a="1"/>
  <c r="O175" i="15" a="1"/>
  <c r="S187" i="15" a="1"/>
  <c r="CC168" i="15" a="1"/>
  <c r="BU210" i="15" a="1"/>
  <c r="Y105" i="8" a="1"/>
  <c r="N51" i="359" a="1"/>
  <c r="AC214" i="15" a="1"/>
  <c r="F165" i="15" a="1"/>
  <c r="M54" i="359" a="1"/>
  <c r="E201" i="15" a="1"/>
  <c r="E184" i="15" a="1"/>
  <c r="BP175" i="15" a="1"/>
  <c r="AA127" i="8" a="1"/>
  <c r="AF225" i="15" a="1"/>
  <c r="J41" i="359" a="1"/>
  <c r="BN190" i="15" a="1"/>
  <c r="BA198" i="15" a="1"/>
  <c r="Z201" i="15" a="1"/>
  <c r="AJ216" i="15" a="1"/>
  <c r="BP183" i="15" a="1"/>
  <c r="BU192" i="15" a="1"/>
  <c r="K43" i="359" a="1"/>
  <c r="BO179" i="15" a="1"/>
  <c r="AD201" i="15" a="1"/>
  <c r="U77" i="8" a="1"/>
  <c r="AL225" i="15" a="1"/>
  <c r="L185" i="15" a="1"/>
  <c r="G206" i="15" a="1"/>
  <c r="O59" i="8" a="1"/>
  <c r="Y211" i="15" a="1"/>
  <c r="CI217" i="15" a="1"/>
  <c r="AS212" i="15" a="1"/>
  <c r="AR209" i="15" a="1"/>
  <c r="AR203" i="15" a="1"/>
  <c r="BA218" i="15" a="1"/>
  <c r="CQ216" i="15" a="1"/>
  <c r="AF108" i="8" a="1"/>
  <c r="BD220" i="15" a="1"/>
  <c r="AE214" i="15" a="1"/>
  <c r="BA197" i="15" a="1"/>
  <c r="CN178" i="15" a="1"/>
  <c r="X37" i="359" a="1"/>
  <c r="CQ185" i="15" a="1"/>
  <c r="P191" i="15" a="1"/>
  <c r="AD108" i="8" a="1"/>
  <c r="O200" i="15" a="1"/>
  <c r="AS201" i="15" a="1"/>
  <c r="CE199" i="15" a="1"/>
  <c r="H223" i="15" a="1"/>
  <c r="B62" i="8"/>
  <c r="S104" i="8" a="1"/>
  <c r="BG207" i="15" a="1"/>
  <c r="P213" i="15" a="1"/>
  <c r="R128" i="8" a="1"/>
  <c r="AE183" i="15" a="1"/>
  <c r="AI220" i="15" a="1"/>
  <c r="CF183" i="15" a="1"/>
  <c r="CC211" i="15" a="1"/>
  <c r="O201" i="15" a="1"/>
  <c r="CH212" i="15" a="1"/>
  <c r="J43" i="359" a="1"/>
  <c r="Z211" i="15" a="1"/>
  <c r="M168" i="15" a="1"/>
  <c r="AZ181" i="15" a="1"/>
  <c r="AD57" i="8" a="1"/>
  <c r="X192" i="15" a="1"/>
  <c r="AQ190" i="15" a="1"/>
  <c r="AW223" i="15" a="1"/>
  <c r="BF186" i="15" a="1"/>
  <c r="W88" i="8" a="1"/>
  <c r="R211" i="15" a="1"/>
  <c r="BN169" i="15" a="1"/>
  <c r="DE181" i="15" a="1"/>
  <c r="CM167" i="15" a="1"/>
  <c r="H176" i="15" a="1"/>
  <c r="AG105" i="8" a="1"/>
  <c r="BP214" i="15" a="1"/>
  <c r="AH190" i="15" a="1"/>
  <c r="BG188" i="15" a="1"/>
  <c r="X105" i="8" a="1"/>
  <c r="BG187" i="15" a="1"/>
  <c r="CO184" i="15" a="1"/>
  <c r="E198" i="15" a="1"/>
  <c r="T58" i="359" a="1"/>
  <c r="U200" i="15" a="1"/>
  <c r="AI225" i="15" a="1"/>
  <c r="BO182" i="15" a="1"/>
  <c r="CH178" i="15" a="1"/>
  <c r="Z80" i="8" a="1"/>
  <c r="AM183" i="15" a="1"/>
  <c r="X200" i="15" a="1"/>
  <c r="AS224" i="15" a="1"/>
  <c r="Y88" i="8" a="1"/>
  <c r="Z38" i="359" a="1"/>
  <c r="Q36" i="359" a="1"/>
  <c r="AG129" i="8" a="1"/>
  <c r="AA90" i="8" a="1"/>
  <c r="AC128" i="8" a="1"/>
  <c r="C205" i="15" a="1"/>
  <c r="AA209" i="15" a="1"/>
  <c r="AI198" i="15" a="1"/>
  <c r="C35" i="359" a="1"/>
  <c r="BR190" i="15" a="1"/>
  <c r="AD186" i="15" a="1"/>
  <c r="H166" i="15" a="1"/>
  <c r="W100" i="8" a="1"/>
  <c r="AP221" i="15" a="1"/>
  <c r="AZ185" i="15" a="1"/>
  <c r="CM181" i="15" a="1"/>
  <c r="BE211" i="15" a="1"/>
  <c r="BK180" i="15" a="1"/>
  <c r="C54" i="15" a="1"/>
  <c r="AI100" i="8" a="1"/>
  <c r="AV172" i="15" a="1"/>
  <c r="DR180" i="15" a="1"/>
  <c r="AA56" i="359" a="1"/>
  <c r="AA198" i="15" a="1"/>
  <c r="F201" i="15" a="1"/>
  <c r="F48" i="359" a="1"/>
  <c r="Q106" i="8" a="1"/>
  <c r="CK221" i="15" a="1"/>
  <c r="T179" i="15" a="1"/>
  <c r="AD207" i="15" a="1"/>
  <c r="J222" i="15" a="1"/>
  <c r="CE221" i="15" a="1"/>
  <c r="C221" i="15" a="1"/>
  <c r="Q211" i="15" a="1"/>
  <c r="AG192" i="15" a="1"/>
  <c r="BA214" i="15" a="1"/>
  <c r="AU165" i="15" a="1"/>
  <c r="AZ223" i="15" a="1"/>
  <c r="AA46" i="8" a="1"/>
  <c r="BN198" i="15" a="1"/>
  <c r="V191" i="15" a="1"/>
  <c r="Q99" i="8" a="1"/>
  <c r="D46" i="359" a="1"/>
  <c r="BJ213" i="15" a="1"/>
  <c r="AY191" i="15" a="1"/>
  <c r="CH210" i="15" a="1"/>
  <c r="AB173" i="15" a="1"/>
  <c r="BE218" i="15" a="1"/>
  <c r="AU220" i="15" a="1"/>
  <c r="U194" i="15" a="1"/>
  <c r="AC42" i="359" a="1"/>
  <c r="BT214" i="15" a="1"/>
  <c r="AG183" i="15" a="1"/>
  <c r="AK204" i="15" a="1"/>
  <c r="BG208" i="15" a="1"/>
  <c r="O218" i="15" a="1"/>
  <c r="BD211" i="15" a="1"/>
  <c r="Z35" i="359" a="1"/>
  <c r="D53" i="15" a="1"/>
  <c r="DE214" i="15" a="1"/>
  <c r="W225" i="15" a="1"/>
  <c r="B122" i="8"/>
  <c r="U49" i="359" a="1"/>
  <c r="AD176" i="15" a="1"/>
  <c r="U89" i="8" a="1"/>
  <c r="AI59" i="8" a="1"/>
  <c r="L206" i="15" a="1"/>
  <c r="T180" i="15" a="1"/>
  <c r="AN213" i="15" a="1"/>
  <c r="S44" i="359" a="1"/>
  <c r="AY193" i="15" a="1"/>
  <c r="BS170" i="15" a="1"/>
  <c r="V195" i="15" a="1"/>
  <c r="H211" i="15" a="1"/>
  <c r="BO196" i="15" a="1"/>
  <c r="AL187" i="15" a="1"/>
  <c r="AW189" i="15" a="1"/>
  <c r="T36" i="359" a="1"/>
  <c r="J208" i="15" a="1"/>
  <c r="AO208" i="15" a="1"/>
  <c r="E224" i="15" a="1"/>
  <c r="DF196" i="15" a="1"/>
  <c r="AU201" i="15" a="1"/>
  <c r="I45" i="359" a="1"/>
  <c r="Y106" i="8" a="1"/>
  <c r="AF224" i="15" a="1"/>
  <c r="AW165" i="15" a="1"/>
  <c r="AA169" i="15" a="1"/>
  <c r="CC220" i="15" a="1"/>
  <c r="AU196" i="15" a="1"/>
  <c r="AA47" i="8" a="1"/>
  <c r="W196" i="15" a="1"/>
  <c r="T59" i="8" a="1"/>
  <c r="CP200" i="15" a="1"/>
  <c r="Z39" i="359" a="1"/>
  <c r="X45" i="359" a="1"/>
  <c r="CK196" i="15" a="1"/>
  <c r="AQ200" i="15" a="1"/>
  <c r="CG211" i="15" a="1"/>
  <c r="P88" i="8" a="1"/>
  <c r="AN176" i="15" a="1"/>
  <c r="AF193" i="15" a="1"/>
  <c r="S190" i="15" a="1"/>
  <c r="BS204" i="15" a="1"/>
  <c r="Q42" i="359" a="1"/>
  <c r="P57" i="8" a="1"/>
  <c r="C171" i="15" a="1"/>
  <c r="AU208" i="15" a="1"/>
  <c r="T43" i="359" a="1"/>
  <c r="Y46" i="359" a="1"/>
  <c r="R79" i="8" a="1"/>
  <c r="BE201" i="15" a="1"/>
  <c r="BJ209" i="15" a="1"/>
  <c r="CC186" i="15" a="1"/>
  <c r="Y194" i="15" a="1"/>
  <c r="S223" i="15" a="1"/>
  <c r="BM216" i="15" a="1"/>
  <c r="CD183" i="15" a="1"/>
  <c r="AO177" i="15" a="1"/>
  <c r="CG221" i="15" a="1"/>
  <c r="Q194" i="15" a="1"/>
  <c r="BB171" i="15" a="1"/>
  <c r="BD210" i="15" a="1"/>
  <c r="BH193" i="15" a="1"/>
  <c r="H197" i="15" a="1"/>
  <c r="AH191" i="15" a="1"/>
  <c r="BH177" i="15" a="1"/>
  <c r="O80" i="8" a="1"/>
  <c r="AQ192" i="15" a="1"/>
  <c r="BS214" i="15" a="1"/>
  <c r="BH224" i="15" a="1"/>
  <c r="AM210" i="15" a="1"/>
  <c r="Z217" i="15" a="1"/>
  <c r="U90" i="8" a="1"/>
  <c r="L205" i="15" a="1"/>
  <c r="BO206" i="15" a="1"/>
  <c r="BM176" i="15" a="1"/>
  <c r="AM203" i="15" a="1"/>
  <c r="F195" i="15" a="1"/>
  <c r="BE182" i="15" a="1"/>
  <c r="H44" i="359" a="1"/>
  <c r="BL211" i="15" a="1"/>
  <c r="AV210" i="15" a="1"/>
  <c r="DD203" i="15" a="1"/>
  <c r="K44" i="359" a="1"/>
  <c r="AK207" i="15" a="1"/>
  <c r="AF207" i="15" a="1"/>
  <c r="T171" i="15" a="1"/>
  <c r="BU182" i="15" a="1"/>
  <c r="O207" i="15" a="1"/>
  <c r="Z182" i="15" a="1"/>
  <c r="BF201" i="15" a="1"/>
  <c r="CM206" i="15" a="1"/>
  <c r="AN182" i="15" a="1"/>
  <c r="AE197" i="15" a="1"/>
  <c r="U37" i="359" a="1"/>
  <c r="AA68" i="8" a="1"/>
  <c r="K212" i="15" a="1"/>
  <c r="B40" i="359" a="1"/>
  <c r="F187" i="15" a="1"/>
  <c r="AM211" i="15" a="1"/>
  <c r="D73" i="15" a="1"/>
  <c r="AB174" i="15" a="1"/>
  <c r="BV208" i="15" a="1"/>
  <c r="BC223" i="15" a="1"/>
  <c r="Q200" i="15" a="1"/>
  <c r="AA181" i="15" a="1"/>
  <c r="V181" i="15" a="1"/>
  <c r="CL203" i="15" a="1"/>
  <c r="Y49" i="359" a="1"/>
  <c r="BU215" i="15" a="1"/>
  <c r="U204" i="15" a="1"/>
  <c r="L221" i="15" a="1"/>
  <c r="U42" i="359" a="1"/>
  <c r="CH222" i="15" a="1"/>
  <c r="AF214" i="15" a="1"/>
  <c r="AR187" i="15" a="1"/>
  <c r="CQ176" i="15" a="1"/>
  <c r="O186" i="15" a="1"/>
  <c r="CL225" i="15" a="1"/>
  <c r="BO166" i="15" a="1"/>
  <c r="BF166" i="15" a="1"/>
  <c r="DD193" i="15" a="1"/>
  <c r="AX209" i="15" a="1"/>
  <c r="AS214" i="15" a="1"/>
  <c r="BA204" i="15" a="1"/>
  <c r="V183" i="15" a="1"/>
  <c r="CN172" i="15" a="1"/>
  <c r="DF179" i="15" a="1"/>
  <c r="CP176" i="15" a="1"/>
  <c r="BG196" i="15" a="1"/>
  <c r="CO231" i="15" a="1"/>
  <c r="Z167" i="15" a="1"/>
  <c r="P184" i="15" a="1"/>
  <c r="BO216" i="15" a="1"/>
  <c r="L171" i="15" a="1"/>
  <c r="AP220" i="15" a="1"/>
  <c r="C167" i="15" a="1"/>
  <c r="AI169" i="15" a="1"/>
  <c r="CE191" i="15" a="1"/>
  <c r="BG198" i="15" a="1"/>
  <c r="BH207" i="15" a="1"/>
  <c r="F222" i="15" a="1"/>
  <c r="DD207" i="15" a="1"/>
  <c r="U166" i="15" a="1"/>
  <c r="AD198" i="15" a="1"/>
  <c r="BG218" i="15" a="1"/>
  <c r="AU219" i="15" a="1"/>
  <c r="U211" i="15" a="1"/>
  <c r="AH215" i="15" a="1"/>
  <c r="CF194" i="15" a="1"/>
  <c r="BB218" i="15" a="1"/>
  <c r="DD177" i="15" a="1"/>
  <c r="L168" i="15" a="1"/>
  <c r="AZ191" i="15" a="1"/>
  <c r="AZ202" i="15" a="1"/>
  <c r="BG212" i="15" a="1"/>
  <c r="T201" i="15" a="1"/>
  <c r="AW204" i="15" a="1"/>
  <c r="BQ195" i="15" a="1"/>
  <c r="BG174" i="15" a="1"/>
  <c r="AM199" i="15" a="1"/>
  <c r="BE220" i="15" a="1"/>
  <c r="AJ220" i="15" a="1"/>
  <c r="AH218" i="15" a="1"/>
  <c r="AA44" i="359" a="1"/>
  <c r="AC212" i="15" a="1"/>
  <c r="AC222" i="15" a="1"/>
  <c r="O100" i="8" a="1"/>
  <c r="BT201" i="15" a="1"/>
  <c r="C47" i="15" a="1"/>
  <c r="AX171" i="15" a="1"/>
  <c r="BF185" i="15" a="1"/>
  <c r="DD208" i="15" a="1"/>
  <c r="AP194" i="15" a="1"/>
  <c r="Y130" i="8" a="1"/>
  <c r="P222" i="15" a="1"/>
  <c r="W180" i="15" a="1"/>
  <c r="P185" i="15" a="1"/>
  <c r="AB188" i="15" a="1"/>
  <c r="CM174" i="15" a="1"/>
  <c r="W37" i="359" a="1"/>
  <c r="AR181" i="15" a="1"/>
  <c r="K183" i="15" a="1"/>
  <c r="W195" i="15" a="1"/>
  <c r="BF217" i="15" a="1"/>
  <c r="AU186" i="15" a="1"/>
  <c r="Z178" i="15" a="1"/>
  <c r="CM177" i="15" a="1"/>
  <c r="Q219" i="15" a="1"/>
  <c r="E178" i="15" a="1"/>
  <c r="CH182" i="15" a="1"/>
  <c r="G51" i="359" a="1"/>
  <c r="T198" i="15" a="1"/>
  <c r="BM201" i="15" a="1"/>
  <c r="AS204" i="15" a="1"/>
  <c r="CM218" i="15" a="1"/>
  <c r="CH173" i="15" a="1"/>
  <c r="Q178" i="15" a="1"/>
  <c r="K198" i="15" a="1"/>
  <c r="CJ176" i="15" a="1"/>
  <c r="CH194" i="15" a="1"/>
  <c r="AY209" i="15" a="1"/>
  <c r="AN222" i="15" a="1"/>
  <c r="AT224" i="15" a="1"/>
  <c r="AT207" i="15" a="1"/>
  <c r="AQ207" i="15" a="1"/>
  <c r="AI168" i="15" a="1"/>
  <c r="P35" i="359" a="1"/>
  <c r="BH183" i="15" a="1"/>
  <c r="BV207" i="15" a="1"/>
  <c r="BC196" i="15" a="1"/>
  <c r="U97" i="8" a="1"/>
  <c r="M216" i="15" a="1"/>
  <c r="AT181" i="15" a="1"/>
  <c r="AJ175" i="15" a="1"/>
  <c r="C190" i="15" a="1"/>
  <c r="AB202" i="15" a="1"/>
  <c r="BG189" i="15" a="1"/>
  <c r="BD199" i="15" a="1"/>
  <c r="G49" i="359" a="1"/>
  <c r="U169" i="15" a="1"/>
  <c r="CL194" i="15" a="1"/>
  <c r="AF168" i="15" a="1"/>
  <c r="AT219" i="15" a="1"/>
  <c r="CE178" i="15" a="1"/>
  <c r="S110" i="8" a="1"/>
  <c r="AM197" i="15" a="1"/>
  <c r="W57" i="8" a="1"/>
  <c r="W68" i="8" a="1"/>
  <c r="CD208" i="15" a="1"/>
  <c r="BB225" i="15" a="1"/>
  <c r="W79" i="8" a="1"/>
  <c r="Z200" i="15" a="1"/>
  <c r="AL222" i="15" a="1"/>
  <c r="AV170" i="15" a="1"/>
  <c r="G38" i="359" a="1"/>
  <c r="AB183" i="15" a="1"/>
  <c r="BK210" i="15" a="1"/>
  <c r="M192" i="15" a="1"/>
  <c r="AA79" i="8" a="1"/>
  <c r="BP223" i="15" a="1"/>
  <c r="T216" i="15" a="1"/>
  <c r="AH105" i="8" a="1"/>
  <c r="AX213" i="15" a="1"/>
  <c r="DE165" i="15" a="1"/>
  <c r="AA174" i="15" a="1"/>
  <c r="CC200" i="15" a="1"/>
  <c r="AD197" i="15" a="1"/>
  <c r="CK215" i="15" a="1"/>
  <c r="BI188" i="15" a="1"/>
  <c r="AY194" i="15" a="1"/>
  <c r="AN167" i="15" a="1"/>
  <c r="J186" i="15" a="1"/>
  <c r="DQ204" i="15" a="1"/>
  <c r="U67" i="8" a="1"/>
  <c r="BQ200" i="15" a="1"/>
  <c r="BS172" i="15" a="1"/>
  <c r="DQ231" i="15" a="1"/>
  <c r="CE213" i="15" a="1"/>
  <c r="CE192" i="15" a="1"/>
  <c r="BG190" i="15" a="1"/>
  <c r="CQ200" i="15" a="1"/>
  <c r="AN103" i="8" a="1"/>
  <c r="CF200" i="15" a="1"/>
  <c r="U205" i="15" a="1"/>
  <c r="AS180" i="15" a="1"/>
  <c r="CH211" i="15" a="1"/>
  <c r="Y50" i="359" a="1"/>
  <c r="CJ165" i="15" a="1"/>
  <c r="BA187" i="15" a="1"/>
  <c r="T168" i="15" a="1"/>
  <c r="N43" i="359" a="1"/>
  <c r="Y208" i="15" a="1"/>
  <c r="BB215" i="15" a="1"/>
  <c r="BK187" i="15" a="1"/>
  <c r="BG200" i="15" a="1"/>
  <c r="CI211" i="15" a="1"/>
  <c r="AJ203" i="15" a="1"/>
  <c r="J171" i="15" a="1"/>
  <c r="AY220" i="15" a="1"/>
  <c r="L184" i="15" a="1"/>
  <c r="CL201" i="15" a="1"/>
  <c r="BF176" i="15" a="1"/>
  <c r="CE201" i="15" a="1"/>
  <c r="Y165" i="15" a="1"/>
  <c r="AY195" i="15" a="1"/>
  <c r="AI171" i="15" a="1"/>
  <c r="R195" i="15" a="1"/>
  <c r="BC189" i="15" a="1"/>
  <c r="G173" i="15" a="1"/>
  <c r="BI176" i="15" a="1"/>
  <c r="N205" i="15" a="1"/>
  <c r="AJ205" i="15" a="1"/>
  <c r="BG211" i="15" a="1"/>
  <c r="B94" i="8"/>
  <c r="CJ220" i="15" a="1"/>
  <c r="CM175" i="15" a="1"/>
  <c r="DD176" i="15" a="1"/>
  <c r="AS173" i="15" a="1"/>
  <c r="BM205" i="15" a="1"/>
  <c r="AX188" i="15" a="1"/>
  <c r="M219" i="15" a="1"/>
  <c r="AT199" i="15" a="1"/>
  <c r="CP217" i="15" a="1"/>
  <c r="U219" i="15" a="1"/>
  <c r="AF99" i="8" a="1"/>
  <c r="AD213" i="15" a="1"/>
  <c r="AC221" i="15" a="1"/>
  <c r="BU202" i="15" a="1"/>
  <c r="AL184" i="15" a="1"/>
  <c r="BV205" i="15" a="1"/>
  <c r="Q87" i="8" a="1"/>
  <c r="AQ189" i="15" a="1"/>
  <c r="L186" i="15" a="1"/>
  <c r="AO218" i="15" a="1"/>
  <c r="I181" i="15" a="1"/>
  <c r="CP175" i="15" a="1"/>
  <c r="DQ201" i="15" a="1"/>
  <c r="AE182" i="15" a="1"/>
  <c r="BF197" i="15" a="1"/>
  <c r="R221" i="15" a="1"/>
  <c r="DQ206" i="15" a="1"/>
  <c r="AT213" i="15" a="1"/>
  <c r="N177" i="15" a="1"/>
  <c r="AC67" i="8" a="1"/>
  <c r="AK201" i="15" a="1"/>
  <c r="BB169" i="15" a="1"/>
  <c r="CP194" i="15" a="1"/>
  <c r="AA97" i="8" a="1"/>
  <c r="AC183" i="15" a="1"/>
  <c r="AG221" i="15" a="1"/>
  <c r="AU172" i="15" a="1"/>
  <c r="AL172" i="15" a="1"/>
  <c r="AJ179" i="15" a="1"/>
  <c r="BJ174" i="15" a="1"/>
  <c r="X182" i="15" a="1"/>
  <c r="AR183" i="15" a="1"/>
  <c r="AU171" i="15" a="1"/>
  <c r="CP213" i="15" a="1"/>
  <c r="CG208" i="15" a="1"/>
  <c r="AU170" i="15" a="1"/>
  <c r="AG180" i="15" a="1"/>
  <c r="BO219" i="15" a="1"/>
  <c r="AH189" i="15" a="1"/>
  <c r="CJ199" i="15" a="1"/>
  <c r="AR207" i="15" a="1"/>
  <c r="AB225" i="15" a="1"/>
  <c r="AF204" i="15" a="1"/>
  <c r="AJ189" i="15" a="1"/>
  <c r="BH210" i="15" a="1"/>
  <c r="AG199" i="15" a="1"/>
  <c r="BE214" i="15" a="1"/>
  <c r="BQ211" i="15" a="1"/>
  <c r="BL220" i="15" a="1"/>
  <c r="CQ202" i="15" a="1"/>
  <c r="P215" i="15" a="1"/>
  <c r="K48" i="359" a="1"/>
  <c r="CK176" i="15" a="1"/>
  <c r="DD202" i="15" a="1"/>
  <c r="BB224" i="15" a="1"/>
  <c r="G40" i="359" a="1"/>
  <c r="BU223" i="15" a="1"/>
  <c r="AU195" i="15" a="1"/>
  <c r="BH218" i="15" a="1"/>
  <c r="BO203" i="15" a="1"/>
  <c r="AS192" i="15" a="1"/>
  <c r="AF103" i="8" a="1"/>
  <c r="BM178" i="15" a="1"/>
  <c r="AT183" i="15" a="1"/>
  <c r="AR200" i="15" a="1"/>
  <c r="BL205" i="15" a="1"/>
  <c r="K55" i="359" a="1"/>
  <c r="CJ201" i="15" a="1"/>
  <c r="CD189" i="15" a="1"/>
  <c r="AN178" i="15" a="1"/>
  <c r="CK208" i="15" a="1"/>
  <c r="Q192" i="15" a="1"/>
  <c r="S177" i="15" a="1"/>
  <c r="AA215" i="15" a="1"/>
  <c r="BC200" i="15" a="1"/>
  <c r="M46" i="359" a="1"/>
  <c r="DQ200" i="15" a="1"/>
  <c r="E180" i="15" a="1"/>
  <c r="R219" i="15" a="1"/>
  <c r="AH184" i="15" a="1"/>
  <c r="DQ193" i="15" a="1"/>
  <c r="P170" i="15" a="1"/>
  <c r="BC173" i="15" a="1"/>
  <c r="CH221" i="15" a="1"/>
  <c r="Q201" i="15" a="1"/>
  <c r="E40" i="359" a="1"/>
  <c r="B65" i="8"/>
  <c r="CJ193" i="15" a="1"/>
  <c r="V50" i="359" a="1"/>
  <c r="H49" i="359" a="1"/>
  <c r="AZ205" i="15" a="1"/>
  <c r="CG173" i="15" a="1"/>
  <c r="Q176" i="15" a="1"/>
  <c r="CP167" i="15" a="1"/>
  <c r="AX225" i="15" a="1"/>
  <c r="X183" i="15" a="1"/>
  <c r="AA35" i="359" a="1"/>
  <c r="AE191" i="15" a="1"/>
  <c r="BU209" i="15" a="1"/>
  <c r="F193" i="15" a="1"/>
  <c r="BT225" i="15" a="1"/>
  <c r="CO211" i="15" a="1"/>
  <c r="O109" i="8" a="1"/>
  <c r="BS169" i="15" a="1"/>
  <c r="AX216" i="15" a="1"/>
  <c r="AM223" i="15" a="1"/>
  <c r="R204" i="15" a="1"/>
  <c r="AP166" i="15" a="1"/>
  <c r="B76" i="8"/>
  <c r="AB105" i="8" a="1"/>
  <c r="T183" i="15" a="1"/>
  <c r="CF170" i="15" a="1"/>
  <c r="AV165" i="15" a="1"/>
  <c r="BE219" i="15" a="1"/>
  <c r="AR167" i="15" a="1"/>
  <c r="AI195" i="15" a="1"/>
  <c r="CP199" i="15" a="1"/>
  <c r="BB202" i="15" a="1"/>
  <c r="BM186" i="15" a="1"/>
  <c r="CI173" i="15" a="1"/>
  <c r="V46" i="8" a="1"/>
  <c r="AY215" i="15" a="1"/>
  <c r="J212" i="15" a="1"/>
  <c r="DD173" i="15" a="1"/>
  <c r="AA70" i="8" a="1"/>
  <c r="J42" i="359" a="1"/>
  <c r="AQ205" i="15" a="1"/>
  <c r="BL223" i="15" a="1"/>
  <c r="N170" i="15" a="1"/>
  <c r="AR184" i="15" a="1"/>
  <c r="AB106" i="8" a="1"/>
  <c r="W36" i="359" a="1"/>
  <c r="CL187" i="15" a="1"/>
  <c r="CI189" i="15" a="1"/>
  <c r="CH198" i="15" a="1"/>
  <c r="CJ170" i="15" a="1"/>
  <c r="AQ176" i="15" a="1"/>
  <c r="AP195" i="15" a="1"/>
  <c r="CN195" i="15" a="1"/>
  <c r="AL193" i="15" a="1"/>
  <c r="BC213" i="15" a="1"/>
  <c r="H167" i="15" a="1"/>
  <c r="BP209" i="15" a="1"/>
  <c r="BS217" i="15" a="1"/>
  <c r="BB185" i="15" a="1"/>
  <c r="AE169" i="15" a="1"/>
  <c r="AV214" i="15" a="1"/>
  <c r="AV166" i="15" a="1"/>
  <c r="BC168" i="15" a="1"/>
  <c r="AL106" i="8" a="1"/>
  <c r="U39" i="359" a="1"/>
  <c r="CJ183" i="15" a="1"/>
  <c r="P80" i="8" a="1"/>
  <c r="AA58" i="8" a="1"/>
  <c r="AG184" i="15" a="1"/>
  <c r="Z48" i="359" a="1"/>
  <c r="AF216" i="15" a="1"/>
  <c r="F209" i="15" a="1"/>
  <c r="Y59" i="8" a="1"/>
  <c r="BA223" i="15" a="1"/>
  <c r="U190" i="15" a="1"/>
  <c r="AW209" i="15" a="1"/>
  <c r="S171" i="15" a="1"/>
  <c r="N167" i="15" a="1"/>
  <c r="BU216" i="15" a="1"/>
  <c r="AH179" i="15" a="1"/>
  <c r="CM210" i="15" a="1"/>
  <c r="BC203" i="15" a="1"/>
  <c r="X79" i="8" a="1"/>
  <c r="Q221" i="15" a="1"/>
  <c r="AW224" i="15" a="1"/>
  <c r="BB175" i="15" a="1"/>
  <c r="AE177" i="15" a="1"/>
  <c r="H185" i="15" a="1"/>
  <c r="F43" i="359" a="1"/>
  <c r="Z209" i="15" a="1"/>
  <c r="H46" i="359" a="1"/>
  <c r="Z165" i="15" a="1"/>
  <c r="AT212" i="15" a="1"/>
  <c r="AB37" i="359" a="1"/>
  <c r="J177" i="15" a="1"/>
  <c r="BH168" i="15" a="1"/>
  <c r="AN197" i="15" a="1"/>
  <c r="BM172" i="15" a="1"/>
  <c r="BM173" i="15" a="1"/>
  <c r="AL215" i="15" a="1"/>
  <c r="BQ191" i="15" a="1"/>
  <c r="BC172" i="15" a="1"/>
  <c r="BG199" i="15" a="1"/>
  <c r="AF80" i="8" a="1"/>
  <c r="D63" i="15" a="1"/>
  <c r="D40" i="359" a="1"/>
  <c r="AG197" i="15" a="1"/>
  <c r="O180" i="15" a="1"/>
  <c r="D35" i="359" a="1"/>
  <c r="N191" i="15" a="1"/>
  <c r="BJ224" i="15" a="1"/>
  <c r="N180" i="15" a="1"/>
  <c r="BT220" i="15" a="1"/>
  <c r="AQ217" i="15" a="1"/>
  <c r="DQ166" i="15" a="1"/>
  <c r="BD225" i="15" a="1"/>
  <c r="O209" i="15" a="1"/>
  <c r="BF189" i="15" a="1"/>
  <c r="AO181" i="15" a="1"/>
  <c r="CG203" i="15" a="1"/>
  <c r="BK190" i="15" a="1"/>
  <c r="AB97" i="8" a="1"/>
  <c r="BP200" i="15" a="1"/>
  <c r="AD208" i="15" a="1"/>
  <c r="V97" i="8" a="1"/>
  <c r="Z171" i="15" a="1"/>
  <c r="BJ183" i="15" a="1"/>
  <c r="AL98" i="8" a="1"/>
  <c r="AA207" i="15" a="1"/>
  <c r="Z198" i="15" a="1"/>
  <c r="AA223" i="15" a="1"/>
  <c r="D46" i="15" a="1"/>
  <c r="BE224" i="15" a="1"/>
  <c r="AG60" i="8" a="1"/>
  <c r="BO173" i="15" a="1"/>
  <c r="CJ187" i="15" a="1"/>
  <c r="BB180" i="15" a="1"/>
  <c r="AH174" i="15" a="1"/>
  <c r="M53" i="359" a="1"/>
  <c r="CE196" i="15" a="1"/>
  <c r="T60" i="8" a="1"/>
  <c r="K38" i="359" a="1"/>
  <c r="AD193" i="15" a="1"/>
  <c r="AC165" i="15" a="1"/>
  <c r="BS186" i="15" a="1"/>
  <c r="CK189" i="15" a="1"/>
  <c r="BQ166" i="15" a="1"/>
  <c r="CK175" i="15" a="1"/>
  <c r="AB57" i="8" a="1"/>
  <c r="W221" i="15" a="1"/>
  <c r="O179" i="15" a="1"/>
  <c r="AY173" i="15" a="1"/>
  <c r="AU202" i="15" a="1"/>
  <c r="P77" i="8" a="1"/>
  <c r="M172" i="15" a="1"/>
  <c r="AG188" i="15" a="1"/>
  <c r="CG181" i="15" a="1"/>
  <c r="CC216" i="15" a="1"/>
  <c r="BG225" i="15" a="1"/>
  <c r="J223" i="15" a="1"/>
  <c r="J166" i="15" a="1"/>
  <c r="C49" i="15" a="1"/>
  <c r="AJ224" i="15" a="1"/>
  <c r="AE109" i="8" a="1"/>
  <c r="W188" i="15" a="1"/>
  <c r="CL214" i="15" a="1"/>
  <c r="Q60" i="8" a="1"/>
  <c r="S55" i="359" a="1"/>
  <c r="BJ172" i="15" a="1"/>
  <c r="AV179" i="15" a="1"/>
  <c r="AB43" i="359" a="1"/>
  <c r="H169" i="15" a="1"/>
  <c r="BL217" i="15" a="1"/>
  <c r="AW208" i="15" a="1"/>
  <c r="B45" i="359" a="1"/>
  <c r="BO167" i="15" a="1"/>
  <c r="D45" i="15" a="1"/>
  <c r="CP186" i="15" a="1"/>
  <c r="DQ198" i="15" a="1"/>
  <c r="DD201" i="15" a="1"/>
  <c r="N206" i="15" a="1"/>
  <c r="T197" i="15" a="1"/>
  <c r="BC216" i="15" a="1"/>
  <c r="AC77" i="8" a="1"/>
  <c r="O181" i="15" a="1"/>
  <c r="AD185" i="15" a="1"/>
  <c r="CO197" i="15" a="1"/>
  <c r="O47" i="8" a="1"/>
  <c r="Z109" i="8" a="1"/>
  <c r="CK188" i="15" a="1"/>
  <c r="AF165" i="15" a="1"/>
  <c r="AN207" i="15" a="1"/>
  <c r="BJ211" i="15" a="1"/>
  <c r="L166" i="15" a="1"/>
  <c r="AJ204" i="15" a="1"/>
  <c r="E44" i="359" a="1"/>
  <c r="CJ207" i="15" a="1"/>
  <c r="CC206" i="15" a="1"/>
  <c r="H170" i="15" a="1"/>
  <c r="CC221" i="15" a="1"/>
  <c r="AD70" i="8" a="1"/>
  <c r="BP167" i="15" a="1"/>
  <c r="K165" i="15" a="1"/>
  <c r="AY188" i="15" a="1"/>
  <c r="BP215" i="15" a="1"/>
  <c r="Q47" i="8" a="1"/>
  <c r="AO172" i="15" a="1"/>
  <c r="DD200" i="15" a="1"/>
  <c r="AB89" i="8" a="1"/>
  <c r="N183" i="15" a="1"/>
  <c r="Q77" i="8" a="1"/>
  <c r="W199" i="15" a="1"/>
  <c r="M221" i="15" a="1"/>
  <c r="AJ207" i="15" a="1"/>
  <c r="G224" i="15" a="1"/>
  <c r="C223" i="15" a="1"/>
  <c r="BQ179" i="15" a="1"/>
  <c r="R51" i="359" a="1"/>
  <c r="J193" i="15" a="1"/>
  <c r="AV188" i="15" a="1"/>
  <c r="G41" i="359" a="1"/>
  <c r="Q52" i="359" a="1"/>
  <c r="BA188" i="15" a="1"/>
  <c r="AE202" i="15" a="1"/>
  <c r="AE208" i="15" a="1"/>
  <c r="V176" i="15" a="1"/>
  <c r="AV197" i="15" a="1"/>
  <c r="CJ212" i="15" a="1"/>
  <c r="G166" i="15" a="1"/>
  <c r="Y224" i="15" a="1"/>
  <c r="AE186" i="15" a="1"/>
  <c r="BQ210" i="15" a="1"/>
  <c r="BN192" i="15" a="1"/>
  <c r="AS179" i="15" a="1"/>
  <c r="AU212" i="15" a="1"/>
  <c r="CK181" i="15" a="1"/>
  <c r="BH182" i="15" a="1"/>
  <c r="G194" i="15" a="1"/>
  <c r="DQ165" i="15" a="1"/>
  <c r="CD168" i="15" a="1"/>
  <c r="CQ215" i="15" a="1"/>
  <c r="CM212" i="15" a="1"/>
  <c r="DQ172" i="15" a="1"/>
  <c r="AC39" i="359" a="1"/>
  <c r="BH217" i="15" a="1"/>
  <c r="S106" i="8" a="1"/>
  <c r="I193" i="15" a="1"/>
  <c r="AO219" i="15" a="1"/>
  <c r="AS202" i="15" a="1"/>
  <c r="AO204" i="15" a="1"/>
  <c r="AA206" i="15" a="1"/>
  <c r="AW194" i="15" a="1"/>
  <c r="Y104" i="8" a="1"/>
  <c r="F166" i="15" a="1"/>
  <c r="BL221" i="15" a="1"/>
  <c r="AV208" i="15" a="1"/>
  <c r="BC221" i="15" a="1"/>
  <c r="AX181" i="15" a="1"/>
  <c r="E208" i="15" a="1"/>
  <c r="V67" i="8" a="1"/>
  <c r="BH209" i="15" a="1"/>
  <c r="U110" i="8" a="1"/>
  <c r="D41" i="359" a="1"/>
  <c r="D39" i="15" a="1"/>
  <c r="CE184" i="15" a="1"/>
  <c r="BK208" i="15" a="1"/>
  <c r="R215" i="15" a="1"/>
  <c r="L220" i="15" a="1"/>
  <c r="AO214" i="15" a="1"/>
  <c r="R209" i="15" a="1"/>
  <c r="O169" i="15" a="1"/>
  <c r="S89" i="8" a="1"/>
  <c r="BG223" i="15" a="1"/>
  <c r="AJ185" i="15" a="1"/>
  <c r="BJ186" i="15" a="1"/>
  <c r="CF202" i="15" a="1"/>
  <c r="CK199" i="15" a="1"/>
  <c r="CD219" i="15" a="1"/>
  <c r="I206" i="15" a="1"/>
  <c r="CN190" i="15" a="1"/>
  <c r="BO225" i="15" a="1"/>
  <c r="AY216" i="15" a="1"/>
  <c r="CP218" i="15" a="1"/>
  <c r="CK174" i="15" a="1"/>
  <c r="BF183" i="15" a="1"/>
  <c r="DF211" i="15" a="1"/>
  <c r="AO178" i="15" a="1"/>
  <c r="G205" i="15" a="1"/>
  <c r="AK209" i="15" a="1"/>
  <c r="Z216" i="15" a="1"/>
  <c r="CJ200" i="15" a="1"/>
  <c r="G199" i="15" a="1"/>
  <c r="CH220" i="15" a="1"/>
  <c r="BU165" i="15" a="1"/>
  <c r="AI88" i="8" a="1"/>
  <c r="Z180" i="15" a="1"/>
  <c r="BI179" i="15" a="1"/>
  <c r="AG215" i="15" a="1"/>
  <c r="BH187" i="15" a="1"/>
  <c r="K194" i="15" a="1"/>
  <c r="AJ193" i="15" a="1"/>
  <c r="S165" i="15" a="1"/>
  <c r="AM204" i="15" a="1"/>
  <c r="S182" i="15" a="1"/>
  <c r="AG128" i="8" a="1"/>
  <c r="BQ180" i="15" a="1"/>
  <c r="V224" i="15" a="1"/>
  <c r="AT175" i="15" a="1"/>
  <c r="DD224" i="15" a="1"/>
  <c r="BU212" i="15" a="1"/>
  <c r="CO204" i="15" a="1"/>
  <c r="AI185" i="15" a="1"/>
  <c r="AU206" i="15" a="1"/>
  <c r="AQ222" i="15" a="1"/>
  <c r="AA168" i="15" a="1"/>
  <c r="AN168" i="15" a="1"/>
  <c r="C169" i="15" a="1"/>
  <c r="AD196" i="15" a="1"/>
  <c r="CH200" i="15" a="1"/>
  <c r="DE193" i="15" a="1"/>
  <c r="AB212" i="15" a="1"/>
  <c r="CG184" i="15" a="1"/>
  <c r="AA166" i="15" a="1"/>
  <c r="AI177" i="15" a="1"/>
  <c r="DQ214" i="15" a="1"/>
  <c r="X223" i="15" a="1"/>
  <c r="AC179" i="15" a="1"/>
  <c r="Q103" i="8" a="1"/>
  <c r="DQ199" i="15" a="1"/>
  <c r="BL171" i="15" a="1"/>
  <c r="CN166" i="15" a="1"/>
  <c r="CQ187" i="15" a="1"/>
  <c r="BM181" i="15" a="1"/>
  <c r="D43" i="15" a="1"/>
  <c r="C47" i="359" a="1"/>
  <c r="DQ175" i="15" a="1"/>
  <c r="AG205" i="15" a="1"/>
  <c r="AG171" i="15" a="1"/>
  <c r="V37" i="359" a="1"/>
  <c r="DQ191" i="15" a="1"/>
  <c r="S218" i="15" a="1"/>
  <c r="AN186" i="15" a="1"/>
  <c r="BV196" i="15" a="1"/>
  <c r="DQ209" i="15" a="1"/>
  <c r="CM208" i="15" a="1"/>
  <c r="AI222" i="15" a="1"/>
  <c r="DE205" i="15" a="1"/>
  <c r="BA172" i="15" a="1"/>
  <c r="AB52" i="359" a="1"/>
  <c r="CJ169" i="15" a="1"/>
  <c r="AI203" i="15" a="1"/>
  <c r="DQ211" i="15" a="1"/>
  <c r="J192" i="15" a="1"/>
  <c r="CF190" i="15" a="1"/>
  <c r="AQ185" i="15" a="1"/>
  <c r="DQ225" i="15" a="1"/>
  <c r="I196" i="15" a="1"/>
  <c r="AT200" i="15" a="1"/>
  <c r="DD221" i="15" a="1"/>
  <c r="DQ194" i="15" a="1"/>
  <c r="I201" i="15" a="1"/>
  <c r="AP200" i="15" a="1"/>
  <c r="AQ225" i="15" a="1"/>
  <c r="O167" i="15" a="1"/>
  <c r="AK182" i="15" a="1"/>
  <c r="AI186" i="15" a="1"/>
  <c r="AD78" i="8" a="1"/>
  <c r="BG165" i="15" a="1"/>
  <c r="W213" i="15" a="1"/>
  <c r="CE225" i="15" a="1"/>
  <c r="J47" i="359" a="1"/>
  <c r="AS200" i="15" a="1"/>
  <c r="CF212" i="15" a="1"/>
  <c r="DD197" i="15" a="1"/>
  <c r="BA170" i="15" a="1"/>
  <c r="S215" i="15" a="1"/>
  <c r="R105" i="8" a="1"/>
  <c r="P105" i="8" a="1"/>
  <c r="CN203" i="15" a="1"/>
  <c r="C56" i="15" a="1"/>
  <c r="M49" i="359" a="1"/>
  <c r="CN205" i="15" a="1"/>
  <c r="AA128" i="8" a="1"/>
  <c r="Y77" i="8" a="1"/>
  <c r="S103" i="8" a="1"/>
  <c r="CL221" i="15" a="1"/>
  <c r="AC106" i="8" a="1"/>
  <c r="BM169" i="15" a="1"/>
  <c r="DQ220" i="15" a="1"/>
  <c r="CO215" i="15" a="1"/>
  <c r="BS185" i="15" a="1"/>
  <c r="CQ197" i="15" a="1"/>
  <c r="DQ171" i="15" a="1"/>
  <c r="BG222" i="15" a="1"/>
  <c r="BB221" i="15" a="1"/>
  <c r="CK193" i="15" a="1"/>
  <c r="AP218" i="15" a="1"/>
  <c r="AS174" i="15" a="1"/>
  <c r="Q212" i="15" a="1"/>
  <c r="DQ188" i="15" a="1"/>
  <c r="U40" i="359" a="1"/>
  <c r="CE180" i="15" a="1"/>
  <c r="AC36" i="359" a="1"/>
  <c r="AP188" i="15" a="1"/>
  <c r="BM224" i="15" a="1"/>
  <c r="BN186" i="15" a="1"/>
  <c r="Y215" i="15" a="1"/>
  <c r="G45" i="359" a="1"/>
  <c r="AD192" i="15" a="1"/>
  <c r="AT177" i="15" a="1"/>
  <c r="G188" i="15" a="1"/>
  <c r="N59" i="359" a="1"/>
  <c r="Z90" i="8" a="1"/>
  <c r="X213" i="15" a="1"/>
  <c r="BB207" i="15" a="1"/>
  <c r="DQ183" i="15" a="1"/>
  <c r="AG206" i="15" a="1"/>
  <c r="C58" i="15" a="1"/>
  <c r="BF225" i="15" a="1"/>
  <c r="AA78" i="8" a="1"/>
  <c r="CQ166" i="15" a="1"/>
  <c r="U207" i="15" a="1"/>
  <c r="AQ193" i="15" a="1"/>
  <c r="BE169" i="15" a="1"/>
  <c r="AS181" i="15" a="1"/>
  <c r="CQ198" i="15" a="1"/>
  <c r="BK176" i="15" a="1"/>
  <c r="AS193" i="15" a="1"/>
  <c r="BE221" i="15" a="1"/>
  <c r="BP199" i="15" a="1"/>
  <c r="X49" i="359" a="1"/>
  <c r="CQ165" i="15" a="1"/>
  <c r="BE208" i="15" a="1"/>
  <c r="AO180" i="15" a="1"/>
  <c r="CC213" i="15" a="1"/>
  <c r="AR168" i="15" a="1"/>
  <c r="AS199" i="15" a="1"/>
  <c r="Z184" i="15" a="1"/>
  <c r="BL225" i="15" a="1"/>
  <c r="AC190" i="15" a="1"/>
  <c r="BI166" i="15" a="1"/>
  <c r="X127" i="8" a="1"/>
  <c r="AW180" i="15" a="1"/>
  <c r="BJ216" i="15" a="1"/>
  <c r="D51" i="15" a="1"/>
  <c r="BQ222" i="15" a="1"/>
  <c r="O99" i="8" a="1"/>
  <c r="P187" i="15" a="1"/>
  <c r="DQ215" i="15" a="1"/>
  <c r="AZ210" i="15" a="1"/>
  <c r="C177" i="15" a="1"/>
  <c r="AO203" i="15" a="1"/>
  <c r="DQ187" i="15" a="1"/>
  <c r="K47" i="359" a="1"/>
  <c r="AW216" i="15" a="1"/>
  <c r="U170" i="15" a="1"/>
  <c r="AC206" i="15" a="1"/>
  <c r="BF193" i="15" a="1"/>
  <c r="AD216" i="15" a="1"/>
  <c r="S128" i="8" a="1"/>
  <c r="AW190" i="15" a="1"/>
  <c r="BJ198" i="15" a="1"/>
  <c r="BC198" i="15" a="1"/>
  <c r="DQ212" i="15" a="1"/>
  <c r="V108" i="8" a="1"/>
  <c r="Q170" i="15" a="1"/>
  <c r="V49" i="359" a="1"/>
  <c r="P182" i="15" a="1"/>
  <c r="DF203" i="15" a="1"/>
  <c r="S201" i="15" a="1"/>
  <c r="BF219" i="15" a="1"/>
  <c r="AA220" i="15" a="1"/>
  <c r="BC208" i="15" a="1"/>
  <c r="R49" i="8" a="1"/>
  <c r="CP224" i="15" a="1"/>
  <c r="CC181" i="15" a="1"/>
  <c r="BR169" i="15" a="1"/>
  <c r="BH201" i="15" a="1"/>
  <c r="X225" i="15" a="1"/>
  <c r="DQ179" i="15" a="1"/>
  <c r="BI169" i="15" a="1"/>
  <c r="AV194" i="15" a="1"/>
  <c r="C48" i="359" a="1"/>
  <c r="AM196" i="15" a="1"/>
  <c r="AF189" i="15" a="1"/>
  <c r="BS209" i="15" a="1"/>
  <c r="P220" i="15" a="1"/>
  <c r="J202" i="15" a="1"/>
  <c r="CG194" i="15" a="1"/>
  <c r="AA218" i="15" a="1"/>
  <c r="G203" i="15" a="1"/>
  <c r="AF202" i="15" a="1"/>
  <c r="G200" i="15" a="1"/>
  <c r="AU224" i="15" a="1"/>
  <c r="AJ190" i="15" a="1"/>
  <c r="Z127" i="8" a="1"/>
  <c r="BT219" i="15" a="1"/>
  <c r="X108" i="8" a="1"/>
  <c r="BG178" i="15" a="1"/>
  <c r="C46" i="359" a="1"/>
  <c r="BK171" i="15" a="1"/>
  <c r="L176" i="15" a="1"/>
  <c r="AC184" i="15" a="1"/>
  <c r="N178" i="15" a="1"/>
  <c r="AT223" i="15" a="1"/>
  <c r="C64" i="15" a="1"/>
  <c r="AN171" i="15" a="1"/>
  <c r="DF197" i="15" a="1"/>
  <c r="BU179" i="15" a="1"/>
  <c r="AC204" i="15" a="1"/>
  <c r="T172" i="15" a="1"/>
  <c r="J218" i="15" a="1"/>
  <c r="R190" i="15" a="1"/>
  <c r="O204" i="15" a="1"/>
  <c r="BP196" i="15" a="1"/>
  <c r="I180" i="15" a="1"/>
  <c r="AB221" i="15" a="1"/>
  <c r="K36" i="359" a="1"/>
  <c r="CN204" i="15" a="1"/>
  <c r="R48" i="8" a="1"/>
  <c r="Z223" i="15" a="1"/>
  <c r="AT201" i="15" a="1"/>
  <c r="AO198" i="15" a="1"/>
  <c r="Z206" i="15" a="1"/>
  <c r="BV206" i="15" a="1"/>
  <c r="BR187" i="15" a="1"/>
  <c r="BC186" i="15" a="1"/>
  <c r="AY196" i="15" a="1"/>
  <c r="X204" i="15" a="1"/>
  <c r="AI57" i="8" a="1"/>
  <c r="AP193" i="15" a="1"/>
  <c r="C44" i="359" a="1"/>
  <c r="Y187" i="15" a="1"/>
  <c r="P210" i="15" a="1"/>
  <c r="U206" i="15" a="1"/>
  <c r="H54" i="359" a="1"/>
  <c r="X130" i="8" a="1"/>
  <c r="CD195" i="15" a="1"/>
  <c r="BB178" i="15" a="1"/>
  <c r="BR224" i="15" a="1"/>
  <c r="CL165" i="15" a="1"/>
  <c r="S68" i="8" a="1"/>
  <c r="AL77" i="8" a="1"/>
  <c r="CJ213" i="15" a="1"/>
  <c r="AX201" i="15" a="1"/>
  <c r="AA55" i="359" a="1"/>
  <c r="AE199" i="15" a="1"/>
  <c r="AW177" i="15" a="1"/>
  <c r="AJ198" i="15" a="1"/>
  <c r="BG224" i="15" a="1"/>
  <c r="W216" i="15" a="1"/>
  <c r="AZ186" i="15" a="1"/>
  <c r="CC175" i="15" a="1"/>
  <c r="W202" i="15" a="1"/>
  <c r="F194" i="15" a="1"/>
  <c r="AF106" i="8" a="1"/>
  <c r="AA201" i="15" a="1"/>
  <c r="AJ171" i="15" a="1"/>
  <c r="AN172" i="15" a="1"/>
  <c r="BO172" i="15" a="1"/>
  <c r="AB36" i="359" a="1"/>
  <c r="AQ173" i="15" a="1"/>
  <c r="CM198" i="15" a="1"/>
  <c r="BR205" i="15" a="1"/>
  <c r="X174" i="15" a="1"/>
  <c r="BF191" i="15" a="1"/>
  <c r="H200" i="15" a="1"/>
  <c r="CI180" i="15" a="1"/>
  <c r="W172" i="15" a="1"/>
  <c r="AB180" i="15" a="1"/>
  <c r="C43" i="15" a="1"/>
  <c r="BR168" i="15" a="1"/>
  <c r="R178" i="15" a="1"/>
  <c r="BB170" i="15" a="1"/>
  <c r="O55" i="359" a="1"/>
  <c r="AA49" i="8" a="1"/>
  <c r="CH170" i="15" a="1"/>
  <c r="BO220" i="15" a="1"/>
  <c r="AN67" i="8" a="1"/>
  <c r="AJ105" i="8" a="1"/>
  <c r="DF188" i="15" a="1"/>
  <c r="K220" i="15" a="1"/>
  <c r="CL213" i="15" a="1"/>
  <c r="Y56" i="359" a="1"/>
  <c r="CQ192" i="15" a="1"/>
  <c r="DE206" i="15" a="1"/>
  <c r="R187" i="15" a="1"/>
  <c r="AD104" i="8" a="1"/>
  <c r="O191" i="15" a="1"/>
  <c r="BM188" i="15" a="1"/>
  <c r="AI210" i="15" a="1"/>
  <c r="CL209" i="15" a="1"/>
  <c r="AY203" i="15" a="1"/>
  <c r="CD199" i="15" a="1"/>
  <c r="AV182" i="15" a="1"/>
  <c r="AQ175" i="15" a="1"/>
  <c r="D51" i="359" a="1"/>
  <c r="AZ217" i="15" a="1"/>
  <c r="AC87" i="8" a="1"/>
  <c r="CD173" i="15" a="1"/>
  <c r="AS165" i="15" a="1"/>
  <c r="BR193" i="15" a="1"/>
  <c r="V88" i="8" a="1"/>
  <c r="AK128" i="8" a="1"/>
  <c r="AM191" i="15" a="1"/>
  <c r="AT216" i="15" a="1"/>
  <c r="CO168" i="15" a="1"/>
  <c r="I170" i="15" a="1"/>
  <c r="K53" i="359" a="1"/>
  <c r="CK219" i="15" a="1"/>
  <c r="AI214" i="15" a="1"/>
  <c r="M38" i="359" a="1"/>
  <c r="J36" i="359" a="1"/>
  <c r="F180" i="15" a="1"/>
  <c r="AL169" i="15" a="1"/>
  <c r="CN214" i="15" a="1"/>
  <c r="CM214" i="15" a="1"/>
  <c r="G167" i="15" a="1"/>
  <c r="CG172" i="15" a="1"/>
  <c r="BQ204" i="15" a="1"/>
  <c r="BO217" i="15" a="1"/>
  <c r="U175" i="15" a="1"/>
  <c r="W70" i="8" a="1"/>
  <c r="DE222" i="15" a="1"/>
  <c r="BM179" i="15" a="1"/>
  <c r="BD189" i="15" a="1"/>
  <c r="AR211" i="15" a="1"/>
  <c r="AA222" i="15" a="1"/>
  <c r="AD171" i="15" a="1"/>
  <c r="R53" i="359" a="1"/>
  <c r="AG78" i="8" a="1"/>
  <c r="AO210" i="15" a="1"/>
  <c r="BU174" i="15" a="1"/>
  <c r="AU192" i="15" a="1"/>
  <c r="CO199" i="15" a="1"/>
  <c r="P193" i="15" a="1"/>
  <c r="U176" i="15" a="1"/>
  <c r="AQ171" i="15" a="1"/>
  <c r="BG182" i="15" a="1"/>
  <c r="L218" i="15" a="1"/>
  <c r="Y103" i="8" a="1"/>
  <c r="CM182" i="15" a="1"/>
  <c r="P200" i="15" a="1"/>
  <c r="BQ201" i="15" a="1"/>
  <c r="B42" i="359" a="1"/>
  <c r="CP206" i="15" a="1"/>
  <c r="BD195" i="15" a="1"/>
  <c r="AM182" i="15" a="1"/>
  <c r="CQ194" i="15" a="1"/>
  <c r="AW205" i="15" a="1"/>
  <c r="BR219" i="15" a="1"/>
  <c r="Q49" i="8" a="1"/>
  <c r="P78" i="8" a="1"/>
  <c r="J187" i="15" a="1"/>
  <c r="BE202" i="15" a="1"/>
  <c r="CG189" i="15" a="1"/>
  <c r="T97" i="8" a="1"/>
  <c r="Y213" i="15" a="1"/>
  <c r="AW178" i="15" a="1"/>
  <c r="J165" i="15" a="1"/>
  <c r="W183" i="15" a="1"/>
  <c r="R207" i="15" a="1"/>
  <c r="J176" i="15" a="1"/>
  <c r="L51" i="359" a="1"/>
  <c r="BA184" i="15" a="1"/>
  <c r="L56" i="359" a="1"/>
  <c r="CL179" i="15" a="1"/>
  <c r="X57" i="8" a="1"/>
  <c r="BR204" i="15" a="1"/>
  <c r="B43" i="8"/>
  <c r="U47" i="359" a="1"/>
  <c r="AP173" i="15" a="1"/>
  <c r="AO211" i="15" a="1"/>
  <c r="AP177" i="15" a="1"/>
  <c r="AN206" i="15" a="1"/>
  <c r="AX205" i="15" a="1"/>
  <c r="BK224" i="15" a="1"/>
  <c r="G191" i="15" a="1"/>
  <c r="AI201" i="15" a="1"/>
  <c r="D42" i="359" a="1"/>
  <c r="BN197" i="15" a="1"/>
  <c r="Y110" i="8" a="1"/>
  <c r="CI218" i="15" a="1"/>
  <c r="BN177" i="15" a="1"/>
  <c r="O78" i="8" a="1"/>
  <c r="O50" i="359" a="1"/>
  <c r="AE178" i="15" a="1"/>
  <c r="AZ179" i="15" a="1"/>
  <c r="BR220" i="15" a="1"/>
  <c r="J185" i="15" a="1"/>
  <c r="DD198" i="15" a="1"/>
  <c r="W197" i="15" a="1"/>
  <c r="I174" i="15" a="1"/>
  <c r="P196" i="15" a="1"/>
  <c r="Z50" i="359" a="1"/>
  <c r="BN196" i="15" a="1"/>
  <c r="Q90" i="8" a="1"/>
  <c r="BM197" i="15" a="1"/>
  <c r="BP194" i="15" a="1"/>
  <c r="AG177" i="15" a="1"/>
  <c r="AD89" i="8" a="1"/>
  <c r="AL220" i="15" a="1"/>
  <c r="AT176" i="15" a="1"/>
  <c r="O196" i="15" a="1"/>
  <c r="S181" i="15" a="1"/>
  <c r="AI183" i="15" a="1"/>
  <c r="CK183" i="15" a="1"/>
  <c r="BF202" i="15" a="1"/>
  <c r="AH186" i="15" a="1"/>
  <c r="AK170" i="15" a="1"/>
  <c r="AJ177" i="15" a="1"/>
  <c r="C214" i="15" a="1"/>
  <c r="CK198" i="15" a="1"/>
  <c r="AI184" i="15" a="1"/>
  <c r="CD207" i="15" a="1"/>
  <c r="AX214" i="15" a="1"/>
  <c r="AI165" i="15" a="1"/>
  <c r="AN211" i="15" a="1"/>
  <c r="F217" i="15" a="1"/>
  <c r="BL185" i="15" a="1"/>
  <c r="K42" i="359" a="1"/>
  <c r="BD193" i="15" a="1"/>
  <c r="AU178" i="15" a="1"/>
  <c r="BP166" i="15" a="1"/>
  <c r="X175" i="15" a="1"/>
  <c r="AK89" i="8" a="1"/>
  <c r="W223" i="15" a="1"/>
  <c r="H50" i="359" a="1"/>
  <c r="AW173" i="15" a="1"/>
  <c r="AF192" i="15" a="1"/>
  <c r="M218" i="15" a="1"/>
  <c r="DF218" i="15" a="1"/>
  <c r="P87" i="8" a="1"/>
  <c r="BL168" i="15" a="1"/>
  <c r="BR179" i="15" a="1"/>
  <c r="AE60" i="8" a="1"/>
  <c r="CP209" i="15" a="1"/>
  <c r="J207" i="15" a="1"/>
  <c r="DD169" i="15" a="1"/>
  <c r="CN181" i="15" a="1"/>
  <c r="AH209" i="15" a="1"/>
  <c r="X53" i="359" a="1"/>
  <c r="W109" i="8" a="1"/>
  <c r="X59" i="8" a="1"/>
  <c r="F37" i="359" a="1"/>
  <c r="J189" i="15" a="1"/>
  <c r="R80" i="8" a="1"/>
  <c r="M175" i="15" a="1"/>
  <c r="AJ201" i="15" a="1"/>
  <c r="BD178" i="15" a="1"/>
  <c r="BO212" i="15" a="1"/>
  <c r="U43" i="359" a="1"/>
  <c r="E215" i="15" a="1"/>
  <c r="BL197" i="15" a="1"/>
  <c r="CQ167" i="15" a="1"/>
  <c r="BG206" i="15" a="1"/>
  <c r="BR222" i="15" a="1"/>
  <c r="U53" i="359" a="1"/>
  <c r="AG217" i="15" a="1"/>
  <c r="O37" i="359" a="1"/>
  <c r="AE78" i="8" a="1"/>
  <c r="AM180" i="15" a="1"/>
  <c r="Y48" i="359" a="1"/>
  <c r="V128" i="8" a="1"/>
  <c r="W77" i="8" a="1"/>
  <c r="AE168" i="15" a="1"/>
  <c r="AD100" i="8" a="1"/>
  <c r="AB130" i="8" a="1"/>
  <c r="BG220" i="15" a="1"/>
  <c r="BJ194" i="15" a="1"/>
  <c r="V172" i="15" a="1"/>
  <c r="CQ213" i="15" a="1"/>
  <c r="CO222" i="15" a="1"/>
  <c r="BG184" i="15" a="1"/>
  <c r="L175" i="15" a="1"/>
  <c r="D37" i="359" a="1"/>
  <c r="S58" i="8" a="1"/>
  <c r="N201" i="15" a="1"/>
  <c r="AA80" i="8" a="1"/>
  <c r="O211" i="15" a="1"/>
  <c r="X210" i="15" a="1"/>
  <c r="CC173" i="15" a="1"/>
  <c r="AW167" i="15" a="1"/>
  <c r="CK166" i="15" a="1"/>
  <c r="AF190" i="15" a="1"/>
  <c r="CM219" i="15" a="1"/>
  <c r="Y109" i="8" a="1"/>
  <c r="BR183" i="15" a="1"/>
  <c r="S169" i="15" a="1"/>
  <c r="AL208" i="15" a="1"/>
  <c r="BI183" i="15" a="1"/>
  <c r="O67" i="8" a="1"/>
  <c r="AM205" i="15" a="1"/>
  <c r="Q215" i="15" a="1"/>
  <c r="AF130" i="8" a="1"/>
  <c r="AR172" i="15" a="1"/>
  <c r="AF182" i="15" a="1"/>
  <c r="AT222" i="15" a="1"/>
  <c r="AL166" i="15" a="1"/>
  <c r="AA41" i="359" a="1"/>
  <c r="CC192" i="15" a="1"/>
  <c r="BK225" i="15" a="1"/>
  <c r="L47" i="359" a="1"/>
  <c r="C65" i="15" a="1"/>
  <c r="AQ214" i="15" a="1"/>
  <c r="D59" i="15" a="1"/>
  <c r="CC188" i="15" a="1"/>
  <c r="CK202" i="15" a="1"/>
  <c r="AJ221" i="15" a="1"/>
  <c r="BC178" i="15" a="1"/>
  <c r="C170" i="15" a="1"/>
  <c r="DD211" i="15" a="1"/>
  <c r="BK168" i="15" a="1"/>
  <c r="M181" i="15" a="1"/>
  <c r="CI223" i="15" a="1"/>
  <c r="AE187" i="15" a="1"/>
  <c r="AB104" i="8" a="1"/>
  <c r="CL175" i="15" a="1"/>
  <c r="J206" i="15" a="1"/>
  <c r="F191" i="15" a="1"/>
  <c r="CD225" i="15" a="1"/>
  <c r="BT168" i="15" a="1"/>
  <c r="CD194" i="15" a="1"/>
  <c r="D61" i="15" a="1"/>
  <c r="BN214" i="15" a="1"/>
  <c r="AC189" i="15" a="1"/>
  <c r="BN185" i="15" a="1"/>
  <c r="Z60" i="8" a="1"/>
  <c r="AC213" i="15" a="1"/>
  <c r="BT216" i="15" a="1"/>
  <c r="N172" i="15" a="1"/>
  <c r="AB128" i="8" a="1"/>
  <c r="E216" i="15" a="1"/>
  <c r="AM167" i="15" a="1"/>
  <c r="AH67" i="8" a="1"/>
  <c r="AL59" i="8" a="1"/>
  <c r="AV195" i="15" a="1"/>
  <c r="V98" i="8" a="1"/>
  <c r="C203" i="15" a="1"/>
  <c r="M212" i="15" a="1"/>
  <c r="CM204" i="15" a="1"/>
  <c r="Y167" i="15" a="1"/>
  <c r="BA171" i="15" a="1"/>
  <c r="AB197" i="15" a="1"/>
  <c r="BJ173" i="15" a="1"/>
  <c r="AX196" i="15" a="1"/>
  <c r="J211" i="15" a="1"/>
  <c r="BF220" i="15" a="1"/>
  <c r="E183" i="15" a="1"/>
  <c r="M43" i="359" a="1"/>
  <c r="AD187" i="15" a="1"/>
  <c r="AK67" i="8" a="1"/>
  <c r="AK87" i="8" a="1"/>
  <c r="BL206" i="15" a="1"/>
  <c r="AX212" i="15" a="1"/>
  <c r="DF205" i="15" a="1"/>
  <c r="G213" i="15" a="1"/>
  <c r="BH198" i="15" a="1"/>
  <c r="CN170" i="15" a="1"/>
  <c r="E192" i="15" a="1"/>
  <c r="CC182" i="15" a="1"/>
  <c r="AZ204" i="15" a="1"/>
  <c r="BL219" i="15" a="1"/>
  <c r="Y98" i="8" a="1"/>
  <c r="CN167" i="15" a="1"/>
  <c r="BL212" i="15" a="1"/>
  <c r="BK192" i="15" a="1"/>
  <c r="CF192" i="15" a="1"/>
  <c r="BM196" i="15" a="1"/>
  <c r="AH87" i="8" a="1"/>
  <c r="AX172" i="15" a="1"/>
  <c r="AM48" i="8" a="1"/>
  <c r="CH180" i="15" a="1"/>
  <c r="AF212" i="15" a="1"/>
  <c r="DD194" i="15" a="1"/>
  <c r="G215" i="15" a="1"/>
  <c r="I176" i="15" a="1"/>
  <c r="AG202" i="15" a="1"/>
  <c r="J45" i="359" a="1"/>
  <c r="C215" i="15" a="1"/>
  <c r="CE177" i="15" a="1"/>
  <c r="J215" i="15" a="1"/>
  <c r="AU189" i="15" a="1"/>
  <c r="AD177" i="15" a="1"/>
  <c r="BQ206" i="15" a="1"/>
  <c r="AK214" i="15" a="1"/>
  <c r="CN185" i="15" a="1"/>
  <c r="CJ181" i="15" a="1"/>
  <c r="Q98" i="8" a="1"/>
  <c r="BA190" i="15" a="1"/>
  <c r="Q40" i="359" a="1"/>
  <c r="BU189" i="15" a="1"/>
  <c r="BJ210" i="15" a="1"/>
  <c r="CG169" i="15" a="1"/>
  <c r="G58" i="359" a="1"/>
  <c r="DD210" i="15" a="1"/>
  <c r="AG88" i="8" a="1"/>
  <c r="BD209" i="15" a="1"/>
  <c r="AE97" i="8" a="1"/>
  <c r="X128" i="8" a="1"/>
  <c r="AF186" i="15" a="1"/>
  <c r="U49" i="8" a="1"/>
  <c r="CF203" i="15" a="1"/>
  <c r="AP205" i="15" a="1"/>
  <c r="AW169" i="15" a="1"/>
  <c r="U177" i="15" a="1"/>
  <c r="H172" i="15" a="1"/>
  <c r="AH207" i="15" a="1"/>
  <c r="AQ167" i="15" a="1"/>
  <c r="P60" i="8" a="1"/>
  <c r="CF171" i="15" a="1"/>
  <c r="Y100" i="8" a="1"/>
  <c r="S69" i="8" a="1"/>
  <c r="L219" i="15" a="1"/>
  <c r="R55" i="359" a="1"/>
  <c r="AE80" i="8" a="1"/>
  <c r="AL89" i="8" a="1"/>
  <c r="AB223" i="15" a="1"/>
  <c r="Y198" i="15" a="1"/>
  <c r="AO171" i="15" a="1"/>
  <c r="AM216" i="15" a="1"/>
  <c r="AR182" i="15" a="1"/>
  <c r="P166" i="15" a="1"/>
  <c r="AA99" i="8" a="1"/>
  <c r="BR216" i="15" a="1"/>
  <c r="CP193" i="15" a="1"/>
  <c r="AB216" i="15" a="1"/>
  <c r="BS195" i="15" a="1"/>
  <c r="E35" i="359" a="1"/>
  <c r="AB217" i="15" a="1"/>
  <c r="AV186" i="15" a="1"/>
  <c r="CP216" i="15" a="1"/>
  <c r="AC49" i="359" a="1"/>
  <c r="BJ204" i="15" a="1"/>
  <c r="T223" i="15" a="1"/>
  <c r="AO197" i="15" a="1"/>
  <c r="CP202" i="15" a="1"/>
  <c r="BS202" i="15" a="1"/>
  <c r="BU217" i="15" a="1"/>
  <c r="U171" i="15" a="1"/>
  <c r="H188" i="15" a="1"/>
  <c r="AA186" i="15" a="1"/>
  <c r="O193" i="15" a="1"/>
  <c r="CL197" i="15" a="1"/>
  <c r="BI170" i="15" a="1"/>
  <c r="M186" i="15" a="1"/>
  <c r="CL204" i="15" a="1"/>
  <c r="R99" i="8" a="1"/>
  <c r="AL216" i="15" a="1"/>
  <c r="CF223" i="15" a="1"/>
  <c r="BK191" i="15" a="1"/>
  <c r="BT195" i="15" a="1"/>
  <c r="AI109" i="8" a="1"/>
  <c r="CP165" i="15" a="1"/>
  <c r="CP171" i="15" a="1"/>
  <c r="AA192" i="15" a="1"/>
  <c r="CP179" i="15" a="1"/>
  <c r="M207" i="15" a="1"/>
  <c r="AW210" i="15" a="1"/>
  <c r="D50" i="359" a="1"/>
  <c r="C220" i="15" a="1"/>
  <c r="AF67" i="8" a="1"/>
  <c r="BT221" i="15" a="1"/>
  <c r="AZ206" i="15" a="1"/>
  <c r="AB88" i="8" a="1"/>
  <c r="Y57" i="359" a="1"/>
  <c r="AR216" i="15" a="1"/>
  <c r="AI205" i="15" a="1"/>
  <c r="AK193" i="15" a="1"/>
  <c r="Q58" i="8" a="1"/>
  <c r="L211" i="15" a="1"/>
  <c r="AL191" i="15" a="1"/>
  <c r="AP169" i="15" a="1"/>
  <c r="AL204" i="15" a="1"/>
  <c r="BR195" i="15" a="1"/>
  <c r="K170" i="15" a="1"/>
  <c r="J55" i="359" a="1"/>
  <c r="CN198" i="15" a="1"/>
  <c r="D55" i="359" a="1"/>
  <c r="T204" i="15" a="1"/>
  <c r="BI198" i="15" a="1"/>
  <c r="CL191" i="15" a="1"/>
  <c r="T48" i="8" a="1"/>
  <c r="AE194" i="15" a="1"/>
  <c r="AM201" i="15" a="1"/>
  <c r="AB50" i="359" a="1"/>
  <c r="H203" i="15" a="1"/>
  <c r="AA43" i="359" a="1"/>
  <c r="BE170" i="15" a="1"/>
  <c r="J183" i="15" a="1"/>
  <c r="AE172" i="15" a="1"/>
  <c r="CG212" i="15" a="1"/>
  <c r="AI67" i="8" a="1"/>
  <c r="I195" i="15" a="1"/>
  <c r="R180" i="15" a="1"/>
  <c r="CE216" i="15" a="1"/>
  <c r="BA189" i="15" a="1"/>
  <c r="X165" i="15" a="1"/>
  <c r="H184" i="15" a="1"/>
  <c r="V55" i="359" a="1"/>
  <c r="AY207" i="15" a="1"/>
  <c r="AE105" i="8" a="1"/>
  <c r="AP167" i="15" a="1"/>
  <c r="BO218" i="15" a="1"/>
  <c r="AI188" i="15" a="1"/>
  <c r="Z106" i="8" a="1"/>
  <c r="BQ217" i="15" a="1"/>
  <c r="U210" i="15" a="1"/>
  <c r="P49" i="359" a="1"/>
  <c r="Y193" i="15" a="1"/>
  <c r="T208" i="15" a="1"/>
  <c r="CH217" i="15" a="1"/>
  <c r="Q182" i="15" a="1"/>
  <c r="O68" i="8" a="1"/>
  <c r="BL180" i="15" a="1"/>
  <c r="R216" i="15" a="1"/>
  <c r="CE220" i="15" a="1"/>
  <c r="AV215" i="15" a="1"/>
  <c r="V194" i="15" a="1"/>
  <c r="CD181" i="15" a="1"/>
  <c r="CK213" i="15" a="1"/>
  <c r="O199" i="15" a="1"/>
  <c r="Q216" i="15" a="1"/>
  <c r="CH168" i="15" a="1"/>
  <c r="BR174" i="15" a="1"/>
  <c r="BL190" i="15" a="1"/>
  <c r="AK203" i="15" a="1"/>
  <c r="BH204" i="15" a="1"/>
  <c r="W208" i="15" a="1"/>
  <c r="BF179" i="15" a="1"/>
  <c r="N171" i="15" a="1"/>
  <c r="AM172" i="15" a="1"/>
  <c r="AB100" i="8" a="1"/>
  <c r="BU187" i="15" a="1"/>
  <c r="BN172" i="15" a="1"/>
  <c r="X69" i="8" a="1"/>
  <c r="AO220" i="15" a="1"/>
  <c r="BT180" i="15" a="1"/>
  <c r="CJ185" i="15" a="1"/>
  <c r="AG175" i="15" a="1"/>
  <c r="CM215" i="15" a="1"/>
  <c r="AR205" i="15" a="1"/>
  <c r="DD215" i="15" a="1"/>
  <c r="BR176" i="15" a="1"/>
  <c r="BK166" i="15" a="1"/>
  <c r="DD217" i="15" a="1"/>
  <c r="BM195" i="15" a="1"/>
  <c r="AW219" i="15" a="1"/>
  <c r="CF220" i="15" a="1"/>
  <c r="CL224" i="15" a="1"/>
  <c r="O188" i="15" a="1"/>
  <c r="AA88" i="8" a="1"/>
  <c r="O223" i="15" a="1"/>
  <c r="BQ174" i="15" a="1"/>
  <c r="BT218" i="15" a="1"/>
  <c r="AA38" i="359" a="1"/>
  <c r="R69" i="8" a="1"/>
  <c r="B85" i="8"/>
  <c r="AN212" i="15" a="1"/>
  <c r="CN213" i="15" a="1"/>
  <c r="AC191" i="15" a="1"/>
  <c r="AC220" i="15" a="1"/>
  <c r="AS182" i="15" a="1"/>
  <c r="BH205" i="15" a="1"/>
  <c r="Q35" i="359" a="1"/>
  <c r="P39" i="359" a="1"/>
  <c r="AE206" i="15" a="1"/>
  <c r="T170" i="15" a="1"/>
  <c r="L169" i="15" a="1"/>
  <c r="BT190" i="15" a="1"/>
  <c r="AB165" i="15" a="1"/>
  <c r="P180" i="15" a="1"/>
  <c r="AX192" i="15" a="1"/>
  <c r="DQ207" i="15" a="1"/>
  <c r="BB216" i="15" a="1"/>
  <c r="H171" i="15" a="1"/>
  <c r="Z168" i="15" a="1"/>
  <c r="DQ180" i="15" a="1"/>
  <c r="E165" i="15" a="1"/>
  <c r="Q184" i="15" a="1"/>
  <c r="U106" i="8" a="1"/>
  <c r="R208" i="15" a="1"/>
  <c r="N208" i="15" a="1"/>
  <c r="T69" i="8" a="1"/>
  <c r="K41" i="359" a="1"/>
  <c r="AK106" i="8" a="1"/>
  <c r="O57" i="359" a="1"/>
  <c r="CD197" i="15" a="1"/>
  <c r="N173" i="15" a="1"/>
  <c r="BR185" i="15" a="1"/>
  <c r="H190" i="15" a="1"/>
  <c r="AI218" i="15" a="1"/>
  <c r="U218" i="15" a="1"/>
  <c r="AD202" i="15" a="1"/>
  <c r="U216" i="15" a="1"/>
  <c r="AM200" i="15" a="1"/>
  <c r="X88" i="8" a="1"/>
  <c r="BI224" i="15" a="1"/>
  <c r="AM215" i="15" a="1"/>
  <c r="BM208" i="15" a="1"/>
  <c r="AE100" i="8" a="1"/>
  <c r="AV169" i="15" a="1"/>
  <c r="C191" i="15" a="1"/>
  <c r="AD195" i="15" a="1"/>
  <c r="R97" i="8" a="1"/>
  <c r="CP222" i="15" a="1"/>
  <c r="U48" i="8" a="1"/>
  <c r="AJ68" i="8" a="1"/>
  <c r="AK169" i="15" a="1"/>
  <c r="I191" i="15" a="1"/>
  <c r="AG178" i="15" a="1"/>
  <c r="L37" i="359" a="1"/>
  <c r="AK171" i="15" a="1"/>
  <c r="BQ184" i="15" a="1"/>
  <c r="DE199" i="15" a="1"/>
  <c r="B45" i="8"/>
  <c r="H39" i="359" a="1"/>
  <c r="L36" i="359" a="1"/>
  <c r="AB206" i="15" a="1"/>
  <c r="M167" i="15" a="1"/>
  <c r="J179" i="15" a="1"/>
  <c r="AM195" i="15" a="1"/>
  <c r="AB215" i="15" a="1"/>
  <c r="CH177" i="15" a="1"/>
  <c r="AH211" i="15" a="1"/>
  <c r="DE170" i="15" a="1"/>
  <c r="CO172" i="15" a="1"/>
  <c r="F51" i="359" a="1"/>
  <c r="T176" i="15" a="1"/>
  <c r="DD216" i="15" a="1"/>
  <c r="AB192" i="15" a="1"/>
  <c r="BC207" i="15" a="1"/>
  <c r="Z193" i="15" a="1"/>
  <c r="AI167" i="15" a="1"/>
  <c r="AN169" i="15" a="1"/>
  <c r="AR174" i="15" a="1"/>
  <c r="AJ192" i="15" a="1"/>
  <c r="K49" i="359" a="1"/>
  <c r="AJ211" i="15" a="1"/>
  <c r="CQ212" i="15" a="1"/>
  <c r="AL47" i="8" a="1"/>
  <c r="BH216" i="15" a="1"/>
  <c r="B41" i="359" a="1"/>
  <c r="CI214" i="15" a="1"/>
  <c r="DD189" i="15" a="1"/>
  <c r="K215" i="15" a="1"/>
  <c r="V200" i="15" a="1"/>
  <c r="BE179" i="15" a="1"/>
  <c r="AU167" i="15" a="1"/>
  <c r="BU214" i="15" a="1"/>
  <c r="CJ171" i="15" a="1"/>
  <c r="I207" i="15" a="1"/>
  <c r="AI129" i="8" a="1"/>
  <c r="AZ200" i="15" a="1"/>
  <c r="X49" i="8" a="1"/>
  <c r="BI182" i="15" a="1"/>
  <c r="C51" i="15" a="1"/>
  <c r="E186" i="15" a="1"/>
  <c r="CL198" i="15" a="1"/>
  <c r="AN209" i="15" a="1"/>
  <c r="N210" i="15" a="1"/>
  <c r="BG169" i="15" a="1"/>
  <c r="BS177" i="15" a="1"/>
  <c r="V199" i="15" a="1"/>
  <c r="AI107" i="8" a="1"/>
  <c r="Q220" i="15" a="1"/>
  <c r="AR194" i="15" a="1"/>
  <c r="AQ224" i="15" a="1"/>
  <c r="S208" i="15" a="1"/>
  <c r="CM200" i="15" a="1"/>
  <c r="AT195" i="15" a="1"/>
  <c r="P192" i="15" a="1"/>
  <c r="AA210" i="15" a="1"/>
  <c r="AK175" i="15" a="1"/>
  <c r="W69" i="8" a="1"/>
  <c r="DQ196" i="15" a="1"/>
  <c r="BN180" i="15" a="1"/>
  <c r="CC208" i="15" a="1"/>
  <c r="BP184" i="15" a="1"/>
  <c r="DQ224" i="15" a="1"/>
  <c r="BS165" i="15" a="1"/>
  <c r="AS196" i="15" a="1"/>
  <c r="AR177" i="15" a="1"/>
  <c r="N169" i="15" a="1"/>
  <c r="BQ209" i="15" a="1"/>
  <c r="C174" i="15" a="1"/>
  <c r="R188" i="15" a="1"/>
  <c r="O58" i="359" a="1"/>
  <c r="AQ165" i="15" a="1"/>
  <c r="BE198" i="15" a="1"/>
  <c r="CO207" i="15" a="1"/>
  <c r="DQ208" i="15" a="1"/>
  <c r="BH194" i="15" a="1"/>
  <c r="CJ195" i="15" a="1"/>
  <c r="AI215" i="15" a="1"/>
  <c r="DQ178" i="15" a="1"/>
  <c r="CC193" i="15" a="1"/>
  <c r="CF177" i="15" a="1"/>
  <c r="AQ223" i="15" a="1"/>
  <c r="AT193" i="15" a="1"/>
  <c r="CF187" i="15" a="1"/>
  <c r="G209" i="15" a="1"/>
  <c r="BO213" i="15" a="1"/>
  <c r="X196" i="15" a="1"/>
  <c r="BK167" i="15" a="1"/>
  <c r="E194" i="15" a="1"/>
  <c r="U188" i="15" a="1"/>
  <c r="AL195" i="15" a="1"/>
  <c r="K192" i="15" a="1"/>
  <c r="AQ179" i="15" a="1"/>
  <c r="AI48" i="8" a="1"/>
  <c r="AC199" i="15" a="1"/>
  <c r="C204" i="15" a="1"/>
  <c r="AY197" i="15" a="1"/>
  <c r="BO221" i="15" a="1"/>
  <c r="CJ182" i="15" a="1"/>
  <c r="AO186" i="15" a="1"/>
  <c r="N47" i="359" a="1"/>
  <c r="J39" i="359" a="1"/>
  <c r="H192" i="15" a="1"/>
  <c r="BP193" i="15" a="1"/>
  <c r="T202" i="15" a="1"/>
  <c r="L182" i="15" a="1"/>
  <c r="AQ199" i="15" a="1"/>
  <c r="C52" i="359" a="1"/>
  <c r="G53" i="359" a="1"/>
  <c r="T209" i="15" a="1"/>
  <c r="BS203" i="15" a="1"/>
  <c r="DQ218" i="15" a="1"/>
  <c r="BN205" i="15" a="1"/>
  <c r="V201" i="15" a="1"/>
  <c r="AH171" i="15" a="1"/>
  <c r="BM168" i="15" a="1"/>
  <c r="CH201" i="15" a="1"/>
  <c r="BD196" i="15" a="1"/>
  <c r="AC186" i="15" a="1"/>
  <c r="Z40" i="359" a="1"/>
  <c r="AF219" i="15" a="1"/>
  <c r="CI215" i="15" a="1"/>
  <c r="DQ213" i="15" a="1"/>
  <c r="B64" i="8"/>
  <c r="AF201" i="15" a="1"/>
  <c r="BM166" i="15" a="1"/>
  <c r="DQ177" i="15" a="1"/>
  <c r="AO221" i="15" a="1"/>
  <c r="AD69" i="8" a="1"/>
  <c r="AM217" i="15" a="1"/>
  <c r="AJ46" i="8" a="1"/>
  <c r="X99" i="8" a="1"/>
  <c r="U220" i="15" a="1"/>
  <c r="BQ205" i="15" a="1"/>
  <c r="AQ166" i="15" a="1"/>
  <c r="Y53" i="359" a="1"/>
  <c r="AE108" i="8" a="1"/>
  <c r="BT207" i="15" a="1"/>
  <c r="DQ181" i="15" a="1"/>
  <c r="R166" i="15" a="1"/>
  <c r="AH204" i="15" a="1"/>
  <c r="BE191" i="15" a="1"/>
  <c r="DQ203" i="15" a="1"/>
  <c r="BS199" i="15" a="1"/>
  <c r="BG168" i="15" a="1"/>
  <c r="G174" i="15" a="1"/>
  <c r="DE225" i="15" a="1"/>
  <c r="AK206" i="15" a="1"/>
  <c r="N168" i="15" a="1"/>
  <c r="AD219" i="15" a="1"/>
  <c r="CM194" i="15" a="1"/>
  <c r="BT179" i="15" a="1"/>
  <c r="AW184" i="15" a="1"/>
  <c r="AB56" i="359" a="1"/>
  <c r="AL178" i="15" a="1"/>
  <c r="AV199" i="15" a="1"/>
  <c r="AR223" i="15" a="1"/>
  <c r="AD59" i="8" a="1"/>
  <c r="Z202" i="15" a="1"/>
  <c r="BS183" i="15" a="1"/>
  <c r="AV189" i="15" a="1"/>
  <c r="BI218" i="15" a="1"/>
  <c r="CF167" i="15" a="1"/>
  <c r="BI173" i="15" a="1"/>
  <c r="BM210" i="15" a="1"/>
  <c r="BB220" i="15" a="1"/>
  <c r="CK210" i="15" a="1"/>
  <c r="BK219" i="15" a="1"/>
  <c r="BC222" i="15" a="1"/>
  <c r="AA59" i="8" a="1"/>
  <c r="AZ209" i="15" a="1"/>
  <c r="BO210" i="15" a="1"/>
  <c r="V166" i="15" a="1"/>
  <c r="AE217" i="15" a="1"/>
  <c r="AG109" i="8" a="1"/>
  <c r="V42" i="359" a="1"/>
  <c r="BH169" i="15" a="1"/>
  <c r="AK59" i="8" a="1"/>
  <c r="Z169" i="15" a="1"/>
  <c r="R43" i="359" a="1"/>
  <c r="X173" i="15" a="1"/>
  <c r="BO171" i="15" a="1"/>
  <c r="CP219" i="15" a="1"/>
  <c r="AE181" i="15" a="1"/>
  <c r="CD179" i="15" a="1"/>
  <c r="AI68" i="8" a="1"/>
  <c r="CE167" i="15" a="1"/>
  <c r="AX169" i="15" a="1"/>
  <c r="G177" i="15" a="1"/>
  <c r="CK192" i="15" a="1"/>
  <c r="BK195" i="15" a="1"/>
  <c r="BO180" i="15" a="1"/>
  <c r="BH225" i="15" a="1"/>
  <c r="Y45" i="359" a="1"/>
  <c r="AX184" i="15" a="1"/>
  <c r="S214" i="15" a="1"/>
  <c r="AG203" i="15" a="1"/>
  <c r="U52" i="359" a="1"/>
  <c r="AI224" i="15" a="1"/>
  <c r="CE166" i="15" a="1"/>
  <c r="E199" i="15" a="1"/>
  <c r="BU204" i="15" a="1"/>
  <c r="V179" i="15" a="1"/>
  <c r="M205" i="15" a="1"/>
  <c r="DD175" i="15" a="1"/>
  <c r="AS172" i="15" a="1"/>
  <c r="CC212" i="15" a="1"/>
  <c r="BH186" i="15" a="1"/>
  <c r="DQ189" i="15" a="1"/>
  <c r="Q174" i="15" a="1"/>
  <c r="CE174" i="15" a="1"/>
  <c r="AO199" i="15" a="1"/>
  <c r="BC169" i="15" a="1"/>
  <c r="BJ182" i="15" a="1"/>
  <c r="CO165" i="15" a="1"/>
  <c r="CK171" i="15" a="1"/>
  <c r="BE181" i="15" a="1"/>
  <c r="Y36" i="359" a="1"/>
  <c r="CN225" i="15" a="1"/>
  <c r="U208" i="15" a="1"/>
  <c r="BG170" i="15" a="1"/>
  <c r="BV214" i="15" a="1"/>
  <c r="CM195" i="15" a="1"/>
  <c r="AO213" i="15" a="1"/>
  <c r="AC173" i="15" a="1"/>
  <c r="AP174" i="15" a="1"/>
  <c r="AV209" i="15" a="1"/>
  <c r="U223" i="15" a="1"/>
  <c r="CO190" i="15" a="1"/>
  <c r="CF173" i="15" a="1"/>
  <c r="R206" i="15" a="1"/>
  <c r="O215" i="15" a="1"/>
  <c r="AL97" i="8" a="1"/>
  <c r="AG108" i="8" a="1"/>
  <c r="J210" i="15" a="1"/>
  <c r="AI211" i="15" a="1"/>
  <c r="CC183" i="15" a="1"/>
  <c r="BQ183" i="15" a="1"/>
  <c r="BQ213" i="15" a="1"/>
  <c r="AD68" i="8" a="1"/>
  <c r="O190" i="15" a="1"/>
  <c r="CI199" i="15" a="1"/>
  <c r="P176" i="15" a="1"/>
  <c r="AD99" i="8" a="1"/>
  <c r="AF210" i="15" a="1"/>
  <c r="BN194" i="15" a="1"/>
  <c r="T79" i="8" a="1"/>
  <c r="S196" i="15" a="1"/>
  <c r="BR188" i="15" a="1"/>
  <c r="CK204" i="15" a="1"/>
  <c r="Z187" i="15" a="1"/>
  <c r="D52" i="359" a="1"/>
  <c r="R88" i="8" a="1"/>
  <c r="AM166" i="15" a="1"/>
  <c r="BO202" i="15" a="1"/>
  <c r="Z205" i="15" a="1"/>
  <c r="H215" i="15" a="1"/>
  <c r="F190" i="15" a="1"/>
  <c r="O170" i="15" a="1"/>
  <c r="BL167" i="15" a="1"/>
  <c r="AY225" i="15" a="1"/>
  <c r="BV204" i="15" a="1"/>
  <c r="V175" i="15" a="1"/>
  <c r="BD219" i="15" a="1"/>
  <c r="S43" i="359" a="1"/>
  <c r="CF174" i="15" a="1"/>
  <c r="E218" i="15" a="1"/>
  <c r="CE195" i="15" a="1"/>
  <c r="CE193" i="15" a="1"/>
  <c r="BQ176" i="15" a="1"/>
  <c r="AP223" i="15" a="1"/>
  <c r="AX170" i="15" a="1"/>
  <c r="I225" i="15" a="1"/>
  <c r="C198" i="15" a="1"/>
  <c r="CJ215" i="15" a="1"/>
  <c r="CE211" i="15" a="1"/>
  <c r="AU188" i="15" a="1"/>
  <c r="AB177" i="15" a="1"/>
  <c r="DD231" i="15" a="1"/>
  <c r="T186" i="15" a="1"/>
  <c r="AO185" i="15" a="1"/>
  <c r="BN195" i="15" a="1"/>
  <c r="T200" i="15" a="1"/>
  <c r="BJ189" i="15" a="1"/>
  <c r="Y166" i="15" a="1"/>
  <c r="AG46" i="8" a="1"/>
  <c r="B52" i="359" a="1"/>
  <c r="BC214" i="15" a="1"/>
  <c r="AF129" i="8" a="1"/>
  <c r="J182" i="15" a="1"/>
  <c r="AG174" i="15" a="1"/>
  <c r="Y203" i="15" a="1"/>
  <c r="BD171" i="15" a="1"/>
  <c r="AJ97" i="8" a="1"/>
  <c r="CL223" i="15" a="1"/>
  <c r="AL211" i="15" a="1"/>
  <c r="BG215" i="15" a="1"/>
  <c r="B41" i="8"/>
  <c r="AK200" i="15" a="1"/>
  <c r="T185" i="15" a="1"/>
  <c r="CE183" i="15" a="1"/>
  <c r="CL189" i="15" a="1"/>
  <c r="CG205" i="15" a="1"/>
  <c r="AQ184" i="15" a="1"/>
  <c r="E187" i="15" a="1"/>
  <c r="Q175" i="15" a="1"/>
  <c r="CD221" i="15" a="1"/>
  <c r="C56" i="359" a="1"/>
  <c r="X211" i="15" a="1"/>
  <c r="Q53" i="359" a="1"/>
  <c r="AR202" i="15" a="1"/>
  <c r="BA166" i="15" a="1"/>
  <c r="S79" i="8" a="1"/>
  <c r="BV165" i="15" a="1"/>
  <c r="AS191" i="15" a="1"/>
  <c r="Z42" i="359" a="1"/>
  <c r="T78" i="8" a="1"/>
  <c r="N176" i="15" a="1"/>
  <c r="AA193" i="15" a="1"/>
  <c r="B126" i="8"/>
  <c r="BV183" i="15" a="1"/>
  <c r="BK186" i="15" a="1"/>
  <c r="C43" i="359" a="1"/>
  <c r="Z212" i="15" a="1"/>
  <c r="AL90" i="8" a="1"/>
  <c r="N194" i="15" a="1"/>
  <c r="AF181" i="15" a="1"/>
  <c r="BL192" i="15" a="1"/>
  <c r="Q48" i="8" a="1"/>
  <c r="T173" i="15" a="1"/>
  <c r="BT203" i="15" a="1"/>
  <c r="AO212" i="15" a="1"/>
  <c r="BJ208" i="15" a="1"/>
  <c r="CM179" i="15" a="1"/>
  <c r="S78" i="8" a="1"/>
  <c r="BR225" i="15" a="1"/>
  <c r="AE213" i="15" a="1"/>
  <c r="BH179" i="15" a="1"/>
  <c r="P189" i="15" a="1"/>
  <c r="BL213" i="15" a="1"/>
  <c r="AU177" i="15" a="1"/>
  <c r="CJ217" i="15" a="1"/>
  <c r="AH213" i="15" a="1"/>
  <c r="AG214" i="15" a="1"/>
  <c r="BB213" i="15" a="1"/>
  <c r="BM223" i="15" a="1"/>
  <c r="BD177" i="15" a="1"/>
  <c r="V60" i="8" a="1"/>
  <c r="CF213" i="15" a="1"/>
  <c r="AU205" i="15" a="1"/>
  <c r="R45" i="359" a="1"/>
  <c r="BV193" i="15" a="1"/>
  <c r="L40" i="359" a="1"/>
  <c r="BQ196" i="15" a="1"/>
  <c r="BI201" i="15" a="1"/>
  <c r="BQ177" i="15" a="1"/>
  <c r="AD79" i="8" a="1"/>
  <c r="BJ217" i="15" a="1"/>
  <c r="BM177" i="15" a="1"/>
  <c r="DE196" i="15" a="1"/>
  <c r="AB49" i="8" a="1"/>
  <c r="G180" i="15" a="1"/>
  <c r="AE212" i="15" a="1"/>
  <c r="BG183" i="15" a="1"/>
  <c r="AB222" i="15" a="1"/>
  <c r="DD165" i="15" a="1"/>
  <c r="AL203" i="15" a="1"/>
  <c r="AH58" i="8" a="1"/>
  <c r="DF207" i="15" a="1"/>
  <c r="AS213" i="15" a="1"/>
  <c r="BJ212" i="15" a="1"/>
  <c r="F58" i="359" a="1"/>
  <c r="BB223" i="15" a="1"/>
  <c r="O203" i="15" a="1"/>
  <c r="T195" i="15" a="1"/>
  <c r="BV174" i="15" a="1"/>
  <c r="DE180" i="15" a="1"/>
  <c r="BH192" i="15" a="1"/>
  <c r="BQ221" i="15" a="1"/>
  <c r="BJ221" i="15" a="1"/>
  <c r="AI176" i="15" a="1"/>
  <c r="BV167" i="15" a="1"/>
  <c r="BT174" i="15" a="1"/>
  <c r="AQ206" i="15" a="1"/>
  <c r="D54" i="359" a="1"/>
  <c r="CC185" i="15" a="1"/>
  <c r="CE186" i="15" a="1"/>
  <c r="CD191" i="15" a="1"/>
  <c r="AK199" i="15" a="1"/>
  <c r="BV202" i="15" a="1"/>
  <c r="K217" i="15" a="1"/>
  <c r="AB80" i="8" a="1"/>
  <c r="CG171" i="15" a="1"/>
  <c r="R108" i="8" a="1"/>
  <c r="DE224" i="15" a="1"/>
  <c r="AC70" i="8" a="1"/>
  <c r="CG165" i="15" a="1"/>
  <c r="CP204" i="15" a="1"/>
  <c r="I177" i="15" a="1"/>
  <c r="AR165" i="15" a="1"/>
  <c r="AJ217" i="15" a="1"/>
  <c r="BL203" i="15" a="1"/>
  <c r="M185" i="15" a="1"/>
  <c r="AE170" i="15" a="1"/>
  <c r="V182" i="15" a="1"/>
  <c r="S59" i="8" a="1"/>
  <c r="AQ219" i="15" a="1"/>
  <c r="BV212" i="15" a="1"/>
  <c r="E168" i="15" a="1"/>
  <c r="T214" i="15" a="1"/>
  <c r="BC167" i="15" a="1"/>
  <c r="BM220" i="15" a="1"/>
  <c r="AX176" i="15" a="1"/>
  <c r="X56" i="359" a="1"/>
  <c r="BI220" i="15" a="1"/>
  <c r="S175" i="15" a="1"/>
  <c r="F170" i="15" a="1"/>
  <c r="U129" i="8" a="1"/>
  <c r="DQ222" i="15" a="1"/>
  <c r="O183" i="15" a="1"/>
  <c r="B38" i="359" a="1"/>
  <c r="AU203" i="15" a="1"/>
  <c r="AL189" i="15" a="1"/>
  <c r="AC224" i="15" a="1"/>
  <c r="S189" i="15" a="1"/>
  <c r="BS216" i="15" a="1"/>
  <c r="G223" i="15" a="1"/>
  <c r="Q110" i="8" a="1"/>
  <c r="Q206" i="15" a="1"/>
  <c r="C285" i="15" a="1"/>
  <c r="BJ192" i="15" a="1"/>
  <c r="CP197" i="15" a="1"/>
  <c r="N54" i="359" a="1"/>
  <c r="DQ216" i="15" a="1"/>
  <c r="CH215" i="15" a="1"/>
  <c r="CO208" i="15" a="1"/>
  <c r="CM220" i="15" a="1"/>
  <c r="BF200" i="15" a="1"/>
  <c r="CJ225" i="15" a="1"/>
  <c r="B95" i="8"/>
  <c r="AC35" i="359" a="1"/>
  <c r="AA211" i="15" a="1"/>
  <c r="R36" i="359" a="1"/>
  <c r="DE223" i="15" a="1"/>
  <c r="BH200" i="15" a="1"/>
  <c r="DQ174" i="15" a="1"/>
  <c r="BA192" i="15" a="1"/>
  <c r="V106" i="8" a="1"/>
  <c r="CH184" i="15" a="1"/>
  <c r="DQ186" i="15" a="1"/>
  <c r="G50" i="359" a="1"/>
  <c r="BH185" i="15" a="1"/>
  <c r="AH224" i="15" a="1"/>
  <c r="F208" i="15" a="1"/>
  <c r="BJ205" i="15" a="1"/>
  <c r="AM170" i="15" a="1"/>
  <c r="AS167" i="15" a="1"/>
  <c r="CO167" i="15" a="1"/>
  <c r="T182" i="15" a="1"/>
  <c r="DE212" i="15" a="1"/>
  <c r="BF190" i="15" a="1"/>
  <c r="R127" i="8" a="1"/>
  <c r="H218" i="15" a="1"/>
  <c r="AB209" i="15" a="1"/>
  <c r="BI184" i="15" a="1"/>
  <c r="Q189" i="15" a="1"/>
  <c r="F40" i="359" a="1"/>
  <c r="CQ201" i="15" a="1"/>
  <c r="BA179" i="15" a="1"/>
  <c r="P49" i="8" a="1"/>
  <c r="CC214" i="15" a="1"/>
  <c r="AU180" i="15" a="1"/>
  <c r="Q204" i="15" a="1"/>
  <c r="BK206" i="15" a="1"/>
  <c r="AT214" i="15" a="1"/>
  <c r="M203" i="15" a="1"/>
  <c r="AC37" i="359" a="1"/>
  <c r="DF201" i="15" a="1"/>
  <c r="N203" i="15" a="1"/>
  <c r="BJ187" i="15" a="1"/>
  <c r="AM177" i="15" a="1"/>
  <c r="AD179" i="15" a="1"/>
  <c r="AD224" i="15" a="1"/>
  <c r="DD191" i="15" a="1"/>
  <c r="BO168" i="15" a="1"/>
  <c r="CK179" i="15" a="1"/>
  <c r="CF225" i="15" a="1"/>
  <c r="K189" i="15" a="1"/>
  <c r="BR177" i="15" a="1"/>
  <c r="R186" i="15" a="1"/>
  <c r="AD183" i="15" a="1"/>
  <c r="AU184" i="15" a="1"/>
  <c r="AG176" i="15" a="1"/>
  <c r="AG67" i="8" a="1"/>
  <c r="AC89" i="8" a="1"/>
  <c r="CI195" i="15" a="1"/>
  <c r="BN181" i="15" a="1"/>
  <c r="CN202" i="15" a="1"/>
  <c r="BE173" i="15" a="1"/>
  <c r="CQ224" i="15" a="1"/>
  <c r="AN107" i="8" a="1"/>
  <c r="Z54" i="359" a="1"/>
  <c r="AL107" i="8" a="1"/>
  <c r="BV185" i="15" a="1"/>
  <c r="CL219" i="15" a="1"/>
  <c r="CC204" i="15" a="1"/>
  <c r="AG103" i="8" a="1"/>
  <c r="BB174" i="15" a="1"/>
  <c r="N217" i="15" a="1"/>
  <c r="AX174" i="15" a="1"/>
  <c r="AF46" i="8" a="1"/>
  <c r="AX203" i="15" a="1"/>
  <c r="CN194" i="15" a="1"/>
  <c r="BI168" i="15" a="1"/>
  <c r="S195" i="15" a="1"/>
  <c r="CQ189" i="15" a="1"/>
  <c r="BU185" i="15" a="1"/>
  <c r="Y61" i="359" a="1"/>
  <c r="AT225" i="15" a="1"/>
  <c r="C185" i="15" a="1"/>
  <c r="P216" i="15" a="1"/>
  <c r="DE171" i="15" a="1"/>
  <c r="V189" i="15" a="1"/>
  <c r="S193" i="15" a="1"/>
  <c r="Z166" i="15" a="1"/>
  <c r="AQ170" i="15" a="1"/>
  <c r="BP182" i="15" a="1"/>
  <c r="AB170" i="15" a="1"/>
  <c r="BH178" i="15" a="1"/>
  <c r="CE194" i="15" a="1"/>
  <c r="AM173" i="15" a="1"/>
  <c r="BK183" i="15" a="1"/>
  <c r="Z57" i="8" a="1"/>
  <c r="AH49" i="8" a="1"/>
  <c r="AP127" i="8" a="1"/>
  <c r="D49" i="359" a="1"/>
  <c r="S46" i="8" a="1"/>
  <c r="S105" i="8" a="1"/>
  <c r="W47" i="8" a="1"/>
  <c r="M60" i="359" a="1"/>
  <c r="Q168" i="15" a="1"/>
  <c r="L212" i="15" a="1"/>
  <c r="Y190" i="15" a="1"/>
  <c r="BJ178" i="15" a="1"/>
  <c r="Z98" i="8" a="1"/>
  <c r="AD218" i="15" a="1"/>
  <c r="T221" i="15" a="1"/>
  <c r="L165" i="15" a="1"/>
  <c r="S90" i="8" a="1"/>
  <c r="BT224" i="15" a="1"/>
  <c r="AB129" i="8" a="1"/>
  <c r="CO176" i="15" a="1"/>
  <c r="BA202" i="15" a="1"/>
  <c r="Y129" i="8" a="1"/>
  <c r="AI206" i="15" a="1"/>
  <c r="T51" i="359" a="1"/>
  <c r="V59" i="8" a="1"/>
  <c r="G60" i="359" a="1"/>
  <c r="D57" i="359" a="1"/>
  <c r="B48" i="359" a="1"/>
  <c r="AP110" i="8" a="1"/>
  <c r="AK80" i="8" a="1"/>
  <c r="AA42" i="359" a="1"/>
  <c r="N198" i="15" a="1"/>
  <c r="AI98" i="8" a="1"/>
  <c r="CK184" i="15" a="1"/>
  <c r="J225" i="15" a="1"/>
  <c r="AH68" i="8" a="1"/>
  <c r="BC175" i="15" a="1"/>
  <c r="P214" i="15" a="1"/>
  <c r="AN224" i="15" a="1"/>
  <c r="I38" i="359" a="1"/>
  <c r="AN105" i="8" a="1"/>
  <c r="AA77" i="8" a="1"/>
  <c r="Q62" i="359" a="1"/>
  <c r="AZ180" i="15" a="1"/>
  <c r="BA212" i="15" a="1"/>
  <c r="AO174" i="15" a="1"/>
  <c r="F216" i="15" a="1"/>
  <c r="AZ166" i="15" a="1"/>
  <c r="BE215" i="15" a="1"/>
  <c r="AA199" i="15" a="1"/>
  <c r="AK176" i="15" a="1"/>
  <c r="AK98" i="8" a="1"/>
  <c r="W57" i="359" a="1"/>
  <c r="BH181" i="15" a="1"/>
  <c r="N55" i="359" a="1"/>
  <c r="BV203" i="15" a="1"/>
  <c r="W62" i="359" a="1"/>
  <c r="C63" i="359" a="1"/>
  <c r="N63" i="359" a="1"/>
  <c r="F63" i="359" a="1"/>
  <c r="AK104" i="8" a="1"/>
  <c r="BC209" i="15" a="1"/>
  <c r="C49" i="359" a="1"/>
  <c r="T50" i="359" a="1"/>
  <c r="DF189" i="15" a="1"/>
  <c r="AE88" i="8" a="1"/>
  <c r="CM196" i="15" a="1"/>
  <c r="BP218" i="15" a="1"/>
  <c r="Y219" i="15" a="1"/>
  <c r="AS178" i="15" a="1"/>
  <c r="R181" i="15" a="1"/>
  <c r="DR194" i="15" a="1"/>
  <c r="BR173" i="15" a="1"/>
  <c r="AM103" i="8" a="1"/>
  <c r="BJ196" i="15" a="1"/>
  <c r="AH88" i="8" a="1"/>
  <c r="CG198" i="15" a="1"/>
  <c r="DD213" i="15" a="1"/>
  <c r="B61" i="359" a="1"/>
  <c r="R218" i="15" a="1"/>
  <c r="CQ173" i="15" a="1"/>
  <c r="N212" i="15" a="1"/>
  <c r="CM184" i="15" a="1"/>
  <c r="BO199" i="15" a="1"/>
  <c r="AY222" i="15" a="1"/>
  <c r="F62" i="359" a="1"/>
  <c r="DE194" i="15" a="1"/>
  <c r="Q165" i="15" a="1"/>
  <c r="CJ223" i="15" a="1"/>
  <c r="U54" i="359" a="1"/>
  <c r="BF198" i="15" a="1"/>
  <c r="C225" i="15" a="1"/>
  <c r="BR171" i="15" a="1"/>
  <c r="L210" i="15" a="1"/>
  <c r="AB108" i="8" a="1"/>
  <c r="H51" i="359" a="1"/>
  <c r="L193" i="15" a="1"/>
  <c r="CH176" i="15" a="1"/>
  <c r="AT174" i="15" a="1"/>
  <c r="CI182" i="15" a="1"/>
  <c r="AP190" i="15" a="1"/>
  <c r="AM186" i="15" a="1"/>
  <c r="CO217" i="15" a="1"/>
  <c r="BM209" i="15" a="1"/>
  <c r="S38" i="359" a="1"/>
  <c r="H36" i="359" a="1"/>
  <c r="C78" i="15" a="1"/>
  <c r="C54" i="359" a="1"/>
  <c r="BN208" i="15" a="1"/>
  <c r="CD193" i="15" a="1"/>
  <c r="CQ182" i="15" a="1"/>
  <c r="CN186" i="15" a="1"/>
  <c r="DR231" i="15" a="1"/>
  <c r="AQ129" i="8" a="1"/>
  <c r="BO215" i="15" a="1"/>
  <c r="M40" i="359" a="1"/>
  <c r="O88" i="8" a="1"/>
  <c r="BO170" i="15" a="1"/>
  <c r="BE196" i="15" a="1"/>
  <c r="Z77" i="8" a="1"/>
  <c r="AT168" i="15" a="1"/>
  <c r="AK180" i="15" a="1"/>
  <c r="AR193" i="15" a="1"/>
  <c r="C59" i="15" a="1"/>
  <c r="X51" i="359" a="1"/>
  <c r="BD186" i="15" a="1"/>
  <c r="AH192" i="15" a="1"/>
  <c r="BE197" i="15" a="1"/>
  <c r="BM183" i="15" a="1"/>
  <c r="BJ215" i="15" a="1"/>
  <c r="AZ187" i="15" a="1"/>
  <c r="C50" i="359" a="1"/>
  <c r="BV188" i="15" a="1"/>
  <c r="AA165" i="15" a="1"/>
  <c r="Q44" i="359" a="1"/>
  <c r="R56" i="359" a="1"/>
  <c r="BO201" i="15" a="1"/>
  <c r="H208" i="15" a="1"/>
  <c r="DR197" i="15" a="1"/>
  <c r="T212" i="15" a="1"/>
  <c r="F35" i="359" a="1"/>
  <c r="BA213" i="15" a="1"/>
  <c r="AW201" i="15" a="1"/>
  <c r="AG77" i="8" a="1"/>
  <c r="BA185" i="15" a="1"/>
  <c r="W181" i="15" a="1"/>
  <c r="DD167" i="15" a="1"/>
  <c r="AG49" i="8" a="1"/>
  <c r="AC209" i="15" a="1"/>
  <c r="AF79" i="8" a="1"/>
  <c r="Q100" i="8" a="1"/>
  <c r="AW188" i="15" a="1"/>
  <c r="AO67" i="8" a="1"/>
  <c r="AI77" i="8" a="1"/>
  <c r="Y223" i="15" a="1"/>
  <c r="AC40" i="359" a="1"/>
  <c r="AO107" i="8" a="1"/>
  <c r="AF195" i="15" a="1"/>
  <c r="CE202" i="15" a="1"/>
  <c r="AA48" i="8" a="1"/>
  <c r="X46" i="8" a="1"/>
  <c r="CK177" i="15" a="1"/>
  <c r="D75" i="15" a="1"/>
  <c r="BD169" i="15" a="1"/>
  <c r="BJ168" i="15" a="1"/>
  <c r="CP187" i="15" a="1"/>
  <c r="AP88" i="8" a="1"/>
  <c r="H63" i="359" a="1"/>
  <c r="T63" i="359" a="1"/>
  <c r="DS194" i="15" a="1"/>
  <c r="DT170" i="15" a="1"/>
  <c r="DT213" i="15" a="1"/>
  <c r="DT217" i="15" a="1"/>
  <c r="U64" i="359" a="1"/>
  <c r="DT202" i="15" a="1"/>
  <c r="S64" i="359" a="1"/>
  <c r="AR87" i="8" a="1"/>
  <c r="BT199" i="15" a="1"/>
  <c r="AN179" i="15" a="1"/>
  <c r="CF217" i="15" a="1"/>
  <c r="BP170" i="15" a="1"/>
  <c r="AE173" i="15" a="1"/>
  <c r="AN217" i="15" a="1"/>
  <c r="BM165" i="15" a="1"/>
  <c r="CM183" i="15" a="1"/>
  <c r="BE177" i="15" a="1"/>
  <c r="C66" i="15" a="1"/>
  <c r="BJ180" i="15" a="1"/>
  <c r="W212" i="15" a="1"/>
  <c r="DE188" i="15" a="1"/>
  <c r="P79" i="8" a="1"/>
  <c r="CF222" i="15" a="1"/>
  <c r="AJ90" i="8" a="1"/>
  <c r="AE167" i="15" a="1"/>
  <c r="H201" i="15" a="1"/>
  <c r="DD172" i="15" a="1"/>
  <c r="AI127" i="8" a="1"/>
  <c r="BL186" i="15" a="1"/>
  <c r="AE200" i="15" a="1"/>
  <c r="Z130" i="8" a="1"/>
  <c r="O213" i="15" a="1"/>
  <c r="AV184" i="15" a="1"/>
  <c r="W178" i="15" a="1"/>
  <c r="BF208" i="15" a="1"/>
  <c r="CI185" i="15" a="1"/>
  <c r="C45" i="359" a="1"/>
  <c r="AP107" i="8" a="1"/>
  <c r="Q39" i="359" a="1"/>
  <c r="N181" i="15" a="1"/>
  <c r="AP216" i="15" a="1"/>
  <c r="AA205" i="15" a="1"/>
  <c r="BC218" i="15" a="1"/>
  <c r="AO182" i="15" a="1"/>
  <c r="AU199" i="15" a="1"/>
  <c r="Z188" i="15" a="1"/>
  <c r="W185" i="15" a="1"/>
  <c r="AQ213" i="15" a="1"/>
  <c r="N53" i="359" a="1"/>
  <c r="AY170" i="15" a="1"/>
  <c r="CN173" i="15" a="1"/>
  <c r="DR213" i="15" a="1"/>
  <c r="W44" i="359" a="1"/>
  <c r="AN68" i="8" a="1"/>
  <c r="BA219" i="15" a="1"/>
  <c r="CI169" i="15" a="1"/>
  <c r="BR194" i="15" a="1"/>
  <c r="CQ190" i="15" a="1"/>
  <c r="AO58" i="8" a="1"/>
  <c r="BE193" i="15" a="1"/>
  <c r="H207" i="15" a="1"/>
  <c r="AM78" i="8" a="1"/>
  <c r="X208" i="15" a="1"/>
  <c r="N36" i="359" a="1"/>
  <c r="P47" i="8" a="1"/>
  <c r="DS175" i="15" a="1"/>
  <c r="CF215" i="15" a="1"/>
  <c r="CI194" i="15" a="1"/>
  <c r="BD214" i="15" a="1"/>
  <c r="S174" i="15" a="1"/>
  <c r="BJ175" i="15" a="1"/>
  <c r="BT223" i="15" a="1"/>
  <c r="BA195" i="15" a="1"/>
  <c r="AK187" i="15" a="1"/>
  <c r="E51" i="359" a="1"/>
  <c r="BG172" i="15" a="1"/>
  <c r="DD170" i="15" a="1"/>
  <c r="DR221" i="15" a="1"/>
  <c r="AK218" i="15" a="1"/>
  <c r="U224" i="15" a="1"/>
  <c r="T184" i="15" a="1"/>
  <c r="CF224" i="15" a="1"/>
  <c r="AL58" i="8" a="1"/>
  <c r="P190" i="15" a="1"/>
  <c r="AC180" i="15" a="1"/>
  <c r="AE184" i="15" a="1"/>
  <c r="Q57" i="8" a="1"/>
  <c r="BP187" i="15" a="1"/>
  <c r="AO175" i="15" a="1"/>
  <c r="DD185" i="15" a="1"/>
  <c r="AN196" i="15" a="1"/>
  <c r="AP105" i="8" a="1"/>
  <c r="BP165" i="15" a="1"/>
  <c r="BJ197" i="15" a="1"/>
  <c r="AH202" i="15" a="1"/>
  <c r="AO128" i="8" a="1"/>
  <c r="BV217" i="15" a="1"/>
  <c r="P209" i="15" a="1"/>
  <c r="AK79" i="8" a="1"/>
  <c r="BD222" i="15" a="1"/>
  <c r="I198" i="15" a="1"/>
  <c r="AX218" i="15" a="1"/>
  <c r="BF210" i="15" a="1"/>
  <c r="DF231" i="15" a="1"/>
  <c r="BQ169" i="15" a="1"/>
  <c r="AQ215" i="15" a="1"/>
  <c r="S77" i="8" a="1"/>
  <c r="AJ69" i="8" a="1"/>
  <c r="I59" i="359" a="1"/>
  <c r="AU197" i="15" a="1"/>
  <c r="X184" i="15" a="1"/>
  <c r="AA194" i="15" a="1"/>
  <c r="X179" i="15" a="1"/>
  <c r="CJ186" i="15" a="1"/>
  <c r="BQ171" i="15" a="1"/>
  <c r="R185" i="15" a="1"/>
  <c r="T48" i="359" a="1"/>
  <c r="AC55" i="359" a="1"/>
  <c r="DR178" i="15" a="1"/>
  <c r="AQ46" i="8" a="1"/>
  <c r="M63" i="359" a="1"/>
  <c r="AP70" i="8" a="1"/>
  <c r="C287" i="15" a="1"/>
  <c r="BB166" i="15" a="1"/>
  <c r="CG218" i="15" a="1"/>
  <c r="Y37" i="359" a="1"/>
  <c r="BG180" i="15" a="1"/>
  <c r="H224" i="15" a="1"/>
  <c r="CD220" i="15" a="1"/>
  <c r="AL212" i="15" a="1"/>
  <c r="BM217" i="15" a="1"/>
  <c r="BM190" i="15" a="1"/>
  <c r="V174" i="15" a="1"/>
  <c r="R50" i="359" a="1"/>
  <c r="CG209" i="15" a="1"/>
  <c r="CH206" i="15" a="1"/>
  <c r="CG170" i="15" a="1"/>
  <c r="AG211" i="15" a="1"/>
  <c r="J60" i="359" a="1"/>
  <c r="B44" i="359" a="1"/>
  <c r="O189" i="15" a="1"/>
  <c r="J188" i="15" a="1"/>
  <c r="AT210" i="15" a="1"/>
  <c r="B124" i="8"/>
  <c r="BL194" i="15" a="1"/>
  <c r="BR211" i="15" a="1"/>
  <c r="BS218" i="15" a="1"/>
  <c r="AO49" i="8" a="1"/>
  <c r="X168" i="15" a="1"/>
  <c r="AW195" i="15" a="1"/>
  <c r="CI221" i="15" a="1"/>
  <c r="Z89" i="8" a="1"/>
  <c r="Z199" i="15" a="1"/>
  <c r="AN48" i="8" a="1"/>
  <c r="CC194" i="15" a="1"/>
  <c r="AL57" i="8" a="1"/>
  <c r="CO224" i="15" a="1"/>
  <c r="R67" i="8" a="1"/>
  <c r="AM60" i="8" a="1"/>
  <c r="L197" i="15" a="1"/>
  <c r="Y67" i="8" a="1"/>
  <c r="AC105" i="8" a="1"/>
  <c r="L217" i="15" a="1"/>
  <c r="W106" i="8" a="1"/>
  <c r="BC197" i="15" a="1"/>
  <c r="AO47" i="8" a="1"/>
  <c r="U51" i="359" a="1"/>
  <c r="DD204" i="15" a="1"/>
  <c r="AM190" i="15" a="1"/>
  <c r="AB185" i="15" a="1"/>
  <c r="AV193" i="15" a="1"/>
  <c r="CH219" i="15" a="1"/>
  <c r="AK174" i="15" a="1"/>
  <c r="BP179" i="15" a="1"/>
  <c r="AN201" i="15" a="1"/>
  <c r="DS214" i="15" a="1"/>
  <c r="AG87" i="8" a="1"/>
  <c r="C74" i="15" a="1"/>
  <c r="CK223" i="15" a="1"/>
  <c r="BS168" i="15" a="1"/>
  <c r="Q223" i="15" a="1"/>
  <c r="DF182" i="15" a="1"/>
  <c r="AZ196" i="15" a="1"/>
  <c r="AC100" i="8" a="1"/>
  <c r="BT173" i="15" a="1"/>
  <c r="AG193" i="15" a="1"/>
  <c r="BC211" i="15" a="1"/>
  <c r="AJ182" i="15" a="1"/>
  <c r="T90" i="8" a="1"/>
  <c r="W53" i="359" a="1"/>
  <c r="T38" i="359" a="1"/>
  <c r="AU221" i="15" a="1"/>
  <c r="O168" i="15" a="1"/>
  <c r="BA175" i="15" a="1"/>
  <c r="DF209" i="15" a="1"/>
  <c r="AM192" i="15" a="1"/>
  <c r="S42" i="359" a="1"/>
  <c r="U99" i="8" a="1"/>
  <c r="AR191" i="15" a="1"/>
  <c r="BC181" i="15" a="1"/>
  <c r="CN196" i="15" a="1"/>
  <c r="AP129" i="8" a="1"/>
  <c r="L49" i="359" a="1"/>
  <c r="AM46" i="8" a="1"/>
  <c r="K206" i="15" a="1"/>
  <c r="AA170" i="15" a="1"/>
  <c r="DF186" i="15" a="1"/>
  <c r="BM221" i="15" a="1"/>
  <c r="E206" i="15" a="1"/>
  <c r="CI165" i="15" a="1"/>
  <c r="S183" i="15" a="1"/>
  <c r="AA36" i="359" a="1"/>
  <c r="CG207" i="15" a="1"/>
  <c r="V69" i="8" a="1"/>
  <c r="Z58" i="359" a="1"/>
  <c r="BN223" i="15" a="1"/>
  <c r="CP215" i="15" a="1"/>
  <c r="T42" i="359" a="1"/>
  <c r="BT183" i="15" a="1"/>
  <c r="AZ189" i="15" a="1"/>
  <c r="AJ60" i="8" a="1"/>
  <c r="J175" i="15" a="1"/>
  <c r="BJ193" i="15" a="1"/>
  <c r="BU224" i="15" a="1"/>
  <c r="AF200" i="15" a="1"/>
  <c r="I61" i="359" a="1"/>
  <c r="AB168" i="15" a="1"/>
  <c r="V185" i="15" a="1"/>
  <c r="F202" i="15" a="1"/>
  <c r="DS172" i="15" a="1"/>
  <c r="AQ48" i="8" a="1"/>
  <c r="AQ67" i="8" a="1"/>
  <c r="DS188" i="15" a="1"/>
  <c r="DT216" i="15" a="1"/>
  <c r="DT212" i="15" a="1"/>
  <c r="DT223" i="15" a="1"/>
  <c r="M64" i="359" a="1"/>
  <c r="AR129" i="8" a="1"/>
  <c r="DT220" i="15" a="1"/>
  <c r="W64" i="359" a="1"/>
  <c r="O64" i="359" a="1"/>
  <c r="AR49" i="8" a="1"/>
  <c r="CM165" i="15" a="1"/>
  <c r="AF208" i="15" a="1"/>
  <c r="AL190" i="15" a="1"/>
  <c r="BO192" i="15" a="1"/>
  <c r="AC205" i="15" a="1"/>
  <c r="O105" i="8" a="1"/>
  <c r="AO130" i="8" a="1"/>
  <c r="AF105" i="8" a="1"/>
  <c r="BQ165" i="15" a="1"/>
  <c r="BT167" i="15" a="1"/>
  <c r="BP198" i="15" a="1"/>
  <c r="BT210" i="15" a="1"/>
  <c r="BT212" i="15" a="1"/>
  <c r="K213" i="15" a="1"/>
  <c r="Y174" i="15" a="1"/>
  <c r="B44" i="8"/>
  <c r="BP191" i="15" a="1"/>
  <c r="M41" i="359" a="1"/>
  <c r="CJ173" i="15" a="1"/>
  <c r="R46" i="8" a="1"/>
  <c r="AC57" i="8" a="1"/>
  <c r="AH201" i="15" a="1"/>
  <c r="AK107" i="8" a="1"/>
  <c r="P37" i="359" a="1"/>
  <c r="K199" i="15" a="1"/>
  <c r="BH188" i="15" a="1"/>
  <c r="P52" i="359" a="1"/>
  <c r="AV219" i="15" a="1"/>
  <c r="BT176" i="15" a="1"/>
  <c r="AO69" i="8" a="1"/>
  <c r="AZ208" i="15" a="1"/>
  <c r="S192" i="15" a="1"/>
  <c r="BA201" i="15" a="1"/>
  <c r="P165" i="15" a="1"/>
  <c r="AN70" i="8" a="1"/>
  <c r="BU199" i="15" a="1"/>
  <c r="L177" i="15" a="1"/>
  <c r="Z210" i="15" a="1"/>
  <c r="BN176" i="15" a="1"/>
  <c r="BG203" i="15" a="1"/>
  <c r="AY175" i="15" a="1"/>
  <c r="AH216" i="15" a="1"/>
  <c r="AG79" i="8" a="1"/>
  <c r="P60" i="359" a="1"/>
  <c r="M165" i="15" a="1"/>
  <c r="X67" i="8" a="1"/>
  <c r="H37" i="359" a="1"/>
  <c r="BT171" i="15" a="1"/>
  <c r="D54" i="15" a="1"/>
  <c r="W48" i="8" a="1"/>
  <c r="AJ129" i="8" a="1"/>
  <c r="AB98" i="8" a="1"/>
  <c r="BG175" i="15" a="1"/>
  <c r="Y127" i="8" a="1"/>
  <c r="BV176" i="15" a="1"/>
  <c r="BE205" i="15" a="1"/>
  <c r="CF211" i="15" a="1"/>
  <c r="DS225" i="15" a="1"/>
  <c r="P51" i="359" a="1"/>
  <c r="CK190" i="15" a="1"/>
  <c r="CD200" i="15" a="1"/>
  <c r="X42" i="359" a="1"/>
  <c r="CL193" i="15" a="1"/>
  <c r="Z47" i="8" a="1"/>
  <c r="AM214" i="15" a="1"/>
  <c r="AW185" i="15" a="1"/>
  <c r="T67" i="8" a="1"/>
  <c r="O48" i="359" a="1"/>
  <c r="N192" i="15" a="1"/>
  <c r="O205" i="15" a="1"/>
  <c r="AP210" i="15" a="1"/>
  <c r="I48" i="359" a="1"/>
  <c r="AU198" i="15" a="1"/>
  <c r="F61" i="359" a="1"/>
  <c r="BN178" i="15" a="1"/>
  <c r="AF107" i="8" a="1"/>
  <c r="H183" i="15" a="1"/>
  <c r="L38" i="359" a="1"/>
  <c r="Q58" i="359" a="1"/>
  <c r="O202" i="15" a="1"/>
  <c r="AS211" i="15" a="1"/>
  <c r="AG166" i="15" a="1"/>
  <c r="AB55" i="359" a="1"/>
  <c r="I62" i="359" a="1"/>
  <c r="F184" i="15" a="1"/>
  <c r="CQ217" i="15" a="1"/>
  <c r="S202" i="15" a="1"/>
  <c r="AD168" i="15" a="1"/>
  <c r="CC195" i="15" a="1"/>
  <c r="AY214" i="15" a="1"/>
  <c r="AD129" i="8" a="1"/>
  <c r="B123" i="8"/>
  <c r="BF174" i="15" a="1"/>
  <c r="AJ214" i="15" a="1"/>
  <c r="AD191" i="15" a="1"/>
  <c r="O108" i="8" a="1"/>
  <c r="BE207" i="15" a="1"/>
  <c r="AI189" i="15" a="1"/>
  <c r="CN207" i="15" a="1"/>
  <c r="M48" i="359" a="1"/>
  <c r="BK174" i="15" a="1"/>
  <c r="BB210" i="15" a="1"/>
  <c r="AH198" i="15" a="1"/>
  <c r="CC202" i="15" a="1"/>
  <c r="AF191" i="15" a="1"/>
  <c r="M58" i="359" a="1"/>
  <c r="Z59" i="359" a="1"/>
  <c r="X187" i="15" a="1"/>
  <c r="Y107" i="8" a="1"/>
  <c r="W56" i="359" a="1"/>
  <c r="BA176" i="15" a="1"/>
  <c r="DS165" i="15" a="1"/>
  <c r="DS200" i="15" a="1"/>
  <c r="V61" i="359" a="1"/>
  <c r="DS201" i="15" a="1"/>
  <c r="W169" i="15" a="1"/>
  <c r="AV196" i="15" a="1"/>
  <c r="W89" i="8" a="1"/>
  <c r="N186" i="15" a="1"/>
  <c r="D48" i="359" a="1"/>
  <c r="AC177" i="15" a="1"/>
  <c r="U212" i="15" a="1"/>
  <c r="CK206" i="15" a="1"/>
  <c r="AM105" i="8" a="1"/>
  <c r="BR192" i="15" a="1"/>
  <c r="CJ192" i="15" a="1"/>
  <c r="AI199" i="15" a="1"/>
  <c r="AH217" i="15" a="1"/>
  <c r="L213" i="15" a="1"/>
  <c r="N179" i="15" a="1"/>
  <c r="Z177" i="15" a="1"/>
  <c r="AK108" i="8" a="1"/>
  <c r="C44" i="15" a="1"/>
  <c r="CK207" i="15" a="1"/>
  <c r="AD60" i="8" a="1"/>
  <c r="Z174" i="15" a="1"/>
  <c r="CK167" i="15" a="1"/>
  <c r="F38" i="359" a="1"/>
  <c r="BQ216" i="15" a="1"/>
  <c r="AU183" i="15" a="1"/>
  <c r="AP98" i="8" a="1"/>
  <c r="B63" i="8"/>
  <c r="BA207" i="15" a="1"/>
  <c r="CQ174" i="15" a="1"/>
  <c r="AK97" i="8" a="1"/>
  <c r="CH174" i="15" a="1"/>
  <c r="I185" i="15" a="1"/>
  <c r="AC185" i="15" a="1"/>
  <c r="AB58" i="359" a="1"/>
  <c r="AC208" i="15" a="1"/>
  <c r="BU207" i="15" a="1"/>
  <c r="CF216" i="15" a="1"/>
  <c r="I51" i="359" a="1"/>
  <c r="DF194" i="15" a="1"/>
  <c r="BP181" i="15" a="1"/>
  <c r="O210" i="15" a="1"/>
  <c r="AC99" i="8" a="1"/>
  <c r="AU169" i="15" a="1"/>
  <c r="AM209" i="15" a="1"/>
  <c r="C73" i="15" a="1"/>
  <c r="V53" i="359" a="1"/>
  <c r="AD169" i="15" a="1"/>
  <c r="AK216" i="15" a="1"/>
  <c r="F186" i="15" a="1"/>
  <c r="AF87" i="8" a="1"/>
  <c r="BQ181" i="15" a="1"/>
  <c r="BL207" i="15" a="1"/>
  <c r="J62" i="359" a="1"/>
  <c r="J63" i="359" a="1"/>
  <c r="AY169" i="15" a="1"/>
  <c r="E190" i="15" a="1"/>
  <c r="AL68" i="8" a="1"/>
  <c r="DD196" i="15" a="1"/>
  <c r="AO100" i="8" a="1"/>
  <c r="B42" i="8"/>
  <c r="BS179" i="15" a="1"/>
  <c r="AI175" i="15" a="1"/>
  <c r="BU168" i="15" a="1"/>
  <c r="CI201" i="15" a="1"/>
  <c r="P42" i="359" a="1"/>
  <c r="AB191" i="15" a="1"/>
  <c r="Y108" i="8" a="1"/>
  <c r="AS217" i="15" a="1"/>
  <c r="T203" i="15" a="1"/>
  <c r="AC176" i="15" a="1"/>
  <c r="AL168" i="15" a="1"/>
  <c r="V52" i="359" a="1"/>
  <c r="AN80" i="8" a="1"/>
  <c r="M208" i="15" a="1"/>
  <c r="G197" i="15" a="1"/>
  <c r="AF97" i="8" a="1"/>
  <c r="M179" i="15" a="1"/>
  <c r="U100" i="8" a="1"/>
  <c r="C286" i="15" a="1"/>
  <c r="CO169" i="15" a="1"/>
  <c r="BP205" i="15" a="1"/>
  <c r="Y175" i="15" a="1"/>
  <c r="AI49" i="8" a="1"/>
  <c r="I197" i="15" a="1"/>
  <c r="CQ178" i="15" a="1"/>
  <c r="CQ210" i="15" a="1"/>
  <c r="BV195" i="15" a="1"/>
  <c r="AI58" i="8" a="1"/>
  <c r="AJ169" i="15" a="1"/>
  <c r="CO214" i="15" a="1"/>
  <c r="CM180" i="15" a="1"/>
  <c r="F55" i="359" a="1"/>
  <c r="DR177" i="15" a="1"/>
  <c r="AY219" i="15" a="1"/>
  <c r="R57" i="359" a="1"/>
  <c r="CQ203" i="15" a="1"/>
  <c r="BH184" i="15" a="1"/>
  <c r="AK186" i="15" a="1"/>
  <c r="BC176" i="15" a="1"/>
  <c r="AB61" i="359" a="1"/>
  <c r="F207" i="15" a="1"/>
  <c r="AB53" i="359" a="1"/>
  <c r="BP208" i="15" a="1"/>
  <c r="CC201" i="15" a="1"/>
  <c r="X190" i="15" a="1"/>
  <c r="BQ168" i="15" a="1"/>
  <c r="DR225" i="15" a="1"/>
  <c r="AQ59" i="8" a="1"/>
  <c r="AQ104" i="8" a="1"/>
  <c r="AC63" i="359" a="1"/>
  <c r="DT195" i="15" a="1"/>
  <c r="DT173" i="15" a="1"/>
  <c r="AR80" i="8" a="1"/>
  <c r="H64" i="359" a="1"/>
  <c r="DT172" i="15" a="1"/>
  <c r="DT180" i="15" a="1"/>
  <c r="AR67" i="8" a="1"/>
  <c r="Z79" i="8" a="1"/>
  <c r="CE197" i="15" a="1"/>
  <c r="AC195" i="15" a="1"/>
  <c r="N196" i="15" a="1"/>
  <c r="AA176" i="15" a="1"/>
  <c r="L174" i="15" a="1"/>
  <c r="CE218" i="15" a="1"/>
  <c r="AJ194" i="15" a="1"/>
  <c r="AC88" i="8" a="1"/>
  <c r="BU173" i="15" a="1"/>
  <c r="AL87" i="8" a="1"/>
  <c r="AE224" i="15" a="1"/>
  <c r="AO129" i="8" a="1"/>
  <c r="P188" i="15" a="1"/>
  <c r="J57" i="359" a="1"/>
  <c r="BC182" i="15" a="1"/>
  <c r="E56" i="359" a="1"/>
  <c r="T59" i="359" a="1"/>
  <c r="G192" i="15" a="1"/>
  <c r="AP179" i="15" a="1"/>
  <c r="AW172" i="15" a="1"/>
  <c r="CN231" i="15" a="1"/>
  <c r="BL189" i="15" a="1"/>
  <c r="AZ165" i="15" a="1"/>
  <c r="AF89" i="8" a="1"/>
  <c r="CI191" i="15" a="1"/>
  <c r="DD199" i="15" a="1"/>
  <c r="AI179" i="15" a="1"/>
  <c r="BB182" i="15" a="1"/>
  <c r="DR220" i="15" a="1"/>
  <c r="AB47" i="8" a="1"/>
  <c r="DE231" i="15" a="1"/>
  <c r="AM100" i="8" a="1"/>
  <c r="M189" i="15" a="1"/>
  <c r="BA186" i="15" a="1"/>
  <c r="AS210" i="15" a="1"/>
  <c r="M174" i="15" a="1"/>
  <c r="BI180" i="15" a="1"/>
  <c r="B92" i="8"/>
  <c r="BO197" i="15" a="1"/>
  <c r="AN78" i="8" a="1"/>
  <c r="T110" i="8" a="1"/>
  <c r="G208" i="15" a="1"/>
  <c r="AA47" i="359" a="1"/>
  <c r="CD187" i="15" a="1"/>
  <c r="BN202" i="15" a="1"/>
  <c r="R49" i="359" a="1"/>
  <c r="BE175" i="15" a="1"/>
  <c r="E170" i="15" a="1"/>
  <c r="V192" i="15" a="1"/>
  <c r="V204" i="15" a="1"/>
  <c r="CI178" i="15" a="1"/>
  <c r="T99" i="8" a="1"/>
  <c r="AB208" i="15" a="1"/>
  <c r="Q222" i="15" a="1"/>
  <c r="U221" i="15" a="1"/>
  <c r="V213" i="15" a="1"/>
  <c r="DS205" i="15" a="1"/>
  <c r="H212" i="15" a="1"/>
  <c r="J52" i="359" a="1"/>
  <c r="CJ194" i="15" a="1"/>
  <c r="CP174" i="15" a="1"/>
  <c r="CP170" i="15" a="1"/>
  <c r="BD212" i="15" a="1"/>
  <c r="AA183" i="15" a="1"/>
  <c r="Q37" i="359" a="1"/>
  <c r="AN219" i="15" a="1"/>
  <c r="AZ190" i="15" a="1"/>
  <c r="AD88" i="8" a="1"/>
  <c r="V62" i="359" a="1"/>
  <c r="CL178" i="15" a="1"/>
  <c r="AK127" i="8" a="1"/>
  <c r="X40" i="359" a="1"/>
  <c r="R169" i="15" a="1"/>
  <c r="AF188" i="15" a="1"/>
  <c r="CE168" i="15" a="1"/>
  <c r="DF174" i="15" a="1"/>
  <c r="AO176" i="15" a="1"/>
  <c r="BH199" i="15" a="1"/>
  <c r="U179" i="15" a="1"/>
  <c r="DF173" i="15" a="1"/>
  <c r="R58" i="359" a="1"/>
  <c r="AI174" i="15" a="1"/>
  <c r="C82" i="15" a="1"/>
  <c r="R77" i="8" a="1"/>
  <c r="C76" i="15" a="1"/>
  <c r="E188" i="15" a="1"/>
  <c r="CH179" i="15" a="1"/>
  <c r="N42" i="359" a="1"/>
  <c r="R110" i="8" a="1"/>
  <c r="AO104" i="8" a="1"/>
  <c r="DE184" i="15" a="1"/>
  <c r="O39" i="359" a="1"/>
  <c r="BU194" i="15" a="1"/>
  <c r="CK220" i="15" a="1"/>
  <c r="V217" i="15" a="1"/>
  <c r="BL218" i="15" a="1"/>
  <c r="AB218" i="15" a="1"/>
  <c r="M44" i="359" a="1"/>
  <c r="F47" i="359" a="1"/>
  <c r="AR220" i="15" a="1"/>
  <c r="E46" i="359" a="1"/>
  <c r="V40" i="359" a="1"/>
  <c r="CC167" i="15" a="1"/>
  <c r="DD214" i="15" a="1"/>
  <c r="C63" i="15" a="1"/>
  <c r="AF174" i="15" a="1"/>
  <c r="AI194" i="15" a="1"/>
  <c r="BS167" i="15" a="1"/>
  <c r="AP178" i="15" a="1"/>
  <c r="DR173" i="15" a="1"/>
  <c r="AQ88" i="8" a="1"/>
  <c r="AQ80" i="8" a="1"/>
  <c r="DR199" i="15" a="1"/>
  <c r="DS219" i="15" a="1"/>
  <c r="D65" i="15" a="1"/>
  <c r="AK225" i="15" a="1"/>
  <c r="CC198" i="15" a="1"/>
  <c r="F206" i="15" a="1"/>
  <c r="DE168" i="15" a="1"/>
  <c r="AH60" i="8" a="1"/>
  <c r="BV169" i="15" a="1"/>
  <c r="BD187" i="15" a="1"/>
  <c r="W207" i="15" a="1"/>
  <c r="AG107" i="8" a="1"/>
  <c r="CE176" i="15" a="1"/>
  <c r="I189" i="15" a="1"/>
  <c r="AV201" i="15" a="1"/>
  <c r="CH172" i="15" a="1"/>
  <c r="Q109" i="8" a="1"/>
  <c r="CK173" i="15" a="1"/>
  <c r="BM206" i="15" a="1"/>
  <c r="D74" i="15" a="1"/>
  <c r="N60" i="359" a="1"/>
  <c r="W198" i="15" a="1"/>
  <c r="M204" i="15" a="1"/>
  <c r="AH48" i="8" a="1"/>
  <c r="O60" i="8" a="1"/>
  <c r="AH46" i="8" a="1"/>
  <c r="AP87" i="8" a="1"/>
  <c r="AU168" i="15" a="1"/>
  <c r="AD166" i="15" a="1"/>
  <c r="AJ212" i="15" a="1"/>
  <c r="CP178" i="15" a="1"/>
  <c r="BR196" i="15" a="1"/>
  <c r="P109" i="8" a="1"/>
  <c r="C55" i="15" a="1"/>
  <c r="J49" i="359" a="1"/>
  <c r="CL188" i="15" a="1"/>
  <c r="Z194" i="15" a="1"/>
  <c r="U184" i="15" a="1"/>
  <c r="W41" i="359" a="1"/>
  <c r="P130" i="8" a="1"/>
  <c r="DR169" i="15" a="1"/>
  <c r="V89" i="8" a="1"/>
  <c r="DD209" i="15" a="1"/>
  <c r="K184" i="15" a="1"/>
  <c r="BL201" i="15" a="1"/>
  <c r="BL172" i="15" a="1"/>
  <c r="V59" i="359" a="1"/>
  <c r="AF213" i="15" a="1"/>
  <c r="H222" i="15" a="1"/>
  <c r="AA175" i="15" a="1"/>
  <c r="J196" i="15" a="1"/>
  <c r="BI191" i="15" a="1"/>
  <c r="R100" i="8" a="1"/>
  <c r="BM167" i="15" a="1"/>
  <c r="DS206" i="15" a="1"/>
  <c r="AB178" i="15" a="1"/>
  <c r="BU172" i="15" a="1"/>
  <c r="AG58" i="8" a="1"/>
  <c r="U79" i="8" a="1"/>
  <c r="B39" i="359" a="1"/>
  <c r="BO222" i="15" a="1"/>
  <c r="S41" i="359" a="1"/>
  <c r="AH176" i="15" a="1"/>
  <c r="O177" i="15" a="1"/>
  <c r="F52" i="359" a="1"/>
  <c r="AB219" i="15" a="1"/>
  <c r="J61" i="359" a="1"/>
  <c r="AV224" i="15" a="1"/>
  <c r="R225" i="15" a="1"/>
  <c r="AU214" i="15" a="1"/>
  <c r="AO78" i="8" a="1"/>
  <c r="K191" i="15" a="1"/>
  <c r="AG127" i="8" a="1"/>
  <c r="AK90" i="8" a="1"/>
  <c r="CL215" i="15" a="1"/>
  <c r="BH196" i="15" a="1"/>
  <c r="AI69" i="8" a="1"/>
  <c r="CQ204" i="15" a="1"/>
  <c r="CL183" i="15" a="1"/>
  <c r="P208" i="15" a="1"/>
  <c r="U62" i="359" a="1"/>
  <c r="BG217" i="15" a="1"/>
  <c r="CQ207" i="15" a="1"/>
  <c r="J50" i="359" a="1"/>
  <c r="W61" i="359" a="1"/>
  <c r="C209" i="15" a="1"/>
  <c r="AA107" i="8" a="1"/>
  <c r="BN212" i="15" a="1"/>
  <c r="AY166" i="15" a="1"/>
  <c r="E57" i="359" a="1"/>
  <c r="C58" i="359" a="1"/>
  <c r="CC222" i="15" a="1"/>
  <c r="I186" i="15" a="1"/>
  <c r="U214" i="15" a="1"/>
  <c r="M224" i="15" a="1"/>
  <c r="CG188" i="15" a="1"/>
  <c r="AW197" i="15" a="1"/>
  <c r="AX187" i="15" a="1"/>
  <c r="AH107" i="8" a="1"/>
  <c r="Y58" i="359" a="1"/>
  <c r="CN215" i="15" a="1"/>
  <c r="X97" i="8" a="1"/>
  <c r="R214" i="15" a="1"/>
  <c r="V171" i="15" a="1"/>
  <c r="CO173" i="15" a="1"/>
  <c r="AZ221" i="15" a="1"/>
  <c r="S37" i="359" a="1"/>
  <c r="BJ165" i="15" a="1"/>
  <c r="AQ49" i="8" a="1"/>
  <c r="DS181" i="15" a="1"/>
  <c r="DR181" i="15" a="1"/>
  <c r="DS173" i="15" a="1"/>
  <c r="DT186" i="15" a="1"/>
  <c r="DT193" i="15" a="1"/>
  <c r="DT167" i="15" a="1"/>
  <c r="AR103" i="8" a="1"/>
  <c r="DT206" i="15" a="1"/>
  <c r="G64" i="359" a="1"/>
  <c r="DT210" i="15" a="1"/>
  <c r="F64" i="359" a="1"/>
  <c r="DT192" i="15" a="1"/>
  <c r="DU191" i="15" a="1"/>
  <c r="DU225" i="15" a="1"/>
  <c r="DU198" i="15" a="1"/>
  <c r="DU177" i="15" a="1"/>
  <c r="DU208" i="15" a="1"/>
  <c r="DU223" i="15" a="1"/>
  <c r="G65" i="359" a="1"/>
  <c r="DU195" i="15" a="1"/>
  <c r="DU181" i="15" a="1"/>
  <c r="AS98" i="8" a="1"/>
  <c r="DU179" i="15" a="1"/>
  <c r="D65" i="359" a="1"/>
  <c r="AB65" i="359" a="1"/>
  <c r="DU184" i="15" a="1"/>
  <c r="Z65" i="359" a="1"/>
  <c r="DU196" i="15" a="1"/>
  <c r="DU182" i="15" a="1"/>
  <c r="C289" i="15" a="1"/>
  <c r="DU165" i="15" a="1"/>
  <c r="DU213" i="15" a="1"/>
  <c r="O65" i="359" a="1"/>
  <c r="AS104" i="8" a="1"/>
  <c r="H217" i="15" a="1"/>
  <c r="AE215" i="15" a="1"/>
  <c r="AE185" i="15" a="1"/>
  <c r="BP178" i="15" a="1"/>
  <c r="G63" i="359" a="1"/>
  <c r="AR104" i="8" a="1"/>
  <c r="AR107" i="8" a="1"/>
  <c r="DU216" i="15" a="1"/>
  <c r="AS106" i="8" a="1"/>
  <c r="AS99" i="8" a="1"/>
  <c r="AS48" i="8" a="1"/>
  <c r="DU222" i="15" a="1"/>
  <c r="AS60" i="8" a="1"/>
  <c r="AS70" i="8" a="1"/>
  <c r="Q65" i="359" a="1"/>
  <c r="D85" i="15" a="1"/>
  <c r="AC223" i="15" a="1"/>
  <c r="J213" i="15" a="1"/>
  <c r="AS207" i="15" a="1"/>
  <c r="W175" i="15" a="1"/>
  <c r="BK211" i="15" a="1"/>
  <c r="F185" i="15" a="1"/>
  <c r="Z68" i="8" a="1"/>
  <c r="Z191" i="15" a="1"/>
  <c r="DR223" i="15" a="1"/>
  <c r="AK179" i="15" a="1"/>
  <c r="CE210" i="15" a="1"/>
  <c r="V216" i="15" a="1"/>
  <c r="Q57" i="359" a="1"/>
  <c r="CK191" i="15" a="1"/>
  <c r="AG223" i="15" a="1"/>
  <c r="BN215" i="15" a="1"/>
  <c r="V45" i="359" a="1"/>
  <c r="I212" i="15" a="1"/>
  <c r="CN216" i="15" a="1"/>
  <c r="AL100" i="8" a="1"/>
  <c r="AM58" i="8" a="1"/>
  <c r="F196" i="15" a="1"/>
  <c r="DR193" i="15" a="1"/>
  <c r="AM188" i="15" a="1"/>
  <c r="BD190" i="15" a="1"/>
  <c r="U36" i="359" a="1"/>
  <c r="CK225" i="15" a="1"/>
  <c r="AA217" i="15" a="1"/>
  <c r="N166" i="15" a="1"/>
  <c r="BM185" i="15" a="1"/>
  <c r="AP183" i="15" a="1"/>
  <c r="K166" i="15" a="1"/>
  <c r="U41" i="359" a="1"/>
  <c r="BK178" i="15" a="1"/>
  <c r="I175" i="15" a="1"/>
  <c r="Z179" i="15" a="1"/>
  <c r="DS180" i="15" a="1"/>
  <c r="BK201" i="15" a="1"/>
  <c r="Z87" i="8" a="1"/>
  <c r="O174" i="15" a="1"/>
  <c r="AW170" i="15" a="1"/>
  <c r="W205" i="15" a="1"/>
  <c r="V198" i="15" a="1"/>
  <c r="D76" i="15" a="1"/>
  <c r="AJ222" i="15" a="1"/>
  <c r="AE179" i="15" a="1"/>
  <c r="BE186" i="15" a="1"/>
  <c r="X193" i="15" a="1"/>
  <c r="P61" i="359" a="1"/>
  <c r="BU211" i="15" a="1"/>
  <c r="N190" i="15" a="1"/>
  <c r="N44" i="359" a="1"/>
  <c r="C61" i="359" a="1"/>
  <c r="AN195" i="15" a="1"/>
  <c r="W209" i="15" a="1"/>
  <c r="AA67" i="8" a="1"/>
  <c r="AX173" i="15" a="1"/>
  <c r="AC59" i="359" a="1"/>
  <c r="AC127" i="8" a="1"/>
  <c r="AQ168" i="15" a="1"/>
  <c r="I200" i="15" a="1"/>
  <c r="CD186" i="15" a="1"/>
  <c r="AP59" i="8" a="1"/>
  <c r="Z195" i="15" a="1"/>
  <c r="AJ47" i="8" a="1"/>
  <c r="AW225" i="15" a="1"/>
  <c r="AM106" i="8" a="1"/>
  <c r="AA221" i="15" a="1"/>
  <c r="CI174" i="15" a="1"/>
  <c r="B56" i="359" a="1"/>
  <c r="CN189" i="15" a="1"/>
  <c r="AP184" i="15" a="1"/>
  <c r="AJ165" i="15" a="1"/>
  <c r="AF194" i="15" a="1"/>
  <c r="BR210" i="15" a="1"/>
  <c r="Z52" i="359" a="1"/>
  <c r="P169" i="15" a="1"/>
  <c r="Z97" i="8" a="1"/>
  <c r="AI216" i="15" a="1"/>
  <c r="CF182" i="15" a="1"/>
  <c r="V203" i="15" a="1"/>
  <c r="I166" i="15" a="1"/>
  <c r="AD46" i="8" a="1"/>
  <c r="CN176" i="15" a="1"/>
  <c r="I204" i="15" a="1"/>
  <c r="AO193" i="15" a="1"/>
  <c r="AD217" i="15" a="1"/>
  <c r="CG185" i="15" a="1"/>
  <c r="AB184" i="15" a="1"/>
  <c r="AO97" i="8" a="1"/>
  <c r="DS183" i="15" a="1"/>
  <c r="DS190" i="15" a="1"/>
  <c r="DR192" i="15" a="1"/>
  <c r="DS197" i="15" a="1"/>
  <c r="O127" i="8" a="1"/>
  <c r="X61" i="359" a="1"/>
  <c r="AC68" i="8" a="1"/>
  <c r="T103" i="8" a="1"/>
  <c r="AE128" i="8" a="1"/>
  <c r="P174" i="15" a="1"/>
  <c r="S107" i="8" a="1"/>
  <c r="CD182" i="15" a="1"/>
  <c r="BF222" i="15" a="1"/>
  <c r="AL209" i="15" a="1"/>
  <c r="CM188" i="15" a="1"/>
  <c r="Q167" i="15" a="1"/>
  <c r="CE208" i="15" a="1"/>
  <c r="BI215" i="15" a="1"/>
  <c r="BD224" i="15" a="1"/>
  <c r="K193" i="15" a="1"/>
  <c r="H180" i="15" a="1"/>
  <c r="X216" i="15" a="1"/>
  <c r="CP223" i="15" a="1"/>
  <c r="AM67" i="8" a="1"/>
  <c r="N185" i="15" a="1"/>
  <c r="U59" i="359" a="1"/>
  <c r="Z173" i="15" a="1"/>
  <c r="AK48" i="8" a="1"/>
  <c r="Q169" i="15" a="1"/>
  <c r="BO186" i="15" a="1"/>
  <c r="AT185" i="15" a="1"/>
  <c r="C45" i="15" a="1"/>
  <c r="BJ214" i="15" a="1"/>
  <c r="AP212" i="15" a="1"/>
  <c r="BS194" i="15" a="1"/>
  <c r="S178" i="15" a="1"/>
  <c r="O38" i="359" a="1"/>
  <c r="W206" i="15" a="1"/>
  <c r="BV179" i="15" a="1"/>
  <c r="D55" i="15" a="1"/>
  <c r="AA98" i="8" a="1"/>
  <c r="CD176" i="15" a="1"/>
  <c r="D64" i="15" a="1"/>
  <c r="F178" i="15" a="1"/>
  <c r="F197" i="15" a="1"/>
  <c r="AI202" i="15" a="1"/>
  <c r="AN100" i="8" a="1"/>
  <c r="BL165" i="15" a="1"/>
  <c r="CC187" i="15" a="1"/>
  <c r="AG69" i="8" a="1"/>
  <c r="BA191" i="15" a="1"/>
  <c r="BR165" i="15" a="1"/>
  <c r="CM189" i="15" a="1"/>
  <c r="BI192" i="15" a="1"/>
  <c r="P179" i="15" a="1"/>
  <c r="Z204" i="15" a="1"/>
  <c r="AA62" i="359" a="1"/>
  <c r="AM68" i="8" a="1"/>
  <c r="BG214" i="15" a="1"/>
  <c r="I173" i="15" a="1"/>
  <c r="P69" i="8" a="1"/>
  <c r="CF176" i="15" a="1"/>
  <c r="J51" i="359" a="1"/>
  <c r="AF178" i="15" a="1"/>
  <c r="DE173" i="15" a="1"/>
  <c r="AN77" i="8" a="1"/>
  <c r="AR214" i="15" a="1"/>
  <c r="AE188" i="15" a="1"/>
  <c r="BL183" i="15" a="1"/>
  <c r="BV218" i="15" a="1"/>
  <c r="AM99" i="8" a="1"/>
  <c r="BL199" i="15" a="1"/>
  <c r="B66" i="8"/>
  <c r="CP225" i="15" a="1"/>
  <c r="CN220" i="15" a="1"/>
  <c r="AT172" i="15" a="1"/>
  <c r="W184" i="15" a="1"/>
  <c r="CD170" i="15" a="1"/>
  <c r="AG80" i="8" a="1"/>
  <c r="AV192" i="15" a="1"/>
  <c r="D80" i="15" a="1"/>
  <c r="AK217" i="15" a="1"/>
  <c r="DR195" i="15" a="1"/>
  <c r="L224" i="15" a="1"/>
  <c r="X198" i="15" a="1"/>
  <c r="AM69" i="8" a="1"/>
  <c r="CG214" i="15" a="1"/>
  <c r="CC172" i="15" a="1"/>
  <c r="Y214" i="15" a="1"/>
  <c r="AE90" i="8" a="1"/>
  <c r="AN223" i="15" a="1"/>
  <c r="AE103" i="8" a="1"/>
  <c r="AL202" i="15" a="1"/>
  <c r="AN59" i="8" a="1"/>
  <c r="V167" i="15" a="1"/>
  <c r="BB179" i="15" a="1"/>
  <c r="AP46" i="8" a="1"/>
  <c r="AY177" i="15" a="1"/>
  <c r="CC199" i="15" a="1"/>
  <c r="AM224" i="15" a="1"/>
  <c r="E47" i="359" a="1"/>
  <c r="AL88" i="8" a="1"/>
  <c r="I58" i="359" a="1"/>
  <c r="BI200" i="15" a="1"/>
  <c r="N39" i="359" a="1"/>
  <c r="AM222" i="15" a="1"/>
  <c r="N35" i="359" a="1"/>
  <c r="B54" i="359" a="1"/>
  <c r="BK175" i="15" a="1"/>
  <c r="BN166" i="15" a="1"/>
  <c r="AP79" i="8" a="1"/>
  <c r="S63" i="359" a="1"/>
  <c r="DS202" i="15" a="1"/>
  <c r="AQ109" i="8" a="1"/>
  <c r="AR130" i="8" a="1"/>
  <c r="K64" i="359" a="1"/>
  <c r="DT200" i="15" a="1"/>
  <c r="AR105" i="8" a="1"/>
  <c r="DT188" i="15" a="1"/>
  <c r="AR69" i="8" a="1"/>
  <c r="AR99" i="8" a="1"/>
  <c r="BL170" i="15" a="1"/>
  <c r="CP195" i="15" a="1"/>
  <c r="AH178" i="15" a="1"/>
  <c r="CK170" i="15" a="1"/>
  <c r="J174" i="15" a="1"/>
  <c r="BH195" i="15" a="1"/>
  <c r="CJ214" i="15" a="1"/>
  <c r="W60" i="359" a="1"/>
  <c r="L44" i="359" a="1"/>
  <c r="DD168" i="15" a="1"/>
  <c r="AE205" i="15" a="1"/>
  <c r="Q203" i="15" a="1"/>
  <c r="P54" i="359" a="1"/>
  <c r="BA205" i="15" a="1"/>
  <c r="BM194" i="15" a="1"/>
  <c r="BO209" i="15" a="1"/>
  <c r="L188" i="15" a="1"/>
  <c r="AR204" i="15" a="1"/>
  <c r="K171" i="15" a="1"/>
  <c r="K61" i="359" a="1"/>
  <c r="C184" i="15" a="1"/>
  <c r="AC48" i="8" a="1"/>
  <c r="BA194" i="15" a="1"/>
  <c r="BD215" i="15" a="1"/>
  <c r="CH192" i="15" a="1"/>
  <c r="U108" i="8" a="1"/>
  <c r="AJ219" i="15" a="1"/>
  <c r="AS225" i="15" a="1"/>
  <c r="V187" i="15" a="1"/>
  <c r="X62" i="359" a="1"/>
  <c r="C180" i="15" a="1"/>
  <c r="BM207" i="15" a="1"/>
  <c r="AK49" i="8" a="1"/>
  <c r="AC61" i="359" a="1"/>
  <c r="Z99" i="8" a="1"/>
  <c r="Q105" i="8" a="1"/>
  <c r="Q199" i="15" a="1"/>
  <c r="BK196" i="15" a="1"/>
  <c r="AD98" i="8" a="1"/>
  <c r="CO201" i="15" a="1"/>
  <c r="BH172" i="15" a="1"/>
  <c r="AP181" i="15" a="1"/>
  <c r="E223" i="15" a="1"/>
  <c r="O98" i="8" a="1"/>
  <c r="CN174" i="15" a="1"/>
  <c r="P104" i="8" a="1"/>
  <c r="I178" i="15" a="1"/>
  <c r="W194" i="15" a="1"/>
  <c r="BE222" i="15" a="1"/>
  <c r="P177" i="15" a="1"/>
  <c r="R54" i="359" a="1"/>
  <c r="AV207" i="15" a="1"/>
  <c r="AL130" i="8" a="1"/>
  <c r="U68" i="8" a="1"/>
  <c r="BJ201" i="15" a="1"/>
  <c r="BB192" i="15" a="1"/>
  <c r="R41" i="359" a="1"/>
  <c r="C83" i="15" a="1"/>
  <c r="AM208" i="15" a="1"/>
  <c r="Y222" i="15" a="1"/>
  <c r="BF170" i="15" a="1"/>
  <c r="CQ214" i="15" a="1"/>
  <c r="AM57" i="8" a="1"/>
  <c r="C192" i="15" a="1"/>
  <c r="AZ176" i="15" a="1"/>
  <c r="P221" i="15" a="1"/>
  <c r="BN168" i="15" a="1"/>
  <c r="Z58" i="8" a="1"/>
  <c r="AC59" i="8" a="1"/>
  <c r="K219" i="15" a="1"/>
  <c r="W189" i="15" a="1"/>
  <c r="AD194" i="15" a="1"/>
  <c r="BE210" i="15" a="1"/>
  <c r="CD171" i="15" a="1"/>
  <c r="BU169" i="15" a="1"/>
  <c r="O206" i="15" a="1"/>
  <c r="AX167" i="15" a="1"/>
  <c r="I210" i="15" a="1"/>
  <c r="Z170" i="15" a="1"/>
  <c r="AO105" i="8" a="1"/>
  <c r="AJ88" i="8" a="1"/>
  <c r="AO166" i="15" a="1"/>
  <c r="BJ222" i="15" a="1"/>
  <c r="AF177" i="15" a="1"/>
  <c r="BS178" i="15" a="1"/>
  <c r="CL181" i="15" a="1"/>
  <c r="AJ176" i="15" a="1"/>
  <c r="S199" i="15" a="1"/>
  <c r="L35" i="359" a="1"/>
  <c r="BK198" i="15" a="1"/>
  <c r="AH103" i="8" a="1"/>
  <c r="AG68" i="8" a="1"/>
  <c r="CN211" i="15" a="1"/>
  <c r="AB59" i="359" a="1"/>
  <c r="CO174" i="15" a="1"/>
  <c r="Z129" i="8" a="1"/>
  <c r="BQ219" i="15" a="1"/>
  <c r="BN191" i="15" a="1"/>
  <c r="AL207" i="15" a="1"/>
  <c r="AA167" i="15" a="1"/>
  <c r="BI202" i="15" a="1"/>
  <c r="P56" i="359" a="1"/>
  <c r="T177" i="15" a="1"/>
  <c r="AH47" i="8" a="1"/>
  <c r="S179" i="15" a="1"/>
  <c r="M215" i="15" a="1"/>
  <c r="AG104" i="8" a="1"/>
  <c r="DF168" i="15" a="1"/>
  <c r="DE183" i="15" a="1"/>
  <c r="R47" i="359" a="1"/>
  <c r="DR200" i="15" a="1"/>
  <c r="DS231" i="15" a="1"/>
  <c r="AQ107" i="8" a="1"/>
  <c r="Y63" i="359" a="1"/>
  <c r="DS195" i="15" a="1"/>
  <c r="CJ206" i="15" a="1"/>
  <c r="BK204" i="15" a="1"/>
  <c r="BP189" i="15" a="1"/>
  <c r="AU185" i="15" a="1"/>
  <c r="BO165" i="15" a="1"/>
  <c r="U58" i="359" a="1"/>
  <c r="BQ170" i="15" a="1"/>
  <c r="AJ178" i="15" a="1"/>
  <c r="AE79" i="8" a="1"/>
  <c r="BB173" i="15" a="1"/>
  <c r="AH195" i="15" a="1"/>
  <c r="AC216" i="15" a="1"/>
  <c r="K222" i="15" a="1"/>
  <c r="Z172" i="15" a="1"/>
  <c r="AL104" i="8" a="1"/>
  <c r="M223" i="15" a="1"/>
  <c r="Q55" i="359" a="1"/>
  <c r="AH57" i="8" a="1"/>
  <c r="AP172" i="15" a="1"/>
  <c r="AF58" i="8" a="1"/>
  <c r="BL184" i="15" a="1"/>
  <c r="AG130" i="8" a="1"/>
  <c r="BD191" i="15" a="1"/>
  <c r="P224" i="15" a="1"/>
  <c r="DR168" i="15" a="1"/>
  <c r="BA217" i="15" a="1"/>
  <c r="BS192" i="15" a="1"/>
  <c r="F221" i="15" a="1"/>
  <c r="BG166" i="15" a="1"/>
  <c r="BL210" i="15" a="1"/>
  <c r="BE185" i="15" a="1"/>
  <c r="AL78" i="8" a="1"/>
  <c r="BH214" i="15" a="1"/>
  <c r="BM174" i="15" a="1"/>
  <c r="AD184" i="15" a="1"/>
  <c r="BL196" i="15" a="1"/>
  <c r="M47" i="359" a="1"/>
  <c r="AH177" i="15" a="1"/>
  <c r="AP100" i="8" a="1"/>
  <c r="AN58" i="8" a="1"/>
  <c r="CK201" i="15" a="1"/>
  <c r="AH175" i="15" a="1"/>
  <c r="AE209" i="15" a="1"/>
  <c r="AJ78" i="8" a="1"/>
  <c r="BT191" i="15" a="1"/>
  <c r="X55" i="359" a="1"/>
  <c r="Y184" i="15" a="1"/>
  <c r="AM109" i="8" a="1"/>
  <c r="AC109" i="8" a="1"/>
  <c r="AI172" i="15" a="1"/>
  <c r="AA173" i="15" a="1"/>
  <c r="BL224" i="15" a="1"/>
  <c r="R63" i="359" a="1"/>
  <c r="AV211" i="15" a="1"/>
  <c r="S70" i="8" a="1"/>
  <c r="CN183" i="15" a="1"/>
  <c r="S204" i="15" a="1"/>
  <c r="S198" i="15" a="1"/>
  <c r="I60" i="359" a="1"/>
  <c r="AH98" i="8" a="1"/>
  <c r="Y173" i="15" a="1"/>
  <c r="P59" i="359" a="1"/>
  <c r="Q69" i="8" a="1"/>
  <c r="N195" i="15" a="1"/>
  <c r="DR176" i="15" a="1"/>
  <c r="AX198" i="15" a="1"/>
  <c r="AI170" i="15" a="1"/>
  <c r="BP216" i="15" a="1"/>
  <c r="X59" i="359" a="1"/>
  <c r="AZ170" i="15" a="1"/>
  <c r="J40" i="359" a="1"/>
  <c r="AC69" i="8" a="1"/>
  <c r="F54" i="359" a="1"/>
  <c r="AB45" i="359" a="1"/>
  <c r="O40" i="359" a="1"/>
  <c r="AF198" i="15" a="1"/>
  <c r="H47" i="359" a="1"/>
  <c r="C59" i="359" a="1"/>
  <c r="DR224" i="15" a="1"/>
  <c r="AB39" i="359" a="1"/>
  <c r="X54" i="359" a="1"/>
  <c r="AD170" i="15" a="1"/>
  <c r="X181" i="15" a="1"/>
  <c r="D52" i="15" a="1"/>
  <c r="AJ49" i="8" a="1"/>
  <c r="DF220" i="15" a="1"/>
  <c r="I211" i="15" a="1"/>
  <c r="AA49" i="359" a="1"/>
  <c r="CJ167" i="15" a="1"/>
  <c r="BD197" i="15" a="1"/>
  <c r="Z176" i="15" a="1"/>
  <c r="N182" i="15" a="1"/>
  <c r="E195" i="15" a="1"/>
  <c r="AX207" i="15" a="1"/>
  <c r="AG57" i="8" a="1"/>
  <c r="BN217" i="15" a="1"/>
  <c r="Y200" i="15" a="1"/>
  <c r="AC58" i="8" a="1"/>
  <c r="AH104" i="8" a="1"/>
  <c r="K175" i="15" a="1"/>
  <c r="AN128" i="8" a="1"/>
  <c r="O173" i="15" a="1"/>
  <c r="AE77" i="8" a="1"/>
  <c r="T87" i="8" a="1"/>
  <c r="AJ181" i="15" a="1"/>
  <c r="DR185" i="15" a="1"/>
  <c r="AQ100" i="8" a="1"/>
  <c r="DS167" i="15" a="1"/>
  <c r="L62" i="359" a="1"/>
  <c r="DS217" i="15" a="1"/>
  <c r="DT218" i="15" a="1"/>
  <c r="DT211" i="15" a="1"/>
  <c r="DT175" i="15" a="1"/>
  <c r="AR77" i="8" a="1"/>
  <c r="DT207" i="15" a="1"/>
  <c r="AR68" i="8" a="1"/>
  <c r="DT182" i="15" a="1"/>
  <c r="I64" i="359" a="1"/>
  <c r="DT205" i="15" a="1"/>
  <c r="J224" i="15" a="1"/>
  <c r="CC203" i="15" a="1"/>
  <c r="R58" i="8" a="1"/>
  <c r="CD192" i="15" a="1"/>
  <c r="AZ222" i="15" a="1"/>
  <c r="AH167" i="15" a="1"/>
  <c r="AC210" i="15" a="1"/>
  <c r="X220" i="15" a="1"/>
  <c r="I222" i="15" a="1"/>
  <c r="G59" i="359" a="1"/>
  <c r="AE106" i="8" a="1"/>
  <c r="V49" i="8" a="1"/>
  <c r="I183" i="15" a="1"/>
  <c r="AK165" i="15" a="1"/>
  <c r="AZ219" i="15" a="1"/>
  <c r="X186" i="15" a="1"/>
  <c r="DE167" i="15" a="1"/>
  <c r="AE59" i="8" a="1"/>
  <c r="AT220" i="15" a="1"/>
  <c r="DF200" i="15" a="1"/>
  <c r="CK180" i="15" a="1"/>
  <c r="AC47" i="359" a="1"/>
  <c r="AR217" i="15" a="1"/>
  <c r="D77" i="15" a="1"/>
  <c r="U222" i="15" a="1"/>
  <c r="Z189" i="15" a="1"/>
  <c r="AN109" i="8" a="1"/>
  <c r="CN210" i="15" a="1"/>
  <c r="AF217" i="15" a="1"/>
  <c r="DR187" i="15" a="1"/>
  <c r="AE68" i="8" a="1"/>
  <c r="C208" i="15" a="1"/>
  <c r="CN221" i="15" a="1"/>
  <c r="L59" i="359" a="1"/>
  <c r="U196" i="15" a="1"/>
  <c r="CL200" i="15" a="1"/>
  <c r="AG220" i="15" a="1"/>
  <c r="BR170" i="15" a="1"/>
  <c r="CF201" i="15" a="1"/>
  <c r="CD216" i="15" a="1"/>
  <c r="E43" i="359" a="1"/>
  <c r="Y54" i="359" a="1"/>
  <c r="AQ195" i="15" a="1"/>
  <c r="Y62" i="359" a="1"/>
  <c r="AX165" i="15" a="1"/>
  <c r="AB60" i="359" a="1"/>
  <c r="L209" i="15" a="1"/>
  <c r="CD217" i="15" a="1"/>
  <c r="BQ188" i="15" a="1"/>
  <c r="AK60" i="8" a="1"/>
  <c r="H186" i="15" a="1"/>
  <c r="CO213" i="15" a="1"/>
  <c r="DE172" i="15" a="1"/>
  <c r="CJ184" i="15" a="1"/>
  <c r="I199" i="15" a="1"/>
  <c r="BV194" i="15" a="1"/>
  <c r="CD167" i="15" a="1"/>
  <c r="DS170" i="15" a="1"/>
  <c r="M173" i="15" a="1"/>
  <c r="U109" i="8" a="1"/>
  <c r="I44" i="359" a="1"/>
  <c r="AO167" i="15" a="1"/>
  <c r="L223" i="15" a="1"/>
  <c r="AD90" i="8" a="1"/>
  <c r="K60" i="359" a="1"/>
  <c r="Z175" i="15" a="1"/>
  <c r="CO187" i="15" a="1"/>
  <c r="CG215" i="15" a="1"/>
  <c r="CO216" i="15" a="1"/>
  <c r="AP106" i="8" a="1"/>
  <c r="BU203" i="15" a="1"/>
  <c r="AN127" i="8" a="1"/>
  <c r="AH205" i="15" a="1"/>
  <c r="S48" i="359" a="1"/>
  <c r="U183" i="15" a="1"/>
  <c r="CE175" i="15" a="1"/>
  <c r="AO87" i="8" a="1"/>
  <c r="CG224" i="15" a="1"/>
  <c r="CD201" i="15" a="1"/>
  <c r="O36" i="359" a="1"/>
  <c r="BU167" i="15" a="1"/>
  <c r="AV178" i="15" a="1"/>
  <c r="R40" i="359" a="1"/>
  <c r="DR184" i="15" a="1"/>
  <c r="AJ77" i="8" a="1"/>
  <c r="K167" i="15" a="1"/>
  <c r="BT209" i="15" a="1"/>
  <c r="V170" i="15" a="1"/>
  <c r="BA165" i="15" a="1"/>
  <c r="O90" i="8" a="1"/>
  <c r="CM192" i="15" a="1"/>
  <c r="Z208" i="15" a="1"/>
  <c r="BH219" i="15" a="1"/>
  <c r="K181" i="15" a="1"/>
  <c r="CM225" i="15" a="1"/>
  <c r="CF221" i="15" a="1"/>
  <c r="H187" i="15" a="1"/>
  <c r="CE190" i="15" a="1"/>
  <c r="G176" i="15" a="1"/>
  <c r="AS216" i="15" a="1"/>
  <c r="B96" i="8"/>
  <c r="V56" i="359" a="1"/>
  <c r="L216" i="15" a="1"/>
  <c r="BH165" i="15" a="1"/>
  <c r="AA60" i="359" a="1"/>
  <c r="BQ220" i="15" a="1"/>
  <c r="CI222" i="15" a="1"/>
  <c r="D59" i="359" a="1"/>
  <c r="AC193" i="15" a="1"/>
  <c r="AC188" i="15" a="1"/>
  <c r="AB62" i="359" a="1"/>
  <c r="DS178" i="15" a="1"/>
  <c r="DS174" i="15" a="1"/>
  <c r="DR207" i="15" a="1"/>
  <c r="AQ87" i="8" a="1"/>
  <c r="R210" i="15" a="1"/>
  <c r="H61" i="359" a="1"/>
  <c r="AX179" i="15" a="1"/>
  <c r="AH99" i="8" a="1"/>
  <c r="U225" i="15" a="1"/>
  <c r="AE220" i="15" a="1"/>
  <c r="AT191" i="15" a="1"/>
  <c r="CF175" i="15" a="1"/>
  <c r="CL185" i="15" a="1"/>
  <c r="AS203" i="15" a="1"/>
  <c r="CQ180" i="15" a="1"/>
  <c r="CL218" i="15" a="1"/>
  <c r="Q171" i="15" a="1"/>
  <c r="V220" i="15" a="1"/>
  <c r="CI171" i="15" a="1"/>
  <c r="X60" i="359" a="1"/>
  <c r="N38" i="359" a="1"/>
  <c r="AD97" i="8" a="1"/>
  <c r="X177" i="15" a="1"/>
  <c r="AC58" i="359" a="1"/>
  <c r="CP201" i="15" a="1"/>
  <c r="AR225" i="15" a="1"/>
  <c r="U168" i="15" a="1"/>
  <c r="DE166" i="15" a="1"/>
  <c r="DR189" i="15" a="1"/>
  <c r="P43" i="359" a="1"/>
  <c r="D39" i="359" a="1"/>
  <c r="BE188" i="15" a="1"/>
  <c r="AS205" i="15" a="1"/>
  <c r="CL202" i="15" a="1"/>
  <c r="O178" i="15" a="1"/>
  <c r="W211" i="15" a="1"/>
  <c r="AT206" i="15" a="1"/>
  <c r="BT170" i="15" a="1"/>
  <c r="AT215" i="15" a="1"/>
  <c r="CH213" i="15" a="1"/>
  <c r="BI193" i="15" a="1"/>
  <c r="AG196" i="15" a="1"/>
  <c r="T61" i="359" a="1"/>
  <c r="BS166" i="15" a="1"/>
  <c r="AB107" i="8" a="1"/>
  <c r="I215" i="15" a="1"/>
  <c r="AO80" i="8" a="1"/>
  <c r="N49" i="359" a="1"/>
  <c r="F46" i="359" a="1"/>
  <c r="W59" i="359" a="1"/>
  <c r="AK129" i="8" a="1"/>
  <c r="AC110" i="8" a="1"/>
  <c r="BJ190" i="15" a="1"/>
  <c r="BA222" i="15" a="1"/>
  <c r="CP220" i="15" a="1"/>
  <c r="Z203" i="15" a="1"/>
  <c r="DS215" i="15" a="1"/>
  <c r="BH176" i="15" a="1"/>
  <c r="H168" i="15" a="1"/>
  <c r="CJ219" i="15" a="1"/>
  <c r="AL80" i="8" a="1"/>
  <c r="AA171" i="15" a="1"/>
  <c r="BM219" i="15" a="1"/>
  <c r="BT165" i="15" a="1"/>
  <c r="AX195" i="15" a="1"/>
  <c r="C172" i="15" a="1"/>
  <c r="BR197" i="15" a="1"/>
  <c r="AA172" i="15" a="1"/>
  <c r="X43" i="359" a="1"/>
  <c r="F56" i="359" a="1"/>
  <c r="BB197" i="15" a="1"/>
  <c r="DF172" i="15" a="1"/>
  <c r="AO127" i="8" a="1"/>
  <c r="R189" i="15" a="1"/>
  <c r="CN193" i="15" a="1"/>
  <c r="BF214" i="15" a="1"/>
  <c r="BT215" i="15" a="1"/>
  <c r="W47" i="359" a="1"/>
  <c r="CD214" i="15" a="1"/>
  <c r="T47" i="8" a="1"/>
  <c r="BF205" i="15" a="1"/>
  <c r="U46" i="8" a="1"/>
  <c r="AP99" i="8" a="1"/>
  <c r="AU182" i="15" a="1"/>
  <c r="AB194" i="15" a="1"/>
  <c r="AB213" i="15" a="1"/>
  <c r="AN98" i="8" a="1"/>
  <c r="CO180" i="15" a="1"/>
  <c r="AT217" i="15" a="1"/>
  <c r="T58" i="8" a="1"/>
  <c r="W90" i="8" a="1"/>
  <c r="BB177" i="15" a="1"/>
  <c r="L39" i="359" a="1"/>
  <c r="AN166" i="15" a="1"/>
  <c r="O222" i="15" a="1"/>
  <c r="Z56" i="359" a="1"/>
  <c r="CC180" i="15" a="1"/>
  <c r="U191" i="15" a="1"/>
  <c r="BU170" i="15" a="1"/>
  <c r="AJ48" i="8" a="1"/>
  <c r="BU208" i="15" a="1"/>
  <c r="W201" i="15" a="1"/>
  <c r="BT184" i="15" a="1"/>
  <c r="AF68" i="8" a="1"/>
  <c r="CG213" i="15" a="1"/>
  <c r="AB198" i="15" a="1"/>
  <c r="AF100" i="8" a="1"/>
  <c r="BV210" i="15" a="1"/>
  <c r="AN187" i="15" a="1"/>
  <c r="P167" i="15" a="1"/>
  <c r="AA63" i="359" a="1"/>
  <c r="DS216" i="15" a="1"/>
  <c r="Z60" i="359" a="1"/>
  <c r="DS182" i="15" a="1"/>
  <c r="Z64" i="359" a="1"/>
  <c r="AR46" i="8" a="1"/>
  <c r="AR60" i="8" a="1"/>
  <c r="DT214" i="15" a="1"/>
  <c r="C84" i="15" a="1"/>
  <c r="DT231" i="15" a="1"/>
  <c r="DT171" i="15" a="1"/>
  <c r="BS225" i="15" a="1"/>
  <c r="AH165" i="15" a="1"/>
  <c r="T192" i="15" a="1"/>
  <c r="F176" i="15" a="1"/>
  <c r="S60" i="359" a="1"/>
  <c r="AT180" i="15" a="1"/>
  <c r="P212" i="15" a="1"/>
  <c r="O87" i="8" a="1"/>
  <c r="W170" i="15" a="1"/>
  <c r="CD196" i="15" a="1"/>
  <c r="AA59" i="359" a="1"/>
  <c r="V68" i="8" a="1"/>
  <c r="K52" i="359" a="1"/>
  <c r="AD109" i="8" a="1"/>
  <c r="AN79" i="8" a="1"/>
  <c r="N62" i="359" a="1"/>
  <c r="CF166" i="15" a="1"/>
  <c r="CI225" i="15" a="1"/>
  <c r="AW203" i="15" a="1"/>
  <c r="T104" i="8" a="1"/>
  <c r="AK130" i="8" a="1"/>
  <c r="U46" i="359" a="1"/>
  <c r="AD209" i="15" a="1"/>
  <c r="AS171" i="15" a="1"/>
  <c r="AM174" i="15" a="1"/>
  <c r="Z110" i="8" a="1"/>
  <c r="AG185" i="15" a="1"/>
  <c r="BP204" i="15" a="1"/>
  <c r="B83" i="8"/>
  <c r="DR208" i="15" a="1"/>
  <c r="AM88" i="8" a="1"/>
  <c r="AJ210" i="15" a="1"/>
  <c r="AC219" i="15" a="1"/>
  <c r="AO77" i="8" a="1"/>
  <c r="CL192" i="15" a="1"/>
  <c r="DE220" i="15" a="1"/>
  <c r="AC90" i="8" a="1"/>
  <c r="L214" i="15" a="1"/>
  <c r="W129" i="8" a="1"/>
  <c r="BA199" i="15" a="1"/>
  <c r="AO216" i="15" a="1"/>
  <c r="V127" i="8" a="1"/>
  <c r="CP168" i="15" a="1"/>
  <c r="P223" i="15" a="1"/>
  <c r="BU196" i="15" a="1"/>
  <c r="AA202" i="15" a="1"/>
  <c r="AM127" i="8" a="1"/>
  <c r="CF191" i="15" a="1"/>
  <c r="BE194" i="15" a="1"/>
  <c r="CQ193" i="15" a="1"/>
  <c r="G165" i="15" a="1"/>
  <c r="AK99" i="8" a="1"/>
  <c r="AQ221" i="15" a="1"/>
  <c r="AZ216" i="15" a="1"/>
  <c r="T53" i="359" a="1"/>
  <c r="AU209" i="15" a="1"/>
  <c r="DR201" i="15" a="1"/>
  <c r="AQ103" i="8" a="1"/>
  <c r="DE209" i="15" a="1"/>
  <c r="O41" i="359" a="1"/>
  <c r="CO210" i="15" a="1"/>
  <c r="AB127" i="8" a="1"/>
  <c r="CH223" i="15" a="1"/>
  <c r="Q183" i="15" a="1"/>
  <c r="W215" i="15" a="1"/>
  <c r="E59" i="359" a="1"/>
  <c r="V210" i="15" a="1"/>
  <c r="K169" i="15" a="1"/>
  <c r="CG168" i="15" a="1"/>
  <c r="CJ216" i="15" a="1"/>
  <c r="CM171" i="15" a="1"/>
  <c r="AD107" i="8" a="1"/>
  <c r="AZ224" i="15" a="1"/>
  <c r="AN130" i="8" a="1"/>
  <c r="AD48" i="8" a="1"/>
  <c r="X35" i="359" a="1"/>
  <c r="BB193" i="15" a="1"/>
  <c r="CJ211" i="15" a="1"/>
  <c r="CD202" i="15" a="1"/>
  <c r="AL99" i="8" a="1"/>
  <c r="Q97" i="8" a="1"/>
  <c r="E207" i="15" a="1"/>
  <c r="Y60" i="359" a="1"/>
  <c r="CO221" i="15" a="1"/>
  <c r="W218" i="15" a="1"/>
  <c r="C197" i="15" a="1"/>
  <c r="L53" i="359" a="1"/>
  <c r="AB109" i="8" a="1"/>
  <c r="BP195" i="15" a="1"/>
  <c r="P53" i="359" a="1"/>
  <c r="X57" i="359" a="1"/>
  <c r="BC180" i="15" a="1"/>
  <c r="AK183" i="15" a="1"/>
  <c r="DD179" i="15" a="1"/>
  <c r="O128" i="8" a="1"/>
  <c r="AM207" i="15" a="1"/>
  <c r="AM175" i="15" a="1"/>
  <c r="BF181" i="15" a="1"/>
  <c r="BU181" i="15" a="1"/>
  <c r="BT222" i="15" a="1"/>
  <c r="R61" i="359" a="1"/>
  <c r="D56" i="15" a="1"/>
  <c r="AD210" i="15" a="1"/>
  <c r="Q45" i="359" a="1"/>
  <c r="X87" i="8" a="1"/>
  <c r="BS219" i="15" a="1"/>
  <c r="BS201" i="15" a="1"/>
  <c r="F210" i="15" a="1"/>
  <c r="N207" i="15" a="1"/>
  <c r="AC211" i="15" a="1"/>
  <c r="AP60" i="8" a="1"/>
  <c r="DS210" i="15" a="1"/>
  <c r="DS177" i="15" a="1"/>
  <c r="Z63" i="359" a="1"/>
  <c r="S168" i="15" a="1"/>
  <c r="Z213" i="15" a="1"/>
  <c r="AG210" i="15" a="1"/>
  <c r="U57" i="8" a="1"/>
  <c r="BT205" i="15" a="1"/>
  <c r="BF221" i="15" a="1"/>
  <c r="AH79" i="8" a="1"/>
  <c r="Y80" i="8" a="1"/>
  <c r="DE169" i="15" a="1"/>
  <c r="F50" i="359" a="1"/>
  <c r="B59" i="359" a="1"/>
  <c r="BU184" i="15" a="1"/>
  <c r="AO189" i="15" a="1"/>
  <c r="AH89" i="8" a="1"/>
  <c r="CJ174" i="15" a="1"/>
  <c r="BC212" i="15" a="1"/>
  <c r="CO185" i="15" a="1"/>
  <c r="BM218" i="15" a="1"/>
  <c r="B57" i="359" a="1"/>
  <c r="T218" i="15" a="1"/>
  <c r="N224" i="15" a="1"/>
  <c r="AN181" i="15" a="1"/>
  <c r="N197" i="15" a="1"/>
  <c r="AF166" i="15" a="1"/>
  <c r="D67" i="15" a="1"/>
  <c r="AP89" i="8" a="1"/>
  <c r="O46" i="8" a="1"/>
  <c r="BR208" i="15" a="1"/>
  <c r="K57" i="359" a="1"/>
  <c r="AS166" i="15" a="1"/>
  <c r="C199" i="15" a="1"/>
  <c r="BA210" i="15" a="1"/>
  <c r="AJ127" i="8" a="1"/>
  <c r="Y40" i="359" a="1"/>
  <c r="AT209" i="15" a="1"/>
  <c r="G212" i="15" a="1"/>
  <c r="AZ177" i="15" a="1"/>
  <c r="Y185" i="15" a="1"/>
  <c r="BK215" i="15" a="1"/>
  <c r="T77" i="8" a="1"/>
  <c r="AO206" i="15" a="1"/>
  <c r="BN193" i="15" a="1"/>
  <c r="AK198" i="15" a="1"/>
  <c r="T193" i="15" a="1"/>
  <c r="Z108" i="8" a="1"/>
  <c r="AR201" i="15" a="1"/>
  <c r="CQ220" i="15" a="1"/>
  <c r="I194" i="15" a="1"/>
  <c r="W128" i="8" a="1"/>
  <c r="AN60" i="8" a="1"/>
  <c r="BQ212" i="15" a="1"/>
  <c r="CE206" i="15" a="1"/>
  <c r="C79" i="15" a="1"/>
  <c r="DS171" i="15" a="1"/>
  <c r="AQ208" i="15" a="1"/>
  <c r="AZ178" i="15" a="1"/>
  <c r="W191" i="15" a="1"/>
  <c r="BO193" i="15" a="1"/>
  <c r="AC49" i="8" a="1"/>
  <c r="CH209" i="15" a="1"/>
  <c r="AC80" i="8" a="1"/>
  <c r="C75" i="15" a="1"/>
  <c r="AW175" i="15" a="1"/>
  <c r="AN88" i="8" a="1"/>
  <c r="AC167" i="15" a="1"/>
  <c r="M62" i="359" a="1"/>
  <c r="CG220" i="15" a="1"/>
  <c r="AB38" i="359" a="1"/>
  <c r="V103" i="8" a="1"/>
  <c r="AF69" i="8" a="1"/>
  <c r="V57" i="359" a="1"/>
  <c r="CO171" i="15" a="1"/>
  <c r="AG195" i="15" a="1"/>
  <c r="T105" i="8" a="1"/>
  <c r="G225" i="15" a="1"/>
  <c r="Q205" i="15" a="1"/>
  <c r="AH185" i="15" a="1"/>
  <c r="BP221" i="15" a="1"/>
  <c r="CG200" i="15" a="1"/>
  <c r="AP104" i="8" a="1"/>
  <c r="BM214" i="15" a="1"/>
  <c r="BA174" i="15" a="1"/>
  <c r="AB175" i="15" a="1"/>
  <c r="AW174" i="15" a="1"/>
  <c r="BK218" i="15" a="1"/>
  <c r="T55" i="359" a="1"/>
  <c r="CG202" i="15" a="1"/>
  <c r="AG204" i="15" a="1"/>
  <c r="AL46" i="8" a="1"/>
  <c r="AL205" i="15" a="1"/>
  <c r="C53" i="359" a="1"/>
  <c r="AC207" i="15" a="1"/>
  <c r="CD174" i="15" a="1"/>
  <c r="BA193" i="15" a="1"/>
  <c r="AI180" i="15" a="1"/>
  <c r="BU166" i="15" a="1"/>
  <c r="BG209" i="15" a="1"/>
  <c r="BK223" i="15" a="1"/>
  <c r="BK221" i="15" a="1"/>
  <c r="P57" i="359" a="1"/>
  <c r="AI104" i="8" a="1"/>
  <c r="BF175" i="15" a="1"/>
  <c r="BJ176" i="15" a="1"/>
  <c r="AJ197" i="15" a="1"/>
  <c r="CI177" i="15" a="1"/>
  <c r="DF221" i="15" a="1"/>
  <c r="DR206" i="15" a="1"/>
  <c r="AQ70" i="8" a="1"/>
  <c r="AQ127" i="8" a="1"/>
  <c r="DR191" i="15" a="1"/>
  <c r="O63" i="359" a="1"/>
  <c r="DT194" i="15" a="1"/>
  <c r="DT196" i="15" a="1"/>
  <c r="DT181" i="15" a="1"/>
  <c r="DT203" i="15" a="1"/>
  <c r="DT178" i="15" a="1"/>
  <c r="DT225" i="15" a="1"/>
  <c r="AR88" i="8" a="1"/>
  <c r="AR79" i="8" a="1"/>
  <c r="DT168" i="15" a="1"/>
  <c r="AS47" i="8" a="1"/>
  <c r="DU221" i="15" a="1"/>
  <c r="DU205" i="15" a="1"/>
  <c r="DU168" i="15" a="1"/>
  <c r="C85" i="15" a="1"/>
  <c r="DU185" i="15" a="1"/>
  <c r="B65" i="359" a="1"/>
  <c r="AS46" i="8" a="1"/>
  <c r="DU218" i="15" a="1"/>
  <c r="AS90" i="8" a="1"/>
  <c r="DU214" i="15" a="1"/>
  <c r="DU193" i="15" a="1"/>
  <c r="DU166" i="15" a="1"/>
  <c r="DU204" i="15" a="1"/>
  <c r="AS108" i="8" a="1"/>
  <c r="S65" i="359" a="1"/>
  <c r="DU192" i="15" a="1"/>
  <c r="AS97" i="8" a="1"/>
  <c r="DU186" i="15" a="1"/>
  <c r="AS80" i="8" a="1"/>
  <c r="DU178" i="15" a="1"/>
  <c r="DU231" i="15" a="1"/>
  <c r="AS100" i="8" a="1"/>
  <c r="DU209" i="15" a="1"/>
  <c r="AS59" i="8" a="1"/>
  <c r="AS58" i="8" a="1"/>
  <c r="AS79" i="8" a="1"/>
  <c r="DU187" i="15" a="1"/>
  <c r="F65" i="359" a="1"/>
  <c r="K65" i="359" a="1"/>
  <c r="AS103" i="8" a="1"/>
  <c r="C65" i="359" a="1"/>
  <c r="Y179" i="15" a="1"/>
  <c r="Y128" i="8" a="1"/>
  <c r="BE183" i="15" a="1"/>
  <c r="AZ167" i="15" a="1"/>
  <c r="AK57" i="8" a="1"/>
  <c r="CL170" i="15" a="1"/>
  <c r="AL60" i="8" a="1"/>
  <c r="W182" i="15" a="1"/>
  <c r="AA52" i="359" a="1"/>
  <c r="G221" i="15" a="1"/>
  <c r="U47" i="8" a="1"/>
  <c r="AB47" i="359" a="1"/>
  <c r="AP128" i="8" a="1"/>
  <c r="DT176" i="15" a="1"/>
  <c r="X64" i="359" a="1"/>
  <c r="DT179" i="15" a="1"/>
  <c r="AS77" i="8" a="1"/>
  <c r="DU217" i="15" a="1"/>
  <c r="AS67" i="8" a="1"/>
  <c r="AS129" i="8" a="1"/>
  <c r="AS127" i="8" a="1"/>
  <c r="DU167" i="15" a="1"/>
  <c r="DU190" i="15" a="1"/>
  <c r="DU210" i="15" a="1"/>
  <c r="W55" i="359" a="1"/>
  <c r="AB167" i="15" a="1"/>
  <c r="F192" i="15" a="1"/>
  <c r="AV205" i="15" a="1"/>
  <c r="X209" i="15" a="1"/>
  <c r="U69" i="8" a="1"/>
  <c r="R182" i="15" a="1"/>
  <c r="G56" i="359" a="1"/>
  <c r="AP48" i="8" a="1"/>
  <c r="AB57" i="359" a="1"/>
  <c r="AY179" i="15" a="1"/>
  <c r="F205" i="15" a="1"/>
  <c r="BV177" i="15" a="1"/>
  <c r="AQ181" i="15" a="1"/>
  <c r="Q104" i="8" a="1"/>
  <c r="G207" i="15" a="1"/>
  <c r="CJ180" i="15" a="1"/>
  <c r="AA109" i="8" a="1"/>
  <c r="AH223" i="15" a="1"/>
  <c r="C80" i="15" a="1"/>
  <c r="BQ202" i="15" a="1"/>
  <c r="AH110" i="8" a="1"/>
  <c r="CM209" i="15" a="1"/>
  <c r="AS215" i="15" a="1"/>
  <c r="O197" i="15" a="1"/>
  <c r="AC192" i="15" a="1"/>
  <c r="R196" i="15" a="1"/>
  <c r="T44" i="359" a="1"/>
  <c r="BR199" i="15" a="1"/>
  <c r="CO183" i="15" a="1"/>
  <c r="AH108" i="8" a="1"/>
  <c r="BM189" i="15" a="1"/>
  <c r="AO68" i="8" a="1"/>
  <c r="AB59" i="8" a="1"/>
  <c r="C77" i="15" a="1"/>
  <c r="AB60" i="8" a="1"/>
  <c r="V63" i="359" a="1"/>
  <c r="AR180" i="15" a="1"/>
  <c r="O219" i="15" a="1"/>
  <c r="AA187" i="15" a="1"/>
  <c r="E185" i="15" a="1"/>
  <c r="BN204" i="15" a="1"/>
  <c r="AC98" i="8" a="1"/>
  <c r="DE185" i="15" a="1"/>
  <c r="AA69" i="8" a="1"/>
  <c r="R60" i="359" a="1"/>
  <c r="AF88" i="8" a="1"/>
  <c r="BH167" i="15" a="1"/>
  <c r="E38" i="15"/>
  <c r="L48" i="359" a="1"/>
  <c r="BS205" i="15" a="1"/>
  <c r="J181" i="15" a="1"/>
  <c r="AE89" i="8" a="1"/>
  <c r="J59" i="359" a="1"/>
  <c r="BS189" i="15" a="1"/>
  <c r="AK110" i="8" a="1"/>
  <c r="O54" i="359" a="1"/>
  <c r="AY176" i="15" a="1"/>
  <c r="CF209" i="15" a="1"/>
  <c r="AE47" i="8" a="1"/>
  <c r="AJ57" i="8" a="1"/>
  <c r="AE180" i="15" a="1"/>
  <c r="G62" i="359" a="1"/>
  <c r="AZ169" i="15" a="1"/>
  <c r="AF176" i="15" a="1"/>
  <c r="AB70" i="8" a="1"/>
  <c r="X103" i="8" a="1"/>
  <c r="AK77" i="8" a="1"/>
  <c r="E55" i="359" a="1"/>
  <c r="BI213" i="15" a="1"/>
  <c r="AM98" i="8" a="1"/>
  <c r="Y89" i="8" a="1"/>
  <c r="AP225" i="15" a="1"/>
  <c r="AN190" i="15" a="1"/>
  <c r="V47" i="359" a="1"/>
  <c r="R170" i="15" a="1"/>
  <c r="E177" i="15" a="1"/>
  <c r="Z221" i="15" a="1"/>
  <c r="U103" i="8" a="1"/>
  <c r="BT189" i="15" a="1"/>
  <c r="D47" i="15" a="1"/>
  <c r="DE187" i="15" a="1"/>
  <c r="H53" i="359" a="1"/>
  <c r="BN225" i="15" a="1"/>
  <c r="B53" i="359" a="1"/>
  <c r="AI105" i="8" a="1"/>
  <c r="AF221" i="15" a="1"/>
  <c r="AN129" i="8" a="1"/>
  <c r="AE216" i="15" a="1"/>
  <c r="DR204" i="15" a="1"/>
  <c r="U63" i="359" a="1"/>
  <c r="DS218" i="15" a="1"/>
  <c r="H62" i="359" a="1"/>
  <c r="DS185" i="15" a="1"/>
  <c r="N215" i="15" a="1"/>
  <c r="CN219" i="15" a="1"/>
  <c r="S200" i="15" a="1"/>
  <c r="M220" i="15" a="1"/>
  <c r="M61" i="359" a="1"/>
  <c r="Y178" i="15" a="1"/>
  <c r="CE198" i="15" a="1"/>
  <c r="Z218" i="15" a="1"/>
  <c r="Y46" i="8" a="1"/>
  <c r="DF169" i="15" a="1"/>
  <c r="AW186" i="15" a="1"/>
  <c r="BJ191" i="15" a="1"/>
  <c r="AG209" i="15" a="1"/>
  <c r="S49" i="8" a="1"/>
  <c r="AU216" i="15" a="1"/>
  <c r="AA100" i="8" a="1"/>
  <c r="CI219" i="15" a="1"/>
  <c r="L46" i="359" a="1"/>
  <c r="CC218" i="15" a="1"/>
  <c r="AA185" i="15" a="1"/>
  <c r="AL206" i="15" a="1"/>
  <c r="T88" i="8" a="1"/>
  <c r="CI190" i="15" a="1"/>
  <c r="AO196" i="15" a="1"/>
  <c r="DR215" i="15" a="1"/>
  <c r="CE222" i="15" a="1"/>
  <c r="S87" i="8" a="1"/>
  <c r="V221" i="15" a="1"/>
  <c r="R213" i="15" a="1"/>
  <c r="D62" i="15" a="1"/>
  <c r="F203" i="15" a="1"/>
  <c r="B37" i="359" a="1"/>
  <c r="AC175" i="15" a="1"/>
  <c r="W52" i="359" a="1"/>
  <c r="CP172" i="15" a="1"/>
  <c r="K186" i="15" a="1"/>
  <c r="S98" i="8" a="1"/>
  <c r="AR188" i="15" a="1"/>
  <c r="DR165" i="15" a="1"/>
  <c r="AD211" i="15" a="1"/>
  <c r="CD180" i="15" a="1"/>
  <c r="BN213" i="15" a="1"/>
  <c r="AZ214" i="15" a="1"/>
  <c r="AJ213" i="15" a="1"/>
  <c r="BL215" i="15" a="1"/>
  <c r="BF209" i="15" a="1"/>
  <c r="AR166" i="15" a="1"/>
  <c r="M35" i="359" a="1"/>
  <c r="F177" i="15" a="1"/>
  <c r="C70" i="15" a="1"/>
  <c r="CP208" i="15" a="1"/>
  <c r="M55" i="359" a="1"/>
  <c r="DS211" i="15" a="1"/>
  <c r="AY165" i="15" a="1"/>
  <c r="AM70" i="8" a="1"/>
  <c r="R193" i="15" a="1"/>
  <c r="BL216" i="15" a="1"/>
  <c r="CH218" i="15" a="1"/>
  <c r="E41" i="359" a="1"/>
  <c r="W50" i="359" a="1"/>
  <c r="AX204" i="15" a="1"/>
  <c r="CG195" i="15" a="1"/>
  <c r="BV220" i="15" a="1"/>
  <c r="CO170" i="15" a="1"/>
  <c r="DR211" i="15" a="1"/>
  <c r="AP222" i="15" a="1"/>
  <c r="Q180" i="15" a="1"/>
  <c r="J195" i="15" a="1"/>
  <c r="J35" i="359" a="1"/>
  <c r="Y44" i="359" a="1"/>
  <c r="N211" i="15" a="1"/>
  <c r="CN217" i="15" a="1"/>
  <c r="Q186" i="15" a="1"/>
  <c r="C211" i="15" a="1"/>
  <c r="D68" i="15" a="1"/>
  <c r="L43" i="359" a="1"/>
  <c r="CM202" i="15" a="1"/>
  <c r="AH203" i="15" a="1"/>
  <c r="DR179" i="15" a="1"/>
  <c r="AM97" i="8" a="1"/>
  <c r="BB212" i="15" a="1"/>
  <c r="CI188" i="15" a="1"/>
  <c r="AO79" i="8" a="1"/>
  <c r="BK173" i="15" a="1"/>
  <c r="AD180" i="15" a="1"/>
  <c r="AE58" i="8" a="1"/>
  <c r="B82" i="8"/>
  <c r="AF220" i="15" a="1"/>
  <c r="T107" i="8" a="1"/>
  <c r="AK166" i="15" a="1"/>
  <c r="CF205" i="15" a="1"/>
  <c r="AX219" i="15" a="1"/>
  <c r="CK211" i="15" a="1"/>
  <c r="AL128" i="8" a="1"/>
  <c r="BN187" i="15" a="1"/>
  <c r="BI196" i="15" a="1"/>
  <c r="BH215" i="15" a="1"/>
  <c r="W190" i="15" a="1"/>
  <c r="AW166" i="15" a="1"/>
  <c r="BH213" i="15" a="1"/>
  <c r="C182" i="15" a="1"/>
  <c r="AI219" i="15" a="1"/>
  <c r="BR203" i="15" a="1"/>
  <c r="BV171" i="15" a="1"/>
  <c r="BR209" i="15" a="1"/>
  <c r="AO108" i="8" a="1"/>
  <c r="DS179" i="15" a="1"/>
  <c r="AQ77" i="8" a="1"/>
  <c r="DR166" i="15" a="1"/>
  <c r="DS204" i="15" a="1"/>
  <c r="T64" i="359" a="1"/>
  <c r="J64" i="359" a="1"/>
  <c r="V64" i="359" a="1"/>
  <c r="DT166" i="15" a="1"/>
  <c r="DT209" i="15" a="1"/>
  <c r="AR90" i="8" a="1"/>
  <c r="C64" i="359" a="1"/>
  <c r="AX194" i="15" a="1"/>
  <c r="H181" i="15" a="1"/>
  <c r="BS180" i="15" a="1"/>
  <c r="AH180" i="15" a="1"/>
  <c r="Y79" i="8" a="1"/>
  <c r="AI87" i="8" a="1"/>
  <c r="AE166" i="15" a="1"/>
  <c r="B43" i="359" a="1"/>
  <c r="AK109" i="8" a="1"/>
  <c r="N223" i="15" a="1"/>
  <c r="BT181" i="15" a="1"/>
  <c r="BS222" i="15" a="1"/>
  <c r="BP174" i="15" a="1"/>
  <c r="AO209" i="15" a="1"/>
  <c r="G36" i="359" a="1"/>
  <c r="AP67" i="8" a="1"/>
  <c r="C42" i="359" a="1"/>
  <c r="T80" i="8" a="1"/>
  <c r="AD77" i="8" a="1"/>
  <c r="L54" i="359" a="1"/>
  <c r="H193" i="15" a="1"/>
  <c r="AD103" i="8" a="1"/>
  <c r="CG225" i="15" a="1"/>
  <c r="AN174" i="15" a="1"/>
  <c r="AR206" i="15" a="1"/>
  <c r="AL196" i="15" a="1"/>
  <c r="W219" i="15" a="1"/>
  <c r="I167" i="15" a="1"/>
  <c r="AJ98" i="8" a="1"/>
  <c r="DR167" i="15" a="1"/>
  <c r="AL173" i="15" a="1"/>
  <c r="AN90" i="8" a="1"/>
  <c r="T210" i="15" a="1"/>
  <c r="BC170" i="15" a="1"/>
  <c r="BT187" i="15" a="1"/>
  <c r="M51" i="359" a="1"/>
  <c r="AA61" i="359" a="1"/>
  <c r="Q188" i="15" a="1"/>
  <c r="BQ218" i="15" a="1"/>
  <c r="D58" i="359" a="1"/>
  <c r="BC179" i="15" a="1"/>
  <c r="V196" i="15" a="1"/>
  <c r="AK189" i="15" a="1"/>
  <c r="BQ185" i="15" a="1"/>
  <c r="AH172" i="15" a="1"/>
  <c r="CF198" i="15" a="1"/>
  <c r="N41" i="359" a="1"/>
  <c r="BK222" i="15" a="1"/>
  <c r="Y90" i="8" a="1"/>
  <c r="G184" i="15" a="1"/>
  <c r="N165" i="15" a="1"/>
  <c r="AS190" i="15" a="1"/>
  <c r="BT188" i="15" a="1"/>
  <c r="AU211" i="15" a="1"/>
  <c r="X58" i="359" a="1"/>
  <c r="AG208" i="15" a="1"/>
  <c r="AP130" i="8" a="1"/>
  <c r="AQ128" i="8" a="1"/>
  <c r="AW218" i="15" a="1"/>
  <c r="W166" i="15" a="1"/>
  <c r="H57" i="359" a="1"/>
  <c r="F167" i="15" a="1"/>
  <c r="X98" i="8" a="1"/>
  <c r="R39" i="359" a="1"/>
  <c r="O52" i="359" a="1"/>
  <c r="AT203" i="15" a="1"/>
  <c r="AO165" i="15" a="1"/>
  <c r="BL174" i="15" a="1"/>
  <c r="M214" i="15" a="1"/>
  <c r="R194" i="15" a="1"/>
  <c r="CE172" i="15" a="1"/>
  <c r="BD205" i="15" a="1"/>
  <c r="V109" i="8" a="1"/>
  <c r="P168" i="15" a="1"/>
  <c r="AU194" i="15" a="1"/>
  <c r="CC166" i="15" a="1"/>
  <c r="AL177" i="15" a="1"/>
  <c r="U56" i="359" a="1"/>
  <c r="AY186" i="15" a="1"/>
  <c r="BI205" i="15" a="1"/>
  <c r="K59" i="359" a="1"/>
  <c r="AY167" i="15" a="1"/>
  <c r="DR214" i="15" a="1"/>
  <c r="AK173" i="15" a="1"/>
  <c r="AF173" i="15" a="1"/>
  <c r="M56" i="359" a="1"/>
  <c r="AP165" i="15" a="1"/>
  <c r="C60" i="359" a="1"/>
  <c r="BP219" i="15" a="1"/>
  <c r="AL218" i="15" a="1"/>
  <c r="BP213" i="15" a="1"/>
  <c r="AQ198" i="15" a="1"/>
  <c r="W38" i="359" a="1"/>
  <c r="CD198" i="15" a="1"/>
  <c r="CI208" i="15" a="1"/>
  <c r="AY202" i="15" a="1"/>
  <c r="DR202" i="15" a="1"/>
  <c r="CO198" i="15" a="1"/>
  <c r="BS206" i="15" a="1"/>
  <c r="BM187" i="15" a="1"/>
  <c r="AT211" i="15" a="1"/>
  <c r="E179" i="15" a="1"/>
  <c r="AM87" i="8" a="1"/>
  <c r="AR189" i="15" a="1"/>
  <c r="M184" i="15" a="1"/>
  <c r="CO196" i="15" a="1"/>
  <c r="Z104" i="8" a="1"/>
  <c r="W67" i="8" a="1"/>
  <c r="AA53" i="359" a="1"/>
  <c r="DE213" i="15" a="1"/>
  <c r="G61" i="359" a="1"/>
  <c r="DS186" i="15" a="1"/>
  <c r="DS221" i="15" a="1"/>
  <c r="DS196" i="15" a="1"/>
  <c r="CD166" i="15" a="1"/>
  <c r="BS207" i="15" a="1"/>
  <c r="V60" i="359" a="1"/>
  <c r="J46" i="359" a="1"/>
  <c r="AY206" i="15" a="1"/>
  <c r="Y51" i="359" a="1"/>
  <c r="AK211" i="15" a="1"/>
  <c r="AC41" i="359" a="1"/>
  <c r="AE99" i="8" a="1"/>
  <c r="V39" i="359" a="1"/>
  <c r="E189" i="15" a="1"/>
  <c r="AN106" i="8" a="1"/>
  <c r="BV166" i="15" a="1"/>
  <c r="AJ130" i="8" a="1"/>
  <c r="BE190" i="15" a="1"/>
  <c r="B51" i="359" a="1"/>
  <c r="AE46" i="8" a="1"/>
  <c r="AM168" i="15" a="1"/>
  <c r="CG177" i="15" a="1"/>
  <c r="BO177" i="15" a="1"/>
  <c r="AF47" i="8" a="1"/>
  <c r="CP203" i="15" a="1"/>
  <c r="L178" i="15" a="1"/>
  <c r="I39" i="359" a="1"/>
  <c r="M193" i="15" a="1"/>
  <c r="AP69" i="8" a="1"/>
  <c r="BB205" i="15" a="1"/>
  <c r="AQ220" i="15" a="1"/>
  <c r="AP201" i="15" a="1"/>
  <c r="Z61" i="359" a="1"/>
  <c r="AE204" i="15" a="1"/>
  <c r="AC45" i="359" a="1"/>
  <c r="AB41" i="359" a="1"/>
  <c r="R52" i="359" a="1"/>
  <c r="AL176" i="15" a="1"/>
  <c r="AB54" i="359" a="1"/>
  <c r="V193" i="15" a="1"/>
  <c r="AL175" i="15" a="1"/>
  <c r="CN180" i="15" a="1"/>
  <c r="AB201" i="15" a="1"/>
  <c r="BV186" i="15" a="1"/>
  <c r="CO212" i="15" a="1"/>
  <c r="M195" i="15" a="1"/>
  <c r="BG167" i="15" a="1"/>
  <c r="U60" i="359" a="1"/>
  <c r="AQ188" i="15" a="1"/>
  <c r="R59" i="359" a="1"/>
  <c r="C166" i="15" a="1"/>
  <c r="AR195" i="15" a="1"/>
  <c r="CQ183" i="15" a="1"/>
  <c r="AJ89" i="8" a="1"/>
  <c r="AV213" i="15" a="1"/>
  <c r="Y78" i="8" a="1"/>
  <c r="D83" i="15" a="1"/>
  <c r="AZ168" i="15" a="1"/>
  <c r="BE187" i="15" a="1"/>
  <c r="I218" i="15" a="1"/>
  <c r="S108" i="8" a="1"/>
  <c r="S58" i="359" a="1"/>
  <c r="S47" i="359" a="1"/>
  <c r="AB203" i="15" a="1"/>
  <c r="DF185" i="15" a="1"/>
  <c r="AK191" i="15" a="1"/>
  <c r="BM191" i="15" a="1"/>
  <c r="AG99" i="8" a="1"/>
  <c r="AX210" i="15" a="1"/>
  <c r="O89" i="8" a="1"/>
  <c r="AQ212" i="15" a="1"/>
  <c r="W58" i="359" a="1"/>
  <c r="K209" i="15" a="1"/>
  <c r="AF187" i="15" a="1"/>
  <c r="AN165" i="15" a="1"/>
  <c r="BS173" i="15" a="1"/>
  <c r="BN219" i="15" a="1"/>
  <c r="Y55" i="359" a="1"/>
  <c r="M199" i="15" a="1"/>
  <c r="AE219" i="15" a="1"/>
  <c r="AW199" i="15" a="1"/>
  <c r="X104" i="8" a="1"/>
  <c r="BH190" i="15" a="1"/>
  <c r="O176" i="15" a="1"/>
  <c r="H40" i="359" a="1"/>
  <c r="U128" i="8" a="1"/>
  <c r="L57" i="359" a="1"/>
  <c r="CD205" i="15" a="1"/>
  <c r="AP209" i="15" a="1"/>
  <c r="AL167" i="15" a="1"/>
  <c r="AR170" i="15" a="1"/>
  <c r="BB189" i="15" a="1"/>
  <c r="L61" i="359" a="1"/>
  <c r="AB181" i="15" a="1"/>
  <c r="CK168" i="15" a="1"/>
  <c r="E222" i="15" a="1"/>
  <c r="AQ201" i="15" a="1"/>
  <c r="R165" i="15" a="1"/>
  <c r="AQ204" i="15" a="1"/>
  <c r="CO186" i="15" a="1"/>
  <c r="AS221" i="15" a="1"/>
  <c r="CG197" i="15" a="1"/>
  <c r="AF90" i="8" a="1"/>
  <c r="Q49" i="359" a="1"/>
  <c r="M194" i="15" a="1"/>
  <c r="AO201" i="15" a="1"/>
  <c r="CE205" i="15" a="1"/>
  <c r="CK200" i="15" a="1"/>
  <c r="R59" i="8" a="1"/>
  <c r="DR216" i="15" a="1"/>
  <c r="K63" i="359" a="1"/>
  <c r="B63" i="359" a="1"/>
  <c r="DS208" i="15" a="1"/>
  <c r="DS199" i="15" a="1"/>
  <c r="DT224" i="15" a="1"/>
  <c r="DT204" i="15" a="1"/>
  <c r="AR127" i="8" a="1"/>
  <c r="DT169" i="15" a="1"/>
  <c r="DT165" i="15" a="1"/>
  <c r="DT183" i="15" a="1"/>
  <c r="Q64" i="359" a="1"/>
  <c r="R64" i="359" a="1"/>
  <c r="DT197" i="15" a="1"/>
  <c r="AD222" i="15" a="1"/>
  <c r="CI213" i="15" a="1"/>
  <c r="BP197" i="15" a="1"/>
  <c r="BH170" i="15" a="1"/>
  <c r="CK224" i="15" a="1"/>
  <c r="L190" i="15" a="1"/>
  <c r="O195" i="15" a="1"/>
  <c r="L60" i="359" a="1"/>
  <c r="AR215" i="15" a="1"/>
  <c r="BE206" i="15" a="1"/>
  <c r="Y69" i="8" a="1"/>
  <c r="BO207" i="15" a="1"/>
  <c r="P90" i="8" a="1"/>
  <c r="AN198" i="15" a="1"/>
  <c r="AB186" i="15" a="1"/>
  <c r="C81" i="15" a="1"/>
  <c r="S211" i="15" a="1"/>
  <c r="DF206" i="15" a="1"/>
  <c r="CK212" i="15" a="1"/>
  <c r="AO70" i="8" a="1"/>
  <c r="BI209" i="15" a="1"/>
  <c r="CL167" i="15" a="1"/>
  <c r="J220" i="15" a="1"/>
  <c r="BE167" i="15" a="1"/>
  <c r="L179" i="15" a="1"/>
  <c r="BA178" i="15" a="1"/>
  <c r="AK221" i="15" a="1"/>
  <c r="CP196" i="15" a="1"/>
  <c r="AF172" i="15" a="1"/>
  <c r="AP47" i="8" a="1"/>
  <c r="I224" i="15" a="1"/>
  <c r="S51" i="359" a="1"/>
  <c r="CQ218" i="15" a="1"/>
  <c r="CN175" i="15" a="1"/>
  <c r="G182" i="15" a="1"/>
  <c r="U198" i="15" a="1"/>
  <c r="AJ103" i="8" a="1"/>
  <c r="C202" i="15" a="1"/>
  <c r="CK209" i="15" a="1"/>
  <c r="BH211" i="15" a="1"/>
  <c r="BO187" i="15" a="1"/>
  <c r="R37" i="359" a="1"/>
  <c r="CI196" i="15" a="1"/>
  <c r="CC191" i="15" a="1"/>
  <c r="AB169" i="15" a="1"/>
  <c r="G172" i="15" a="1"/>
  <c r="R167" i="15" a="1"/>
  <c r="AN49" i="8" a="1"/>
  <c r="BB195" i="15" a="1"/>
  <c r="Q68" i="8" a="1"/>
  <c r="Y218" i="15" a="1"/>
  <c r="DE215" i="15" a="1"/>
  <c r="BH171" i="15" a="1"/>
  <c r="AC60" i="8" a="1"/>
  <c r="R47" i="8" a="1"/>
  <c r="I205" i="15" a="1"/>
  <c r="AO46" i="8" a="1"/>
  <c r="AQ60" i="8" a="1"/>
  <c r="AL219" i="15" a="1"/>
  <c r="AO99" i="8" a="1"/>
  <c r="CD190" i="15" a="1"/>
  <c r="K46" i="359" a="1"/>
  <c r="BG186" i="15" a="1"/>
  <c r="BS184" i="15" a="1"/>
  <c r="BB194" i="15" a="1"/>
  <c r="AQ197" i="15" a="1"/>
  <c r="BA224" i="15" a="1"/>
  <c r="N189" i="15" a="1"/>
  <c r="AC178" i="15" a="1"/>
  <c r="AS197" i="15" a="1"/>
  <c r="P199" i="15" a="1"/>
  <c r="BE212" i="15" a="1"/>
  <c r="BN189" i="15" a="1"/>
  <c r="AV175" i="15" a="1"/>
  <c r="BD173" i="15" a="1"/>
  <c r="AM178" i="15" a="1"/>
  <c r="B54" i="8"/>
  <c r="AY211" i="15" a="1"/>
  <c r="Z181" i="15" a="1"/>
  <c r="I55" i="359" a="1"/>
  <c r="CF169" i="15" a="1"/>
  <c r="AQ177" i="15" a="1"/>
  <c r="W42" i="359" a="1"/>
  <c r="AM189" i="15" a="1"/>
  <c r="E196" i="15" a="1"/>
  <c r="BD221" i="15" a="1"/>
  <c r="AM184" i="15" a="1"/>
  <c r="CC170" i="15" a="1"/>
  <c r="AL217" i="15" a="1"/>
  <c r="N37" i="359" a="1"/>
  <c r="BB214" i="15" a="1"/>
  <c r="AI128" i="8" a="1"/>
  <c r="AT189" i="15" a="1"/>
  <c r="AK188" i="15" a="1"/>
  <c r="Y171" i="15" a="1"/>
  <c r="M183" i="15" a="1"/>
  <c r="DD181" i="15" a="1"/>
  <c r="BI190" i="15" a="1"/>
  <c r="U187" i="15" a="1"/>
  <c r="AK88" i="8" a="1"/>
  <c r="N214" i="15" a="1"/>
  <c r="BJ185" i="15" a="1"/>
  <c r="CP192" i="15" a="1"/>
  <c r="CI172" i="15" a="1"/>
  <c r="BD202" i="15" a="1"/>
  <c r="F204" i="15" a="1"/>
  <c r="DE176" i="15" a="1"/>
  <c r="BO184" i="15" a="1"/>
  <c r="AD188" i="15" a="1"/>
  <c r="AG106" i="8" a="1"/>
  <c r="D82" i="15" a="1"/>
  <c r="AQ105" i="8" a="1"/>
  <c r="AQ57" i="8" a="1"/>
  <c r="E63" i="359" a="1"/>
  <c r="AC44" i="359" a="1"/>
  <c r="J205" i="15" a="1"/>
  <c r="I54" i="359" a="1"/>
  <c r="T57" i="8" a="1"/>
  <c r="U38" i="359" a="1"/>
  <c r="S172" i="15" a="1"/>
  <c r="AW192" i="15" a="1"/>
  <c r="U48" i="359" a="1"/>
  <c r="AD128" i="8" a="1"/>
  <c r="AJ58" i="8" a="1"/>
  <c r="AO222" i="15" a="1"/>
  <c r="W39" i="359" a="1"/>
  <c r="CC223" i="15" a="1"/>
  <c r="AQ180" i="15" a="1"/>
  <c r="BB203" i="15" a="1"/>
  <c r="AL199" i="15" a="1"/>
  <c r="H56" i="359" a="1"/>
  <c r="M202" i="15" a="1"/>
  <c r="S53" i="359" a="1"/>
  <c r="BG193" i="15" a="1"/>
  <c r="AE210" i="15" a="1"/>
  <c r="BV197" i="15" a="1"/>
  <c r="BG176" i="15" a="1"/>
  <c r="BP211" i="15" a="1"/>
  <c r="AE192" i="15" a="1"/>
  <c r="DR182" i="15" a="1"/>
  <c r="AH129" i="8" a="1"/>
  <c r="AC202" i="15" a="1"/>
  <c r="AC103" i="8" a="1"/>
  <c r="K208" i="15" a="1"/>
  <c r="M225" i="15" a="1"/>
  <c r="AG47" i="8" a="1"/>
  <c r="CO179" i="15" a="1"/>
  <c r="P58" i="8" a="1"/>
  <c r="D43" i="359" a="1"/>
  <c r="BJ195" i="15" a="1"/>
  <c r="CF178" i="15" a="1"/>
  <c r="AM89" i="8" a="1"/>
  <c r="BT185" i="15" a="1"/>
  <c r="AP90" i="8" a="1"/>
  <c r="DD171" i="15" a="1"/>
  <c r="Q217" i="15" a="1"/>
  <c r="BG219" i="15" a="1"/>
  <c r="Y189" i="15" a="1"/>
  <c r="CI166" i="15" a="1"/>
  <c r="AD203" i="15" a="1"/>
  <c r="W60" i="8" a="1"/>
  <c r="G189" i="15" a="1"/>
  <c r="W214" i="15" a="1"/>
  <c r="BN175" i="15" a="1"/>
  <c r="BJ206" i="15" a="1"/>
  <c r="AL105" i="8" a="1"/>
  <c r="W127" i="8" a="1"/>
  <c r="DS187" i="15" a="1"/>
  <c r="AN175" i="15" a="1"/>
  <c r="AX208" i="15" a="1"/>
  <c r="AH220" i="15" a="1"/>
  <c r="Z46" i="359" a="1"/>
  <c r="Q185" i="15" a="1"/>
  <c r="B86" i="8"/>
  <c r="S217" i="15" a="1"/>
  <c r="H199" i="15" a="1"/>
  <c r="AY223" i="15" a="1"/>
  <c r="T199" i="15" a="1"/>
  <c r="BM203" i="15" a="1"/>
  <c r="T62" i="359" a="1"/>
  <c r="AN110" i="8" a="1"/>
  <c r="AK46" i="8" a="1"/>
  <c r="DF170" i="15" a="1"/>
  <c r="L55" i="359" a="1"/>
  <c r="AA208" i="15" a="1"/>
  <c r="BA200" i="15" a="1"/>
  <c r="AO109" i="8" a="1"/>
  <c r="N221" i="15" a="1"/>
  <c r="B58" i="359" a="1"/>
  <c r="BK170" i="15" a="1"/>
  <c r="B36" i="359" a="1"/>
  <c r="O198" i="15" a="1"/>
  <c r="AH77" i="8" a="1"/>
  <c r="DR172" i="15" a="1"/>
  <c r="X36" i="359" a="1"/>
  <c r="AF211" i="15" a="1"/>
  <c r="Z219" i="15" a="1"/>
  <c r="AD223" i="15" a="1"/>
  <c r="C189" i="15" a="1"/>
  <c r="AB69" i="8" a="1"/>
  <c r="D60" i="359" a="1"/>
  <c r="S203" i="15" a="1"/>
  <c r="AC53" i="359" a="1"/>
  <c r="AM47" i="8" a="1"/>
  <c r="AL110" i="8" a="1"/>
  <c r="AH70" i="8" a="1"/>
  <c r="U185" i="15" a="1"/>
  <c r="BE166" i="15" a="1"/>
  <c r="M59" i="359" a="1"/>
  <c r="BV225" i="15" a="1"/>
  <c r="B55" i="359" a="1"/>
  <c r="AW211" i="15" a="1"/>
  <c r="M197" i="15" a="1"/>
  <c r="O192" i="15" a="1"/>
  <c r="U178" i="15" a="1"/>
  <c r="Q59" i="359" a="1"/>
  <c r="BO181" i="15" a="1"/>
  <c r="AL67" i="8" a="1"/>
  <c r="X222" i="15" a="1"/>
  <c r="AF70" i="8" a="1"/>
  <c r="DR171" i="15" a="1"/>
  <c r="AQ47" i="8" a="1"/>
  <c r="I63" i="359" a="1"/>
  <c r="E62" i="359" a="1"/>
  <c r="DS192" i="15" a="1"/>
  <c r="AR109" i="8" a="1"/>
  <c r="AR106" i="8" a="1"/>
  <c r="AR48" i="8" a="1"/>
  <c r="DT191" i="15" a="1"/>
  <c r="C288" i="15" a="1"/>
  <c r="AR78" i="8" a="1"/>
  <c r="DT184" i="15" a="1"/>
  <c r="Q46" i="8" a="1"/>
  <c r="AB67" i="8" a="1"/>
  <c r="CO200" i="15" a="1"/>
  <c r="O43" i="359" a="1"/>
  <c r="J214" i="15" a="1"/>
  <c r="BD206" i="15" a="1"/>
  <c r="DF216" i="15" a="1"/>
  <c r="AL174" i="15" a="1"/>
  <c r="AM49" i="8" a="1"/>
  <c r="AD189" i="15" a="1"/>
  <c r="CQ196" i="15" a="1"/>
  <c r="R44" i="359" a="1"/>
  <c r="K207" i="15" a="1"/>
  <c r="AA204" i="15" a="1"/>
  <c r="CH188" i="15" a="1"/>
  <c r="G217" i="15" a="1"/>
  <c r="Z67" i="8" a="1"/>
  <c r="L207" i="15" a="1"/>
  <c r="E45" i="359" a="1"/>
  <c r="U197" i="15" a="1"/>
  <c r="T54" i="359" a="1"/>
  <c r="AR212" i="15" a="1"/>
  <c r="AA189" i="15" a="1"/>
  <c r="CH208" i="15" a="1"/>
  <c r="AY199" i="15" a="1"/>
  <c r="AO89" i="8" a="1"/>
  <c r="CC165" i="15" a="1"/>
  <c r="DD174" i="15" a="1"/>
  <c r="G55" i="359" a="1"/>
  <c r="AA191" i="15" a="1"/>
  <c r="BD188" i="15" a="1"/>
  <c r="C48" i="15" a="1"/>
  <c r="CH187" i="15" a="1"/>
  <c r="AH183" i="15" a="1"/>
  <c r="F198" i="15" a="1"/>
  <c r="AT196" i="15" a="1"/>
  <c r="BB217" i="15" a="1"/>
  <c r="R90" i="8" a="1"/>
  <c r="CJ188" i="15" a="1"/>
  <c r="I46" i="359" a="1"/>
  <c r="AA108" i="8" a="1"/>
  <c r="F169" i="15" a="1"/>
  <c r="BR218" i="15" a="1"/>
  <c r="BO178" i="15" a="1"/>
  <c r="CH224" i="15" a="1"/>
  <c r="AL70" i="8" a="1"/>
  <c r="U167" i="15" a="1"/>
  <c r="V184" i="15" a="1"/>
  <c r="AY187" i="15" a="1"/>
  <c r="X110" i="8" a="1"/>
  <c r="C201" i="15" a="1"/>
  <c r="CI176" i="15" a="1"/>
  <c r="AX182" i="15" a="1"/>
  <c r="T194" i="15" a="1"/>
  <c r="AO194" i="15" a="1"/>
  <c r="CN212" i="15" a="1"/>
  <c r="DR183" i="15" a="1"/>
  <c r="AQ58" i="8" a="1"/>
  <c r="R205" i="15" a="1"/>
  <c r="AN192" i="15" a="1"/>
  <c r="W78" i="8" a="1"/>
  <c r="CQ225" i="15" a="1"/>
  <c r="Z48" i="8" a="1"/>
  <c r="AZ188" i="15" a="1"/>
  <c r="AX168" i="15" a="1"/>
  <c r="BC195" i="15" a="1"/>
  <c r="CD203" i="15" a="1"/>
  <c r="AA54" i="359" a="1"/>
  <c r="CF195" i="15" a="1"/>
  <c r="M211" i="15" a="1"/>
  <c r="L191" i="15" a="1"/>
  <c r="AL108" i="8" a="1"/>
  <c r="F183" i="15" a="1"/>
  <c r="X218" i="15" a="1"/>
  <c r="BJ181" i="15" a="1"/>
  <c r="AV221" i="15" a="1"/>
  <c r="N50" i="359" a="1"/>
  <c r="S127" i="8" a="1"/>
  <c r="AS169" i="15" a="1"/>
  <c r="O220" i="15" a="1"/>
  <c r="AP224" i="15" a="1"/>
  <c r="V130" i="8" a="1"/>
  <c r="DR209" i="15" a="1"/>
  <c r="CM172" i="15" a="1"/>
  <c r="BQ223" i="15" a="1"/>
  <c r="AL69" i="8" a="1"/>
  <c r="AG194" i="15" a="1"/>
  <c r="DF195" i="15" a="1"/>
  <c r="CJ224" i="15" a="1"/>
  <c r="V51" i="359" a="1"/>
  <c r="U45" i="359" a="1"/>
  <c r="Q47" i="359" a="1"/>
  <c r="BJ179" i="15" a="1"/>
  <c r="BJ177" i="15" a="1"/>
  <c r="DF198" i="15" a="1"/>
  <c r="AT179" i="15" a="1"/>
  <c r="DR222" i="15" a="1"/>
  <c r="CD175" i="15" a="1"/>
  <c r="AA37" i="359" a="1"/>
  <c r="AC43" i="359" a="1"/>
  <c r="H196" i="15" a="1"/>
  <c r="L42" i="359" a="1"/>
  <c r="E176" i="15" a="1"/>
  <c r="AO59" i="8" a="1"/>
  <c r="CE224" i="15" a="1"/>
  <c r="AN177" i="15" a="1"/>
  <c r="D56" i="359" a="1"/>
  <c r="CL217" i="15" a="1"/>
  <c r="R130" i="8" a="1"/>
  <c r="BP201" i="15" a="1"/>
  <c r="DR205" i="15" a="1"/>
  <c r="DS222" i="15" a="1"/>
  <c r="DS220" i="15" a="1"/>
  <c r="AQ99" i="8" a="1"/>
  <c r="AU222" i="15" a="1"/>
  <c r="M50" i="359" a="1"/>
  <c r="W40" i="359" a="1"/>
  <c r="BE216" i="15" a="1"/>
  <c r="BE209" i="15" a="1"/>
  <c r="B60" i="359" a="1"/>
  <c r="F49" i="359" a="1"/>
  <c r="R57" i="8" a="1"/>
  <c r="AM104" i="8" a="1"/>
  <c r="DF215" i="15" a="1"/>
  <c r="K197" i="15" a="1"/>
  <c r="DR219" i="15" a="1"/>
  <c r="BQ175" i="15" a="1"/>
  <c r="AY172" i="15" a="1"/>
  <c r="AN191" i="15" a="1"/>
  <c r="BM202" i="15" a="1"/>
  <c r="AL48" i="8" a="1"/>
  <c r="AH100" i="8" a="1"/>
  <c r="AH219" i="15" a="1"/>
  <c r="BI199" i="15" a="1"/>
  <c r="D69" i="15" a="1"/>
  <c r="BU176" i="15" a="1"/>
  <c r="AD67" i="8" a="1"/>
  <c r="V219" i="15" a="1"/>
  <c r="Q48" i="359" a="1"/>
  <c r="DR218" i="15" a="1"/>
  <c r="AJ183" i="15" a="1"/>
  <c r="CO177" i="15" a="1"/>
  <c r="W108" i="8" a="1"/>
  <c r="BR213" i="15" a="1"/>
  <c r="AJ80" i="8" a="1"/>
  <c r="DF219" i="15" a="1"/>
  <c r="W179" i="15" a="1"/>
  <c r="G216" i="15" a="1"/>
  <c r="BP192" i="15" a="1"/>
  <c r="J198" i="15" a="1"/>
  <c r="Z47" i="359" a="1"/>
  <c r="BN209" i="15" a="1"/>
  <c r="DD225" i="15" a="1"/>
  <c r="BM175" i="15" a="1"/>
  <c r="CD185" i="15" a="1"/>
  <c r="DF175" i="15" a="1"/>
  <c r="AC198" i="15" a="1"/>
  <c r="AY168" i="15" a="1"/>
  <c r="CH202" i="15" a="1"/>
  <c r="AG186" i="15" a="1"/>
  <c r="C51" i="359" a="1"/>
  <c r="T187" i="15" a="1"/>
  <c r="S39" i="359" a="1"/>
  <c r="H220" i="15" a="1"/>
  <c r="N202" i="15" a="1"/>
  <c r="Y196" i="15" a="1"/>
  <c r="DR190" i="15" a="1"/>
  <c r="AQ130" i="8" a="1"/>
  <c r="CK195" i="15" a="1"/>
  <c r="AN89" i="8" a="1"/>
  <c r="AR175" i="15" a="1"/>
  <c r="AG98" i="8" a="1"/>
  <c r="DD192" i="15" a="1"/>
  <c r="S57" i="359" a="1"/>
  <c r="G198" i="15" a="1"/>
  <c r="AJ223" i="15" a="1"/>
  <c r="T39" i="359" a="1"/>
  <c r="F36" i="359" a="1"/>
  <c r="U80" i="8" a="1"/>
  <c r="W204" i="15" a="1"/>
  <c r="AU176" i="15" a="1"/>
  <c r="BS196" i="15" a="1"/>
  <c r="T57" i="359" a="1"/>
  <c r="Y59" i="359" a="1"/>
  <c r="R103" i="8" a="1"/>
  <c r="AB44" i="359" a="1"/>
  <c r="I209" i="15" a="1"/>
  <c r="BV173" i="15" a="1"/>
  <c r="CM173" i="15" a="1"/>
  <c r="E174" i="15" a="1"/>
  <c r="AO110" i="8" a="1"/>
  <c r="AB166" i="15" a="1"/>
  <c r="AE110" i="8" a="1"/>
  <c r="BU190" i="15" a="1"/>
  <c r="L50" i="359" a="1"/>
  <c r="X50" i="359" a="1"/>
  <c r="Q56" i="359" a="1"/>
  <c r="AO88" i="8" a="1"/>
  <c r="AF184" i="15" a="1"/>
  <c r="AW198" i="15" a="1"/>
  <c r="DS193" i="15" a="1"/>
  <c r="DT208" i="15" a="1"/>
  <c r="DT177" i="15" a="1"/>
  <c r="DT215" i="15" a="1"/>
  <c r="DU175" i="15" a="1"/>
  <c r="DU212" i="15" a="1"/>
  <c r="AS88" i="8" a="1"/>
  <c r="AS87" i="8" a="1"/>
  <c r="M65" i="359" a="1"/>
  <c r="DU215" i="15" a="1"/>
  <c r="H65" i="359" a="1"/>
  <c r="AW222" i="15" a="1"/>
  <c r="BH222" i="15" a="1"/>
  <c r="U57" i="359" a="1"/>
  <c r="AS209" i="15" a="1"/>
  <c r="K58" i="359" a="1"/>
  <c r="BO169" i="15" a="1"/>
  <c r="AY174" i="15" a="1"/>
  <c r="BQ193" i="15" a="1"/>
  <c r="D62" i="359" a="1"/>
  <c r="AD205" i="15" a="1"/>
  <c r="CJ178" i="15" a="1"/>
  <c r="J200" i="15" a="1"/>
  <c r="T207" i="15" a="1"/>
  <c r="D79" i="15" a="1"/>
  <c r="DF217" i="15" a="1"/>
  <c r="AH78" i="8" a="1"/>
  <c r="BK214" i="15" a="1"/>
  <c r="BI222" i="15" a="1"/>
  <c r="AT184" i="15" a="1"/>
  <c r="AJ79" i="8" a="1"/>
  <c r="S45" i="359" a="1"/>
  <c r="BT196" i="15" a="1"/>
  <c r="T166" i="15" a="1"/>
  <c r="D60" i="15" a="1"/>
  <c r="Z49" i="359" a="1"/>
  <c r="CF196" i="15" a="1"/>
  <c r="AO192" i="15" a="1"/>
  <c r="AM219" i="15" a="1"/>
  <c r="BU183" i="15" a="1"/>
  <c r="AM90" i="8" a="1"/>
  <c r="Z45" i="359" a="1"/>
  <c r="BD184" i="15" a="1"/>
  <c r="J53" i="359" a="1"/>
  <c r="AQ210" i="15" a="1"/>
  <c r="AD174" i="15" a="1"/>
  <c r="DR186" i="15" a="1"/>
  <c r="AQ90" i="8" a="1"/>
  <c r="O221" i="15" a="1"/>
  <c r="S61" i="359" a="1"/>
  <c r="BU188" i="15" a="1"/>
  <c r="CP182" i="15" a="1"/>
  <c r="BU191" i="15" a="1"/>
  <c r="AI106" i="8" a="1"/>
  <c r="N216" i="15" a="1"/>
  <c r="K40" i="359" a="1"/>
  <c r="DF224" i="15" a="1"/>
  <c r="T127" i="8" a="1"/>
  <c r="V36" i="359" a="1"/>
  <c r="AW187" i="15" a="1"/>
  <c r="S56" i="359" a="1"/>
  <c r="AI207" i="15" a="1"/>
  <c r="AO224" i="15" a="1"/>
  <c r="BD180" i="15" a="1"/>
  <c r="Q108" i="8" a="1"/>
  <c r="AG181" i="15" a="1"/>
  <c r="U50" i="359" a="1"/>
  <c r="W130" i="8" a="1"/>
  <c r="K176" i="15" a="1"/>
  <c r="Z78" i="8" a="1"/>
  <c r="U55" i="359" a="1"/>
  <c r="AD181" i="15" a="1"/>
  <c r="N61" i="359" a="1"/>
  <c r="AC48" i="359" a="1"/>
  <c r="BU201" i="15" a="1"/>
  <c r="AK215" i="15" a="1"/>
  <c r="X206" i="15" a="1"/>
  <c r="U165" i="15" a="1"/>
  <c r="CL212" i="15" a="1"/>
  <c r="AV217" i="15" a="1"/>
  <c r="Q225" i="15" a="1"/>
  <c r="DD166" i="15" a="1"/>
  <c r="CH189" i="15" a="1"/>
  <c r="CN209" i="15" a="1"/>
  <c r="AF170" i="15" a="1"/>
  <c r="AB48" i="8" a="1"/>
  <c r="AO60" i="8" a="1"/>
  <c r="BC217" i="15" a="1"/>
  <c r="H205" i="15" a="1"/>
  <c r="O60" i="359" a="1"/>
  <c r="AN87" i="8" a="1"/>
  <c r="T130" i="8" a="1"/>
  <c r="BE176" i="15" a="1"/>
  <c r="AB87" i="8" a="1"/>
  <c r="P198" i="15" a="1"/>
  <c r="CP177" i="15" a="1"/>
  <c r="AF199" i="15" a="1"/>
  <c r="AV202" i="15" a="1"/>
  <c r="S130" i="8" a="1"/>
  <c r="AH187" i="15" a="1"/>
  <c r="O62" i="359" a="1"/>
  <c r="AQ68" i="8" a="1"/>
  <c r="P63" i="359" a="1"/>
  <c r="D63" i="359" a="1"/>
  <c r="BK184" i="15" a="1"/>
  <c r="CQ186" i="15" a="1"/>
  <c r="CL180" i="15" a="1"/>
  <c r="T56" i="359" a="1"/>
  <c r="BK172" i="15" a="1"/>
  <c r="AN184" i="15" a="1"/>
  <c r="AK103" i="8" a="1"/>
  <c r="AN57" i="8" a="1"/>
  <c r="BM215" i="15" a="1"/>
  <c r="AY224" i="15" a="1"/>
  <c r="AB68" i="8" a="1"/>
  <c r="CN208" i="15" a="1"/>
  <c r="AN205" i="15" a="1"/>
  <c r="CQ195" i="15" a="1"/>
  <c r="X178" i="15" a="1"/>
  <c r="AO57" i="8" a="1"/>
  <c r="BH203" i="15" a="1"/>
  <c r="CL190" i="15" a="1"/>
  <c r="CF181" i="15" a="1"/>
  <c r="E212" i="15" a="1"/>
  <c r="CK169" i="15" a="1"/>
  <c r="AX178" i="15" a="1"/>
  <c r="AJ109" i="8" a="1"/>
  <c r="R184" i="15" a="1"/>
  <c r="M170" i="15" a="1"/>
  <c r="AP58" i="8" a="1"/>
  <c r="AH109" i="8" a="1"/>
  <c r="C71" i="15" a="1"/>
  <c r="CO195" i="15" a="1"/>
  <c r="H48" i="359" a="1"/>
  <c r="M42" i="359" a="1"/>
  <c r="CQ199" i="15" a="1"/>
  <c r="AR173" i="15" a="1"/>
  <c r="X48" i="8" a="1"/>
  <c r="AD221" i="15" a="1"/>
  <c r="Q208" i="15" a="1"/>
  <c r="AO188" i="15" a="1"/>
  <c r="BG192" i="15" a="1"/>
  <c r="AK223" i="15" a="1"/>
  <c r="AE207" i="15" a="1"/>
  <c r="CN223" i="15" a="1"/>
  <c r="P203" i="15" a="1"/>
  <c r="AT202" i="15" a="1"/>
  <c r="BB204" i="15" a="1"/>
  <c r="X166" i="15" a="1"/>
  <c r="AP175" i="15" a="1"/>
  <c r="BA167" i="15" a="1"/>
  <c r="BN183" i="15" a="1"/>
  <c r="CM169" i="15" a="1"/>
  <c r="AD212" i="15" a="1"/>
  <c r="AA87" i="8" a="1"/>
  <c r="AM185" i="15" a="1"/>
  <c r="N225" i="15" a="1"/>
  <c r="L63" i="359" a="1"/>
  <c r="S46" i="359" a="1"/>
  <c r="BC191" i="15" a="1"/>
  <c r="AF48" i="8" a="1"/>
  <c r="BK193" i="15" a="1"/>
  <c r="F168" i="15" a="1"/>
  <c r="AV190" i="15" a="1"/>
  <c r="AU179" i="15" a="1"/>
  <c r="DE182" i="15" a="1"/>
  <c r="V180" i="15" a="1"/>
  <c r="AM107" i="8" a="1"/>
  <c r="CN177" i="15" a="1"/>
  <c r="DE208" i="15" a="1"/>
  <c r="S166" i="15" a="1"/>
  <c r="Z215" i="15" a="1"/>
  <c r="W222" i="15" a="1"/>
  <c r="AA48" i="359" a="1"/>
  <c r="T167" i="15" a="1"/>
  <c r="AV176" i="15" a="1"/>
  <c r="DE201" i="15" a="1"/>
  <c r="AP168" i="15" a="1"/>
  <c r="W103" i="8" a="1"/>
  <c r="T60" i="359" a="1"/>
  <c r="AJ218" i="15" a="1"/>
  <c r="AK105" i="8" a="1"/>
  <c r="AJ107" i="8" a="1"/>
  <c r="AP78" i="8" a="1"/>
  <c r="BE168" i="15" a="1"/>
  <c r="Q80" i="8" a="1"/>
  <c r="K187" i="15" a="1"/>
  <c r="S97" i="8" a="1"/>
  <c r="J216" i="15" a="1"/>
  <c r="R89" i="8" a="1"/>
  <c r="CE181" i="15" a="1"/>
  <c r="AJ174" i="15" a="1"/>
  <c r="CI179" i="15" a="1"/>
  <c r="BI206" i="15" a="1"/>
  <c r="AI130" i="8" a="1"/>
  <c r="W98" i="8" a="1"/>
  <c r="BD207" i="15" a="1"/>
  <c r="AC54" i="359" a="1"/>
  <c r="E54" i="359" a="1"/>
  <c r="AH130" i="8" a="1"/>
  <c r="AK219" i="15" a="1"/>
  <c r="CH183" i="15" a="1"/>
  <c r="Q107" i="8" a="1"/>
  <c r="V207" i="15" a="1"/>
  <c r="BC205" i="15" a="1"/>
  <c r="BL175" i="15" a="1"/>
  <c r="CP190" i="15" a="1"/>
  <c r="AN97" i="8" a="1"/>
  <c r="AB193" i="15" a="1"/>
  <c r="AW179" i="15" a="1"/>
  <c r="AP49" i="8" a="1"/>
  <c r="DS212" i="15" a="1"/>
  <c r="DS168" i="15" a="1"/>
  <c r="R62" i="359" a="1"/>
  <c r="DS189" i="15" a="1"/>
  <c r="AB64" i="359" a="1"/>
  <c r="D64" i="359" a="1"/>
  <c r="Y64" i="359" a="1"/>
  <c r="AR59" i="8" a="1"/>
  <c r="AR98" i="8" a="1"/>
  <c r="DT198" i="15" a="1"/>
  <c r="AY221" i="15" a="1"/>
  <c r="BA211" i="15" a="1"/>
  <c r="AW171" i="15" a="1"/>
  <c r="BF196" i="15" a="1"/>
  <c r="N199" i="15" a="1"/>
  <c r="BI217" i="15" a="1"/>
  <c r="D61" i="359" a="1"/>
  <c r="AL183" i="15" a="1"/>
  <c r="AG225" i="15" a="1"/>
  <c r="CG193" i="15" a="1"/>
  <c r="BQ214" i="15" a="1"/>
  <c r="BS187" i="15" a="1"/>
  <c r="BE172" i="15" a="1"/>
  <c r="M36" i="359" a="1"/>
  <c r="BR201" i="15" a="1"/>
  <c r="O56" i="359" a="1"/>
  <c r="P100" i="8" a="1"/>
  <c r="AS187" i="15" a="1"/>
  <c r="U189" i="15" a="1"/>
  <c r="X189" i="15" a="1"/>
  <c r="BN216" i="15" a="1"/>
  <c r="AL127" i="8" a="1"/>
  <c r="Y182" i="15" a="1"/>
  <c r="BM212" i="15" a="1"/>
  <c r="E225" i="15" a="1"/>
  <c r="AB204" i="15" a="1"/>
  <c r="BG197" i="15" a="1"/>
  <c r="AJ110" i="8" a="1"/>
  <c r="CK214" i="15" a="1"/>
  <c r="BF168" i="15" a="1"/>
  <c r="AK178" i="15" a="1"/>
  <c r="BG185" i="15" a="1"/>
  <c r="AA197" i="15" a="1"/>
  <c r="BC225" i="15" a="1"/>
  <c r="AV218" i="15" a="1"/>
  <c r="CG201" i="15" a="1"/>
  <c r="AL180" i="15" a="1"/>
  <c r="AH59" i="8" a="1"/>
  <c r="BT175" i="15" a="1"/>
  <c r="L170" i="15" a="1"/>
  <c r="AL171" i="15" a="1"/>
  <c r="AM77" i="8" a="1"/>
  <c r="AK69" i="8" a="1"/>
  <c r="J44" i="359" a="1"/>
  <c r="AH106" i="8" a="1"/>
  <c r="AE174" i="15" a="1"/>
  <c r="K178" i="15" a="1"/>
  <c r="AO48" i="8" a="1"/>
  <c r="W54" i="359" a="1"/>
  <c r="AY217" i="15" a="1"/>
  <c r="AE104" i="8" a="1"/>
  <c r="AH128" i="8" a="1"/>
  <c r="BN182" i="15" a="1"/>
  <c r="AJ200" i="15" a="1"/>
  <c r="CL211" i="15" a="1"/>
  <c r="B50" i="359" a="1"/>
  <c r="BN199" i="15" a="1"/>
  <c r="X63" i="359" a="1"/>
  <c r="N40" i="359" a="1"/>
  <c r="CG217" i="15" a="1"/>
  <c r="V215" i="15" a="1"/>
  <c r="BG179" i="15" a="1"/>
  <c r="R212" i="15" a="1"/>
  <c r="E210" i="15" a="1"/>
  <c r="F212" i="15" a="1"/>
  <c r="CJ218" i="15" a="1"/>
  <c r="AO103" i="8" a="1"/>
  <c r="X199" i="15" a="1"/>
  <c r="CH171" i="15" a="1"/>
  <c r="C216" i="15" a="1"/>
  <c r="R35" i="359" a="1"/>
  <c r="K39" i="359" a="1"/>
  <c r="Y221" i="15" a="1"/>
  <c r="H216" i="15" a="1"/>
  <c r="C181" i="15" a="1"/>
  <c r="BG205" i="15" a="1"/>
  <c r="S60" i="8" a="1"/>
  <c r="CG179" i="15" a="1"/>
  <c r="AR197" i="15" a="1"/>
  <c r="BU171" i="15" a="1"/>
  <c r="H58" i="359" a="1"/>
  <c r="Z183" i="15" a="1"/>
  <c r="BC165" i="15" a="1"/>
  <c r="DR188" i="15" a="1"/>
  <c r="AR186" i="15" a="1"/>
  <c r="AJ168" i="15" a="1"/>
  <c r="H195" i="15" a="1"/>
  <c r="P55" i="359" a="1"/>
  <c r="Y204" i="15" a="1"/>
  <c r="AD127" i="8" a="1"/>
  <c r="CQ171" i="15" a="1"/>
  <c r="BQ194" i="15" a="1"/>
  <c r="V107" i="8" a="1"/>
  <c r="AM128" i="8" a="1"/>
  <c r="BN184" i="15" a="1"/>
  <c r="H174" i="15" a="1"/>
  <c r="I219" i="15" a="1"/>
  <c r="H41" i="359" a="1"/>
  <c r="F41" i="359" a="1"/>
  <c r="AL109" i="8" a="1"/>
  <c r="BC204" i="15" a="1"/>
  <c r="AM110" i="8" a="1"/>
  <c r="P40" i="359" a="1"/>
  <c r="CO223" i="15" a="1"/>
  <c r="Z107" i="8" a="1"/>
  <c r="O53" i="359" a="1"/>
  <c r="K50" i="359" a="1"/>
  <c r="AM129" i="8" a="1"/>
  <c r="G220" i="15" a="1"/>
  <c r="AW207" i="15" a="1"/>
  <c r="O59" i="359" a="1"/>
  <c r="B62" i="359" a="1"/>
  <c r="AQ78" i="8" a="1"/>
  <c r="Q63" i="359" a="1"/>
  <c r="DS213" i="15" a="1"/>
  <c r="AC47" i="8" a="1"/>
  <c r="DF183" i="15" a="1"/>
  <c r="AW220" i="15" a="1"/>
  <c r="AL223" i="15" a="1"/>
  <c r="W99" i="8" a="1"/>
  <c r="T52" i="359" a="1"/>
  <c r="E167" i="15" a="1"/>
  <c r="AC79" i="8" a="1"/>
  <c r="AE193" i="15" a="1"/>
  <c r="E38" i="359" a="1"/>
  <c r="BF212" i="15" a="1"/>
  <c r="K62" i="359" a="1"/>
  <c r="C67" i="15" a="1"/>
  <c r="AG70" i="8" a="1"/>
  <c r="CG210" i="15" a="1"/>
  <c r="BP172" i="15" a="1"/>
  <c r="BH223" i="15" a="1"/>
  <c r="BU197" i="15" a="1"/>
  <c r="DE203" i="15" a="1"/>
  <c r="AD110" i="8" a="1"/>
  <c r="CF188" i="15" a="1"/>
  <c r="BV211" i="15" a="1"/>
  <c r="BJ171" i="15" a="1"/>
  <c r="X197" i="15" a="1"/>
  <c r="CE173" i="15" a="1"/>
  <c r="AP57" i="8" a="1"/>
  <c r="F60" i="359" a="1"/>
  <c r="BI174" i="15" a="1"/>
  <c r="V129" i="8" a="1"/>
  <c r="N56" i="359" a="1"/>
  <c r="BI186" i="15" a="1"/>
  <c r="P204" i="15" a="1"/>
  <c r="U61" i="359" a="1"/>
  <c r="AZ195" i="15" a="1"/>
  <c r="AZ182" i="15" a="1"/>
  <c r="AL49" i="8" a="1"/>
  <c r="BV224" i="15" a="1"/>
  <c r="BU218" i="15" a="1"/>
  <c r="AU200" i="15" a="1"/>
  <c r="BM198" i="15" a="1"/>
  <c r="AC78" i="8" a="1"/>
  <c r="CC176" i="15" a="1"/>
  <c r="V48" i="359" a="1"/>
  <c r="AZ207" i="15" a="1"/>
  <c r="CM216" i="15" a="1"/>
  <c r="BI216" i="15" a="1"/>
  <c r="AG97" i="8" a="1"/>
  <c r="CD210" i="15" a="1"/>
  <c r="AQ187" i="15" a="1"/>
  <c r="BP186" i="15" a="1"/>
  <c r="AO195" i="15" a="1"/>
  <c r="W210" i="15" a="1"/>
  <c r="S62" i="359" a="1"/>
  <c r="DS166" i="15" a="1"/>
  <c r="AF196" i="15" a="1"/>
  <c r="BF203" i="15" a="1"/>
  <c r="BO208" i="15" a="1"/>
  <c r="DF167" i="15" a="1"/>
  <c r="E53" i="359" a="1"/>
  <c r="BE192" i="15" a="1"/>
  <c r="AG198" i="15" a="1"/>
  <c r="AT173" i="15" a="1"/>
  <c r="AC217" i="15" a="1"/>
  <c r="BH220" i="15" a="1"/>
  <c r="AL103" i="8" a="1"/>
  <c r="DE202" i="15" a="1"/>
  <c r="AG89" i="8" a="1"/>
  <c r="N52" i="359" a="1"/>
  <c r="BS224" i="15" a="1"/>
  <c r="V225" i="15" a="1"/>
  <c r="AB210" i="15" a="1"/>
  <c r="DF199" i="15" a="1"/>
  <c r="AN69" i="8" a="1"/>
  <c r="R68" i="8" a="1"/>
  <c r="AY208" i="15" a="1"/>
  <c r="BO224" i="15" a="1"/>
  <c r="Z44" i="359" a="1"/>
  <c r="BF172" i="15" a="1"/>
  <c r="AP80" i="8" a="1"/>
  <c r="P217" i="15" a="1"/>
  <c r="Y49" i="8" a="1"/>
  <c r="Q196" i="15" a="1"/>
  <c r="AU174" i="15" a="1"/>
  <c r="I220" i="15" a="1"/>
  <c r="AX211" i="15" a="1"/>
  <c r="CM186" i="15" a="1"/>
  <c r="M209" i="15" a="1"/>
  <c r="AN47" i="8" a="1"/>
  <c r="DF171" i="15" a="1"/>
  <c r="P38" i="359" a="1"/>
  <c r="BJ220" i="15" a="1"/>
  <c r="AQ218" i="15" a="1"/>
  <c r="DR175" i="15" a="1"/>
  <c r="S100" i="8" a="1"/>
  <c r="X48" i="359" a="1"/>
  <c r="P172" i="15" a="1"/>
  <c r="S184" i="15" a="1"/>
  <c r="BV192" i="15" a="1"/>
  <c r="DF204" i="15" a="1"/>
  <c r="R176" i="15" a="1"/>
  <c r="CN184" i="15" a="1"/>
  <c r="O171" i="15" a="1"/>
  <c r="CH193" i="15" a="1"/>
  <c r="D49" i="15" a="1"/>
  <c r="AB110" i="8" a="1"/>
  <c r="BT204" i="15" a="1"/>
  <c r="DR217" i="15" a="1"/>
  <c r="DS207" i="15" a="1"/>
  <c r="DS224" i="15" a="1"/>
  <c r="AQ98" i="8" a="1"/>
  <c r="AR128" i="8" a="1"/>
  <c r="AR108" i="8" a="1"/>
  <c r="DT199" i="15" a="1"/>
  <c r="DT185" i="15" a="1"/>
  <c r="AR110" i="8" a="1"/>
  <c r="AR97" i="8" a="1"/>
  <c r="P64" i="359" a="1"/>
  <c r="AC64" i="359" a="1"/>
  <c r="AR57" i="8" a="1"/>
  <c r="AA64" i="359" a="1"/>
  <c r="O212" i="15" a="1"/>
  <c r="Y177" i="15" a="1"/>
  <c r="Q51" i="359" a="1"/>
  <c r="BD216" i="15" a="1"/>
  <c r="W45" i="359" a="1"/>
  <c r="AD106" i="8" a="1"/>
  <c r="R48" i="359" a="1"/>
  <c r="L172" i="15" a="1"/>
  <c r="J54" i="359" a="1"/>
  <c r="AR198" i="15" a="1"/>
  <c r="N48" i="359" a="1"/>
  <c r="O57" i="8" a="1"/>
  <c r="CI204" i="15" a="1"/>
  <c r="O217" i="15" a="1"/>
  <c r="R220" i="15" a="1"/>
  <c r="AP109" i="8" a="1"/>
  <c r="Q60" i="359" a="1"/>
  <c r="K45" i="359" a="1"/>
  <c r="CE215" i="15" a="1"/>
  <c r="D70" i="15" a="1"/>
  <c r="AK205" i="15" a="1"/>
  <c r="CL177" i="15" a="1"/>
  <c r="AM108" i="8" a="1"/>
  <c r="C72" i="15" a="1"/>
  <c r="T224" i="15" a="1"/>
  <c r="M188" i="15" a="1"/>
  <c r="AI90" i="8" a="1"/>
  <c r="W97" i="8" a="1"/>
  <c r="BV190" i="15" a="1"/>
  <c r="Z62" i="359" a="1"/>
  <c r="AI108" i="8" a="1"/>
  <c r="J178" i="15" a="1"/>
  <c r="AV171" i="15" a="1"/>
  <c r="AH166" i="15" a="1"/>
  <c r="Z36" i="359" a="1"/>
  <c r="S59" i="359" a="1"/>
  <c r="BF178" i="15" a="1"/>
  <c r="U60" i="8" a="1"/>
  <c r="BP220" i="15" a="1"/>
  <c r="BD182" i="15" a="1"/>
  <c r="AC52" i="359" a="1"/>
  <c r="CM197" i="15" a="1"/>
  <c r="AM181" i="15" a="1"/>
  <c r="Z41" i="359" a="1"/>
  <c r="AA104" i="8" a="1"/>
  <c r="BT186" i="15" a="1"/>
  <c r="AO170" i="15" a="1"/>
  <c r="AA40" i="359" a="1"/>
  <c r="CK165" i="15" a="1"/>
  <c r="BB187" i="15" a="1"/>
  <c r="CD215" i="15" a="1"/>
  <c r="BD201" i="15" a="1"/>
  <c r="AZ211" i="15" a="1"/>
  <c r="V44" i="359" a="1"/>
  <c r="X106" i="8" a="1"/>
  <c r="BB208" i="15" a="1"/>
  <c r="P62" i="359" a="1"/>
  <c r="DS169" i="15" a="1"/>
  <c r="AA195" i="15" a="1"/>
  <c r="AF127" i="8" a="1"/>
  <c r="CC177" i="15" a="1"/>
  <c r="BV209" i="15" a="1"/>
  <c r="E61" i="359" a="1"/>
  <c r="CL205" i="15" a="1"/>
  <c r="D53" i="359" a="1"/>
  <c r="AN221" i="15" a="1"/>
  <c r="AB189" i="15" a="1"/>
  <c r="BE174" i="15" a="1"/>
  <c r="AK58" i="8" a="1"/>
  <c r="O104" i="8" a="1"/>
  <c r="W104" i="8" a="1"/>
  <c r="BP224" i="15" a="1"/>
  <c r="CJ177" i="15" a="1"/>
  <c r="BO176" i="15" a="1"/>
  <c r="B73" i="8"/>
  <c r="CM176" i="15" a="1"/>
  <c r="AJ128" i="8" a="1"/>
  <c r="CO202" i="15" a="1"/>
  <c r="AG100" i="8" a="1"/>
  <c r="AW182" i="15" a="1"/>
  <c r="P46" i="359" a="1"/>
  <c r="AT204" i="15" a="1"/>
  <c r="DR203" i="15" a="1"/>
  <c r="AO191" i="15" a="1"/>
  <c r="BU198" i="15" a="1"/>
  <c r="AE129" i="8" a="1"/>
  <c r="CI170" i="15" a="1"/>
  <c r="Q129" i="8" a="1"/>
  <c r="P175" i="15" a="1"/>
  <c r="AJ209" i="15" a="1"/>
  <c r="AC60" i="359" a="1"/>
  <c r="U181" i="15" a="1"/>
  <c r="BN218" i="15" a="1"/>
  <c r="AS220" i="15" a="1"/>
  <c r="AE189" i="15" a="1"/>
  <c r="P211" i="15" a="1"/>
  <c r="AP103" i="8" a="1"/>
  <c r="AJ106" i="8" a="1"/>
  <c r="X52" i="359" a="1"/>
  <c r="C176" i="15" a="1"/>
  <c r="AA58" i="359" a="1"/>
  <c r="CF186" i="15" a="1"/>
  <c r="BS210" i="15" a="1"/>
  <c r="U174" i="15" a="1"/>
  <c r="AV203" i="15" a="1"/>
  <c r="E209" i="15" a="1"/>
  <c r="B84" i="8"/>
  <c r="Y225" i="15" a="1"/>
  <c r="AM218" i="15" a="1"/>
  <c r="Q172" i="15" a="1"/>
  <c r="DR198" i="15" a="1"/>
  <c r="AQ89" i="8" a="1"/>
  <c r="AQ69" i="8" a="1"/>
  <c r="AQ79" i="8" a="1"/>
  <c r="AJ87" i="8" a="1"/>
  <c r="BP185" i="15" a="1"/>
  <c r="Z185" i="15" a="1"/>
  <c r="BK203" i="15" a="1"/>
  <c r="AA106" i="8" a="1"/>
  <c r="BO200" i="15" a="1"/>
  <c r="AD173" i="15" a="1"/>
  <c r="AY183" i="15" a="1"/>
  <c r="AB77" i="8" a="1"/>
  <c r="AE130" i="8" a="1"/>
  <c r="AB35" i="359" a="1"/>
  <c r="DR170" i="15" a="1"/>
  <c r="AK213" i="15" a="1"/>
  <c r="Y41" i="359" a="1"/>
  <c r="BE204" i="15" a="1"/>
  <c r="AO98" i="8" a="1"/>
  <c r="CO220" i="15" a="1"/>
  <c r="G54" i="359" a="1"/>
  <c r="AJ188" i="15" a="1"/>
  <c r="AO173" i="15" a="1"/>
  <c r="I53" i="359" a="1"/>
  <c r="CD177" i="15" a="1"/>
  <c r="Q88" i="8" a="1"/>
  <c r="H209" i="15" a="1"/>
  <c r="CN197" i="15" a="1"/>
  <c r="AP97" i="8" a="1"/>
  <c r="AW183" i="15" a="1"/>
  <c r="AS194" i="15" a="1"/>
  <c r="Q166" i="15" a="1"/>
  <c r="AO90" i="8" a="1"/>
  <c r="Y188" i="15" a="1"/>
  <c r="AR219" i="15" a="1"/>
  <c r="E58" i="359" a="1"/>
  <c r="I184" i="15" a="1"/>
  <c r="Z197" i="15" a="1"/>
  <c r="BM184" i="15" a="1"/>
  <c r="Z196" i="15" a="1"/>
  <c r="S188" i="15" a="1"/>
  <c r="BC193" i="15" a="1"/>
  <c r="BI181" i="15" a="1"/>
  <c r="W51" i="359" a="1"/>
  <c r="AI46" i="8" a="1"/>
  <c r="D36" i="359" a="1"/>
  <c r="BD223" i="15" a="1"/>
  <c r="CF197" i="15" a="1"/>
  <c r="N193" i="15" a="1"/>
  <c r="S170" i="15" a="1"/>
  <c r="AE57" i="8" a="1"/>
  <c r="BC177" i="15" a="1"/>
  <c r="S212" i="15" a="1"/>
  <c r="CL174" i="15" a="1"/>
  <c r="DF208" i="15" a="1"/>
  <c r="DR210" i="15" a="1"/>
  <c r="DS223" i="15" a="1"/>
  <c r="BD167" i="15" a="1"/>
  <c r="D81" i="15" a="1"/>
  <c r="N45" i="359" a="1"/>
  <c r="BC183" i="15" a="1"/>
  <c r="R177" i="15" a="1"/>
  <c r="CP221" i="15" a="1"/>
  <c r="H177" i="15" a="1"/>
  <c r="V46" i="359" a="1"/>
  <c r="G35" i="359" a="1"/>
  <c r="BN224" i="15" a="1"/>
  <c r="I203" i="15" a="1"/>
  <c r="Y216" i="15" a="1"/>
  <c r="AB179" i="15" a="1"/>
  <c r="P183" i="15" a="1"/>
  <c r="CP198" i="15" a="1"/>
  <c r="CO218" i="15" a="1"/>
  <c r="AM130" i="8" a="1"/>
  <c r="BP207" i="15" a="1"/>
  <c r="AK100" i="8" a="1"/>
  <c r="V58" i="359" a="1"/>
  <c r="I37" i="359" a="1"/>
  <c r="AM79" i="8" a="1"/>
  <c r="AZ184" i="15" a="1"/>
  <c r="BM199" i="15" a="1"/>
  <c r="L225" i="15" a="1"/>
  <c r="AV168" i="15" a="1"/>
  <c r="X221" i="15" a="1"/>
  <c r="D48" i="15" a="1"/>
  <c r="E202" i="15" a="1"/>
  <c r="AK168" i="15" a="1"/>
  <c r="CF172" i="15" a="1"/>
  <c r="W171" i="15" a="1"/>
  <c r="DF191" i="15" a="1"/>
  <c r="CI224" i="15" a="1"/>
  <c r="AK70" i="8" a="1"/>
  <c r="AE198" i="15" a="1"/>
  <c r="AM59" i="8" a="1"/>
  <c r="C188" i="15" a="1"/>
  <c r="BL178" i="15" a="1"/>
  <c r="CN188" i="15" a="1"/>
  <c r="BO174" i="15" a="1"/>
  <c r="BV221" i="15" a="1"/>
  <c r="AN104" i="8" a="1"/>
  <c r="G187" i="15" a="1"/>
  <c r="AT171" i="15" a="1"/>
  <c r="X172" i="15" a="1"/>
  <c r="BF167" i="15" a="1"/>
  <c r="AC57" i="359" a="1"/>
  <c r="AE69" i="8" a="1"/>
  <c r="CL186" i="15" a="1"/>
  <c r="BN211" i="15" a="1"/>
  <c r="J219" i="15" a="1"/>
  <c r="AP68" i="8" a="1"/>
  <c r="DS209" i="15" a="1"/>
  <c r="DS176" i="15" a="1"/>
  <c r="AQ97" i="8" a="1"/>
  <c r="DT190" i="15" a="1"/>
  <c r="E64" i="359" a="1"/>
  <c r="D84" i="15" a="1"/>
  <c r="DT221" i="15" a="1"/>
  <c r="AR47" i="8" a="1"/>
  <c r="N64" i="359" a="1"/>
  <c r="DT222" i="15" a="1"/>
  <c r="CI216" i="15" a="1"/>
  <c r="Q214" i="15" a="1"/>
  <c r="AS222" i="15" a="1"/>
  <c r="G52" i="359" a="1"/>
  <c r="AI79" i="8" a="1"/>
  <c r="AB90" i="8" a="1"/>
  <c r="S35" i="359" a="1"/>
  <c r="AV180" i="15" a="1"/>
  <c r="F59" i="359" a="1"/>
  <c r="CI210" i="15" a="1"/>
  <c r="AP191" i="15" a="1"/>
  <c r="X47" i="8" a="1"/>
  <c r="G43" i="359" a="1"/>
  <c r="AL221" i="15" a="1"/>
  <c r="G57" i="359" a="1"/>
  <c r="BP176" i="15" a="1"/>
  <c r="AF171" i="15" a="1"/>
  <c r="I190" i="15" a="1"/>
  <c r="O46" i="359" a="1"/>
  <c r="DE195" i="15" a="1"/>
  <c r="BL188" i="15" a="1"/>
  <c r="Y58" i="8" a="1"/>
  <c r="CL206" i="15" a="1"/>
  <c r="DE216" i="15" a="1"/>
  <c r="AN46" i="8" a="1"/>
  <c r="AN199" i="15" a="1"/>
  <c r="BS190" i="15" a="1"/>
  <c r="H59" i="359" a="1"/>
  <c r="H60" i="359" a="1"/>
  <c r="DR212" i="15" a="1"/>
  <c r="AB46" i="8" a="1"/>
  <c r="BJ199" i="15" a="1"/>
  <c r="AI209" i="15" a="1"/>
  <c r="BU177" i="15" a="1"/>
  <c r="AF215" i="15" a="1"/>
  <c r="AI208" i="15" a="1"/>
  <c r="F45" i="359" a="1"/>
  <c r="V58" i="8" a="1"/>
  <c r="BB206" i="15" a="1"/>
  <c r="AQ174" i="15" a="1"/>
  <c r="CE200" i="15" a="1"/>
  <c r="Z55" i="359" a="1"/>
  <c r="CK203" i="15" a="1"/>
  <c r="Q61" i="359" a="1"/>
  <c r="G214" i="15" a="1"/>
  <c r="CH203" i="15" a="1"/>
  <c r="CH195" i="15" a="1"/>
  <c r="AO106" i="8" a="1"/>
  <c r="Y60" i="8" a="1"/>
  <c r="AZ218" i="15" a="1"/>
  <c r="I168" i="15" a="1"/>
  <c r="K56" i="359" a="1"/>
  <c r="K214" i="15" a="1"/>
  <c r="BF211" i="15" a="1"/>
  <c r="AV220" i="15" a="1"/>
  <c r="U195" i="15" a="1"/>
  <c r="BL173" i="15" a="1"/>
  <c r="AQ106" i="8" a="1"/>
  <c r="Q198" i="15" a="1"/>
  <c r="AZ183" i="15" a="1"/>
  <c r="AM80" i="8" a="1"/>
  <c r="AA130" i="8" a="1"/>
  <c r="CQ206" i="15" a="1"/>
  <c r="G170" i="15" a="1"/>
  <c r="AM194" i="15" a="1"/>
  <c r="X78" i="8" a="1"/>
  <c r="P50" i="359" a="1"/>
  <c r="CE185" i="15" a="1"/>
  <c r="M190" i="15" a="1"/>
  <c r="E60" i="359" a="1"/>
  <c r="C206" i="15" a="1"/>
  <c r="BU225" i="15" a="1"/>
  <c r="CP180" i="15" a="1"/>
  <c r="S36" i="359" a="1"/>
  <c r="AD178" i="15" a="1"/>
  <c r="AF77" i="8" a="1"/>
  <c r="M200" i="15" a="1"/>
  <c r="AK197" i="15" a="1"/>
  <c r="BG191" i="15" a="1"/>
  <c r="C69" i="15" a="1"/>
  <c r="BN220" i="15" a="1"/>
  <c r="BE203" i="15" a="1"/>
  <c r="CL182" i="15" a="1"/>
  <c r="AC62" i="359" a="1"/>
  <c r="I57" i="359" a="1"/>
  <c r="D72" i="15" a="1"/>
  <c r="N222" i="15" a="1"/>
  <c r="O61" i="359" a="1"/>
  <c r="M52" i="359" a="1"/>
  <c r="BR175" i="15" a="1"/>
  <c r="BB198" i="15" a="1"/>
  <c r="Z88" i="8" a="1"/>
  <c r="CM213" i="15" a="1"/>
  <c r="E52" i="359" a="1"/>
  <c r="AK68" i="8" a="1"/>
  <c r="U78" i="8" a="1"/>
  <c r="AJ67" i="8" a="1"/>
  <c r="C57" i="359" a="1"/>
  <c r="BK207" i="15" a="1"/>
  <c r="AP199" i="15" a="1"/>
  <c r="BJ200" i="15" a="1"/>
  <c r="K218" i="15" a="1"/>
  <c r="AE87" i="8" a="1"/>
  <c r="Y183" i="15" a="1"/>
  <c r="BO214" i="15" a="1"/>
  <c r="T213" i="15" a="1"/>
  <c r="C41" i="359" a="1"/>
  <c r="BL209" i="15" a="1"/>
  <c r="AX189" i="15" a="1"/>
  <c r="D66" i="15" a="1"/>
  <c r="BN167" i="15" a="1"/>
  <c r="AQ110" i="8" a="1"/>
  <c r="AQ108" i="8" a="1"/>
  <c r="AP108" i="8" a="1"/>
  <c r="W63" i="359" a="1"/>
  <c r="E42" i="359" a="1"/>
  <c r="Y202" i="15" a="1"/>
  <c r="DF166" i="15" a="1"/>
  <c r="BI211" i="15" a="1"/>
  <c r="BB211" i="15" a="1"/>
  <c r="V222" i="15" a="1"/>
  <c r="Y169" i="15" a="1"/>
  <c r="S52" i="359" a="1"/>
  <c r="N188" i="15" a="1"/>
  <c r="C194" i="15" a="1"/>
  <c r="CQ175" i="15" a="1"/>
  <c r="CM190" i="15" a="1"/>
  <c r="CF206" i="15" a="1"/>
  <c r="CJ189" i="15" a="1"/>
  <c r="E214" i="15" a="1"/>
  <c r="BA173" i="15" a="1"/>
  <c r="R129" i="8" a="1"/>
  <c r="BB165" i="15" a="1"/>
  <c r="AT192" i="15" a="1"/>
  <c r="CH166" i="15" a="1"/>
  <c r="P127" i="8" a="1"/>
  <c r="AO187" i="15" a="1"/>
  <c r="AW168" i="15" a="1"/>
  <c r="I213" i="15" a="1"/>
  <c r="Z57" i="359" a="1"/>
  <c r="I49" i="359" a="1"/>
  <c r="BO188" i="15" a="1"/>
  <c r="AR192" i="15" a="1"/>
  <c r="AX191" i="15" a="1"/>
  <c r="BJ223" i="15" a="1"/>
  <c r="BI171" i="15" a="1"/>
  <c r="J201" i="15" a="1"/>
  <c r="K195" i="15" a="1"/>
  <c r="AK47" i="8" a="1"/>
  <c r="BQ186" i="15" a="1"/>
  <c r="AN108" i="8" a="1"/>
  <c r="Y209" i="15" a="1"/>
  <c r="AN202" i="15" a="1"/>
  <c r="AI80" i="8" a="1"/>
  <c r="AY198" i="15" a="1"/>
  <c r="BA169" i="15" a="1"/>
  <c r="O166" i="15" a="1"/>
  <c r="T35" i="359" a="1"/>
  <c r="R203" i="15" a="1"/>
  <c r="Q209" i="15" a="1"/>
  <c r="AJ70" i="8" a="1"/>
  <c r="AP176" i="15" a="1"/>
  <c r="CG222" i="15" a="1"/>
  <c r="AZ173" i="15" a="1"/>
  <c r="P181" i="15" a="1"/>
  <c r="AE165" i="15" a="1"/>
  <c r="AC197" i="15" a="1"/>
  <c r="C62" i="359" a="1"/>
  <c r="DS184" i="15" a="1"/>
  <c r="R172" i="15" a="1"/>
  <c r="K173" i="15" a="1"/>
  <c r="BM193" i="15" a="1"/>
  <c r="BI177" i="15" a="1"/>
  <c r="K210" i="15" a="1"/>
  <c r="BJ170" i="15" a="1"/>
  <c r="CQ168" i="15" a="1"/>
  <c r="H219" i="15" a="1"/>
  <c r="CG219" i="15" a="1"/>
  <c r="AA103" i="8" a="1"/>
  <c r="BG181" i="15" a="1"/>
  <c r="X60" i="8" a="1"/>
  <c r="BO190" i="15" a="1"/>
  <c r="H182" i="15" a="1"/>
  <c r="CM166" i="15" a="1"/>
  <c r="CG178" i="15" a="1"/>
  <c r="P45" i="359" a="1"/>
  <c r="AJ180" i="15" a="1"/>
  <c r="W217" i="15" a="1"/>
  <c r="W173" i="15" a="1"/>
  <c r="BM192" i="15" a="1"/>
  <c r="BB219" i="15" a="1"/>
  <c r="H204" i="15" a="1"/>
  <c r="Y186" i="15" a="1"/>
  <c r="DR196" i="15" a="1"/>
  <c r="O48" i="8" a="1"/>
  <c r="P129" i="8" a="1"/>
  <c r="BL195" i="15" a="1"/>
  <c r="DF181" i="15" a="1"/>
  <c r="Z224" i="15" a="1"/>
  <c r="M176" i="15" a="1"/>
  <c r="AR176" i="15" a="1"/>
  <c r="AA110" i="8" a="1"/>
  <c r="BE165" i="15" a="1"/>
  <c r="E205" i="15" a="1"/>
  <c r="DE221" i="15" a="1"/>
  <c r="I171" i="15" a="1"/>
  <c r="BK185" i="15" a="1"/>
  <c r="AP77" i="8" a="1"/>
  <c r="AX197" i="15" a="1"/>
  <c r="CP212" i="15" a="1"/>
  <c r="BI223" i="15" a="1"/>
  <c r="AJ99" i="8" a="1"/>
  <c r="BE213" i="15" a="1"/>
  <c r="BE171" i="15" a="1"/>
  <c r="AD105" i="8" a="1"/>
  <c r="CI205" i="15" a="1"/>
  <c r="AO225" i="15" a="1"/>
  <c r="BF180" i="15" a="1"/>
  <c r="AA105" i="8" a="1"/>
  <c r="F53" i="359" a="1"/>
  <c r="X176" i="15" a="1"/>
  <c r="DR174" i="15" a="1"/>
  <c r="DS191" i="15" a="1"/>
  <c r="DS203" i="15" a="1"/>
  <c r="AB63" i="359" a="1"/>
  <c r="DT189" i="15" a="1"/>
  <c r="DT219" i="15" a="1"/>
  <c r="B64" i="359" a="1"/>
  <c r="DT174" i="15" a="1"/>
  <c r="AR100" i="8" a="1"/>
  <c r="L64" i="359" a="1"/>
  <c r="AR70" i="8" a="1"/>
  <c r="AR89" i="8" a="1"/>
  <c r="DT201" i="15" a="1"/>
  <c r="DU169" i="15" a="1"/>
  <c r="I65" i="359" a="1"/>
  <c r="U65" i="359" a="1"/>
  <c r="DU197" i="15" a="1"/>
  <c r="AS89" i="8" a="1"/>
  <c r="DU176" i="15" a="1"/>
  <c r="AS78" i="8" a="1"/>
  <c r="DU173" i="15" a="1"/>
  <c r="T65" i="359" a="1"/>
  <c r="AS68" i="8" a="1"/>
  <c r="DU183" i="15" a="1"/>
  <c r="E65" i="359" a="1"/>
  <c r="W65" i="359" a="1"/>
  <c r="DU211" i="15" a="1"/>
  <c r="AS110" i="8" a="1"/>
  <c r="DU170" i="15" a="1"/>
  <c r="AS105" i="8" a="1"/>
  <c r="DU189" i="15" a="1"/>
  <c r="AS128" i="8" a="1"/>
  <c r="DU220" i="15" a="1"/>
  <c r="V65" i="359" a="1"/>
  <c r="R65" i="359" a="1"/>
  <c r="DU207" i="15" a="1"/>
  <c r="DU206" i="15" a="1"/>
  <c r="DU201" i="15" a="1"/>
  <c r="AS57" i="8" a="1"/>
  <c r="AS130" i="8" a="1"/>
  <c r="DU203" i="15" a="1"/>
  <c r="AS107" i="8" a="1"/>
  <c r="J65" i="359" a="1"/>
  <c r="AS69" i="8" a="1"/>
  <c r="AC65" i="359" a="1"/>
  <c r="DU194" i="15" a="1"/>
  <c r="DU224" i="15" a="1"/>
  <c r="N65" i="359" a="1"/>
  <c r="X65" i="359" a="1"/>
  <c r="DU180" i="15" a="1"/>
  <c r="DU171" i="15" a="1"/>
  <c r="AS49" i="8" a="1"/>
  <c r="DU200" i="15" a="1"/>
  <c r="DU202" i="15" a="1"/>
  <c r="AA65" i="359" a="1"/>
  <c r="L65" i="359" a="1"/>
  <c r="AS177" i="15" a="1"/>
  <c r="P58" i="359" a="1"/>
  <c r="C179" i="15" a="1"/>
  <c r="CF214" i="15" a="1"/>
  <c r="DS198" i="15" a="1"/>
  <c r="DT187" i="15" a="1"/>
  <c r="AR58" i="8" a="1"/>
  <c r="DU188" i="15" a="1"/>
  <c r="DU199" i="15" a="1"/>
  <c r="Y65" i="359" a="1"/>
  <c r="DU172" i="15" a="1"/>
  <c r="DU174" i="15" a="1"/>
  <c r="P65" i="359" a="1"/>
  <c r="AS109" i="8" a="1"/>
  <c r="DU219" i="15" a="1"/>
  <c r="DV194" i="15" a="1"/>
  <c r="DV181" i="15" a="1"/>
  <c r="X66" i="359" a="1"/>
  <c r="DV189" i="15" a="1"/>
  <c r="DV218" i="15" a="1"/>
  <c r="DV177" i="15" a="1"/>
  <c r="DV204" i="15" a="1"/>
  <c r="DV220" i="15" a="1"/>
  <c r="AT70" i="8" a="1"/>
  <c r="AT105" i="8" a="1"/>
  <c r="DV215" i="15" a="1"/>
  <c r="DV178" i="15" a="1"/>
  <c r="R66" i="359" a="1"/>
  <c r="DV198" i="15" a="1"/>
  <c r="V66" i="359" a="1"/>
  <c r="AT87" i="8" a="1"/>
  <c r="I66" i="359" a="1"/>
  <c r="DV216" i="15" a="1"/>
  <c r="G66" i="359" a="1"/>
  <c r="DV176" i="15" a="1"/>
  <c r="AT103" i="8" a="1"/>
  <c r="AT69" i="8" a="1"/>
  <c r="Q66" i="359" a="1"/>
  <c r="DV219" i="15" a="1"/>
  <c r="K66" i="359" a="1"/>
  <c r="AT77" i="8" a="1"/>
  <c r="DV173" i="15" a="1"/>
  <c r="DV193" i="15" a="1"/>
  <c r="AB66" i="359" a="1"/>
  <c r="AC66" i="359" a="1"/>
  <c r="DV167" i="15" a="1"/>
  <c r="AT127" i="8" a="1"/>
  <c r="DV207" i="15" a="1"/>
  <c r="F66" i="359" a="1"/>
  <c r="DV200" i="15" a="1"/>
  <c r="P66" i="359" a="1"/>
  <c r="DV195" i="15" a="1"/>
  <c r="DV209" i="15" a="1"/>
  <c r="DV166" i="15" a="1"/>
  <c r="AT89" i="8" a="1"/>
  <c r="DV182" i="15" a="1"/>
  <c r="E66" i="359" a="1"/>
  <c r="DV184" i="15" a="1"/>
  <c r="DV188" i="15" a="1"/>
  <c r="DV212" i="15" a="1"/>
  <c r="J66" i="359" a="1"/>
  <c r="DV168" i="15" a="1"/>
  <c r="AT58" i="8" a="1"/>
  <c r="AT107" i="8" a="1"/>
  <c r="AT130" i="8" a="1"/>
  <c r="AT110" i="8" a="1"/>
  <c r="AT57" i="8" a="1"/>
  <c r="DV205" i="15" a="1"/>
  <c r="C86" i="15" a="1"/>
  <c r="AT100" i="8" a="1"/>
  <c r="DV199" i="15" a="1"/>
  <c r="AT88" i="8" a="1"/>
  <c r="DV213" i="15" a="1"/>
  <c r="DV206" i="15" a="1"/>
  <c r="AT104" i="8" a="1"/>
  <c r="AT97" i="8" a="1"/>
  <c r="C290" i="15" a="1"/>
  <c r="DV172" i="15" a="1"/>
  <c r="M66" i="359" a="1"/>
  <c r="H66" i="359" a="1"/>
  <c r="AT47" i="8" a="1"/>
  <c r="DV183" i="15" a="1"/>
  <c r="DV191" i="15" a="1"/>
  <c r="AT68" i="8" a="1"/>
  <c r="DV214" i="15" a="1"/>
  <c r="DV208" i="15" a="1"/>
  <c r="AT46" i="8" a="1"/>
  <c r="Y66" i="359" a="1"/>
  <c r="AA66" i="359" a="1"/>
  <c r="DV225" i="15" a="1"/>
  <c r="AT79" i="8" a="1"/>
  <c r="DV169" i="15" a="1"/>
  <c r="DV222" i="15" a="1"/>
  <c r="Z66" i="359" a="1"/>
  <c r="DV224" i="15" a="1"/>
  <c r="AT98" i="8" a="1"/>
  <c r="D66" i="359" a="1"/>
  <c r="DV196" i="15" a="1"/>
  <c r="DV210" i="15" a="1"/>
  <c r="AT129" i="8" a="1"/>
  <c r="DV221" i="15" a="1"/>
  <c r="AT109" i="8" a="1"/>
  <c r="D86" i="15" a="1"/>
  <c r="AT106" i="8" a="1"/>
  <c r="U66" i="359" a="1"/>
  <c r="AT48" i="8" a="1"/>
  <c r="AT49" i="8" a="1"/>
  <c r="DV223" i="15" a="1"/>
  <c r="DV231" i="15" a="1"/>
  <c r="S66" i="359" a="1"/>
  <c r="DV201" i="15" a="1"/>
  <c r="L66" i="359" a="1"/>
  <c r="DV211" i="15" a="1"/>
  <c r="AT67" i="8" a="1"/>
  <c r="DV180" i="15" a="1"/>
  <c r="C66" i="359" a="1"/>
  <c r="AT78" i="8" a="1"/>
  <c r="B66" i="359" a="1"/>
  <c r="N66" i="359" a="1"/>
  <c r="DV170" i="15" a="1"/>
  <c r="DV197" i="15" a="1"/>
  <c r="DV203" i="15" a="1"/>
  <c r="AT80" i="8" a="1"/>
  <c r="DV202" i="15" a="1"/>
  <c r="AT60" i="8" a="1"/>
  <c r="DV192" i="15" a="1"/>
  <c r="AT99" i="8" a="1"/>
  <c r="DV174" i="15" a="1"/>
  <c r="DV187" i="15" a="1"/>
  <c r="T66" i="359" a="1"/>
  <c r="AT108" i="8" a="1"/>
  <c r="AT59" i="8" a="1"/>
  <c r="DV165" i="15" a="1"/>
  <c r="DV175" i="15" a="1"/>
  <c r="DV179" i="15" a="1"/>
  <c r="W66" i="359" a="1"/>
  <c r="DV217" i="15" a="1"/>
  <c r="AT128" i="8" a="1"/>
  <c r="O66" i="359" a="1"/>
  <c r="DV186" i="15" a="1"/>
  <c r="DV190" i="15" a="1"/>
  <c r="DV185" i="15" a="1"/>
  <c r="AT90" i="8" a="1"/>
  <c r="DV171" i="15" a="1"/>
  <c r="DU219" i="15" l="1"/>
  <c r="AS109" i="8"/>
  <c r="P65" i="359"/>
  <c r="DU174" i="15"/>
  <c r="DU172" i="15"/>
  <c r="Y65" i="359"/>
  <c r="DU199" i="15"/>
  <c r="DU188" i="15"/>
  <c r="AR58" i="8"/>
  <c r="DT187" i="15"/>
  <c r="DS198" i="15"/>
  <c r="CF214" i="15"/>
  <c r="C179" i="15"/>
  <c r="P58" i="359"/>
  <c r="AS177" i="15"/>
  <c r="L65" i="359"/>
  <c r="AA65" i="359"/>
  <c r="DU202" i="15"/>
  <c r="DU200" i="15"/>
  <c r="AS49" i="8"/>
  <c r="DU171" i="15"/>
  <c r="DU180" i="15"/>
  <c r="X65" i="359"/>
  <c r="N65" i="359"/>
  <c r="DU224" i="15"/>
  <c r="DU194" i="15"/>
  <c r="AC65" i="359"/>
  <c r="AS69" i="8"/>
  <c r="J65" i="359"/>
  <c r="AS107" i="8"/>
  <c r="DU203" i="15"/>
  <c r="AS130" i="8"/>
  <c r="AS57" i="8"/>
  <c r="DU201" i="15"/>
  <c r="DU206" i="15"/>
  <c r="DU207" i="15"/>
  <c r="R65" i="359"/>
  <c r="V65" i="359"/>
  <c r="DU220" i="15"/>
  <c r="AS128" i="8"/>
  <c r="DU189" i="15"/>
  <c r="AS105" i="8"/>
  <c r="DU170" i="15"/>
  <c r="AS110" i="8"/>
  <c r="DU211" i="15"/>
  <c r="W65" i="359"/>
  <c r="E65" i="359"/>
  <c r="DU183" i="15"/>
  <c r="AS68" i="8"/>
  <c r="T65" i="359"/>
  <c r="DU173" i="15"/>
  <c r="AS78" i="8"/>
  <c r="DU176" i="15"/>
  <c r="AS89" i="8"/>
  <c r="DU197" i="15"/>
  <c r="U65" i="359"/>
  <c r="I65" i="359"/>
  <c r="DU169" i="15"/>
  <c r="DT201" i="15"/>
  <c r="AR89" i="8"/>
  <c r="AR70" i="8"/>
  <c r="L64" i="359"/>
  <c r="AR100" i="8"/>
  <c r="DT174" i="15"/>
  <c r="B64" i="359"/>
  <c r="DT219" i="15"/>
  <c r="DT189" i="15"/>
  <c r="AB63" i="359"/>
  <c r="DS203" i="15"/>
  <c r="DS191" i="15"/>
  <c r="DR174" i="15"/>
  <c r="X176" i="15"/>
  <c r="F53" i="359"/>
  <c r="AA105" i="8"/>
  <c r="BF180" i="15"/>
  <c r="AO225" i="15"/>
  <c r="CI205" i="15"/>
  <c r="AD105" i="8"/>
  <c r="BE171" i="15"/>
  <c r="BE213" i="15"/>
  <c r="AJ99" i="8"/>
  <c r="BI223" i="15"/>
  <c r="CP212" i="15"/>
  <c r="AX197" i="15"/>
  <c r="AP77" i="8"/>
  <c r="BK185" i="15"/>
  <c r="I171" i="15"/>
  <c r="DE221" i="15"/>
  <c r="E205" i="15"/>
  <c r="BE165" i="15"/>
  <c r="AA110" i="8"/>
  <c r="AR176" i="15"/>
  <c r="M176" i="15"/>
  <c r="Z224" i="15"/>
  <c r="DF181" i="15"/>
  <c r="BL195" i="15"/>
  <c r="P129" i="8"/>
  <c r="O48" i="8"/>
  <c r="DR196" i="15"/>
  <c r="Y186" i="15"/>
  <c r="H204" i="15"/>
  <c r="BB219" i="15"/>
  <c r="BM192" i="15"/>
  <c r="W173" i="15"/>
  <c r="W217" i="15"/>
  <c r="AJ180" i="15"/>
  <c r="P45" i="359"/>
  <c r="CG178" i="15"/>
  <c r="CM166" i="15"/>
  <c r="H182" i="15"/>
  <c r="BO190" i="15"/>
  <c r="X60" i="8"/>
  <c r="BG181" i="15"/>
  <c r="AA103" i="8"/>
  <c r="CG219" i="15"/>
  <c r="H219" i="15"/>
  <c r="CQ168" i="15"/>
  <c r="BJ170" i="15"/>
  <c r="K210" i="15"/>
  <c r="BI177" i="15"/>
  <c r="BM193" i="15"/>
  <c r="K173" i="15"/>
  <c r="R172" i="15"/>
  <c r="DS184" i="15"/>
  <c r="C62" i="359"/>
  <c r="AC197" i="15"/>
  <c r="AE165" i="15"/>
  <c r="P181" i="15"/>
  <c r="AZ173" i="15"/>
  <c r="CG222" i="15"/>
  <c r="AP176" i="15"/>
  <c r="AJ70" i="8"/>
  <c r="Q209" i="15"/>
  <c r="R203" i="15"/>
  <c r="T35" i="359"/>
  <c r="O166" i="15"/>
  <c r="BA169" i="15"/>
  <c r="AY198" i="15"/>
  <c r="AI80" i="8"/>
  <c r="AN202" i="15"/>
  <c r="Y209" i="15"/>
  <c r="AN108" i="8"/>
  <c r="BQ186" i="15"/>
  <c r="AK47" i="8"/>
  <c r="K195" i="15"/>
  <c r="J201" i="15"/>
  <c r="BI171" i="15"/>
  <c r="BJ223" i="15"/>
  <c r="AX191" i="15"/>
  <c r="AR192" i="15"/>
  <c r="BO188" i="15"/>
  <c r="I49" i="359"/>
  <c r="Z57" i="359"/>
  <c r="I213" i="15"/>
  <c r="AW168" i="15"/>
  <c r="AO187" i="15"/>
  <c r="P127" i="8"/>
  <c r="CH166" i="15"/>
  <c r="AT192" i="15"/>
  <c r="BB165" i="15"/>
  <c r="R129" i="8"/>
  <c r="BA173" i="15"/>
  <c r="E214" i="15"/>
  <c r="CJ189" i="15"/>
  <c r="CF206" i="15"/>
  <c r="CM190" i="15"/>
  <c r="CQ175" i="15"/>
  <c r="C194" i="15"/>
  <c r="N188" i="15"/>
  <c r="S52" i="359"/>
  <c r="Y169" i="15"/>
  <c r="V222" i="15"/>
  <c r="BB211" i="15"/>
  <c r="BI211" i="15"/>
  <c r="DF166" i="15"/>
  <c r="Y202" i="15"/>
  <c r="E42" i="359"/>
  <c r="W63" i="359"/>
  <c r="AP108" i="8"/>
  <c r="AQ108" i="8"/>
  <c r="AQ110" i="8"/>
  <c r="BN167" i="15"/>
  <c r="D66" i="15"/>
  <c r="D129" i="15" s="1"/>
  <c r="AX189" i="15"/>
  <c r="BL209" i="15"/>
  <c r="C41" i="359"/>
  <c r="T213" i="15"/>
  <c r="BO214" i="15"/>
  <c r="Y183" i="15"/>
  <c r="AE87" i="8"/>
  <c r="K218" i="15"/>
  <c r="BJ200" i="15"/>
  <c r="AP199" i="15"/>
  <c r="BK207" i="15"/>
  <c r="C57" i="359"/>
  <c r="AJ67" i="8"/>
  <c r="U78" i="8"/>
  <c r="AK68" i="8"/>
  <c r="E52" i="359"/>
  <c r="CM213" i="15"/>
  <c r="Z88" i="8"/>
  <c r="BB198" i="15"/>
  <c r="BR175" i="15"/>
  <c r="M52" i="359"/>
  <c r="O61" i="359"/>
  <c r="N222" i="15"/>
  <c r="D72" i="15"/>
  <c r="D135" i="15" s="1"/>
  <c r="I57" i="359"/>
  <c r="AC62" i="359"/>
  <c r="CL182" i="15"/>
  <c r="BE203" i="15"/>
  <c r="BN220" i="15"/>
  <c r="C69" i="15"/>
  <c r="BG191" i="15"/>
  <c r="AK197" i="15"/>
  <c r="M200" i="15"/>
  <c r="AF77" i="8"/>
  <c r="AD178" i="15"/>
  <c r="S36" i="359"/>
  <c r="CP180" i="15"/>
  <c r="BU225" i="15"/>
  <c r="C206" i="15"/>
  <c r="E60" i="359"/>
  <c r="M190" i="15"/>
  <c r="CE185" i="15"/>
  <c r="P50" i="359"/>
  <c r="X78" i="8"/>
  <c r="AM194" i="15"/>
  <c r="G170" i="15"/>
  <c r="CQ206" i="15"/>
  <c r="AA130" i="8"/>
  <c r="AM80" i="8"/>
  <c r="AZ183" i="15"/>
  <c r="Q198" i="15"/>
  <c r="AQ106" i="8"/>
  <c r="BL173" i="15"/>
  <c r="U195" i="15"/>
  <c r="AV220" i="15"/>
  <c r="BF211" i="15"/>
  <c r="K214" i="15"/>
  <c r="K56" i="359"/>
  <c r="I168" i="15"/>
  <c r="AZ218" i="15"/>
  <c r="Y60" i="8"/>
  <c r="AO106" i="8"/>
  <c r="CH195" i="15"/>
  <c r="CH203" i="15"/>
  <c r="G214" i="15"/>
  <c r="Q61" i="359"/>
  <c r="CK203" i="15"/>
  <c r="Z55" i="359"/>
  <c r="CE200" i="15"/>
  <c r="AQ174" i="15"/>
  <c r="BB206" i="15"/>
  <c r="V58" i="8"/>
  <c r="F45" i="359"/>
  <c r="AI208" i="15"/>
  <c r="AF215" i="15"/>
  <c r="BU177" i="15"/>
  <c r="AI209" i="15"/>
  <c r="BJ199" i="15"/>
  <c r="AB46" i="8"/>
  <c r="DR212" i="15"/>
  <c r="H60" i="359"/>
  <c r="H59" i="359"/>
  <c r="BS190" i="15"/>
  <c r="AN199" i="15"/>
  <c r="AN46" i="8"/>
  <c r="DE216" i="15"/>
  <c r="CL206" i="15"/>
  <c r="Y58" i="8"/>
  <c r="BL188" i="15"/>
  <c r="DE195" i="15"/>
  <c r="O46" i="359"/>
  <c r="I190" i="15"/>
  <c r="AF171" i="15"/>
  <c r="BP176" i="15"/>
  <c r="G57" i="359"/>
  <c r="AL221" i="15"/>
  <c r="G43" i="359"/>
  <c r="X47" i="8"/>
  <c r="AP191" i="15"/>
  <c r="CI210" i="15"/>
  <c r="F59" i="359"/>
  <c r="AV180" i="15"/>
  <c r="S35" i="359"/>
  <c r="AB90" i="8"/>
  <c r="AI79" i="8"/>
  <c r="G52" i="359"/>
  <c r="AS222" i="15"/>
  <c r="Q214" i="15"/>
  <c r="CI216" i="15"/>
  <c r="DT222" i="15"/>
  <c r="N64" i="359"/>
  <c r="AR47" i="8"/>
  <c r="DT221" i="15"/>
  <c r="D84" i="15"/>
  <c r="D147" i="15" s="1"/>
  <c r="E64" i="359"/>
  <c r="DT190" i="15"/>
  <c r="AQ97" i="8"/>
  <c r="DS176" i="15"/>
  <c r="DS209" i="15"/>
  <c r="AP68" i="8"/>
  <c r="J219" i="15"/>
  <c r="BN211" i="15"/>
  <c r="CL186" i="15"/>
  <c r="AE69" i="8"/>
  <c r="AC57" i="359"/>
  <c r="BF167" i="15"/>
  <c r="X172" i="15"/>
  <c r="AT171" i="15"/>
  <c r="G187" i="15"/>
  <c r="AN104" i="8"/>
  <c r="BV221" i="15"/>
  <c r="BO174" i="15"/>
  <c r="CN188" i="15"/>
  <c r="BL178" i="15"/>
  <c r="C188" i="15"/>
  <c r="AM59" i="8"/>
  <c r="AE198" i="15"/>
  <c r="AK70" i="8"/>
  <c r="CI224" i="15"/>
  <c r="DF191" i="15"/>
  <c r="W171" i="15"/>
  <c r="CF172" i="15"/>
  <c r="AK168" i="15"/>
  <c r="E202" i="15"/>
  <c r="D48" i="15"/>
  <c r="D111" i="15" s="1"/>
  <c r="X221" i="15"/>
  <c r="AV168" i="15"/>
  <c r="L225" i="15"/>
  <c r="BM199" i="15"/>
  <c r="AZ184" i="15"/>
  <c r="AM79" i="8"/>
  <c r="I37" i="359"/>
  <c r="V58" i="359"/>
  <c r="AK100" i="8"/>
  <c r="BP207" i="15"/>
  <c r="AM130" i="8"/>
  <c r="CO218" i="15"/>
  <c r="CP198" i="15"/>
  <c r="P183" i="15"/>
  <c r="AB179" i="15"/>
  <c r="Y216" i="15"/>
  <c r="I203" i="15"/>
  <c r="BN224" i="15"/>
  <c r="G35" i="359"/>
  <c r="V46" i="359"/>
  <c r="H177" i="15"/>
  <c r="CP221" i="15"/>
  <c r="R177" i="15"/>
  <c r="BC183" i="15"/>
  <c r="N45" i="359"/>
  <c r="D81" i="15"/>
  <c r="D144" i="15" s="1"/>
  <c r="BD167" i="15"/>
  <c r="DS223" i="15"/>
  <c r="DR210" i="15"/>
  <c r="DF208" i="15"/>
  <c r="CL174" i="15"/>
  <c r="S212" i="15"/>
  <c r="BC177" i="15"/>
  <c r="AE57" i="8"/>
  <c r="S170" i="15"/>
  <c r="N193" i="15"/>
  <c r="CF197" i="15"/>
  <c r="BD223" i="15"/>
  <c r="D36" i="359"/>
  <c r="AI46" i="8"/>
  <c r="W51" i="359"/>
  <c r="BI181" i="15"/>
  <c r="BC193" i="15"/>
  <c r="S188" i="15"/>
  <c r="Z196" i="15"/>
  <c r="BM184" i="15"/>
  <c r="Z197" i="15"/>
  <c r="I184" i="15"/>
  <c r="E58" i="359"/>
  <c r="AR219" i="15"/>
  <c r="Y188" i="15"/>
  <c r="AO90" i="8"/>
  <c r="Q166" i="15"/>
  <c r="AS194" i="15"/>
  <c r="AW183" i="15"/>
  <c r="AP97" i="8"/>
  <c r="CN197" i="15"/>
  <c r="H209" i="15"/>
  <c r="Q88" i="8"/>
  <c r="CD177" i="15"/>
  <c r="I53" i="359"/>
  <c r="AO173" i="15"/>
  <c r="AJ188" i="15"/>
  <c r="G54" i="359"/>
  <c r="CO220" i="15"/>
  <c r="AO98" i="8"/>
  <c r="BE204" i="15"/>
  <c r="Y41" i="359"/>
  <c r="AK213" i="15"/>
  <c r="DR170" i="15"/>
  <c r="AB35" i="359"/>
  <c r="AE130" i="8"/>
  <c r="AB77" i="8"/>
  <c r="AY183" i="15"/>
  <c r="AD173" i="15"/>
  <c r="BO200" i="15"/>
  <c r="AA106" i="8"/>
  <c r="BK203" i="15"/>
  <c r="Z185" i="15"/>
  <c r="BP185" i="15"/>
  <c r="AJ87" i="8"/>
  <c r="AQ79" i="8"/>
  <c r="AQ69" i="8"/>
  <c r="AQ89" i="8"/>
  <c r="DR198" i="15"/>
  <c r="Q172" i="15"/>
  <c r="AM218" i="15"/>
  <c r="Y225" i="15"/>
  <c r="E209" i="15"/>
  <c r="AV203" i="15"/>
  <c r="U174" i="15"/>
  <c r="BS210" i="15"/>
  <c r="CF186" i="15"/>
  <c r="AA58" i="359"/>
  <c r="C176" i="15"/>
  <c r="X52" i="359"/>
  <c r="AJ106" i="8"/>
  <c r="AP103" i="8"/>
  <c r="P211" i="15"/>
  <c r="AE189" i="15"/>
  <c r="AS220" i="15"/>
  <c r="BN218" i="15"/>
  <c r="U181" i="15"/>
  <c r="AC60" i="359"/>
  <c r="AJ209" i="15"/>
  <c r="P175" i="15"/>
  <c r="Q129" i="8"/>
  <c r="CI170" i="15"/>
  <c r="AE129" i="8"/>
  <c r="BU198" i="15"/>
  <c r="AO191" i="15"/>
  <c r="DR203" i="15"/>
  <c r="AT204" i="15"/>
  <c r="P46" i="359"/>
  <c r="AW182" i="15"/>
  <c r="AG100" i="8"/>
  <c r="CO202" i="15"/>
  <c r="AJ128" i="8"/>
  <c r="CM176" i="15"/>
  <c r="BO176" i="15"/>
  <c r="CJ177" i="15"/>
  <c r="BP224" i="15"/>
  <c r="W104" i="8"/>
  <c r="O104" i="8"/>
  <c r="AK58" i="8"/>
  <c r="BE174" i="15"/>
  <c r="AB189" i="15"/>
  <c r="AN221" i="15"/>
  <c r="D53" i="359"/>
  <c r="CL205" i="15"/>
  <c r="E61" i="359"/>
  <c r="BV209" i="15"/>
  <c r="CC177" i="15"/>
  <c r="AF127" i="8"/>
  <c r="AA195" i="15"/>
  <c r="DS169" i="15"/>
  <c r="P62" i="359"/>
  <c r="BB208" i="15"/>
  <c r="X106" i="8"/>
  <c r="V44" i="359"/>
  <c r="AZ211" i="15"/>
  <c r="BD201" i="15"/>
  <c r="CD215" i="15"/>
  <c r="BB187" i="15"/>
  <c r="CK165" i="15"/>
  <c r="AA40" i="359"/>
  <c r="AO170" i="15"/>
  <c r="BT186" i="15"/>
  <c r="AA104" i="8"/>
  <c r="Z41" i="359"/>
  <c r="AM181" i="15"/>
  <c r="CM197" i="15"/>
  <c r="AC52" i="359"/>
  <c r="BD182" i="15"/>
  <c r="BP220" i="15"/>
  <c r="U60" i="8"/>
  <c r="BF178" i="15"/>
  <c r="S59" i="359"/>
  <c r="Z36" i="359"/>
  <c r="AH166" i="15"/>
  <c r="AV171" i="15"/>
  <c r="J178" i="15"/>
  <c r="AI108" i="8"/>
  <c r="Z62" i="359"/>
  <c r="BV190" i="15"/>
  <c r="W97" i="8"/>
  <c r="AI90" i="8"/>
  <c r="M188" i="15"/>
  <c r="T224" i="15"/>
  <c r="C72" i="15"/>
  <c r="C135" i="15" s="1"/>
  <c r="AM108" i="8"/>
  <c r="CL177" i="15"/>
  <c r="AK205" i="15"/>
  <c r="D70" i="15"/>
  <c r="D133" i="15" s="1"/>
  <c r="CE215" i="15"/>
  <c r="K45" i="359"/>
  <c r="Q60" i="359"/>
  <c r="AP109" i="8"/>
  <c r="R220" i="15"/>
  <c r="O217" i="15"/>
  <c r="CI204" i="15"/>
  <c r="O57" i="8"/>
  <c r="N48" i="359"/>
  <c r="AR198" i="15"/>
  <c r="J54" i="359"/>
  <c r="L172" i="15"/>
  <c r="R48" i="359"/>
  <c r="AD106" i="8"/>
  <c r="W45" i="359"/>
  <c r="BD216" i="15"/>
  <c r="Q51" i="359"/>
  <c r="Y177" i="15"/>
  <c r="O212" i="15"/>
  <c r="AA64" i="359"/>
  <c r="AR57" i="8"/>
  <c r="AC64" i="359"/>
  <c r="P64" i="359"/>
  <c r="AR97" i="8"/>
  <c r="AR110" i="8"/>
  <c r="DT185" i="15"/>
  <c r="DT199" i="15"/>
  <c r="AR108" i="8"/>
  <c r="AR128" i="8"/>
  <c r="AQ98" i="8"/>
  <c r="DS224" i="15"/>
  <c r="DS207" i="15"/>
  <c r="DR217" i="15"/>
  <c r="BT204" i="15"/>
  <c r="AB110" i="8"/>
  <c r="D49" i="15"/>
  <c r="D112" i="15" s="1"/>
  <c r="CH193" i="15"/>
  <c r="O171" i="15"/>
  <c r="CN184" i="15"/>
  <c r="R176" i="15"/>
  <c r="DF204" i="15"/>
  <c r="BV192" i="15"/>
  <c r="S184" i="15"/>
  <c r="P172" i="15"/>
  <c r="X48" i="359"/>
  <c r="S100" i="8"/>
  <c r="DR175" i="15"/>
  <c r="AQ218" i="15"/>
  <c r="BJ220" i="15"/>
  <c r="P38" i="359"/>
  <c r="DF171" i="15"/>
  <c r="AN47" i="8"/>
  <c r="M209" i="15"/>
  <c r="CM186" i="15"/>
  <c r="AX211" i="15"/>
  <c r="I220" i="15"/>
  <c r="AU174" i="15"/>
  <c r="Q196" i="15"/>
  <c r="Y49" i="8"/>
  <c r="P217" i="15"/>
  <c r="AP80" i="8"/>
  <c r="BF172" i="15"/>
  <c r="Z44" i="359"/>
  <c r="BO224" i="15"/>
  <c r="AY208" i="15"/>
  <c r="R68" i="8"/>
  <c r="AN69" i="8"/>
  <c r="DF199" i="15"/>
  <c r="AB210" i="15"/>
  <c r="V225" i="15"/>
  <c r="BS224" i="15"/>
  <c r="N52" i="359"/>
  <c r="AG89" i="8"/>
  <c r="DE202" i="15"/>
  <c r="AL103" i="8"/>
  <c r="BH220" i="15"/>
  <c r="AC217" i="15"/>
  <c r="AT173" i="15"/>
  <c r="AG198" i="15"/>
  <c r="BE192" i="15"/>
  <c r="E53" i="359"/>
  <c r="DF167" i="15"/>
  <c r="BO208" i="15"/>
  <c r="BF203" i="15"/>
  <c r="AF196" i="15"/>
  <c r="DS166" i="15"/>
  <c r="S62" i="359"/>
  <c r="W210" i="15"/>
  <c r="AO195" i="15"/>
  <c r="BP186" i="15"/>
  <c r="AQ187" i="15"/>
  <c r="CD210" i="15"/>
  <c r="AG97" i="8"/>
  <c r="BI216" i="15"/>
  <c r="CM216" i="15"/>
  <c r="AZ207" i="15"/>
  <c r="V48" i="359"/>
  <c r="CC176" i="15"/>
  <c r="AC78" i="8"/>
  <c r="BM198" i="15"/>
  <c r="AU200" i="15"/>
  <c r="BU218" i="15"/>
  <c r="BV224" i="15"/>
  <c r="AL49" i="8"/>
  <c r="AZ182" i="15"/>
  <c r="AZ195" i="15"/>
  <c r="U61" i="359"/>
  <c r="P204" i="15"/>
  <c r="BI186" i="15"/>
  <c r="N56" i="359"/>
  <c r="V129" i="8"/>
  <c r="BI174" i="15"/>
  <c r="F60" i="359"/>
  <c r="AP57" i="8"/>
  <c r="CE173" i="15"/>
  <c r="X197" i="15"/>
  <c r="BJ171" i="15"/>
  <c r="BV211" i="15"/>
  <c r="CF188" i="15"/>
  <c r="AD110" i="8"/>
  <c r="DE203" i="15"/>
  <c r="BU197" i="15"/>
  <c r="BH223" i="15"/>
  <c r="BP172" i="15"/>
  <c r="CG210" i="15"/>
  <c r="AG70" i="8"/>
  <c r="C67" i="15"/>
  <c r="C130" i="15" s="1"/>
  <c r="K62" i="359"/>
  <c r="BF212" i="15"/>
  <c r="E38" i="359"/>
  <c r="AE193" i="15"/>
  <c r="AC79" i="8"/>
  <c r="E167" i="15"/>
  <c r="T52" i="359"/>
  <c r="W99" i="8"/>
  <c r="AL223" i="15"/>
  <c r="AW220" i="15"/>
  <c r="DF183" i="15"/>
  <c r="AC47" i="8"/>
  <c r="DS213" i="15"/>
  <c r="Q63" i="359"/>
  <c r="AQ78" i="8"/>
  <c r="B62" i="359"/>
  <c r="O59" i="359"/>
  <c r="AW207" i="15"/>
  <c r="G220" i="15"/>
  <c r="AM129" i="8"/>
  <c r="K50" i="359"/>
  <c r="O53" i="359"/>
  <c r="Z107" i="8"/>
  <c r="CO223" i="15"/>
  <c r="P40" i="359"/>
  <c r="AM110" i="8"/>
  <c r="BC204" i="15"/>
  <c r="AL109" i="8"/>
  <c r="F41" i="359"/>
  <c r="H41" i="359"/>
  <c r="I219" i="15"/>
  <c r="H174" i="15"/>
  <c r="BN184" i="15"/>
  <c r="AM128" i="8"/>
  <c r="V107" i="8"/>
  <c r="BQ194" i="15"/>
  <c r="CQ171" i="15"/>
  <c r="AD127" i="8"/>
  <c r="Y204" i="15"/>
  <c r="P55" i="359"/>
  <c r="H195" i="15"/>
  <c r="AJ168" i="15"/>
  <c r="AR186" i="15"/>
  <c r="DR188" i="15"/>
  <c r="BC165" i="15"/>
  <c r="Z183" i="15"/>
  <c r="H58" i="359"/>
  <c r="BU171" i="15"/>
  <c r="AR197" i="15"/>
  <c r="CG179" i="15"/>
  <c r="S60" i="8"/>
  <c r="BG205" i="15"/>
  <c r="C181" i="15"/>
  <c r="H216" i="15"/>
  <c r="Y221" i="15"/>
  <c r="K39" i="359"/>
  <c r="R35" i="359"/>
  <c r="C216" i="15"/>
  <c r="CH171" i="15"/>
  <c r="X199" i="15"/>
  <c r="AO103" i="8"/>
  <c r="CJ218" i="15"/>
  <c r="F212" i="15"/>
  <c r="E210" i="15"/>
  <c r="R212" i="15"/>
  <c r="BG179" i="15"/>
  <c r="V215" i="15"/>
  <c r="CG217" i="15"/>
  <c r="N40" i="359"/>
  <c r="X63" i="359"/>
  <c r="BN199" i="15"/>
  <c r="B50" i="359"/>
  <c r="CL211" i="15"/>
  <c r="AJ200" i="15"/>
  <c r="BN182" i="15"/>
  <c r="AH128" i="8"/>
  <c r="AE104" i="8"/>
  <c r="AY217" i="15"/>
  <c r="W54" i="359"/>
  <c r="AO48" i="8"/>
  <c r="K178" i="15"/>
  <c r="AE174" i="15"/>
  <c r="AH106" i="8"/>
  <c r="J44" i="359"/>
  <c r="AK69" i="8"/>
  <c r="AM77" i="8"/>
  <c r="AL171" i="15"/>
  <c r="L170" i="15"/>
  <c r="BT175" i="15"/>
  <c r="AH59" i="8"/>
  <c r="AL180" i="15"/>
  <c r="CG201" i="15"/>
  <c r="AV218" i="15"/>
  <c r="BC225" i="15"/>
  <c r="AA197" i="15"/>
  <c r="BG185" i="15"/>
  <c r="AK178" i="15"/>
  <c r="BF168" i="15"/>
  <c r="CK214" i="15"/>
  <c r="AJ110" i="8"/>
  <c r="BG197" i="15"/>
  <c r="AB204" i="15"/>
  <c r="E225" i="15"/>
  <c r="BM212" i="15"/>
  <c r="Y182" i="15"/>
  <c r="AL127" i="8"/>
  <c r="BN216" i="15"/>
  <c r="X189" i="15"/>
  <c r="U189" i="15"/>
  <c r="AS187" i="15"/>
  <c r="P100" i="8"/>
  <c r="O56" i="359"/>
  <c r="BR201" i="15"/>
  <c r="M36" i="359"/>
  <c r="BE172" i="15"/>
  <c r="BS187" i="15"/>
  <c r="BQ214" i="15"/>
  <c r="CG193" i="15"/>
  <c r="AG225" i="15"/>
  <c r="AL183" i="15"/>
  <c r="D61" i="359"/>
  <c r="BI217" i="15"/>
  <c r="N199" i="15"/>
  <c r="BF196" i="15"/>
  <c r="AW171" i="15"/>
  <c r="BA211" i="15"/>
  <c r="AY221" i="15"/>
  <c r="DT198" i="15"/>
  <c r="AR98" i="8"/>
  <c r="AR59" i="8"/>
  <c r="Y64" i="359"/>
  <c r="D64" i="359"/>
  <c r="AB64" i="359"/>
  <c r="DS189" i="15"/>
  <c r="R62" i="359"/>
  <c r="DS168" i="15"/>
  <c r="DS212" i="15"/>
  <c r="AP49" i="8"/>
  <c r="AW179" i="15"/>
  <c r="AB193" i="15"/>
  <c r="AN97" i="8"/>
  <c r="CP190" i="15"/>
  <c r="BL175" i="15"/>
  <c r="BC205" i="15"/>
  <c r="V207" i="15"/>
  <c r="Q107" i="8"/>
  <c r="CH183" i="15"/>
  <c r="AK219" i="15"/>
  <c r="AH130" i="8"/>
  <c r="E54" i="359"/>
  <c r="AC54" i="359"/>
  <c r="BD207" i="15"/>
  <c r="W98" i="8"/>
  <c r="AI130" i="8"/>
  <c r="BI206" i="15"/>
  <c r="CI179" i="15"/>
  <c r="AJ174" i="15"/>
  <c r="CE181" i="15"/>
  <c r="R89" i="8"/>
  <c r="J216" i="15"/>
  <c r="S97" i="8"/>
  <c r="K187" i="15"/>
  <c r="Q80" i="8"/>
  <c r="BE168" i="15"/>
  <c r="AP78" i="8"/>
  <c r="AJ107" i="8"/>
  <c r="AK105" i="8"/>
  <c r="AJ218" i="15"/>
  <c r="T60" i="359"/>
  <c r="W103" i="8"/>
  <c r="AP168" i="15"/>
  <c r="DE201" i="15"/>
  <c r="AV176" i="15"/>
  <c r="T167" i="15"/>
  <c r="AA48" i="359"/>
  <c r="W222" i="15"/>
  <c r="Z215" i="15"/>
  <c r="S166" i="15"/>
  <c r="DE208" i="15"/>
  <c r="CN177" i="15"/>
  <c r="AM107" i="8"/>
  <c r="V180" i="15"/>
  <c r="DE182" i="15"/>
  <c r="AU179" i="15"/>
  <c r="AV190" i="15"/>
  <c r="F168" i="15"/>
  <c r="BK193" i="15"/>
  <c r="AF48" i="8"/>
  <c r="BC191" i="15"/>
  <c r="S46" i="359"/>
  <c r="L63" i="359"/>
  <c r="N225" i="15"/>
  <c r="AM185" i="15"/>
  <c r="AA87" i="8"/>
  <c r="AD212" i="15"/>
  <c r="CM169" i="15"/>
  <c r="BN183" i="15"/>
  <c r="BA167" i="15"/>
  <c r="AP175" i="15"/>
  <c r="X166" i="15"/>
  <c r="BB204" i="15"/>
  <c r="AT202" i="15"/>
  <c r="P203" i="15"/>
  <c r="CN223" i="15"/>
  <c r="AE207" i="15"/>
  <c r="AK223" i="15"/>
  <c r="BG192" i="15"/>
  <c r="AO188" i="15"/>
  <c r="Q208" i="15"/>
  <c r="AD221" i="15"/>
  <c r="X48" i="8"/>
  <c r="AR173" i="15"/>
  <c r="CQ199" i="15"/>
  <c r="M42" i="359"/>
  <c r="H48" i="359"/>
  <c r="CO195" i="15"/>
  <c r="C71" i="15"/>
  <c r="C134" i="15" s="1"/>
  <c r="AH109" i="8"/>
  <c r="AP58" i="8"/>
  <c r="M170" i="15"/>
  <c r="R184" i="15"/>
  <c r="AJ109" i="8"/>
  <c r="AX178" i="15"/>
  <c r="CK169" i="15"/>
  <c r="E212" i="15"/>
  <c r="CF181" i="15"/>
  <c r="CL190" i="15"/>
  <c r="BH203" i="15"/>
  <c r="AO57" i="8"/>
  <c r="X178" i="15"/>
  <c r="CQ195" i="15"/>
  <c r="AN205" i="15"/>
  <c r="CN208" i="15"/>
  <c r="AB68" i="8"/>
  <c r="AY224" i="15"/>
  <c r="BM215" i="15"/>
  <c r="AN57" i="8"/>
  <c r="AK103" i="8"/>
  <c r="AN184" i="15"/>
  <c r="BK172" i="15"/>
  <c r="T56" i="359"/>
  <c r="CL180" i="15"/>
  <c r="CQ186" i="15"/>
  <c r="BK184" i="15"/>
  <c r="D63" i="359"/>
  <c r="P63" i="359"/>
  <c r="AQ68" i="8"/>
  <c r="O62" i="359"/>
  <c r="AH187" i="15"/>
  <c r="S130" i="8"/>
  <c r="AV202" i="15"/>
  <c r="AF199" i="15"/>
  <c r="CP177" i="15"/>
  <c r="P198" i="15"/>
  <c r="AB87" i="8"/>
  <c r="BE176" i="15"/>
  <c r="T130" i="8"/>
  <c r="AN87" i="8"/>
  <c r="O60" i="359"/>
  <c r="H205" i="15"/>
  <c r="BC217" i="15"/>
  <c r="AO60" i="8"/>
  <c r="AB48" i="8"/>
  <c r="AF170" i="15"/>
  <c r="CN209" i="15"/>
  <c r="CH189" i="15"/>
  <c r="DD166" i="15"/>
  <c r="Q225" i="15"/>
  <c r="AV217" i="15"/>
  <c r="CL212" i="15"/>
  <c r="U165" i="15"/>
  <c r="X206" i="15"/>
  <c r="AK215" i="15"/>
  <c r="BU201" i="15"/>
  <c r="AC48" i="359"/>
  <c r="N61" i="359"/>
  <c r="AD181" i="15"/>
  <c r="U55" i="359"/>
  <c r="Z78" i="8"/>
  <c r="K176" i="15"/>
  <c r="W130" i="8"/>
  <c r="U50" i="359"/>
  <c r="AG181" i="15"/>
  <c r="Q108" i="8"/>
  <c r="BD180" i="15"/>
  <c r="AO224" i="15"/>
  <c r="AI207" i="15"/>
  <c r="S56" i="359"/>
  <c r="AW187" i="15"/>
  <c r="V36" i="359"/>
  <c r="T127" i="8"/>
  <c r="DF224" i="15"/>
  <c r="K40" i="359"/>
  <c r="N216" i="15"/>
  <c r="AI106" i="8"/>
  <c r="BU191" i="15"/>
  <c r="CP182" i="15"/>
  <c r="BU188" i="15"/>
  <c r="S61" i="359"/>
  <c r="O221" i="15"/>
  <c r="AQ90" i="8"/>
  <c r="DR186" i="15"/>
  <c r="AD174" i="15"/>
  <c r="AQ210" i="15"/>
  <c r="J53" i="359"/>
  <c r="BD184" i="15"/>
  <c r="Z45" i="359"/>
  <c r="AM90" i="8"/>
  <c r="BU183" i="15"/>
  <c r="AM219" i="15"/>
  <c r="AO192" i="15"/>
  <c r="CF196" i="15"/>
  <c r="Z49" i="359"/>
  <c r="D60" i="15"/>
  <c r="D123" i="15" s="1"/>
  <c r="T166" i="15"/>
  <c r="BT196" i="15"/>
  <c r="S45" i="359"/>
  <c r="AJ79" i="8"/>
  <c r="AT184" i="15"/>
  <c r="BI222" i="15"/>
  <c r="BK214" i="15"/>
  <c r="AH78" i="8"/>
  <c r="DF217" i="15"/>
  <c r="D79" i="15"/>
  <c r="D142" i="15" s="1"/>
  <c r="T207" i="15"/>
  <c r="J200" i="15"/>
  <c r="CJ178" i="15"/>
  <c r="AD205" i="15"/>
  <c r="D62" i="359"/>
  <c r="BQ193" i="15"/>
  <c r="AY174" i="15"/>
  <c r="BO169" i="15"/>
  <c r="K58" i="359"/>
  <c r="AS209" i="15"/>
  <c r="U57" i="359"/>
  <c r="BH222" i="15"/>
  <c r="AW222" i="15"/>
  <c r="H65" i="359"/>
  <c r="DU215" i="15"/>
  <c r="M65" i="359"/>
  <c r="AS87" i="8"/>
  <c r="AS88" i="8"/>
  <c r="DU212" i="15"/>
  <c r="DU175" i="15"/>
  <c r="DT215" i="15"/>
  <c r="DT177" i="15"/>
  <c r="DT208" i="15"/>
  <c r="DS193" i="15"/>
  <c r="AW198" i="15"/>
  <c r="AF184" i="15"/>
  <c r="AO88" i="8"/>
  <c r="Q56" i="359"/>
  <c r="X50" i="359"/>
  <c r="L50" i="359"/>
  <c r="BU190" i="15"/>
  <c r="AE110" i="8"/>
  <c r="AB166" i="15"/>
  <c r="AO110" i="8"/>
  <c r="E174" i="15"/>
  <c r="CM173" i="15"/>
  <c r="BV173" i="15"/>
  <c r="I209" i="15"/>
  <c r="AB44" i="359"/>
  <c r="R103" i="8"/>
  <c r="Y59" i="359"/>
  <c r="T57" i="359"/>
  <c r="BS196" i="15"/>
  <c r="AU176" i="15"/>
  <c r="W204" i="15"/>
  <c r="U80" i="8"/>
  <c r="F36" i="359"/>
  <c r="T39" i="359"/>
  <c r="AJ223" i="15"/>
  <c r="G198" i="15"/>
  <c r="S57" i="359"/>
  <c r="DD192" i="15"/>
  <c r="AG98" i="8"/>
  <c r="AR175" i="15"/>
  <c r="AN89" i="8"/>
  <c r="CK195" i="15"/>
  <c r="AQ130" i="8"/>
  <c r="DR190" i="15"/>
  <c r="Y196" i="15"/>
  <c r="N202" i="15"/>
  <c r="H220" i="15"/>
  <c r="S39" i="359"/>
  <c r="T187" i="15"/>
  <c r="C51" i="359"/>
  <c r="AG186" i="15"/>
  <c r="CH202" i="15"/>
  <c r="AY168" i="15"/>
  <c r="AC198" i="15"/>
  <c r="DF175" i="15"/>
  <c r="CD185" i="15"/>
  <c r="BM175" i="15"/>
  <c r="DD225" i="15"/>
  <c r="BN209" i="15"/>
  <c r="Z47" i="359"/>
  <c r="J198" i="15"/>
  <c r="BP192" i="15"/>
  <c r="G216" i="15"/>
  <c r="W179" i="15"/>
  <c r="DF219" i="15"/>
  <c r="AJ80" i="8"/>
  <c r="BR213" i="15"/>
  <c r="W108" i="8"/>
  <c r="CO177" i="15"/>
  <c r="AJ183" i="15"/>
  <c r="DR218" i="15"/>
  <c r="Q48" i="359"/>
  <c r="V219" i="15"/>
  <c r="AD67" i="8"/>
  <c r="BU176" i="15"/>
  <c r="D69" i="15"/>
  <c r="D132" i="15" s="1"/>
  <c r="BI199" i="15"/>
  <c r="AH219" i="15"/>
  <c r="AH100" i="8"/>
  <c r="AL48" i="8"/>
  <c r="BM202" i="15"/>
  <c r="AN191" i="15"/>
  <c r="AY172" i="15"/>
  <c r="BQ175" i="15"/>
  <c r="DR219" i="15"/>
  <c r="K197" i="15"/>
  <c r="DF215" i="15"/>
  <c r="AM104" i="8"/>
  <c r="R57" i="8"/>
  <c r="F49" i="359"/>
  <c r="B60" i="359"/>
  <c r="BE209" i="15"/>
  <c r="BE216" i="15"/>
  <c r="W40" i="359"/>
  <c r="M50" i="359"/>
  <c r="AU222" i="15"/>
  <c r="AQ99" i="8"/>
  <c r="DS220" i="15"/>
  <c r="DS222" i="15"/>
  <c r="DR205" i="15"/>
  <c r="BP201" i="15"/>
  <c r="R130" i="8"/>
  <c r="CL217" i="15"/>
  <c r="D56" i="359"/>
  <c r="AN177" i="15"/>
  <c r="CE224" i="15"/>
  <c r="AO59" i="8"/>
  <c r="E176" i="15"/>
  <c r="L42" i="359"/>
  <c r="H196" i="15"/>
  <c r="AC43" i="359"/>
  <c r="AA37" i="359"/>
  <c r="CD175" i="15"/>
  <c r="DR222" i="15"/>
  <c r="AT179" i="15"/>
  <c r="DF198" i="15"/>
  <c r="BJ177" i="15"/>
  <c r="BJ179" i="15"/>
  <c r="Q47" i="359"/>
  <c r="U45" i="359"/>
  <c r="V51" i="359"/>
  <c r="CJ224" i="15"/>
  <c r="DF195" i="15"/>
  <c r="AG194" i="15"/>
  <c r="AL69" i="8"/>
  <c r="BQ223" i="15"/>
  <c r="CM172" i="15"/>
  <c r="DR209" i="15"/>
  <c r="V130" i="8"/>
  <c r="AP224" i="15"/>
  <c r="O220" i="15"/>
  <c r="AS169" i="15"/>
  <c r="S127" i="8"/>
  <c r="N50" i="359"/>
  <c r="AV221" i="15"/>
  <c r="BJ181" i="15"/>
  <c r="X218" i="15"/>
  <c r="F183" i="15"/>
  <c r="AL108" i="8"/>
  <c r="L191" i="15"/>
  <c r="M211" i="15"/>
  <c r="CF195" i="15"/>
  <c r="AA54" i="359"/>
  <c r="CD203" i="15"/>
  <c r="BC195" i="15"/>
  <c r="AX168" i="15"/>
  <c r="AZ188" i="15"/>
  <c r="Z48" i="8"/>
  <c r="CQ225" i="15"/>
  <c r="W78" i="8"/>
  <c r="AN192" i="15"/>
  <c r="R205" i="15"/>
  <c r="AQ58" i="8"/>
  <c r="DR183" i="15"/>
  <c r="CN212" i="15"/>
  <c r="AO194" i="15"/>
  <c r="T194" i="15"/>
  <c r="AX182" i="15"/>
  <c r="CI176" i="15"/>
  <c r="C201" i="15"/>
  <c r="X110" i="8"/>
  <c r="AY187" i="15"/>
  <c r="V184" i="15"/>
  <c r="U167" i="15"/>
  <c r="AL70" i="8"/>
  <c r="CH224" i="15"/>
  <c r="BO178" i="15"/>
  <c r="BR218" i="15"/>
  <c r="F169" i="15"/>
  <c r="AA108" i="8"/>
  <c r="I46" i="359"/>
  <c r="CJ188" i="15"/>
  <c r="R90" i="8"/>
  <c r="BB217" i="15"/>
  <c r="AT196" i="15"/>
  <c r="F198" i="15"/>
  <c r="AH183" i="15"/>
  <c r="CH187" i="15"/>
  <c r="C48" i="15"/>
  <c r="BD188" i="15"/>
  <c r="AA191" i="15"/>
  <c r="G55" i="359"/>
  <c r="DD174" i="15"/>
  <c r="CC165" i="15"/>
  <c r="AO89" i="8"/>
  <c r="AY199" i="15"/>
  <c r="CH208" i="15"/>
  <c r="AA189" i="15"/>
  <c r="AR212" i="15"/>
  <c r="T54" i="359"/>
  <c r="U197" i="15"/>
  <c r="E45" i="359"/>
  <c r="L207" i="15"/>
  <c r="Z67" i="8"/>
  <c r="G217" i="15"/>
  <c r="CH188" i="15"/>
  <c r="AA204" i="15"/>
  <c r="K207" i="15"/>
  <c r="R44" i="359"/>
  <c r="CQ196" i="15"/>
  <c r="AD189" i="15"/>
  <c r="AM49" i="8"/>
  <c r="AL174" i="15"/>
  <c r="DF216" i="15"/>
  <c r="BD206" i="15"/>
  <c r="J214" i="15"/>
  <c r="O43" i="359"/>
  <c r="CO200" i="15"/>
  <c r="AB67" i="8"/>
  <c r="Q46" i="8"/>
  <c r="DT184" i="15"/>
  <c r="AR78" i="8"/>
  <c r="C288" i="15"/>
  <c r="DT191" i="15"/>
  <c r="AR48" i="8"/>
  <c r="AR106" i="8"/>
  <c r="AR109" i="8"/>
  <c r="DS192" i="15"/>
  <c r="E62" i="359"/>
  <c r="I63" i="359"/>
  <c r="AQ47" i="8"/>
  <c r="DR171" i="15"/>
  <c r="AF70" i="8"/>
  <c r="X222" i="15"/>
  <c r="AL67" i="8"/>
  <c r="BO181" i="15"/>
  <c r="Q59" i="359"/>
  <c r="U178" i="15"/>
  <c r="O192" i="15"/>
  <c r="M197" i="15"/>
  <c r="AW211" i="15"/>
  <c r="B55" i="359"/>
  <c r="BV225" i="15"/>
  <c r="M59" i="359"/>
  <c r="BE166" i="15"/>
  <c r="U185" i="15"/>
  <c r="AH70" i="8"/>
  <c r="AL110" i="8"/>
  <c r="AM47" i="8"/>
  <c r="AC53" i="359"/>
  <c r="S203" i="15"/>
  <c r="D60" i="359"/>
  <c r="AB69" i="8"/>
  <c r="C189" i="15"/>
  <c r="AD223" i="15"/>
  <c r="Z219" i="15"/>
  <c r="AF211" i="15"/>
  <c r="X36" i="359"/>
  <c r="DR172" i="15"/>
  <c r="AH77" i="8"/>
  <c r="O198" i="15"/>
  <c r="B36" i="359"/>
  <c r="BK170" i="15"/>
  <c r="B58" i="359"/>
  <c r="N221" i="15"/>
  <c r="AO109" i="8"/>
  <c r="BA200" i="15"/>
  <c r="AA208" i="15"/>
  <c r="L55" i="359"/>
  <c r="DF170" i="15"/>
  <c r="AK46" i="8"/>
  <c r="AN110" i="8"/>
  <c r="T62" i="359"/>
  <c r="BM203" i="15"/>
  <c r="T199" i="15"/>
  <c r="AY223" i="15"/>
  <c r="H199" i="15"/>
  <c r="S217" i="15"/>
  <c r="Q185" i="15"/>
  <c r="Z46" i="359"/>
  <c r="AH220" i="15"/>
  <c r="AX208" i="15"/>
  <c r="AN175" i="15"/>
  <c r="DS187" i="15"/>
  <c r="W127" i="8"/>
  <c r="AL105" i="8"/>
  <c r="BJ206" i="15"/>
  <c r="BN175" i="15"/>
  <c r="W214" i="15"/>
  <c r="G189" i="15"/>
  <c r="W60" i="8"/>
  <c r="AD203" i="15"/>
  <c r="CI166" i="15"/>
  <c r="Y189" i="15"/>
  <c r="BG219" i="15"/>
  <c r="Q217" i="15"/>
  <c r="DD171" i="15"/>
  <c r="AP90" i="8"/>
  <c r="BT185" i="15"/>
  <c r="AM89" i="8"/>
  <c r="CF178" i="15"/>
  <c r="BJ195" i="15"/>
  <c r="D43" i="359"/>
  <c r="P58" i="8"/>
  <c r="CO179" i="15"/>
  <c r="AG47" i="8"/>
  <c r="M225" i="15"/>
  <c r="K208" i="15"/>
  <c r="AC103" i="8"/>
  <c r="AC202" i="15"/>
  <c r="AH129" i="8"/>
  <c r="DR182" i="15"/>
  <c r="AE192" i="15"/>
  <c r="BP211" i="15"/>
  <c r="BG176" i="15"/>
  <c r="BV197" i="15"/>
  <c r="AE210" i="15"/>
  <c r="BG193" i="15"/>
  <c r="S53" i="359"/>
  <c r="M202" i="15"/>
  <c r="H56" i="359"/>
  <c r="AL199" i="15"/>
  <c r="BB203" i="15"/>
  <c r="AQ180" i="15"/>
  <c r="CC223" i="15"/>
  <c r="W39" i="359"/>
  <c r="AO222" i="15"/>
  <c r="AJ58" i="8"/>
  <c r="AD128" i="8"/>
  <c r="U48" i="359"/>
  <c r="AW192" i="15"/>
  <c r="S172" i="15"/>
  <c r="U38" i="359"/>
  <c r="T57" i="8"/>
  <c r="I54" i="359"/>
  <c r="J205" i="15"/>
  <c r="AC44" i="359"/>
  <c r="E63" i="359"/>
  <c r="AQ57" i="8"/>
  <c r="AQ105" i="8"/>
  <c r="D82" i="15"/>
  <c r="D145" i="15" s="1"/>
  <c r="AG106" i="8"/>
  <c r="AD188" i="15"/>
  <c r="BO184" i="15"/>
  <c r="DE176" i="15"/>
  <c r="F204" i="15"/>
  <c r="BD202" i="15"/>
  <c r="CI172" i="15"/>
  <c r="CP192" i="15"/>
  <c r="BJ185" i="15"/>
  <c r="N214" i="15"/>
  <c r="AK88" i="8"/>
  <c r="U187" i="15"/>
  <c r="BI190" i="15"/>
  <c r="DD181" i="15"/>
  <c r="M183" i="15"/>
  <c r="Y171" i="15"/>
  <c r="AK188" i="15"/>
  <c r="AT189" i="15"/>
  <c r="AI128" i="8"/>
  <c r="BB214" i="15"/>
  <c r="N37" i="359"/>
  <c r="AL217" i="15"/>
  <c r="CC170" i="15"/>
  <c r="AM184" i="15"/>
  <c r="BD221" i="15"/>
  <c r="E196" i="15"/>
  <c r="AM189" i="15"/>
  <c r="W42" i="359"/>
  <c r="AQ177" i="15"/>
  <c r="CF169" i="15"/>
  <c r="I55" i="359"/>
  <c r="Z181" i="15"/>
  <c r="AY211" i="15"/>
  <c r="AM178" i="15"/>
  <c r="BD173" i="15"/>
  <c r="AV175" i="15"/>
  <c r="BN189" i="15"/>
  <c r="BE212" i="15"/>
  <c r="P199" i="15"/>
  <c r="AS197" i="15"/>
  <c r="AC178" i="15"/>
  <c r="N189" i="15"/>
  <c r="BA224" i="15"/>
  <c r="AQ197" i="15"/>
  <c r="BB194" i="15"/>
  <c r="BS184" i="15"/>
  <c r="BG186" i="15"/>
  <c r="K46" i="359"/>
  <c r="CD190" i="15"/>
  <c r="AO99" i="8"/>
  <c r="AL219" i="15"/>
  <c r="AQ60" i="8"/>
  <c r="AO46" i="8"/>
  <c r="I205" i="15"/>
  <c r="R47" i="8"/>
  <c r="AC60" i="8"/>
  <c r="BH171" i="15"/>
  <c r="DE215" i="15"/>
  <c r="Y218" i="15"/>
  <c r="Q68" i="8"/>
  <c r="BB195" i="15"/>
  <c r="AN49" i="8"/>
  <c r="R167" i="15"/>
  <c r="G172" i="15"/>
  <c r="AB169" i="15"/>
  <c r="CC191" i="15"/>
  <c r="CI196" i="15"/>
  <c r="R37" i="359"/>
  <c r="BO187" i="15"/>
  <c r="BH211" i="15"/>
  <c r="CK209" i="15"/>
  <c r="C202" i="15"/>
  <c r="AJ103" i="8"/>
  <c r="U198" i="15"/>
  <c r="G182" i="15"/>
  <c r="CN175" i="15"/>
  <c r="CQ218" i="15"/>
  <c r="S51" i="359"/>
  <c r="I224" i="15"/>
  <c r="AP47" i="8"/>
  <c r="AF172" i="15"/>
  <c r="CP196" i="15"/>
  <c r="AK221" i="15"/>
  <c r="BA178" i="15"/>
  <c r="L179" i="15"/>
  <c r="BE167" i="15"/>
  <c r="J220" i="15"/>
  <c r="CL167" i="15"/>
  <c r="BI209" i="15"/>
  <c r="AO70" i="8"/>
  <c r="CK212" i="15"/>
  <c r="DF206" i="15"/>
  <c r="S211" i="15"/>
  <c r="C81" i="15"/>
  <c r="C144" i="15" s="1"/>
  <c r="AB186" i="15"/>
  <c r="AN198" i="15"/>
  <c r="P90" i="8"/>
  <c r="BO207" i="15"/>
  <c r="Y69" i="8"/>
  <c r="BE206" i="15"/>
  <c r="AR215" i="15"/>
  <c r="L60" i="359"/>
  <c r="O195" i="15"/>
  <c r="L190" i="15"/>
  <c r="CK224" i="15"/>
  <c r="BH170" i="15"/>
  <c r="BP197" i="15"/>
  <c r="CI213" i="15"/>
  <c r="AD222" i="15"/>
  <c r="DT197" i="15"/>
  <c r="R64" i="359"/>
  <c r="Q64" i="359"/>
  <c r="DT183" i="15"/>
  <c r="DT165" i="15"/>
  <c r="DT169" i="15"/>
  <c r="AR127" i="8"/>
  <c r="DT204" i="15"/>
  <c r="DT224" i="15"/>
  <c r="DS199" i="15"/>
  <c r="DS208" i="15"/>
  <c r="B63" i="359"/>
  <c r="K63" i="359"/>
  <c r="DR216" i="15"/>
  <c r="R59" i="8"/>
  <c r="CK200" i="15"/>
  <c r="CE205" i="15"/>
  <c r="AO201" i="15"/>
  <c r="M194" i="15"/>
  <c r="Q49" i="359"/>
  <c r="AF90" i="8"/>
  <c r="CG197" i="15"/>
  <c r="AS221" i="15"/>
  <c r="CO186" i="15"/>
  <c r="AQ204" i="15"/>
  <c r="R165" i="15"/>
  <c r="AQ201" i="15"/>
  <c r="E222" i="15"/>
  <c r="CK168" i="15"/>
  <c r="AB181" i="15"/>
  <c r="L61" i="359"/>
  <c r="BB189" i="15"/>
  <c r="AR170" i="15"/>
  <c r="AL167" i="15"/>
  <c r="AP209" i="15"/>
  <c r="CD205" i="15"/>
  <c r="L57" i="359"/>
  <c r="U128" i="8"/>
  <c r="H40" i="359"/>
  <c r="O176" i="15"/>
  <c r="BH190" i="15"/>
  <c r="X104" i="8"/>
  <c r="AW199" i="15"/>
  <c r="AE219" i="15"/>
  <c r="M199" i="15"/>
  <c r="Y55" i="359"/>
  <c r="BN219" i="15"/>
  <c r="BS173" i="15"/>
  <c r="AN165" i="15"/>
  <c r="AF187" i="15"/>
  <c r="K209" i="15"/>
  <c r="W58" i="359"/>
  <c r="AQ212" i="15"/>
  <c r="O89" i="8"/>
  <c r="AX210" i="15"/>
  <c r="AG99" i="8"/>
  <c r="BM191" i="15"/>
  <c r="AK191" i="15"/>
  <c r="DF185" i="15"/>
  <c r="AB203" i="15"/>
  <c r="S47" i="359"/>
  <c r="S58" i="359"/>
  <c r="S108" i="8"/>
  <c r="I218" i="15"/>
  <c r="BE187" i="15"/>
  <c r="AZ168" i="15"/>
  <c r="D83" i="15"/>
  <c r="D146" i="15" s="1"/>
  <c r="Y78" i="8"/>
  <c r="AV213" i="15"/>
  <c r="AJ89" i="8"/>
  <c r="CQ183" i="15"/>
  <c r="AR195" i="15"/>
  <c r="C166" i="15"/>
  <c r="R59" i="359"/>
  <c r="AQ188" i="15"/>
  <c r="U60" i="359"/>
  <c r="BG167" i="15"/>
  <c r="M195" i="15"/>
  <c r="CO212" i="15"/>
  <c r="BV186" i="15"/>
  <c r="AB201" i="15"/>
  <c r="CN180" i="15"/>
  <c r="AL175" i="15"/>
  <c r="V193" i="15"/>
  <c r="AB54" i="359"/>
  <c r="AL176" i="15"/>
  <c r="R52" i="359"/>
  <c r="AB41" i="359"/>
  <c r="AC45" i="359"/>
  <c r="AE204" i="15"/>
  <c r="Z61" i="359"/>
  <c r="AP201" i="15"/>
  <c r="AQ220" i="15"/>
  <c r="BB205" i="15"/>
  <c r="AP69" i="8"/>
  <c r="M193" i="15"/>
  <c r="I39" i="359"/>
  <c r="L178" i="15"/>
  <c r="CP203" i="15"/>
  <c r="AF47" i="8"/>
  <c r="BO177" i="15"/>
  <c r="CG177" i="15"/>
  <c r="AM168" i="15"/>
  <c r="AE46" i="8"/>
  <c r="B51" i="359"/>
  <c r="BE190" i="15"/>
  <c r="AJ130" i="8"/>
  <c r="BV166" i="15"/>
  <c r="AN106" i="8"/>
  <c r="E189" i="15"/>
  <c r="V39" i="359"/>
  <c r="AE99" i="8"/>
  <c r="AC41" i="359"/>
  <c r="AK211" i="15"/>
  <c r="Y51" i="359"/>
  <c r="AY206" i="15"/>
  <c r="J46" i="359"/>
  <c r="V60" i="359"/>
  <c r="BS207" i="15"/>
  <c r="CD166" i="15"/>
  <c r="DS196" i="15"/>
  <c r="DS221" i="15"/>
  <c r="DS186" i="15"/>
  <c r="G61" i="359"/>
  <c r="DE213" i="15"/>
  <c r="AA53" i="359"/>
  <c r="W67" i="8"/>
  <c r="Z104" i="8"/>
  <c r="CO196" i="15"/>
  <c r="M184" i="15"/>
  <c r="AR189" i="15"/>
  <c r="AM87" i="8"/>
  <c r="E179" i="15"/>
  <c r="AT211" i="15"/>
  <c r="BM187" i="15"/>
  <c r="BS206" i="15"/>
  <c r="CO198" i="15"/>
  <c r="DR202" i="15"/>
  <c r="AY202" i="15"/>
  <c r="CI208" i="15"/>
  <c r="CD198" i="15"/>
  <c r="W38" i="359"/>
  <c r="AQ198" i="15"/>
  <c r="BP213" i="15"/>
  <c r="AL218" i="15"/>
  <c r="BP219" i="15"/>
  <c r="C60" i="359"/>
  <c r="AP165" i="15"/>
  <c r="M56" i="359"/>
  <c r="AF173" i="15"/>
  <c r="AK173" i="15"/>
  <c r="DR214" i="15"/>
  <c r="AY167" i="15"/>
  <c r="K59" i="359"/>
  <c r="BI205" i="15"/>
  <c r="AY186" i="15"/>
  <c r="U56" i="359"/>
  <c r="AL177" i="15"/>
  <c r="CC166" i="15"/>
  <c r="AU194" i="15"/>
  <c r="P168" i="15"/>
  <c r="V109" i="8"/>
  <c r="BD205" i="15"/>
  <c r="CE172" i="15"/>
  <c r="R194" i="15"/>
  <c r="M214" i="15"/>
  <c r="BL174" i="15"/>
  <c r="AO165" i="15"/>
  <c r="AT203" i="15"/>
  <c r="O52" i="359"/>
  <c r="R39" i="359"/>
  <c r="X98" i="8"/>
  <c r="F167" i="15"/>
  <c r="H57" i="359"/>
  <c r="W166" i="15"/>
  <c r="AW218" i="15"/>
  <c r="AQ128" i="8"/>
  <c r="AP130" i="8"/>
  <c r="AG208" i="15"/>
  <c r="X58" i="359"/>
  <c r="AU211" i="15"/>
  <c r="BT188" i="15"/>
  <c r="AS190" i="15"/>
  <c r="N165" i="15"/>
  <c r="G184" i="15"/>
  <c r="Y90" i="8"/>
  <c r="BK222" i="15"/>
  <c r="N41" i="359"/>
  <c r="CF198" i="15"/>
  <c r="AH172" i="15"/>
  <c r="BQ185" i="15"/>
  <c r="AK189" i="15"/>
  <c r="V196" i="15"/>
  <c r="BC179" i="15"/>
  <c r="D58" i="359"/>
  <c r="BQ218" i="15"/>
  <c r="Q188" i="15"/>
  <c r="AA61" i="359"/>
  <c r="M51" i="359"/>
  <c r="BT187" i="15"/>
  <c r="BC170" i="15"/>
  <c r="T210" i="15"/>
  <c r="AN90" i="8"/>
  <c r="AL173" i="15"/>
  <c r="DR167" i="15"/>
  <c r="AJ98" i="8"/>
  <c r="I167" i="15"/>
  <c r="W219" i="15"/>
  <c r="AL196" i="15"/>
  <c r="AR206" i="15"/>
  <c r="AN174" i="15"/>
  <c r="CG225" i="15"/>
  <c r="AD103" i="8"/>
  <c r="H193" i="15"/>
  <c r="L54" i="359"/>
  <c r="AD77" i="8"/>
  <c r="T80" i="8"/>
  <c r="C42" i="359"/>
  <c r="AP67" i="8"/>
  <c r="G36" i="359"/>
  <c r="AO209" i="15"/>
  <c r="BP174" i="15"/>
  <c r="BS222" i="15"/>
  <c r="BT181" i="15"/>
  <c r="N223" i="15"/>
  <c r="AK109" i="8"/>
  <c r="B43" i="359"/>
  <c r="AE166" i="15"/>
  <c r="AI87" i="8"/>
  <c r="Y79" i="8"/>
  <c r="Y119" i="8" s="1"/>
  <c r="AH180" i="15"/>
  <c r="BS180" i="15"/>
  <c r="H181" i="15"/>
  <c r="AX194" i="15"/>
  <c r="C64" i="359"/>
  <c r="AR90" i="8"/>
  <c r="DT209" i="15"/>
  <c r="DT166" i="15"/>
  <c r="V64" i="359"/>
  <c r="J64" i="359"/>
  <c r="T64" i="359"/>
  <c r="DS204" i="15"/>
  <c r="DR166" i="15"/>
  <c r="AQ77" i="8"/>
  <c r="DS179" i="15"/>
  <c r="AO108" i="8"/>
  <c r="BR209" i="15"/>
  <c r="BV171" i="15"/>
  <c r="BR203" i="15"/>
  <c r="AI219" i="15"/>
  <c r="C182" i="15"/>
  <c r="BH213" i="15"/>
  <c r="AW166" i="15"/>
  <c r="W190" i="15"/>
  <c r="BH215" i="15"/>
  <c r="BI196" i="15"/>
  <c r="BN187" i="15"/>
  <c r="AL128" i="8"/>
  <c r="CK211" i="15"/>
  <c r="AX219" i="15"/>
  <c r="CF205" i="15"/>
  <c r="AK166" i="15"/>
  <c r="T107" i="8"/>
  <c r="AF220" i="15"/>
  <c r="AE58" i="8"/>
  <c r="AD180" i="15"/>
  <c r="BK173" i="15"/>
  <c r="AO79" i="8"/>
  <c r="CI188" i="15"/>
  <c r="BB212" i="15"/>
  <c r="AM97" i="8"/>
  <c r="DR179" i="15"/>
  <c r="AH203" i="15"/>
  <c r="CM202" i="15"/>
  <c r="L43" i="359"/>
  <c r="D68" i="15"/>
  <c r="D131" i="15" s="1"/>
  <c r="C211" i="15"/>
  <c r="Q186" i="15"/>
  <c r="CN217" i="15"/>
  <c r="N211" i="15"/>
  <c r="Y44" i="359"/>
  <c r="J35" i="359"/>
  <c r="J195" i="15"/>
  <c r="Q180" i="15"/>
  <c r="AP222" i="15"/>
  <c r="DR211" i="15"/>
  <c r="CO170" i="15"/>
  <c r="BV220" i="15"/>
  <c r="CG195" i="15"/>
  <c r="AX204" i="15"/>
  <c r="W50" i="359"/>
  <c r="E41" i="359"/>
  <c r="CH218" i="15"/>
  <c r="BL216" i="15"/>
  <c r="R193" i="15"/>
  <c r="AM70" i="8"/>
  <c r="AY165" i="15"/>
  <c r="DS211" i="15"/>
  <c r="M55" i="359"/>
  <c r="CP208" i="15"/>
  <c r="C70" i="15"/>
  <c r="C133" i="15" s="1"/>
  <c r="F177" i="15"/>
  <c r="M35" i="359"/>
  <c r="AR166" i="15"/>
  <c r="BF209" i="15"/>
  <c r="BL215" i="15"/>
  <c r="AJ213" i="15"/>
  <c r="AZ214" i="15"/>
  <c r="BN213" i="15"/>
  <c r="CD180" i="15"/>
  <c r="AD211" i="15"/>
  <c r="DR165" i="15"/>
  <c r="AR188" i="15"/>
  <c r="S98" i="8"/>
  <c r="K186" i="15"/>
  <c r="CP172" i="15"/>
  <c r="W52" i="359"/>
  <c r="AC175" i="15"/>
  <c r="B37" i="359"/>
  <c r="F203" i="15"/>
  <c r="D62" i="15"/>
  <c r="D125" i="15" s="1"/>
  <c r="R213" i="15"/>
  <c r="V221" i="15"/>
  <c r="S87" i="8"/>
  <c r="CE222" i="15"/>
  <c r="DR215" i="15"/>
  <c r="AO196" i="15"/>
  <c r="CI190" i="15"/>
  <c r="T88" i="8"/>
  <c r="AL206" i="15"/>
  <c r="AA185" i="15"/>
  <c r="CC218" i="15"/>
  <c r="L46" i="359"/>
  <c r="CI219" i="15"/>
  <c r="AA100" i="8"/>
  <c r="AU216" i="15"/>
  <c r="S49" i="8"/>
  <c r="AG209" i="15"/>
  <c r="BJ191" i="15"/>
  <c r="AW186" i="15"/>
  <c r="DF169" i="15"/>
  <c r="Y46" i="8"/>
  <c r="Z218" i="15"/>
  <c r="CE198" i="15"/>
  <c r="Y178" i="15"/>
  <c r="M61" i="359"/>
  <c r="M220" i="15"/>
  <c r="S200" i="15"/>
  <c r="CN219" i="15"/>
  <c r="N215" i="15"/>
  <c r="DS185" i="15"/>
  <c r="H62" i="359"/>
  <c r="DS218" i="15"/>
  <c r="U63" i="359"/>
  <c r="DR204" i="15"/>
  <c r="AE216" i="15"/>
  <c r="AN129" i="8"/>
  <c r="AF221" i="15"/>
  <c r="AI105" i="8"/>
  <c r="B53" i="359"/>
  <c r="BN225" i="15"/>
  <c r="H53" i="359"/>
  <c r="DE187" i="15"/>
  <c r="D47" i="15"/>
  <c r="D110" i="15" s="1"/>
  <c r="BT189" i="15"/>
  <c r="U103" i="8"/>
  <c r="Z221" i="15"/>
  <c r="E177" i="15"/>
  <c r="R170" i="15"/>
  <c r="V47" i="359"/>
  <c r="AN190" i="15"/>
  <c r="AP225" i="15"/>
  <c r="Y89" i="8"/>
  <c r="AM98" i="8"/>
  <c r="BI213" i="15"/>
  <c r="E55" i="359"/>
  <c r="AK77" i="8"/>
  <c r="X103" i="8"/>
  <c r="AB70" i="8"/>
  <c r="AF176" i="15"/>
  <c r="AZ169" i="15"/>
  <c r="G62" i="359"/>
  <c r="AE180" i="15"/>
  <c r="AJ57" i="8"/>
  <c r="AE47" i="8"/>
  <c r="CF209" i="15"/>
  <c r="AY176" i="15"/>
  <c r="O54" i="359"/>
  <c r="AK110" i="8"/>
  <c r="BS189" i="15"/>
  <c r="J59" i="359"/>
  <c r="AE89" i="8"/>
  <c r="J181" i="15"/>
  <c r="BS205" i="15"/>
  <c r="L48" i="359"/>
  <c r="BH167" i="15"/>
  <c r="AF88" i="8"/>
  <c r="R60" i="359"/>
  <c r="AA69" i="8"/>
  <c r="DE185" i="15"/>
  <c r="AC98" i="8"/>
  <c r="BN204" i="15"/>
  <c r="E185" i="15"/>
  <c r="AA187" i="15"/>
  <c r="O219" i="15"/>
  <c r="AR180" i="15"/>
  <c r="V63" i="359"/>
  <c r="AB60" i="8"/>
  <c r="C77" i="15"/>
  <c r="C140" i="15" s="1"/>
  <c r="AB59" i="8"/>
  <c r="AO68" i="8"/>
  <c r="BM189" i="15"/>
  <c r="AH108" i="8"/>
  <c r="CO183" i="15"/>
  <c r="BR199" i="15"/>
  <c r="T44" i="359"/>
  <c r="R196" i="15"/>
  <c r="AC192" i="15"/>
  <c r="O197" i="15"/>
  <c r="AS215" i="15"/>
  <c r="CM209" i="15"/>
  <c r="AH110" i="8"/>
  <c r="BQ202" i="15"/>
  <c r="C80" i="15"/>
  <c r="C143" i="15" s="1"/>
  <c r="AH223" i="15"/>
  <c r="AA109" i="8"/>
  <c r="CJ180" i="15"/>
  <c r="G207" i="15"/>
  <c r="Q104" i="8"/>
  <c r="AQ181" i="15"/>
  <c r="BV177" i="15"/>
  <c r="F205" i="15"/>
  <c r="AY179" i="15"/>
  <c r="AB57" i="359"/>
  <c r="AP48" i="8"/>
  <c r="G56" i="359"/>
  <c r="R182" i="15"/>
  <c r="U69" i="8"/>
  <c r="X209" i="15"/>
  <c r="AV205" i="15"/>
  <c r="F192" i="15"/>
  <c r="AB167" i="15"/>
  <c r="W55" i="359"/>
  <c r="DU210" i="15"/>
  <c r="DU190" i="15"/>
  <c r="DU167" i="15"/>
  <c r="AS127" i="8"/>
  <c r="AS129" i="8"/>
  <c r="AS67" i="8"/>
  <c r="DU217" i="15"/>
  <c r="AS77" i="8"/>
  <c r="DT179" i="15"/>
  <c r="X64" i="359"/>
  <c r="DT176" i="15"/>
  <c r="AP128" i="8"/>
  <c r="AB47" i="359"/>
  <c r="U47" i="8"/>
  <c r="G221" i="15"/>
  <c r="AA52" i="359"/>
  <c r="W182" i="15"/>
  <c r="AL60" i="8"/>
  <c r="CL170" i="15"/>
  <c r="AK57" i="8"/>
  <c r="AZ167" i="15"/>
  <c r="BE183" i="15"/>
  <c r="Y128" i="8"/>
  <c r="Y179" i="15"/>
  <c r="C65" i="359"/>
  <c r="AS103" i="8"/>
  <c r="K65" i="359"/>
  <c r="F65" i="359"/>
  <c r="DU187" i="15"/>
  <c r="AS79" i="8"/>
  <c r="AS58" i="8"/>
  <c r="AS59" i="8"/>
  <c r="DU209" i="15"/>
  <c r="AS100" i="8"/>
  <c r="DU231" i="15"/>
  <c r="DU178" i="15"/>
  <c r="AS80" i="8"/>
  <c r="DU186" i="15"/>
  <c r="AS97" i="8"/>
  <c r="DU192" i="15"/>
  <c r="S65" i="359"/>
  <c r="AS108" i="8"/>
  <c r="DU204" i="15"/>
  <c r="DU166" i="15"/>
  <c r="DU193" i="15"/>
  <c r="DU214" i="15"/>
  <c r="AS90" i="8"/>
  <c r="DU218" i="15"/>
  <c r="AS46" i="8"/>
  <c r="B65" i="359"/>
  <c r="DU185" i="15"/>
  <c r="C85" i="15"/>
  <c r="C148" i="15" s="1"/>
  <c r="DU168" i="15"/>
  <c r="DU205" i="15"/>
  <c r="DU221" i="15"/>
  <c r="AS47" i="8"/>
  <c r="DT168" i="15"/>
  <c r="AR79" i="8"/>
  <c r="AR88" i="8"/>
  <c r="DT225" i="15"/>
  <c r="DT178" i="15"/>
  <c r="DT203" i="15"/>
  <c r="DT181" i="15"/>
  <c r="DT196" i="15"/>
  <c r="DT194" i="15"/>
  <c r="O63" i="359"/>
  <c r="DR191" i="15"/>
  <c r="AQ127" i="8"/>
  <c r="AQ70" i="8"/>
  <c r="DR206" i="15"/>
  <c r="DF221" i="15"/>
  <c r="CI177" i="15"/>
  <c r="AJ197" i="15"/>
  <c r="BJ176" i="15"/>
  <c r="BF175" i="15"/>
  <c r="AI104" i="8"/>
  <c r="P57" i="359"/>
  <c r="BK221" i="15"/>
  <c r="BK223" i="15"/>
  <c r="BG209" i="15"/>
  <c r="BU166" i="15"/>
  <c r="AI180" i="15"/>
  <c r="BA193" i="15"/>
  <c r="CD174" i="15"/>
  <c r="AC207" i="15"/>
  <c r="C53" i="359"/>
  <c r="AL205" i="15"/>
  <c r="AL46" i="8"/>
  <c r="AG204" i="15"/>
  <c r="CG202" i="15"/>
  <c r="T55" i="359"/>
  <c r="BK218" i="15"/>
  <c r="AW174" i="15"/>
  <c r="AB175" i="15"/>
  <c r="BA174" i="15"/>
  <c r="BM214" i="15"/>
  <c r="AP104" i="8"/>
  <c r="CG200" i="15"/>
  <c r="BP221" i="15"/>
  <c r="AH185" i="15"/>
  <c r="Q205" i="15"/>
  <c r="G225" i="15"/>
  <c r="T105" i="8"/>
  <c r="AG195" i="15"/>
  <c r="CO171" i="15"/>
  <c r="V57" i="359"/>
  <c r="AF69" i="8"/>
  <c r="V103" i="8"/>
  <c r="AB38" i="359"/>
  <c r="CG220" i="15"/>
  <c r="M62" i="359"/>
  <c r="AC167" i="15"/>
  <c r="AN88" i="8"/>
  <c r="AW175" i="15"/>
  <c r="C75" i="15"/>
  <c r="C138" i="15" s="1"/>
  <c r="AC80" i="8"/>
  <c r="CH209" i="15"/>
  <c r="AC49" i="8"/>
  <c r="BO193" i="15"/>
  <c r="W191" i="15"/>
  <c r="AZ178" i="15"/>
  <c r="AQ208" i="15"/>
  <c r="DS171" i="15"/>
  <c r="C79" i="15"/>
  <c r="C142" i="15" s="1"/>
  <c r="CE206" i="15"/>
  <c r="BQ212" i="15"/>
  <c r="AN60" i="8"/>
  <c r="W128" i="8"/>
  <c r="I194" i="15"/>
  <c r="CQ220" i="15"/>
  <c r="AR201" i="15"/>
  <c r="Z108" i="8"/>
  <c r="T193" i="15"/>
  <c r="AK198" i="15"/>
  <c r="BN193" i="15"/>
  <c r="AO206" i="15"/>
  <c r="T77" i="8"/>
  <c r="BK215" i="15"/>
  <c r="Y185" i="15"/>
  <c r="AZ177" i="15"/>
  <c r="G212" i="15"/>
  <c r="AT209" i="15"/>
  <c r="Y40" i="359"/>
  <c r="AJ127" i="8"/>
  <c r="BA210" i="15"/>
  <c r="C199" i="15"/>
  <c r="AS166" i="15"/>
  <c r="K57" i="359"/>
  <c r="BR208" i="15"/>
  <c r="O46" i="8"/>
  <c r="AP89" i="8"/>
  <c r="D67" i="15"/>
  <c r="D130" i="15" s="1"/>
  <c r="AF166" i="15"/>
  <c r="N197" i="15"/>
  <c r="AN181" i="15"/>
  <c r="N224" i="15"/>
  <c r="T218" i="15"/>
  <c r="B57" i="359"/>
  <c r="BM218" i="15"/>
  <c r="CO185" i="15"/>
  <c r="BC212" i="15"/>
  <c r="CJ174" i="15"/>
  <c r="AH89" i="8"/>
  <c r="AO189" i="15"/>
  <c r="BU184" i="15"/>
  <c r="B59" i="359"/>
  <c r="F50" i="359"/>
  <c r="DE169" i="15"/>
  <c r="Y80" i="8"/>
  <c r="AH79" i="8"/>
  <c r="BF221" i="15"/>
  <c r="BT205" i="15"/>
  <c r="U57" i="8"/>
  <c r="AG210" i="15"/>
  <c r="Z213" i="15"/>
  <c r="S168" i="15"/>
  <c r="Z63" i="359"/>
  <c r="DS177" i="15"/>
  <c r="DS210" i="15"/>
  <c r="AP60" i="8"/>
  <c r="AC211" i="15"/>
  <c r="N207" i="15"/>
  <c r="F210" i="15"/>
  <c r="BS201" i="15"/>
  <c r="BS219" i="15"/>
  <c r="X87" i="8"/>
  <c r="Q45" i="359"/>
  <c r="AD210" i="15"/>
  <c r="D56" i="15"/>
  <c r="D119" i="15" s="1"/>
  <c r="R61" i="359"/>
  <c r="BT222" i="15"/>
  <c r="BU181" i="15"/>
  <c r="BF181" i="15"/>
  <c r="AM175" i="15"/>
  <c r="AM207" i="15"/>
  <c r="O128" i="8"/>
  <c r="DD179" i="15"/>
  <c r="AK183" i="15"/>
  <c r="BC180" i="15"/>
  <c r="X57" i="359"/>
  <c r="P53" i="359"/>
  <c r="BP195" i="15"/>
  <c r="AB109" i="8"/>
  <c r="L53" i="359"/>
  <c r="C197" i="15"/>
  <c r="W218" i="15"/>
  <c r="CO221" i="15"/>
  <c r="Y60" i="359"/>
  <c r="E207" i="15"/>
  <c r="Q97" i="8"/>
  <c r="AL99" i="8"/>
  <c r="CD202" i="15"/>
  <c r="CJ211" i="15"/>
  <c r="BB193" i="15"/>
  <c r="X35" i="359"/>
  <c r="AD48" i="8"/>
  <c r="AN130" i="8"/>
  <c r="AZ224" i="15"/>
  <c r="AD107" i="8"/>
  <c r="CM171" i="15"/>
  <c r="CJ216" i="15"/>
  <c r="CG168" i="15"/>
  <c r="K169" i="15"/>
  <c r="V210" i="15"/>
  <c r="E59" i="359"/>
  <c r="W215" i="15"/>
  <c r="Q183" i="15"/>
  <c r="CH223" i="15"/>
  <c r="AB127" i="8"/>
  <c r="CO210" i="15"/>
  <c r="O41" i="359"/>
  <c r="DE209" i="15"/>
  <c r="AQ103" i="8"/>
  <c r="DR201" i="15"/>
  <c r="AU209" i="15"/>
  <c r="T53" i="359"/>
  <c r="AZ216" i="15"/>
  <c r="AQ221" i="15"/>
  <c r="AK99" i="8"/>
  <c r="G165" i="15"/>
  <c r="CQ193" i="15"/>
  <c r="BE194" i="15"/>
  <c r="CF191" i="15"/>
  <c r="AM127" i="8"/>
  <c r="AA202" i="15"/>
  <c r="BU196" i="15"/>
  <c r="P223" i="15"/>
  <c r="CP168" i="15"/>
  <c r="V127" i="8"/>
  <c r="AO216" i="15"/>
  <c r="BA199" i="15"/>
  <c r="W129" i="8"/>
  <c r="L214" i="15"/>
  <c r="AC90" i="8"/>
  <c r="DE220" i="15"/>
  <c r="CL192" i="15"/>
  <c r="AO77" i="8"/>
  <c r="AC219" i="15"/>
  <c r="AJ210" i="15"/>
  <c r="AM88" i="8"/>
  <c r="DR208" i="15"/>
  <c r="BP204" i="15"/>
  <c r="AG185" i="15"/>
  <c r="Z110" i="8"/>
  <c r="AM174" i="15"/>
  <c r="AS171" i="15"/>
  <c r="AD209" i="15"/>
  <c r="U46" i="359"/>
  <c r="AK130" i="8"/>
  <c r="T104" i="8"/>
  <c r="AW203" i="15"/>
  <c r="CI225" i="15"/>
  <c r="CF166" i="15"/>
  <c r="N62" i="359"/>
  <c r="AN79" i="8"/>
  <c r="AD109" i="8"/>
  <c r="K52" i="359"/>
  <c r="V68" i="8"/>
  <c r="AA59" i="359"/>
  <c r="CD196" i="15"/>
  <c r="W170" i="15"/>
  <c r="O87" i="8"/>
  <c r="P212" i="15"/>
  <c r="AT180" i="15"/>
  <c r="S60" i="359"/>
  <c r="F176" i="15"/>
  <c r="T192" i="15"/>
  <c r="AH165" i="15"/>
  <c r="BS225" i="15"/>
  <c r="DT171" i="15"/>
  <c r="DT231" i="15"/>
  <c r="C84" i="15"/>
  <c r="C147" i="15" s="1"/>
  <c r="DT214" i="15"/>
  <c r="AR60" i="8"/>
  <c r="AR46" i="8"/>
  <c r="Z64" i="359"/>
  <c r="DS182" i="15"/>
  <c r="Z60" i="359"/>
  <c r="DS216" i="15"/>
  <c r="AA63" i="359"/>
  <c r="P167" i="15"/>
  <c r="AN187" i="15"/>
  <c r="BV210" i="15"/>
  <c r="AF100" i="8"/>
  <c r="AB198" i="15"/>
  <c r="CG213" i="15"/>
  <c r="AF68" i="8"/>
  <c r="BT184" i="15"/>
  <c r="W201" i="15"/>
  <c r="BU208" i="15"/>
  <c r="AJ48" i="8"/>
  <c r="BU170" i="15"/>
  <c r="U191" i="15"/>
  <c r="CC180" i="15"/>
  <c r="Z56" i="359"/>
  <c r="O222" i="15"/>
  <c r="AN166" i="15"/>
  <c r="L39" i="359"/>
  <c r="BB177" i="15"/>
  <c r="W90" i="8"/>
  <c r="T58" i="8"/>
  <c r="AT217" i="15"/>
  <c r="CO180" i="15"/>
  <c r="AN98" i="8"/>
  <c r="AB213" i="15"/>
  <c r="AB194" i="15"/>
  <c r="AU182" i="15"/>
  <c r="AP99" i="8"/>
  <c r="U46" i="8"/>
  <c r="BF205" i="15"/>
  <c r="T47" i="8"/>
  <c r="CD214" i="15"/>
  <c r="W47" i="359"/>
  <c r="BT215" i="15"/>
  <c r="BF214" i="15"/>
  <c r="CN193" i="15"/>
  <c r="R189" i="15"/>
  <c r="AO127" i="8"/>
  <c r="DF172" i="15"/>
  <c r="BB197" i="15"/>
  <c r="F56" i="359"/>
  <c r="X43" i="359"/>
  <c r="AA172" i="15"/>
  <c r="BR197" i="15"/>
  <c r="C172" i="15"/>
  <c r="AX195" i="15"/>
  <c r="BT165" i="15"/>
  <c r="BM219" i="15"/>
  <c r="AA171" i="15"/>
  <c r="AL80" i="8"/>
  <c r="AL120" i="8" s="1"/>
  <c r="CJ219" i="15"/>
  <c r="H168" i="15"/>
  <c r="BH176" i="15"/>
  <c r="DS215" i="15"/>
  <c r="Z203" i="15"/>
  <c r="CP220" i="15"/>
  <c r="BA222" i="15"/>
  <c r="BJ190" i="15"/>
  <c r="AC110" i="8"/>
  <c r="AK129" i="8"/>
  <c r="W59" i="359"/>
  <c r="F46" i="359"/>
  <c r="N49" i="359"/>
  <c r="AO80" i="8"/>
  <c r="I215" i="15"/>
  <c r="AB107" i="8"/>
  <c r="BS166" i="15"/>
  <c r="T61" i="359"/>
  <c r="AG196" i="15"/>
  <c r="BI193" i="15"/>
  <c r="CH213" i="15"/>
  <c r="AT215" i="15"/>
  <c r="BT170" i="15"/>
  <c r="AT206" i="15"/>
  <c r="W211" i="15"/>
  <c r="O178" i="15"/>
  <c r="CL202" i="15"/>
  <c r="AS205" i="15"/>
  <c r="BE188" i="15"/>
  <c r="D39" i="359"/>
  <c r="P43" i="359"/>
  <c r="DR189" i="15"/>
  <c r="DE166" i="15"/>
  <c r="U168" i="15"/>
  <c r="AR225" i="15"/>
  <c r="CP201" i="15"/>
  <c r="AC58" i="359"/>
  <c r="X177" i="15"/>
  <c r="AD97" i="8"/>
  <c r="N38" i="359"/>
  <c r="X60" i="359"/>
  <c r="CI171" i="15"/>
  <c r="V220" i="15"/>
  <c r="Q171" i="15"/>
  <c r="CL218" i="15"/>
  <c r="CQ180" i="15"/>
  <c r="AS203" i="15"/>
  <c r="CL185" i="15"/>
  <c r="CF175" i="15"/>
  <c r="AT191" i="15"/>
  <c r="AE220" i="15"/>
  <c r="U225" i="15"/>
  <c r="AH99" i="8"/>
  <c r="AX179" i="15"/>
  <c r="H61" i="359"/>
  <c r="R210" i="15"/>
  <c r="AQ87" i="8"/>
  <c r="DR207" i="15"/>
  <c r="DS174" i="15"/>
  <c r="DS178" i="15"/>
  <c r="AB62" i="359"/>
  <c r="AC188" i="15"/>
  <c r="AC193" i="15"/>
  <c r="D59" i="359"/>
  <c r="CI222" i="15"/>
  <c r="BQ220" i="15"/>
  <c r="AA60" i="359"/>
  <c r="BH165" i="15"/>
  <c r="L216" i="15"/>
  <c r="V56" i="359"/>
  <c r="AS216" i="15"/>
  <c r="G176" i="15"/>
  <c r="CE190" i="15"/>
  <c r="H187" i="15"/>
  <c r="CF221" i="15"/>
  <c r="CM225" i="15"/>
  <c r="K181" i="15"/>
  <c r="BH219" i="15"/>
  <c r="Z208" i="15"/>
  <c r="CM192" i="15"/>
  <c r="O90" i="8"/>
  <c r="BA165" i="15"/>
  <c r="V170" i="15"/>
  <c r="BT209" i="15"/>
  <c r="K167" i="15"/>
  <c r="AJ77" i="8"/>
  <c r="DR184" i="15"/>
  <c r="R40" i="359"/>
  <c r="AV178" i="15"/>
  <c r="BU167" i="15"/>
  <c r="O36" i="359"/>
  <c r="CD201" i="15"/>
  <c r="CG224" i="15"/>
  <c r="AO87" i="8"/>
  <c r="CE175" i="15"/>
  <c r="U183" i="15"/>
  <c r="S48" i="359"/>
  <c r="AH205" i="15"/>
  <c r="AN127" i="8"/>
  <c r="BU203" i="15"/>
  <c r="AP106" i="8"/>
  <c r="CO216" i="15"/>
  <c r="CG215" i="15"/>
  <c r="CO187" i="15"/>
  <c r="Z175" i="15"/>
  <c r="K60" i="359"/>
  <c r="AD90" i="8"/>
  <c r="L223" i="15"/>
  <c r="AO167" i="15"/>
  <c r="I44" i="359"/>
  <c r="U109" i="8"/>
  <c r="M173" i="15"/>
  <c r="DS170" i="15"/>
  <c r="CD167" i="15"/>
  <c r="BV194" i="15"/>
  <c r="I199" i="15"/>
  <c r="CJ184" i="15"/>
  <c r="DE172" i="15"/>
  <c r="CO213" i="15"/>
  <c r="H186" i="15"/>
  <c r="AK60" i="8"/>
  <c r="BQ188" i="15"/>
  <c r="CD217" i="15"/>
  <c r="L209" i="15"/>
  <c r="AB60" i="359"/>
  <c r="AX165" i="15"/>
  <c r="Y62" i="359"/>
  <c r="AQ195" i="15"/>
  <c r="Y54" i="359"/>
  <c r="E43" i="359"/>
  <c r="CD216" i="15"/>
  <c r="CF201" i="15"/>
  <c r="BR170" i="15"/>
  <c r="AG220" i="15"/>
  <c r="CL200" i="15"/>
  <c r="U196" i="15"/>
  <c r="L59" i="359"/>
  <c r="CN221" i="15"/>
  <c r="C208" i="15"/>
  <c r="AE68" i="8"/>
  <c r="DR187" i="15"/>
  <c r="AF217" i="15"/>
  <c r="CN210" i="15"/>
  <c r="AN109" i="8"/>
  <c r="Z189" i="15"/>
  <c r="U222" i="15"/>
  <c r="D77" i="15"/>
  <c r="D140" i="15" s="1"/>
  <c r="AR217" i="15"/>
  <c r="AC47" i="359"/>
  <c r="CK180" i="15"/>
  <c r="DF200" i="15"/>
  <c r="AT220" i="15"/>
  <c r="AE59" i="8"/>
  <c r="DE167" i="15"/>
  <c r="X186" i="15"/>
  <c r="AZ219" i="15"/>
  <c r="AK165" i="15"/>
  <c r="I183" i="15"/>
  <c r="V49" i="8"/>
  <c r="AE106" i="8"/>
  <c r="G59" i="359"/>
  <c r="I222" i="15"/>
  <c r="X220" i="15"/>
  <c r="AC210" i="15"/>
  <c r="AH167" i="15"/>
  <c r="AZ222" i="15"/>
  <c r="CD192" i="15"/>
  <c r="R58" i="8"/>
  <c r="CC203" i="15"/>
  <c r="J224" i="15"/>
  <c r="DT205" i="15"/>
  <c r="I64" i="359"/>
  <c r="DT182" i="15"/>
  <c r="AR68" i="8"/>
  <c r="DT207" i="15"/>
  <c r="AR77" i="8"/>
  <c r="DT175" i="15"/>
  <c r="DT211" i="15"/>
  <c r="DT218" i="15"/>
  <c r="DS217" i="15"/>
  <c r="L62" i="359"/>
  <c r="DS167" i="15"/>
  <c r="AQ100" i="8"/>
  <c r="DR185" i="15"/>
  <c r="AJ181" i="15"/>
  <c r="T87" i="8"/>
  <c r="AE77" i="8"/>
  <c r="O173" i="15"/>
  <c r="AN128" i="8"/>
  <c r="K175" i="15"/>
  <c r="AH104" i="8"/>
  <c r="AC58" i="8"/>
  <c r="Y200" i="15"/>
  <c r="BN217" i="15"/>
  <c r="AG57" i="8"/>
  <c r="AX207" i="15"/>
  <c r="E195" i="15"/>
  <c r="N182" i="15"/>
  <c r="Z176" i="15"/>
  <c r="BD197" i="15"/>
  <c r="CJ167" i="15"/>
  <c r="AA49" i="359"/>
  <c r="I211" i="15"/>
  <c r="DF220" i="15"/>
  <c r="AJ49" i="8"/>
  <c r="D52" i="15"/>
  <c r="D115" i="15" s="1"/>
  <c r="X181" i="15"/>
  <c r="AD170" i="15"/>
  <c r="X54" i="359"/>
  <c r="AB39" i="359"/>
  <c r="DR224" i="15"/>
  <c r="C59" i="359"/>
  <c r="H47" i="359"/>
  <c r="AF198" i="15"/>
  <c r="O40" i="359"/>
  <c r="AB45" i="359"/>
  <c r="F54" i="359"/>
  <c r="AC69" i="8"/>
  <c r="J40" i="359"/>
  <c r="AZ170" i="15"/>
  <c r="X59" i="359"/>
  <c r="BP216" i="15"/>
  <c r="AI170" i="15"/>
  <c r="AX198" i="15"/>
  <c r="DR176" i="15"/>
  <c r="N195" i="15"/>
  <c r="Q69" i="8"/>
  <c r="P59" i="359"/>
  <c r="Y173" i="15"/>
  <c r="AH98" i="8"/>
  <c r="I60" i="359"/>
  <c r="S198" i="15"/>
  <c r="S204" i="15"/>
  <c r="CN183" i="15"/>
  <c r="S70" i="8"/>
  <c r="AV211" i="15"/>
  <c r="R63" i="359"/>
  <c r="BL224" i="15"/>
  <c r="AA173" i="15"/>
  <c r="AI172" i="15"/>
  <c r="AC109" i="8"/>
  <c r="AM109" i="8"/>
  <c r="Y184" i="15"/>
  <c r="X55" i="359"/>
  <c r="BT191" i="15"/>
  <c r="AJ78" i="8"/>
  <c r="AE209" i="15"/>
  <c r="AH175" i="15"/>
  <c r="CK201" i="15"/>
  <c r="AN58" i="8"/>
  <c r="AP100" i="8"/>
  <c r="AH177" i="15"/>
  <c r="M47" i="359"/>
  <c r="BL196" i="15"/>
  <c r="AD184" i="15"/>
  <c r="BM174" i="15"/>
  <c r="BH214" i="15"/>
  <c r="AL78" i="8"/>
  <c r="BE185" i="15"/>
  <c r="BL210" i="15"/>
  <c r="BG166" i="15"/>
  <c r="F221" i="15"/>
  <c r="BS192" i="15"/>
  <c r="BA217" i="15"/>
  <c r="DR168" i="15"/>
  <c r="P224" i="15"/>
  <c r="BD191" i="15"/>
  <c r="AG130" i="8"/>
  <c r="BL184" i="15"/>
  <c r="AF58" i="8"/>
  <c r="AP172" i="15"/>
  <c r="AH57" i="8"/>
  <c r="Q55" i="359"/>
  <c r="M223" i="15"/>
  <c r="AL104" i="8"/>
  <c r="Z172" i="15"/>
  <c r="K222" i="15"/>
  <c r="AC216" i="15"/>
  <c r="AH195" i="15"/>
  <c r="BB173" i="15"/>
  <c r="AE79" i="8"/>
  <c r="AE119" i="8" s="1"/>
  <c r="AJ178" i="15"/>
  <c r="BQ170" i="15"/>
  <c r="U58" i="359"/>
  <c r="BO165" i="15"/>
  <c r="AU185" i="15"/>
  <c r="BP189" i="15"/>
  <c r="BK204" i="15"/>
  <c r="CJ206" i="15"/>
  <c r="DS195" i="15"/>
  <c r="Y63" i="359"/>
  <c r="AQ107" i="8"/>
  <c r="DS231" i="15"/>
  <c r="DR200" i="15"/>
  <c r="R47" i="359"/>
  <c r="DE183" i="15"/>
  <c r="DF168" i="15"/>
  <c r="AG104" i="8"/>
  <c r="M215" i="15"/>
  <c r="S179" i="15"/>
  <c r="AH47" i="8"/>
  <c r="T177" i="15"/>
  <c r="P56" i="359"/>
  <c r="BI202" i="15"/>
  <c r="AA167" i="15"/>
  <c r="AL207" i="15"/>
  <c r="BN191" i="15"/>
  <c r="BQ219" i="15"/>
  <c r="Z129" i="8"/>
  <c r="CO174" i="15"/>
  <c r="AB59" i="359"/>
  <c r="CN211" i="15"/>
  <c r="AG68" i="8"/>
  <c r="AH103" i="8"/>
  <c r="BK198" i="15"/>
  <c r="L35" i="359"/>
  <c r="S199" i="15"/>
  <c r="AJ176" i="15"/>
  <c r="CL181" i="15"/>
  <c r="BS178" i="15"/>
  <c r="AF177" i="15"/>
  <c r="BJ222" i="15"/>
  <c r="AO166" i="15"/>
  <c r="AJ88" i="8"/>
  <c r="AO105" i="8"/>
  <c r="Z170" i="15"/>
  <c r="I210" i="15"/>
  <c r="AX167" i="15"/>
  <c r="O206" i="15"/>
  <c r="BU169" i="15"/>
  <c r="CD171" i="15"/>
  <c r="BE210" i="15"/>
  <c r="AD194" i="15"/>
  <c r="W189" i="15"/>
  <c r="K219" i="15"/>
  <c r="AC59" i="8"/>
  <c r="Z58" i="8"/>
  <c r="BN168" i="15"/>
  <c r="P221" i="15"/>
  <c r="AZ176" i="15"/>
  <c r="C192" i="15"/>
  <c r="AM57" i="8"/>
  <c r="CQ214" i="15"/>
  <c r="BF170" i="15"/>
  <c r="Y222" i="15"/>
  <c r="AM208" i="15"/>
  <c r="C83" i="15"/>
  <c r="C146" i="15" s="1"/>
  <c r="R41" i="359"/>
  <c r="BB192" i="15"/>
  <c r="BJ201" i="15"/>
  <c r="U68" i="8"/>
  <c r="AL130" i="8"/>
  <c r="AV207" i="15"/>
  <c r="R54" i="359"/>
  <c r="P177" i="15"/>
  <c r="BE222" i="15"/>
  <c r="W194" i="15"/>
  <c r="I178" i="15"/>
  <c r="P104" i="8"/>
  <c r="CN174" i="15"/>
  <c r="O98" i="8"/>
  <c r="E223" i="15"/>
  <c r="AP181" i="15"/>
  <c r="BH172" i="15"/>
  <c r="CO201" i="15"/>
  <c r="AD98" i="8"/>
  <c r="BK196" i="15"/>
  <c r="Q199" i="15"/>
  <c r="Q105" i="8"/>
  <c r="Z99" i="8"/>
  <c r="AC61" i="359"/>
  <c r="AK49" i="8"/>
  <c r="BM207" i="15"/>
  <c r="C180" i="15"/>
  <c r="X62" i="359"/>
  <c r="V187" i="15"/>
  <c r="AS225" i="15"/>
  <c r="AJ219" i="15"/>
  <c r="U108" i="8"/>
  <c r="CH192" i="15"/>
  <c r="BD215" i="15"/>
  <c r="BA194" i="15"/>
  <c r="AC48" i="8"/>
  <c r="C184" i="15"/>
  <c r="K61" i="359"/>
  <c r="K171" i="15"/>
  <c r="AR204" i="15"/>
  <c r="L188" i="15"/>
  <c r="BO209" i="15"/>
  <c r="BM194" i="15"/>
  <c r="BA205" i="15"/>
  <c r="P54" i="359"/>
  <c r="Q203" i="15"/>
  <c r="AE205" i="15"/>
  <c r="DD168" i="15"/>
  <c r="L44" i="359"/>
  <c r="W60" i="359"/>
  <c r="CJ214" i="15"/>
  <c r="BH195" i="15"/>
  <c r="J174" i="15"/>
  <c r="CK170" i="15"/>
  <c r="AH178" i="15"/>
  <c r="CP195" i="15"/>
  <c r="BL170" i="15"/>
  <c r="AR99" i="8"/>
  <c r="AR69" i="8"/>
  <c r="DT188" i="15"/>
  <c r="AR105" i="8"/>
  <c r="DT200" i="15"/>
  <c r="K64" i="359"/>
  <c r="AR130" i="8"/>
  <c r="AQ109" i="8"/>
  <c r="DS202" i="15"/>
  <c r="S63" i="359"/>
  <c r="AP79" i="8"/>
  <c r="BN166" i="15"/>
  <c r="BK175" i="15"/>
  <c r="B54" i="359"/>
  <c r="N35" i="359"/>
  <c r="AM222" i="15"/>
  <c r="N39" i="359"/>
  <c r="BI200" i="15"/>
  <c r="I58" i="359"/>
  <c r="AL88" i="8"/>
  <c r="E47" i="359"/>
  <c r="AM224" i="15"/>
  <c r="CC199" i="15"/>
  <c r="AY177" i="15"/>
  <c r="AP46" i="8"/>
  <c r="BB179" i="15"/>
  <c r="V167" i="15"/>
  <c r="AN59" i="8"/>
  <c r="AL202" i="15"/>
  <c r="AE103" i="8"/>
  <c r="AN223" i="15"/>
  <c r="AE90" i="8"/>
  <c r="Y214" i="15"/>
  <c r="CC172" i="15"/>
  <c r="CG214" i="15"/>
  <c r="AM69" i="8"/>
  <c r="X198" i="15"/>
  <c r="L224" i="15"/>
  <c r="DR195" i="15"/>
  <c r="AK217" i="15"/>
  <c r="D80" i="15"/>
  <c r="D143" i="15" s="1"/>
  <c r="AV192" i="15"/>
  <c r="AG80" i="8"/>
  <c r="CD170" i="15"/>
  <c r="W184" i="15"/>
  <c r="AT172" i="15"/>
  <c r="CN220" i="15"/>
  <c r="CP225" i="15"/>
  <c r="BL199" i="15"/>
  <c r="AM99" i="8"/>
  <c r="BV218" i="15"/>
  <c r="BL183" i="15"/>
  <c r="AE188" i="15"/>
  <c r="AR214" i="15"/>
  <c r="AN77" i="8"/>
  <c r="DE173" i="15"/>
  <c r="AF178" i="15"/>
  <c r="J51" i="359"/>
  <c r="CF176" i="15"/>
  <c r="P69" i="8"/>
  <c r="I173" i="15"/>
  <c r="BG214" i="15"/>
  <c r="AM68" i="8"/>
  <c r="AA62" i="359"/>
  <c r="Z204" i="15"/>
  <c r="P179" i="15"/>
  <c r="BI192" i="15"/>
  <c r="CM189" i="15"/>
  <c r="BR165" i="15"/>
  <c r="BA191" i="15"/>
  <c r="AG69" i="8"/>
  <c r="CC187" i="15"/>
  <c r="BL165" i="15"/>
  <c r="AN100" i="8"/>
  <c r="AI202" i="15"/>
  <c r="F197" i="15"/>
  <c r="F178" i="15"/>
  <c r="D64" i="15"/>
  <c r="D127" i="15" s="1"/>
  <c r="CD176" i="15"/>
  <c r="AA98" i="8"/>
  <c r="D55" i="15"/>
  <c r="D118" i="15" s="1"/>
  <c r="BV179" i="15"/>
  <c r="W206" i="15"/>
  <c r="O38" i="359"/>
  <c r="S178" i="15"/>
  <c r="BS194" i="15"/>
  <c r="AP212" i="15"/>
  <c r="BJ214" i="15"/>
  <c r="C45" i="15"/>
  <c r="AT185" i="15"/>
  <c r="BO186" i="15"/>
  <c r="Q169" i="15"/>
  <c r="AK48" i="8"/>
  <c r="Z173" i="15"/>
  <c r="U59" i="359"/>
  <c r="N185" i="15"/>
  <c r="AM67" i="8"/>
  <c r="CP223" i="15"/>
  <c r="X216" i="15"/>
  <c r="H180" i="15"/>
  <c r="K193" i="15"/>
  <c r="BD224" i="15"/>
  <c r="BI215" i="15"/>
  <c r="CE208" i="15"/>
  <c r="Q167" i="15"/>
  <c r="CM188" i="15"/>
  <c r="AL209" i="15"/>
  <c r="BF222" i="15"/>
  <c r="CD182" i="15"/>
  <c r="S107" i="8"/>
  <c r="P174" i="15"/>
  <c r="AE128" i="8"/>
  <c r="T103" i="8"/>
  <c r="AC68" i="8"/>
  <c r="X61" i="359"/>
  <c r="O127" i="8"/>
  <c r="DS197" i="15"/>
  <c r="DR192" i="15"/>
  <c r="DS190" i="15"/>
  <c r="DS183" i="15"/>
  <c r="AO97" i="8"/>
  <c r="AB184" i="15"/>
  <c r="CG185" i="15"/>
  <c r="AD217" i="15"/>
  <c r="AO193" i="15"/>
  <c r="I204" i="15"/>
  <c r="CN176" i="15"/>
  <c r="AD46" i="8"/>
  <c r="I166" i="15"/>
  <c r="V203" i="15"/>
  <c r="CF182" i="15"/>
  <c r="AI216" i="15"/>
  <c r="Z97" i="8"/>
  <c r="P169" i="15"/>
  <c r="Z52" i="359"/>
  <c r="BR210" i="15"/>
  <c r="AF194" i="15"/>
  <c r="AJ165" i="15"/>
  <c r="AP184" i="15"/>
  <c r="CN189" i="15"/>
  <c r="B56" i="359"/>
  <c r="CI174" i="15"/>
  <c r="AA221" i="15"/>
  <c r="AM106" i="8"/>
  <c r="AW225" i="15"/>
  <c r="AJ47" i="8"/>
  <c r="Z195" i="15"/>
  <c r="AP59" i="8"/>
  <c r="CD186" i="15"/>
  <c r="I200" i="15"/>
  <c r="AQ168" i="15"/>
  <c r="AC127" i="8"/>
  <c r="AC59" i="359"/>
  <c r="AX173" i="15"/>
  <c r="AA67" i="8"/>
  <c r="W209" i="15"/>
  <c r="AN195" i="15"/>
  <c r="C61" i="359"/>
  <c r="N44" i="359"/>
  <c r="N190" i="15"/>
  <c r="BU211" i="15"/>
  <c r="P61" i="359"/>
  <c r="X193" i="15"/>
  <c r="BE186" i="15"/>
  <c r="AE179" i="15"/>
  <c r="AJ222" i="15"/>
  <c r="D76" i="15"/>
  <c r="D139" i="15" s="1"/>
  <c r="V198" i="15"/>
  <c r="W205" i="15"/>
  <c r="AW170" i="15"/>
  <c r="O174" i="15"/>
  <c r="Z87" i="8"/>
  <c r="BK201" i="15"/>
  <c r="DS180" i="15"/>
  <c r="Z179" i="15"/>
  <c r="I175" i="15"/>
  <c r="BK178" i="15"/>
  <c r="U41" i="359"/>
  <c r="K166" i="15"/>
  <c r="AP183" i="15"/>
  <c r="BM185" i="15"/>
  <c r="N166" i="15"/>
  <c r="AA217" i="15"/>
  <c r="CK225" i="15"/>
  <c r="U36" i="359"/>
  <c r="BD190" i="15"/>
  <c r="AM188" i="15"/>
  <c r="DR193" i="15"/>
  <c r="F196" i="15"/>
  <c r="AM58" i="8"/>
  <c r="AL100" i="8"/>
  <c r="CN216" i="15"/>
  <c r="I212" i="15"/>
  <c r="V45" i="359"/>
  <c r="BN215" i="15"/>
  <c r="AG223" i="15"/>
  <c r="CK191" i="15"/>
  <c r="Q57" i="359"/>
  <c r="V216" i="15"/>
  <c r="CE210" i="15"/>
  <c r="AK179" i="15"/>
  <c r="DR223" i="15"/>
  <c r="Z191" i="15"/>
  <c r="Z68" i="8"/>
  <c r="F185" i="15"/>
  <c r="BK211" i="15"/>
  <c r="W175" i="15"/>
  <c r="AS207" i="15"/>
  <c r="J213" i="15"/>
  <c r="AC223" i="15"/>
  <c r="D85" i="15"/>
  <c r="D148" i="15" s="1"/>
  <c r="Q65" i="359"/>
  <c r="AS70" i="8"/>
  <c r="AS60" i="8"/>
  <c r="DU222" i="15"/>
  <c r="AS48" i="8"/>
  <c r="AS99" i="8"/>
  <c r="AS106" i="8"/>
  <c r="DU216" i="15"/>
  <c r="AR107" i="8"/>
  <c r="AR104" i="8"/>
  <c r="G63" i="359"/>
  <c r="BP178" i="15"/>
  <c r="AE185" i="15"/>
  <c r="AE215" i="15"/>
  <c r="H217" i="15"/>
  <c r="AS104" i="8"/>
  <c r="O65" i="359"/>
  <c r="DU213" i="15"/>
  <c r="DU165" i="15"/>
  <c r="C289" i="15"/>
  <c r="DU182" i="15"/>
  <c r="DU196" i="15"/>
  <c r="Z65" i="359"/>
  <c r="DU184" i="15"/>
  <c r="AB65" i="359"/>
  <c r="D65" i="359"/>
  <c r="DU179" i="15"/>
  <c r="AS98" i="8"/>
  <c r="DU181" i="15"/>
  <c r="DU195" i="15"/>
  <c r="G65" i="359"/>
  <c r="DU223" i="15"/>
  <c r="DU208" i="15"/>
  <c r="DU177" i="15"/>
  <c r="DU198" i="15"/>
  <c r="DU225" i="15"/>
  <c r="DU191" i="15"/>
  <c r="DT192" i="15"/>
  <c r="F64" i="359"/>
  <c r="DT210" i="15"/>
  <c r="G64" i="359"/>
  <c r="DT206" i="15"/>
  <c r="AR103" i="8"/>
  <c r="DT167" i="15"/>
  <c r="DT193" i="15"/>
  <c r="DT186" i="15"/>
  <c r="DS173" i="15"/>
  <c r="DR181" i="15"/>
  <c r="DS181" i="15"/>
  <c r="AQ49" i="8"/>
  <c r="BJ165" i="15"/>
  <c r="S37" i="359"/>
  <c r="AZ221" i="15"/>
  <c r="CO173" i="15"/>
  <c r="V171" i="15"/>
  <c r="R214" i="15"/>
  <c r="X97" i="8"/>
  <c r="CN215" i="15"/>
  <c r="Y58" i="359"/>
  <c r="AH107" i="8"/>
  <c r="AX187" i="15"/>
  <c r="AW197" i="15"/>
  <c r="CG188" i="15"/>
  <c r="M224" i="15"/>
  <c r="U214" i="15"/>
  <c r="I186" i="15"/>
  <c r="CC222" i="15"/>
  <c r="C58" i="359"/>
  <c r="E57" i="359"/>
  <c r="AY166" i="15"/>
  <c r="BN212" i="15"/>
  <c r="AA107" i="8"/>
  <c r="C209" i="15"/>
  <c r="W61" i="359"/>
  <c r="J50" i="359"/>
  <c r="CQ207" i="15"/>
  <c r="BG217" i="15"/>
  <c r="U62" i="359"/>
  <c r="P208" i="15"/>
  <c r="CL183" i="15"/>
  <c r="CQ204" i="15"/>
  <c r="AI69" i="8"/>
  <c r="BH196" i="15"/>
  <c r="CL215" i="15"/>
  <c r="AK90" i="8"/>
  <c r="AG127" i="8"/>
  <c r="K191" i="15"/>
  <c r="AO78" i="8"/>
  <c r="AO118" i="8" s="1"/>
  <c r="AU214" i="15"/>
  <c r="R225" i="15"/>
  <c r="AV224" i="15"/>
  <c r="J61" i="359"/>
  <c r="AB219" i="15"/>
  <c r="F52" i="359"/>
  <c r="O177" i="15"/>
  <c r="AH176" i="15"/>
  <c r="S41" i="359"/>
  <c r="BO222" i="15"/>
  <c r="B39" i="359"/>
  <c r="U79" i="8"/>
  <c r="AG58" i="8"/>
  <c r="BU172" i="15"/>
  <c r="AB178" i="15"/>
  <c r="DS206" i="15"/>
  <c r="BM167" i="15"/>
  <c r="R100" i="8"/>
  <c r="BI191" i="15"/>
  <c r="J196" i="15"/>
  <c r="AA175" i="15"/>
  <c r="H222" i="15"/>
  <c r="AF213" i="15"/>
  <c r="V59" i="359"/>
  <c r="BL172" i="15"/>
  <c r="BL201" i="15"/>
  <c r="K184" i="15"/>
  <c r="DD209" i="15"/>
  <c r="V89" i="8"/>
  <c r="DR169" i="15"/>
  <c r="P130" i="8"/>
  <c r="W41" i="359"/>
  <c r="U184" i="15"/>
  <c r="Z194" i="15"/>
  <c r="CL188" i="15"/>
  <c r="J49" i="359"/>
  <c r="C55" i="15"/>
  <c r="C118" i="15" s="1"/>
  <c r="P109" i="8"/>
  <c r="BR196" i="15"/>
  <c r="CP178" i="15"/>
  <c r="AJ212" i="15"/>
  <c r="AD166" i="15"/>
  <c r="AU168" i="15"/>
  <c r="AP87" i="8"/>
  <c r="AH46" i="8"/>
  <c r="O60" i="8"/>
  <c r="AH48" i="8"/>
  <c r="M204" i="15"/>
  <c r="W198" i="15"/>
  <c r="N60" i="359"/>
  <c r="D74" i="15"/>
  <c r="D137" i="15" s="1"/>
  <c r="BM206" i="15"/>
  <c r="CK173" i="15"/>
  <c r="Q109" i="8"/>
  <c r="CH172" i="15"/>
  <c r="AV201" i="15"/>
  <c r="I189" i="15"/>
  <c r="CE176" i="15"/>
  <c r="AG107" i="8"/>
  <c r="W207" i="15"/>
  <c r="BD187" i="15"/>
  <c r="BV169" i="15"/>
  <c r="AH60" i="8"/>
  <c r="DE168" i="15"/>
  <c r="F206" i="15"/>
  <c r="CC198" i="15"/>
  <c r="AK225" i="15"/>
  <c r="D65" i="15"/>
  <c r="D128" i="15" s="1"/>
  <c r="DS219" i="15"/>
  <c r="DR199" i="15"/>
  <c r="AQ80" i="8"/>
  <c r="AQ88" i="8"/>
  <c r="DR173" i="15"/>
  <c r="AP178" i="15"/>
  <c r="BS167" i="15"/>
  <c r="AI194" i="15"/>
  <c r="AF174" i="15"/>
  <c r="C63" i="15"/>
  <c r="DD214" i="15"/>
  <c r="CC167" i="15"/>
  <c r="V40" i="359"/>
  <c r="E46" i="359"/>
  <c r="AR220" i="15"/>
  <c r="F47" i="359"/>
  <c r="M44" i="359"/>
  <c r="AB218" i="15"/>
  <c r="BL218" i="15"/>
  <c r="V217" i="15"/>
  <c r="CK220" i="15"/>
  <c r="BU194" i="15"/>
  <c r="O39" i="359"/>
  <c r="DE184" i="15"/>
  <c r="AO104" i="8"/>
  <c r="R110" i="8"/>
  <c r="N42" i="359"/>
  <c r="CH179" i="15"/>
  <c r="E188" i="15"/>
  <c r="C76" i="15"/>
  <c r="C139" i="15" s="1"/>
  <c r="R77" i="8"/>
  <c r="C82" i="15"/>
  <c r="C145" i="15" s="1"/>
  <c r="AI174" i="15"/>
  <c r="R58" i="359"/>
  <c r="DF173" i="15"/>
  <c r="U179" i="15"/>
  <c r="BH199" i="15"/>
  <c r="AO176" i="15"/>
  <c r="DF174" i="15"/>
  <c r="CE168" i="15"/>
  <c r="AF188" i="15"/>
  <c r="R169" i="15"/>
  <c r="X40" i="359"/>
  <c r="AK127" i="8"/>
  <c r="CL178" i="15"/>
  <c r="V62" i="359"/>
  <c r="AD88" i="8"/>
  <c r="AZ190" i="15"/>
  <c r="AN219" i="15"/>
  <c r="Q37" i="359"/>
  <c r="AA183" i="15"/>
  <c r="BD212" i="15"/>
  <c r="CP170" i="15"/>
  <c r="CP174" i="15"/>
  <c r="CJ194" i="15"/>
  <c r="J52" i="359"/>
  <c r="H212" i="15"/>
  <c r="DS205" i="15"/>
  <c r="V213" i="15"/>
  <c r="U221" i="15"/>
  <c r="Q222" i="15"/>
  <c r="AB208" i="15"/>
  <c r="T99" i="8"/>
  <c r="CI178" i="15"/>
  <c r="V204" i="15"/>
  <c r="V192" i="15"/>
  <c r="E170" i="15"/>
  <c r="BE175" i="15"/>
  <c r="R49" i="359"/>
  <c r="BN202" i="15"/>
  <c r="CD187" i="15"/>
  <c r="AA47" i="359"/>
  <c r="G208" i="15"/>
  <c r="T110" i="8"/>
  <c r="AN78" i="8"/>
  <c r="BO197" i="15"/>
  <c r="BI180" i="15"/>
  <c r="M174" i="15"/>
  <c r="AS210" i="15"/>
  <c r="BA186" i="15"/>
  <c r="M189" i="15"/>
  <c r="AM100" i="8"/>
  <c r="DE231" i="15"/>
  <c r="AB47" i="8"/>
  <c r="DR220" i="15"/>
  <c r="BB182" i="15"/>
  <c r="AI179" i="15"/>
  <c r="DD199" i="15"/>
  <c r="CI191" i="15"/>
  <c r="AF89" i="8"/>
  <c r="AZ165" i="15"/>
  <c r="BL189" i="15"/>
  <c r="CN231" i="15"/>
  <c r="F38" i="15"/>
  <c r="AW172" i="15"/>
  <c r="AP179" i="15"/>
  <c r="G192" i="15"/>
  <c r="T59" i="359"/>
  <c r="E56" i="359"/>
  <c r="BC182" i="15"/>
  <c r="J57" i="359"/>
  <c r="P188" i="15"/>
  <c r="AO129" i="8"/>
  <c r="AE224" i="15"/>
  <c r="AL87" i="8"/>
  <c r="BU173" i="15"/>
  <c r="AC88" i="8"/>
  <c r="AJ194" i="15"/>
  <c r="CE218" i="15"/>
  <c r="L174" i="15"/>
  <c r="AA176" i="15"/>
  <c r="N196" i="15"/>
  <c r="AC195" i="15"/>
  <c r="CE197" i="15"/>
  <c r="Z79" i="8"/>
  <c r="AR67" i="8"/>
  <c r="DT180" i="15"/>
  <c r="DT172" i="15"/>
  <c r="H64" i="359"/>
  <c r="AR80" i="8"/>
  <c r="DT173" i="15"/>
  <c r="DT195" i="15"/>
  <c r="AC63" i="359"/>
  <c r="AQ104" i="8"/>
  <c r="AQ59" i="8"/>
  <c r="DR225" i="15"/>
  <c r="BQ168" i="15"/>
  <c r="X190" i="15"/>
  <c r="CC201" i="15"/>
  <c r="BP208" i="15"/>
  <c r="AB53" i="359"/>
  <c r="F207" i="15"/>
  <c r="AB61" i="359"/>
  <c r="BC176" i="15"/>
  <c r="AK186" i="15"/>
  <c r="BH184" i="15"/>
  <c r="CQ203" i="15"/>
  <c r="R57" i="359"/>
  <c r="AY219" i="15"/>
  <c r="DR177" i="15"/>
  <c r="F55" i="359"/>
  <c r="CM180" i="15"/>
  <c r="CO214" i="15"/>
  <c r="AJ169" i="15"/>
  <c r="AI58" i="8"/>
  <c r="BV195" i="15"/>
  <c r="CQ210" i="15"/>
  <c r="CQ178" i="15"/>
  <c r="I197" i="15"/>
  <c r="AI49" i="8"/>
  <c r="Y175" i="15"/>
  <c r="BP205" i="15"/>
  <c r="CO169" i="15"/>
  <c r="C286" i="15"/>
  <c r="U100" i="8"/>
  <c r="M179" i="15"/>
  <c r="AF97" i="8"/>
  <c r="G197" i="15"/>
  <c r="M208" i="15"/>
  <c r="AN80" i="8"/>
  <c r="V52" i="359"/>
  <c r="AL168" i="15"/>
  <c r="AC176" i="15"/>
  <c r="T203" i="15"/>
  <c r="AS217" i="15"/>
  <c r="Y108" i="8"/>
  <c r="AB191" i="15"/>
  <c r="P42" i="359"/>
  <c r="CI201" i="15"/>
  <c r="BU168" i="15"/>
  <c r="AI175" i="15"/>
  <c r="BS179" i="15"/>
  <c r="AO100" i="8"/>
  <c r="DD196" i="15"/>
  <c r="AL68" i="8"/>
  <c r="E190" i="15"/>
  <c r="AY169" i="15"/>
  <c r="J63" i="359"/>
  <c r="J62" i="359"/>
  <c r="BL207" i="15"/>
  <c r="BQ181" i="15"/>
  <c r="AF87" i="8"/>
  <c r="F186" i="15"/>
  <c r="AK216" i="15"/>
  <c r="AD169" i="15"/>
  <c r="V53" i="359"/>
  <c r="C73" i="15"/>
  <c r="C136" i="15" s="1"/>
  <c r="AM209" i="15"/>
  <c r="AU169" i="15"/>
  <c r="AC99" i="8"/>
  <c r="O210" i="15"/>
  <c r="BP181" i="15"/>
  <c r="DF194" i="15"/>
  <c r="I51" i="359"/>
  <c r="CF216" i="15"/>
  <c r="BU207" i="15"/>
  <c r="AC208" i="15"/>
  <c r="AB58" i="359"/>
  <c r="AC185" i="15"/>
  <c r="I185" i="15"/>
  <c r="CH174" i="15"/>
  <c r="AK97" i="8"/>
  <c r="CQ174" i="15"/>
  <c r="BA207" i="15"/>
  <c r="AP98" i="8"/>
  <c r="AU183" i="15"/>
  <c r="BQ216" i="15"/>
  <c r="F38" i="359"/>
  <c r="CK167" i="15"/>
  <c r="Z174" i="15"/>
  <c r="AD60" i="8"/>
  <c r="CK207" i="15"/>
  <c r="C44" i="15"/>
  <c r="AK108" i="8"/>
  <c r="Z177" i="15"/>
  <c r="N179" i="15"/>
  <c r="L213" i="15"/>
  <c r="AH217" i="15"/>
  <c r="AI199" i="15"/>
  <c r="CJ192" i="15"/>
  <c r="BR192" i="15"/>
  <c r="AM105" i="8"/>
  <c r="CK206" i="15"/>
  <c r="U212" i="15"/>
  <c r="AC177" i="15"/>
  <c r="D48" i="359"/>
  <c r="N186" i="15"/>
  <c r="W89" i="8"/>
  <c r="AV196" i="15"/>
  <c r="W169" i="15"/>
  <c r="DS201" i="15"/>
  <c r="V61" i="359"/>
  <c r="DS200" i="15"/>
  <c r="DS165" i="15"/>
  <c r="BA176" i="15"/>
  <c r="W56" i="359"/>
  <c r="Y107" i="8"/>
  <c r="X187" i="15"/>
  <c r="Z59" i="359"/>
  <c r="M58" i="359"/>
  <c r="AF191" i="15"/>
  <c r="CC202" i="15"/>
  <c r="AH198" i="15"/>
  <c r="BB210" i="15"/>
  <c r="BK174" i="15"/>
  <c r="M48" i="359"/>
  <c r="CN207" i="15"/>
  <c r="AI189" i="15"/>
  <c r="BE207" i="15"/>
  <c r="O108" i="8"/>
  <c r="AD191" i="15"/>
  <c r="AJ214" i="15"/>
  <c r="BF174" i="15"/>
  <c r="AD129" i="8"/>
  <c r="AY214" i="15"/>
  <c r="CC195" i="15"/>
  <c r="AD168" i="15"/>
  <c r="S202" i="15"/>
  <c r="CQ217" i="15"/>
  <c r="F184" i="15"/>
  <c r="I62" i="359"/>
  <c r="AB55" i="359"/>
  <c r="AG166" i="15"/>
  <c r="AS211" i="15"/>
  <c r="O202" i="15"/>
  <c r="Q58" i="359"/>
  <c r="L38" i="359"/>
  <c r="H183" i="15"/>
  <c r="AF107" i="8"/>
  <c r="BN178" i="15"/>
  <c r="F61" i="359"/>
  <c r="AU198" i="15"/>
  <c r="I48" i="359"/>
  <c r="AP210" i="15"/>
  <c r="O205" i="15"/>
  <c r="N192" i="15"/>
  <c r="O48" i="359"/>
  <c r="T67" i="8"/>
  <c r="AW185" i="15"/>
  <c r="AM214" i="15"/>
  <c r="Z47" i="8"/>
  <c r="CL193" i="15"/>
  <c r="X42" i="359"/>
  <c r="CD200" i="15"/>
  <c r="CK190" i="15"/>
  <c r="P51" i="359"/>
  <c r="DS225" i="15"/>
  <c r="CF211" i="15"/>
  <c r="BE205" i="15"/>
  <c r="BV176" i="15"/>
  <c r="Y127" i="8"/>
  <c r="BG175" i="15"/>
  <c r="AB98" i="8"/>
  <c r="AJ129" i="8"/>
  <c r="W48" i="8"/>
  <c r="D54" i="15"/>
  <c r="D117" i="15" s="1"/>
  <c r="BT171" i="15"/>
  <c r="H37" i="359"/>
  <c r="X67" i="8"/>
  <c r="M165" i="15"/>
  <c r="P60" i="359"/>
  <c r="AG79" i="8"/>
  <c r="AH216" i="15"/>
  <c r="AY175" i="15"/>
  <c r="BG203" i="15"/>
  <c r="BN176" i="15"/>
  <c r="Z210" i="15"/>
  <c r="L177" i="15"/>
  <c r="BU199" i="15"/>
  <c r="AN70" i="8"/>
  <c r="P165" i="15"/>
  <c r="BA201" i="15"/>
  <c r="S192" i="15"/>
  <c r="AZ208" i="15"/>
  <c r="AO69" i="8"/>
  <c r="BT176" i="15"/>
  <c r="AV219" i="15"/>
  <c r="P52" i="359"/>
  <c r="BH188" i="15"/>
  <c r="K199" i="15"/>
  <c r="P37" i="359"/>
  <c r="AK107" i="8"/>
  <c r="AH201" i="15"/>
  <c r="AC57" i="8"/>
  <c r="R46" i="8"/>
  <c r="CJ173" i="15"/>
  <c r="M41" i="359"/>
  <c r="BP191" i="15"/>
  <c r="Y174" i="15"/>
  <c r="K213" i="15"/>
  <c r="BT212" i="15"/>
  <c r="BT210" i="15"/>
  <c r="BP198" i="15"/>
  <c r="BT167" i="15"/>
  <c r="BQ165" i="15"/>
  <c r="AF105" i="8"/>
  <c r="AO130" i="8"/>
  <c r="O105" i="8"/>
  <c r="AC205" i="15"/>
  <c r="BO192" i="15"/>
  <c r="AL190" i="15"/>
  <c r="AF208" i="15"/>
  <c r="CM165" i="15"/>
  <c r="AR49" i="8"/>
  <c r="O64" i="359"/>
  <c r="W64" i="359"/>
  <c r="DT220" i="15"/>
  <c r="AR129" i="8"/>
  <c r="M64" i="359"/>
  <c r="DT223" i="15"/>
  <c r="DT212" i="15"/>
  <c r="DT216" i="15"/>
  <c r="DS188" i="15"/>
  <c r="AQ67" i="8"/>
  <c r="AQ48" i="8"/>
  <c r="DS172" i="15"/>
  <c r="F202" i="15"/>
  <c r="V185" i="15"/>
  <c r="AB168" i="15"/>
  <c r="I61" i="359"/>
  <c r="AF200" i="15"/>
  <c r="BU224" i="15"/>
  <c r="BJ193" i="15"/>
  <c r="J175" i="15"/>
  <c r="AJ60" i="8"/>
  <c r="AZ189" i="15"/>
  <c r="BT183" i="15"/>
  <c r="T42" i="359"/>
  <c r="CP215" i="15"/>
  <c r="BN223" i="15"/>
  <c r="Z58" i="359"/>
  <c r="V69" i="8"/>
  <c r="CG207" i="15"/>
  <c r="AA36" i="359"/>
  <c r="S183" i="15"/>
  <c r="CI165" i="15"/>
  <c r="E206" i="15"/>
  <c r="BM221" i="15"/>
  <c r="DF186" i="15"/>
  <c r="AA170" i="15"/>
  <c r="K206" i="15"/>
  <c r="AM46" i="8"/>
  <c r="L49" i="359"/>
  <c r="AP129" i="8"/>
  <c r="CN196" i="15"/>
  <c r="BC181" i="15"/>
  <c r="AR191" i="15"/>
  <c r="U99" i="8"/>
  <c r="S42" i="359"/>
  <c r="AM192" i="15"/>
  <c r="DF209" i="15"/>
  <c r="BA175" i="15"/>
  <c r="O168" i="15"/>
  <c r="AU221" i="15"/>
  <c r="T38" i="359"/>
  <c r="W53" i="359"/>
  <c r="T90" i="8"/>
  <c r="AJ182" i="15"/>
  <c r="BC211" i="15"/>
  <c r="AG193" i="15"/>
  <c r="BT173" i="15"/>
  <c r="AC100" i="8"/>
  <c r="AZ196" i="15"/>
  <c r="DF182" i="15"/>
  <c r="Q223" i="15"/>
  <c r="BS168" i="15"/>
  <c r="CK223" i="15"/>
  <c r="C74" i="15"/>
  <c r="C137" i="15" s="1"/>
  <c r="AG87" i="8"/>
  <c r="DS214" i="15"/>
  <c r="AN201" i="15"/>
  <c r="BP179" i="15"/>
  <c r="AK174" i="15"/>
  <c r="CH219" i="15"/>
  <c r="AV193" i="15"/>
  <c r="AB185" i="15"/>
  <c r="AM190" i="15"/>
  <c r="DD204" i="15"/>
  <c r="U51" i="359"/>
  <c r="AO47" i="8"/>
  <c r="BC197" i="15"/>
  <c r="W106" i="8"/>
  <c r="L217" i="15"/>
  <c r="AC105" i="8"/>
  <c r="Y67" i="8"/>
  <c r="L197" i="15"/>
  <c r="AM60" i="8"/>
  <c r="R67" i="8"/>
  <c r="CO224" i="15"/>
  <c r="AL57" i="8"/>
  <c r="CC194" i="15"/>
  <c r="AN48" i="8"/>
  <c r="Z199" i="15"/>
  <c r="Z89" i="8"/>
  <c r="CI221" i="15"/>
  <c r="AW195" i="15"/>
  <c r="X168" i="15"/>
  <c r="AO49" i="8"/>
  <c r="BS218" i="15"/>
  <c r="BR211" i="15"/>
  <c r="BL194" i="15"/>
  <c r="AT210" i="15"/>
  <c r="J188" i="15"/>
  <c r="O189" i="15"/>
  <c r="B44" i="359"/>
  <c r="J60" i="359"/>
  <c r="AG211" i="15"/>
  <c r="CG170" i="15"/>
  <c r="CH206" i="15"/>
  <c r="CG209" i="15"/>
  <c r="R50" i="359"/>
  <c r="V174" i="15"/>
  <c r="BM190" i="15"/>
  <c r="BM217" i="15"/>
  <c r="AL212" i="15"/>
  <c r="CD220" i="15"/>
  <c r="H224" i="15"/>
  <c r="BG180" i="15"/>
  <c r="Y37" i="359"/>
  <c r="CG218" i="15"/>
  <c r="BB166" i="15"/>
  <c r="C287" i="15"/>
  <c r="AP70" i="8"/>
  <c r="M63" i="359"/>
  <c r="AQ46" i="8"/>
  <c r="DR178" i="15"/>
  <c r="AC55" i="359"/>
  <c r="T48" i="359"/>
  <c r="R185" i="15"/>
  <c r="BQ171" i="15"/>
  <c r="CJ186" i="15"/>
  <c r="X179" i="15"/>
  <c r="AA194" i="15"/>
  <c r="X184" i="15"/>
  <c r="AU197" i="15"/>
  <c r="I59" i="359"/>
  <c r="AJ69" i="8"/>
  <c r="AJ119" i="8" s="1"/>
  <c r="S77" i="8"/>
  <c r="AQ215" i="15"/>
  <c r="BQ169" i="15"/>
  <c r="DF231" i="15"/>
  <c r="BF210" i="15"/>
  <c r="AX218" i="15"/>
  <c r="I198" i="15"/>
  <c r="BD222" i="15"/>
  <c r="AK79" i="8"/>
  <c r="P209" i="15"/>
  <c r="BV217" i="15"/>
  <c r="AO128" i="8"/>
  <c r="AH202" i="15"/>
  <c r="BJ197" i="15"/>
  <c r="BP165" i="15"/>
  <c r="AP105" i="8"/>
  <c r="AN196" i="15"/>
  <c r="DD185" i="15"/>
  <c r="AO175" i="15"/>
  <c r="BP187" i="15"/>
  <c r="Q57" i="8"/>
  <c r="AE184" i="15"/>
  <c r="AC180" i="15"/>
  <c r="P190" i="15"/>
  <c r="AL58" i="8"/>
  <c r="CF224" i="15"/>
  <c r="T184" i="15"/>
  <c r="U224" i="15"/>
  <c r="AK218" i="15"/>
  <c r="DR221" i="15"/>
  <c r="DD170" i="15"/>
  <c r="BG172" i="15"/>
  <c r="E51" i="359"/>
  <c r="AK187" i="15"/>
  <c r="BA195" i="15"/>
  <c r="BT223" i="15"/>
  <c r="BJ175" i="15"/>
  <c r="S174" i="15"/>
  <c r="BD214" i="15"/>
  <c r="CI194" i="15"/>
  <c r="CF215" i="15"/>
  <c r="DS175" i="15"/>
  <c r="P47" i="8"/>
  <c r="N36" i="359"/>
  <c r="X208" i="15"/>
  <c r="AM78" i="8"/>
  <c r="H207" i="15"/>
  <c r="BE193" i="15"/>
  <c r="AO58" i="8"/>
  <c r="CQ190" i="15"/>
  <c r="BR194" i="15"/>
  <c r="CI169" i="15"/>
  <c r="BA219" i="15"/>
  <c r="AN68" i="8"/>
  <c r="W44" i="359"/>
  <c r="DR213" i="15"/>
  <c r="CN173" i="15"/>
  <c r="AY170" i="15"/>
  <c r="N53" i="359"/>
  <c r="AQ213" i="15"/>
  <c r="W185" i="15"/>
  <c r="Z188" i="15"/>
  <c r="AU199" i="15"/>
  <c r="AO182" i="15"/>
  <c r="BC218" i="15"/>
  <c r="AA205" i="15"/>
  <c r="AP216" i="15"/>
  <c r="N181" i="15"/>
  <c r="Q39" i="359"/>
  <c r="AP107" i="8"/>
  <c r="C45" i="359"/>
  <c r="CI185" i="15"/>
  <c r="BF208" i="15"/>
  <c r="W178" i="15"/>
  <c r="AV184" i="15"/>
  <c r="O213" i="15"/>
  <c r="Z130" i="8"/>
  <c r="AE200" i="15"/>
  <c r="BL186" i="15"/>
  <c r="AI127" i="8"/>
  <c r="DD172" i="15"/>
  <c r="H201" i="15"/>
  <c r="AE167" i="15"/>
  <c r="AJ90" i="8"/>
  <c r="CF222" i="15"/>
  <c r="P79" i="8"/>
  <c r="DE188" i="15"/>
  <c r="W212" i="15"/>
  <c r="BJ180" i="15"/>
  <c r="C66" i="15"/>
  <c r="BE177" i="15"/>
  <c r="CM183" i="15"/>
  <c r="BM165" i="15"/>
  <c r="AN217" i="15"/>
  <c r="AE173" i="15"/>
  <c r="BP170" i="15"/>
  <c r="CF217" i="15"/>
  <c r="AN179" i="15"/>
  <c r="BT199" i="15"/>
  <c r="AR87" i="8"/>
  <c r="S64" i="359"/>
  <c r="DT202" i="15"/>
  <c r="U64" i="359"/>
  <c r="DT217" i="15"/>
  <c r="DT213" i="15"/>
  <c r="DT170" i="15"/>
  <c r="DS194" i="15"/>
  <c r="T63" i="359"/>
  <c r="H63" i="359"/>
  <c r="AP88" i="8"/>
  <c r="CP187" i="15"/>
  <c r="BJ168" i="15"/>
  <c r="BD169" i="15"/>
  <c r="D75" i="15"/>
  <c r="D138" i="15" s="1"/>
  <c r="CK177" i="15"/>
  <c r="X46" i="8"/>
  <c r="AA48" i="8"/>
  <c r="CE202" i="15"/>
  <c r="AF195" i="15"/>
  <c r="AO107" i="8"/>
  <c r="AC40" i="359"/>
  <c r="Y223" i="15"/>
  <c r="AI77" i="8"/>
  <c r="AO67" i="8"/>
  <c r="AW188" i="15"/>
  <c r="Q100" i="8"/>
  <c r="AF79" i="8"/>
  <c r="AC209" i="15"/>
  <c r="AG49" i="8"/>
  <c r="DD167" i="15"/>
  <c r="W181" i="15"/>
  <c r="BA185" i="15"/>
  <c r="AG77" i="8"/>
  <c r="AW201" i="15"/>
  <c r="BA213" i="15"/>
  <c r="F35" i="359"/>
  <c r="T212" i="15"/>
  <c r="DR197" i="15"/>
  <c r="H208" i="15"/>
  <c r="BO201" i="15"/>
  <c r="R56" i="359"/>
  <c r="Q44" i="359"/>
  <c r="AA165" i="15"/>
  <c r="BV188" i="15"/>
  <c r="C50" i="359"/>
  <c r="AZ187" i="15"/>
  <c r="BJ215" i="15"/>
  <c r="BM183" i="15"/>
  <c r="BE197" i="15"/>
  <c r="AH192" i="15"/>
  <c r="BD186" i="15"/>
  <c r="X51" i="359"/>
  <c r="C59" i="15"/>
  <c r="AR193" i="15"/>
  <c r="AK180" i="15"/>
  <c r="AT168" i="15"/>
  <c r="Z77" i="8"/>
  <c r="Z117" i="8" s="1"/>
  <c r="BE196" i="15"/>
  <c r="BO170" i="15"/>
  <c r="O88" i="8"/>
  <c r="M40" i="359"/>
  <c r="BO215" i="15"/>
  <c r="AQ129" i="8"/>
  <c r="DR231" i="15"/>
  <c r="CN186" i="15"/>
  <c r="CQ182" i="15"/>
  <c r="CD193" i="15"/>
  <c r="BN208" i="15"/>
  <c r="C54" i="359"/>
  <c r="C78" i="15"/>
  <c r="C141" i="15" s="1"/>
  <c r="H36" i="359"/>
  <c r="S38" i="359"/>
  <c r="BM209" i="15"/>
  <c r="CO217" i="15"/>
  <c r="AM186" i="15"/>
  <c r="AP190" i="15"/>
  <c r="CI182" i="15"/>
  <c r="AT174" i="15"/>
  <c r="CH176" i="15"/>
  <c r="L193" i="15"/>
  <c r="H51" i="359"/>
  <c r="AB108" i="8"/>
  <c r="L210" i="15"/>
  <c r="BR171" i="15"/>
  <c r="C225" i="15"/>
  <c r="BF198" i="15"/>
  <c r="U54" i="359"/>
  <c r="CJ223" i="15"/>
  <c r="Q165" i="15"/>
  <c r="DE194" i="15"/>
  <c r="F62" i="359"/>
  <c r="AY222" i="15"/>
  <c r="BO199" i="15"/>
  <c r="CM184" i="15"/>
  <c r="N212" i="15"/>
  <c r="CQ173" i="15"/>
  <c r="R218" i="15"/>
  <c r="B61" i="359"/>
  <c r="DD213" i="15"/>
  <c r="CG198" i="15"/>
  <c r="AH88" i="8"/>
  <c r="BJ196" i="15"/>
  <c r="AM103" i="8"/>
  <c r="BR173" i="15"/>
  <c r="DR194" i="15"/>
  <c r="R181" i="15"/>
  <c r="AS178" i="15"/>
  <c r="Y219" i="15"/>
  <c r="BP218" i="15"/>
  <c r="CM196" i="15"/>
  <c r="AE88" i="8"/>
  <c r="DF189" i="15"/>
  <c r="T50" i="359"/>
  <c r="C49" i="359"/>
  <c r="BC209" i="15"/>
  <c r="AK104" i="8"/>
  <c r="F63" i="359"/>
  <c r="N63" i="359"/>
  <c r="C63" i="359"/>
  <c r="W62" i="359"/>
  <c r="BV203" i="15"/>
  <c r="N55" i="359"/>
  <c r="BH181" i="15"/>
  <c r="W57" i="359"/>
  <c r="AK98" i="8"/>
  <c r="AK176" i="15"/>
  <c r="AA199" i="15"/>
  <c r="BE215" i="15"/>
  <c r="AZ166" i="15"/>
  <c r="F216" i="15"/>
  <c r="AO174" i="15"/>
  <c r="BA212" i="15"/>
  <c r="AZ180" i="15"/>
  <c r="Q62" i="359"/>
  <c r="AA77" i="8"/>
  <c r="AN105" i="8"/>
  <c r="I38" i="359"/>
  <c r="AN224" i="15"/>
  <c r="P214" i="15"/>
  <c r="BC175" i="15"/>
  <c r="AH68" i="8"/>
  <c r="J225" i="15"/>
  <c r="CK184" i="15"/>
  <c r="AI98" i="8"/>
  <c r="N198" i="15"/>
  <c r="AA42" i="359"/>
  <c r="AK80" i="8"/>
  <c r="AK120" i="8" s="1"/>
  <c r="AP110" i="8"/>
  <c r="B48" i="359"/>
  <c r="D57" i="359"/>
  <c r="G60" i="359"/>
  <c r="V59" i="8"/>
  <c r="T51" i="359"/>
  <c r="AI206" i="15"/>
  <c r="Y129" i="8"/>
  <c r="BA202" i="15"/>
  <c r="CO176" i="15"/>
  <c r="AB129" i="8"/>
  <c r="BT224" i="15"/>
  <c r="S90" i="8"/>
  <c r="L165" i="15"/>
  <c r="T221" i="15"/>
  <c r="AD218" i="15"/>
  <c r="Z98" i="8"/>
  <c r="BJ178" i="15"/>
  <c r="Y190" i="15"/>
  <c r="L212" i="15"/>
  <c r="Q168" i="15"/>
  <c r="M60" i="359"/>
  <c r="W47" i="8"/>
  <c r="S105" i="8"/>
  <c r="S46" i="8"/>
  <c r="D49" i="359"/>
  <c r="AP127" i="8"/>
  <c r="AH49" i="8"/>
  <c r="Z57" i="8"/>
  <c r="BK183" i="15"/>
  <c r="AM173" i="15"/>
  <c r="CE194" i="15"/>
  <c r="BH178" i="15"/>
  <c r="AB170" i="15"/>
  <c r="BP182" i="15"/>
  <c r="AQ170" i="15"/>
  <c r="Z166" i="15"/>
  <c r="S193" i="15"/>
  <c r="V189" i="15"/>
  <c r="DE171" i="15"/>
  <c r="P216" i="15"/>
  <c r="C185" i="15"/>
  <c r="AT225" i="15"/>
  <c r="Y61" i="359"/>
  <c r="BU185" i="15"/>
  <c r="CQ189" i="15"/>
  <c r="S195" i="15"/>
  <c r="BI168" i="15"/>
  <c r="CN194" i="15"/>
  <c r="AX203" i="15"/>
  <c r="AF46" i="8"/>
  <c r="AX174" i="15"/>
  <c r="N217" i="15"/>
  <c r="BB174" i="15"/>
  <c r="AG103" i="8"/>
  <c r="CC204" i="15"/>
  <c r="CL219" i="15"/>
  <c r="BV185" i="15"/>
  <c r="AL107" i="8"/>
  <c r="Z54" i="359"/>
  <c r="AN107" i="8"/>
  <c r="CQ224" i="15"/>
  <c r="BE173" i="15"/>
  <c r="CN202" i="15"/>
  <c r="BN181" i="15"/>
  <c r="CI195" i="15"/>
  <c r="AC89" i="8"/>
  <c r="AG67" i="8"/>
  <c r="AG176" i="15"/>
  <c r="AU184" i="15"/>
  <c r="AD183" i="15"/>
  <c r="R186" i="15"/>
  <c r="BR177" i="15"/>
  <c r="K189" i="15"/>
  <c r="CF225" i="15"/>
  <c r="CK179" i="15"/>
  <c r="BO168" i="15"/>
  <c r="DD191" i="15"/>
  <c r="AD224" i="15"/>
  <c r="AD179" i="15"/>
  <c r="AM177" i="15"/>
  <c r="BJ187" i="15"/>
  <c r="N203" i="15"/>
  <c r="DF201" i="15"/>
  <c r="AC37" i="359"/>
  <c r="M203" i="15"/>
  <c r="AT214" i="15"/>
  <c r="BK206" i="15"/>
  <c r="Q204" i="15"/>
  <c r="AU180" i="15"/>
  <c r="CC214" i="15"/>
  <c r="P49" i="8"/>
  <c r="BA179" i="15"/>
  <c r="CQ201" i="15"/>
  <c r="F40" i="359"/>
  <c r="Q189" i="15"/>
  <c r="BI184" i="15"/>
  <c r="AB209" i="15"/>
  <c r="H218" i="15"/>
  <c r="R127" i="8"/>
  <c r="BF190" i="15"/>
  <c r="DE212" i="15"/>
  <c r="T182" i="15"/>
  <c r="CO167" i="15"/>
  <c r="AS167" i="15"/>
  <c r="AM170" i="15"/>
  <c r="BJ205" i="15"/>
  <c r="F208" i="15"/>
  <c r="AH224" i="15"/>
  <c r="BH185" i="15"/>
  <c r="G50" i="359"/>
  <c r="DQ186" i="15"/>
  <c r="CH184" i="15"/>
  <c r="V106" i="8"/>
  <c r="BA192" i="15"/>
  <c r="DQ174" i="15"/>
  <c r="BH200" i="15"/>
  <c r="DE223" i="15"/>
  <c r="R36" i="359"/>
  <c r="AA211" i="15"/>
  <c r="AC35" i="359"/>
  <c r="CJ225" i="15"/>
  <c r="BF200" i="15"/>
  <c r="CM220" i="15"/>
  <c r="CO208" i="15"/>
  <c r="CH215" i="15"/>
  <c r="DQ216" i="15"/>
  <c r="N54" i="359"/>
  <c r="CP197" i="15"/>
  <c r="BJ192" i="15"/>
  <c r="C285" i="15"/>
  <c r="Q206" i="15"/>
  <c r="Q110" i="8"/>
  <c r="G223" i="15"/>
  <c r="BS216" i="15"/>
  <c r="S189" i="15"/>
  <c r="AC224" i="15"/>
  <c r="AL189" i="15"/>
  <c r="AU203" i="15"/>
  <c r="B38" i="359"/>
  <c r="O183" i="15"/>
  <c r="DQ222" i="15"/>
  <c r="U129" i="8"/>
  <c r="F170" i="15"/>
  <c r="S175" i="15"/>
  <c r="BI220" i="15"/>
  <c r="X56" i="359"/>
  <c r="AX176" i="15"/>
  <c r="BM220" i="15"/>
  <c r="BC167" i="15"/>
  <c r="T214" i="15"/>
  <c r="E168" i="15"/>
  <c r="BV212" i="15"/>
  <c r="AQ219" i="15"/>
  <c r="S59" i="8"/>
  <c r="V182" i="15"/>
  <c r="AE170" i="15"/>
  <c r="M185" i="15"/>
  <c r="BL203" i="15"/>
  <c r="AJ217" i="15"/>
  <c r="AR165" i="15"/>
  <c r="I177" i="15"/>
  <c r="CP204" i="15"/>
  <c r="CG165" i="15"/>
  <c r="AC70" i="8"/>
  <c r="AC120" i="8" s="1"/>
  <c r="DE224" i="15"/>
  <c r="R108" i="8"/>
  <c r="CG171" i="15"/>
  <c r="AB80" i="8"/>
  <c r="AB120" i="8" s="1"/>
  <c r="K217" i="15"/>
  <c r="BV202" i="15"/>
  <c r="AK199" i="15"/>
  <c r="CD191" i="15"/>
  <c r="CE186" i="15"/>
  <c r="CC185" i="15"/>
  <c r="D54" i="359"/>
  <c r="AQ206" i="15"/>
  <c r="BT174" i="15"/>
  <c r="BV167" i="15"/>
  <c r="AI176" i="15"/>
  <c r="BJ221" i="15"/>
  <c r="BQ221" i="15"/>
  <c r="BH192" i="15"/>
  <c r="DE180" i="15"/>
  <c r="BV174" i="15"/>
  <c r="T195" i="15"/>
  <c r="O203" i="15"/>
  <c r="BB223" i="15"/>
  <c r="F58" i="359"/>
  <c r="BJ212" i="15"/>
  <c r="AS213" i="15"/>
  <c r="DF207" i="15"/>
  <c r="AH58" i="8"/>
  <c r="AL203" i="15"/>
  <c r="DD165" i="15"/>
  <c r="AB222" i="15"/>
  <c r="BG183" i="15"/>
  <c r="AE212" i="15"/>
  <c r="G180" i="15"/>
  <c r="AB49" i="8"/>
  <c r="DE196" i="15"/>
  <c r="BM177" i="15"/>
  <c r="BJ217" i="15"/>
  <c r="AD79" i="8"/>
  <c r="BQ177" i="15"/>
  <c r="BI201" i="15"/>
  <c r="BQ196" i="15"/>
  <c r="L40" i="359"/>
  <c r="BV193" i="15"/>
  <c r="R45" i="359"/>
  <c r="AU205" i="15"/>
  <c r="CF213" i="15"/>
  <c r="V60" i="8"/>
  <c r="BD177" i="15"/>
  <c r="BM223" i="15"/>
  <c r="BB213" i="15"/>
  <c r="AG214" i="15"/>
  <c r="AH213" i="15"/>
  <c r="CJ217" i="15"/>
  <c r="AU177" i="15"/>
  <c r="BL213" i="15"/>
  <c r="P189" i="15"/>
  <c r="BH179" i="15"/>
  <c r="AE213" i="15"/>
  <c r="BR225" i="15"/>
  <c r="S78" i="8"/>
  <c r="CM179" i="15"/>
  <c r="BJ208" i="15"/>
  <c r="AO212" i="15"/>
  <c r="BT203" i="15"/>
  <c r="T173" i="15"/>
  <c r="Q48" i="8"/>
  <c r="BL192" i="15"/>
  <c r="AF181" i="15"/>
  <c r="N194" i="15"/>
  <c r="AL90" i="8"/>
  <c r="Z212" i="15"/>
  <c r="C43" i="359"/>
  <c r="BK186" i="15"/>
  <c r="BV183" i="15"/>
  <c r="AA193" i="15"/>
  <c r="N176" i="15"/>
  <c r="T78" i="8"/>
  <c r="Z42" i="359"/>
  <c r="AS191" i="15"/>
  <c r="BV165" i="15"/>
  <c r="S79" i="8"/>
  <c r="BA166" i="15"/>
  <c r="AR202" i="15"/>
  <c r="Q53" i="359"/>
  <c r="X211" i="15"/>
  <c r="C56" i="359"/>
  <c r="CD221" i="15"/>
  <c r="Q175" i="15"/>
  <c r="E187" i="15"/>
  <c r="AQ184" i="15"/>
  <c r="CG205" i="15"/>
  <c r="CL189" i="15"/>
  <c r="CE183" i="15"/>
  <c r="T185" i="15"/>
  <c r="AK200" i="15"/>
  <c r="BG215" i="15"/>
  <c r="AL211" i="15"/>
  <c r="CL223" i="15"/>
  <c r="AJ97" i="8"/>
  <c r="BD171" i="15"/>
  <c r="Y203" i="15"/>
  <c r="AG174" i="15"/>
  <c r="J182" i="15"/>
  <c r="AF129" i="8"/>
  <c r="BC214" i="15"/>
  <c r="B52" i="359"/>
  <c r="AG46" i="8"/>
  <c r="Y166" i="15"/>
  <c r="BJ189" i="15"/>
  <c r="T200" i="15"/>
  <c r="BN195" i="15"/>
  <c r="AO185" i="15"/>
  <c r="T186" i="15"/>
  <c r="DD231" i="15"/>
  <c r="AB177" i="15"/>
  <c r="AU188" i="15"/>
  <c r="CE211" i="15"/>
  <c r="CJ215" i="15"/>
  <c r="C198" i="15"/>
  <c r="I225" i="15"/>
  <c r="AX170" i="15"/>
  <c r="AP223" i="15"/>
  <c r="BQ176" i="15"/>
  <c r="CE193" i="15"/>
  <c r="CE195" i="15"/>
  <c r="E218" i="15"/>
  <c r="CF174" i="15"/>
  <c r="S43" i="359"/>
  <c r="BD219" i="15"/>
  <c r="V175" i="15"/>
  <c r="BV204" i="15"/>
  <c r="AY225" i="15"/>
  <c r="BL167" i="15"/>
  <c r="O170" i="15"/>
  <c r="F190" i="15"/>
  <c r="H215" i="15"/>
  <c r="Z205" i="15"/>
  <c r="BO202" i="15"/>
  <c r="AM166" i="15"/>
  <c r="R88" i="8"/>
  <c r="D52" i="359"/>
  <c r="Z187" i="15"/>
  <c r="CK204" i="15"/>
  <c r="BR188" i="15"/>
  <c r="S196" i="15"/>
  <c r="T79" i="8"/>
  <c r="BN194" i="15"/>
  <c r="AF210" i="15"/>
  <c r="AD99" i="8"/>
  <c r="P176" i="15"/>
  <c r="CI199" i="15"/>
  <c r="O190" i="15"/>
  <c r="AD68" i="8"/>
  <c r="BQ213" i="15"/>
  <c r="BQ183" i="15"/>
  <c r="CC183" i="15"/>
  <c r="AI211" i="15"/>
  <c r="J210" i="15"/>
  <c r="AG108" i="8"/>
  <c r="AL97" i="8"/>
  <c r="O215" i="15"/>
  <c r="R206" i="15"/>
  <c r="CF173" i="15"/>
  <c r="CO190" i="15"/>
  <c r="U223" i="15"/>
  <c r="AV209" i="15"/>
  <c r="AP174" i="15"/>
  <c r="AC173" i="15"/>
  <c r="AO213" i="15"/>
  <c r="CM195" i="15"/>
  <c r="BV214" i="15"/>
  <c r="BG170" i="15"/>
  <c r="U208" i="15"/>
  <c r="CN225" i="15"/>
  <c r="Y36" i="359"/>
  <c r="BE181" i="15"/>
  <c r="CK171" i="15"/>
  <c r="CO165" i="15"/>
  <c r="BJ182" i="15"/>
  <c r="BC169" i="15"/>
  <c r="AO199" i="15"/>
  <c r="CE174" i="15"/>
  <c r="Q174" i="15"/>
  <c r="DQ189" i="15"/>
  <c r="BH186" i="15"/>
  <c r="CC212" i="15"/>
  <c r="AS172" i="15"/>
  <c r="DD175" i="15"/>
  <c r="M205" i="15"/>
  <c r="V179" i="15"/>
  <c r="BU204" i="15"/>
  <c r="E199" i="15"/>
  <c r="CE166" i="15"/>
  <c r="AI224" i="15"/>
  <c r="U52" i="359"/>
  <c r="AG203" i="15"/>
  <c r="S214" i="15"/>
  <c r="AX184" i="15"/>
  <c r="Y45" i="359"/>
  <c r="BH225" i="15"/>
  <c r="BO180" i="15"/>
  <c r="BK195" i="15"/>
  <c r="CK192" i="15"/>
  <c r="G177" i="15"/>
  <c r="AX169" i="15"/>
  <c r="CE167" i="15"/>
  <c r="AI68" i="8"/>
  <c r="CD179" i="15"/>
  <c r="AE181" i="15"/>
  <c r="CP219" i="15"/>
  <c r="BO171" i="15"/>
  <c r="X173" i="15"/>
  <c r="R43" i="359"/>
  <c r="Z169" i="15"/>
  <c r="AK59" i="8"/>
  <c r="BH169" i="15"/>
  <c r="V42" i="359"/>
  <c r="AG109" i="8"/>
  <c r="AE217" i="15"/>
  <c r="V166" i="15"/>
  <c r="BO210" i="15"/>
  <c r="AZ209" i="15"/>
  <c r="AA59" i="8"/>
  <c r="BC222" i="15"/>
  <c r="BK219" i="15"/>
  <c r="CK210" i="15"/>
  <c r="BB220" i="15"/>
  <c r="BM210" i="15"/>
  <c r="BI173" i="15"/>
  <c r="CF167" i="15"/>
  <c r="BI218" i="15"/>
  <c r="AV189" i="15"/>
  <c r="BS183" i="15"/>
  <c r="Z202" i="15"/>
  <c r="AD59" i="8"/>
  <c r="AR223" i="15"/>
  <c r="AV199" i="15"/>
  <c r="AL178" i="15"/>
  <c r="AB56" i="359"/>
  <c r="AW184" i="15"/>
  <c r="BT179" i="15"/>
  <c r="CM194" i="15"/>
  <c r="AD219" i="15"/>
  <c r="N168" i="15"/>
  <c r="AK206" i="15"/>
  <c r="DE225" i="15"/>
  <c r="G174" i="15"/>
  <c r="BG168" i="15"/>
  <c r="BS199" i="15"/>
  <c r="DQ203" i="15"/>
  <c r="BE191" i="15"/>
  <c r="AH204" i="15"/>
  <c r="R166" i="15"/>
  <c r="DQ181" i="15"/>
  <c r="BT207" i="15"/>
  <c r="AE108" i="8"/>
  <c r="Y53" i="359"/>
  <c r="AQ166" i="15"/>
  <c r="BQ205" i="15"/>
  <c r="U220" i="15"/>
  <c r="X99" i="8"/>
  <c r="AJ46" i="8"/>
  <c r="AM217" i="15"/>
  <c r="AD69" i="8"/>
  <c r="AO221" i="15"/>
  <c r="DQ177" i="15"/>
  <c r="BM166" i="15"/>
  <c r="AF201" i="15"/>
  <c r="DQ213" i="15"/>
  <c r="CI215" i="15"/>
  <c r="AF219" i="15"/>
  <c r="Z40" i="359"/>
  <c r="AC186" i="15"/>
  <c r="BD196" i="15"/>
  <c r="CH201" i="15"/>
  <c r="BM168" i="15"/>
  <c r="AH171" i="15"/>
  <c r="V201" i="15"/>
  <c r="BN205" i="15"/>
  <c r="DQ218" i="15"/>
  <c r="BS203" i="15"/>
  <c r="T209" i="15"/>
  <c r="G53" i="359"/>
  <c r="C52" i="359"/>
  <c r="AQ199" i="15"/>
  <c r="L182" i="15"/>
  <c r="T202" i="15"/>
  <c r="BP193" i="15"/>
  <c r="H192" i="15"/>
  <c r="J39" i="359"/>
  <c r="N47" i="359"/>
  <c r="AO186" i="15"/>
  <c r="CJ182" i="15"/>
  <c r="BO221" i="15"/>
  <c r="AY197" i="15"/>
  <c r="C204" i="15"/>
  <c r="AC199" i="15"/>
  <c r="AI48" i="8"/>
  <c r="AQ179" i="15"/>
  <c r="K192" i="15"/>
  <c r="AL195" i="15"/>
  <c r="U188" i="15"/>
  <c r="E194" i="15"/>
  <c r="BK167" i="15"/>
  <c r="X196" i="15"/>
  <c r="BO213" i="15"/>
  <c r="G209" i="15"/>
  <c r="CF187" i="15"/>
  <c r="AT193" i="15"/>
  <c r="AQ223" i="15"/>
  <c r="CF177" i="15"/>
  <c r="CC193" i="15"/>
  <c r="DQ178" i="15"/>
  <c r="AI215" i="15"/>
  <c r="CJ195" i="15"/>
  <c r="BH194" i="15"/>
  <c r="DQ208" i="15"/>
  <c r="CO207" i="15"/>
  <c r="BE198" i="15"/>
  <c r="AQ165" i="15"/>
  <c r="O58" i="359"/>
  <c r="R188" i="15"/>
  <c r="C174" i="15"/>
  <c r="BQ209" i="15"/>
  <c r="N169" i="15"/>
  <c r="AR177" i="15"/>
  <c r="AS196" i="15"/>
  <c r="BS165" i="15"/>
  <c r="DQ224" i="15"/>
  <c r="BP184" i="15"/>
  <c r="CC208" i="15"/>
  <c r="BN180" i="15"/>
  <c r="DQ196" i="15"/>
  <c r="W69" i="8"/>
  <c r="AK175" i="15"/>
  <c r="AA210" i="15"/>
  <c r="P192" i="15"/>
  <c r="AT195" i="15"/>
  <c r="CM200" i="15"/>
  <c r="S208" i="15"/>
  <c r="AQ224" i="15"/>
  <c r="AR194" i="15"/>
  <c r="Q220" i="15"/>
  <c r="AI107" i="8"/>
  <c r="V199" i="15"/>
  <c r="BS177" i="15"/>
  <c r="BG169" i="15"/>
  <c r="N210" i="15"/>
  <c r="AN209" i="15"/>
  <c r="CL198" i="15"/>
  <c r="E186" i="15"/>
  <c r="C51" i="15"/>
  <c r="BI182" i="15"/>
  <c r="X49" i="8"/>
  <c r="AZ200" i="15"/>
  <c r="AI129" i="8"/>
  <c r="I207" i="15"/>
  <c r="CJ171" i="15"/>
  <c r="BU214" i="15"/>
  <c r="AU167" i="15"/>
  <c r="BE179" i="15"/>
  <c r="V200" i="15"/>
  <c r="K215" i="15"/>
  <c r="DD189" i="15"/>
  <c r="CI214" i="15"/>
  <c r="B41" i="359"/>
  <c r="BH216" i="15"/>
  <c r="AL47" i="8"/>
  <c r="CQ212" i="15"/>
  <c r="AJ211" i="15"/>
  <c r="K49" i="359"/>
  <c r="AJ192" i="15"/>
  <c r="AR174" i="15"/>
  <c r="AN169" i="15"/>
  <c r="AI167" i="15"/>
  <c r="Z193" i="15"/>
  <c r="BC207" i="15"/>
  <c r="AB192" i="15"/>
  <c r="DD216" i="15"/>
  <c r="T176" i="15"/>
  <c r="F51" i="359"/>
  <c r="CO172" i="15"/>
  <c r="DE170" i="15"/>
  <c r="AH211" i="15"/>
  <c r="CH177" i="15"/>
  <c r="AB215" i="15"/>
  <c r="AM195" i="15"/>
  <c r="J179" i="15"/>
  <c r="M167" i="15"/>
  <c r="AB206" i="15"/>
  <c r="L36" i="359"/>
  <c r="H39" i="359"/>
  <c r="DE199" i="15"/>
  <c r="BQ184" i="15"/>
  <c r="AK171" i="15"/>
  <c r="L37" i="359"/>
  <c r="AG178" i="15"/>
  <c r="I191" i="15"/>
  <c r="AK169" i="15"/>
  <c r="AJ68" i="8"/>
  <c r="AJ118" i="8" s="1"/>
  <c r="U48" i="8"/>
  <c r="CP222" i="15"/>
  <c r="R97" i="8"/>
  <c r="AD195" i="15"/>
  <c r="C191" i="15"/>
  <c r="AV169" i="15"/>
  <c r="AE100" i="8"/>
  <c r="BM208" i="15"/>
  <c r="AM215" i="15"/>
  <c r="BI224" i="15"/>
  <c r="X88" i="8"/>
  <c r="AM200" i="15"/>
  <c r="U216" i="15"/>
  <c r="AD202" i="15"/>
  <c r="U218" i="15"/>
  <c r="AI218" i="15"/>
  <c r="H190" i="15"/>
  <c r="BR185" i="15"/>
  <c r="N173" i="15"/>
  <c r="CD197" i="15"/>
  <c r="O57" i="359"/>
  <c r="AK106" i="8"/>
  <c r="K41" i="359"/>
  <c r="T69" i="8"/>
  <c r="T119" i="8" s="1"/>
  <c r="N208" i="15"/>
  <c r="R208" i="15"/>
  <c r="U106" i="8"/>
  <c r="Q184" i="15"/>
  <c r="E165" i="15"/>
  <c r="DQ180" i="15"/>
  <c r="Z168" i="15"/>
  <c r="H171" i="15"/>
  <c r="BB216" i="15"/>
  <c r="DQ207" i="15"/>
  <c r="AX192" i="15"/>
  <c r="P180" i="15"/>
  <c r="AB165" i="15"/>
  <c r="BT190" i="15"/>
  <c r="L169" i="15"/>
  <c r="T170" i="15"/>
  <c r="AE206" i="15"/>
  <c r="P39" i="359"/>
  <c r="Q35" i="359"/>
  <c r="BH205" i="15"/>
  <c r="AS182" i="15"/>
  <c r="AC220" i="15"/>
  <c r="AC191" i="15"/>
  <c r="CN213" i="15"/>
  <c r="AN212" i="15"/>
  <c r="R69" i="8"/>
  <c r="AA38" i="359"/>
  <c r="BT218" i="15"/>
  <c r="BQ174" i="15"/>
  <c r="O223" i="15"/>
  <c r="AA88" i="8"/>
  <c r="O188" i="15"/>
  <c r="CL224" i="15"/>
  <c r="CF220" i="15"/>
  <c r="AW219" i="15"/>
  <c r="BM195" i="15"/>
  <c r="DD217" i="15"/>
  <c r="BK166" i="15"/>
  <c r="BR176" i="15"/>
  <c r="DD215" i="15"/>
  <c r="AR205" i="15"/>
  <c r="CM215" i="15"/>
  <c r="AG175" i="15"/>
  <c r="CJ185" i="15"/>
  <c r="BT180" i="15"/>
  <c r="AO220" i="15"/>
  <c r="X69" i="8"/>
  <c r="BN172" i="15"/>
  <c r="BU187" i="15"/>
  <c r="AB100" i="8"/>
  <c r="AM172" i="15"/>
  <c r="N171" i="15"/>
  <c r="BF179" i="15"/>
  <c r="W208" i="15"/>
  <c r="BH204" i="15"/>
  <c r="AK203" i="15"/>
  <c r="BL190" i="15"/>
  <c r="BR174" i="15"/>
  <c r="CH168" i="15"/>
  <c r="Q216" i="15"/>
  <c r="O199" i="15"/>
  <c r="CK213" i="15"/>
  <c r="CD181" i="15"/>
  <c r="V194" i="15"/>
  <c r="AV215" i="15"/>
  <c r="CE220" i="15"/>
  <c r="R216" i="15"/>
  <c r="BL180" i="15"/>
  <c r="O68" i="8"/>
  <c r="Q182" i="15"/>
  <c r="CH217" i="15"/>
  <c r="T208" i="15"/>
  <c r="Y193" i="15"/>
  <c r="P49" i="359"/>
  <c r="U210" i="15"/>
  <c r="BQ217" i="15"/>
  <c r="Z106" i="8"/>
  <c r="AI188" i="15"/>
  <c r="BO218" i="15"/>
  <c r="AP167" i="15"/>
  <c r="AE105" i="8"/>
  <c r="AY207" i="15"/>
  <c r="V55" i="359"/>
  <c r="H184" i="15"/>
  <c r="X165" i="15"/>
  <c r="BA189" i="15"/>
  <c r="CE216" i="15"/>
  <c r="R180" i="15"/>
  <c r="I195" i="15"/>
  <c r="AI67" i="8"/>
  <c r="AI117" i="8" s="1"/>
  <c r="CG212" i="15"/>
  <c r="AE172" i="15"/>
  <c r="J183" i="15"/>
  <c r="BE170" i="15"/>
  <c r="AA43" i="359"/>
  <c r="H203" i="15"/>
  <c r="AB50" i="359"/>
  <c r="AM201" i="15"/>
  <c r="AE194" i="15"/>
  <c r="T48" i="8"/>
  <c r="CL191" i="15"/>
  <c r="BI198" i="15"/>
  <c r="T204" i="15"/>
  <c r="D55" i="359"/>
  <c r="CN198" i="15"/>
  <c r="J55" i="359"/>
  <c r="K170" i="15"/>
  <c r="BR195" i="15"/>
  <c r="AL204" i="15"/>
  <c r="AP169" i="15"/>
  <c r="AL191" i="15"/>
  <c r="L211" i="15"/>
  <c r="Q58" i="8"/>
  <c r="AK193" i="15"/>
  <c r="AI205" i="15"/>
  <c r="AR216" i="15"/>
  <c r="Y57" i="359"/>
  <c r="AB88" i="8"/>
  <c r="AZ206" i="15"/>
  <c r="BT221" i="15"/>
  <c r="AF67" i="8"/>
  <c r="C220" i="15"/>
  <c r="D50" i="359"/>
  <c r="AW210" i="15"/>
  <c r="M207" i="15"/>
  <c r="CP179" i="15"/>
  <c r="AA192" i="15"/>
  <c r="CP171" i="15"/>
  <c r="CP165" i="15"/>
  <c r="AI109" i="8"/>
  <c r="BT195" i="15"/>
  <c r="BK191" i="15"/>
  <c r="CF223" i="15"/>
  <c r="AL216" i="15"/>
  <c r="R99" i="8"/>
  <c r="CL204" i="15"/>
  <c r="M186" i="15"/>
  <c r="BI170" i="15"/>
  <c r="CL197" i="15"/>
  <c r="O193" i="15"/>
  <c r="AA186" i="15"/>
  <c r="H188" i="15"/>
  <c r="U171" i="15"/>
  <c r="BU217" i="15"/>
  <c r="BS202" i="15"/>
  <c r="CP202" i="15"/>
  <c r="AO197" i="15"/>
  <c r="T223" i="15"/>
  <c r="BJ204" i="15"/>
  <c r="AC49" i="359"/>
  <c r="CP216" i="15"/>
  <c r="AV186" i="15"/>
  <c r="AB217" i="15"/>
  <c r="E35" i="359"/>
  <c r="BS195" i="15"/>
  <c r="AB216" i="15"/>
  <c r="CP193" i="15"/>
  <c r="BR216" i="15"/>
  <c r="AA99" i="8"/>
  <c r="P166" i="15"/>
  <c r="AR182" i="15"/>
  <c r="AM216" i="15"/>
  <c r="AO171" i="15"/>
  <c r="Y198" i="15"/>
  <c r="AB223" i="15"/>
  <c r="AL89" i="8"/>
  <c r="AE80" i="8"/>
  <c r="R55" i="359"/>
  <c r="L219" i="15"/>
  <c r="S69" i="8"/>
  <c r="Y100" i="8"/>
  <c r="CF171" i="15"/>
  <c r="P60" i="8"/>
  <c r="AQ167" i="15"/>
  <c r="AH207" i="15"/>
  <c r="H172" i="15"/>
  <c r="U177" i="15"/>
  <c r="AW169" i="15"/>
  <c r="AP205" i="15"/>
  <c r="CF203" i="15"/>
  <c r="U49" i="8"/>
  <c r="AF186" i="15"/>
  <c r="X128" i="8"/>
  <c r="AE97" i="8"/>
  <c r="BD209" i="15"/>
  <c r="AG88" i="8"/>
  <c r="DD210" i="15"/>
  <c r="G58" i="359"/>
  <c r="CG169" i="15"/>
  <c r="BJ210" i="15"/>
  <c r="BU189" i="15"/>
  <c r="Q40" i="359"/>
  <c r="BA190" i="15"/>
  <c r="Q98" i="8"/>
  <c r="CJ181" i="15"/>
  <c r="CN185" i="15"/>
  <c r="AK214" i="15"/>
  <c r="BQ206" i="15"/>
  <c r="AD177" i="15"/>
  <c r="AU189" i="15"/>
  <c r="J215" i="15"/>
  <c r="CE177" i="15"/>
  <c r="C215" i="15"/>
  <c r="J45" i="359"/>
  <c r="AG202" i="15"/>
  <c r="I176" i="15"/>
  <c r="G215" i="15"/>
  <c r="DD194" i="15"/>
  <c r="AF212" i="15"/>
  <c r="CH180" i="15"/>
  <c r="AM48" i="8"/>
  <c r="AX172" i="15"/>
  <c r="AH87" i="8"/>
  <c r="BM196" i="15"/>
  <c r="CF192" i="15"/>
  <c r="BK192" i="15"/>
  <c r="BL212" i="15"/>
  <c r="CN167" i="15"/>
  <c r="Y98" i="8"/>
  <c r="BL219" i="15"/>
  <c r="AZ204" i="15"/>
  <c r="CC182" i="15"/>
  <c r="E192" i="15"/>
  <c r="CN170" i="15"/>
  <c r="BH198" i="15"/>
  <c r="G213" i="15"/>
  <c r="DF205" i="15"/>
  <c r="AX212" i="15"/>
  <c r="BL206" i="15"/>
  <c r="AK87" i="8"/>
  <c r="AK67" i="8"/>
  <c r="AK117" i="8" s="1"/>
  <c r="AD187" i="15"/>
  <c r="M43" i="359"/>
  <c r="E183" i="15"/>
  <c r="BF220" i="15"/>
  <c r="J211" i="15"/>
  <c r="AX196" i="15"/>
  <c r="BJ173" i="15"/>
  <c r="AB197" i="15"/>
  <c r="BA171" i="15"/>
  <c r="Y167" i="15"/>
  <c r="CM204" i="15"/>
  <c r="M212" i="15"/>
  <c r="C203" i="15"/>
  <c r="V98" i="8"/>
  <c r="AV195" i="15"/>
  <c r="AL59" i="8"/>
  <c r="AH67" i="8"/>
  <c r="AH117" i="8" s="1"/>
  <c r="AM167" i="15"/>
  <c r="E216" i="15"/>
  <c r="AB128" i="8"/>
  <c r="N172" i="15"/>
  <c r="BT216" i="15"/>
  <c r="AC213" i="15"/>
  <c r="Z60" i="8"/>
  <c r="BN185" i="15"/>
  <c r="AC189" i="15"/>
  <c r="BN214" i="15"/>
  <c r="D61" i="15"/>
  <c r="D124" i="15" s="1"/>
  <c r="CD194" i="15"/>
  <c r="BT168" i="15"/>
  <c r="CD225" i="15"/>
  <c r="F191" i="15"/>
  <c r="J206" i="15"/>
  <c r="CL175" i="15"/>
  <c r="AB104" i="8"/>
  <c r="AE187" i="15"/>
  <c r="CI223" i="15"/>
  <c r="M181" i="15"/>
  <c r="BK168" i="15"/>
  <c r="DD211" i="15"/>
  <c r="C170" i="15"/>
  <c r="BC178" i="15"/>
  <c r="AJ221" i="15"/>
  <c r="CK202" i="15"/>
  <c r="CC188" i="15"/>
  <c r="D59" i="15"/>
  <c r="D122" i="15" s="1"/>
  <c r="AQ214" i="15"/>
  <c r="C65" i="15"/>
  <c r="C128" i="15" s="1"/>
  <c r="L47" i="359"/>
  <c r="BK225" i="15"/>
  <c r="CC192" i="15"/>
  <c r="AA41" i="359"/>
  <c r="AL166" i="15"/>
  <c r="AT222" i="15"/>
  <c r="AF182" i="15"/>
  <c r="AR172" i="15"/>
  <c r="AF130" i="8"/>
  <c r="Q215" i="15"/>
  <c r="AM205" i="15"/>
  <c r="O67" i="8"/>
  <c r="BI183" i="15"/>
  <c r="AL208" i="15"/>
  <c r="S169" i="15"/>
  <c r="BR183" i="15"/>
  <c r="Y109" i="8"/>
  <c r="CM219" i="15"/>
  <c r="AF190" i="15"/>
  <c r="CK166" i="15"/>
  <c r="AW167" i="15"/>
  <c r="CC173" i="15"/>
  <c r="X210" i="15"/>
  <c r="O211" i="15"/>
  <c r="AA80" i="8"/>
  <c r="N201" i="15"/>
  <c r="S58" i="8"/>
  <c r="D37" i="359"/>
  <c r="L175" i="15"/>
  <c r="BG184" i="15"/>
  <c r="CO222" i="15"/>
  <c r="CQ213" i="15"/>
  <c r="V172" i="15"/>
  <c r="BJ194" i="15"/>
  <c r="BG220" i="15"/>
  <c r="AB130" i="8"/>
  <c r="AD100" i="8"/>
  <c r="AE168" i="15"/>
  <c r="W77" i="8"/>
  <c r="W117" i="8" s="1"/>
  <c r="V128" i="8"/>
  <c r="Y48" i="359"/>
  <c r="AM180" i="15"/>
  <c r="AE78" i="8"/>
  <c r="O37" i="359"/>
  <c r="AG217" i="15"/>
  <c r="U53" i="359"/>
  <c r="BR222" i="15"/>
  <c r="BG206" i="15"/>
  <c r="CQ167" i="15"/>
  <c r="BL197" i="15"/>
  <c r="E215" i="15"/>
  <c r="U43" i="359"/>
  <c r="BO212" i="15"/>
  <c r="BD178" i="15"/>
  <c r="AJ201" i="15"/>
  <c r="M175" i="15"/>
  <c r="R80" i="8"/>
  <c r="J189" i="15"/>
  <c r="F37" i="359"/>
  <c r="X59" i="8"/>
  <c r="W109" i="8"/>
  <c r="X53" i="359"/>
  <c r="AH209" i="15"/>
  <c r="CN181" i="15"/>
  <c r="DD169" i="15"/>
  <c r="J207" i="15"/>
  <c r="CP209" i="15"/>
  <c r="AE60" i="8"/>
  <c r="BR179" i="15"/>
  <c r="BL168" i="15"/>
  <c r="P87" i="8"/>
  <c r="DF218" i="15"/>
  <c r="M218" i="15"/>
  <c r="AF192" i="15"/>
  <c r="AW173" i="15"/>
  <c r="H50" i="359"/>
  <c r="W223" i="15"/>
  <c r="AK89" i="8"/>
  <c r="X175" i="15"/>
  <c r="BP166" i="15"/>
  <c r="AU178" i="15"/>
  <c r="BD193" i="15"/>
  <c r="K42" i="359"/>
  <c r="BL185" i="15"/>
  <c r="F217" i="15"/>
  <c r="AN211" i="15"/>
  <c r="AI165" i="15"/>
  <c r="AX214" i="15"/>
  <c r="CD207" i="15"/>
  <c r="AI184" i="15"/>
  <c r="CK198" i="15"/>
  <c r="C214" i="15"/>
  <c r="AJ177" i="15"/>
  <c r="AK170" i="15"/>
  <c r="AH186" i="15"/>
  <c r="BF202" i="15"/>
  <c r="CK183" i="15"/>
  <c r="AI183" i="15"/>
  <c r="S181" i="15"/>
  <c r="O196" i="15"/>
  <c r="AT176" i="15"/>
  <c r="AL220" i="15"/>
  <c r="AD89" i="8"/>
  <c r="AG177" i="15"/>
  <c r="BP194" i="15"/>
  <c r="BM197" i="15"/>
  <c r="Q90" i="8"/>
  <c r="BN196" i="15"/>
  <c r="Z50" i="359"/>
  <c r="P196" i="15"/>
  <c r="I174" i="15"/>
  <c r="W197" i="15"/>
  <c r="DD198" i="15"/>
  <c r="J185" i="15"/>
  <c r="BR220" i="15"/>
  <c r="AZ179" i="15"/>
  <c r="AE178" i="15"/>
  <c r="O50" i="359"/>
  <c r="O78" i="8"/>
  <c r="O118" i="8" s="1"/>
  <c r="BN177" i="15"/>
  <c r="CI218" i="15"/>
  <c r="Y110" i="8"/>
  <c r="BN197" i="15"/>
  <c r="D42" i="359"/>
  <c r="AI201" i="15"/>
  <c r="G191" i="15"/>
  <c r="BK224" i="15"/>
  <c r="AX205" i="15"/>
  <c r="AN206" i="15"/>
  <c r="AP177" i="15"/>
  <c r="AO211" i="15"/>
  <c r="AP173" i="15"/>
  <c r="U47" i="359"/>
  <c r="BR204" i="15"/>
  <c r="X57" i="8"/>
  <c r="CL179" i="15"/>
  <c r="L56" i="359"/>
  <c r="BA184" i="15"/>
  <c r="L51" i="359"/>
  <c r="J176" i="15"/>
  <c r="R207" i="15"/>
  <c r="W183" i="15"/>
  <c r="J165" i="15"/>
  <c r="AW178" i="15"/>
  <c r="Y213" i="15"/>
  <c r="T97" i="8"/>
  <c r="CG189" i="15"/>
  <c r="BE202" i="15"/>
  <c r="J187" i="15"/>
  <c r="P78" i="8"/>
  <c r="Q49" i="8"/>
  <c r="BR219" i="15"/>
  <c r="AW205" i="15"/>
  <c r="CQ194" i="15"/>
  <c r="AM182" i="15"/>
  <c r="BD195" i="15"/>
  <c r="CP206" i="15"/>
  <c r="B42" i="359"/>
  <c r="BQ201" i="15"/>
  <c r="P200" i="15"/>
  <c r="CM182" i="15"/>
  <c r="Y103" i="8"/>
  <c r="L218" i="15"/>
  <c r="BG182" i="15"/>
  <c r="AQ171" i="15"/>
  <c r="U176" i="15"/>
  <c r="P193" i="15"/>
  <c r="CO199" i="15"/>
  <c r="AU192" i="15"/>
  <c r="BU174" i="15"/>
  <c r="AO210" i="15"/>
  <c r="AG78" i="8"/>
  <c r="AG118" i="8" s="1"/>
  <c r="R53" i="359"/>
  <c r="AD171" i="15"/>
  <c r="AA222" i="15"/>
  <c r="AR211" i="15"/>
  <c r="BD189" i="15"/>
  <c r="BM179" i="15"/>
  <c r="DE222" i="15"/>
  <c r="W70" i="8"/>
  <c r="U175" i="15"/>
  <c r="BO217" i="15"/>
  <c r="BQ204" i="15"/>
  <c r="CG172" i="15"/>
  <c r="G167" i="15"/>
  <c r="CM214" i="15"/>
  <c r="CN214" i="15"/>
  <c r="AL169" i="15"/>
  <c r="F180" i="15"/>
  <c r="J36" i="359"/>
  <c r="M38" i="359"/>
  <c r="AI214" i="15"/>
  <c r="CK219" i="15"/>
  <c r="K53" i="359"/>
  <c r="I170" i="15"/>
  <c r="CO168" i="15"/>
  <c r="AT216" i="15"/>
  <c r="AM191" i="15"/>
  <c r="AK128" i="8"/>
  <c r="V88" i="8"/>
  <c r="BR193" i="15"/>
  <c r="AS165" i="15"/>
  <c r="CD173" i="15"/>
  <c r="AC87" i="8"/>
  <c r="AZ217" i="15"/>
  <c r="D51" i="359"/>
  <c r="AQ175" i="15"/>
  <c r="AV182" i="15"/>
  <c r="CD199" i="15"/>
  <c r="AY203" i="15"/>
  <c r="CL209" i="15"/>
  <c r="AI210" i="15"/>
  <c r="BM188" i="15"/>
  <c r="O191" i="15"/>
  <c r="AD104" i="8"/>
  <c r="R187" i="15"/>
  <c r="DE206" i="15"/>
  <c r="CQ192" i="15"/>
  <c r="Y56" i="359"/>
  <c r="CL213" i="15"/>
  <c r="K220" i="15"/>
  <c r="DF188" i="15"/>
  <c r="AJ105" i="8"/>
  <c r="AN67" i="8"/>
  <c r="BO220" i="15"/>
  <c r="CH170" i="15"/>
  <c r="AA49" i="8"/>
  <c r="O55" i="359"/>
  <c r="BB170" i="15"/>
  <c r="R178" i="15"/>
  <c r="BR168" i="15"/>
  <c r="C43" i="15"/>
  <c r="C106" i="15" s="1"/>
  <c r="AB180" i="15"/>
  <c r="W172" i="15"/>
  <c r="CI180" i="15"/>
  <c r="H200" i="15"/>
  <c r="BF191" i="15"/>
  <c r="X174" i="15"/>
  <c r="BR205" i="15"/>
  <c r="CM198" i="15"/>
  <c r="AQ173" i="15"/>
  <c r="AB36" i="359"/>
  <c r="BO172" i="15"/>
  <c r="AN172" i="15"/>
  <c r="AJ171" i="15"/>
  <c r="AA201" i="15"/>
  <c r="AF106" i="8"/>
  <c r="F194" i="15"/>
  <c r="W202" i="15"/>
  <c r="CC175" i="15"/>
  <c r="AZ186" i="15"/>
  <c r="W216" i="15"/>
  <c r="BG224" i="15"/>
  <c r="AJ198" i="15"/>
  <c r="AW177" i="15"/>
  <c r="AE199" i="15"/>
  <c r="AA55" i="359"/>
  <c r="AX201" i="15"/>
  <c r="CJ213" i="15"/>
  <c r="AL77" i="8"/>
  <c r="AL117" i="8" s="1"/>
  <c r="S68" i="8"/>
  <c r="CL165" i="15"/>
  <c r="BR224" i="15"/>
  <c r="BB178" i="15"/>
  <c r="CD195" i="15"/>
  <c r="X130" i="8"/>
  <c r="H54" i="359"/>
  <c r="U206" i="15"/>
  <c r="P210" i="15"/>
  <c r="Y187" i="15"/>
  <c r="C44" i="359"/>
  <c r="AP193" i="15"/>
  <c r="AI57" i="8"/>
  <c r="X204" i="15"/>
  <c r="AY196" i="15"/>
  <c r="BC186" i="15"/>
  <c r="BR187" i="15"/>
  <c r="BV206" i="15"/>
  <c r="Z206" i="15"/>
  <c r="AO198" i="15"/>
  <c r="AT201" i="15"/>
  <c r="Z223" i="15"/>
  <c r="R48" i="8"/>
  <c r="CN204" i="15"/>
  <c r="K36" i="359"/>
  <c r="AB221" i="15"/>
  <c r="I180" i="15"/>
  <c r="BP196" i="15"/>
  <c r="O204" i="15"/>
  <c r="R190" i="15"/>
  <c r="J218" i="15"/>
  <c r="T172" i="15"/>
  <c r="AC204" i="15"/>
  <c r="BU179" i="15"/>
  <c r="DF197" i="15"/>
  <c r="AN171" i="15"/>
  <c r="C64" i="15"/>
  <c r="AT223" i="15"/>
  <c r="N178" i="15"/>
  <c r="AC184" i="15"/>
  <c r="L176" i="15"/>
  <c r="BK171" i="15"/>
  <c r="C46" i="359"/>
  <c r="BG178" i="15"/>
  <c r="X108" i="8"/>
  <c r="BT219" i="15"/>
  <c r="Z127" i="8"/>
  <c r="AJ190" i="15"/>
  <c r="AU224" i="15"/>
  <c r="G200" i="15"/>
  <c r="AF202" i="15"/>
  <c r="G203" i="15"/>
  <c r="AA218" i="15"/>
  <c r="CG194" i="15"/>
  <c r="J202" i="15"/>
  <c r="P220" i="15"/>
  <c r="BS209" i="15"/>
  <c r="AF189" i="15"/>
  <c r="AM196" i="15"/>
  <c r="C48" i="359"/>
  <c r="AV194" i="15"/>
  <c r="BI169" i="15"/>
  <c r="DQ179" i="15"/>
  <c r="X225" i="15"/>
  <c r="BH201" i="15"/>
  <c r="BR169" i="15"/>
  <c r="CC181" i="15"/>
  <c r="CP224" i="15"/>
  <c r="R49" i="8"/>
  <c r="BC208" i="15"/>
  <c r="AA220" i="15"/>
  <c r="BF219" i="15"/>
  <c r="S201" i="15"/>
  <c r="DF203" i="15"/>
  <c r="P182" i="15"/>
  <c r="V49" i="359"/>
  <c r="Q170" i="15"/>
  <c r="V108" i="8"/>
  <c r="DQ212" i="15"/>
  <c r="BC198" i="15"/>
  <c r="BJ198" i="15"/>
  <c r="AW190" i="15"/>
  <c r="S128" i="8"/>
  <c r="AD216" i="15"/>
  <c r="BF193" i="15"/>
  <c r="AC206" i="15"/>
  <c r="U170" i="15"/>
  <c r="AW216" i="15"/>
  <c r="K47" i="359"/>
  <c r="DQ187" i="15"/>
  <c r="AO203" i="15"/>
  <c r="C177" i="15"/>
  <c r="AZ210" i="15"/>
  <c r="DQ215" i="15"/>
  <c r="P187" i="15"/>
  <c r="O99" i="8"/>
  <c r="BQ222" i="15"/>
  <c r="D51" i="15"/>
  <c r="D114" i="15" s="1"/>
  <c r="BJ216" i="15"/>
  <c r="AW180" i="15"/>
  <c r="X127" i="8"/>
  <c r="BI166" i="15"/>
  <c r="AC190" i="15"/>
  <c r="BL225" i="15"/>
  <c r="Z184" i="15"/>
  <c r="AS199" i="15"/>
  <c r="AR168" i="15"/>
  <c r="CC213" i="15"/>
  <c r="AO180" i="15"/>
  <c r="BE208" i="15"/>
  <c r="CQ165" i="15"/>
  <c r="X49" i="359"/>
  <c r="BP199" i="15"/>
  <c r="BE221" i="15"/>
  <c r="AS193" i="15"/>
  <c r="BK176" i="15"/>
  <c r="CQ198" i="15"/>
  <c r="AS181" i="15"/>
  <c r="BE169" i="15"/>
  <c r="AQ193" i="15"/>
  <c r="U207" i="15"/>
  <c r="CQ166" i="15"/>
  <c r="AA78" i="8"/>
  <c r="BF225" i="15"/>
  <c r="C58" i="15"/>
  <c r="AG206" i="15"/>
  <c r="DQ183" i="15"/>
  <c r="BB207" i="15"/>
  <c r="X213" i="15"/>
  <c r="Z90" i="8"/>
  <c r="N59" i="359"/>
  <c r="G188" i="15"/>
  <c r="AT177" i="15"/>
  <c r="AD192" i="15"/>
  <c r="G45" i="359"/>
  <c r="Y215" i="15"/>
  <c r="BN186" i="15"/>
  <c r="BM224" i="15"/>
  <c r="AP188" i="15"/>
  <c r="AC36" i="359"/>
  <c r="CE180" i="15"/>
  <c r="U40" i="359"/>
  <c r="DQ188" i="15"/>
  <c r="Q212" i="15"/>
  <c r="AS174" i="15"/>
  <c r="AP218" i="15"/>
  <c r="CK193" i="15"/>
  <c r="BB221" i="15"/>
  <c r="BG222" i="15"/>
  <c r="DQ171" i="15"/>
  <c r="CQ197" i="15"/>
  <c r="BS185" i="15"/>
  <c r="CO215" i="15"/>
  <c r="DQ220" i="15"/>
  <c r="BM169" i="15"/>
  <c r="AC106" i="8"/>
  <c r="CL221" i="15"/>
  <c r="S103" i="8"/>
  <c r="Y77" i="8"/>
  <c r="AA128" i="8"/>
  <c r="CN205" i="15"/>
  <c r="M49" i="359"/>
  <c r="C56" i="15"/>
  <c r="CN203" i="15"/>
  <c r="P105" i="8"/>
  <c r="R105" i="8"/>
  <c r="S215" i="15"/>
  <c r="BA170" i="15"/>
  <c r="DD197" i="15"/>
  <c r="CF212" i="15"/>
  <c r="AS200" i="15"/>
  <c r="J47" i="359"/>
  <c r="CE225" i="15"/>
  <c r="W213" i="15"/>
  <c r="BG165" i="15"/>
  <c r="AD78" i="8"/>
  <c r="AI186" i="15"/>
  <c r="AK182" i="15"/>
  <c r="O167" i="15"/>
  <c r="AQ225" i="15"/>
  <c r="AP200" i="15"/>
  <c r="I201" i="15"/>
  <c r="DQ194" i="15"/>
  <c r="DD221" i="15"/>
  <c r="AT200" i="15"/>
  <c r="I196" i="15"/>
  <c r="DQ225" i="15"/>
  <c r="AQ185" i="15"/>
  <c r="CF190" i="15"/>
  <c r="J192" i="15"/>
  <c r="DQ211" i="15"/>
  <c r="AI203" i="15"/>
  <c r="CJ169" i="15"/>
  <c r="AB52" i="359"/>
  <c r="BA172" i="15"/>
  <c r="DE205" i="15"/>
  <c r="AI222" i="15"/>
  <c r="CM208" i="15"/>
  <c r="DQ209" i="15"/>
  <c r="BV196" i="15"/>
  <c r="AN186" i="15"/>
  <c r="S218" i="15"/>
  <c r="DQ191" i="15"/>
  <c r="V37" i="359"/>
  <c r="AG171" i="15"/>
  <c r="AG205" i="15"/>
  <c r="DQ175" i="15"/>
  <c r="C47" i="359"/>
  <c r="D43" i="15"/>
  <c r="D106" i="15" s="1"/>
  <c r="BM181" i="15"/>
  <c r="CQ187" i="15"/>
  <c r="CN166" i="15"/>
  <c r="BL171" i="15"/>
  <c r="DQ199" i="15"/>
  <c r="Q103" i="8"/>
  <c r="AC179" i="15"/>
  <c r="X223" i="15"/>
  <c r="DQ214" i="15"/>
  <c r="AI177" i="15"/>
  <c r="AA166" i="15"/>
  <c r="CG184" i="15"/>
  <c r="AB212" i="15"/>
  <c r="DE193" i="15"/>
  <c r="CH200" i="15"/>
  <c r="AD196" i="15"/>
  <c r="C169" i="15"/>
  <c r="AN168" i="15"/>
  <c r="AA168" i="15"/>
  <c r="AQ222" i="15"/>
  <c r="AU206" i="15"/>
  <c r="AI185" i="15"/>
  <c r="CO204" i="15"/>
  <c r="BU212" i="15"/>
  <c r="DD224" i="15"/>
  <c r="AT175" i="15"/>
  <c r="V224" i="15"/>
  <c r="BQ180" i="15"/>
  <c r="AG128" i="8"/>
  <c r="S182" i="15"/>
  <c r="AM204" i="15"/>
  <c r="S165" i="15"/>
  <c r="AJ193" i="15"/>
  <c r="K194" i="15"/>
  <c r="BH187" i="15"/>
  <c r="AG215" i="15"/>
  <c r="BI179" i="15"/>
  <c r="Z180" i="15"/>
  <c r="AI88" i="8"/>
  <c r="BU165" i="15"/>
  <c r="CH220" i="15"/>
  <c r="G199" i="15"/>
  <c r="CJ200" i="15"/>
  <c r="Z216" i="15"/>
  <c r="AK209" i="15"/>
  <c r="G205" i="15"/>
  <c r="AO178" i="15"/>
  <c r="DF211" i="15"/>
  <c r="BF183" i="15"/>
  <c r="CK174" i="15"/>
  <c r="CP218" i="15"/>
  <c r="AY216" i="15"/>
  <c r="BO225" i="15"/>
  <c r="CN190" i="15"/>
  <c r="I206" i="15"/>
  <c r="CD219" i="15"/>
  <c r="CK199" i="15"/>
  <c r="CF202" i="15"/>
  <c r="BJ186" i="15"/>
  <c r="AJ185" i="15"/>
  <c r="BG223" i="15"/>
  <c r="S89" i="8"/>
  <c r="O169" i="15"/>
  <c r="R209" i="15"/>
  <c r="AO214" i="15"/>
  <c r="L220" i="15"/>
  <c r="R215" i="15"/>
  <c r="BK208" i="15"/>
  <c r="CE184" i="15"/>
  <c r="D39" i="15"/>
  <c r="D41" i="359"/>
  <c r="U110" i="8"/>
  <c r="BH209" i="15"/>
  <c r="V67" i="8"/>
  <c r="E208" i="15"/>
  <c r="AX181" i="15"/>
  <c r="BC221" i="15"/>
  <c r="AV208" i="15"/>
  <c r="BL221" i="15"/>
  <c r="F166" i="15"/>
  <c r="Y104" i="8"/>
  <c r="AW194" i="15"/>
  <c r="AA206" i="15"/>
  <c r="AO204" i="15"/>
  <c r="AS202" i="15"/>
  <c r="AO219" i="15"/>
  <c r="I193" i="15"/>
  <c r="S106" i="8"/>
  <c r="BH217" i="15"/>
  <c r="AC39" i="359"/>
  <c r="DQ172" i="15"/>
  <c r="CM212" i="15"/>
  <c r="CQ215" i="15"/>
  <c r="CD168" i="15"/>
  <c r="DQ165" i="15"/>
  <c r="G194" i="15"/>
  <c r="BH182" i="15"/>
  <c r="CK181" i="15"/>
  <c r="AU212" i="15"/>
  <c r="AS179" i="15"/>
  <c r="BN192" i="15"/>
  <c r="BQ210" i="15"/>
  <c r="AE186" i="15"/>
  <c r="Y224" i="15"/>
  <c r="G166" i="15"/>
  <c r="CJ212" i="15"/>
  <c r="AV197" i="15"/>
  <c r="V176" i="15"/>
  <c r="AE208" i="15"/>
  <c r="AE202" i="15"/>
  <c r="BA188" i="15"/>
  <c r="Q52" i="359"/>
  <c r="G41" i="359"/>
  <c r="AV188" i="15"/>
  <c r="J193" i="15"/>
  <c r="R51" i="359"/>
  <c r="BQ179" i="15"/>
  <c r="C223" i="15"/>
  <c r="G224" i="15"/>
  <c r="AJ207" i="15"/>
  <c r="M221" i="15"/>
  <c r="W199" i="15"/>
  <c r="Q77" i="8"/>
  <c r="N183" i="15"/>
  <c r="AB89" i="8"/>
  <c r="DD200" i="15"/>
  <c r="AO172" i="15"/>
  <c r="Q47" i="8"/>
  <c r="BP215" i="15"/>
  <c r="AY188" i="15"/>
  <c r="K165" i="15"/>
  <c r="BP167" i="15"/>
  <c r="AD70" i="8"/>
  <c r="CC221" i="15"/>
  <c r="H170" i="15"/>
  <c r="CC206" i="15"/>
  <c r="CJ207" i="15"/>
  <c r="E44" i="359"/>
  <c r="AJ204" i="15"/>
  <c r="L166" i="15"/>
  <c r="BJ211" i="15"/>
  <c r="AN207" i="15"/>
  <c r="AF165" i="15"/>
  <c r="CK188" i="15"/>
  <c r="Z109" i="8"/>
  <c r="O47" i="8"/>
  <c r="CO197" i="15"/>
  <c r="AD185" i="15"/>
  <c r="O181" i="15"/>
  <c r="AC77" i="8"/>
  <c r="BC216" i="15"/>
  <c r="T197" i="15"/>
  <c r="N206" i="15"/>
  <c r="DD201" i="15"/>
  <c r="DQ198" i="15"/>
  <c r="CP186" i="15"/>
  <c r="D45" i="15"/>
  <c r="D108" i="15" s="1"/>
  <c r="BO167" i="15"/>
  <c r="B45" i="359"/>
  <c r="AW208" i="15"/>
  <c r="BL217" i="15"/>
  <c r="H169" i="15"/>
  <c r="AB43" i="359"/>
  <c r="AV179" i="15"/>
  <c r="BJ172" i="15"/>
  <c r="S55" i="359"/>
  <c r="Q60" i="8"/>
  <c r="CL214" i="15"/>
  <c r="W188" i="15"/>
  <c r="AE109" i="8"/>
  <c r="AJ224" i="15"/>
  <c r="C49" i="15"/>
  <c r="C112" i="15" s="1"/>
  <c r="A112" i="15" s="1"/>
  <c r="J166" i="15"/>
  <c r="J223" i="15"/>
  <c r="BG225" i="15"/>
  <c r="CC216" i="15"/>
  <c r="CG181" i="15"/>
  <c r="AG188" i="15"/>
  <c r="M172" i="15"/>
  <c r="P77" i="8"/>
  <c r="AU202" i="15"/>
  <c r="AY173" i="15"/>
  <c r="O179" i="15"/>
  <c r="W221" i="15"/>
  <c r="AB57" i="8"/>
  <c r="CK175" i="15"/>
  <c r="BQ166" i="15"/>
  <c r="CK189" i="15"/>
  <c r="BS186" i="15"/>
  <c r="AC165" i="15"/>
  <c r="AD193" i="15"/>
  <c r="K38" i="359"/>
  <c r="T60" i="8"/>
  <c r="CE196" i="15"/>
  <c r="M53" i="359"/>
  <c r="AH174" i="15"/>
  <c r="BB180" i="15"/>
  <c r="CJ187" i="15"/>
  <c r="BO173" i="15"/>
  <c r="AG60" i="8"/>
  <c r="BE224" i="15"/>
  <c r="D46" i="15"/>
  <c r="D109" i="15" s="1"/>
  <c r="AA223" i="15"/>
  <c r="Z198" i="15"/>
  <c r="AA207" i="15"/>
  <c r="AL98" i="8"/>
  <c r="BJ183" i="15"/>
  <c r="Z171" i="15"/>
  <c r="V97" i="8"/>
  <c r="AD208" i="15"/>
  <c r="BP200" i="15"/>
  <c r="AB97" i="8"/>
  <c r="BK190" i="15"/>
  <c r="CG203" i="15"/>
  <c r="AO181" i="15"/>
  <c r="BF189" i="15"/>
  <c r="O209" i="15"/>
  <c r="BD225" i="15"/>
  <c r="DQ166" i="15"/>
  <c r="AQ217" i="15"/>
  <c r="BT220" i="15"/>
  <c r="N180" i="15"/>
  <c r="BJ224" i="15"/>
  <c r="N191" i="15"/>
  <c r="D35" i="359"/>
  <c r="O180" i="15"/>
  <c r="AG197" i="15"/>
  <c r="D40" i="359"/>
  <c r="D63" i="15"/>
  <c r="D126" i="15" s="1"/>
  <c r="AF80" i="8"/>
  <c r="AF120" i="8" s="1"/>
  <c r="BG199" i="15"/>
  <c r="BC172" i="15"/>
  <c r="BQ191" i="15"/>
  <c r="AL215" i="15"/>
  <c r="BM173" i="15"/>
  <c r="BM172" i="15"/>
  <c r="AN197" i="15"/>
  <c r="BH168" i="15"/>
  <c r="J177" i="15"/>
  <c r="AB37" i="359"/>
  <c r="AT212" i="15"/>
  <c r="Z165" i="15"/>
  <c r="H46" i="359"/>
  <c r="Z209" i="15"/>
  <c r="F43" i="359"/>
  <c r="H185" i="15"/>
  <c r="AE177" i="15"/>
  <c r="BB175" i="15"/>
  <c r="AW224" i="15"/>
  <c r="Q221" i="15"/>
  <c r="X79" i="8"/>
  <c r="BC203" i="15"/>
  <c r="CM210" i="15"/>
  <c r="AH179" i="15"/>
  <c r="BU216" i="15"/>
  <c r="N167" i="15"/>
  <c r="S171" i="15"/>
  <c r="AW209" i="15"/>
  <c r="U190" i="15"/>
  <c r="BA223" i="15"/>
  <c r="Y59" i="8"/>
  <c r="F209" i="15"/>
  <c r="AF216" i="15"/>
  <c r="Z48" i="359"/>
  <c r="AG184" i="15"/>
  <c r="AA58" i="8"/>
  <c r="P80" i="8"/>
  <c r="CJ183" i="15"/>
  <c r="U39" i="359"/>
  <c r="AL106" i="8"/>
  <c r="BC168" i="15"/>
  <c r="AV166" i="15"/>
  <c r="AV214" i="15"/>
  <c r="AE169" i="15"/>
  <c r="BB185" i="15"/>
  <c r="BS217" i="15"/>
  <c r="BP209" i="15"/>
  <c r="H167" i="15"/>
  <c r="BC213" i="15"/>
  <c r="AL193" i="15"/>
  <c r="CN195" i="15"/>
  <c r="AP195" i="15"/>
  <c r="AQ176" i="15"/>
  <c r="CJ170" i="15"/>
  <c r="CH198" i="15"/>
  <c r="CI189" i="15"/>
  <c r="CL187" i="15"/>
  <c r="W36" i="359"/>
  <c r="AB106" i="8"/>
  <c r="AR184" i="15"/>
  <c r="N170" i="15"/>
  <c r="BL223" i="15"/>
  <c r="AQ205" i="15"/>
  <c r="J42" i="359"/>
  <c r="AA70" i="8"/>
  <c r="DD173" i="15"/>
  <c r="J212" i="15"/>
  <c r="AY215" i="15"/>
  <c r="V46" i="8"/>
  <c r="CI173" i="15"/>
  <c r="BM186" i="15"/>
  <c r="BB202" i="15"/>
  <c r="CP199" i="15"/>
  <c r="AI195" i="15"/>
  <c r="AR167" i="15"/>
  <c r="BE219" i="15"/>
  <c r="AV165" i="15"/>
  <c r="CF170" i="15"/>
  <c r="T183" i="15"/>
  <c r="AB105" i="8"/>
  <c r="AP166" i="15"/>
  <c r="R204" i="15"/>
  <c r="AM223" i="15"/>
  <c r="AX216" i="15"/>
  <c r="BS169" i="15"/>
  <c r="O109" i="8"/>
  <c r="CO211" i="15"/>
  <c r="BT225" i="15"/>
  <c r="F193" i="15"/>
  <c r="BU209" i="15"/>
  <c r="AE191" i="15"/>
  <c r="AA35" i="359"/>
  <c r="X183" i="15"/>
  <c r="AX225" i="15"/>
  <c r="CP167" i="15"/>
  <c r="Q176" i="15"/>
  <c r="CG173" i="15"/>
  <c r="AZ205" i="15"/>
  <c r="H49" i="359"/>
  <c r="V50" i="359"/>
  <c r="CJ193" i="15"/>
  <c r="E40" i="359"/>
  <c r="Q201" i="15"/>
  <c r="CH221" i="15"/>
  <c r="BC173" i="15"/>
  <c r="P170" i="15"/>
  <c r="DQ193" i="15"/>
  <c r="AH184" i="15"/>
  <c r="R219" i="15"/>
  <c r="E180" i="15"/>
  <c r="DQ200" i="15"/>
  <c r="M46" i="359"/>
  <c r="BC200" i="15"/>
  <c r="AA215" i="15"/>
  <c r="S177" i="15"/>
  <c r="Q192" i="15"/>
  <c r="CK208" i="15"/>
  <c r="AN178" i="15"/>
  <c r="CD189" i="15"/>
  <c r="CJ201" i="15"/>
  <c r="K55" i="359"/>
  <c r="BL205" i="15"/>
  <c r="AR200" i="15"/>
  <c r="AT183" i="15"/>
  <c r="BM178" i="15"/>
  <c r="AF103" i="8"/>
  <c r="AS192" i="15"/>
  <c r="BO203" i="15"/>
  <c r="BH218" i="15"/>
  <c r="AU195" i="15"/>
  <c r="BU223" i="15"/>
  <c r="G40" i="359"/>
  <c r="BB224" i="15"/>
  <c r="DD202" i="15"/>
  <c r="CK176" i="15"/>
  <c r="K48" i="359"/>
  <c r="P215" i="15"/>
  <c r="CQ202" i="15"/>
  <c r="BL220" i="15"/>
  <c r="BQ211" i="15"/>
  <c r="BE214" i="15"/>
  <c r="AG199" i="15"/>
  <c r="BH210" i="15"/>
  <c r="AJ189" i="15"/>
  <c r="AF204" i="15"/>
  <c r="AB225" i="15"/>
  <c r="AR207" i="15"/>
  <c r="CJ199" i="15"/>
  <c r="AH189" i="15"/>
  <c r="BO219" i="15"/>
  <c r="AG180" i="15"/>
  <c r="AU170" i="15"/>
  <c r="CG208" i="15"/>
  <c r="CP213" i="15"/>
  <c r="AU171" i="15"/>
  <c r="AR183" i="15"/>
  <c r="X182" i="15"/>
  <c r="BJ174" i="15"/>
  <c r="AJ179" i="15"/>
  <c r="AL172" i="15"/>
  <c r="AU172" i="15"/>
  <c r="AG221" i="15"/>
  <c r="AC183" i="15"/>
  <c r="AA97" i="8"/>
  <c r="CP194" i="15"/>
  <c r="BB169" i="15"/>
  <c r="AK201" i="15"/>
  <c r="AC67" i="8"/>
  <c r="N177" i="15"/>
  <c r="AT213" i="15"/>
  <c r="DQ206" i="15"/>
  <c r="R221" i="15"/>
  <c r="BF197" i="15"/>
  <c r="AE182" i="15"/>
  <c r="DQ201" i="15"/>
  <c r="CP175" i="15"/>
  <c r="I181" i="15"/>
  <c r="AO218" i="15"/>
  <c r="L186" i="15"/>
  <c r="AQ189" i="15"/>
  <c r="Q87" i="8"/>
  <c r="BV205" i="15"/>
  <c r="AL184" i="15"/>
  <c r="BU202" i="15"/>
  <c r="AC221" i="15"/>
  <c r="AD213" i="15"/>
  <c r="AF99" i="8"/>
  <c r="U219" i="15"/>
  <c r="CP217" i="15"/>
  <c r="AT199" i="15"/>
  <c r="M219" i="15"/>
  <c r="AX188" i="15"/>
  <c r="BM205" i="15"/>
  <c r="AS173" i="15"/>
  <c r="DD176" i="15"/>
  <c r="CM175" i="15"/>
  <c r="CJ220" i="15"/>
  <c r="BG211" i="15"/>
  <c r="AJ205" i="15"/>
  <c r="N205" i="15"/>
  <c r="BI176" i="15"/>
  <c r="G173" i="15"/>
  <c r="BC189" i="15"/>
  <c r="R195" i="15"/>
  <c r="AI171" i="15"/>
  <c r="AY195" i="15"/>
  <c r="Y165" i="15"/>
  <c r="CE201" i="15"/>
  <c r="BF176" i="15"/>
  <c r="CL201" i="15"/>
  <c r="L184" i="15"/>
  <c r="AY220" i="15"/>
  <c r="J171" i="15"/>
  <c r="AJ203" i="15"/>
  <c r="CI211" i="15"/>
  <c r="BG200" i="15"/>
  <c r="BK187" i="15"/>
  <c r="BB215" i="15"/>
  <c r="Y208" i="15"/>
  <c r="N43" i="359"/>
  <c r="T168" i="15"/>
  <c r="BA187" i="15"/>
  <c r="CJ165" i="15"/>
  <c r="Y50" i="359"/>
  <c r="CH211" i="15"/>
  <c r="AS180" i="15"/>
  <c r="U205" i="15"/>
  <c r="CF200" i="15"/>
  <c r="AN103" i="8"/>
  <c r="CQ200" i="15"/>
  <c r="BG190" i="15"/>
  <c r="CE192" i="15"/>
  <c r="CE213" i="15"/>
  <c r="DQ231" i="15"/>
  <c r="BS172" i="15"/>
  <c r="BQ200" i="15"/>
  <c r="U67" i="8"/>
  <c r="DQ204" i="15"/>
  <c r="J186" i="15"/>
  <c r="AN167" i="15"/>
  <c r="AY194" i="15"/>
  <c r="BI188" i="15"/>
  <c r="CK215" i="15"/>
  <c r="AD197" i="15"/>
  <c r="CC200" i="15"/>
  <c r="AA174" i="15"/>
  <c r="DE165" i="15"/>
  <c r="AX213" i="15"/>
  <c r="AH105" i="8"/>
  <c r="T216" i="15"/>
  <c r="BP223" i="15"/>
  <c r="AA79" i="8"/>
  <c r="AA119" i="8" s="1"/>
  <c r="M192" i="15"/>
  <c r="BK210" i="15"/>
  <c r="AB183" i="15"/>
  <c r="G38" i="359"/>
  <c r="AV170" i="15"/>
  <c r="AL222" i="15"/>
  <c r="Z200" i="15"/>
  <c r="W79" i="8"/>
  <c r="W119" i="8" s="1"/>
  <c r="BB225" i="15"/>
  <c r="CD208" i="15"/>
  <c r="W68" i="8"/>
  <c r="W118" i="8" s="1"/>
  <c r="W57" i="8"/>
  <c r="AM197" i="15"/>
  <c r="S110" i="8"/>
  <c r="CE178" i="15"/>
  <c r="AT219" i="15"/>
  <c r="AF168" i="15"/>
  <c r="CL194" i="15"/>
  <c r="U169" i="15"/>
  <c r="G49" i="359"/>
  <c r="BD199" i="15"/>
  <c r="BG189" i="15"/>
  <c r="AB202" i="15"/>
  <c r="C190" i="15"/>
  <c r="AJ175" i="15"/>
  <c r="AT181" i="15"/>
  <c r="M216" i="15"/>
  <c r="U97" i="8"/>
  <c r="BC196" i="15"/>
  <c r="BV207" i="15"/>
  <c r="BH183" i="15"/>
  <c r="P35" i="359"/>
  <c r="AI168" i="15"/>
  <c r="AQ207" i="15"/>
  <c r="AT207" i="15"/>
  <c r="AT224" i="15"/>
  <c r="AN222" i="15"/>
  <c r="AY209" i="15"/>
  <c r="CH194" i="15"/>
  <c r="CJ176" i="15"/>
  <c r="K198" i="15"/>
  <c r="Q178" i="15"/>
  <c r="CH173" i="15"/>
  <c r="CM218" i="15"/>
  <c r="AS204" i="15"/>
  <c r="BM201" i="15"/>
  <c r="T198" i="15"/>
  <c r="G51" i="359"/>
  <c r="CH182" i="15"/>
  <c r="E178" i="15"/>
  <c r="Q219" i="15"/>
  <c r="CM177" i="15"/>
  <c r="Z178" i="15"/>
  <c r="AU186" i="15"/>
  <c r="BF217" i="15"/>
  <c r="W195" i="15"/>
  <c r="K183" i="15"/>
  <c r="AR181" i="15"/>
  <c r="W37" i="359"/>
  <c r="CM174" i="15"/>
  <c r="AB188" i="15"/>
  <c r="P185" i="15"/>
  <c r="W180" i="15"/>
  <c r="P222" i="15"/>
  <c r="Y130" i="8"/>
  <c r="AP194" i="15"/>
  <c r="DD208" i="15"/>
  <c r="BF185" i="15"/>
  <c r="AX171" i="15"/>
  <c r="C47" i="15"/>
  <c r="C110" i="15" s="1"/>
  <c r="A110" i="15" s="1"/>
  <c r="BT201" i="15"/>
  <c r="O100" i="8"/>
  <c r="AC222" i="15"/>
  <c r="AC212" i="15"/>
  <c r="AA44" i="359"/>
  <c r="AH218" i="15"/>
  <c r="AJ220" i="15"/>
  <c r="BE220" i="15"/>
  <c r="AM199" i="15"/>
  <c r="BG174" i="15"/>
  <c r="BQ195" i="15"/>
  <c r="AW204" i="15"/>
  <c r="T201" i="15"/>
  <c r="BG212" i="15"/>
  <c r="AZ202" i="15"/>
  <c r="AZ191" i="15"/>
  <c r="L168" i="15"/>
  <c r="DD177" i="15"/>
  <c r="BB218" i="15"/>
  <c r="CF194" i="15"/>
  <c r="AH215" i="15"/>
  <c r="U211" i="15"/>
  <c r="AU219" i="15"/>
  <c r="BG218" i="15"/>
  <c r="AD198" i="15"/>
  <c r="U166" i="15"/>
  <c r="DD207" i="15"/>
  <c r="F222" i="15"/>
  <c r="BH207" i="15"/>
  <c r="BG198" i="15"/>
  <c r="CE191" i="15"/>
  <c r="AI169" i="15"/>
  <c r="C167" i="15"/>
  <c r="AP220" i="15"/>
  <c r="L171" i="15"/>
  <c r="BO216" i="15"/>
  <c r="P184" i="15"/>
  <c r="Z167" i="15"/>
  <c r="CO231" i="15"/>
  <c r="BG196" i="15"/>
  <c r="CP176" i="15"/>
  <c r="DF179" i="15"/>
  <c r="CN172" i="15"/>
  <c r="V183" i="15"/>
  <c r="BA204" i="15"/>
  <c r="AS214" i="15"/>
  <c r="AX209" i="15"/>
  <c r="DD193" i="15"/>
  <c r="BF166" i="15"/>
  <c r="BO166" i="15"/>
  <c r="CL225" i="15"/>
  <c r="O186" i="15"/>
  <c r="CQ176" i="15"/>
  <c r="AR187" i="15"/>
  <c r="AF214" i="15"/>
  <c r="CH222" i="15"/>
  <c r="U42" i="359"/>
  <c r="L221" i="15"/>
  <c r="U204" i="15"/>
  <c r="BU215" i="15"/>
  <c r="Y49" i="359"/>
  <c r="CL203" i="15"/>
  <c r="V181" i="15"/>
  <c r="AA181" i="15"/>
  <c r="Q200" i="15"/>
  <c r="BC223" i="15"/>
  <c r="BV208" i="15"/>
  <c r="AB174" i="15"/>
  <c r="D73" i="15"/>
  <c r="D136" i="15" s="1"/>
  <c r="AM211" i="15"/>
  <c r="F187" i="15"/>
  <c r="B40" i="359"/>
  <c r="K212" i="15"/>
  <c r="AA68" i="8"/>
  <c r="AA118" i="8" s="1"/>
  <c r="U37" i="359"/>
  <c r="AE197" i="15"/>
  <c r="AN182" i="15"/>
  <c r="CM206" i="15"/>
  <c r="BF201" i="15"/>
  <c r="Z182" i="15"/>
  <c r="O207" i="15"/>
  <c r="BU182" i="15"/>
  <c r="T171" i="15"/>
  <c r="AF207" i="15"/>
  <c r="AK207" i="15"/>
  <c r="K44" i="359"/>
  <c r="DD203" i="15"/>
  <c r="AV210" i="15"/>
  <c r="BL211" i="15"/>
  <c r="H44" i="359"/>
  <c r="BE182" i="15"/>
  <c r="F195" i="15"/>
  <c r="AM203" i="15"/>
  <c r="BM176" i="15"/>
  <c r="BO206" i="15"/>
  <c r="L205" i="15"/>
  <c r="U90" i="8"/>
  <c r="Z217" i="15"/>
  <c r="AM210" i="15"/>
  <c r="BH224" i="15"/>
  <c r="BS214" i="15"/>
  <c r="AQ192" i="15"/>
  <c r="O80" i="8"/>
  <c r="BH177" i="15"/>
  <c r="AH191" i="15"/>
  <c r="H197" i="15"/>
  <c r="BH193" i="15"/>
  <c r="BD210" i="15"/>
  <c r="BB171" i="15"/>
  <c r="Q194" i="15"/>
  <c r="CG221" i="15"/>
  <c r="AO177" i="15"/>
  <c r="CD183" i="15"/>
  <c r="BM216" i="15"/>
  <c r="S223" i="15"/>
  <c r="Y194" i="15"/>
  <c r="CC186" i="15"/>
  <c r="BJ209" i="15"/>
  <c r="BE201" i="15"/>
  <c r="R79" i="8"/>
  <c r="R119" i="8" s="1"/>
  <c r="Y46" i="359"/>
  <c r="T43" i="359"/>
  <c r="AU208" i="15"/>
  <c r="C171" i="15"/>
  <c r="P57" i="8"/>
  <c r="Q42" i="359"/>
  <c r="BS204" i="15"/>
  <c r="S190" i="15"/>
  <c r="AF193" i="15"/>
  <c r="AN176" i="15"/>
  <c r="P88" i="8"/>
  <c r="CG211" i="15"/>
  <c r="AQ200" i="15"/>
  <c r="CK196" i="15"/>
  <c r="X45" i="359"/>
  <c r="Z39" i="359"/>
  <c r="CP200" i="15"/>
  <c r="T59" i="8"/>
  <c r="W196" i="15"/>
  <c r="AA47" i="8"/>
  <c r="AU196" i="15"/>
  <c r="CC220" i="15"/>
  <c r="AA169" i="15"/>
  <c r="AW165" i="15"/>
  <c r="AF224" i="15"/>
  <c r="Y106" i="8"/>
  <c r="I45" i="359"/>
  <c r="AU201" i="15"/>
  <c r="DF196" i="15"/>
  <c r="E224" i="15"/>
  <c r="AO208" i="15"/>
  <c r="J208" i="15"/>
  <c r="T36" i="359"/>
  <c r="AW189" i="15"/>
  <c r="AL187" i="15"/>
  <c r="BO196" i="15"/>
  <c r="H211" i="15"/>
  <c r="V195" i="15"/>
  <c r="BS170" i="15"/>
  <c r="AY193" i="15"/>
  <c r="S44" i="359"/>
  <c r="AN213" i="15"/>
  <c r="T180" i="15"/>
  <c r="L206" i="15"/>
  <c r="AI59" i="8"/>
  <c r="U89" i="8"/>
  <c r="AD176" i="15"/>
  <c r="U49" i="359"/>
  <c r="W225" i="15"/>
  <c r="DE214" i="15"/>
  <c r="D53" i="15"/>
  <c r="D116" i="15" s="1"/>
  <c r="Z35" i="359"/>
  <c r="BD211" i="15"/>
  <c r="O218" i="15"/>
  <c r="BG208" i="15"/>
  <c r="AK204" i="15"/>
  <c r="AG183" i="15"/>
  <c r="BT214" i="15"/>
  <c r="AC42" i="359"/>
  <c r="U194" i="15"/>
  <c r="AU220" i="15"/>
  <c r="BE218" i="15"/>
  <c r="AB173" i="15"/>
  <c r="CH210" i="15"/>
  <c r="AY191" i="15"/>
  <c r="BJ213" i="15"/>
  <c r="D46" i="359"/>
  <c r="Q99" i="8"/>
  <c r="V191" i="15"/>
  <c r="BN198" i="15"/>
  <c r="AA46" i="8"/>
  <c r="AZ223" i="15"/>
  <c r="AU165" i="15"/>
  <c r="BA214" i="15"/>
  <c r="AG192" i="15"/>
  <c r="Q211" i="15"/>
  <c r="C221" i="15"/>
  <c r="CE221" i="15"/>
  <c r="J222" i="15"/>
  <c r="AD207" i="15"/>
  <c r="T179" i="15"/>
  <c r="CK221" i="15"/>
  <c r="Q106" i="8"/>
  <c r="F48" i="359"/>
  <c r="F201" i="15"/>
  <c r="AA198" i="15"/>
  <c r="AA56" i="359"/>
  <c r="DR180" i="15"/>
  <c r="AV172" i="15"/>
  <c r="AI100" i="8"/>
  <c r="C54" i="15"/>
  <c r="C117" i="15" s="1"/>
  <c r="A117" i="15" s="1"/>
  <c r="BK180" i="15"/>
  <c r="BE211" i="15"/>
  <c r="CM181" i="15"/>
  <c r="AZ185" i="15"/>
  <c r="AP221" i="15"/>
  <c r="W100" i="8"/>
  <c r="H166" i="15"/>
  <c r="AD186" i="15"/>
  <c r="BR190" i="15"/>
  <c r="C35" i="359"/>
  <c r="AI198" i="15"/>
  <c r="AA209" i="15"/>
  <c r="C205" i="15"/>
  <c r="AC128" i="8"/>
  <c r="AA90" i="8"/>
  <c r="AG129" i="8"/>
  <c r="Q36" i="359"/>
  <c r="Z38" i="359"/>
  <c r="Y88" i="8"/>
  <c r="AS224" i="15"/>
  <c r="X200" i="15"/>
  <c r="AM183" i="15"/>
  <c r="Z80" i="8"/>
  <c r="CH178" i="15"/>
  <c r="BO182" i="15"/>
  <c r="AI225" i="15"/>
  <c r="U200" i="15"/>
  <c r="T58" i="359"/>
  <c r="E198" i="15"/>
  <c r="CO184" i="15"/>
  <c r="BG187" i="15"/>
  <c r="X105" i="8"/>
  <c r="BG188" i="15"/>
  <c r="AH190" i="15"/>
  <c r="BP214" i="15"/>
  <c r="AG105" i="8"/>
  <c r="H176" i="15"/>
  <c r="CM167" i="15"/>
  <c r="DE181" i="15"/>
  <c r="BN169" i="15"/>
  <c r="R211" i="15"/>
  <c r="W88" i="8"/>
  <c r="BF186" i="15"/>
  <c r="AW223" i="15"/>
  <c r="AQ190" i="15"/>
  <c r="X192" i="15"/>
  <c r="AD57" i="8"/>
  <c r="AZ181" i="15"/>
  <c r="M168" i="15"/>
  <c r="Z211" i="15"/>
  <c r="J43" i="359"/>
  <c r="CH212" i="15"/>
  <c r="O201" i="15"/>
  <c r="CC211" i="15"/>
  <c r="CF183" i="15"/>
  <c r="AI220" i="15"/>
  <c r="AE183" i="15"/>
  <c r="R128" i="8"/>
  <c r="P213" i="15"/>
  <c r="BG207" i="15"/>
  <c r="S104" i="8"/>
  <c r="H223" i="15"/>
  <c r="CE199" i="15"/>
  <c r="AS201" i="15"/>
  <c r="O200" i="15"/>
  <c r="AD108" i="8"/>
  <c r="P191" i="15"/>
  <c r="CQ185" i="15"/>
  <c r="X37" i="359"/>
  <c r="CN178" i="15"/>
  <c r="BA197" i="15"/>
  <c r="AE214" i="15"/>
  <c r="BD220" i="15"/>
  <c r="AF108" i="8"/>
  <c r="CQ216" i="15"/>
  <c r="BA218" i="15"/>
  <c r="AR203" i="15"/>
  <c r="AR209" i="15"/>
  <c r="AS212" i="15"/>
  <c r="CI217" i="15"/>
  <c r="Y211" i="15"/>
  <c r="O59" i="8"/>
  <c r="G206" i="15"/>
  <c r="L185" i="15"/>
  <c r="AL225" i="15"/>
  <c r="U77" i="8"/>
  <c r="AD201" i="15"/>
  <c r="BO179" i="15"/>
  <c r="K43" i="359"/>
  <c r="BU192" i="15"/>
  <c r="BP183" i="15"/>
  <c r="AJ216" i="15"/>
  <c r="Z201" i="15"/>
  <c r="BA198" i="15"/>
  <c r="BN190" i="15"/>
  <c r="J41" i="359"/>
  <c r="AF225" i="15"/>
  <c r="AA127" i="8"/>
  <c r="BP175" i="15"/>
  <c r="E184" i="15"/>
  <c r="E201" i="15"/>
  <c r="M54" i="359"/>
  <c r="F165" i="15"/>
  <c r="AC214" i="15"/>
  <c r="N51" i="359"/>
  <c r="Y105" i="8"/>
  <c r="BU210" i="15"/>
  <c r="CC168" i="15"/>
  <c r="S187" i="15"/>
  <c r="O175" i="15"/>
  <c r="W174" i="15"/>
  <c r="AM213" i="15"/>
  <c r="C55" i="359"/>
  <c r="AX185" i="15"/>
  <c r="O214" i="15"/>
  <c r="E193" i="15"/>
  <c r="AT218" i="15"/>
  <c r="CO189" i="15"/>
  <c r="BB186" i="15"/>
  <c r="T129" i="8"/>
  <c r="BK217" i="15"/>
  <c r="BV219" i="15"/>
  <c r="AG219" i="15"/>
  <c r="CL208" i="15"/>
  <c r="AC225" i="15"/>
  <c r="AB49" i="359"/>
  <c r="AR208" i="15"/>
  <c r="CM205" i="15"/>
  <c r="BP225" i="15"/>
  <c r="L58" i="359"/>
  <c r="AI182" i="15"/>
  <c r="AH199" i="15"/>
  <c r="BH173" i="15"/>
  <c r="CP183" i="15"/>
  <c r="S88" i="8"/>
  <c r="AC182" i="15"/>
  <c r="AF222" i="15"/>
  <c r="CC225" i="15"/>
  <c r="AC97" i="8"/>
  <c r="AD172" i="15"/>
  <c r="BK194" i="15"/>
  <c r="N213" i="15"/>
  <c r="X58" i="8"/>
  <c r="BL177" i="15"/>
  <c r="BK165" i="15"/>
  <c r="CO178" i="15"/>
  <c r="CC196" i="15"/>
  <c r="AJ215" i="15"/>
  <c r="BC224" i="15"/>
  <c r="BL193" i="15"/>
  <c r="W49" i="359"/>
  <c r="AA178" i="15"/>
  <c r="V105" i="8"/>
  <c r="BI225" i="15"/>
  <c r="AQ182" i="15"/>
  <c r="BR191" i="15"/>
  <c r="BQ208" i="15"/>
  <c r="DQ190" i="15"/>
  <c r="BR221" i="15"/>
  <c r="DF222" i="15"/>
  <c r="CK197" i="15"/>
  <c r="D45" i="359"/>
  <c r="AF59" i="8"/>
  <c r="CC219" i="15"/>
  <c r="Y207" i="15"/>
  <c r="K51" i="359"/>
  <c r="T70" i="8"/>
  <c r="AF205" i="15"/>
  <c r="AF185" i="15"/>
  <c r="O49" i="8"/>
  <c r="F174" i="15"/>
  <c r="AM198" i="15"/>
  <c r="AE218" i="15"/>
  <c r="CQ177" i="15"/>
  <c r="AR222" i="15"/>
  <c r="AQ202" i="15"/>
  <c r="AD80" i="8"/>
  <c r="V99" i="8"/>
  <c r="AA57" i="359"/>
  <c r="CM207" i="15"/>
  <c r="T47" i="359"/>
  <c r="CH167" i="15"/>
  <c r="BM211" i="15"/>
  <c r="I223" i="15"/>
  <c r="AO215" i="15"/>
  <c r="BG221" i="15"/>
  <c r="W43" i="359"/>
  <c r="O224" i="15"/>
  <c r="CQ219" i="15"/>
  <c r="AT166" i="15"/>
  <c r="AX206" i="15"/>
  <c r="S210" i="15"/>
  <c r="AJ196" i="15"/>
  <c r="AA57" i="8"/>
  <c r="AP207" i="15"/>
  <c r="AF78" i="8"/>
  <c r="AF118" i="8" s="1"/>
  <c r="DD187" i="15"/>
  <c r="BB168" i="15"/>
  <c r="AG59" i="8"/>
  <c r="BP188" i="15"/>
  <c r="P46" i="8"/>
  <c r="J190" i="15"/>
  <c r="I182" i="15"/>
  <c r="AB79" i="8"/>
  <c r="AB119" i="8" s="1"/>
  <c r="E172" i="15"/>
  <c r="K223" i="15"/>
  <c r="V205" i="15"/>
  <c r="AX180" i="15"/>
  <c r="AV181" i="15"/>
  <c r="AG169" i="15"/>
  <c r="CO175" i="15"/>
  <c r="P108" i="8"/>
  <c r="AV216" i="15"/>
  <c r="X41" i="359"/>
  <c r="W220" i="15"/>
  <c r="AZ174" i="15"/>
  <c r="BS182" i="15"/>
  <c r="F211" i="15"/>
  <c r="Z207" i="15"/>
  <c r="K37" i="359"/>
  <c r="CF180" i="15"/>
  <c r="DQ182" i="15"/>
  <c r="X170" i="15"/>
  <c r="BD198" i="15"/>
  <c r="F173" i="15"/>
  <c r="I56" i="359"/>
  <c r="N175" i="15"/>
  <c r="CF218" i="15"/>
  <c r="AS219" i="15"/>
  <c r="AD214" i="15"/>
  <c r="S48" i="8"/>
  <c r="AQ194" i="15"/>
  <c r="AF57" i="8"/>
  <c r="BK220" i="15"/>
  <c r="R200" i="15"/>
  <c r="W59" i="8"/>
  <c r="X169" i="15"/>
  <c r="AL129" i="8"/>
  <c r="BR214" i="15"/>
  <c r="C46" i="15"/>
  <c r="C109" i="15" s="1"/>
  <c r="A109" i="15" s="1"/>
  <c r="AW221" i="15"/>
  <c r="CJ222" i="15"/>
  <c r="DF178" i="15"/>
  <c r="AP192" i="15"/>
  <c r="CH196" i="15"/>
  <c r="R38" i="359"/>
  <c r="Y176" i="15"/>
  <c r="AA203" i="15"/>
  <c r="G196" i="15"/>
  <c r="BL176" i="15"/>
  <c r="AN188" i="15"/>
  <c r="BA182" i="15"/>
  <c r="CP185" i="15"/>
  <c r="E49" i="359"/>
  <c r="AH182" i="15"/>
  <c r="CO193" i="15"/>
  <c r="V90" i="8"/>
  <c r="G186" i="15"/>
  <c r="T169" i="15"/>
  <c r="AF104" i="8"/>
  <c r="AZ172" i="15"/>
  <c r="BV178" i="15"/>
  <c r="BF188" i="15"/>
  <c r="BV199" i="15"/>
  <c r="Q224" i="15"/>
  <c r="AV183" i="15"/>
  <c r="M196" i="15"/>
  <c r="BD175" i="15"/>
  <c r="H175" i="15"/>
  <c r="AI187" i="15"/>
  <c r="BA177" i="15"/>
  <c r="E182" i="15"/>
  <c r="BI172" i="15"/>
  <c r="BS181" i="15"/>
  <c r="Z70" i="8"/>
  <c r="U202" i="15"/>
  <c r="AR171" i="15"/>
  <c r="AX217" i="15"/>
  <c r="R175" i="15"/>
  <c r="N174" i="15"/>
  <c r="V186" i="15"/>
  <c r="BD200" i="15"/>
  <c r="S206" i="15"/>
  <c r="AG170" i="15"/>
  <c r="AH181" i="15"/>
  <c r="BU200" i="15"/>
  <c r="BL202" i="15"/>
  <c r="AK212" i="15"/>
  <c r="BE225" i="15"/>
  <c r="BA206" i="15"/>
  <c r="C52" i="15"/>
  <c r="C115" i="15" s="1"/>
  <c r="A115" i="15" s="1"/>
  <c r="BE200" i="15"/>
  <c r="BF171" i="15"/>
  <c r="X202" i="15"/>
  <c r="BG171" i="15"/>
  <c r="CL176" i="15"/>
  <c r="BO195" i="15"/>
  <c r="BF223" i="15"/>
  <c r="R224" i="15"/>
  <c r="Q130" i="8"/>
  <c r="X47" i="359"/>
  <c r="Y180" i="15"/>
  <c r="T219" i="15"/>
  <c r="K216" i="15"/>
  <c r="V168" i="15"/>
  <c r="AV174" i="15"/>
  <c r="N57" i="359"/>
  <c r="K179" i="15"/>
  <c r="AP189" i="15"/>
  <c r="X214" i="15"/>
  <c r="BM225" i="15"/>
  <c r="I35" i="359"/>
  <c r="AL179" i="15"/>
  <c r="BI219" i="15"/>
  <c r="BS175" i="15"/>
  <c r="CH181" i="15"/>
  <c r="N58" i="359"/>
  <c r="AL186" i="15"/>
  <c r="P67" i="8"/>
  <c r="P117" i="8" s="1"/>
  <c r="BB191" i="15"/>
  <c r="BI208" i="15"/>
  <c r="X167" i="15"/>
  <c r="AA190" i="15"/>
  <c r="C210" i="15"/>
  <c r="M178" i="15"/>
  <c r="P98" i="8"/>
  <c r="AU175" i="15"/>
  <c r="AJ208" i="15"/>
  <c r="AC56" i="359"/>
  <c r="I47" i="359"/>
  <c r="AT205" i="15"/>
  <c r="CD223" i="15"/>
  <c r="BL187" i="15"/>
  <c r="BR223" i="15"/>
  <c r="AX224" i="15"/>
  <c r="AF169" i="15"/>
  <c r="X217" i="15"/>
  <c r="BI195" i="15"/>
  <c r="AJ59" i="8"/>
  <c r="O208" i="15"/>
  <c r="BK209" i="15"/>
  <c r="AB195" i="15"/>
  <c r="W168" i="15"/>
  <c r="AS208" i="15"/>
  <c r="N184" i="15"/>
  <c r="CI209" i="15"/>
  <c r="CI198" i="15"/>
  <c r="CG191" i="15"/>
  <c r="BB201" i="15"/>
  <c r="CC179" i="15"/>
  <c r="R191" i="15"/>
  <c r="W165" i="15"/>
  <c r="BJ166" i="15"/>
  <c r="AW202" i="15"/>
  <c r="O216" i="15"/>
  <c r="CJ191" i="15"/>
  <c r="U107" i="8"/>
  <c r="BU222" i="15"/>
  <c r="DD190" i="15"/>
  <c r="F215" i="15"/>
  <c r="BF207" i="15"/>
  <c r="K172" i="15"/>
  <c r="AK172" i="15"/>
  <c r="BF184" i="15"/>
  <c r="BN174" i="15"/>
  <c r="S216" i="15"/>
  <c r="AA89" i="8"/>
  <c r="CJ208" i="15"/>
  <c r="AY190" i="15"/>
  <c r="BJ184" i="15"/>
  <c r="O47" i="359"/>
  <c r="BC187" i="15"/>
  <c r="AQ203" i="15"/>
  <c r="AG213" i="15"/>
  <c r="BT211" i="15"/>
  <c r="V178" i="15"/>
  <c r="O77" i="8"/>
  <c r="O117" i="8" s="1"/>
  <c r="CM193" i="15"/>
  <c r="CO209" i="15"/>
  <c r="CM199" i="15"/>
  <c r="DE219" i="15"/>
  <c r="C175" i="15"/>
  <c r="AY210" i="15"/>
  <c r="Q38" i="359"/>
  <c r="AK167" i="15"/>
  <c r="CK217" i="15"/>
  <c r="K224" i="15"/>
  <c r="DF193" i="15"/>
  <c r="AQ209" i="15"/>
  <c r="BU213" i="15"/>
  <c r="DF190" i="15"/>
  <c r="BF199" i="15"/>
  <c r="BD194" i="15"/>
  <c r="P68" i="8"/>
  <c r="BB176" i="15"/>
  <c r="BC166" i="15"/>
  <c r="AI60" i="8"/>
  <c r="AN214" i="15"/>
  <c r="AW193" i="15"/>
  <c r="B46" i="359"/>
  <c r="AL165" i="15"/>
  <c r="DD220" i="15"/>
  <c r="Y35" i="359"/>
  <c r="L208" i="15"/>
  <c r="W110" i="8"/>
  <c r="W187" i="15"/>
  <c r="X212" i="15"/>
  <c r="AO217" i="15"/>
  <c r="AG182" i="15"/>
  <c r="AQ196" i="15"/>
  <c r="E166" i="15"/>
  <c r="CJ204" i="15"/>
  <c r="AY218" i="15"/>
  <c r="AV177" i="15"/>
  <c r="H165" i="15"/>
  <c r="G46" i="359"/>
  <c r="BD185" i="15"/>
  <c r="BJ167" i="15"/>
  <c r="V77" i="8"/>
  <c r="T175" i="15"/>
  <c r="AE190" i="15"/>
  <c r="BT200" i="15"/>
  <c r="V79" i="8"/>
  <c r="V119" i="8" s="1"/>
  <c r="DE200" i="15"/>
  <c r="V43" i="359"/>
  <c r="CQ205" i="15"/>
  <c r="AI191" i="15"/>
  <c r="S57" i="8"/>
  <c r="AC38" i="359"/>
  <c r="H202" i="15"/>
  <c r="AH80" i="8"/>
  <c r="BD217" i="15"/>
  <c r="CL169" i="15"/>
  <c r="BJ169" i="15"/>
  <c r="W224" i="15"/>
  <c r="AL192" i="15"/>
  <c r="CK222" i="15"/>
  <c r="AA184" i="15"/>
  <c r="CO219" i="15"/>
  <c r="F42" i="359"/>
  <c r="X68" i="8"/>
  <c r="Q202" i="15"/>
  <c r="BL204" i="15"/>
  <c r="BD204" i="15"/>
  <c r="AB196" i="15"/>
  <c r="Q191" i="15"/>
  <c r="AT186" i="15"/>
  <c r="BU186" i="15"/>
  <c r="CN191" i="15"/>
  <c r="S194" i="15"/>
  <c r="CQ231" i="15"/>
  <c r="F39" i="359"/>
  <c r="T98" i="8"/>
  <c r="AV185" i="15"/>
  <c r="DF210" i="15"/>
  <c r="L198" i="15"/>
  <c r="H214" i="15"/>
  <c r="AH208" i="15"/>
  <c r="U87" i="8"/>
  <c r="AS195" i="15"/>
  <c r="G204" i="15"/>
  <c r="AE225" i="15"/>
  <c r="AC169" i="15"/>
  <c r="BV191" i="15"/>
  <c r="CQ208" i="15"/>
  <c r="CM170" i="15"/>
  <c r="S220" i="15"/>
  <c r="AV222" i="15"/>
  <c r="CQ179" i="15"/>
  <c r="M169" i="15"/>
  <c r="Q193" i="15"/>
  <c r="AE48" i="8"/>
  <c r="BJ188" i="15"/>
  <c r="C39" i="359"/>
  <c r="CD188" i="15"/>
  <c r="AC194" i="15"/>
  <c r="AL182" i="15"/>
  <c r="I217" i="15"/>
  <c r="DF192" i="15"/>
  <c r="V214" i="15"/>
  <c r="AJ191" i="15"/>
  <c r="V173" i="15"/>
  <c r="N204" i="15"/>
  <c r="H38" i="359"/>
  <c r="AT221" i="15"/>
  <c r="S167" i="15"/>
  <c r="BC219" i="15"/>
  <c r="CC217" i="15"/>
  <c r="AF206" i="15"/>
  <c r="G210" i="15"/>
  <c r="G193" i="15"/>
  <c r="AT187" i="15"/>
  <c r="I192" i="15"/>
  <c r="S50" i="359"/>
  <c r="CF204" i="15"/>
  <c r="C217" i="15"/>
  <c r="AM193" i="15"/>
  <c r="U215" i="15"/>
  <c r="CK194" i="15"/>
  <c r="L194" i="15"/>
  <c r="DE179" i="15"/>
  <c r="BO223" i="15"/>
  <c r="AL198" i="15"/>
  <c r="AE223" i="15"/>
  <c r="Y191" i="15"/>
  <c r="Y201" i="15"/>
  <c r="BK179" i="15"/>
  <c r="AD182" i="15"/>
  <c r="CG204" i="15"/>
  <c r="BJ203" i="15"/>
  <c r="AA188" i="15"/>
  <c r="BA168" i="15"/>
  <c r="BA203" i="15"/>
  <c r="BH166" i="15"/>
  <c r="W49" i="8"/>
  <c r="U35" i="359"/>
  <c r="BT193" i="15"/>
  <c r="AT178" i="15"/>
  <c r="P48" i="8"/>
  <c r="CL216" i="15"/>
  <c r="AZ213" i="15"/>
  <c r="BS193" i="15"/>
  <c r="AC129" i="8"/>
  <c r="AU190" i="15"/>
  <c r="BD170" i="15"/>
  <c r="CI206" i="15"/>
  <c r="R174" i="15"/>
  <c r="DD178" i="15"/>
  <c r="AZ198" i="15"/>
  <c r="AI190" i="15"/>
  <c r="Q218" i="15"/>
  <c r="BR200" i="15"/>
  <c r="K225" i="15"/>
  <c r="H179" i="15"/>
  <c r="AX221" i="15"/>
  <c r="AJ225" i="15"/>
  <c r="DF180" i="15"/>
  <c r="BD213" i="15"/>
  <c r="O49" i="359"/>
  <c r="Q78" i="8"/>
  <c r="Q118" i="8" s="1"/>
  <c r="J38" i="359"/>
  <c r="BB190" i="15"/>
  <c r="CH205" i="15"/>
  <c r="AS223" i="15"/>
  <c r="M45" i="359"/>
  <c r="BK213" i="15"/>
  <c r="CE217" i="15"/>
  <c r="AW217" i="15"/>
  <c r="AF209" i="15"/>
  <c r="CP188" i="15"/>
  <c r="G222" i="15"/>
  <c r="AE201" i="15"/>
  <c r="T45" i="359"/>
  <c r="AP180" i="15"/>
  <c r="BC202" i="15"/>
  <c r="CE188" i="15"/>
  <c r="P173" i="15"/>
  <c r="CL173" i="15"/>
  <c r="T108" i="8"/>
  <c r="AC46" i="359"/>
  <c r="DD223" i="15"/>
  <c r="AX223" i="15"/>
  <c r="BB222" i="15"/>
  <c r="BV215" i="15"/>
  <c r="AU173" i="15"/>
  <c r="AT182" i="15"/>
  <c r="V35" i="359"/>
  <c r="Z105" i="8"/>
  <c r="L189" i="15"/>
  <c r="CK178" i="15"/>
  <c r="BV181" i="15"/>
  <c r="AX199" i="15"/>
  <c r="Z220" i="15"/>
  <c r="AO179" i="15"/>
  <c r="T46" i="8"/>
  <c r="AP203" i="15"/>
  <c r="CH186" i="15"/>
  <c r="AB211" i="15"/>
  <c r="R60" i="8"/>
  <c r="BT177" i="15"/>
  <c r="CK205" i="15"/>
  <c r="S180" i="15"/>
  <c r="Y168" i="15"/>
  <c r="BK177" i="15"/>
  <c r="DE218" i="15"/>
  <c r="BK188" i="15"/>
  <c r="CP181" i="15"/>
  <c r="AC51" i="359"/>
  <c r="DF165" i="15"/>
  <c r="BD176" i="15"/>
  <c r="L52" i="359"/>
  <c r="U201" i="15"/>
  <c r="CM201" i="15"/>
  <c r="AQ191" i="15"/>
  <c r="AP211" i="15"/>
  <c r="BG204" i="15"/>
  <c r="BC185" i="15"/>
  <c r="X201" i="15"/>
  <c r="BR180" i="15"/>
  <c r="S221" i="15"/>
  <c r="V197" i="15"/>
  <c r="AQ183" i="15"/>
  <c r="AA216" i="15"/>
  <c r="AX177" i="15"/>
  <c r="AY212" i="15"/>
  <c r="P103" i="8"/>
  <c r="AU166" i="15"/>
  <c r="AH127" i="8"/>
  <c r="T40" i="359"/>
  <c r="CO166" i="15"/>
  <c r="AB224" i="15"/>
  <c r="AA129" i="8"/>
  <c r="BT178" i="15"/>
  <c r="R106" i="8"/>
  <c r="CC190" i="15"/>
  <c r="BR202" i="15"/>
  <c r="CQ191" i="15"/>
  <c r="BE217" i="15"/>
  <c r="R201" i="15"/>
  <c r="W105" i="8"/>
  <c r="DE207" i="15"/>
  <c r="AX215" i="15"/>
  <c r="R87" i="8"/>
  <c r="CM203" i="15"/>
  <c r="CC189" i="15"/>
  <c r="CE169" i="15"/>
  <c r="H206" i="15"/>
  <c r="AG216" i="15"/>
  <c r="E203" i="15"/>
  <c r="BB181" i="15"/>
  <c r="BU219" i="15"/>
  <c r="C207" i="15"/>
  <c r="BM171" i="15"/>
  <c r="G202" i="15"/>
  <c r="AP197" i="15"/>
  <c r="AI221" i="15"/>
  <c r="AS198" i="15"/>
  <c r="AD215" i="15"/>
  <c r="BM182" i="15"/>
  <c r="DE210" i="15"/>
  <c r="F189" i="15"/>
  <c r="Z222" i="15"/>
  <c r="Z59" i="8"/>
  <c r="F225" i="15"/>
  <c r="BU195" i="15"/>
  <c r="AS183" i="15"/>
  <c r="AB200" i="15"/>
  <c r="AD47" i="8"/>
  <c r="BS191" i="15"/>
  <c r="AX175" i="15"/>
  <c r="AJ108" i="8"/>
  <c r="BV180" i="15"/>
  <c r="AV187" i="15"/>
  <c r="AJ199" i="15"/>
  <c r="T191" i="15"/>
  <c r="BF182" i="15"/>
  <c r="BF173" i="15"/>
  <c r="AU191" i="15"/>
  <c r="E175" i="15"/>
  <c r="V202" i="15"/>
  <c r="M210" i="15"/>
  <c r="Y205" i="15"/>
  <c r="CK218" i="15"/>
  <c r="BF165" i="15"/>
  <c r="AV191" i="15"/>
  <c r="AY201" i="15"/>
  <c r="W46" i="8"/>
  <c r="AA224" i="15"/>
  <c r="G185" i="15"/>
  <c r="F179" i="15"/>
  <c r="Y48" i="8"/>
  <c r="O184" i="15"/>
  <c r="CH197" i="15"/>
  <c r="G39" i="359"/>
  <c r="G183" i="15"/>
  <c r="BH221" i="15"/>
  <c r="L180" i="15"/>
  <c r="DE217" i="15"/>
  <c r="G219" i="15"/>
  <c r="AG172" i="15"/>
  <c r="CF179" i="15"/>
  <c r="BP169" i="15"/>
  <c r="F219" i="15"/>
  <c r="Q213" i="15"/>
  <c r="Q50" i="359"/>
  <c r="BO211" i="15"/>
  <c r="AS170" i="15"/>
  <c r="AC130" i="8"/>
  <c r="E217" i="15"/>
  <c r="P70" i="8"/>
  <c r="CE212" i="15"/>
  <c r="S191" i="15"/>
  <c r="I52" i="359"/>
  <c r="BH206" i="15"/>
  <c r="BU193" i="15"/>
  <c r="AU217" i="15"/>
  <c r="AX193" i="15"/>
  <c r="CI187" i="15"/>
  <c r="BT217" i="15"/>
  <c r="AA39" i="359"/>
  <c r="O182" i="15"/>
  <c r="AI89" i="8"/>
  <c r="AX190" i="15"/>
  <c r="DD180" i="15"/>
  <c r="BH174" i="15"/>
  <c r="AY192" i="15"/>
  <c r="W167" i="15"/>
  <c r="F223" i="15"/>
  <c r="BA208" i="15"/>
  <c r="AE107" i="8"/>
  <c r="CN192" i="15"/>
  <c r="AY181" i="15"/>
  <c r="F188" i="15"/>
  <c r="AX183" i="15"/>
  <c r="AP213" i="15"/>
  <c r="AN194" i="15"/>
  <c r="AI192" i="15"/>
  <c r="BT172" i="15"/>
  <c r="H194" i="15"/>
  <c r="I214" i="15"/>
  <c r="L192" i="15"/>
  <c r="Y206" i="15"/>
  <c r="CP205" i="15"/>
  <c r="X224" i="15"/>
  <c r="U88" i="8"/>
  <c r="BP180" i="15"/>
  <c r="CL220" i="15"/>
  <c r="R217" i="15"/>
  <c r="P225" i="15"/>
  <c r="AG222" i="15"/>
  <c r="AH173" i="15"/>
  <c r="C186" i="15"/>
  <c r="BP210" i="15"/>
  <c r="AM206" i="15"/>
  <c r="CF210" i="15"/>
  <c r="E50" i="359"/>
  <c r="AP185" i="15"/>
  <c r="AK210" i="15"/>
  <c r="AD175" i="15"/>
  <c r="I221" i="15"/>
  <c r="S224" i="15"/>
  <c r="CH165" i="15"/>
  <c r="C222" i="15"/>
  <c r="X77" i="8"/>
  <c r="X117" i="8" s="1"/>
  <c r="AL210" i="15"/>
  <c r="BF169" i="15"/>
  <c r="M177" i="15"/>
  <c r="BQ224" i="15"/>
  <c r="AP204" i="15"/>
  <c r="AI217" i="15"/>
  <c r="CI186" i="15"/>
  <c r="V48" i="8"/>
  <c r="P128" i="8"/>
  <c r="R179" i="15"/>
  <c r="AC172" i="15"/>
  <c r="U58" i="8"/>
  <c r="L41" i="359"/>
  <c r="BD203" i="15"/>
  <c r="CF199" i="15"/>
  <c r="AP187" i="15"/>
  <c r="BU175" i="15"/>
  <c r="AG212" i="15"/>
  <c r="CG174" i="15"/>
  <c r="E204" i="15"/>
  <c r="AO169" i="15"/>
  <c r="U180" i="15"/>
  <c r="C218" i="15"/>
  <c r="J197" i="15"/>
  <c r="BL198" i="15"/>
  <c r="AI213" i="15"/>
  <c r="BL191" i="15"/>
  <c r="T206" i="15"/>
  <c r="BC210" i="15"/>
  <c r="Q70" i="8"/>
  <c r="AW181" i="15"/>
  <c r="DD182" i="15"/>
  <c r="BF213" i="15"/>
  <c r="S197" i="15"/>
  <c r="DF213" i="15"/>
  <c r="AY213" i="15"/>
  <c r="CN224" i="15"/>
  <c r="Y181" i="15"/>
  <c r="G201" i="15"/>
  <c r="AS185" i="15"/>
  <c r="C38" i="359"/>
  <c r="H178" i="15"/>
  <c r="E36" i="359"/>
  <c r="CJ202" i="15"/>
  <c r="AP198" i="15"/>
  <c r="AC215" i="15"/>
  <c r="CO206" i="15"/>
  <c r="N200" i="15"/>
  <c r="DE175" i="15"/>
  <c r="Q207" i="15"/>
  <c r="AS189" i="15"/>
  <c r="AI47" i="8"/>
  <c r="P195" i="15"/>
  <c r="AX202" i="15"/>
  <c r="CQ169" i="15"/>
  <c r="CE207" i="15"/>
  <c r="BC190" i="15"/>
  <c r="AG165" i="15"/>
  <c r="E197" i="15"/>
  <c r="F220" i="15"/>
  <c r="AF197" i="15"/>
  <c r="T190" i="15"/>
  <c r="C212" i="15"/>
  <c r="BS171" i="15"/>
  <c r="G37" i="359"/>
  <c r="AJ206" i="15"/>
  <c r="P219" i="15"/>
  <c r="BA196" i="15"/>
  <c r="AA196" i="15"/>
  <c r="AE70" i="8"/>
  <c r="CD213" i="15"/>
  <c r="BF216" i="15"/>
  <c r="AY185" i="15"/>
  <c r="DQ167" i="15"/>
  <c r="AH90" i="8"/>
  <c r="AI70" i="8"/>
  <c r="AI120" i="8" s="1"/>
  <c r="BH191" i="15"/>
  <c r="O110" i="8"/>
  <c r="AK202" i="15"/>
  <c r="CQ188" i="15"/>
  <c r="AM179" i="15"/>
  <c r="CH207" i="15"/>
  <c r="CO188" i="15"/>
  <c r="BQ182" i="15"/>
  <c r="R197" i="15"/>
  <c r="E211" i="15"/>
  <c r="E219" i="15"/>
  <c r="G218" i="15"/>
  <c r="K180" i="15"/>
  <c r="J217" i="15"/>
  <c r="S205" i="15"/>
  <c r="DF176" i="15"/>
  <c r="CH199" i="15"/>
  <c r="AC200" i="15"/>
  <c r="CI197" i="15"/>
  <c r="D44" i="359"/>
  <c r="CF193" i="15"/>
  <c r="L187" i="15"/>
  <c r="BC184" i="15"/>
  <c r="I202" i="15"/>
  <c r="AN180" i="15"/>
  <c r="BV170" i="15"/>
  <c r="BD208" i="15"/>
  <c r="Q177" i="15"/>
  <c r="U173" i="15"/>
  <c r="T220" i="15"/>
  <c r="CD204" i="15"/>
  <c r="AA45" i="359"/>
  <c r="BP171" i="15"/>
  <c r="P47" i="359"/>
  <c r="C195" i="15"/>
  <c r="C178" i="15"/>
  <c r="AE175" i="15"/>
  <c r="AR199" i="15"/>
  <c r="AD200" i="15"/>
  <c r="AB205" i="15"/>
  <c r="G211" i="15"/>
  <c r="L45" i="359"/>
  <c r="H42" i="359"/>
  <c r="AM221" i="15"/>
  <c r="R192" i="15"/>
  <c r="CH216" i="15"/>
  <c r="BO204" i="15"/>
  <c r="AB199" i="15"/>
  <c r="H55" i="359"/>
  <c r="AZ171" i="15"/>
  <c r="CH191" i="15"/>
  <c r="AZ201" i="15"/>
  <c r="J184" i="15"/>
  <c r="CJ190" i="15"/>
  <c r="P44" i="359"/>
  <c r="BM204" i="15"/>
  <c r="AA46" i="359"/>
  <c r="M198" i="15"/>
  <c r="AB40" i="359"/>
  <c r="C57" i="15"/>
  <c r="C120" i="15" s="1"/>
  <c r="A120" i="15" s="1"/>
  <c r="AL170" i="15"/>
  <c r="AI99" i="8"/>
  <c r="Z46" i="8"/>
  <c r="L215" i="15"/>
  <c r="BC171" i="15"/>
  <c r="L183" i="15"/>
  <c r="F214" i="15"/>
  <c r="F199" i="15"/>
  <c r="AG167" i="15"/>
  <c r="CF219" i="15"/>
  <c r="I41" i="359"/>
  <c r="V209" i="15"/>
  <c r="BK197" i="15"/>
  <c r="T222" i="15"/>
  <c r="CM187" i="15"/>
  <c r="AC46" i="8"/>
  <c r="BN171" i="15"/>
  <c r="BD183" i="15"/>
  <c r="AH206" i="15"/>
  <c r="DF202" i="15"/>
  <c r="BP217" i="15"/>
  <c r="AD58" i="8"/>
  <c r="BK182" i="15"/>
  <c r="CG199" i="15"/>
  <c r="W48" i="359"/>
  <c r="O103" i="8"/>
  <c r="U70" i="8"/>
  <c r="AV204" i="15"/>
  <c r="DE197" i="15"/>
  <c r="O187" i="15"/>
  <c r="CC169" i="15"/>
  <c r="C62" i="15"/>
  <c r="C125" i="15" s="1"/>
  <c r="A125" i="15" s="1"/>
  <c r="AY182" i="15"/>
  <c r="AF175" i="15"/>
  <c r="BG195" i="15"/>
  <c r="AQ186" i="15"/>
  <c r="C224" i="15"/>
  <c r="L173" i="15"/>
  <c r="BF187" i="15"/>
  <c r="U193" i="15"/>
  <c r="AB99" i="8"/>
  <c r="P205" i="15"/>
  <c r="AC203" i="15"/>
  <c r="BM170" i="15"/>
  <c r="Y197" i="15"/>
  <c r="Z214" i="15"/>
  <c r="T109" i="8"/>
  <c r="Y212" i="15"/>
  <c r="C187" i="15"/>
  <c r="T211" i="15"/>
  <c r="O194" i="15"/>
  <c r="AH168" i="15"/>
  <c r="BT198" i="15"/>
  <c r="BN207" i="15"/>
  <c r="Y57" i="8"/>
  <c r="N219" i="15"/>
  <c r="AG218" i="15"/>
  <c r="CG187" i="15"/>
  <c r="AT188" i="15"/>
  <c r="AW214" i="15"/>
  <c r="AF203" i="15"/>
  <c r="AK194" i="15"/>
  <c r="AH69" i="8"/>
  <c r="AN203" i="15"/>
  <c r="G171" i="15"/>
  <c r="S67" i="8"/>
  <c r="AZ203" i="15"/>
  <c r="O97" i="8"/>
  <c r="L181" i="15"/>
  <c r="Q173" i="15"/>
  <c r="BS208" i="15"/>
  <c r="M39" i="359"/>
  <c r="DD184" i="15"/>
  <c r="CH204" i="15"/>
  <c r="AH197" i="15"/>
  <c r="B47" i="359"/>
  <c r="H45" i="359"/>
  <c r="L167" i="15"/>
  <c r="O79" i="8"/>
  <c r="DF212" i="15"/>
  <c r="S129" i="8"/>
  <c r="M206" i="15"/>
  <c r="F182" i="15"/>
  <c r="O106" i="8"/>
  <c r="AF223" i="15"/>
  <c r="CJ196" i="15"/>
  <c r="I188" i="15"/>
  <c r="T68" i="8"/>
  <c r="AK196" i="15"/>
  <c r="BQ203" i="15"/>
  <c r="S40" i="359"/>
  <c r="AG48" i="8"/>
  <c r="AH188" i="15"/>
  <c r="AZ194" i="15"/>
  <c r="CM191" i="15"/>
  <c r="CP173" i="15"/>
  <c r="BT197" i="15"/>
  <c r="O42" i="359"/>
  <c r="CQ170" i="15"/>
  <c r="AE222" i="15"/>
  <c r="AP208" i="15"/>
  <c r="CG192" i="15"/>
  <c r="CM221" i="15"/>
  <c r="BH175" i="15"/>
  <c r="K182" i="15"/>
  <c r="AK208" i="15"/>
  <c r="I187" i="15"/>
  <c r="P171" i="15"/>
  <c r="Q79" i="8"/>
  <c r="Q119" i="8" s="1"/>
  <c r="N46" i="359"/>
  <c r="CN199" i="15"/>
  <c r="Y39" i="359"/>
  <c r="T46" i="359"/>
  <c r="BL169" i="15"/>
  <c r="G48" i="359"/>
  <c r="S173" i="15"/>
  <c r="CN179" i="15"/>
  <c r="BG194" i="15"/>
  <c r="AR178" i="15"/>
  <c r="DE211" i="15"/>
  <c r="CE209" i="15"/>
  <c r="CP210" i="15"/>
  <c r="G181" i="15"/>
  <c r="AL197" i="15"/>
  <c r="M182" i="15"/>
  <c r="AY189" i="15"/>
  <c r="AE98" i="8"/>
  <c r="P59" i="8"/>
  <c r="AP219" i="15"/>
  <c r="CD169" i="15"/>
  <c r="Y47" i="8"/>
  <c r="AN99" i="8"/>
  <c r="BS197" i="15"/>
  <c r="AB51" i="359"/>
  <c r="AR210" i="15"/>
  <c r="Y170" i="15"/>
  <c r="Y52" i="359"/>
  <c r="L204" i="15"/>
  <c r="DF223" i="15"/>
  <c r="CM185" i="15"/>
  <c r="AM171" i="15"/>
  <c r="AI204" i="15"/>
  <c r="AF167" i="15"/>
  <c r="AA60" i="8"/>
  <c r="AN173" i="15"/>
  <c r="BR215" i="15"/>
  <c r="CG216" i="15"/>
  <c r="AY205" i="15"/>
  <c r="G47" i="359"/>
  <c r="I43" i="359"/>
  <c r="K204" i="15"/>
  <c r="K196" i="15"/>
  <c r="BV182" i="15"/>
  <c r="X100" i="8"/>
  <c r="S47" i="8"/>
  <c r="BB199" i="15"/>
  <c r="F213" i="15"/>
  <c r="AT190" i="15"/>
  <c r="K201" i="15"/>
  <c r="DE191" i="15"/>
  <c r="BF224" i="15"/>
  <c r="BP203" i="15"/>
  <c r="BD168" i="15"/>
  <c r="Z186" i="15"/>
  <c r="B35" i="359"/>
  <c r="CI192" i="15"/>
  <c r="AY180" i="15"/>
  <c r="BG173" i="15"/>
  <c r="CJ166" i="15"/>
  <c r="CO194" i="15"/>
  <c r="BN170" i="15"/>
  <c r="BO183" i="15"/>
  <c r="J58" i="359"/>
  <c r="AD206" i="15"/>
  <c r="O44" i="359"/>
  <c r="AW213" i="15"/>
  <c r="AV167" i="15"/>
  <c r="BO205" i="15"/>
  <c r="BI204" i="15"/>
  <c r="V87" i="8"/>
  <c r="V218" i="15"/>
  <c r="AJ172" i="15"/>
  <c r="AI166" i="15"/>
  <c r="AD130" i="8"/>
  <c r="BB196" i="15"/>
  <c r="BT202" i="15"/>
  <c r="AD165" i="15"/>
  <c r="CI183" i="15"/>
  <c r="AC171" i="15"/>
  <c r="DE177" i="15"/>
  <c r="AE176" i="15"/>
  <c r="CI212" i="15"/>
  <c r="AF60" i="8"/>
  <c r="R173" i="15"/>
  <c r="CC197" i="15"/>
  <c r="BQ190" i="15"/>
  <c r="AS218" i="15"/>
  <c r="Y195" i="15"/>
  <c r="Z53" i="359"/>
  <c r="AJ187" i="15"/>
  <c r="E200" i="15"/>
  <c r="K221" i="15"/>
  <c r="BR189" i="15"/>
  <c r="BB184" i="15"/>
  <c r="L196" i="15"/>
  <c r="BR182" i="15"/>
  <c r="P201" i="15"/>
  <c r="X109" i="8"/>
  <c r="C196" i="15"/>
  <c r="BN165" i="15"/>
  <c r="F57" i="359"/>
  <c r="BQ172" i="15"/>
  <c r="BT192" i="15"/>
  <c r="X129" i="8"/>
  <c r="Q190" i="15"/>
  <c r="AV198" i="15"/>
  <c r="AI97" i="8"/>
  <c r="F200" i="15"/>
  <c r="BV216" i="15"/>
  <c r="CC215" i="15"/>
  <c r="BB200" i="15"/>
  <c r="BV213" i="15"/>
  <c r="AA179" i="15"/>
  <c r="W87" i="8"/>
  <c r="V190" i="15"/>
  <c r="CN201" i="15"/>
  <c r="BU221" i="15"/>
  <c r="CI181" i="15"/>
  <c r="T49" i="8"/>
  <c r="AN208" i="15"/>
  <c r="CK186" i="15"/>
  <c r="F172" i="15"/>
  <c r="AY200" i="15"/>
  <c r="BK212" i="15"/>
  <c r="AB103" i="8"/>
  <c r="BU220" i="15"/>
  <c r="C200" i="15"/>
  <c r="C37" i="359"/>
  <c r="H225" i="15"/>
  <c r="BI212" i="15"/>
  <c r="BK199" i="15"/>
  <c r="CE204" i="15"/>
  <c r="AR196" i="15"/>
  <c r="BO185" i="15"/>
  <c r="BN179" i="15"/>
  <c r="BP206" i="15"/>
  <c r="BN221" i="15"/>
  <c r="AS188" i="15"/>
  <c r="BR217" i="15"/>
  <c r="BE223" i="15"/>
  <c r="BQ187" i="15"/>
  <c r="AF218" i="15"/>
  <c r="AP206" i="15"/>
  <c r="T225" i="15"/>
  <c r="CJ205" i="15"/>
  <c r="P197" i="15"/>
  <c r="AN218" i="15"/>
  <c r="AK222" i="15"/>
  <c r="Y70" i="8"/>
  <c r="AI110" i="8"/>
  <c r="CG186" i="15"/>
  <c r="N220" i="15"/>
  <c r="CJ209" i="15"/>
  <c r="BP202" i="15"/>
  <c r="CH185" i="15"/>
  <c r="BA180" i="15"/>
  <c r="Z103" i="8"/>
  <c r="CN182" i="15"/>
  <c r="AA213" i="15"/>
  <c r="CJ198" i="15"/>
  <c r="AH210" i="15"/>
  <c r="BC201" i="15"/>
  <c r="BC215" i="15"/>
  <c r="BS198" i="15"/>
  <c r="CH225" i="15"/>
  <c r="CD222" i="15"/>
  <c r="BI194" i="15"/>
  <c r="AX186" i="15"/>
  <c r="AB171" i="15"/>
  <c r="BF192" i="15"/>
  <c r="G175" i="15"/>
  <c r="AC170" i="15"/>
  <c r="BP168" i="15"/>
  <c r="CM224" i="15"/>
  <c r="CM222" i="15"/>
  <c r="AY171" i="15"/>
  <c r="P36" i="359"/>
  <c r="U192" i="15"/>
  <c r="Z192" i="15"/>
  <c r="BE199" i="15"/>
  <c r="AC218" i="15"/>
  <c r="AH221" i="15"/>
  <c r="V78" i="8"/>
  <c r="V118" i="8" s="1"/>
  <c r="AJ104" i="8"/>
  <c r="Q54" i="359"/>
  <c r="P97" i="8"/>
  <c r="AC107" i="8"/>
  <c r="BN173" i="15"/>
  <c r="AT165" i="15"/>
  <c r="BT182" i="15"/>
  <c r="AQ211" i="15"/>
  <c r="L201" i="15"/>
  <c r="K188" i="15"/>
  <c r="C168" i="15"/>
  <c r="AI196" i="15"/>
  <c r="BR198" i="15"/>
  <c r="AO200" i="15"/>
  <c r="BL181" i="15"/>
  <c r="AG179" i="15"/>
  <c r="CG182" i="15"/>
  <c r="CG223" i="15"/>
  <c r="BQ199" i="15"/>
  <c r="AC181" i="15"/>
  <c r="BS200" i="15"/>
  <c r="BL222" i="15"/>
  <c r="AZ215" i="15"/>
  <c r="X219" i="15"/>
  <c r="BQ215" i="15"/>
  <c r="W46" i="359"/>
  <c r="BH180" i="15"/>
  <c r="BH202" i="15"/>
  <c r="BQ225" i="15"/>
  <c r="J204" i="15"/>
  <c r="AI103" i="8"/>
  <c r="G42" i="359"/>
  <c r="AC104" i="8"/>
  <c r="AU225" i="15"/>
  <c r="AS186" i="15"/>
  <c r="BI207" i="15"/>
  <c r="D50" i="15"/>
  <c r="D113" i="15" s="1"/>
  <c r="AB48" i="359"/>
  <c r="AB42" i="359"/>
  <c r="AA214" i="15"/>
  <c r="BU205" i="15"/>
  <c r="K168" i="15"/>
  <c r="U186" i="15"/>
  <c r="DF225" i="15"/>
  <c r="AQ178" i="15"/>
  <c r="AN225" i="15"/>
  <c r="CP189" i="15"/>
  <c r="CH175" i="15"/>
  <c r="AK220" i="15"/>
  <c r="CI220" i="15"/>
  <c r="AJ100" i="8"/>
  <c r="R42" i="359"/>
  <c r="AA219" i="15"/>
  <c r="AN210" i="15"/>
  <c r="CP166" i="15"/>
  <c r="CL168" i="15"/>
  <c r="AG90" i="8"/>
  <c r="BI178" i="15"/>
  <c r="BC194" i="15"/>
  <c r="AW212" i="15"/>
  <c r="J168" i="15"/>
  <c r="AN185" i="15"/>
  <c r="AC174" i="15"/>
  <c r="BD181" i="15"/>
  <c r="U172" i="15"/>
  <c r="Z128" i="8"/>
  <c r="BS176" i="15"/>
  <c r="CE170" i="15"/>
  <c r="U213" i="15"/>
  <c r="BM222" i="15"/>
  <c r="M213" i="15"/>
  <c r="CI193" i="15"/>
  <c r="K200" i="15"/>
  <c r="E39" i="359"/>
  <c r="X89" i="8"/>
  <c r="CL184" i="15"/>
  <c r="I216" i="15"/>
  <c r="Z43" i="359"/>
  <c r="DD206" i="15"/>
  <c r="BI175" i="15"/>
  <c r="C40" i="359"/>
  <c r="H52" i="359"/>
  <c r="D58" i="15"/>
  <c r="D121" i="15" s="1"/>
  <c r="CC209" i="15"/>
  <c r="AG201" i="15"/>
  <c r="BD165" i="15"/>
  <c r="CF184" i="15"/>
  <c r="BA215" i="15"/>
  <c r="Y38" i="359"/>
  <c r="X107" i="8"/>
  <c r="BT208" i="15"/>
  <c r="BV201" i="15"/>
  <c r="J37" i="359"/>
  <c r="AW200" i="15"/>
  <c r="AJ170" i="15"/>
  <c r="BS211" i="15"/>
  <c r="AA212" i="15"/>
  <c r="G195" i="15"/>
  <c r="CP191" i="15"/>
  <c r="Z100" i="8"/>
  <c r="L203" i="15"/>
  <c r="F224" i="15"/>
  <c r="BI189" i="15"/>
  <c r="BK200" i="15"/>
  <c r="AL185" i="15"/>
  <c r="CN222" i="15"/>
  <c r="N218" i="15"/>
  <c r="AG224" i="15"/>
  <c r="V208" i="15"/>
  <c r="J199" i="15"/>
  <c r="AL213" i="15"/>
  <c r="CD218" i="15"/>
  <c r="V212" i="15"/>
  <c r="M222" i="15"/>
  <c r="BQ192" i="15"/>
  <c r="AE221" i="15"/>
  <c r="BG202" i="15"/>
  <c r="AH225" i="15"/>
  <c r="P48" i="359"/>
  <c r="W80" i="8"/>
  <c r="Y43" i="359"/>
  <c r="CE203" i="15"/>
  <c r="AC187" i="15"/>
  <c r="R199" i="15"/>
  <c r="CD172" i="15"/>
  <c r="BJ225" i="15"/>
  <c r="AL194" i="15"/>
  <c r="AK185" i="15"/>
  <c r="BV223" i="15"/>
  <c r="CI207" i="15"/>
  <c r="D57" i="15"/>
  <c r="D120" i="15" s="1"/>
  <c r="DQ202" i="15"/>
  <c r="CJ197" i="15"/>
  <c r="U182" i="15"/>
  <c r="R198" i="15"/>
  <c r="DQ173" i="15"/>
  <c r="DD219" i="15"/>
  <c r="C193" i="15"/>
  <c r="AH222" i="15"/>
  <c r="CM168" i="15"/>
  <c r="DD195" i="15"/>
  <c r="AI197" i="15"/>
  <c r="CC224" i="15"/>
  <c r="S207" i="15"/>
  <c r="BV172" i="15"/>
  <c r="CO225" i="15"/>
  <c r="X188" i="15"/>
  <c r="DQ219" i="15"/>
  <c r="AB46" i="359"/>
  <c r="AM169" i="15"/>
  <c r="BH212" i="15"/>
  <c r="DQ197" i="15"/>
  <c r="AR185" i="15"/>
  <c r="X44" i="359"/>
  <c r="BM200" i="15"/>
  <c r="Y47" i="359"/>
  <c r="C213" i="15"/>
  <c r="E171" i="15"/>
  <c r="AH193" i="15"/>
  <c r="AX200" i="15"/>
  <c r="J169" i="15"/>
  <c r="CI203" i="15"/>
  <c r="DQ217" i="15"/>
  <c r="AV173" i="15"/>
  <c r="BR207" i="15"/>
  <c r="DE174" i="15"/>
  <c r="DQ169" i="15"/>
  <c r="CE171" i="15"/>
  <c r="AL214" i="15"/>
  <c r="AD225" i="15"/>
  <c r="AK78" i="8"/>
  <c r="AK118" i="8" s="1"/>
  <c r="BS188" i="15"/>
  <c r="BC192" i="15"/>
  <c r="AO184" i="15"/>
  <c r="O58" i="8"/>
  <c r="U203" i="15"/>
  <c r="D71" i="15"/>
  <c r="D134" i="15" s="1"/>
  <c r="CD178" i="15"/>
  <c r="CE189" i="15"/>
  <c r="BP212" i="15"/>
  <c r="BO175" i="15"/>
  <c r="CL166" i="15"/>
  <c r="Q128" i="8"/>
  <c r="CD206" i="15"/>
  <c r="M171" i="15"/>
  <c r="S49" i="359"/>
  <c r="AN204" i="15"/>
  <c r="BE184" i="15"/>
  <c r="Q46" i="359"/>
  <c r="I165" i="15"/>
  <c r="AZ197" i="15"/>
  <c r="CQ211" i="15"/>
  <c r="CG176" i="15"/>
  <c r="AC196" i="15"/>
  <c r="S209" i="15"/>
  <c r="BB209" i="15"/>
  <c r="BT206" i="15"/>
  <c r="J203" i="15"/>
  <c r="AX166" i="15"/>
  <c r="DE198" i="15"/>
  <c r="E191" i="15"/>
  <c r="BN201" i="15"/>
  <c r="AJ195" i="15"/>
  <c r="AZ199" i="15"/>
  <c r="AI193" i="15"/>
  <c r="CG206" i="15"/>
  <c r="M166" i="15"/>
  <c r="BR184" i="15"/>
  <c r="BG210" i="15"/>
  <c r="AG191" i="15"/>
  <c r="AK190" i="15"/>
  <c r="L199" i="15"/>
  <c r="AB190" i="15"/>
  <c r="AC201" i="15"/>
  <c r="Y217" i="15"/>
  <c r="O51" i="359"/>
  <c r="BV200" i="15"/>
  <c r="AU210" i="15"/>
  <c r="AP171" i="15"/>
  <c r="CJ179" i="15"/>
  <c r="BS223" i="15"/>
  <c r="BA220" i="15"/>
  <c r="AO223" i="15"/>
  <c r="BD192" i="15"/>
  <c r="CE179" i="15"/>
  <c r="AM225" i="15"/>
  <c r="DE192" i="15"/>
  <c r="AR169" i="15"/>
  <c r="X38" i="359"/>
  <c r="AM212" i="15"/>
  <c r="CD211" i="15"/>
  <c r="AJ173" i="15"/>
  <c r="AB176" i="15"/>
  <c r="CF168" i="15"/>
  <c r="P41" i="359"/>
  <c r="V110" i="8"/>
  <c r="K202" i="15"/>
  <c r="CP184" i="15"/>
  <c r="BQ173" i="15"/>
  <c r="C50" i="15"/>
  <c r="A50" i="15" s="1"/>
  <c r="AG168" i="15"/>
  <c r="H191" i="15"/>
  <c r="AB172" i="15"/>
  <c r="AK192" i="15"/>
  <c r="S80" i="8"/>
  <c r="S120" i="8" s="1"/>
  <c r="CG190" i="15"/>
  <c r="W192" i="15"/>
  <c r="AH194" i="15"/>
  <c r="Y192" i="15"/>
  <c r="DE186" i="15"/>
  <c r="BD179" i="15"/>
  <c r="AJ184" i="15"/>
  <c r="BJ207" i="15"/>
  <c r="P107" i="8"/>
  <c r="AG189" i="15"/>
  <c r="K185" i="15"/>
  <c r="CO191" i="15"/>
  <c r="P106" i="8"/>
  <c r="BK181" i="15"/>
  <c r="X205" i="15"/>
  <c r="CN171" i="15"/>
  <c r="AP215" i="15"/>
  <c r="AV200" i="15"/>
  <c r="T37" i="359"/>
  <c r="V57" i="8"/>
  <c r="BA181" i="15"/>
  <c r="CH190" i="15"/>
  <c r="AH214" i="15"/>
  <c r="O130" i="8"/>
  <c r="AB220" i="15"/>
  <c r="W177" i="15"/>
  <c r="BJ218" i="15"/>
  <c r="BM180" i="15"/>
  <c r="M37" i="359"/>
  <c r="CP207" i="15"/>
  <c r="CF165" i="15"/>
  <c r="CQ221" i="15"/>
  <c r="AD220" i="15"/>
  <c r="AW191" i="15"/>
  <c r="CD212" i="15"/>
  <c r="AM176" i="15"/>
  <c r="W200" i="15"/>
  <c r="CG196" i="15"/>
  <c r="BP173" i="15"/>
  <c r="X194" i="15"/>
  <c r="AP170" i="15"/>
  <c r="H198" i="15"/>
  <c r="S176" i="15"/>
  <c r="U104" i="8"/>
  <c r="U130" i="8"/>
  <c r="AA200" i="15"/>
  <c r="AI181" i="15"/>
  <c r="AG173" i="15"/>
  <c r="Q127" i="8"/>
  <c r="K205" i="15"/>
  <c r="N187" i="15"/>
  <c r="V100" i="8"/>
  <c r="DF214" i="15"/>
  <c r="P99" i="8"/>
  <c r="I169" i="15"/>
  <c r="BV222" i="15"/>
  <c r="Q210" i="15"/>
  <c r="DF184" i="15"/>
  <c r="AY178" i="15"/>
  <c r="CP214" i="15"/>
  <c r="BB183" i="15"/>
  <c r="F181" i="15"/>
  <c r="AZ225" i="15"/>
  <c r="CN187" i="15"/>
  <c r="CE165" i="15"/>
  <c r="J173" i="15"/>
  <c r="AO190" i="15"/>
  <c r="AS175" i="15"/>
  <c r="DE204" i="15"/>
  <c r="R98" i="8"/>
  <c r="Y42" i="359"/>
  <c r="T41" i="359"/>
  <c r="M217" i="15"/>
  <c r="E220" i="15"/>
  <c r="CG166" i="15"/>
  <c r="BT213" i="15"/>
  <c r="BB188" i="15"/>
  <c r="AJ202" i="15"/>
  <c r="L200" i="15"/>
  <c r="CJ172" i="15"/>
  <c r="BT166" i="15"/>
  <c r="AU213" i="15"/>
  <c r="P110" i="8"/>
  <c r="BM213" i="15"/>
  <c r="CF185" i="15"/>
  <c r="BN210" i="15"/>
  <c r="P186" i="15"/>
  <c r="U127" i="8"/>
  <c r="X171" i="15"/>
  <c r="CJ168" i="15"/>
  <c r="X207" i="15"/>
  <c r="O107" i="8"/>
  <c r="N209" i="15"/>
  <c r="L222" i="15"/>
  <c r="AV206" i="15"/>
  <c r="CN165" i="15"/>
  <c r="F218" i="15"/>
  <c r="AW206" i="15"/>
  <c r="BI185" i="15"/>
  <c r="W35" i="359"/>
  <c r="CQ223" i="15"/>
  <c r="AE49" i="8"/>
  <c r="AB187" i="15"/>
  <c r="S219" i="15"/>
  <c r="P202" i="15"/>
  <c r="BR206" i="15"/>
  <c r="BU206" i="15"/>
  <c r="AM202" i="15"/>
  <c r="V223" i="15"/>
  <c r="BI203" i="15"/>
  <c r="CO182" i="15"/>
  <c r="P206" i="15"/>
  <c r="AZ220" i="15"/>
  <c r="Z51" i="359"/>
  <c r="W176" i="15"/>
  <c r="AH169" i="15"/>
  <c r="AF179" i="15"/>
  <c r="AM165" i="15"/>
  <c r="AT208" i="15"/>
  <c r="BL208" i="15"/>
  <c r="F44" i="359"/>
  <c r="DF177" i="15"/>
  <c r="BI214" i="15"/>
  <c r="CK182" i="15"/>
  <c r="V188" i="15"/>
  <c r="I40" i="359"/>
  <c r="AY184" i="15"/>
  <c r="BK169" i="15"/>
  <c r="CC178" i="15"/>
  <c r="BN200" i="15"/>
  <c r="J194" i="15"/>
  <c r="CQ181" i="15"/>
  <c r="AX220" i="15"/>
  <c r="T106" i="8"/>
  <c r="AH170" i="15"/>
  <c r="Y199" i="15"/>
  <c r="T196" i="15"/>
  <c r="V104" i="8"/>
  <c r="AT197" i="15"/>
  <c r="C219" i="15"/>
  <c r="BC199" i="15"/>
  <c r="AS176" i="15"/>
  <c r="AW215" i="15"/>
  <c r="H189" i="15"/>
  <c r="CM223" i="15"/>
  <c r="AQ172" i="15"/>
  <c r="AF110" i="8"/>
  <c r="AF183" i="15"/>
  <c r="CI200" i="15"/>
  <c r="BO189" i="15"/>
  <c r="K203" i="15"/>
  <c r="AQ169" i="15"/>
  <c r="Q43" i="359"/>
  <c r="AB214" i="15"/>
  <c r="Z49" i="8"/>
  <c r="BS212" i="15"/>
  <c r="CI167" i="15"/>
  <c r="CF189" i="15"/>
  <c r="AN220" i="15"/>
  <c r="DD183" i="15"/>
  <c r="CL199" i="15"/>
  <c r="AF109" i="8"/>
  <c r="X46" i="359"/>
  <c r="BL214" i="15"/>
  <c r="C183" i="15"/>
  <c r="AE127" i="8"/>
  <c r="BC220" i="15"/>
  <c r="R46" i="359"/>
  <c r="AH200" i="15"/>
  <c r="AL188" i="15"/>
  <c r="DE178" i="15"/>
  <c r="BI165" i="15"/>
  <c r="BI167" i="15"/>
  <c r="G168" i="15"/>
  <c r="U105" i="8"/>
  <c r="E221" i="15"/>
  <c r="R222" i="15"/>
  <c r="O45" i="359"/>
  <c r="AA225" i="15"/>
  <c r="AI212" i="15"/>
  <c r="X191" i="15"/>
  <c r="BC206" i="15"/>
  <c r="BQ189" i="15"/>
  <c r="F171" i="15"/>
  <c r="BH208" i="15"/>
  <c r="AE195" i="15"/>
  <c r="G44" i="359"/>
  <c r="BU180" i="15"/>
  <c r="Y99" i="8"/>
  <c r="BC188" i="15"/>
  <c r="BF195" i="15"/>
  <c r="S99" i="8"/>
  <c r="BH189" i="15"/>
  <c r="CO205" i="15"/>
  <c r="BS220" i="15"/>
  <c r="V41" i="359"/>
  <c r="AP196" i="15"/>
  <c r="AC108" i="8"/>
  <c r="AU204" i="15"/>
  <c r="B49" i="359"/>
  <c r="U98" i="8"/>
  <c r="I36" i="359"/>
  <c r="Y210" i="15"/>
  <c r="AF98" i="8"/>
  <c r="Q67" i="8"/>
  <c r="Q117" i="8" s="1"/>
  <c r="K54" i="359"/>
  <c r="CH169" i="15"/>
  <c r="CD184" i="15"/>
  <c r="E48" i="359"/>
  <c r="C60" i="15"/>
  <c r="A60" i="15" s="1"/>
  <c r="BR181" i="15"/>
  <c r="BG213" i="15"/>
  <c r="AN200" i="15"/>
  <c r="E213" i="15"/>
  <c r="R168" i="15"/>
  <c r="AR221" i="15"/>
  <c r="Z190" i="15"/>
  <c r="CI184" i="15"/>
  <c r="T205" i="15"/>
  <c r="AD204" i="15"/>
  <c r="DD212" i="15"/>
  <c r="J48" i="359"/>
  <c r="AC168" i="15"/>
  <c r="R78" i="8"/>
  <c r="K174" i="15"/>
  <c r="BS174" i="15"/>
  <c r="CD165" i="15"/>
  <c r="BU178" i="15"/>
  <c r="AU193" i="15"/>
  <c r="Q197" i="15"/>
  <c r="CE182" i="15"/>
  <c r="AM220" i="15"/>
  <c r="BK216" i="15"/>
  <c r="AR218" i="15"/>
  <c r="AW176" i="15"/>
  <c r="AZ192" i="15"/>
  <c r="AY204" i="15"/>
  <c r="BQ178" i="15"/>
  <c r="BI197" i="15"/>
  <c r="BS221" i="15"/>
  <c r="V38" i="359"/>
  <c r="AL224" i="15"/>
  <c r="AB78" i="8"/>
  <c r="AB118" i="8" s="1"/>
  <c r="I50" i="359"/>
  <c r="C61" i="15"/>
  <c r="C124" i="15" s="1"/>
  <c r="P207" i="15"/>
  <c r="AI78" i="8"/>
  <c r="AI118" i="8" s="1"/>
  <c r="BV189" i="15"/>
  <c r="CI175" i="15"/>
  <c r="BS215" i="15"/>
  <c r="M191" i="15"/>
  <c r="U59" i="8"/>
  <c r="W58" i="8"/>
  <c r="BF204" i="15"/>
  <c r="BL166" i="15"/>
  <c r="U209" i="15"/>
  <c r="AR224" i="15"/>
  <c r="BR166" i="15"/>
  <c r="DD218" i="15"/>
  <c r="AL200" i="15"/>
  <c r="BN222" i="15"/>
  <c r="CL210" i="15"/>
  <c r="K211" i="15"/>
  <c r="S185" i="15"/>
  <c r="V47" i="8"/>
  <c r="T165" i="15"/>
  <c r="H173" i="15"/>
  <c r="BD218" i="15"/>
  <c r="CE187" i="15"/>
  <c r="X215" i="15"/>
  <c r="AE203" i="15"/>
  <c r="CM217" i="15"/>
  <c r="BV184" i="15"/>
  <c r="CL171" i="15"/>
  <c r="AS184" i="15"/>
  <c r="AG190" i="15"/>
  <c r="BF215" i="15"/>
  <c r="AT169" i="15"/>
  <c r="AO202" i="15"/>
  <c r="H210" i="15"/>
  <c r="BG216" i="15"/>
  <c r="G190" i="15"/>
  <c r="AX222" i="15"/>
  <c r="CP211" i="15"/>
  <c r="X195" i="15"/>
  <c r="L202" i="15"/>
  <c r="T100" i="8"/>
  <c r="AV225" i="15"/>
  <c r="BI210" i="15"/>
  <c r="K177" i="15"/>
  <c r="P218" i="15"/>
  <c r="M201" i="15"/>
  <c r="Q181" i="15"/>
  <c r="T49" i="359"/>
  <c r="BR212" i="15"/>
  <c r="BJ219" i="15"/>
  <c r="BH197" i="15"/>
  <c r="AP182" i="15"/>
  <c r="M187" i="15"/>
  <c r="AO205" i="15"/>
  <c r="AH212" i="15"/>
  <c r="AT170" i="15"/>
  <c r="AO207" i="15"/>
  <c r="CG175" i="15"/>
  <c r="J172" i="15"/>
  <c r="CI168" i="15"/>
  <c r="CQ172" i="15"/>
  <c r="Y68" i="8"/>
  <c r="Y118" i="8" s="1"/>
  <c r="W203" i="15"/>
  <c r="U199" i="15"/>
  <c r="S109" i="8"/>
  <c r="BQ198" i="15"/>
  <c r="BF218" i="15"/>
  <c r="AE171" i="15"/>
  <c r="CH214" i="15"/>
  <c r="BD166" i="15"/>
  <c r="AP202" i="15"/>
  <c r="BK205" i="15"/>
  <c r="BR172" i="15"/>
  <c r="R104" i="8"/>
  <c r="Z225" i="15"/>
  <c r="AM187" i="15"/>
  <c r="AZ193" i="15"/>
  <c r="T189" i="15"/>
  <c r="AB207" i="15"/>
  <c r="CN218" i="15"/>
  <c r="J180" i="15"/>
  <c r="AU218" i="15"/>
  <c r="AL181" i="15"/>
  <c r="O225" i="15"/>
  <c r="DD222" i="15"/>
  <c r="AK181" i="15"/>
  <c r="R70" i="8"/>
  <c r="BD172" i="15"/>
  <c r="AR190" i="15"/>
  <c r="BI221" i="15"/>
  <c r="Y220" i="15"/>
  <c r="BE195" i="15"/>
  <c r="CO181" i="15"/>
  <c r="V211" i="15"/>
  <c r="C53" i="15"/>
  <c r="T181" i="15"/>
  <c r="T174" i="15"/>
  <c r="CN206" i="15"/>
  <c r="W186" i="15"/>
  <c r="CF208" i="15"/>
  <c r="AU207" i="15"/>
  <c r="Q41" i="359"/>
  <c r="BR167" i="15"/>
  <c r="CL196" i="15"/>
  <c r="AU181" i="15"/>
  <c r="DD205" i="15"/>
  <c r="AA50" i="359"/>
  <c r="AE67" i="8"/>
  <c r="AE117" i="8" s="1"/>
  <c r="AK195" i="15"/>
  <c r="BK189" i="15"/>
  <c r="V177" i="15"/>
  <c r="AV223" i="15"/>
  <c r="E169" i="15"/>
  <c r="BF206" i="15"/>
  <c r="AG187" i="15"/>
  <c r="BA221" i="15"/>
  <c r="CI202" i="15"/>
  <c r="AA182" i="15"/>
  <c r="BG177" i="15"/>
  <c r="BV198" i="15"/>
  <c r="AS168" i="15"/>
  <c r="CN169" i="15"/>
  <c r="H213" i="15"/>
  <c r="CC207" i="15"/>
  <c r="L195" i="15"/>
  <c r="DQ184" i="15"/>
  <c r="I172" i="15"/>
  <c r="S186" i="15"/>
  <c r="J221" i="15"/>
  <c r="DD186" i="15"/>
  <c r="CC171" i="15"/>
  <c r="AT198" i="15"/>
  <c r="CE214" i="15"/>
  <c r="U44" i="359"/>
  <c r="BD174" i="15"/>
  <c r="J56" i="359"/>
  <c r="BG201" i="15"/>
  <c r="AL201" i="15"/>
  <c r="AT167" i="15"/>
  <c r="Z69" i="8"/>
  <c r="Z119" i="8" s="1"/>
  <c r="CE219" i="15"/>
  <c r="BP222" i="15"/>
  <c r="R202" i="15"/>
  <c r="X180" i="15"/>
  <c r="M57" i="359"/>
  <c r="AA180" i="15"/>
  <c r="BA183" i="15"/>
  <c r="T188" i="15"/>
  <c r="AI178" i="15"/>
  <c r="O185" i="15"/>
  <c r="DE190" i="15"/>
  <c r="CQ209" i="15"/>
  <c r="AN193" i="15"/>
  <c r="BB167" i="15"/>
  <c r="AN189" i="15"/>
  <c r="CL172" i="15"/>
  <c r="O172" i="15"/>
  <c r="AJ167" i="15"/>
  <c r="AD49" i="8"/>
  <c r="U217" i="15"/>
  <c r="V206" i="15"/>
  <c r="AD190" i="15"/>
  <c r="AL79" i="8"/>
  <c r="BJ202" i="15"/>
  <c r="BL179" i="15"/>
  <c r="V165" i="15"/>
  <c r="J209" i="15"/>
  <c r="D78" i="15"/>
  <c r="D141" i="15" s="1"/>
  <c r="AI200" i="15"/>
  <c r="S222" i="15"/>
  <c r="X203" i="15"/>
  <c r="E37" i="359"/>
  <c r="AI173" i="15"/>
  <c r="BA209" i="15"/>
  <c r="Q59" i="8"/>
  <c r="J167" i="15"/>
  <c r="O129" i="8"/>
  <c r="BV187" i="15"/>
  <c r="C173" i="15"/>
  <c r="BQ197" i="15"/>
  <c r="K190" i="15"/>
  <c r="AZ212" i="15"/>
  <c r="F175" i="15"/>
  <c r="AC50" i="359"/>
  <c r="CD209" i="15"/>
  <c r="G178" i="15"/>
  <c r="BS213" i="15"/>
  <c r="O69" i="8"/>
  <c r="R171" i="15"/>
  <c r="AJ166" i="15"/>
  <c r="BC174" i="15"/>
  <c r="CE223" i="15"/>
  <c r="AS206" i="15"/>
  <c r="AF49" i="8"/>
  <c r="H43" i="359"/>
  <c r="BT169" i="15"/>
  <c r="J191" i="15"/>
  <c r="AW196" i="15"/>
  <c r="V70" i="8"/>
  <c r="S225" i="15"/>
  <c r="CC174" i="15"/>
  <c r="W193" i="15"/>
  <c r="R183" i="15"/>
  <c r="DQ176" i="15"/>
  <c r="BE189" i="15"/>
  <c r="V54" i="359"/>
  <c r="Y97" i="8"/>
  <c r="AP186" i="15"/>
  <c r="BK202" i="15"/>
  <c r="CJ210" i="15"/>
  <c r="P194" i="15"/>
  <c r="T215" i="15"/>
  <c r="BN188" i="15"/>
  <c r="AF180" i="15"/>
  <c r="I42" i="359"/>
  <c r="CF207" i="15"/>
  <c r="O165" i="15"/>
  <c r="BP177" i="15"/>
  <c r="AU223" i="15"/>
  <c r="DQ210" i="15"/>
  <c r="T217" i="15"/>
  <c r="BT194" i="15"/>
  <c r="AK177" i="15"/>
  <c r="CO192" i="15"/>
  <c r="BO198" i="15"/>
  <c r="BP190" i="15"/>
  <c r="CC210" i="15"/>
  <c r="P89" i="8"/>
  <c r="C36" i="359"/>
  <c r="X185" i="15"/>
  <c r="AO183" i="15"/>
  <c r="J170" i="15"/>
  <c r="BB172" i="15"/>
  <c r="D38" i="359"/>
  <c r="DQ195" i="15"/>
  <c r="Q89" i="8"/>
  <c r="T89" i="8"/>
  <c r="D44" i="15"/>
  <c r="D107" i="15" s="1"/>
  <c r="R109" i="8"/>
  <c r="AJ186" i="15"/>
  <c r="AO168" i="15"/>
  <c r="CK185" i="15"/>
  <c r="AI223" i="15"/>
  <c r="AT194" i="15"/>
  <c r="BR178" i="15"/>
  <c r="CK187" i="15"/>
  <c r="AV212" i="15"/>
  <c r="BA216" i="15"/>
  <c r="V169" i="15"/>
  <c r="AZ175" i="15"/>
  <c r="BQ167" i="15"/>
  <c r="CO203" i="15"/>
  <c r="O35" i="359"/>
  <c r="Q187" i="15"/>
  <c r="BR186" i="15"/>
  <c r="AU215" i="15"/>
  <c r="AA177" i="15"/>
  <c r="D47" i="359"/>
  <c r="C68" i="15"/>
  <c r="C131" i="15" s="1"/>
  <c r="A131" i="15" s="1"/>
  <c r="H221" i="15"/>
  <c r="K35" i="359"/>
  <c r="AP214" i="15"/>
  <c r="AU187" i="15"/>
  <c r="AB182" i="15"/>
  <c r="CL207" i="15"/>
  <c r="AH196" i="15"/>
  <c r="CP231" i="15"/>
  <c r="DQ168" i="15"/>
  <c r="BQ207" i="15"/>
  <c r="DE189" i="15"/>
  <c r="CC205" i="15"/>
  <c r="AD199" i="15"/>
  <c r="AB58" i="8"/>
  <c r="BN206" i="15"/>
  <c r="BF194" i="15"/>
  <c r="AG200" i="15"/>
  <c r="E173" i="15"/>
  <c r="O70" i="8"/>
  <c r="O120" i="8" s="1"/>
  <c r="CL195" i="15"/>
  <c r="CG180" i="15"/>
  <c r="CG183" i="15"/>
  <c r="M180" i="15"/>
  <c r="AE196" i="15"/>
  <c r="DQ223" i="15"/>
  <c r="Q195" i="15"/>
  <c r="Z37" i="359"/>
  <c r="BV168" i="15"/>
  <c r="T128" i="8"/>
  <c r="Q179" i="15"/>
  <c r="AQ216" i="15"/>
  <c r="CG167" i="15"/>
  <c r="X39" i="359"/>
  <c r="CD224" i="15"/>
  <c r="AN183" i="15"/>
  <c r="DQ185" i="15"/>
  <c r="BL200" i="15"/>
  <c r="AD167" i="15"/>
  <c r="AK224" i="15"/>
  <c r="DQ170" i="15"/>
  <c r="CM178" i="15"/>
  <c r="CQ184" i="15"/>
  <c r="AN215" i="15"/>
  <c r="P178" i="15"/>
  <c r="AN216" i="15"/>
  <c r="AR179" i="15"/>
  <c r="W107" i="8"/>
  <c r="X80" i="8"/>
  <c r="BA225" i="15"/>
  <c r="CJ203" i="15"/>
  <c r="R107" i="8"/>
  <c r="BN203" i="15"/>
  <c r="AN170" i="15"/>
  <c r="AD87" i="8"/>
  <c r="AA51" i="359"/>
  <c r="CN200" i="15"/>
  <c r="CJ175" i="15"/>
  <c r="BI187" i="15"/>
  <c r="I179" i="15"/>
  <c r="I208" i="15"/>
  <c r="BL182" i="15"/>
  <c r="BO194" i="15"/>
  <c r="CN168" i="15"/>
  <c r="AE211" i="15"/>
  <c r="BO191" i="15"/>
  <c r="S213" i="15"/>
  <c r="CL222" i="15"/>
  <c r="R223" i="15"/>
  <c r="E181" i="15"/>
  <c r="BF177" i="15"/>
  <c r="BE180" i="15"/>
  <c r="CQ222" i="15"/>
  <c r="DQ205" i="15"/>
  <c r="X90" i="8"/>
  <c r="Y87" i="8"/>
  <c r="BV175" i="15"/>
  <c r="V80" i="8"/>
  <c r="CK172" i="15"/>
  <c r="DF187" i="15"/>
  <c r="DD188" i="15"/>
  <c r="G179" i="15"/>
  <c r="X70" i="8"/>
  <c r="CC184" i="15"/>
  <c r="AR213" i="15"/>
  <c r="T178" i="15"/>
  <c r="AG110" i="8"/>
  <c r="G169" i="15"/>
  <c r="AC166" i="15"/>
  <c r="DQ192" i="15"/>
  <c r="CK216" i="15"/>
  <c r="CJ221" i="15"/>
  <c r="AF128" i="8"/>
  <c r="CM211" i="15"/>
  <c r="Y172" i="15"/>
  <c r="S54" i="359"/>
  <c r="AG207" i="15"/>
  <c r="BE178" i="15"/>
  <c r="H35" i="359"/>
  <c r="AH97" i="8"/>
  <c r="DQ221" i="15"/>
  <c r="AP217" i="15"/>
  <c r="AK184" i="15"/>
  <c r="CP169" i="15"/>
  <c r="AK119" i="8"/>
  <c r="AD118" i="8"/>
  <c r="AM118" i="8"/>
  <c r="AC119" i="8"/>
  <c r="AQ120" i="8"/>
  <c r="AO119" i="8"/>
  <c r="S118" i="8"/>
  <c r="AR120" i="8"/>
  <c r="X118" i="8"/>
  <c r="AA120" i="8"/>
  <c r="AA117" i="8"/>
  <c r="AG120" i="8"/>
  <c r="AQ117" i="8"/>
  <c r="AP117" i="8"/>
  <c r="V117" i="8"/>
  <c r="AD120" i="8"/>
  <c r="A54" i="15"/>
  <c r="AH118" i="8"/>
  <c r="AM117" i="8"/>
  <c r="AQ118" i="8"/>
  <c r="AC118" i="8"/>
  <c r="AQ119" i="8"/>
  <c r="AF117" i="8"/>
  <c r="C132" i="15"/>
  <c r="U118" i="8"/>
  <c r="X119" i="8"/>
  <c r="AC117" i="8"/>
  <c r="D165" i="15"/>
  <c r="D105" i="15"/>
  <c r="D231" i="15" s="1"/>
  <c r="C121" i="15"/>
  <c r="A121" i="15" s="1"/>
  <c r="C122" i="15"/>
  <c r="A122" i="15" s="1"/>
  <c r="AG117" i="8"/>
  <c r="C129" i="15"/>
  <c r="A66" i="15"/>
  <c r="P119" i="8"/>
  <c r="S117" i="8"/>
  <c r="AG119" i="8"/>
  <c r="A44" i="15"/>
  <c r="C107" i="15"/>
  <c r="R117" i="8"/>
  <c r="A63" i="15"/>
  <c r="C126" i="15"/>
  <c r="U119" i="8"/>
  <c r="C114" i="15"/>
  <c r="A114" i="15" s="1"/>
  <c r="S119" i="8"/>
  <c r="T118" i="8"/>
  <c r="C108" i="15"/>
  <c r="AN117" i="8"/>
  <c r="AP119" i="8"/>
  <c r="AN119" i="8"/>
  <c r="AO117" i="8"/>
  <c r="T117" i="8"/>
  <c r="C123" i="15"/>
  <c r="A123" i="15" s="1"/>
  <c r="G38" i="15"/>
  <c r="AB117" i="8"/>
  <c r="C111" i="15"/>
  <c r="U120" i="8"/>
  <c r="C290" i="15"/>
  <c r="DV224" i="15"/>
  <c r="DV195" i="15"/>
  <c r="DV193" i="15"/>
  <c r="DV168" i="15"/>
  <c r="DV213" i="15"/>
  <c r="DV171" i="15"/>
  <c r="DV165" i="15"/>
  <c r="DV185" i="15"/>
  <c r="DV183" i="15"/>
  <c r="DV176" i="15"/>
  <c r="DV166" i="15"/>
  <c r="DV167" i="15"/>
  <c r="DV181" i="15"/>
  <c r="DV212" i="15"/>
  <c r="DV187" i="15"/>
  <c r="DV175" i="15"/>
  <c r="DV172" i="15"/>
  <c r="DV202" i="15"/>
  <c r="DV223" i="15"/>
  <c r="DV179" i="15"/>
  <c r="DV231" i="15"/>
  <c r="DV178" i="15"/>
  <c r="DV206" i="15"/>
  <c r="DV225" i="15"/>
  <c r="DV170" i="15"/>
  <c r="DV204" i="15"/>
  <c r="DV222" i="15"/>
  <c r="DV220" i="15"/>
  <c r="DV190" i="15"/>
  <c r="DV210" i="15"/>
  <c r="DV188" i="15"/>
  <c r="DV186" i="15"/>
  <c r="DV169" i="15"/>
  <c r="DV173" i="15"/>
  <c r="DV194" i="15"/>
  <c r="DV216" i="15"/>
  <c r="DV200" i="15"/>
  <c r="DV192" i="15"/>
  <c r="DV215" i="15"/>
  <c r="DV205" i="15"/>
  <c r="DV221" i="15"/>
  <c r="DV198" i="15"/>
  <c r="DV184" i="15"/>
  <c r="DV207" i="15"/>
  <c r="DV217" i="15"/>
  <c r="DV182" i="15"/>
  <c r="DV196" i="15"/>
  <c r="DV201" i="15"/>
  <c r="DV191" i="15"/>
  <c r="DV208" i="15"/>
  <c r="DV218" i="15"/>
  <c r="DV203" i="15"/>
  <c r="DV177" i="15"/>
  <c r="DV180" i="15"/>
  <c r="DV219" i="15"/>
  <c r="DV209" i="15"/>
  <c r="DV199" i="15"/>
  <c r="DV174" i="15"/>
  <c r="DV211" i="15"/>
  <c r="DV189" i="15"/>
  <c r="DV214" i="15"/>
  <c r="DV197" i="15"/>
  <c r="B291" i="15"/>
  <c r="DW164" i="15"/>
  <c r="AS117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D86" i="15"/>
  <c r="D149" i="15" s="1"/>
  <c r="C86" i="15"/>
  <c r="C149" i="15" s="1"/>
  <c r="B87" i="15"/>
  <c r="AU39" i="8"/>
  <c r="ET84" i="8" a="1"/>
  <c r="E84" i="8" a="1"/>
  <c r="P84" i="8" a="1"/>
  <c r="J84" i="8" a="1"/>
  <c r="EE84" i="8" a="1"/>
  <c r="AD84" i="8" a="1"/>
  <c r="K84" i="8" a="1"/>
  <c r="AG84" i="8" a="1"/>
  <c r="AA84" i="8" a="1"/>
  <c r="I84" i="8" a="1"/>
  <c r="AO84" i="8" a="1"/>
  <c r="Q84" i="8" a="1"/>
  <c r="G84" i="8" a="1"/>
  <c r="AI84" i="8" a="1"/>
  <c r="V84" i="8" a="1"/>
  <c r="T73" i="8" a="1"/>
  <c r="W73" i="8" a="1"/>
  <c r="EF73" i="8" a="1"/>
  <c r="AN73" i="8" a="1"/>
  <c r="AF73" i="8" a="1"/>
  <c r="AP73" i="8" a="1"/>
  <c r="AH73" i="8" a="1"/>
  <c r="EG73" i="8" a="1"/>
  <c r="AT73" i="8" a="1"/>
  <c r="X73" i="8" a="1"/>
  <c r="V73" i="8" a="1"/>
  <c r="I73" i="8" a="1"/>
  <c r="AS73" i="8" a="1"/>
  <c r="EH73" i="8" a="1"/>
  <c r="EI86" i="8" a="1"/>
  <c r="AE86" i="8" a="1"/>
  <c r="P86" i="8" a="1"/>
  <c r="AH86" i="8" a="1"/>
  <c r="AO86" i="8" a="1"/>
  <c r="S86" i="8" a="1"/>
  <c r="AF86" i="8" a="1"/>
  <c r="L86" i="8" a="1"/>
  <c r="AD86" i="8" a="1"/>
  <c r="V86" i="8" a="1"/>
  <c r="AG86" i="8" a="1"/>
  <c r="EQ86" i="8" a="1"/>
  <c r="ET86" i="8" a="1"/>
  <c r="G86" i="8" a="1"/>
  <c r="T86" i="8" a="1"/>
  <c r="N54" i="8" a="1"/>
  <c r="EE54" i="8" a="1"/>
  <c r="AK54" i="8" a="1"/>
  <c r="E54" i="8" a="1"/>
  <c r="AQ54" i="8" a="1"/>
  <c r="J54" i="8" a="1"/>
  <c r="AF54" i="8" a="1"/>
  <c r="EH54" i="8" a="1"/>
  <c r="AT54" i="8" a="1"/>
  <c r="I54" i="8" a="1"/>
  <c r="AP54" i="8" a="1"/>
  <c r="V54" i="8" a="1"/>
  <c r="EG54" i="8" a="1"/>
  <c r="ET54" i="8" a="1"/>
  <c r="EI82" i="8" a="1"/>
  <c r="O82" i="8" a="1"/>
  <c r="AB82" i="8" a="1"/>
  <c r="AK82" i="8" a="1"/>
  <c r="P82" i="8" a="1"/>
  <c r="AD82" i="8" a="1"/>
  <c r="AA82" i="8" a="1"/>
  <c r="EH82" i="8" a="1"/>
  <c r="F82" i="8" a="1"/>
  <c r="G82" i="8" a="1"/>
  <c r="AH82" i="8" a="1"/>
  <c r="AF82" i="8" a="1"/>
  <c r="AS82" i="8" a="1"/>
  <c r="EP82" i="8" a="1"/>
  <c r="AJ82" i="8" a="1"/>
  <c r="E44" i="15" a="1"/>
  <c r="E46" i="15" a="1"/>
  <c r="E48" i="15" a="1"/>
  <c r="E47" i="15" a="1"/>
  <c r="E53" i="15" a="1"/>
  <c r="E75" i="15" a="1"/>
  <c r="E67" i="15" a="1"/>
  <c r="E51" i="15" a="1"/>
  <c r="E58" i="15" a="1"/>
  <c r="E82" i="15" a="1"/>
  <c r="E74" i="15" a="1"/>
  <c r="S83" i="8" a="1"/>
  <c r="I83" i="8" a="1"/>
  <c r="AI83" i="8" a="1"/>
  <c r="G83" i="8" a="1"/>
  <c r="AP83" i="8" a="1"/>
  <c r="AL83" i="8" a="1"/>
  <c r="EM83" i="8" a="1"/>
  <c r="W83" i="8" a="1"/>
  <c r="P83" i="8" a="1"/>
  <c r="F83" i="8" a="1"/>
  <c r="N83" i="8" a="1"/>
  <c r="AN83" i="8" a="1"/>
  <c r="E83" i="8" a="1"/>
  <c r="EH83" i="8" a="1"/>
  <c r="V83" i="8" a="1"/>
  <c r="X96" i="8" a="1"/>
  <c r="U96" i="8" a="1"/>
  <c r="AB96" i="8" a="1"/>
  <c r="AD96" i="8" a="1"/>
  <c r="AE96" i="8" a="1"/>
  <c r="T96" i="8" a="1"/>
  <c r="EM96" i="8" a="1"/>
  <c r="AO96" i="8" a="1"/>
  <c r="EF96" i="8" a="1"/>
  <c r="V96" i="8" a="1"/>
  <c r="AL96" i="8" a="1"/>
  <c r="F96" i="8" a="1"/>
  <c r="EJ96" i="8" a="1"/>
  <c r="EL96" i="8" a="1"/>
  <c r="ET66" i="8" a="1"/>
  <c r="EH66" i="8" a="1"/>
  <c r="EP66" i="8" a="1"/>
  <c r="EQ66" i="8" a="1"/>
  <c r="EM66" i="8" a="1"/>
  <c r="AC66" i="8" a="1"/>
  <c r="F66" i="8" a="1"/>
  <c r="EO66" i="8" a="1"/>
  <c r="AP66" i="8" a="1"/>
  <c r="X66" i="8" a="1"/>
  <c r="L66" i="8" a="1"/>
  <c r="AC84" i="8" a="1"/>
  <c r="AP84" i="8" a="1"/>
  <c r="AK84" i="8" a="1"/>
  <c r="W84" i="8" a="1"/>
  <c r="EJ84" i="8" a="1"/>
  <c r="EK84" i="8" a="1"/>
  <c r="EG84" i="8" a="1"/>
  <c r="EN84" i="8" a="1"/>
  <c r="ES84" i="8" a="1"/>
  <c r="AT84" i="8" a="1"/>
  <c r="EQ84" i="8" a="1"/>
  <c r="EM84" i="8" a="1"/>
  <c r="EP84" i="8" a="1"/>
  <c r="AJ84" i="8" a="1"/>
  <c r="U84" i="8" a="1"/>
  <c r="Y73" i="8" a="1"/>
  <c r="AI73" i="8" a="1"/>
  <c r="F73" i="8" a="1"/>
  <c r="N73" i="8" a="1"/>
  <c r="ET73" i="8" a="1"/>
  <c r="EK73" i="8" a="1"/>
  <c r="AC73" i="8" a="1"/>
  <c r="AE73" i="8" a="1"/>
  <c r="EJ73" i="8" a="1"/>
  <c r="ER73" i="8" a="1"/>
  <c r="EI73" i="8" a="1"/>
  <c r="EL73" i="8" a="1"/>
  <c r="EO73" i="8" a="1"/>
  <c r="P73" i="8" a="1"/>
  <c r="AL86" i="8" a="1"/>
  <c r="AI86" i="8" a="1"/>
  <c r="AC86" i="8" a="1"/>
  <c r="EF86" i="8" a="1"/>
  <c r="AQ86" i="8" a="1"/>
  <c r="Y86" i="8" a="1"/>
  <c r="AK86" i="8" a="1"/>
  <c r="AA86" i="8" a="1"/>
  <c r="AB86" i="8" a="1"/>
  <c r="H86" i="8" a="1"/>
  <c r="EL86" i="8" a="1"/>
  <c r="F86" i="8" a="1"/>
  <c r="AN86" i="8" a="1"/>
  <c r="AP86" i="8" a="1"/>
  <c r="EE86" i="8" a="1"/>
  <c r="AA54" i="8" a="1"/>
  <c r="L54" i="8" a="1"/>
  <c r="T54" i="8" a="1"/>
  <c r="U54" i="8" a="1"/>
  <c r="AC54" i="8" a="1"/>
  <c r="Y54" i="8" a="1"/>
  <c r="EO54" i="8" a="1"/>
  <c r="W54" i="8" a="1"/>
  <c r="ES54" i="8" a="1"/>
  <c r="K54" i="8" a="1"/>
  <c r="AM54" i="8" a="1"/>
  <c r="AI54" i="8" a="1"/>
  <c r="AH54" i="8" a="1"/>
  <c r="AJ54" i="8" a="1"/>
  <c r="T82" i="8" a="1"/>
  <c r="K82" i="8" a="1"/>
  <c r="AO82" i="8" a="1"/>
  <c r="L82" i="8" a="1"/>
  <c r="AG82" i="8" a="1"/>
  <c r="Y82" i="8" a="1"/>
  <c r="EF82" i="8" a="1"/>
  <c r="J82" i="8" a="1"/>
  <c r="AC82" i="8" a="1"/>
  <c r="AI82" i="8" a="1"/>
  <c r="S82" i="8" a="1"/>
  <c r="EQ82" i="8" a="1"/>
  <c r="AM82" i="8" a="1"/>
  <c r="AN82" i="8" a="1"/>
  <c r="M82" i="8" a="1"/>
  <c r="E78" i="15" a="1"/>
  <c r="E68" i="15" a="1"/>
  <c r="E71" i="15" a="1"/>
  <c r="E59" i="15" a="1"/>
  <c r="E73" i="15" a="1"/>
  <c r="E55" i="15" a="1"/>
  <c r="E69" i="15" a="1"/>
  <c r="E86" i="15" a="1"/>
  <c r="E83" i="15" a="1"/>
  <c r="E61" i="15" a="1"/>
  <c r="E76" i="15" a="1"/>
  <c r="AQ83" i="8" a="1"/>
  <c r="AO83" i="8" a="1"/>
  <c r="T83" i="8" a="1"/>
  <c r="AE83" i="8" a="1"/>
  <c r="K83" i="8" a="1"/>
  <c r="AF83" i="8" a="1"/>
  <c r="EK83" i="8" a="1"/>
  <c r="ET83" i="8" a="1"/>
  <c r="EP83" i="8" a="1"/>
  <c r="EN83" i="8" a="1"/>
  <c r="AT83" i="8" a="1"/>
  <c r="EI83" i="8" a="1"/>
  <c r="U83" i="8" a="1"/>
  <c r="AM83" i="8" a="1"/>
  <c r="EE83" i="8" a="1"/>
  <c r="AK96" i="8" a="1"/>
  <c r="AN96" i="8" a="1"/>
  <c r="EK96" i="8" a="1"/>
  <c r="EG96" i="8" a="1"/>
  <c r="ES96" i="8" a="1"/>
  <c r="W96" i="8" a="1"/>
  <c r="H96" i="8" a="1"/>
  <c r="I96" i="8" a="1"/>
  <c r="EP96" i="8" a="1"/>
  <c r="N96" i="8" a="1"/>
  <c r="E96" i="8" a="1"/>
  <c r="AH96" i="8" a="1"/>
  <c r="G96" i="8" a="1"/>
  <c r="J96" i="8" a="1"/>
  <c r="AK66" i="8" a="1"/>
  <c r="AJ66" i="8" a="1"/>
  <c r="AI66" i="8" a="1"/>
  <c r="AA66" i="8" a="1"/>
  <c r="Y66" i="8" a="1"/>
  <c r="AH66" i="8" a="1"/>
  <c r="AE66" i="8" a="1"/>
  <c r="AS66" i="8" a="1"/>
  <c r="AF66" i="8" a="1"/>
  <c r="P66" i="8" a="1"/>
  <c r="AQ84" i="8" a="1"/>
  <c r="EO84" i="8" a="1"/>
  <c r="ER84" i="8" a="1"/>
  <c r="AB84" i="8" a="1"/>
  <c r="AM84" i="8" a="1"/>
  <c r="EH84" i="8" a="1"/>
  <c r="S84" i="8" a="1"/>
  <c r="AF84" i="8" a="1"/>
  <c r="AR84" i="8" a="1"/>
  <c r="EL84" i="8" a="1"/>
  <c r="AN84" i="8" a="1"/>
  <c r="AE84" i="8" a="1"/>
  <c r="O84" i="8" a="1"/>
  <c r="AL84" i="8" a="1"/>
  <c r="EP73" i="8" a="1"/>
  <c r="EQ73" i="8" a="1"/>
  <c r="H73" i="8" a="1"/>
  <c r="G73" i="8" a="1"/>
  <c r="L73" i="8" a="1"/>
  <c r="J73" i="8" a="1"/>
  <c r="AJ73" i="8" a="1"/>
  <c r="AL73" i="8" a="1"/>
  <c r="Q73" i="8" a="1"/>
  <c r="EM73" i="8" a="1"/>
  <c r="AG73" i="8" a="1"/>
  <c r="Z73" i="8" a="1"/>
  <c r="U73" i="8" a="1"/>
  <c r="E73" i="8" a="1"/>
  <c r="S73" i="8" a="1"/>
  <c r="Q86" i="8" a="1"/>
  <c r="ES86" i="8" a="1"/>
  <c r="AT86" i="8" a="1"/>
  <c r="U86" i="8" a="1"/>
  <c r="O86" i="8" a="1"/>
  <c r="AJ86" i="8" a="1"/>
  <c r="EK86" i="8" a="1"/>
  <c r="EG86" i="8" a="1"/>
  <c r="EM86" i="8" a="1"/>
  <c r="W86" i="8" a="1"/>
  <c r="N86" i="8" a="1"/>
  <c r="AS86" i="8" a="1"/>
  <c r="X86" i="8" a="1"/>
  <c r="Z86" i="8" a="1"/>
  <c r="EK54" i="8" a="1"/>
  <c r="EI54" i="8" a="1"/>
  <c r="EL54" i="8" a="1"/>
  <c r="EJ54" i="8" a="1"/>
  <c r="ER54" i="8" a="1"/>
  <c r="EP54" i="8" a="1"/>
  <c r="EQ54" i="8" a="1"/>
  <c r="AO54" i="8" a="1"/>
  <c r="AE54" i="8" a="1"/>
  <c r="AD54" i="8" a="1"/>
  <c r="AN54" i="8" a="1"/>
  <c r="EF54" i="8" a="1"/>
  <c r="S54" i="8" a="1"/>
  <c r="M54" i="8" a="1"/>
  <c r="Q54" i="8" a="1"/>
  <c r="V82" i="8" a="1"/>
  <c r="AE82" i="8" a="1"/>
  <c r="EO82" i="8" a="1"/>
  <c r="ER82" i="8" a="1"/>
  <c r="EM82" i="8" a="1"/>
  <c r="AT82" i="8" a="1"/>
  <c r="AQ82" i="8" a="1"/>
  <c r="E82" i="8" a="1"/>
  <c r="R82" i="8" a="1"/>
  <c r="ES82" i="8" a="1"/>
  <c r="EL82" i="8" a="1"/>
  <c r="W82" i="8" a="1"/>
  <c r="AP82" i="8" a="1"/>
  <c r="AL82" i="8" a="1"/>
  <c r="E62" i="15" a="1"/>
  <c r="E45" i="15" a="1"/>
  <c r="E64" i="15" a="1"/>
  <c r="E63" i="15" a="1"/>
  <c r="E79" i="15" a="1"/>
  <c r="E85" i="15" a="1"/>
  <c r="E70" i="15" a="1"/>
  <c r="E81" i="15" a="1"/>
  <c r="E49" i="15" a="1"/>
  <c r="E54" i="15" a="1"/>
  <c r="E43" i="15" a="1"/>
  <c r="X83" i="8" a="1"/>
  <c r="H83" i="8" a="1"/>
  <c r="EJ83" i="8" a="1"/>
  <c r="EO83" i="8" a="1"/>
  <c r="EG83" i="8" a="1"/>
  <c r="AD83" i="8" a="1"/>
  <c r="Q83" i="8" a="1"/>
  <c r="AB83" i="8" a="1"/>
  <c r="J83" i="8" a="1"/>
  <c r="M83" i="8" a="1"/>
  <c r="EQ83" i="8" a="1"/>
  <c r="O83" i="8" a="1"/>
  <c r="AS83" i="8" a="1"/>
  <c r="Z83" i="8" a="1"/>
  <c r="ER96" i="8" a="1"/>
  <c r="EN96" i="8" a="1"/>
  <c r="EQ96" i="8" a="1"/>
  <c r="EE96" i="8" a="1"/>
  <c r="R96" i="8" a="1"/>
  <c r="AF96" i="8" a="1"/>
  <c r="Z96" i="8" a="1"/>
  <c r="AQ96" i="8" a="1"/>
  <c r="EO96" i="8" a="1"/>
  <c r="AI96" i="8" a="1"/>
  <c r="K96" i="8" a="1"/>
  <c r="Q96" i="8" a="1"/>
  <c r="AS96" i="8" a="1"/>
  <c r="AJ96" i="8" a="1"/>
  <c r="Y96" i="8" a="1"/>
  <c r="J66" i="8" a="1"/>
  <c r="Z66" i="8" a="1"/>
  <c r="EE66" i="8" a="1"/>
  <c r="K66" i="8" a="1"/>
  <c r="AR66" i="8" a="1"/>
  <c r="ES66" i="8" a="1"/>
  <c r="AO66" i="8" a="1"/>
  <c r="N66" i="8" a="1"/>
  <c r="EN66" i="8" a="1"/>
  <c r="AT66" i="8" a="1"/>
  <c r="G66" i="8" a="1"/>
  <c r="L84" i="8" a="1"/>
  <c r="H84" i="8" a="1"/>
  <c r="R84" i="8" a="1"/>
  <c r="N84" i="8" a="1"/>
  <c r="T84" i="8" a="1"/>
  <c r="M84" i="8" a="1"/>
  <c r="F84" i="8" a="1"/>
  <c r="EF84" i="8" a="1"/>
  <c r="Z84" i="8" a="1"/>
  <c r="X84" i="8" a="1"/>
  <c r="Y84" i="8" a="1"/>
  <c r="AS84" i="8" a="1"/>
  <c r="AH84" i="8" a="1"/>
  <c r="EI84" i="8" a="1"/>
  <c r="AK73" i="8" a="1"/>
  <c r="R73" i="8" a="1"/>
  <c r="O73" i="8" a="1"/>
  <c r="ES73" i="8" a="1"/>
  <c r="AQ73" i="8" a="1"/>
  <c r="EE73" i="8" a="1"/>
  <c r="M73" i="8" a="1"/>
  <c r="EN73" i="8" a="1"/>
  <c r="AD73" i="8" a="1"/>
  <c r="AA73" i="8" a="1"/>
  <c r="AM73" i="8" a="1"/>
  <c r="AR73" i="8" a="1"/>
  <c r="AO73" i="8" a="1"/>
  <c r="AB73" i="8" a="1"/>
  <c r="K73" i="8" a="1"/>
  <c r="AM86" i="8" a="1"/>
  <c r="R86" i="8" a="1"/>
  <c r="EO86" i="8" a="1"/>
  <c r="ER86" i="8" a="1"/>
  <c r="EN86" i="8" a="1"/>
  <c r="EP86" i="8" a="1"/>
  <c r="EH86" i="8" a="1"/>
  <c r="E86" i="8" a="1"/>
  <c r="I86" i="8" a="1"/>
  <c r="J86" i="8" a="1"/>
  <c r="M86" i="8" a="1"/>
  <c r="AR86" i="8" a="1"/>
  <c r="EJ86" i="8" a="1"/>
  <c r="K86" i="8" a="1"/>
  <c r="AR54" i="8" a="1"/>
  <c r="H54" i="8" a="1"/>
  <c r="AL54" i="8" a="1"/>
  <c r="EM54" i="8" a="1"/>
  <c r="R54" i="8" a="1"/>
  <c r="AG54" i="8" a="1"/>
  <c r="Z54" i="8" a="1"/>
  <c r="P54" i="8" a="1"/>
  <c r="X54" i="8" a="1"/>
  <c r="F54" i="8" a="1"/>
  <c r="O54" i="8" a="1"/>
  <c r="AB54" i="8" a="1"/>
  <c r="EN54" i="8" a="1"/>
  <c r="G54" i="8" a="1"/>
  <c r="AS54" i="8" a="1"/>
  <c r="EN82" i="8" a="1"/>
  <c r="N82" i="8" a="1"/>
  <c r="X82" i="8" a="1"/>
  <c r="H82" i="8" a="1"/>
  <c r="U82" i="8" a="1"/>
  <c r="EJ82" i="8" a="1"/>
  <c r="EK82" i="8" a="1"/>
  <c r="EG82" i="8" a="1"/>
  <c r="ET82" i="8" a="1"/>
  <c r="Q82" i="8" a="1"/>
  <c r="AR82" i="8" a="1"/>
  <c r="I82" i="8" a="1"/>
  <c r="EE82" i="8" a="1"/>
  <c r="Z82" i="8" a="1"/>
  <c r="E52" i="15" a="1"/>
  <c r="E65" i="15" a="1"/>
  <c r="E77" i="15" a="1"/>
  <c r="E39" i="15" a="1"/>
  <c r="E50" i="15" a="1"/>
  <c r="E66" i="15" a="1"/>
  <c r="E84" i="15" a="1"/>
  <c r="E57" i="15" a="1"/>
  <c r="E80" i="15" a="1"/>
  <c r="E72" i="15" a="1"/>
  <c r="E60" i="15" a="1"/>
  <c r="E56" i="15" a="1"/>
  <c r="ER83" i="8" a="1"/>
  <c r="EL83" i="8" a="1"/>
  <c r="R83" i="8" a="1"/>
  <c r="AA83" i="8" a="1"/>
  <c r="AC83" i="8" a="1"/>
  <c r="Y83" i="8" a="1"/>
  <c r="AG83" i="8" a="1"/>
  <c r="AR83" i="8" a="1"/>
  <c r="L83" i="8" a="1"/>
  <c r="EF83" i="8" a="1"/>
  <c r="AJ83" i="8" a="1"/>
  <c r="AH83" i="8" a="1"/>
  <c r="ES83" i="8" a="1"/>
  <c r="AK83" i="8" a="1"/>
  <c r="AR96" i="8" a="1"/>
  <c r="L96" i="8" a="1"/>
  <c r="AA96" i="8" a="1"/>
  <c r="O96" i="8" a="1"/>
  <c r="AP96" i="8" a="1"/>
  <c r="S96" i="8" a="1"/>
  <c r="M96" i="8" a="1"/>
  <c r="EI96" i="8" a="1"/>
  <c r="P96" i="8" a="1"/>
  <c r="EH96" i="8" a="1"/>
  <c r="AC96" i="8" a="1"/>
  <c r="ET96" i="8" a="1"/>
  <c r="AT96" i="8" a="1"/>
  <c r="AM96" i="8" a="1"/>
  <c r="AG96" i="8" a="1"/>
  <c r="V66" i="8" a="1"/>
  <c r="H66" i="8" a="1"/>
  <c r="O66" i="8" a="1"/>
  <c r="EJ66" i="8" a="1"/>
  <c r="EF66" i="8" a="1"/>
  <c r="I66" i="8" a="1"/>
  <c r="AM66" i="8" a="1"/>
  <c r="EK66" i="8" a="1"/>
  <c r="AB66" i="8" a="1"/>
  <c r="EG66" i="8" a="1"/>
  <c r="M66" i="8" a="1"/>
  <c r="ER66" i="8" a="1"/>
  <c r="EI66" i="8" a="1"/>
  <c r="EL66" i="8" a="1"/>
  <c r="EK92" i="8" a="1"/>
  <c r="Z92" i="8" a="1"/>
  <c r="J92" i="8" a="1"/>
  <c r="AR92" i="8" a="1"/>
  <c r="AQ92" i="8" a="1"/>
  <c r="AK92" i="8" a="1"/>
  <c r="W92" i="8" a="1"/>
  <c r="P92" i="8" a="1"/>
  <c r="AS92" i="8" a="1"/>
  <c r="H92" i="8" a="1"/>
  <c r="N92" i="8" a="1"/>
  <c r="EQ92" i="8" a="1"/>
  <c r="R92" i="8" a="1"/>
  <c r="O92" i="8" a="1"/>
  <c r="AJ92" i="8" a="1"/>
  <c r="ET42" i="8" a="1"/>
  <c r="EP42" i="8" a="1"/>
  <c r="ES42" i="8" a="1"/>
  <c r="ER42" i="8" a="1"/>
  <c r="Y42" i="8" a="1"/>
  <c r="AG42" i="8" a="1"/>
  <c r="AR42" i="8" a="1"/>
  <c r="AK42" i="8" a="1"/>
  <c r="AA42" i="8" a="1"/>
  <c r="AL42" i="8" a="1"/>
  <c r="AB42" i="8" a="1"/>
  <c r="AE42" i="8" a="1"/>
  <c r="M42" i="8" a="1"/>
  <c r="R42" i="8" a="1"/>
  <c r="AO42" i="8" a="1"/>
  <c r="AC63" i="8" a="1"/>
  <c r="K63" i="8" a="1"/>
  <c r="AM63" i="8" a="1"/>
  <c r="EL63" i="8" a="1"/>
  <c r="EO63" i="8" a="1"/>
  <c r="W63" i="8" a="1"/>
  <c r="AK63" i="8" a="1"/>
  <c r="Y63" i="8" a="1"/>
  <c r="H63" i="8" a="1"/>
  <c r="E63" i="8" a="1"/>
  <c r="L63" i="8" a="1"/>
  <c r="ET63" i="8" a="1"/>
  <c r="EH63" i="8" a="1"/>
  <c r="EP63" i="8" a="1"/>
  <c r="AT123" i="8" a="1"/>
  <c r="EP123" i="8" a="1"/>
  <c r="K123" i="8" a="1"/>
  <c r="Q123" i="8" a="1"/>
  <c r="EG123" i="8" a="1"/>
  <c r="AF123" i="8" a="1"/>
  <c r="AD123" i="8" a="1"/>
  <c r="AE123" i="8" a="1"/>
  <c r="AJ123" i="8" a="1"/>
  <c r="N123" i="8" a="1"/>
  <c r="W123" i="8" a="1"/>
  <c r="P123" i="8" a="1"/>
  <c r="H123" i="8" a="1"/>
  <c r="ES123" i="8" a="1"/>
  <c r="AJ44" i="8" a="1"/>
  <c r="AF44" i="8" a="1"/>
  <c r="AH44" i="8" a="1"/>
  <c r="AG44" i="8" a="1"/>
  <c r="X44" i="8" a="1"/>
  <c r="J44" i="8" a="1"/>
  <c r="T44" i="8" a="1"/>
  <c r="N44" i="8" a="1"/>
  <c r="AN44" i="8" a="1"/>
  <c r="U44" i="8" a="1"/>
  <c r="Z44" i="8" a="1"/>
  <c r="K44" i="8" a="1"/>
  <c r="EQ44" i="8" a="1"/>
  <c r="E44" i="8" a="1"/>
  <c r="M124" i="8" a="1"/>
  <c r="EM124" i="8" a="1"/>
  <c r="ET124" i="8" a="1"/>
  <c r="T124" i="8" a="1"/>
  <c r="EE124" i="8" a="1"/>
  <c r="AI124" i="8" a="1"/>
  <c r="V124" i="8" a="1"/>
  <c r="AF124" i="8" a="1"/>
  <c r="R124" i="8" a="1"/>
  <c r="AN124" i="8" a="1"/>
  <c r="ES124" i="8" a="1"/>
  <c r="P124" i="8" a="1"/>
  <c r="AK124" i="8" a="1"/>
  <c r="AQ124" i="8" a="1"/>
  <c r="AD95" i="8" a="1"/>
  <c r="AF95" i="8" a="1"/>
  <c r="W95" i="8" a="1"/>
  <c r="EM95" i="8" a="1"/>
  <c r="X95" i="8" a="1"/>
  <c r="Z95" i="8" a="1"/>
  <c r="AA95" i="8" a="1"/>
  <c r="AS95" i="8" a="1"/>
  <c r="AI95" i="8" a="1"/>
  <c r="V95" i="8" a="1"/>
  <c r="AB95" i="8" a="1"/>
  <c r="R95" i="8" a="1"/>
  <c r="F95" i="8" a="1"/>
  <c r="EE95" i="8" a="1"/>
  <c r="AR95" i="8" a="1"/>
  <c r="Q66" i="8" a="1"/>
  <c r="E66" i="8" a="1"/>
  <c r="W66" i="8" a="1"/>
  <c r="AD66" i="8" a="1"/>
  <c r="EM92" i="8" a="1"/>
  <c r="AO92" i="8" a="1"/>
  <c r="AN92" i="8" a="1"/>
  <c r="Q92" i="8" a="1"/>
  <c r="I92" i="8" a="1"/>
  <c r="EP92" i="8" a="1"/>
  <c r="AC92" i="8" a="1"/>
  <c r="AI92" i="8" a="1"/>
  <c r="EF92" i="8" a="1"/>
  <c r="M92" i="8" a="1"/>
  <c r="AD92" i="8" a="1"/>
  <c r="AB92" i="8" a="1"/>
  <c r="T92" i="8" a="1"/>
  <c r="V92" i="8" a="1"/>
  <c r="AP92" i="8" a="1"/>
  <c r="E42" i="8" a="1"/>
  <c r="EF42" i="8" a="1"/>
  <c r="AF42" i="8" a="1"/>
  <c r="AD42" i="8" a="1"/>
  <c r="V42" i="8" a="1"/>
  <c r="EQ42" i="8" a="1"/>
  <c r="Q42" i="8" a="1"/>
  <c r="L42" i="8" a="1"/>
  <c r="X42" i="8" a="1"/>
  <c r="K42" i="8" a="1"/>
  <c r="AM42" i="8" a="1"/>
  <c r="H42" i="8" a="1"/>
  <c r="AH42" i="8" a="1"/>
  <c r="EI42" i="8" a="1"/>
  <c r="AP42" i="8" a="1"/>
  <c r="S63" i="8" a="1"/>
  <c r="P63" i="8" a="1"/>
  <c r="ES63" i="8" a="1"/>
  <c r="AI63" i="8" a="1"/>
  <c r="AB63" i="8" a="1"/>
  <c r="N63" i="8" a="1"/>
  <c r="AF63" i="8" a="1"/>
  <c r="AG63" i="8" a="1"/>
  <c r="ER63" i="8" a="1"/>
  <c r="EI63" i="8" a="1"/>
  <c r="AA63" i="8" a="1"/>
  <c r="AS63" i="8" a="1"/>
  <c r="AQ63" i="8" a="1"/>
  <c r="AO63" i="8" a="1"/>
  <c r="EN123" i="8" a="1"/>
  <c r="EK123" i="8" a="1"/>
  <c r="L123" i="8" a="1"/>
  <c r="AM123" i="8" a="1"/>
  <c r="O123" i="8" a="1"/>
  <c r="EO123" i="8" a="1"/>
  <c r="EM123" i="8" a="1"/>
  <c r="EH123" i="8" a="1"/>
  <c r="ER123" i="8" a="1"/>
  <c r="EL123" i="8" a="1"/>
  <c r="EJ123" i="8" a="1"/>
  <c r="ET123" i="8" a="1"/>
  <c r="EQ123" i="8" a="1"/>
  <c r="EI123" i="8" a="1"/>
  <c r="Y123" i="8" a="1"/>
  <c r="ES44" i="8" a="1"/>
  <c r="EM44" i="8" a="1"/>
  <c r="EO44" i="8" a="1"/>
  <c r="EK44" i="8" a="1"/>
  <c r="ET44" i="8" a="1"/>
  <c r="EN44" i="8" a="1"/>
  <c r="ER44" i="8" a="1"/>
  <c r="EP44" i="8" a="1"/>
  <c r="O44" i="8" a="1"/>
  <c r="R44" i="8" a="1"/>
  <c r="AC44" i="8" a="1"/>
  <c r="AE44" i="8" a="1"/>
  <c r="AO44" i="8" a="1"/>
  <c r="AK44" i="8" a="1"/>
  <c r="EG124" i="8" a="1"/>
  <c r="EP124" i="8" a="1"/>
  <c r="Y124" i="8" a="1"/>
  <c r="X124" i="8" a="1"/>
  <c r="U124" i="8" a="1"/>
  <c r="EI124" i="8" a="1"/>
  <c r="AO124" i="8" a="1"/>
  <c r="AS124" i="8" a="1"/>
  <c r="Z124" i="8" a="1"/>
  <c r="AP124" i="8" a="1"/>
  <c r="AG124" i="8" a="1"/>
  <c r="J124" i="8" a="1"/>
  <c r="AR124" i="8" a="1"/>
  <c r="O124" i="8" a="1"/>
  <c r="I124" i="8" a="1"/>
  <c r="P95" i="8" a="1"/>
  <c r="L95" i="8" a="1"/>
  <c r="E95" i="8" a="1"/>
  <c r="M95" i="8" a="1"/>
  <c r="EQ95" i="8" a="1"/>
  <c r="EF95" i="8" a="1"/>
  <c r="J95" i="8" a="1"/>
  <c r="AQ95" i="8" a="1"/>
  <c r="AN95" i="8" a="1"/>
  <c r="Y95" i="8" a="1"/>
  <c r="O95" i="8" a="1"/>
  <c r="I95" i="8" a="1"/>
  <c r="G95" i="8" a="1"/>
  <c r="EJ95" i="8" a="1"/>
  <c r="AS126" i="8" a="1"/>
  <c r="AI126" i="8" a="1"/>
  <c r="AM126" i="8" a="1"/>
  <c r="AC126" i="8" a="1"/>
  <c r="AO126" i="8" a="1"/>
  <c r="L126" i="8" a="1"/>
  <c r="AG126" i="8" a="1"/>
  <c r="AL126" i="8" a="1"/>
  <c r="Z126" i="8" a="1"/>
  <c r="E126" i="8" a="1"/>
  <c r="U126" i="8" a="1"/>
  <c r="EE126" i="8" a="1"/>
  <c r="K126" i="8" a="1"/>
  <c r="F126" i="8" a="1"/>
  <c r="EK126" i="8" a="1"/>
  <c r="AG41" i="8" a="1"/>
  <c r="I41" i="8" a="1"/>
  <c r="U41" i="8" a="1"/>
  <c r="AL41" i="8" a="1"/>
  <c r="AH41" i="8" a="1"/>
  <c r="T66" i="8" a="1"/>
  <c r="AG66" i="8" a="1"/>
  <c r="AL66" i="8" a="1"/>
  <c r="AQ66" i="8" a="1"/>
  <c r="F92" i="8" a="1"/>
  <c r="S92" i="8" a="1"/>
  <c r="AM92" i="8" a="1"/>
  <c r="AT92" i="8" a="1"/>
  <c r="AG92" i="8" a="1"/>
  <c r="E92" i="8" a="1"/>
  <c r="AA92" i="8" a="1"/>
  <c r="EE92" i="8" a="1"/>
  <c r="AE92" i="8" a="1"/>
  <c r="EN92" i="8" a="1"/>
  <c r="EJ92" i="8" a="1"/>
  <c r="ET92" i="8" a="1"/>
  <c r="ER92" i="8" a="1"/>
  <c r="ES92" i="8" a="1"/>
  <c r="T42" i="8" a="1"/>
  <c r="AS42" i="8" a="1"/>
  <c r="EG42" i="8" a="1"/>
  <c r="AN42" i="8" a="1"/>
  <c r="EJ42" i="8" a="1"/>
  <c r="O42" i="8" a="1"/>
  <c r="G42" i="8" a="1"/>
  <c r="U42" i="8" a="1"/>
  <c r="EL42" i="8" a="1"/>
  <c r="EO42" i="8" a="1"/>
  <c r="EK42" i="8" a="1"/>
  <c r="EE42" i="8" a="1"/>
  <c r="AT42" i="8" a="1"/>
  <c r="EM42" i="8" a="1"/>
  <c r="EG63" i="8" a="1"/>
  <c r="EJ63" i="8" a="1"/>
  <c r="EF63" i="8" a="1"/>
  <c r="EM63" i="8" a="1"/>
  <c r="AP63" i="8" a="1"/>
  <c r="AL63" i="8" a="1"/>
  <c r="X63" i="8" a="1"/>
  <c r="F63" i="8" a="1"/>
  <c r="Q63" i="8" a="1"/>
  <c r="I63" i="8" a="1"/>
  <c r="AD63" i="8" a="1"/>
  <c r="M63" i="8" a="1"/>
  <c r="AR63" i="8" a="1"/>
  <c r="AJ63" i="8" a="1"/>
  <c r="O63" i="8" a="1"/>
  <c r="AI123" i="8" a="1"/>
  <c r="I123" i="8" a="1"/>
  <c r="F123" i="8" a="1"/>
  <c r="S123" i="8" a="1"/>
  <c r="AR123" i="8" a="1"/>
  <c r="AB123" i="8" a="1"/>
  <c r="M123" i="8" a="1"/>
  <c r="Z123" i="8" a="1"/>
  <c r="AO123" i="8" a="1"/>
  <c r="EF123" i="8" a="1"/>
  <c r="AP123" i="8" a="1"/>
  <c r="T123" i="8" a="1"/>
  <c r="V123" i="8" a="1"/>
  <c r="X123" i="8" a="1"/>
  <c r="AK123" i="8" a="1"/>
  <c r="H44" i="8" a="1"/>
  <c r="AQ44" i="8" a="1"/>
  <c r="AS44" i="8" a="1"/>
  <c r="S44" i="8" a="1"/>
  <c r="M44" i="8" a="1"/>
  <c r="EI44" i="8" a="1"/>
  <c r="EF44" i="8" a="1"/>
  <c r="AP44" i="8" a="1"/>
  <c r="AA44" i="8" a="1"/>
  <c r="L44" i="8" a="1"/>
  <c r="G44" i="8" a="1"/>
  <c r="EH44" i="8" a="1"/>
  <c r="AL44" i="8" a="1"/>
  <c r="Y44" i="8" a="1"/>
  <c r="P44" i="8" a="1"/>
  <c r="EN124" i="8" a="1"/>
  <c r="AB124" i="8" a="1"/>
  <c r="E124" i="8" a="1"/>
  <c r="AM124" i="8" a="1"/>
  <c r="AH124" i="8" a="1"/>
  <c r="G124" i="8" a="1"/>
  <c r="AJ124" i="8" a="1"/>
  <c r="EO124" i="8" a="1"/>
  <c r="EL124" i="8" a="1"/>
  <c r="EJ124" i="8" a="1"/>
  <c r="EF124" i="8" a="1"/>
  <c r="EQ124" i="8" a="1"/>
  <c r="EK124" i="8" a="1"/>
  <c r="EH124" i="8" a="1"/>
  <c r="AT124" i="8" a="1"/>
  <c r="ER95" i="8" a="1"/>
  <c r="EN95" i="8" a="1"/>
  <c r="AT95" i="8" a="1"/>
  <c r="AJ95" i="8" a="1"/>
  <c r="K95" i="8" a="1"/>
  <c r="AG95" i="8" a="1"/>
  <c r="AE95" i="8" a="1"/>
  <c r="ET95" i="8" a="1"/>
  <c r="EP95" i="8" a="1"/>
  <c r="EL95" i="8" a="1"/>
  <c r="Q95" i="8" a="1"/>
  <c r="AH95" i="8" a="1"/>
  <c r="AP95" i="8" a="1"/>
  <c r="U95" i="8" a="1"/>
  <c r="R66" i="8" a="1"/>
  <c r="U66" i="8" a="1"/>
  <c r="S66" i="8" a="1"/>
  <c r="AN66" i="8" a="1"/>
  <c r="U92" i="8" a="1"/>
  <c r="EG92" i="8" a="1"/>
  <c r="EL92" i="8" a="1"/>
  <c r="EI92" i="8" a="1"/>
  <c r="K92" i="8" a="1"/>
  <c r="G92" i="8" a="1"/>
  <c r="AL92" i="8" a="1"/>
  <c r="EO92" i="8" a="1"/>
  <c r="Y92" i="8" a="1"/>
  <c r="AF92" i="8" a="1"/>
  <c r="AH92" i="8" a="1"/>
  <c r="EH92" i="8" a="1"/>
  <c r="L92" i="8" a="1"/>
  <c r="X92" i="8" a="1"/>
  <c r="N42" i="8" a="1"/>
  <c r="AI42" i="8" a="1"/>
  <c r="AQ42" i="8" a="1"/>
  <c r="EN42" i="8" a="1"/>
  <c r="Z42" i="8" a="1"/>
  <c r="S42" i="8" a="1"/>
  <c r="P42" i="8" a="1"/>
  <c r="I42" i="8" a="1"/>
  <c r="F42" i="8" a="1"/>
  <c r="J42" i="8" a="1"/>
  <c r="AC42" i="8" a="1"/>
  <c r="AJ42" i="8" a="1"/>
  <c r="EH42" i="8" a="1"/>
  <c r="W42" i="8" a="1"/>
  <c r="R63" i="8" a="1"/>
  <c r="AH63" i="8" a="1"/>
  <c r="G63" i="8" a="1"/>
  <c r="U63" i="8" a="1"/>
  <c r="V63" i="8" a="1"/>
  <c r="EK63" i="8" a="1"/>
  <c r="AT63" i="8" a="1"/>
  <c r="EQ63" i="8" a="1"/>
  <c r="AN63" i="8" a="1"/>
  <c r="EE63" i="8" a="1"/>
  <c r="Z63" i="8" a="1"/>
  <c r="EN63" i="8" a="1"/>
  <c r="J63" i="8" a="1"/>
  <c r="T63" i="8" a="1"/>
  <c r="AE63" i="8" a="1"/>
  <c r="AG123" i="8" a="1"/>
  <c r="AS123" i="8" a="1"/>
  <c r="AQ123" i="8" a="1"/>
  <c r="G123" i="8" a="1"/>
  <c r="AN123" i="8" a="1"/>
  <c r="EE123" i="8" a="1"/>
  <c r="AA123" i="8" a="1"/>
  <c r="E123" i="8" a="1"/>
  <c r="R123" i="8" a="1"/>
  <c r="AC123" i="8" a="1"/>
  <c r="U123" i="8" a="1"/>
  <c r="AH123" i="8" a="1"/>
  <c r="AL123" i="8" a="1"/>
  <c r="J123" i="8" a="1"/>
  <c r="W44" i="8" a="1"/>
  <c r="AD44" i="8" a="1"/>
  <c r="EL44" i="8" a="1"/>
  <c r="F44" i="8" a="1"/>
  <c r="AI44" i="8" a="1"/>
  <c r="V44" i="8" a="1"/>
  <c r="I44" i="8" a="1"/>
  <c r="EG44" i="8" a="1"/>
  <c r="AR44" i="8" a="1"/>
  <c r="AM44" i="8" a="1"/>
  <c r="EJ44" i="8" a="1"/>
  <c r="Q44" i="8" a="1"/>
  <c r="EE44" i="8" a="1"/>
  <c r="AB44" i="8" a="1"/>
  <c r="AT44" i="8" a="1"/>
  <c r="S124" i="8" a="1"/>
  <c r="AE124" i="8" a="1"/>
  <c r="H124" i="8" a="1"/>
  <c r="ER124" i="8" a="1"/>
  <c r="AD124" i="8" a="1"/>
  <c r="Q124" i="8" a="1"/>
  <c r="N124" i="8" a="1"/>
  <c r="K124" i="8" a="1"/>
  <c r="AL124" i="8" a="1"/>
  <c r="L124" i="8" a="1"/>
  <c r="W124" i="8" a="1"/>
  <c r="AC124" i="8" a="1"/>
  <c r="F124" i="8" a="1"/>
  <c r="AA124" i="8" a="1"/>
  <c r="N95" i="8" a="1"/>
  <c r="H95" i="8" a="1"/>
  <c r="AO95" i="8" a="1"/>
  <c r="EK95" i="8" a="1"/>
  <c r="EO95" i="8" a="1"/>
  <c r="EG95" i="8" a="1"/>
  <c r="ES95" i="8" a="1"/>
  <c r="EI95" i="8" a="1"/>
  <c r="EH95" i="8" a="1"/>
  <c r="AC95" i="8" a="1"/>
  <c r="S95" i="8" a="1"/>
  <c r="AL95" i="8" a="1"/>
  <c r="T95" i="8" a="1"/>
  <c r="AM95" i="8" a="1"/>
  <c r="AK95" i="8" a="1"/>
  <c r="S126" i="8" a="1"/>
  <c r="V126" i="8" a="1"/>
  <c r="P126" i="8" a="1"/>
  <c r="X126" i="8" a="1"/>
  <c r="AB126" i="8" a="1"/>
  <c r="I126" i="8" a="1"/>
  <c r="EN126" i="8" a="1"/>
  <c r="J126" i="8" a="1"/>
  <c r="EO126" i="8" a="1"/>
  <c r="EP126" i="8" a="1"/>
  <c r="AE126" i="8" a="1"/>
  <c r="Y126" i="8" a="1"/>
  <c r="Q126" i="8" a="1"/>
  <c r="W126" i="8" a="1"/>
  <c r="EL41" i="8" a="1"/>
  <c r="EO41" i="8" a="1"/>
  <c r="EF41" i="8" a="1"/>
  <c r="AI41" i="8" a="1"/>
  <c r="ET41" i="8" a="1"/>
  <c r="AF126" i="8" a="1"/>
  <c r="AJ126" i="8" a="1"/>
  <c r="AK126" i="8" a="1"/>
  <c r="G126" i="8" a="1"/>
  <c r="AN126" i="8" a="1"/>
  <c r="AP126" i="8" a="1"/>
  <c r="AA126" i="8" a="1"/>
  <c r="AP41" i="8" a="1"/>
  <c r="AA41" i="8" a="1"/>
  <c r="ER41" i="8" a="1"/>
  <c r="AS41" i="8" a="1"/>
  <c r="EI41" i="8" a="1"/>
  <c r="K41" i="8" a="1"/>
  <c r="AF41" i="8" a="1"/>
  <c r="AC41" i="8" a="1"/>
  <c r="AN41" i="8" a="1"/>
  <c r="AJ41" i="8" a="1"/>
  <c r="EN41" i="8" a="1"/>
  <c r="EP41" i="8" a="1"/>
  <c r="W64" i="8" a="1"/>
  <c r="EO64" i="8" a="1"/>
  <c r="EP64" i="8" a="1"/>
  <c r="AN64" i="8" a="1"/>
  <c r="F64" i="8" a="1"/>
  <c r="I64" i="8" a="1"/>
  <c r="AE64" i="8" a="1"/>
  <c r="ER64" i="8" a="1"/>
  <c r="EI64" i="8" a="1"/>
  <c r="H64" i="8" a="1"/>
  <c r="AG64" i="8" a="1"/>
  <c r="AR64" i="8" a="1"/>
  <c r="AJ64" i="8" a="1"/>
  <c r="E64" i="8" a="1"/>
  <c r="P45" i="8" a="1"/>
  <c r="AG45" i="8" a="1"/>
  <c r="N45" i="8" a="1"/>
  <c r="AA45" i="8" a="1"/>
  <c r="ET45" i="8" a="1"/>
  <c r="AJ45" i="8" a="1"/>
  <c r="AC45" i="8" a="1"/>
  <c r="AM45" i="8" a="1"/>
  <c r="AE45" i="8" a="1"/>
  <c r="E45" i="8" a="1"/>
  <c r="EG45" i="8" a="1"/>
  <c r="Z45" i="8" a="1"/>
  <c r="U45" i="8" a="1"/>
  <c r="V45" i="8" a="1"/>
  <c r="W45" i="8" a="1"/>
  <c r="F85" i="8" a="1"/>
  <c r="E85" i="8" a="1"/>
  <c r="V85" i="8" a="1"/>
  <c r="H85" i="8" a="1"/>
  <c r="EP85" i="8" a="1"/>
  <c r="AM85" i="8" a="1"/>
  <c r="AO85" i="8" a="1"/>
  <c r="I85" i="8" a="1"/>
  <c r="O85" i="8" a="1"/>
  <c r="AA85" i="8" a="1"/>
  <c r="AS85" i="8" a="1"/>
  <c r="R85" i="8" a="1"/>
  <c r="J85" i="8" a="1"/>
  <c r="AI85" i="8" a="1"/>
  <c r="L43" i="8" a="1"/>
  <c r="V43" i="8" a="1"/>
  <c r="K43" i="8" a="1"/>
  <c r="AA43" i="8" a="1"/>
  <c r="AM43" i="8" a="1"/>
  <c r="P43" i="8" a="1"/>
  <c r="AP43" i="8" a="1"/>
  <c r="O43" i="8" a="1"/>
  <c r="G43" i="8" a="1"/>
  <c r="AH43" i="8" a="1"/>
  <c r="H43" i="8" a="1"/>
  <c r="F43" i="8" a="1"/>
  <c r="Z43" i="8" a="1"/>
  <c r="EJ43" i="8" a="1"/>
  <c r="Q43" i="8" a="1"/>
  <c r="U76" i="8" a="1"/>
  <c r="AL76" i="8" a="1"/>
  <c r="AC76" i="8" a="1"/>
  <c r="AG76" i="8" a="1"/>
  <c r="AD76" i="8" a="1"/>
  <c r="V76" i="8" a="1"/>
  <c r="H76" i="8" a="1"/>
  <c r="AB76" i="8" a="1"/>
  <c r="EF76" i="8" a="1"/>
  <c r="F76" i="8" a="1"/>
  <c r="K76" i="8" a="1"/>
  <c r="T76" i="8" a="1"/>
  <c r="EN76" i="8" a="1"/>
  <c r="X76" i="8" a="1"/>
  <c r="S76" i="8" a="1"/>
  <c r="AE65" i="8" a="1"/>
  <c r="AG65" i="8" a="1"/>
  <c r="EM65" i="8" a="1"/>
  <c r="S65" i="8" a="1"/>
  <c r="O65" i="8" a="1"/>
  <c r="X65" i="8" a="1"/>
  <c r="AT65" i="8" a="1"/>
  <c r="AL65" i="8" a="1"/>
  <c r="Z65" i="8" a="1"/>
  <c r="AQ65" i="8" a="1"/>
  <c r="EJ65" i="8" a="1"/>
  <c r="ES65" i="8" a="1"/>
  <c r="EQ65" i="8" a="1"/>
  <c r="EI65" i="8" a="1"/>
  <c r="EK94" i="8" a="1"/>
  <c r="AT94" i="8" a="1"/>
  <c r="EP94" i="8" a="1"/>
  <c r="EH94" i="8" a="1"/>
  <c r="AA94" i="8" a="1"/>
  <c r="AG94" i="8" a="1"/>
  <c r="EL94" i="8" a="1"/>
  <c r="K94" i="8" a="1"/>
  <c r="AI94" i="8" a="1"/>
  <c r="E94" i="8" a="1"/>
  <c r="O94" i="8" a="1"/>
  <c r="T94" i="8" a="1"/>
  <c r="N94" i="8" a="1"/>
  <c r="L94" i="8" a="1"/>
  <c r="AQ94" i="8" a="1"/>
  <c r="AC122" i="8" a="1"/>
  <c r="Y122" i="8" a="1"/>
  <c r="Z122" i="8" a="1"/>
  <c r="AG122" i="8" a="1"/>
  <c r="G122" i="8" a="1"/>
  <c r="EJ122" i="8" a="1"/>
  <c r="EJ126" i="8" a="1"/>
  <c r="ES126" i="8" a="1"/>
  <c r="EQ126" i="8" a="1"/>
  <c r="ET126" i="8" a="1"/>
  <c r="O126" i="8" a="1"/>
  <c r="AD126" i="8" a="1"/>
  <c r="AR126" i="8" a="1"/>
  <c r="AK41" i="8" a="1"/>
  <c r="S41" i="8" a="1"/>
  <c r="W41" i="8" a="1"/>
  <c r="F41" i="8" a="1"/>
  <c r="J41" i="8" a="1"/>
  <c r="EJ41" i="8" a="1"/>
  <c r="EM41" i="8" a="1"/>
  <c r="EQ41" i="8" a="1"/>
  <c r="EK41" i="8" a="1"/>
  <c r="Y41" i="8" a="1"/>
  <c r="AE41" i="8" a="1"/>
  <c r="Z41" i="8" a="1"/>
  <c r="ES64" i="8" a="1"/>
  <c r="U64" i="8" a="1"/>
  <c r="X64" i="8" a="1"/>
  <c r="V64" i="8" a="1"/>
  <c r="M64" i="8" a="1"/>
  <c r="O64" i="8" a="1"/>
  <c r="AB64" i="8" a="1"/>
  <c r="AO64" i="8" a="1"/>
  <c r="AP64" i="8" a="1"/>
  <c r="J64" i="8" a="1"/>
  <c r="Q64" i="8" a="1"/>
  <c r="AQ64" i="8" a="1"/>
  <c r="AM64" i="8" a="1"/>
  <c r="Z64" i="8" a="1"/>
  <c r="EE64" i="8" a="1"/>
  <c r="AB45" i="8" a="1"/>
  <c r="AR45" i="8" a="1"/>
  <c r="O45" i="8" a="1"/>
  <c r="G45" i="8" a="1"/>
  <c r="Y45" i="8" a="1"/>
  <c r="EI45" i="8" a="1"/>
  <c r="I45" i="8" a="1"/>
  <c r="R45" i="8" a="1"/>
  <c r="AI45" i="8" a="1"/>
  <c r="F45" i="8" a="1"/>
  <c r="EK45" i="8" a="1"/>
  <c r="EP45" i="8" a="1"/>
  <c r="AT45" i="8" a="1"/>
  <c r="AQ45" i="8" a="1"/>
  <c r="G85" i="8" a="1"/>
  <c r="Y85" i="8" a="1"/>
  <c r="X85" i="8" a="1"/>
  <c r="U85" i="8" a="1"/>
  <c r="AQ85" i="8" a="1"/>
  <c r="AK85" i="8" a="1"/>
  <c r="EQ85" i="8" a="1"/>
  <c r="AH85" i="8" a="1"/>
  <c r="EN85" i="8" a="1"/>
  <c r="EK85" i="8" a="1"/>
  <c r="EO85" i="8" a="1"/>
  <c r="ER85" i="8" a="1"/>
  <c r="ES85" i="8" a="1"/>
  <c r="EI85" i="8" a="1"/>
  <c r="EI43" i="8" a="1"/>
  <c r="S43" i="8" a="1"/>
  <c r="AI43" i="8" a="1"/>
  <c r="AG43" i="8" a="1"/>
  <c r="AS43" i="8" a="1"/>
  <c r="M43" i="8" a="1"/>
  <c r="EM43" i="8" a="1"/>
  <c r="EQ43" i="8" a="1"/>
  <c r="E43" i="8" a="1"/>
  <c r="AQ43" i="8" a="1"/>
  <c r="U43" i="8" a="1"/>
  <c r="AL43" i="8" a="1"/>
  <c r="AB43" i="8" a="1"/>
  <c r="N43" i="8" a="1"/>
  <c r="EE76" i="8" a="1"/>
  <c r="AM76" i="8" a="1"/>
  <c r="AJ76" i="8" a="1"/>
  <c r="AR76" i="8" a="1"/>
  <c r="J76" i="8" a="1"/>
  <c r="AH76" i="8" a="1"/>
  <c r="EI76" i="8" a="1"/>
  <c r="EH76" i="8" a="1"/>
  <c r="AP76" i="8" a="1"/>
  <c r="AK76" i="8" a="1"/>
  <c r="AS76" i="8" a="1"/>
  <c r="EP76" i="8" a="1"/>
  <c r="ER76" i="8" a="1"/>
  <c r="AT76" i="8" a="1"/>
  <c r="G65" i="8" a="1"/>
  <c r="AA65" i="8" a="1"/>
  <c r="K65" i="8" a="1"/>
  <c r="Y65" i="8" a="1"/>
  <c r="EK65" i="8" a="1"/>
  <c r="EO65" i="8" a="1"/>
  <c r="EG65" i="8" a="1"/>
  <c r="ET65" i="8" a="1"/>
  <c r="ER65" i="8" a="1"/>
  <c r="AR65" i="8" a="1"/>
  <c r="U65" i="8" a="1"/>
  <c r="F65" i="8" a="1"/>
  <c r="AH65" i="8" a="1"/>
  <c r="E65" i="8" a="1"/>
  <c r="X94" i="8" a="1"/>
  <c r="Z94" i="8" a="1"/>
  <c r="AN94" i="8" a="1"/>
  <c r="G94" i="8" a="1"/>
  <c r="H94" i="8" a="1"/>
  <c r="Q94" i="8" a="1"/>
  <c r="AK94" i="8" a="1"/>
  <c r="AE94" i="8" a="1"/>
  <c r="S94" i="8" a="1"/>
  <c r="F94" i="8" a="1"/>
  <c r="EJ94" i="8" a="1"/>
  <c r="ET94" i="8" a="1"/>
  <c r="EG94" i="8" a="1"/>
  <c r="EN94" i="8" a="1"/>
  <c r="ES94" i="8" a="1"/>
  <c r="AL122" i="8" a="1"/>
  <c r="AS122" i="8" a="1"/>
  <c r="W122" i="8" a="1"/>
  <c r="EI122" i="8" a="1"/>
  <c r="AE122" i="8" a="1"/>
  <c r="EL122" i="8" a="1"/>
  <c r="EQ122" i="8" a="1"/>
  <c r="AA122" i="8" a="1"/>
  <c r="U122" i="8" a="1"/>
  <c r="N122" i="8" a="1"/>
  <c r="L122" i="8" a="1"/>
  <c r="EF122" i="8" a="1"/>
  <c r="R122" i="8" a="1"/>
  <c r="AQ122" i="8" a="1"/>
  <c r="EL62" i="8" a="1"/>
  <c r="EJ62" i="8" a="1"/>
  <c r="H62" i="8" a="1"/>
  <c r="Q62" i="8" a="1"/>
  <c r="AA62" i="8" a="1"/>
  <c r="Y62" i="8" a="1"/>
  <c r="EK62" i="8" a="1"/>
  <c r="AP62" i="8" a="1"/>
  <c r="K62" i="8" a="1"/>
  <c r="AC62" i="8" a="1"/>
  <c r="F62" i="8" a="1"/>
  <c r="M62" i="8" a="1"/>
  <c r="P62" i="8" a="1"/>
  <c r="V62" i="8" a="1"/>
  <c r="R62" i="8" a="1"/>
  <c r="M126" i="8" a="1"/>
  <c r="R126" i="8" a="1"/>
  <c r="EF126" i="8" a="1"/>
  <c r="AH126" i="8" a="1"/>
  <c r="N126" i="8" a="1"/>
  <c r="T126" i="8" a="1"/>
  <c r="ER126" i="8" a="1"/>
  <c r="H126" i="8" a="1"/>
  <c r="AQ41" i="8" a="1"/>
  <c r="EG41" i="8" a="1"/>
  <c r="AB41" i="8" a="1"/>
  <c r="AT41" i="8" a="1"/>
  <c r="X41" i="8" a="1"/>
  <c r="O41" i="8" a="1"/>
  <c r="M41" i="8" a="1"/>
  <c r="EH41" i="8" a="1"/>
  <c r="ES41" i="8" a="1"/>
  <c r="E41" i="8" a="1"/>
  <c r="AR41" i="8" a="1"/>
  <c r="T41" i="8" a="1"/>
  <c r="EM64" i="8" a="1"/>
  <c r="AH64" i="8" a="1"/>
  <c r="G64" i="8" a="1"/>
  <c r="AI64" i="8" a="1"/>
  <c r="EK64" i="8" a="1"/>
  <c r="AT64" i="8" a="1"/>
  <c r="EF64" i="8" a="1"/>
  <c r="AD64" i="8" a="1"/>
  <c r="N64" i="8" a="1"/>
  <c r="EH64" i="8" a="1"/>
  <c r="L64" i="8" a="1"/>
  <c r="Y64" i="8" a="1"/>
  <c r="AS64" i="8" a="1"/>
  <c r="S64" i="8" a="1"/>
  <c r="K64" i="8" a="1"/>
  <c r="M45" i="8" a="1"/>
  <c r="AF45" i="8" a="1"/>
  <c r="EQ45" i="8" a="1"/>
  <c r="AK45" i="8" a="1"/>
  <c r="AL45" i="8" a="1"/>
  <c r="S45" i="8" a="1"/>
  <c r="T45" i="8" a="1"/>
  <c r="EO45" i="8" a="1"/>
  <c r="EM45" i="8" a="1"/>
  <c r="AP45" i="8" a="1"/>
  <c r="ES45" i="8" a="1"/>
  <c r="K45" i="8" a="1"/>
  <c r="EN45" i="8" a="1"/>
  <c r="H45" i="8" a="1"/>
  <c r="ET85" i="8" a="1"/>
  <c r="EG85" i="8" a="1"/>
  <c r="EL85" i="8" a="1"/>
  <c r="W85" i="8" a="1"/>
  <c r="AR85" i="8" a="1"/>
  <c r="Q85" i="8" a="1"/>
  <c r="AB85" i="8" a="1"/>
  <c r="AF85" i="8" a="1"/>
  <c r="AD85" i="8" a="1"/>
  <c r="Z85" i="8" a="1"/>
  <c r="EH85" i="8" a="1"/>
  <c r="T85" i="8" a="1"/>
  <c r="M85" i="8" a="1"/>
  <c r="EM85" i="8" a="1"/>
  <c r="P85" i="8" a="1"/>
  <c r="AT43" i="8" a="1"/>
  <c r="I43" i="8" a="1"/>
  <c r="AE43" i="8" a="1"/>
  <c r="EK43" i="8" a="1"/>
  <c r="EE43" i="8" a="1"/>
  <c r="AR43" i="8" a="1"/>
  <c r="EF43" i="8" a="1"/>
  <c r="AC43" i="8" a="1"/>
  <c r="J43" i="8" a="1"/>
  <c r="X43" i="8" a="1"/>
  <c r="AJ43" i="8" a="1"/>
  <c r="W43" i="8" a="1"/>
  <c r="AD43" i="8" a="1"/>
  <c r="T43" i="8" a="1"/>
  <c r="E76" i="8" a="1"/>
  <c r="L76" i="8" a="1"/>
  <c r="N76" i="8" a="1"/>
  <c r="EJ76" i="8" a="1"/>
  <c r="ES76" i="8" a="1"/>
  <c r="AN76" i="8" a="1"/>
  <c r="AF76" i="8" a="1"/>
  <c r="R76" i="8" a="1"/>
  <c r="G76" i="8" a="1"/>
  <c r="AI76" i="8" a="1"/>
  <c r="O76" i="8" a="1"/>
  <c r="Q76" i="8" a="1"/>
  <c r="AE76" i="8" a="1"/>
  <c r="EO76" i="8" a="1"/>
  <c r="EF65" i="8" a="1"/>
  <c r="AM65" i="8" a="1"/>
  <c r="Q65" i="8" a="1"/>
  <c r="AF65" i="8" a="1"/>
  <c r="M65" i="8" a="1"/>
  <c r="P65" i="8" a="1"/>
  <c r="H65" i="8" a="1"/>
  <c r="V65" i="8" a="1"/>
  <c r="AK65" i="8" a="1"/>
  <c r="EP65" i="8" a="1"/>
  <c r="AD65" i="8" a="1"/>
  <c r="L65" i="8" a="1"/>
  <c r="AC65" i="8" a="1"/>
  <c r="AB65" i="8" a="1"/>
  <c r="R65" i="8" a="1"/>
  <c r="AF94" i="8" a="1"/>
  <c r="R94" i="8" a="1"/>
  <c r="AL94" i="8" a="1"/>
  <c r="M94" i="8" a="1"/>
  <c r="P94" i="8" a="1"/>
  <c r="AM94" i="8" a="1"/>
  <c r="V94" i="8" a="1"/>
  <c r="EO94" i="8" a="1"/>
  <c r="ER94" i="8" a="1"/>
  <c r="AS94" i="8" a="1"/>
  <c r="AD94" i="8" a="1"/>
  <c r="AJ94" i="8" a="1"/>
  <c r="EM94" i="8" a="1"/>
  <c r="AH94" i="8" a="1"/>
  <c r="EN122" i="8" a="1"/>
  <c r="AT122" i="8" a="1"/>
  <c r="O122" i="8" a="1"/>
  <c r="AM122" i="8" a="1"/>
  <c r="I122" i="8" a="1"/>
  <c r="EG126" i="8" a="1"/>
  <c r="EH126" i="8" a="1"/>
  <c r="EL126" i="8" a="1"/>
  <c r="EM126" i="8" a="1"/>
  <c r="AT126" i="8" a="1"/>
  <c r="EI126" i="8" a="1"/>
  <c r="AQ126" i="8" a="1"/>
  <c r="H41" i="8" a="1"/>
  <c r="P41" i="8" a="1"/>
  <c r="Q41" i="8" a="1"/>
  <c r="L41" i="8" a="1"/>
  <c r="EE41" i="8" a="1"/>
  <c r="AD41" i="8" a="1"/>
  <c r="AO41" i="8" a="1"/>
  <c r="N41" i="8" a="1"/>
  <c r="R41" i="8" a="1"/>
  <c r="AM41" i="8" a="1"/>
  <c r="G41" i="8" a="1"/>
  <c r="V41" i="8" a="1"/>
  <c r="AL64" i="8" a="1"/>
  <c r="EN64" i="8" a="1"/>
  <c r="EJ64" i="8" a="1"/>
  <c r="AC64" i="8" a="1"/>
  <c r="AF64" i="8" a="1"/>
  <c r="AK64" i="8" a="1"/>
  <c r="AA64" i="8" a="1"/>
  <c r="T64" i="8" a="1"/>
  <c r="P64" i="8" a="1"/>
  <c r="R64" i="8" a="1"/>
  <c r="ET64" i="8" a="1"/>
  <c r="EQ64" i="8" a="1"/>
  <c r="EL64" i="8" a="1"/>
  <c r="EG64" i="8" a="1"/>
  <c r="EL45" i="8" a="1"/>
  <c r="EJ45" i="8" a="1"/>
  <c r="EF45" i="8" a="1"/>
  <c r="EH45" i="8" a="1"/>
  <c r="AN45" i="8" a="1"/>
  <c r="AH45" i="8" a="1"/>
  <c r="ER45" i="8" a="1"/>
  <c r="J45" i="8" a="1"/>
  <c r="Q45" i="8" a="1"/>
  <c r="AS45" i="8" a="1"/>
  <c r="AO45" i="8" a="1"/>
  <c r="X45" i="8" a="1"/>
  <c r="AD45" i="8" a="1"/>
  <c r="L45" i="8" a="1"/>
  <c r="EE45" i="8" a="1"/>
  <c r="AJ85" i="8" a="1"/>
  <c r="AE85" i="8" a="1"/>
  <c r="L85" i="8" a="1"/>
  <c r="EE85" i="8" a="1"/>
  <c r="AT85" i="8" a="1"/>
  <c r="AC85" i="8" a="1"/>
  <c r="EJ85" i="8" a="1"/>
  <c r="S85" i="8" a="1"/>
  <c r="K85" i="8" a="1"/>
  <c r="AP85" i="8" a="1"/>
  <c r="AN85" i="8" a="1"/>
  <c r="EF85" i="8" a="1"/>
  <c r="AL85" i="8" a="1"/>
  <c r="N85" i="8" a="1"/>
  <c r="AG85" i="8" a="1"/>
  <c r="AN43" i="8" a="1"/>
  <c r="EL43" i="8" a="1"/>
  <c r="EP43" i="8" a="1"/>
  <c r="ER43" i="8" a="1"/>
  <c r="AK43" i="8" a="1"/>
  <c r="EH43" i="8" a="1"/>
  <c r="Y43" i="8" a="1"/>
  <c r="AF43" i="8" a="1"/>
  <c r="EG43" i="8" a="1"/>
  <c r="R43" i="8" a="1"/>
  <c r="EN43" i="8" a="1"/>
  <c r="ET43" i="8" a="1"/>
  <c r="EO43" i="8" a="1"/>
  <c r="ES43" i="8" a="1"/>
  <c r="AO43" i="8" a="1"/>
  <c r="EG76" i="8" a="1"/>
  <c r="ET76" i="8" a="1"/>
  <c r="EQ76" i="8" a="1"/>
  <c r="AQ76" i="8" a="1"/>
  <c r="EM76" i="8" a="1"/>
  <c r="AA76" i="8" a="1"/>
  <c r="Y76" i="8" a="1"/>
  <c r="I76" i="8" a="1"/>
  <c r="AO76" i="8" a="1"/>
  <c r="EK76" i="8" a="1"/>
  <c r="EL76" i="8" a="1"/>
  <c r="Z76" i="8" a="1"/>
  <c r="M76" i="8" a="1"/>
  <c r="W76" i="8" a="1"/>
  <c r="P76" i="8" a="1"/>
  <c r="T65" i="8" a="1"/>
  <c r="AN65" i="8" a="1"/>
  <c r="EL65" i="8" a="1"/>
  <c r="AO65" i="8" a="1"/>
  <c r="EH65" i="8" a="1"/>
  <c r="EE65" i="8" a="1"/>
  <c r="AS65" i="8" a="1"/>
  <c r="J65" i="8" a="1"/>
  <c r="I65" i="8" a="1"/>
  <c r="N65" i="8" a="1"/>
  <c r="EN65" i="8" a="1"/>
  <c r="AI65" i="8" a="1"/>
  <c r="AJ65" i="8" a="1"/>
  <c r="W65" i="8" a="1"/>
  <c r="AP65" i="8" a="1"/>
  <c r="AP94" i="8" a="1"/>
  <c r="AO94" i="8" a="1"/>
  <c r="Y94" i="8" a="1"/>
  <c r="EI94" i="8" a="1"/>
  <c r="W94" i="8" a="1"/>
  <c r="EE94" i="8" a="1"/>
  <c r="AB94" i="8" a="1"/>
  <c r="AR94" i="8" a="1"/>
  <c r="J94" i="8" a="1"/>
  <c r="I94" i="8" a="1"/>
  <c r="EF94" i="8" a="1"/>
  <c r="U94" i="8" a="1"/>
  <c r="AC94" i="8" a="1"/>
  <c r="EQ94" i="8" a="1"/>
  <c r="AD122" i="8" a="1"/>
  <c r="T122" i="8" a="1"/>
  <c r="ET122" i="8" a="1"/>
  <c r="EM122" i="8" a="1"/>
  <c r="AP122" i="8" a="1"/>
  <c r="P122" i="8" a="1"/>
  <c r="J122" i="8" a="1"/>
  <c r="K122" i="8" a="1"/>
  <c r="EK122" i="8" a="1"/>
  <c r="AH122" i="8" a="1"/>
  <c r="EG122" i="8" a="1"/>
  <c r="AB122" i="8" a="1"/>
  <c r="H122" i="8" a="1"/>
  <c r="AO122" i="8" a="1"/>
  <c r="F122" i="8" a="1"/>
  <c r="AD62" i="8" a="1"/>
  <c r="AK62" i="8" a="1"/>
  <c r="AF62" i="8" a="1"/>
  <c r="EO62" i="8" a="1"/>
  <c r="EF62" i="8" a="1"/>
  <c r="EH62" i="8" a="1"/>
  <c r="EE62" i="8" a="1"/>
  <c r="AO62" i="8" a="1"/>
  <c r="ET62" i="8" a="1"/>
  <c r="ER62" i="8" a="1"/>
  <c r="EI62" i="8" a="1"/>
  <c r="EG62" i="8" a="1"/>
  <c r="ES62" i="8" a="1"/>
  <c r="EQ62" i="8" a="1"/>
  <c r="AK122" i="8" a="1"/>
  <c r="ER122" i="8" a="1"/>
  <c r="AJ122" i="8" a="1"/>
  <c r="AF122" i="8" a="1"/>
  <c r="E122" i="8" a="1"/>
  <c r="EM62" i="8" a="1"/>
  <c r="EN62" i="8" a="1"/>
  <c r="AG62" i="8" a="1"/>
  <c r="G62" i="8" a="1"/>
  <c r="I62" i="8" a="1"/>
  <c r="U62" i="8" a="1"/>
  <c r="E62" i="8" a="1"/>
  <c r="AH55" i="8" a="1"/>
  <c r="AA55" i="8" a="1"/>
  <c r="EE55" i="8" a="1"/>
  <c r="I55" i="8" a="1"/>
  <c r="Q55" i="8" a="1"/>
  <c r="X55" i="8" a="1"/>
  <c r="AG55" i="8" a="1"/>
  <c r="E55" i="8" a="1"/>
  <c r="AF55" i="8" a="1"/>
  <c r="EN55" i="8" a="1"/>
  <c r="EQ55" i="8" a="1"/>
  <c r="EO55" i="8" a="1"/>
  <c r="Z55" i="8" a="1"/>
  <c r="J55" i="8" a="1"/>
  <c r="AR55" i="8" a="1"/>
  <c r="G53" i="8" a="1"/>
  <c r="L53" i="8" a="1"/>
  <c r="T53" i="8" a="1"/>
  <c r="EI53" i="8" a="1"/>
  <c r="EH53" i="8" a="1"/>
  <c r="ES53" i="8" a="1"/>
  <c r="AT53" i="8" a="1"/>
  <c r="AG53" i="8" a="1"/>
  <c r="AC53" i="8" a="1"/>
  <c r="EF53" i="8" a="1"/>
  <c r="V53" i="8" a="1"/>
  <c r="J53" i="8" a="1"/>
  <c r="K53" i="8" a="1"/>
  <c r="EQ53" i="8" a="1"/>
  <c r="EE93" i="8" a="1"/>
  <c r="EO93" i="8" a="1"/>
  <c r="EP93" i="8" a="1"/>
  <c r="EN93" i="8" a="1"/>
  <c r="EJ93" i="8" a="1"/>
  <c r="ET93" i="8" a="1"/>
  <c r="AB93" i="8" a="1"/>
  <c r="Q93" i="8" a="1"/>
  <c r="AL93" i="8" a="1"/>
  <c r="AQ93" i="8" a="1"/>
  <c r="EF93" i="8" a="1"/>
  <c r="H93" i="8" a="1"/>
  <c r="AD93" i="8" a="1"/>
  <c r="G93" i="8" a="1"/>
  <c r="AR75" i="8" a="1"/>
  <c r="AM75" i="8" a="1"/>
  <c r="EJ75" i="8" a="1"/>
  <c r="ET75" i="8" a="1"/>
  <c r="ER75" i="8" a="1"/>
  <c r="AT75" i="8" a="1"/>
  <c r="AD75" i="8" a="1"/>
  <c r="AC75" i="8" a="1"/>
  <c r="AE75" i="8" a="1"/>
  <c r="O75" i="8" a="1"/>
  <c r="Y75" i="8" a="1"/>
  <c r="H75" i="8" a="1"/>
  <c r="EH75" i="8" a="1"/>
  <c r="Q75" i="8" a="1"/>
  <c r="V122" i="8" a="1"/>
  <c r="AN122" i="8" a="1"/>
  <c r="ES122" i="8" a="1"/>
  <c r="EP122" i="8" a="1"/>
  <c r="EE122" i="8" a="1"/>
  <c r="AS62" i="8" a="1"/>
  <c r="J62" i="8" a="1"/>
  <c r="Z62" i="8" a="1"/>
  <c r="W62" i="8" a="1"/>
  <c r="AH62" i="8" a="1"/>
  <c r="T62" i="8" a="1"/>
  <c r="AR62" i="8" a="1"/>
  <c r="EP55" i="8" a="1"/>
  <c r="Y55" i="8" a="1"/>
  <c r="S55" i="8" a="1"/>
  <c r="G55" i="8" a="1"/>
  <c r="M55" i="8" a="1"/>
  <c r="AT55" i="8" a="1"/>
  <c r="AI55" i="8" a="1"/>
  <c r="K55" i="8" a="1"/>
  <c r="AK55" i="8" a="1"/>
  <c r="EF55" i="8" a="1"/>
  <c r="AN55" i="8" a="1"/>
  <c r="W55" i="8" a="1"/>
  <c r="AS55" i="8" a="1"/>
  <c r="AM55" i="8" a="1"/>
  <c r="EG53" i="8" a="1"/>
  <c r="ER53" i="8" a="1"/>
  <c r="AR53" i="8" a="1"/>
  <c r="AF53" i="8" a="1"/>
  <c r="I53" i="8" a="1"/>
  <c r="Z53" i="8" a="1"/>
  <c r="EK53" i="8" a="1"/>
  <c r="EJ53" i="8" a="1"/>
  <c r="EE53" i="8" a="1"/>
  <c r="AB53" i="8" a="1"/>
  <c r="AO53" i="8" a="1"/>
  <c r="AL53" i="8" a="1"/>
  <c r="F53" i="8" a="1"/>
  <c r="AH53" i="8" a="1"/>
  <c r="O93" i="8" a="1"/>
  <c r="AS93" i="8" a="1"/>
  <c r="AN93" i="8" a="1"/>
  <c r="E93" i="8" a="1"/>
  <c r="AO93" i="8" a="1"/>
  <c r="EH93" i="8" a="1"/>
  <c r="N93" i="8" a="1"/>
  <c r="S93" i="8" a="1"/>
  <c r="AH93" i="8" a="1"/>
  <c r="Z93" i="8" a="1"/>
  <c r="K93" i="8" a="1"/>
  <c r="EQ93" i="8" a="1"/>
  <c r="J93" i="8" a="1"/>
  <c r="AM93" i="8" a="1"/>
  <c r="EI75" i="8" a="1"/>
  <c r="T75" i="8" a="1"/>
  <c r="EG75" i="8" a="1"/>
  <c r="Z75" i="8" a="1"/>
  <c r="AS75" i="8" a="1"/>
  <c r="EO75" i="8" a="1"/>
  <c r="EK75" i="8" a="1"/>
  <c r="X75" i="8" a="1"/>
  <c r="ES75" i="8" a="1"/>
  <c r="EQ75" i="8" a="1"/>
  <c r="EL75" i="8" a="1"/>
  <c r="AI75" i="8" a="1"/>
  <c r="M75" i="8" a="1"/>
  <c r="W75" i="8" a="1"/>
  <c r="EN75" i="8" a="1"/>
  <c r="Q56" i="8" a="1"/>
  <c r="I56" i="8" a="1"/>
  <c r="AO56" i="8" a="1"/>
  <c r="AB56" i="8" a="1"/>
  <c r="G56" i="8" a="1"/>
  <c r="EJ56" i="8" a="1"/>
  <c r="EF56" i="8" a="1"/>
  <c r="M56" i="8" a="1"/>
  <c r="U56" i="8" a="1"/>
  <c r="AP56" i="8" a="1"/>
  <c r="E56" i="8" a="1"/>
  <c r="H56" i="8" a="1"/>
  <c r="X56" i="8" a="1"/>
  <c r="AT56" i="8" a="1"/>
  <c r="R56" i="8" a="1"/>
  <c r="W52" i="8" a="1"/>
  <c r="AH52" i="8" a="1"/>
  <c r="EE52" i="8" a="1"/>
  <c r="AM52" i="8" a="1"/>
  <c r="AD52" i="8" a="1"/>
  <c r="R52" i="8" a="1"/>
  <c r="AN52" i="8" a="1"/>
  <c r="AB52" i="8" a="1"/>
  <c r="AK52" i="8" a="1"/>
  <c r="G52" i="8" a="1"/>
  <c r="ES52" i="8" a="1"/>
  <c r="AE52" i="8" a="1"/>
  <c r="H52" i="8" a="1"/>
  <c r="EP52" i="8" a="1"/>
  <c r="AR125" i="8" a="1"/>
  <c r="AD125" i="8" a="1"/>
  <c r="EF125" i="8" a="1"/>
  <c r="AC125" i="8" a="1"/>
  <c r="K125" i="8" a="1"/>
  <c r="AK125" i="8" a="1"/>
  <c r="Z125" i="8" a="1"/>
  <c r="AG125" i="8" a="1"/>
  <c r="AT125" i="8" a="1"/>
  <c r="AJ125" i="8" a="1"/>
  <c r="AO125" i="8" a="1"/>
  <c r="E125" i="8" a="1"/>
  <c r="EI125" i="8" a="1"/>
  <c r="R125" i="8" a="1"/>
  <c r="AD74" i="8" a="1"/>
  <c r="EJ74" i="8" a="1"/>
  <c r="ES74" i="8" a="1"/>
  <c r="S74" i="8" a="1"/>
  <c r="AQ74" i="8" a="1"/>
  <c r="AH74" i="8" a="1"/>
  <c r="AK74" i="8" a="1"/>
  <c r="EI74" i="8" a="1"/>
  <c r="AP74" i="8" a="1"/>
  <c r="EH74" i="8" a="1"/>
  <c r="EN74" i="8" a="1"/>
  <c r="G74" i="8" a="1"/>
  <c r="M74" i="8" a="1"/>
  <c r="AJ74" i="8" a="1"/>
  <c r="AN72" i="8" a="1"/>
  <c r="EO72" i="8" a="1"/>
  <c r="EG72" i="8" a="1"/>
  <c r="M72" i="8" a="1"/>
  <c r="Q72" i="8" a="1"/>
  <c r="EM72" i="8" a="1"/>
  <c r="AR72" i="8" a="1"/>
  <c r="AK72" i="8" a="1"/>
  <c r="V72" i="8" a="1"/>
  <c r="AA72" i="8" a="1"/>
  <c r="R72" i="8" a="1"/>
  <c r="H72" i="8" a="1"/>
  <c r="AM72" i="8" a="1"/>
  <c r="AG72" i="8" a="1"/>
  <c r="AL72" i="8" a="1"/>
  <c r="Q122" i="8" a="1"/>
  <c r="S122" i="8" a="1"/>
  <c r="X122" i="8" a="1"/>
  <c r="EH122" i="8" a="1"/>
  <c r="EP62" i="8" a="1"/>
  <c r="AM62" i="8" a="1"/>
  <c r="AT62" i="8" a="1"/>
  <c r="AJ62" i="8" a="1"/>
  <c r="AB62" i="8" a="1"/>
  <c r="AQ62" i="8" a="1"/>
  <c r="AE62" i="8" a="1"/>
  <c r="AI62" i="8" a="1"/>
  <c r="AR122" i="8" a="1"/>
  <c r="M122" i="8" a="1"/>
  <c r="EO122" i="8" a="1"/>
  <c r="AI122" i="8" a="1"/>
  <c r="AL62" i="8" a="1"/>
  <c r="L62" i="8" a="1"/>
  <c r="O62" i="8" a="1"/>
  <c r="N62" i="8" a="1"/>
  <c r="AN62" i="8" a="1"/>
  <c r="S62" i="8" a="1"/>
  <c r="X62" i="8" a="1"/>
  <c r="L55" i="8" a="1"/>
  <c r="EM55" i="8" a="1"/>
  <c r="AL55" i="8" a="1"/>
  <c r="T55" i="8" a="1"/>
  <c r="AE55" i="8" a="1"/>
  <c r="AC55" i="8" a="1"/>
  <c r="AB55" i="8" a="1"/>
  <c r="F55" i="8" a="1"/>
  <c r="AQ55" i="8" a="1"/>
  <c r="AO55" i="8" a="1"/>
  <c r="V55" i="8" a="1"/>
  <c r="AD55" i="8" a="1"/>
  <c r="EG55" i="8" a="1"/>
  <c r="AJ55" i="8" a="1"/>
  <c r="O55" i="8" a="1"/>
  <c r="P53" i="8" a="1"/>
  <c r="AI53" i="8" a="1"/>
  <c r="E53" i="8" a="1"/>
  <c r="AE53" i="8" a="1"/>
  <c r="AJ53" i="8" a="1"/>
  <c r="X53" i="8" a="1"/>
  <c r="AA53" i="8" a="1"/>
  <c r="Y53" i="8" a="1"/>
  <c r="Q53" i="8" a="1"/>
  <c r="EN53" i="8" a="1"/>
  <c r="EP53" i="8" a="1"/>
  <c r="EO53" i="8" a="1"/>
  <c r="ET53" i="8" a="1"/>
  <c r="M53" i="8" a="1"/>
  <c r="N53" i="8" a="1"/>
  <c r="T93" i="8" a="1"/>
  <c r="AI93" i="8" a="1"/>
  <c r="L93" i="8" a="1"/>
  <c r="AJ93" i="8" a="1"/>
  <c r="P93" i="8" a="1"/>
  <c r="Y93" i="8" a="1"/>
  <c r="AF93" i="8" a="1"/>
  <c r="ES93" i="8" a="1"/>
  <c r="EK93" i="8" a="1"/>
  <c r="EI93" i="8" a="1"/>
  <c r="AK93" i="8" a="1"/>
  <c r="R93" i="8" a="1"/>
  <c r="X93" i="8" a="1"/>
  <c r="EG93" i="8" a="1"/>
  <c r="AT93" i="8" a="1"/>
  <c r="AH75" i="8" a="1"/>
  <c r="AJ75" i="8" a="1"/>
  <c r="L75" i="8" a="1"/>
  <c r="S75" i="8" a="1"/>
  <c r="AB75" i="8" a="1"/>
  <c r="P75" i="8" a="1"/>
  <c r="EE75" i="8" a="1"/>
  <c r="AP75" i="8" a="1"/>
  <c r="AG75" i="8" a="1"/>
  <c r="F75" i="8" a="1"/>
  <c r="I75" i="8" a="1"/>
  <c r="AL75" i="8" a="1"/>
  <c r="EP75" i="8" a="1"/>
  <c r="E75" i="8" a="1"/>
  <c r="EO56" i="8" a="1"/>
  <c r="S56" i="8" a="1"/>
  <c r="N56" i="8" a="1"/>
  <c r="AK56" i="8" a="1"/>
  <c r="AN56" i="8" a="1"/>
  <c r="AJ56" i="8" a="1"/>
  <c r="AM56" i="8" a="1"/>
  <c r="F56" i="8" a="1"/>
  <c r="W56" i="8" a="1"/>
  <c r="Y56" i="8" a="1"/>
  <c r="AG56" i="8" a="1"/>
  <c r="EM56" i="8" a="1"/>
  <c r="J56" i="8" a="1"/>
  <c r="AD56" i="8" a="1"/>
  <c r="EK52" i="8" a="1"/>
  <c r="EI52" i="8" a="1"/>
  <c r="EG52" i="8" a="1"/>
  <c r="AT52" i="8" a="1"/>
  <c r="ER52" i="8" a="1"/>
  <c r="EL52" i="8" a="1"/>
  <c r="EJ52" i="8" a="1"/>
  <c r="ET52" i="8" a="1"/>
  <c r="EQ52" i="8" a="1"/>
  <c r="EO52" i="8" a="1"/>
  <c r="I52" i="8" a="1"/>
  <c r="E52" i="8" a="1"/>
  <c r="AR52" i="8" a="1"/>
  <c r="X52" i="8" a="1"/>
  <c r="AF52" i="8" a="1"/>
  <c r="AL125" i="8" a="1"/>
  <c r="AP125" i="8" a="1"/>
  <c r="P125" i="8" a="1"/>
  <c r="G125" i="8" a="1"/>
  <c r="M125" i="8" a="1"/>
  <c r="AF125" i="8" a="1"/>
  <c r="AA125" i="8" a="1"/>
  <c r="EN125" i="8" a="1"/>
  <c r="AE125" i="8" a="1"/>
  <c r="T125" i="8" a="1"/>
  <c r="U125" i="8" a="1"/>
  <c r="S125" i="8" a="1"/>
  <c r="AQ125" i="8" a="1"/>
  <c r="EK125" i="8" a="1"/>
  <c r="AM125" i="8" a="1"/>
  <c r="AA74" i="8" a="1"/>
  <c r="U74" i="8" a="1"/>
  <c r="K74" i="8" a="1"/>
  <c r="ER74" i="8" a="1"/>
  <c r="AI74" i="8" a="1"/>
  <c r="AS74" i="8" a="1"/>
  <c r="J74" i="8" a="1"/>
  <c r="W74" i="8" a="1"/>
  <c r="AN74" i="8" a="1"/>
  <c r="AR74" i="8" a="1"/>
  <c r="AO74" i="8" a="1"/>
  <c r="H74" i="8" a="1"/>
  <c r="E74" i="8" a="1"/>
  <c r="EP74" i="8" a="1"/>
  <c r="V74" i="8" a="1"/>
  <c r="E72" i="8" a="1"/>
  <c r="F72" i="8" a="1"/>
  <c r="EE72" i="8" a="1"/>
  <c r="AE72" i="8" a="1"/>
  <c r="N72" i="8" a="1"/>
  <c r="I72" i="8" a="1"/>
  <c r="AI72" i="8" a="1"/>
  <c r="EN72" i="8" a="1"/>
  <c r="ES72" i="8" a="1"/>
  <c r="EQ72" i="8" a="1"/>
  <c r="EK72" i="8" a="1"/>
  <c r="O72" i="8" a="1"/>
  <c r="AQ72" i="8" a="1"/>
  <c r="EP72" i="8" a="1"/>
  <c r="EJ55" i="8" a="1"/>
  <c r="EH55" i="8" a="1"/>
  <c r="P55" i="8" a="1"/>
  <c r="R55" i="8" a="1"/>
  <c r="O53" i="8" a="1"/>
  <c r="AD53" i="8" a="1"/>
  <c r="S53" i="8" a="1"/>
  <c r="AN53" i="8" a="1"/>
  <c r="AG93" i="8" a="1"/>
  <c r="F93" i="8" a="1"/>
  <c r="AC93" i="8" a="1"/>
  <c r="AA93" i="8" a="1"/>
  <c r="R75" i="8" a="1"/>
  <c r="AQ75" i="8" a="1"/>
  <c r="AO75" i="8" a="1"/>
  <c r="V75" i="8" a="1"/>
  <c r="O56" i="8" a="1"/>
  <c r="AC56" i="8" a="1"/>
  <c r="EE56" i="8" a="1"/>
  <c r="V56" i="8" a="1"/>
  <c r="EI56" i="8" a="1"/>
  <c r="AH56" i="8" a="1"/>
  <c r="K56" i="8" a="1"/>
  <c r="AA56" i="8" a="1"/>
  <c r="AI52" i="8" a="1"/>
  <c r="AO52" i="8" a="1"/>
  <c r="P52" i="8" a="1"/>
  <c r="F52" i="8" a="1"/>
  <c r="J52" i="8" a="1"/>
  <c r="AA52" i="8" a="1"/>
  <c r="N52" i="8" a="1"/>
  <c r="Y125" i="8" a="1"/>
  <c r="EQ125" i="8" a="1"/>
  <c r="ES125" i="8" a="1"/>
  <c r="EP125" i="8" a="1"/>
  <c r="ET125" i="8" a="1"/>
  <c r="I125" i="8" a="1"/>
  <c r="EG125" i="8" a="1"/>
  <c r="EE74" i="8" a="1"/>
  <c r="O74" i="8" a="1"/>
  <c r="N74" i="8" a="1"/>
  <c r="EQ74" i="8" a="1"/>
  <c r="Q74" i="8" a="1"/>
  <c r="Y74" i="8" a="1"/>
  <c r="AG74" i="8" a="1"/>
  <c r="EL72" i="8" a="1"/>
  <c r="G72" i="8" a="1"/>
  <c r="EJ72" i="8" a="1"/>
  <c r="ER72" i="8" a="1"/>
  <c r="EF72" i="8" a="1"/>
  <c r="AB72" i="8" a="1"/>
  <c r="AP72" i="8" a="1"/>
  <c r="AF72" i="8" a="1"/>
  <c r="ET55" i="8" a="1"/>
  <c r="ES55" i="8" a="1"/>
  <c r="U55" i="8" a="1"/>
  <c r="AP55" i="8" a="1"/>
  <c r="EM53" i="8" a="1"/>
  <c r="R53" i="8" a="1"/>
  <c r="EL53" i="8" a="1"/>
  <c r="AP53" i="8" a="1"/>
  <c r="M93" i="8" a="1"/>
  <c r="U93" i="8" a="1"/>
  <c r="W93" i="8" a="1"/>
  <c r="V93" i="8" a="1"/>
  <c r="U75" i="8" a="1"/>
  <c r="G75" i="8" a="1"/>
  <c r="J75" i="8" a="1"/>
  <c r="AK75" i="8" a="1"/>
  <c r="AQ56" i="8" a="1"/>
  <c r="ES56" i="8" a="1"/>
  <c r="AI56" i="8" a="1"/>
  <c r="P56" i="8" a="1"/>
  <c r="T56" i="8" a="1"/>
  <c r="EQ56" i="8" a="1"/>
  <c r="AR56" i="8" a="1"/>
  <c r="AC52" i="8" a="1"/>
  <c r="EN52" i="8" a="1"/>
  <c r="Q52" i="8" a="1"/>
  <c r="V52" i="8" a="1"/>
  <c r="EH52" i="8" a="1"/>
  <c r="AJ52" i="8" a="1"/>
  <c r="EF52" i="8" a="1"/>
  <c r="F125" i="8" a="1"/>
  <c r="AH125" i="8" a="1"/>
  <c r="O125" i="8" a="1"/>
  <c r="J125" i="8" a="1"/>
  <c r="L125" i="8" a="1"/>
  <c r="AI125" i="8" a="1"/>
  <c r="N125" i="8" a="1"/>
  <c r="AS125" i="8" a="1"/>
  <c r="EO74" i="8" a="1"/>
  <c r="P74" i="8" a="1"/>
  <c r="EF74" i="8" a="1"/>
  <c r="R74" i="8" a="1"/>
  <c r="X74" i="8" a="1"/>
  <c r="EL74" i="8" a="1"/>
  <c r="ET74" i="8" a="1"/>
  <c r="Z72" i="8" a="1"/>
  <c r="J72" i="8" a="1"/>
  <c r="W72" i="8" a="1"/>
  <c r="AD72" i="8" a="1"/>
  <c r="S72" i="8" a="1"/>
  <c r="T72" i="8" a="1"/>
  <c r="K72" i="8" a="1"/>
  <c r="EK55" i="8" a="1"/>
  <c r="ER55" i="8" a="1"/>
  <c r="N55" i="8" a="1"/>
  <c r="H53" i="8" a="1"/>
  <c r="AQ53" i="8" a="1"/>
  <c r="W53" i="8" a="1"/>
  <c r="I93" i="8" a="1"/>
  <c r="AR93" i="8" a="1"/>
  <c r="ER93" i="8" a="1"/>
  <c r="AE93" i="8" a="1"/>
  <c r="AA75" i="8" a="1"/>
  <c r="N75" i="8" a="1"/>
  <c r="EM75" i="8" a="1"/>
  <c r="AF75" i="8" a="1"/>
  <c r="Z56" i="8" a="1"/>
  <c r="L56" i="8" a="1"/>
  <c r="EP56" i="8" a="1"/>
  <c r="ER56" i="8" a="1"/>
  <c r="EH56" i="8" a="1"/>
  <c r="AL56" i="8" a="1"/>
  <c r="EN56" i="8" a="1"/>
  <c r="AL52" i="8" a="1"/>
  <c r="K52" i="8" a="1"/>
  <c r="L52" i="8" a="1"/>
  <c r="EM52" i="8" a="1"/>
  <c r="T52" i="8" a="1"/>
  <c r="Y52" i="8" a="1"/>
  <c r="AP52" i="8" a="1"/>
  <c r="O52" i="8" a="1"/>
  <c r="EJ125" i="8" a="1"/>
  <c r="EL125" i="8" a="1"/>
  <c r="EH125" i="8" a="1"/>
  <c r="EO125" i="8" a="1"/>
  <c r="EM125" i="8" a="1"/>
  <c r="ER125" i="8" a="1"/>
  <c r="Q125" i="8" a="1"/>
  <c r="AL74" i="8" a="1"/>
  <c r="EM74" i="8" a="1"/>
  <c r="AM74" i="8" a="1"/>
  <c r="AT74" i="8" a="1"/>
  <c r="T74" i="8" a="1"/>
  <c r="I74" i="8" a="1"/>
  <c r="Z74" i="8" a="1"/>
  <c r="EI72" i="8" a="1"/>
  <c r="EH72" i="8" a="1"/>
  <c r="ET72" i="8" a="1"/>
  <c r="AT72" i="8" a="1"/>
  <c r="AH72" i="8" a="1"/>
  <c r="AJ72" i="8" a="1"/>
  <c r="U72" i="8" a="1"/>
  <c r="EI55" i="8" a="1"/>
  <c r="U53" i="8" a="1"/>
  <c r="EL93" i="8" a="1"/>
  <c r="K75" i="8" a="1"/>
  <c r="AE56" i="8" a="1"/>
  <c r="ET56" i="8" a="1"/>
  <c r="AS52" i="8" a="1"/>
  <c r="S52" i="8" a="1"/>
  <c r="AN125" i="8" a="1"/>
  <c r="X125" i="8" a="1"/>
  <c r="AF74" i="8" a="1"/>
  <c r="F74" i="8" a="1"/>
  <c r="X72" i="8" a="1"/>
  <c r="AO72" i="8" a="1"/>
  <c r="EL55" i="8" a="1"/>
  <c r="AS53" i="8" a="1"/>
  <c r="AF56" i="8" a="1"/>
  <c r="Z52" i="8" a="1"/>
  <c r="AB125" i="8" a="1"/>
  <c r="EE125" i="8" a="1"/>
  <c r="AB74" i="8" a="1"/>
  <c r="EG74" i="8" a="1"/>
  <c r="L72" i="8" a="1"/>
  <c r="Y72" i="8" a="1"/>
  <c r="H55" i="8" a="1"/>
  <c r="AM53" i="8" a="1"/>
  <c r="AP93" i="8" a="1"/>
  <c r="AN75" i="8" a="1"/>
  <c r="EG56" i="8" a="1"/>
  <c r="AS56" i="8" a="1"/>
  <c r="U52" i="8" a="1"/>
  <c r="M52" i="8" a="1"/>
  <c r="W125" i="8" a="1"/>
  <c r="AE74" i="8" a="1"/>
  <c r="L74" i="8" a="1"/>
  <c r="P72" i="8" a="1"/>
  <c r="EM93" i="8" a="1"/>
  <c r="EK56" i="8" a="1"/>
  <c r="AG52" i="8" a="1"/>
  <c r="H125" i="8" a="1"/>
  <c r="AC72" i="8" a="1"/>
  <c r="AK53" i="8" a="1"/>
  <c r="EL56" i="8" a="1"/>
  <c r="AS72" i="8" a="1"/>
  <c r="EF75" i="8" a="1"/>
  <c r="EK74" i="8" a="1"/>
  <c r="V125" i="8" a="1"/>
  <c r="AQ52" i="8" a="1"/>
  <c r="F60" i="15" a="1"/>
  <c r="F69" i="15" a="1"/>
  <c r="DW191" i="15" a="1"/>
  <c r="AU92" i="8" a="1"/>
  <c r="DW209" i="15" a="1"/>
  <c r="DW200" i="15" a="1"/>
  <c r="Q67" i="359" a="1"/>
  <c r="AU129" i="8" a="1"/>
  <c r="AU44" i="8" a="1"/>
  <c r="AU103" i="8" a="1"/>
  <c r="DW196" i="15" a="1"/>
  <c r="AU122" i="8" a="1"/>
  <c r="AU48" i="8" a="1"/>
  <c r="F57" i="15" a="1"/>
  <c r="Y67" i="359" a="1"/>
  <c r="DW204" i="15" a="1"/>
  <c r="AU94" i="8" a="1"/>
  <c r="AU77" i="8" a="1"/>
  <c r="AU90" i="8" a="1"/>
  <c r="AU124" i="8" a="1"/>
  <c r="W67" i="359" a="1"/>
  <c r="AU104" i="8" a="1"/>
  <c r="DW212" i="15" a="1"/>
  <c r="AU59" i="8" a="1"/>
  <c r="F77" i="15" a="1"/>
  <c r="F75" i="15" a="1"/>
  <c r="DW208" i="15" a="1"/>
  <c r="DW221" i="15" a="1"/>
  <c r="AA67" i="359" a="1"/>
  <c r="DW197" i="15" a="1"/>
  <c r="I67" i="359" a="1"/>
  <c r="AU82" i="8" a="1"/>
  <c r="DW206" i="15" a="1"/>
  <c r="DW202" i="15" a="1"/>
  <c r="AU76" i="8" a="1"/>
  <c r="AU72" i="8" a="1"/>
  <c r="F55" i="15" a="1"/>
  <c r="AU107" i="8" a="1"/>
  <c r="DW214" i="15" a="1"/>
  <c r="DW172" i="15" a="1"/>
  <c r="DW171" i="15" a="1"/>
  <c r="DW199" i="15" a="1"/>
  <c r="N67" i="359" a="1"/>
  <c r="F67" i="359" a="1"/>
  <c r="DW178" i="15" a="1"/>
  <c r="DW207" i="15" a="1"/>
  <c r="AU88" i="8" a="1"/>
  <c r="DW201" i="15" a="1"/>
  <c r="DW186" i="15" a="1"/>
  <c r="AU128" i="8" a="1"/>
  <c r="AC74" i="8" a="1"/>
  <c r="F71" i="15" a="1"/>
  <c r="DW225" i="15" a="1"/>
  <c r="AU98" i="8" a="1"/>
  <c r="DW170" i="15" a="1"/>
  <c r="DW217" i="15" a="1"/>
  <c r="AU67" i="8" a="1"/>
  <c r="DW216" i="15" a="1"/>
  <c r="DW189" i="15" a="1"/>
  <c r="DW168" i="15" a="1"/>
  <c r="AU125" i="8" a="1"/>
  <c r="AU85" i="8" a="1"/>
  <c r="DW220" i="15" a="1"/>
  <c r="F68" i="15" a="1"/>
  <c r="F39" i="15" a="1"/>
  <c r="DW179" i="15" a="1"/>
  <c r="DW210" i="15" a="1"/>
  <c r="DW195" i="15" a="1"/>
  <c r="S67" i="359" a="1"/>
  <c r="DW165" i="15" a="1"/>
  <c r="DW166" i="15" a="1"/>
  <c r="G67" i="359" a="1"/>
  <c r="AU56" i="8" a="1"/>
  <c r="AU62" i="8" a="1"/>
  <c r="DW181" i="15" a="1"/>
  <c r="F63" i="15" a="1"/>
  <c r="DW198" i="15" a="1"/>
  <c r="H67" i="359" a="1"/>
  <c r="AU123" i="8" a="1"/>
  <c r="AU87" i="8" a="1"/>
  <c r="AU57" i="8" a="1"/>
  <c r="J67" i="359" a="1"/>
  <c r="DW175" i="15" a="1"/>
  <c r="G87" i="15" a="1"/>
  <c r="AU99" i="8" a="1"/>
  <c r="AU105" i="8" a="1"/>
  <c r="F48" i="15" a="1"/>
  <c r="F73" i="15" a="1"/>
  <c r="AU49" i="8" a="1"/>
  <c r="P67" i="359" a="1"/>
  <c r="AU54" i="8" a="1"/>
  <c r="DW218" i="15" a="1"/>
  <c r="C87" i="15" a="1"/>
  <c r="AU100" i="8" a="1"/>
  <c r="AB67" i="359" a="1"/>
  <c r="AU79" i="8" a="1"/>
  <c r="AU96" i="8" a="1"/>
  <c r="AU64" i="8" a="1"/>
  <c r="AU110" i="8" a="1"/>
  <c r="AU55" i="8" a="1"/>
  <c r="AU52" i="8" a="1"/>
  <c r="AU84" i="8" a="1"/>
  <c r="AU47" i="8" a="1"/>
  <c r="AU80" i="8" a="1"/>
  <c r="AU127" i="8" a="1"/>
  <c r="K67" i="359" a="1"/>
  <c r="AU95" i="8" a="1"/>
  <c r="F87" i="15" a="1"/>
  <c r="D87" i="15" a="1"/>
  <c r="F59" i="15" a="1"/>
  <c r="F67" i="15" a="1"/>
  <c r="D67" i="359" a="1"/>
  <c r="AU65" i="8" a="1"/>
  <c r="AU42" i="8" a="1"/>
  <c r="AU41" i="8" a="1"/>
  <c r="R67" i="359" a="1"/>
  <c r="AU68" i="8" a="1"/>
  <c r="DW192" i="15" a="1"/>
  <c r="AU58" i="8" a="1"/>
  <c r="C291" i="15" a="1"/>
  <c r="DW205" i="15" a="1"/>
  <c r="AU74" i="8" a="1"/>
  <c r="F45" i="15" a="1"/>
  <c r="F53" i="15" a="1"/>
  <c r="AU86" i="8" a="1"/>
  <c r="AU126" i="8" a="1"/>
  <c r="DW174" i="15" a="1"/>
  <c r="AU73" i="8" a="1"/>
  <c r="AU106" i="8" a="1"/>
  <c r="AU53" i="8" a="1"/>
  <c r="AU78" i="8" a="1"/>
  <c r="DW176" i="15" a="1"/>
  <c r="U67" i="359" a="1"/>
  <c r="DW193" i="15" a="1"/>
  <c r="F85" i="15" a="1"/>
  <c r="B67" i="359" a="1"/>
  <c r="AU130" i="8" a="1"/>
  <c r="DW211" i="15" a="1"/>
  <c r="AU43" i="8" a="1"/>
  <c r="DW219" i="15" a="1"/>
  <c r="DW215" i="15" a="1"/>
  <c r="DW177" i="15" a="1"/>
  <c r="AU45" i="8" a="1"/>
  <c r="AU69" i="8" a="1"/>
  <c r="AU60" i="8" a="1"/>
  <c r="F83" i="15" a="1"/>
  <c r="F54" i="15" a="1"/>
  <c r="DW224" i="15" a="1"/>
  <c r="C67" i="359" a="1"/>
  <c r="DW222" i="15" a="1"/>
  <c r="Z67" i="359" a="1"/>
  <c r="DW231" i="15" a="1"/>
  <c r="AU93" i="8" a="1"/>
  <c r="DW182" i="15" a="1"/>
  <c r="DW194" i="15" a="1"/>
  <c r="DW180" i="15" a="1"/>
  <c r="DW188" i="15" a="1"/>
  <c r="DW169" i="15" a="1"/>
  <c r="AU89" i="8" a="1"/>
  <c r="AU75" i="8" a="1"/>
  <c r="F43" i="15" a="1"/>
  <c r="AU63" i="8" a="1"/>
  <c r="L67" i="359" a="1"/>
  <c r="M67" i="359" a="1"/>
  <c r="F61" i="15" a="1"/>
  <c r="T67" i="359" a="1"/>
  <c r="AU108" i="8" a="1"/>
  <c r="DW184" i="15" a="1"/>
  <c r="F49" i="15" a="1"/>
  <c r="F65" i="15" a="1"/>
  <c r="DW190" i="15" a="1"/>
  <c r="DW173" i="15" a="1"/>
  <c r="X67" i="359" a="1"/>
  <c r="DW183" i="15" a="1"/>
  <c r="E87" i="15" a="1"/>
  <c r="DW167" i="15" a="1"/>
  <c r="AU109" i="8" a="1"/>
  <c r="DW203" i="15" a="1"/>
  <c r="AU66" i="8" a="1"/>
  <c r="E67" i="359" a="1"/>
  <c r="DW213" i="15" a="1"/>
  <c r="F79" i="15" a="1"/>
  <c r="F81" i="15" a="1"/>
  <c r="AU97" i="8" a="1"/>
  <c r="AU46" i="8" a="1"/>
  <c r="DW223" i="15" a="1"/>
  <c r="DW185" i="15" a="1"/>
  <c r="F50" i="15" a="1"/>
  <c r="O67" i="359" a="1"/>
  <c r="DW187" i="15" a="1"/>
  <c r="AC67" i="359" a="1"/>
  <c r="AU83" i="8" a="1"/>
  <c r="V67" i="359" a="1"/>
  <c r="AU70" i="8" a="1"/>
  <c r="A58" i="15" l="1"/>
  <c r="Z120" i="8"/>
  <c r="X120" i="8"/>
  <c r="O119" i="8"/>
  <c r="AP118" i="8"/>
  <c r="U117" i="8"/>
  <c r="P120" i="8"/>
  <c r="A128" i="15"/>
  <c r="AE120" i="8"/>
  <c r="Y117" i="8"/>
  <c r="A118" i="15"/>
  <c r="AE118" i="8"/>
  <c r="T120" i="8"/>
  <c r="AO120" i="8"/>
  <c r="Z118" i="8"/>
  <c r="AI119" i="8"/>
  <c r="AM120" i="8"/>
  <c r="AJ117" i="8"/>
  <c r="AJ120" i="8"/>
  <c r="AS118" i="8"/>
  <c r="A64" i="15"/>
  <c r="C113" i="15"/>
  <c r="A113" i="15" s="1"/>
  <c r="A61" i="15"/>
  <c r="A45" i="15"/>
  <c r="A55" i="15"/>
  <c r="A129" i="15"/>
  <c r="C127" i="15"/>
  <c r="A127" i="15" s="1"/>
  <c r="A46" i="15"/>
  <c r="A130" i="15"/>
  <c r="AL119" i="8"/>
  <c r="AH119" i="8"/>
  <c r="AH120" i="8"/>
  <c r="AF119" i="8"/>
  <c r="AD117" i="8"/>
  <c r="A48" i="15"/>
  <c r="A124" i="15"/>
  <c r="A108" i="15"/>
  <c r="A65" i="15"/>
  <c r="A69" i="15"/>
  <c r="A57" i="15"/>
  <c r="A67" i="15"/>
  <c r="R118" i="8"/>
  <c r="Q120" i="8"/>
  <c r="A111" i="15"/>
  <c r="A68" i="15"/>
  <c r="A51" i="15"/>
  <c r="A126" i="15"/>
  <c r="A107" i="15"/>
  <c r="A59" i="15"/>
  <c r="A49" i="15"/>
  <c r="A47" i="15"/>
  <c r="A132" i="15"/>
  <c r="A52" i="15"/>
  <c r="A62" i="15"/>
  <c r="V120" i="8"/>
  <c r="AC74" i="8"/>
  <c r="AQ52" i="8"/>
  <c r="V125" i="8"/>
  <c r="EK74" i="8"/>
  <c r="EF75" i="8"/>
  <c r="AS72" i="8"/>
  <c r="EL56" i="8"/>
  <c r="AK53" i="8"/>
  <c r="AC72" i="8"/>
  <c r="H125" i="8"/>
  <c r="AG52" i="8"/>
  <c r="EK56" i="8"/>
  <c r="EM93" i="8"/>
  <c r="P72" i="8"/>
  <c r="L74" i="8"/>
  <c r="AE74" i="8"/>
  <c r="W125" i="8"/>
  <c r="M52" i="8"/>
  <c r="U52" i="8"/>
  <c r="AS56" i="8"/>
  <c r="EG56" i="8"/>
  <c r="AN75" i="8"/>
  <c r="AP93" i="8"/>
  <c r="AM53" i="8"/>
  <c r="H55" i="8"/>
  <c r="Y72" i="8"/>
  <c r="L72" i="8"/>
  <c r="EG74" i="8"/>
  <c r="AB74" i="8"/>
  <c r="EE125" i="8"/>
  <c r="AB125" i="8"/>
  <c r="Z52" i="8"/>
  <c r="Z112" i="8" s="1"/>
  <c r="AF56" i="8"/>
  <c r="AS53" i="8"/>
  <c r="EL55" i="8"/>
  <c r="AO72" i="8"/>
  <c r="X72" i="8"/>
  <c r="F74" i="8"/>
  <c r="AF74" i="8"/>
  <c r="X125" i="8"/>
  <c r="AN125" i="8"/>
  <c r="S52" i="8"/>
  <c r="AS52" i="8"/>
  <c r="ET56" i="8"/>
  <c r="AE56" i="8"/>
  <c r="K75" i="8"/>
  <c r="EL93" i="8"/>
  <c r="U53" i="8"/>
  <c r="EI55" i="8"/>
  <c r="U72" i="8"/>
  <c r="AJ72" i="8"/>
  <c r="AH72" i="8"/>
  <c r="AT72" i="8"/>
  <c r="ET72" i="8"/>
  <c r="EH72" i="8"/>
  <c r="EI72" i="8"/>
  <c r="Z74" i="8"/>
  <c r="I74" i="8"/>
  <c r="T74" i="8"/>
  <c r="AT74" i="8"/>
  <c r="AM74" i="8"/>
  <c r="EM74" i="8"/>
  <c r="AL74" i="8"/>
  <c r="Q125" i="8"/>
  <c r="ER125" i="8"/>
  <c r="EM125" i="8"/>
  <c r="EO125" i="8"/>
  <c r="EH125" i="8"/>
  <c r="EL125" i="8"/>
  <c r="EJ125" i="8"/>
  <c r="O52" i="8"/>
  <c r="O102" i="8" s="1"/>
  <c r="AP52" i="8"/>
  <c r="AP102" i="8" s="1"/>
  <c r="Y52" i="8"/>
  <c r="T52" i="8"/>
  <c r="EM52" i="8"/>
  <c r="L52" i="8"/>
  <c r="L112" i="8" s="1"/>
  <c r="K52" i="8"/>
  <c r="AL52" i="8"/>
  <c r="EN56" i="8"/>
  <c r="AL56" i="8"/>
  <c r="EH56" i="8"/>
  <c r="ER56" i="8"/>
  <c r="EP56" i="8"/>
  <c r="L56" i="8"/>
  <c r="Z56" i="8"/>
  <c r="AF75" i="8"/>
  <c r="EM75" i="8"/>
  <c r="N75" i="8"/>
  <c r="AA75" i="8"/>
  <c r="AE93" i="8"/>
  <c r="ER93" i="8"/>
  <c r="AR93" i="8"/>
  <c r="I93" i="8"/>
  <c r="W53" i="8"/>
  <c r="AQ53" i="8"/>
  <c r="H53" i="8"/>
  <c r="N55" i="8"/>
  <c r="ER55" i="8"/>
  <c r="EK55" i="8"/>
  <c r="K72" i="8"/>
  <c r="T72" i="8"/>
  <c r="S72" i="8"/>
  <c r="AD72" i="8"/>
  <c r="W72" i="8"/>
  <c r="J72" i="8"/>
  <c r="Z72" i="8"/>
  <c r="ET74" i="8"/>
  <c r="EL74" i="8"/>
  <c r="X74" i="8"/>
  <c r="R74" i="8"/>
  <c r="EF74" i="8"/>
  <c r="P74" i="8"/>
  <c r="EO74" i="8"/>
  <c r="AS125" i="8"/>
  <c r="N125" i="8"/>
  <c r="AI125" i="8"/>
  <c r="L125" i="8"/>
  <c r="J125" i="8"/>
  <c r="O125" i="8"/>
  <c r="AH125" i="8"/>
  <c r="F125" i="8"/>
  <c r="EF52" i="8"/>
  <c r="EF112" i="8" s="1"/>
  <c r="AJ52" i="8"/>
  <c r="EH52" i="8"/>
  <c r="V52" i="8"/>
  <c r="Q52" i="8"/>
  <c r="Q102" i="8" s="1"/>
  <c r="EN52" i="8"/>
  <c r="AC52" i="8"/>
  <c r="AR56" i="8"/>
  <c r="EQ56" i="8"/>
  <c r="T56" i="8"/>
  <c r="P56" i="8"/>
  <c r="AI56" i="8"/>
  <c r="ES56" i="8"/>
  <c r="AQ56" i="8"/>
  <c r="AK75" i="8"/>
  <c r="J75" i="8"/>
  <c r="G75" i="8"/>
  <c r="U75" i="8"/>
  <c r="V93" i="8"/>
  <c r="W93" i="8"/>
  <c r="U93" i="8"/>
  <c r="M93" i="8"/>
  <c r="AP53" i="8"/>
  <c r="EL53" i="8"/>
  <c r="R53" i="8"/>
  <c r="EM53" i="8"/>
  <c r="AP55" i="8"/>
  <c r="U55" i="8"/>
  <c r="ES55" i="8"/>
  <c r="ET55" i="8"/>
  <c r="AF72" i="8"/>
  <c r="AP72" i="8"/>
  <c r="AB72" i="8"/>
  <c r="EF72" i="8"/>
  <c r="ER72" i="8"/>
  <c r="EJ72" i="8"/>
  <c r="G72" i="8"/>
  <c r="EL72" i="8"/>
  <c r="AG74" i="8"/>
  <c r="Y74" i="8"/>
  <c r="Q74" i="8"/>
  <c r="EQ74" i="8"/>
  <c r="N74" i="8"/>
  <c r="O74" i="8"/>
  <c r="EE74" i="8"/>
  <c r="EG125" i="8"/>
  <c r="I125" i="8"/>
  <c r="ET125" i="8"/>
  <c r="EP125" i="8"/>
  <c r="ES125" i="8"/>
  <c r="EQ125" i="8"/>
  <c r="Y125" i="8"/>
  <c r="N52" i="8"/>
  <c r="AA52" i="8"/>
  <c r="J52" i="8"/>
  <c r="F52" i="8"/>
  <c r="P52" i="8"/>
  <c r="P102" i="8" s="1"/>
  <c r="AO52" i="8"/>
  <c r="AI52" i="8"/>
  <c r="AA56" i="8"/>
  <c r="K56" i="8"/>
  <c r="AH56" i="8"/>
  <c r="EI56" i="8"/>
  <c r="V56" i="8"/>
  <c r="EE56" i="8"/>
  <c r="AC56" i="8"/>
  <c r="O56" i="8"/>
  <c r="V75" i="8"/>
  <c r="AO75" i="8"/>
  <c r="AQ75" i="8"/>
  <c r="R75" i="8"/>
  <c r="AA93" i="8"/>
  <c r="AC93" i="8"/>
  <c r="F93" i="8"/>
  <c r="AG93" i="8"/>
  <c r="AN53" i="8"/>
  <c r="S53" i="8"/>
  <c r="AD53" i="8"/>
  <c r="O53" i="8"/>
  <c r="R55" i="8"/>
  <c r="P55" i="8"/>
  <c r="EH55" i="8"/>
  <c r="EJ55" i="8"/>
  <c r="EP72" i="8"/>
  <c r="AQ72" i="8"/>
  <c r="O72" i="8"/>
  <c r="EK72" i="8"/>
  <c r="EQ72" i="8"/>
  <c r="ES72" i="8"/>
  <c r="EN72" i="8"/>
  <c r="AI72" i="8"/>
  <c r="I72" i="8"/>
  <c r="N72" i="8"/>
  <c r="AE72" i="8"/>
  <c r="EE72" i="8"/>
  <c r="F72" i="8"/>
  <c r="E72" i="8"/>
  <c r="V74" i="8"/>
  <c r="EP74" i="8"/>
  <c r="E74" i="8"/>
  <c r="H74" i="8"/>
  <c r="AO74" i="8"/>
  <c r="AR74" i="8"/>
  <c r="AN74" i="8"/>
  <c r="W74" i="8"/>
  <c r="J74" i="8"/>
  <c r="AS74" i="8"/>
  <c r="AI74" i="8"/>
  <c r="ER74" i="8"/>
  <c r="K74" i="8"/>
  <c r="U74" i="8"/>
  <c r="AA74" i="8"/>
  <c r="AM125" i="8"/>
  <c r="EK125" i="8"/>
  <c r="AQ125" i="8"/>
  <c r="S125" i="8"/>
  <c r="U125" i="8"/>
  <c r="T125" i="8"/>
  <c r="AE125" i="8"/>
  <c r="EN125" i="8"/>
  <c r="AA125" i="8"/>
  <c r="AF125" i="8"/>
  <c r="M125" i="8"/>
  <c r="G125" i="8"/>
  <c r="P125" i="8"/>
  <c r="AP125" i="8"/>
  <c r="AL125" i="8"/>
  <c r="AF52" i="8"/>
  <c r="AF102" i="8" s="1"/>
  <c r="X52" i="8"/>
  <c r="X112" i="8" s="1"/>
  <c r="AR52" i="8"/>
  <c r="E52" i="8"/>
  <c r="E102" i="8" s="1"/>
  <c r="I52" i="8"/>
  <c r="EO52" i="8"/>
  <c r="EQ52" i="8"/>
  <c r="EQ102" i="8" s="1"/>
  <c r="ET52" i="8"/>
  <c r="EJ52" i="8"/>
  <c r="EL52" i="8"/>
  <c r="EL112" i="8" s="1"/>
  <c r="ER52" i="8"/>
  <c r="ER102" i="8" s="1"/>
  <c r="AT52" i="8"/>
  <c r="AT102" i="8" s="1"/>
  <c r="EG52" i="8"/>
  <c r="EI52" i="8"/>
  <c r="EK52" i="8"/>
  <c r="EK102" i="8" s="1"/>
  <c r="AD56" i="8"/>
  <c r="J56" i="8"/>
  <c r="EM56" i="8"/>
  <c r="AG56" i="8"/>
  <c r="Y56" i="8"/>
  <c r="W56" i="8"/>
  <c r="F56" i="8"/>
  <c r="AM56" i="8"/>
  <c r="AJ56" i="8"/>
  <c r="AN56" i="8"/>
  <c r="AK56" i="8"/>
  <c r="N56" i="8"/>
  <c r="S56" i="8"/>
  <c r="EO56" i="8"/>
  <c r="E75" i="8"/>
  <c r="EP75" i="8"/>
  <c r="AL75" i="8"/>
  <c r="I75" i="8"/>
  <c r="F75" i="8"/>
  <c r="AG75" i="8"/>
  <c r="AP75" i="8"/>
  <c r="EE75" i="8"/>
  <c r="P75" i="8"/>
  <c r="AB75" i="8"/>
  <c r="S75" i="8"/>
  <c r="L75" i="8"/>
  <c r="AJ75" i="8"/>
  <c r="AH75" i="8"/>
  <c r="AT93" i="8"/>
  <c r="EG93" i="8"/>
  <c r="X93" i="8"/>
  <c r="R93" i="8"/>
  <c r="AK93" i="8"/>
  <c r="EI93" i="8"/>
  <c r="EK93" i="8"/>
  <c r="ES93" i="8"/>
  <c r="AF93" i="8"/>
  <c r="Y93" i="8"/>
  <c r="P93" i="8"/>
  <c r="AJ93" i="8"/>
  <c r="L93" i="8"/>
  <c r="AI93" i="8"/>
  <c r="T93" i="8"/>
  <c r="N53" i="8"/>
  <c r="M53" i="8"/>
  <c r="ET53" i="8"/>
  <c r="EO53" i="8"/>
  <c r="EP53" i="8"/>
  <c r="EN53" i="8"/>
  <c r="Q53" i="8"/>
  <c r="Y53" i="8"/>
  <c r="AA53" i="8"/>
  <c r="X53" i="8"/>
  <c r="AJ53" i="8"/>
  <c r="AE53" i="8"/>
  <c r="E53" i="8"/>
  <c r="AI53" i="8"/>
  <c r="P53" i="8"/>
  <c r="O55" i="8"/>
  <c r="AJ55" i="8"/>
  <c r="EG55" i="8"/>
  <c r="AD55" i="8"/>
  <c r="V55" i="8"/>
  <c r="AO55" i="8"/>
  <c r="AQ55" i="8"/>
  <c r="F55" i="8"/>
  <c r="AB55" i="8"/>
  <c r="AC55" i="8"/>
  <c r="AE55" i="8"/>
  <c r="T55" i="8"/>
  <c r="AL55" i="8"/>
  <c r="EM55" i="8"/>
  <c r="L55" i="8"/>
  <c r="X62" i="8"/>
  <c r="S62" i="8"/>
  <c r="AN62" i="8"/>
  <c r="N62" i="8"/>
  <c r="O62" i="8"/>
  <c r="L62" i="8"/>
  <c r="AL62" i="8"/>
  <c r="AI122" i="8"/>
  <c r="EO122" i="8"/>
  <c r="M122" i="8"/>
  <c r="AR122" i="8"/>
  <c r="AI62" i="8"/>
  <c r="AE62" i="8"/>
  <c r="AQ62" i="8"/>
  <c r="AB62" i="8"/>
  <c r="AJ62" i="8"/>
  <c r="AT62" i="8"/>
  <c r="AM62" i="8"/>
  <c r="EP62" i="8"/>
  <c r="EH122" i="8"/>
  <c r="X122" i="8"/>
  <c r="S122" i="8"/>
  <c r="Q122" i="8"/>
  <c r="AL72" i="8"/>
  <c r="AG72" i="8"/>
  <c r="AM72" i="8"/>
  <c r="H72" i="8"/>
  <c r="R72" i="8"/>
  <c r="AA72" i="8"/>
  <c r="V72" i="8"/>
  <c r="AK72" i="8"/>
  <c r="AR72" i="8"/>
  <c r="EM72" i="8"/>
  <c r="Q72" i="8"/>
  <c r="M72" i="8"/>
  <c r="EG72" i="8"/>
  <c r="EO72" i="8"/>
  <c r="AN72" i="8"/>
  <c r="AJ74" i="8"/>
  <c r="M74" i="8"/>
  <c r="G74" i="8"/>
  <c r="EN74" i="8"/>
  <c r="EH74" i="8"/>
  <c r="AP74" i="8"/>
  <c r="EI74" i="8"/>
  <c r="AK74" i="8"/>
  <c r="AH74" i="8"/>
  <c r="AQ74" i="8"/>
  <c r="S74" i="8"/>
  <c r="ES74" i="8"/>
  <c r="EJ74" i="8"/>
  <c r="AD74" i="8"/>
  <c r="R125" i="8"/>
  <c r="EI125" i="8"/>
  <c r="E125" i="8"/>
  <c r="AO125" i="8"/>
  <c r="AJ125" i="8"/>
  <c r="AT125" i="8"/>
  <c r="AG125" i="8"/>
  <c r="Z125" i="8"/>
  <c r="AK125" i="8"/>
  <c r="K125" i="8"/>
  <c r="AC125" i="8"/>
  <c r="EF125" i="8"/>
  <c r="AD125" i="8"/>
  <c r="AR125" i="8"/>
  <c r="EP52" i="8"/>
  <c r="EP102" i="8" s="1"/>
  <c r="H52" i="8"/>
  <c r="AE52" i="8"/>
  <c r="ES52" i="8"/>
  <c r="G52" i="8"/>
  <c r="AK52" i="8"/>
  <c r="AK102" i="8" s="1"/>
  <c r="AB52" i="8"/>
  <c r="AN52" i="8"/>
  <c r="R52" i="8"/>
  <c r="AD52" i="8"/>
  <c r="AM52" i="8"/>
  <c r="EE52" i="8"/>
  <c r="AH52" i="8"/>
  <c r="W52" i="8"/>
  <c r="R56" i="8"/>
  <c r="AT56" i="8"/>
  <c r="X56" i="8"/>
  <c r="H56" i="8"/>
  <c r="E56" i="8"/>
  <c r="AP56" i="8"/>
  <c r="U56" i="8"/>
  <c r="M56" i="8"/>
  <c r="EF56" i="8"/>
  <c r="EJ56" i="8"/>
  <c r="G56" i="8"/>
  <c r="AB56" i="8"/>
  <c r="AO56" i="8"/>
  <c r="I56" i="8"/>
  <c r="Q56" i="8"/>
  <c r="EN75" i="8"/>
  <c r="W75" i="8"/>
  <c r="M75" i="8"/>
  <c r="AI75" i="8"/>
  <c r="EL75" i="8"/>
  <c r="EQ75" i="8"/>
  <c r="ES75" i="8"/>
  <c r="X75" i="8"/>
  <c r="EK75" i="8"/>
  <c r="EO75" i="8"/>
  <c r="AS75" i="8"/>
  <c r="Z75" i="8"/>
  <c r="EG75" i="8"/>
  <c r="T75" i="8"/>
  <c r="EI75" i="8"/>
  <c r="AM93" i="8"/>
  <c r="J93" i="8"/>
  <c r="EQ93" i="8"/>
  <c r="K93" i="8"/>
  <c r="Z93" i="8"/>
  <c r="AH93" i="8"/>
  <c r="S93" i="8"/>
  <c r="N93" i="8"/>
  <c r="EH93" i="8"/>
  <c r="AO93" i="8"/>
  <c r="E93" i="8"/>
  <c r="AN93" i="8"/>
  <c r="AS93" i="8"/>
  <c r="O93" i="8"/>
  <c r="AH53" i="8"/>
  <c r="F53" i="8"/>
  <c r="AL53" i="8"/>
  <c r="AO53" i="8"/>
  <c r="AB53" i="8"/>
  <c r="EE53" i="8"/>
  <c r="EJ53" i="8"/>
  <c r="EK53" i="8"/>
  <c r="Z53" i="8"/>
  <c r="I53" i="8"/>
  <c r="AF53" i="8"/>
  <c r="AR53" i="8"/>
  <c r="ER53" i="8"/>
  <c r="EG53" i="8"/>
  <c r="AM55" i="8"/>
  <c r="AS55" i="8"/>
  <c r="W55" i="8"/>
  <c r="AN55" i="8"/>
  <c r="EF55" i="8"/>
  <c r="AK55" i="8"/>
  <c r="K55" i="8"/>
  <c r="AI55" i="8"/>
  <c r="AT55" i="8"/>
  <c r="M55" i="8"/>
  <c r="G55" i="8"/>
  <c r="S55" i="8"/>
  <c r="Y55" i="8"/>
  <c r="EP55" i="8"/>
  <c r="AR62" i="8"/>
  <c r="T62" i="8"/>
  <c r="AH62" i="8"/>
  <c r="W62" i="8"/>
  <c r="Z62" i="8"/>
  <c r="J62" i="8"/>
  <c r="AS62" i="8"/>
  <c r="EE122" i="8"/>
  <c r="EP122" i="8"/>
  <c r="ES122" i="8"/>
  <c r="AN122" i="8"/>
  <c r="V122" i="8"/>
  <c r="Q75" i="8"/>
  <c r="EH75" i="8"/>
  <c r="H75" i="8"/>
  <c r="Y75" i="8"/>
  <c r="O75" i="8"/>
  <c r="AE75" i="8"/>
  <c r="AC75" i="8"/>
  <c r="AD75" i="8"/>
  <c r="AT75" i="8"/>
  <c r="ER75" i="8"/>
  <c r="ET75" i="8"/>
  <c r="EJ75" i="8"/>
  <c r="AM75" i="8"/>
  <c r="AR75" i="8"/>
  <c r="G93" i="8"/>
  <c r="AD93" i="8"/>
  <c r="H93" i="8"/>
  <c r="EF93" i="8"/>
  <c r="AQ93" i="8"/>
  <c r="AL93" i="8"/>
  <c r="Q93" i="8"/>
  <c r="AB93" i="8"/>
  <c r="ET93" i="8"/>
  <c r="EJ93" i="8"/>
  <c r="EN93" i="8"/>
  <c r="EP93" i="8"/>
  <c r="EO93" i="8"/>
  <c r="EE93" i="8"/>
  <c r="EQ53" i="8"/>
  <c r="K53" i="8"/>
  <c r="J53" i="8"/>
  <c r="V53" i="8"/>
  <c r="EF53" i="8"/>
  <c r="AC53" i="8"/>
  <c r="AG53" i="8"/>
  <c r="AT53" i="8"/>
  <c r="ES53" i="8"/>
  <c r="EH53" i="8"/>
  <c r="EI53" i="8"/>
  <c r="T53" i="8"/>
  <c r="L53" i="8"/>
  <c r="G53" i="8"/>
  <c r="AR55" i="8"/>
  <c r="J55" i="8"/>
  <c r="Z55" i="8"/>
  <c r="EO55" i="8"/>
  <c r="EQ55" i="8"/>
  <c r="EN55" i="8"/>
  <c r="AF55" i="8"/>
  <c r="E55" i="8"/>
  <c r="AG55" i="8"/>
  <c r="X55" i="8"/>
  <c r="Q55" i="8"/>
  <c r="I55" i="8"/>
  <c r="EE55" i="8"/>
  <c r="AA55" i="8"/>
  <c r="AH55" i="8"/>
  <c r="E62" i="8"/>
  <c r="U62" i="8"/>
  <c r="I62" i="8"/>
  <c r="G62" i="8"/>
  <c r="AG62" i="8"/>
  <c r="EN62" i="8"/>
  <c r="EM62" i="8"/>
  <c r="E122" i="8"/>
  <c r="AF122" i="8"/>
  <c r="AJ122" i="8"/>
  <c r="ER122" i="8"/>
  <c r="AK122" i="8"/>
  <c r="EQ62" i="8"/>
  <c r="ES62" i="8"/>
  <c r="EG62" i="8"/>
  <c r="EI62" i="8"/>
  <c r="ER62" i="8"/>
  <c r="ET62" i="8"/>
  <c r="AO62" i="8"/>
  <c r="EE62" i="8"/>
  <c r="EH62" i="8"/>
  <c r="EF62" i="8"/>
  <c r="EO62" i="8"/>
  <c r="AF62" i="8"/>
  <c r="AK62" i="8"/>
  <c r="AD62" i="8"/>
  <c r="F122" i="8"/>
  <c r="AO122" i="8"/>
  <c r="H122" i="8"/>
  <c r="AB122" i="8"/>
  <c r="EG122" i="8"/>
  <c r="AH122" i="8"/>
  <c r="EK122" i="8"/>
  <c r="K122" i="8"/>
  <c r="J122" i="8"/>
  <c r="P122" i="8"/>
  <c r="AP122" i="8"/>
  <c r="EM122" i="8"/>
  <c r="ET122" i="8"/>
  <c r="T122" i="8"/>
  <c r="AD122" i="8"/>
  <c r="EQ94" i="8"/>
  <c r="AC94" i="8"/>
  <c r="U94" i="8"/>
  <c r="EF94" i="8"/>
  <c r="I94" i="8"/>
  <c r="J94" i="8"/>
  <c r="AR94" i="8"/>
  <c r="AB94" i="8"/>
  <c r="EE94" i="8"/>
  <c r="W94" i="8"/>
  <c r="EI94" i="8"/>
  <c r="Y94" i="8"/>
  <c r="AO94" i="8"/>
  <c r="AP94" i="8"/>
  <c r="AP65" i="8"/>
  <c r="W65" i="8"/>
  <c r="AJ65" i="8"/>
  <c r="AI65" i="8"/>
  <c r="EN65" i="8"/>
  <c r="N65" i="8"/>
  <c r="I65" i="8"/>
  <c r="J65" i="8"/>
  <c r="AS65" i="8"/>
  <c r="EE65" i="8"/>
  <c r="EH65" i="8"/>
  <c r="AO65" i="8"/>
  <c r="EL65" i="8"/>
  <c r="AN65" i="8"/>
  <c r="T65" i="8"/>
  <c r="P76" i="8"/>
  <c r="W76" i="8"/>
  <c r="M76" i="8"/>
  <c r="Z76" i="8"/>
  <c r="EL76" i="8"/>
  <c r="EK76" i="8"/>
  <c r="AO76" i="8"/>
  <c r="I76" i="8"/>
  <c r="Y76" i="8"/>
  <c r="AA76" i="8"/>
  <c r="EM76" i="8"/>
  <c r="AQ76" i="8"/>
  <c r="EQ76" i="8"/>
  <c r="ET76" i="8"/>
  <c r="EG76" i="8"/>
  <c r="AO43" i="8"/>
  <c r="ES43" i="8"/>
  <c r="EO43" i="8"/>
  <c r="ET43" i="8"/>
  <c r="EN43" i="8"/>
  <c r="R43" i="8"/>
  <c r="EG43" i="8"/>
  <c r="AF43" i="8"/>
  <c r="Y43" i="8"/>
  <c r="EH43" i="8"/>
  <c r="AK43" i="8"/>
  <c r="ER43" i="8"/>
  <c r="EP43" i="8"/>
  <c r="EL43" i="8"/>
  <c r="AN43" i="8"/>
  <c r="AG85" i="8"/>
  <c r="N85" i="8"/>
  <c r="AL85" i="8"/>
  <c r="EF85" i="8"/>
  <c r="AN85" i="8"/>
  <c r="AP85" i="8"/>
  <c r="K85" i="8"/>
  <c r="S85" i="8"/>
  <c r="EJ85" i="8"/>
  <c r="AC85" i="8"/>
  <c r="AT85" i="8"/>
  <c r="EE85" i="8"/>
  <c r="L85" i="8"/>
  <c r="AE85" i="8"/>
  <c r="AJ85" i="8"/>
  <c r="EE45" i="8"/>
  <c r="L45" i="8"/>
  <c r="AD45" i="8"/>
  <c r="X45" i="8"/>
  <c r="AO45" i="8"/>
  <c r="AS45" i="8"/>
  <c r="Q45" i="8"/>
  <c r="J45" i="8"/>
  <c r="ER45" i="8"/>
  <c r="AH45" i="8"/>
  <c r="AN45" i="8"/>
  <c r="EH45" i="8"/>
  <c r="EF45" i="8"/>
  <c r="EJ45" i="8"/>
  <c r="EL45" i="8"/>
  <c r="EG64" i="8"/>
  <c r="EL64" i="8"/>
  <c r="EQ64" i="8"/>
  <c r="ET64" i="8"/>
  <c r="R64" i="8"/>
  <c r="P64" i="8"/>
  <c r="T64" i="8"/>
  <c r="AA64" i="8"/>
  <c r="AK64" i="8"/>
  <c r="AF64" i="8"/>
  <c r="AC64" i="8"/>
  <c r="EJ64" i="8"/>
  <c r="EN64" i="8"/>
  <c r="AL64" i="8"/>
  <c r="V41" i="8"/>
  <c r="G41" i="8"/>
  <c r="AM41" i="8"/>
  <c r="R41" i="8"/>
  <c r="N41" i="8"/>
  <c r="AO41" i="8"/>
  <c r="AD41" i="8"/>
  <c r="EE41" i="8"/>
  <c r="L41" i="8"/>
  <c r="Q41" i="8"/>
  <c r="P41" i="8"/>
  <c r="H41" i="8"/>
  <c r="AQ126" i="8"/>
  <c r="EI126" i="8"/>
  <c r="AT126" i="8"/>
  <c r="EM126" i="8"/>
  <c r="EL126" i="8"/>
  <c r="EH126" i="8"/>
  <c r="EG126" i="8"/>
  <c r="I122" i="8"/>
  <c r="AM122" i="8"/>
  <c r="O122" i="8"/>
  <c r="AT122" i="8"/>
  <c r="EN122" i="8"/>
  <c r="AH94" i="8"/>
  <c r="EM94" i="8"/>
  <c r="AJ94" i="8"/>
  <c r="AD94" i="8"/>
  <c r="AS94" i="8"/>
  <c r="ER94" i="8"/>
  <c r="EO94" i="8"/>
  <c r="V94" i="8"/>
  <c r="AM94" i="8"/>
  <c r="P94" i="8"/>
  <c r="M94" i="8"/>
  <c r="AL94" i="8"/>
  <c r="R94" i="8"/>
  <c r="AF94" i="8"/>
  <c r="R65" i="8"/>
  <c r="AB65" i="8"/>
  <c r="AC65" i="8"/>
  <c r="L65" i="8"/>
  <c r="AD65" i="8"/>
  <c r="EP65" i="8"/>
  <c r="AK65" i="8"/>
  <c r="V65" i="8"/>
  <c r="H65" i="8"/>
  <c r="P65" i="8"/>
  <c r="M65" i="8"/>
  <c r="AF65" i="8"/>
  <c r="Q65" i="8"/>
  <c r="AM65" i="8"/>
  <c r="EF65" i="8"/>
  <c r="EO76" i="8"/>
  <c r="AE76" i="8"/>
  <c r="Q76" i="8"/>
  <c r="O76" i="8"/>
  <c r="AI76" i="8"/>
  <c r="G76" i="8"/>
  <c r="R76" i="8"/>
  <c r="AF76" i="8"/>
  <c r="AN76" i="8"/>
  <c r="ES76" i="8"/>
  <c r="EJ76" i="8"/>
  <c r="N76" i="8"/>
  <c r="L76" i="8"/>
  <c r="E76" i="8"/>
  <c r="T43" i="8"/>
  <c r="AD43" i="8"/>
  <c r="W43" i="8"/>
  <c r="AJ43" i="8"/>
  <c r="X43" i="8"/>
  <c r="J43" i="8"/>
  <c r="AC43" i="8"/>
  <c r="EF43" i="8"/>
  <c r="AR43" i="8"/>
  <c r="EE43" i="8"/>
  <c r="EK43" i="8"/>
  <c r="AE43" i="8"/>
  <c r="I43" i="8"/>
  <c r="AT43" i="8"/>
  <c r="P85" i="8"/>
  <c r="EM85" i="8"/>
  <c r="M85" i="8"/>
  <c r="T85" i="8"/>
  <c r="EH85" i="8"/>
  <c r="Z85" i="8"/>
  <c r="AD85" i="8"/>
  <c r="AF85" i="8"/>
  <c r="AB85" i="8"/>
  <c r="Q85" i="8"/>
  <c r="AR85" i="8"/>
  <c r="W85" i="8"/>
  <c r="EL85" i="8"/>
  <c r="EG85" i="8"/>
  <c r="ET85" i="8"/>
  <c r="H45" i="8"/>
  <c r="EN45" i="8"/>
  <c r="K45" i="8"/>
  <c r="ES45" i="8"/>
  <c r="AP45" i="8"/>
  <c r="EM45" i="8"/>
  <c r="EO45" i="8"/>
  <c r="T45" i="8"/>
  <c r="S45" i="8"/>
  <c r="AL45" i="8"/>
  <c r="AK45" i="8"/>
  <c r="EQ45" i="8"/>
  <c r="AF45" i="8"/>
  <c r="M45" i="8"/>
  <c r="K64" i="8"/>
  <c r="S64" i="8"/>
  <c r="AS64" i="8"/>
  <c r="Y64" i="8"/>
  <c r="L64" i="8"/>
  <c r="EH64" i="8"/>
  <c r="N64" i="8"/>
  <c r="AD64" i="8"/>
  <c r="EF64" i="8"/>
  <c r="AT64" i="8"/>
  <c r="EK64" i="8"/>
  <c r="AI64" i="8"/>
  <c r="G64" i="8"/>
  <c r="AH64" i="8"/>
  <c r="EM64" i="8"/>
  <c r="EM114" i="8" s="1"/>
  <c r="T41" i="8"/>
  <c r="AR41" i="8"/>
  <c r="E41" i="8"/>
  <c r="ES41" i="8"/>
  <c r="EH41" i="8"/>
  <c r="M41" i="8"/>
  <c r="O41" i="8"/>
  <c r="X41" i="8"/>
  <c r="AT41" i="8"/>
  <c r="AB41" i="8"/>
  <c r="EG41" i="8"/>
  <c r="AQ41" i="8"/>
  <c r="H126" i="8"/>
  <c r="ER126" i="8"/>
  <c r="T126" i="8"/>
  <c r="N126" i="8"/>
  <c r="AH126" i="8"/>
  <c r="EF126" i="8"/>
  <c r="R126" i="8"/>
  <c r="M126" i="8"/>
  <c r="R62" i="8"/>
  <c r="V62" i="8"/>
  <c r="P62" i="8"/>
  <c r="M62" i="8"/>
  <c r="F62" i="8"/>
  <c r="AC62" i="8"/>
  <c r="K62" i="8"/>
  <c r="AP62" i="8"/>
  <c r="EK62" i="8"/>
  <c r="Y62" i="8"/>
  <c r="AA62" i="8"/>
  <c r="Q62" i="8"/>
  <c r="H62" i="8"/>
  <c r="EJ62" i="8"/>
  <c r="EL62" i="8"/>
  <c r="AQ122" i="8"/>
  <c r="R122" i="8"/>
  <c r="EF122" i="8"/>
  <c r="L122" i="8"/>
  <c r="N122" i="8"/>
  <c r="U122" i="8"/>
  <c r="AA122" i="8"/>
  <c r="EQ122" i="8"/>
  <c r="EL122" i="8"/>
  <c r="AE122" i="8"/>
  <c r="EI122" i="8"/>
  <c r="W122" i="8"/>
  <c r="AS122" i="8"/>
  <c r="AL122" i="8"/>
  <c r="ES94" i="8"/>
  <c r="EN94" i="8"/>
  <c r="EG94" i="8"/>
  <c r="ET94" i="8"/>
  <c r="EJ94" i="8"/>
  <c r="F94" i="8"/>
  <c r="S94" i="8"/>
  <c r="AE94" i="8"/>
  <c r="AK94" i="8"/>
  <c r="Q94" i="8"/>
  <c r="H94" i="8"/>
  <c r="G94" i="8"/>
  <c r="AN94" i="8"/>
  <c r="Z94" i="8"/>
  <c r="X94" i="8"/>
  <c r="E65" i="8"/>
  <c r="AH65" i="8"/>
  <c r="F65" i="8"/>
  <c r="U65" i="8"/>
  <c r="AR65" i="8"/>
  <c r="ER65" i="8"/>
  <c r="ET65" i="8"/>
  <c r="EG65" i="8"/>
  <c r="EG115" i="8" s="1"/>
  <c r="EO65" i="8"/>
  <c r="EK65" i="8"/>
  <c r="Y65" i="8"/>
  <c r="K65" i="8"/>
  <c r="AA65" i="8"/>
  <c r="G65" i="8"/>
  <c r="AT76" i="8"/>
  <c r="ER76" i="8"/>
  <c r="ER116" i="8" s="1"/>
  <c r="EP76" i="8"/>
  <c r="AS76" i="8"/>
  <c r="AK76" i="8"/>
  <c r="AP76" i="8"/>
  <c r="EH76" i="8"/>
  <c r="EI76" i="8"/>
  <c r="AH76" i="8"/>
  <c r="J76" i="8"/>
  <c r="AR76" i="8"/>
  <c r="AJ76" i="8"/>
  <c r="AM76" i="8"/>
  <c r="EE76" i="8"/>
  <c r="N43" i="8"/>
  <c r="AB43" i="8"/>
  <c r="AL43" i="8"/>
  <c r="U43" i="8"/>
  <c r="AQ43" i="8"/>
  <c r="E43" i="8"/>
  <c r="EQ43" i="8"/>
  <c r="EM43" i="8"/>
  <c r="M43" i="8"/>
  <c r="AS43" i="8"/>
  <c r="AG43" i="8"/>
  <c r="AI43" i="8"/>
  <c r="S43" i="8"/>
  <c r="EI43" i="8"/>
  <c r="EI85" i="8"/>
  <c r="ES85" i="8"/>
  <c r="ER85" i="8"/>
  <c r="EO85" i="8"/>
  <c r="EK85" i="8"/>
  <c r="EN85" i="8"/>
  <c r="AH85" i="8"/>
  <c r="EQ85" i="8"/>
  <c r="AK85" i="8"/>
  <c r="AQ85" i="8"/>
  <c r="U85" i="8"/>
  <c r="X85" i="8"/>
  <c r="Y85" i="8"/>
  <c r="G85" i="8"/>
  <c r="AQ45" i="8"/>
  <c r="AT45" i="8"/>
  <c r="EP45" i="8"/>
  <c r="EK45" i="8"/>
  <c r="F45" i="8"/>
  <c r="AI45" i="8"/>
  <c r="R45" i="8"/>
  <c r="I45" i="8"/>
  <c r="EI45" i="8"/>
  <c r="Y45" i="8"/>
  <c r="G45" i="8"/>
  <c r="O45" i="8"/>
  <c r="AR45" i="8"/>
  <c r="AB45" i="8"/>
  <c r="EE64" i="8"/>
  <c r="Z64" i="8"/>
  <c r="AM64" i="8"/>
  <c r="AQ64" i="8"/>
  <c r="Q64" i="8"/>
  <c r="J64" i="8"/>
  <c r="AP64" i="8"/>
  <c r="AO64" i="8"/>
  <c r="AB64" i="8"/>
  <c r="O64" i="8"/>
  <c r="O114" i="8" s="1"/>
  <c r="M64" i="8"/>
  <c r="V64" i="8"/>
  <c r="X64" i="8"/>
  <c r="U64" i="8"/>
  <c r="ES64" i="8"/>
  <c r="Z41" i="8"/>
  <c r="AE41" i="8"/>
  <c r="Y41" i="8"/>
  <c r="EK41" i="8"/>
  <c r="EQ41" i="8"/>
  <c r="EM41" i="8"/>
  <c r="EJ41" i="8"/>
  <c r="J41" i="8"/>
  <c r="F41" i="8"/>
  <c r="W41" i="8"/>
  <c r="S41" i="8"/>
  <c r="AK41" i="8"/>
  <c r="AR126" i="8"/>
  <c r="AD126" i="8"/>
  <c r="O126" i="8"/>
  <c r="ET126" i="8"/>
  <c r="EQ126" i="8"/>
  <c r="ES126" i="8"/>
  <c r="EJ126" i="8"/>
  <c r="EJ122" i="8"/>
  <c r="G122" i="8"/>
  <c r="AG122" i="8"/>
  <c r="Z122" i="8"/>
  <c r="Y122" i="8"/>
  <c r="AC122" i="8"/>
  <c r="AQ94" i="8"/>
  <c r="L94" i="8"/>
  <c r="N94" i="8"/>
  <c r="T94" i="8"/>
  <c r="O94" i="8"/>
  <c r="E94" i="8"/>
  <c r="AI94" i="8"/>
  <c r="K94" i="8"/>
  <c r="EL94" i="8"/>
  <c r="AG94" i="8"/>
  <c r="AA94" i="8"/>
  <c r="EH94" i="8"/>
  <c r="EP94" i="8"/>
  <c r="AT94" i="8"/>
  <c r="EK94" i="8"/>
  <c r="EI65" i="8"/>
  <c r="EQ65" i="8"/>
  <c r="ES65" i="8"/>
  <c r="EJ65" i="8"/>
  <c r="AQ65" i="8"/>
  <c r="Z65" i="8"/>
  <c r="AL65" i="8"/>
  <c r="AT65" i="8"/>
  <c r="X65" i="8"/>
  <c r="O65" i="8"/>
  <c r="S65" i="8"/>
  <c r="EM65" i="8"/>
  <c r="AG65" i="8"/>
  <c r="AE65" i="8"/>
  <c r="S76" i="8"/>
  <c r="X76" i="8"/>
  <c r="EN76" i="8"/>
  <c r="T76" i="8"/>
  <c r="K76" i="8"/>
  <c r="F76" i="8"/>
  <c r="EF76" i="8"/>
  <c r="AB76" i="8"/>
  <c r="H76" i="8"/>
  <c r="V76" i="8"/>
  <c r="AD76" i="8"/>
  <c r="AG76" i="8"/>
  <c r="AC76" i="8"/>
  <c r="AL76" i="8"/>
  <c r="U76" i="8"/>
  <c r="Q43" i="8"/>
  <c r="EJ43" i="8"/>
  <c r="Z43" i="8"/>
  <c r="F43" i="8"/>
  <c r="H43" i="8"/>
  <c r="AH43" i="8"/>
  <c r="G43" i="8"/>
  <c r="O43" i="8"/>
  <c r="AP43" i="8"/>
  <c r="P43" i="8"/>
  <c r="AM43" i="8"/>
  <c r="AA43" i="8"/>
  <c r="K43" i="8"/>
  <c r="V43" i="8"/>
  <c r="L43" i="8"/>
  <c r="AI85" i="8"/>
  <c r="J85" i="8"/>
  <c r="R85" i="8"/>
  <c r="AS85" i="8"/>
  <c r="AA85" i="8"/>
  <c r="O85" i="8"/>
  <c r="I85" i="8"/>
  <c r="AO85" i="8"/>
  <c r="AM85" i="8"/>
  <c r="EP85" i="8"/>
  <c r="H85" i="8"/>
  <c r="V85" i="8"/>
  <c r="E85" i="8"/>
  <c r="F85" i="8"/>
  <c r="W45" i="8"/>
  <c r="V45" i="8"/>
  <c r="U45" i="8"/>
  <c r="Z45" i="8"/>
  <c r="EG45" i="8"/>
  <c r="E45" i="8"/>
  <c r="AE45" i="8"/>
  <c r="AM45" i="8"/>
  <c r="AC45" i="8"/>
  <c r="AJ45" i="8"/>
  <c r="ET45" i="8"/>
  <c r="AA45" i="8"/>
  <c r="N45" i="8"/>
  <c r="AG45" i="8"/>
  <c r="P45" i="8"/>
  <c r="E64" i="8"/>
  <c r="AJ64" i="8"/>
  <c r="AJ114" i="8" s="1"/>
  <c r="AR64" i="8"/>
  <c r="AG64" i="8"/>
  <c r="H64" i="8"/>
  <c r="EI64" i="8"/>
  <c r="ER64" i="8"/>
  <c r="AE64" i="8"/>
  <c r="I64" i="8"/>
  <c r="F64" i="8"/>
  <c r="AN64" i="8"/>
  <c r="AN114" i="8" s="1"/>
  <c r="EP64" i="8"/>
  <c r="EO64" i="8"/>
  <c r="W64" i="8"/>
  <c r="EP41" i="8"/>
  <c r="EN41" i="8"/>
  <c r="AJ41" i="8"/>
  <c r="AN41" i="8"/>
  <c r="AC41" i="8"/>
  <c r="AF41" i="8"/>
  <c r="K41" i="8"/>
  <c r="EI41" i="8"/>
  <c r="AS41" i="8"/>
  <c r="ER41" i="8"/>
  <c r="AA41" i="8"/>
  <c r="AP41" i="8"/>
  <c r="AA126" i="8"/>
  <c r="AP126" i="8"/>
  <c r="AN126" i="8"/>
  <c r="G126" i="8"/>
  <c r="AK126" i="8"/>
  <c r="AJ126" i="8"/>
  <c r="AF126" i="8"/>
  <c r="ET41" i="8"/>
  <c r="AI41" i="8"/>
  <c r="EF41" i="8"/>
  <c r="EO41" i="8"/>
  <c r="EL41" i="8"/>
  <c r="W126" i="8"/>
  <c r="Q126" i="8"/>
  <c r="Y126" i="8"/>
  <c r="AE126" i="8"/>
  <c r="EP126" i="8"/>
  <c r="EO126" i="8"/>
  <c r="J126" i="8"/>
  <c r="EN126" i="8"/>
  <c r="I126" i="8"/>
  <c r="AB126" i="8"/>
  <c r="X126" i="8"/>
  <c r="P126" i="8"/>
  <c r="V126" i="8"/>
  <c r="S126" i="8"/>
  <c r="AK95" i="8"/>
  <c r="AM95" i="8"/>
  <c r="T95" i="8"/>
  <c r="AL95" i="8"/>
  <c r="S95" i="8"/>
  <c r="AC95" i="8"/>
  <c r="EH95" i="8"/>
  <c r="EI95" i="8"/>
  <c r="ES95" i="8"/>
  <c r="EG95" i="8"/>
  <c r="EO95" i="8"/>
  <c r="EK95" i="8"/>
  <c r="AO95" i="8"/>
  <c r="H95" i="8"/>
  <c r="N95" i="8"/>
  <c r="AA124" i="8"/>
  <c r="F124" i="8"/>
  <c r="AC124" i="8"/>
  <c r="W124" i="8"/>
  <c r="L124" i="8"/>
  <c r="AL124" i="8"/>
  <c r="K124" i="8"/>
  <c r="N124" i="8"/>
  <c r="Q124" i="8"/>
  <c r="AD124" i="8"/>
  <c r="ER124" i="8"/>
  <c r="H124" i="8"/>
  <c r="AE124" i="8"/>
  <c r="S124" i="8"/>
  <c r="AT44" i="8"/>
  <c r="AB44" i="8"/>
  <c r="EE44" i="8"/>
  <c r="Q44" i="8"/>
  <c r="EJ44" i="8"/>
  <c r="AM44" i="8"/>
  <c r="AR44" i="8"/>
  <c r="EG44" i="8"/>
  <c r="I44" i="8"/>
  <c r="V44" i="8"/>
  <c r="AI44" i="8"/>
  <c r="F44" i="8"/>
  <c r="EL44" i="8"/>
  <c r="AD44" i="8"/>
  <c r="W44" i="8"/>
  <c r="J123" i="8"/>
  <c r="AL123" i="8"/>
  <c r="AH123" i="8"/>
  <c r="U123" i="8"/>
  <c r="AC123" i="8"/>
  <c r="R123" i="8"/>
  <c r="E123" i="8"/>
  <c r="AA123" i="8"/>
  <c r="EE123" i="8"/>
  <c r="AN123" i="8"/>
  <c r="G123" i="8"/>
  <c r="AQ123" i="8"/>
  <c r="AS123" i="8"/>
  <c r="AG123" i="8"/>
  <c r="AE63" i="8"/>
  <c r="T63" i="8"/>
  <c r="J63" i="8"/>
  <c r="EN63" i="8"/>
  <c r="Z63" i="8"/>
  <c r="EE63" i="8"/>
  <c r="AN63" i="8"/>
  <c r="EQ63" i="8"/>
  <c r="AT63" i="8"/>
  <c r="EK63" i="8"/>
  <c r="V63" i="8"/>
  <c r="U63" i="8"/>
  <c r="G63" i="8"/>
  <c r="AH63" i="8"/>
  <c r="R63" i="8"/>
  <c r="W42" i="8"/>
  <c r="EH42" i="8"/>
  <c r="AJ42" i="8"/>
  <c r="AC42" i="8"/>
  <c r="J42" i="8"/>
  <c r="F42" i="8"/>
  <c r="I42" i="8"/>
  <c r="P42" i="8"/>
  <c r="S42" i="8"/>
  <c r="Z42" i="8"/>
  <c r="EN42" i="8"/>
  <c r="AQ42" i="8"/>
  <c r="AI42" i="8"/>
  <c r="N42" i="8"/>
  <c r="X92" i="8"/>
  <c r="L92" i="8"/>
  <c r="EH92" i="8"/>
  <c r="AH92" i="8"/>
  <c r="AF92" i="8"/>
  <c r="Y92" i="8"/>
  <c r="EO92" i="8"/>
  <c r="AL92" i="8"/>
  <c r="G92" i="8"/>
  <c r="K92" i="8"/>
  <c r="EI92" i="8"/>
  <c r="EL92" i="8"/>
  <c r="EG92" i="8"/>
  <c r="U92" i="8"/>
  <c r="AN66" i="8"/>
  <c r="AN116" i="8" s="1"/>
  <c r="S66" i="8"/>
  <c r="U66" i="8"/>
  <c r="R66" i="8"/>
  <c r="U95" i="8"/>
  <c r="AP95" i="8"/>
  <c r="AH95" i="8"/>
  <c r="Q95" i="8"/>
  <c r="EL95" i="8"/>
  <c r="EP95" i="8"/>
  <c r="ET95" i="8"/>
  <c r="AE95" i="8"/>
  <c r="AG95" i="8"/>
  <c r="K95" i="8"/>
  <c r="AJ95" i="8"/>
  <c r="AT95" i="8"/>
  <c r="EN95" i="8"/>
  <c r="ER95" i="8"/>
  <c r="AT124" i="8"/>
  <c r="EH124" i="8"/>
  <c r="EK124" i="8"/>
  <c r="EQ124" i="8"/>
  <c r="EF124" i="8"/>
  <c r="EJ124" i="8"/>
  <c r="EL124" i="8"/>
  <c r="EO124" i="8"/>
  <c r="AJ124" i="8"/>
  <c r="G124" i="8"/>
  <c r="AH124" i="8"/>
  <c r="AM124" i="8"/>
  <c r="E124" i="8"/>
  <c r="AB124" i="8"/>
  <c r="EN124" i="8"/>
  <c r="P44" i="8"/>
  <c r="Y44" i="8"/>
  <c r="AL44" i="8"/>
  <c r="EH44" i="8"/>
  <c r="G44" i="8"/>
  <c r="L44" i="8"/>
  <c r="AA44" i="8"/>
  <c r="AP44" i="8"/>
  <c r="EF44" i="8"/>
  <c r="EI44" i="8"/>
  <c r="M44" i="8"/>
  <c r="S44" i="8"/>
  <c r="AS44" i="8"/>
  <c r="AQ44" i="8"/>
  <c r="H44" i="8"/>
  <c r="AK123" i="8"/>
  <c r="X123" i="8"/>
  <c r="V123" i="8"/>
  <c r="T123" i="8"/>
  <c r="AP123" i="8"/>
  <c r="EF123" i="8"/>
  <c r="AO123" i="8"/>
  <c r="Z123" i="8"/>
  <c r="M123" i="8"/>
  <c r="AB123" i="8"/>
  <c r="AR123" i="8"/>
  <c r="S123" i="8"/>
  <c r="F123" i="8"/>
  <c r="I123" i="8"/>
  <c r="AI123" i="8"/>
  <c r="O63" i="8"/>
  <c r="AJ63" i="8"/>
  <c r="AR63" i="8"/>
  <c r="M63" i="8"/>
  <c r="AD63" i="8"/>
  <c r="I63" i="8"/>
  <c r="Q63" i="8"/>
  <c r="F63" i="8"/>
  <c r="X63" i="8"/>
  <c r="AL63" i="8"/>
  <c r="AP63" i="8"/>
  <c r="EM63" i="8"/>
  <c r="EF63" i="8"/>
  <c r="EJ63" i="8"/>
  <c r="EG63" i="8"/>
  <c r="EM42" i="8"/>
  <c r="AT42" i="8"/>
  <c r="EE42" i="8"/>
  <c r="EK42" i="8"/>
  <c r="EO42" i="8"/>
  <c r="EL42" i="8"/>
  <c r="U42" i="8"/>
  <c r="G42" i="8"/>
  <c r="O42" i="8"/>
  <c r="EJ42" i="8"/>
  <c r="AN42" i="8"/>
  <c r="EG42" i="8"/>
  <c r="AS42" i="8"/>
  <c r="T42" i="8"/>
  <c r="ES92" i="8"/>
  <c r="ER92" i="8"/>
  <c r="ET92" i="8"/>
  <c r="EJ92" i="8"/>
  <c r="EN92" i="8"/>
  <c r="AE92" i="8"/>
  <c r="EE92" i="8"/>
  <c r="AA92" i="8"/>
  <c r="E92" i="8"/>
  <c r="AG92" i="8"/>
  <c r="AT92" i="8"/>
  <c r="AM92" i="8"/>
  <c r="S92" i="8"/>
  <c r="F92" i="8"/>
  <c r="AQ66" i="8"/>
  <c r="AL66" i="8"/>
  <c r="AG66" i="8"/>
  <c r="T66" i="8"/>
  <c r="AH41" i="8"/>
  <c r="AL41" i="8"/>
  <c r="U41" i="8"/>
  <c r="I41" i="8"/>
  <c r="AG41" i="8"/>
  <c r="EK126" i="8"/>
  <c r="F126" i="8"/>
  <c r="K126" i="8"/>
  <c r="EE126" i="8"/>
  <c r="U126" i="8"/>
  <c r="E126" i="8"/>
  <c r="Z126" i="8"/>
  <c r="AL126" i="8"/>
  <c r="AG126" i="8"/>
  <c r="L126" i="8"/>
  <c r="AO126" i="8"/>
  <c r="AC126" i="8"/>
  <c r="AM126" i="8"/>
  <c r="AI126" i="8"/>
  <c r="AS126" i="8"/>
  <c r="EJ95" i="8"/>
  <c r="G95" i="8"/>
  <c r="I95" i="8"/>
  <c r="O95" i="8"/>
  <c r="Y95" i="8"/>
  <c r="AN95" i="8"/>
  <c r="AQ95" i="8"/>
  <c r="J95" i="8"/>
  <c r="EF95" i="8"/>
  <c r="EQ95" i="8"/>
  <c r="M95" i="8"/>
  <c r="E95" i="8"/>
  <c r="L95" i="8"/>
  <c r="P95" i="8"/>
  <c r="I124" i="8"/>
  <c r="O124" i="8"/>
  <c r="AR124" i="8"/>
  <c r="J124" i="8"/>
  <c r="AG124" i="8"/>
  <c r="AP124" i="8"/>
  <c r="Z124" i="8"/>
  <c r="AS124" i="8"/>
  <c r="AO124" i="8"/>
  <c r="EI124" i="8"/>
  <c r="U124" i="8"/>
  <c r="X124" i="8"/>
  <c r="Y124" i="8"/>
  <c r="EP124" i="8"/>
  <c r="EG124" i="8"/>
  <c r="AK44" i="8"/>
  <c r="AO44" i="8"/>
  <c r="AE44" i="8"/>
  <c r="AC44" i="8"/>
  <c r="R44" i="8"/>
  <c r="O44" i="8"/>
  <c r="EP44" i="8"/>
  <c r="ER44" i="8"/>
  <c r="EN44" i="8"/>
  <c r="ET44" i="8"/>
  <c r="EK44" i="8"/>
  <c r="EO44" i="8"/>
  <c r="EM44" i="8"/>
  <c r="ES44" i="8"/>
  <c r="Y123" i="8"/>
  <c r="EI123" i="8"/>
  <c r="EQ123" i="8"/>
  <c r="ET123" i="8"/>
  <c r="EJ123" i="8"/>
  <c r="EL123" i="8"/>
  <c r="ER123" i="8"/>
  <c r="EH123" i="8"/>
  <c r="EM123" i="8"/>
  <c r="EO123" i="8"/>
  <c r="O123" i="8"/>
  <c r="AM123" i="8"/>
  <c r="L123" i="8"/>
  <c r="EK123" i="8"/>
  <c r="EN123" i="8"/>
  <c r="AO63" i="8"/>
  <c r="AQ63" i="8"/>
  <c r="AS63" i="8"/>
  <c r="AA63" i="8"/>
  <c r="EI63" i="8"/>
  <c r="ER63" i="8"/>
  <c r="AG63" i="8"/>
  <c r="AF63" i="8"/>
  <c r="N63" i="8"/>
  <c r="AB63" i="8"/>
  <c r="AI63" i="8"/>
  <c r="ES63" i="8"/>
  <c r="P63" i="8"/>
  <c r="S63" i="8"/>
  <c r="AP42" i="8"/>
  <c r="EI42" i="8"/>
  <c r="AH42" i="8"/>
  <c r="H42" i="8"/>
  <c r="AM42" i="8"/>
  <c r="K42" i="8"/>
  <c r="X42" i="8"/>
  <c r="L42" i="8"/>
  <c r="Q42" i="8"/>
  <c r="EQ42" i="8"/>
  <c r="V42" i="8"/>
  <c r="AD42" i="8"/>
  <c r="AF42" i="8"/>
  <c r="EF42" i="8"/>
  <c r="E42" i="8"/>
  <c r="AP92" i="8"/>
  <c r="V92" i="8"/>
  <c r="T92" i="8"/>
  <c r="AB92" i="8"/>
  <c r="AD92" i="8"/>
  <c r="M92" i="8"/>
  <c r="EF92" i="8"/>
  <c r="AI92" i="8"/>
  <c r="AC92" i="8"/>
  <c r="EP92" i="8"/>
  <c r="I92" i="8"/>
  <c r="Q92" i="8"/>
  <c r="AN92" i="8"/>
  <c r="AO92" i="8"/>
  <c r="EM92" i="8"/>
  <c r="AD66" i="8"/>
  <c r="AD116" i="8" s="1"/>
  <c r="W66" i="8"/>
  <c r="E66" i="8"/>
  <c r="E116" i="8" s="1"/>
  <c r="Q66" i="8"/>
  <c r="AR95" i="8"/>
  <c r="EE95" i="8"/>
  <c r="F95" i="8"/>
  <c r="R95" i="8"/>
  <c r="AB95" i="8"/>
  <c r="V95" i="8"/>
  <c r="AI95" i="8"/>
  <c r="AS95" i="8"/>
  <c r="AA95" i="8"/>
  <c r="Z95" i="8"/>
  <c r="X95" i="8"/>
  <c r="EM95" i="8"/>
  <c r="W95" i="8"/>
  <c r="AF95" i="8"/>
  <c r="AD95" i="8"/>
  <c r="AQ124" i="8"/>
  <c r="AK124" i="8"/>
  <c r="P124" i="8"/>
  <c r="ES124" i="8"/>
  <c r="AN124" i="8"/>
  <c r="R124" i="8"/>
  <c r="AF124" i="8"/>
  <c r="V124" i="8"/>
  <c r="AI124" i="8"/>
  <c r="EE124" i="8"/>
  <c r="T124" i="8"/>
  <c r="ET124" i="8"/>
  <c r="EM124" i="8"/>
  <c r="M124" i="8"/>
  <c r="E44" i="8"/>
  <c r="EQ44" i="8"/>
  <c r="K44" i="8"/>
  <c r="Z44" i="8"/>
  <c r="U44" i="8"/>
  <c r="AN44" i="8"/>
  <c r="N44" i="8"/>
  <c r="T44" i="8"/>
  <c r="J44" i="8"/>
  <c r="X44" i="8"/>
  <c r="AG44" i="8"/>
  <c r="AH44" i="8"/>
  <c r="AF44" i="8"/>
  <c r="AJ44" i="8"/>
  <c r="ES123" i="8"/>
  <c r="H123" i="8"/>
  <c r="P123" i="8"/>
  <c r="W123" i="8"/>
  <c r="N123" i="8"/>
  <c r="AJ123" i="8"/>
  <c r="AE123" i="8"/>
  <c r="AD123" i="8"/>
  <c r="AF123" i="8"/>
  <c r="EG123" i="8"/>
  <c r="Q123" i="8"/>
  <c r="K123" i="8"/>
  <c r="EP123" i="8"/>
  <c r="AT123" i="8"/>
  <c r="EP63" i="8"/>
  <c r="EH63" i="8"/>
  <c r="ET63" i="8"/>
  <c r="L63" i="8"/>
  <c r="E63" i="8"/>
  <c r="H63" i="8"/>
  <c r="Y63" i="8"/>
  <c r="AK63" i="8"/>
  <c r="W63" i="8"/>
  <c r="EO63" i="8"/>
  <c r="EL63" i="8"/>
  <c r="AM63" i="8"/>
  <c r="K63" i="8"/>
  <c r="AC63" i="8"/>
  <c r="AO42" i="8"/>
  <c r="R42" i="8"/>
  <c r="M42" i="8"/>
  <c r="AE42" i="8"/>
  <c r="AB42" i="8"/>
  <c r="AL42" i="8"/>
  <c r="AA42" i="8"/>
  <c r="AK42" i="8"/>
  <c r="AR42" i="8"/>
  <c r="AG42" i="8"/>
  <c r="Y42" i="8"/>
  <c r="ER42" i="8"/>
  <c r="ES42" i="8"/>
  <c r="EP42" i="8"/>
  <c r="ET42" i="8"/>
  <c r="AJ92" i="8"/>
  <c r="O92" i="8"/>
  <c r="R92" i="8"/>
  <c r="EQ92" i="8"/>
  <c r="N92" i="8"/>
  <c r="H92" i="8"/>
  <c r="AS92" i="8"/>
  <c r="P92" i="8"/>
  <c r="W92" i="8"/>
  <c r="AK92" i="8"/>
  <c r="AQ92" i="8"/>
  <c r="AR92" i="8"/>
  <c r="J92" i="8"/>
  <c r="Z92" i="8"/>
  <c r="EK92" i="8"/>
  <c r="EL66" i="8"/>
  <c r="EI66" i="8"/>
  <c r="ER66" i="8"/>
  <c r="M66" i="8"/>
  <c r="M116" i="8" s="1"/>
  <c r="EG66" i="8"/>
  <c r="AB66" i="8"/>
  <c r="EK66" i="8"/>
  <c r="AM66" i="8"/>
  <c r="AM116" i="8" s="1"/>
  <c r="I66" i="8"/>
  <c r="EF66" i="8"/>
  <c r="EF116" i="8" s="1"/>
  <c r="EJ66" i="8"/>
  <c r="O66" i="8"/>
  <c r="H66" i="8"/>
  <c r="V66" i="8"/>
  <c r="AG96" i="8"/>
  <c r="AM96" i="8"/>
  <c r="AT96" i="8"/>
  <c r="ET96" i="8"/>
  <c r="AC96" i="8"/>
  <c r="EH96" i="8"/>
  <c r="P96" i="8"/>
  <c r="EI96" i="8"/>
  <c r="M96" i="8"/>
  <c r="S96" i="8"/>
  <c r="AP96" i="8"/>
  <c r="O96" i="8"/>
  <c r="AA96" i="8"/>
  <c r="L96" i="8"/>
  <c r="AR96" i="8"/>
  <c r="AK83" i="8"/>
  <c r="ES83" i="8"/>
  <c r="AH83" i="8"/>
  <c r="AJ83" i="8"/>
  <c r="EF83" i="8"/>
  <c r="L83" i="8"/>
  <c r="AR83" i="8"/>
  <c r="AG83" i="8"/>
  <c r="Y83" i="8"/>
  <c r="AC83" i="8"/>
  <c r="AA83" i="8"/>
  <c r="R83" i="8"/>
  <c r="EL83" i="8"/>
  <c r="ER83" i="8"/>
  <c r="E56" i="15"/>
  <c r="E119" i="15" s="1"/>
  <c r="E60" i="15"/>
  <c r="E123" i="15" s="1"/>
  <c r="E72" i="15"/>
  <c r="E135" i="15" s="1"/>
  <c r="E80" i="15"/>
  <c r="E143" i="15" s="1"/>
  <c r="E57" i="15"/>
  <c r="E120" i="15" s="1"/>
  <c r="E84" i="15"/>
  <c r="E147" i="15" s="1"/>
  <c r="E66" i="15"/>
  <c r="E129" i="15" s="1"/>
  <c r="E50" i="15"/>
  <c r="E113" i="15" s="1"/>
  <c r="E39" i="15"/>
  <c r="E105" i="15" s="1"/>
  <c r="E77" i="15"/>
  <c r="E140" i="15" s="1"/>
  <c r="E65" i="15"/>
  <c r="E128" i="15" s="1"/>
  <c r="E52" i="15"/>
  <c r="E115" i="15" s="1"/>
  <c r="Z82" i="8"/>
  <c r="EE82" i="8"/>
  <c r="I82" i="8"/>
  <c r="AR82" i="8"/>
  <c r="Q82" i="8"/>
  <c r="ET82" i="8"/>
  <c r="EG82" i="8"/>
  <c r="EK82" i="8"/>
  <c r="EJ82" i="8"/>
  <c r="U82" i="8"/>
  <c r="H82" i="8"/>
  <c r="X82" i="8"/>
  <c r="N82" i="8"/>
  <c r="EN82" i="8"/>
  <c r="AS54" i="8"/>
  <c r="G54" i="8"/>
  <c r="EN54" i="8"/>
  <c r="AB54" i="8"/>
  <c r="O54" i="8"/>
  <c r="F54" i="8"/>
  <c r="X54" i="8"/>
  <c r="P54" i="8"/>
  <c r="Z54" i="8"/>
  <c r="AG54" i="8"/>
  <c r="R54" i="8"/>
  <c r="EM54" i="8"/>
  <c r="AL54" i="8"/>
  <c r="H54" i="8"/>
  <c r="AR54" i="8"/>
  <c r="K86" i="8"/>
  <c r="EJ86" i="8"/>
  <c r="AR86" i="8"/>
  <c r="M86" i="8"/>
  <c r="J86" i="8"/>
  <c r="I86" i="8"/>
  <c r="E86" i="8"/>
  <c r="EH86" i="8"/>
  <c r="EP86" i="8"/>
  <c r="EN86" i="8"/>
  <c r="ER86" i="8"/>
  <c r="EO86" i="8"/>
  <c r="R86" i="8"/>
  <c r="AM86" i="8"/>
  <c r="K73" i="8"/>
  <c r="AB73" i="8"/>
  <c r="AO73" i="8"/>
  <c r="AR73" i="8"/>
  <c r="AM73" i="8"/>
  <c r="AA73" i="8"/>
  <c r="AA113" i="8" s="1"/>
  <c r="AD73" i="8"/>
  <c r="AD113" i="8" s="1"/>
  <c r="EN73" i="8"/>
  <c r="M73" i="8"/>
  <c r="EE73" i="8"/>
  <c r="AQ73" i="8"/>
  <c r="AQ113" i="8" s="1"/>
  <c r="ES73" i="8"/>
  <c r="O73" i="8"/>
  <c r="O113" i="8" s="1"/>
  <c r="R73" i="8"/>
  <c r="R113" i="8" s="1"/>
  <c r="AK73" i="8"/>
  <c r="EI84" i="8"/>
  <c r="AH84" i="8"/>
  <c r="AS84" i="8"/>
  <c r="Y84" i="8"/>
  <c r="X84" i="8"/>
  <c r="Z84" i="8"/>
  <c r="EF84" i="8"/>
  <c r="F84" i="8"/>
  <c r="M84" i="8"/>
  <c r="T84" i="8"/>
  <c r="N84" i="8"/>
  <c r="R84" i="8"/>
  <c r="H84" i="8"/>
  <c r="L84" i="8"/>
  <c r="G66" i="8"/>
  <c r="G116" i="8" s="1"/>
  <c r="AT66" i="8"/>
  <c r="AT116" i="8" s="1"/>
  <c r="EN66" i="8"/>
  <c r="N66" i="8"/>
  <c r="AO66" i="8"/>
  <c r="ES66" i="8"/>
  <c r="AR66" i="8"/>
  <c r="K66" i="8"/>
  <c r="EE66" i="8"/>
  <c r="Z66" i="8"/>
  <c r="Z116" i="8" s="1"/>
  <c r="J66" i="8"/>
  <c r="Y96" i="8"/>
  <c r="AJ96" i="8"/>
  <c r="AS96" i="8"/>
  <c r="Q96" i="8"/>
  <c r="K96" i="8"/>
  <c r="AI96" i="8"/>
  <c r="EO96" i="8"/>
  <c r="AQ96" i="8"/>
  <c r="Z96" i="8"/>
  <c r="AF96" i="8"/>
  <c r="R96" i="8"/>
  <c r="EE96" i="8"/>
  <c r="EQ96" i="8"/>
  <c r="EN96" i="8"/>
  <c r="ER96" i="8"/>
  <c r="Z83" i="8"/>
  <c r="AS83" i="8"/>
  <c r="O83" i="8"/>
  <c r="EQ83" i="8"/>
  <c r="M83" i="8"/>
  <c r="J83" i="8"/>
  <c r="AB83" i="8"/>
  <c r="Q83" i="8"/>
  <c r="AD83" i="8"/>
  <c r="EG83" i="8"/>
  <c r="EO83" i="8"/>
  <c r="EJ83" i="8"/>
  <c r="H83" i="8"/>
  <c r="X83" i="8"/>
  <c r="E43" i="15"/>
  <c r="E106" i="15" s="1"/>
  <c r="E54" i="15"/>
  <c r="E117" i="15" s="1"/>
  <c r="E49" i="15"/>
  <c r="E112" i="15" s="1"/>
  <c r="E81" i="15"/>
  <c r="E144" i="15" s="1"/>
  <c r="E70" i="15"/>
  <c r="E133" i="15" s="1"/>
  <c r="E85" i="15"/>
  <c r="E148" i="15" s="1"/>
  <c r="E79" i="15"/>
  <c r="E142" i="15" s="1"/>
  <c r="E63" i="15"/>
  <c r="E126" i="15" s="1"/>
  <c r="E64" i="15"/>
  <c r="E127" i="15" s="1"/>
  <c r="E45" i="15"/>
  <c r="E108" i="15" s="1"/>
  <c r="E62" i="15"/>
  <c r="E125" i="15" s="1"/>
  <c r="AL82" i="8"/>
  <c r="AP82" i="8"/>
  <c r="W82" i="8"/>
  <c r="EL82" i="8"/>
  <c r="ES82" i="8"/>
  <c r="R82" i="8"/>
  <c r="E82" i="8"/>
  <c r="AQ82" i="8"/>
  <c r="AT82" i="8"/>
  <c r="EM82" i="8"/>
  <c r="ER82" i="8"/>
  <c r="EO82" i="8"/>
  <c r="AE82" i="8"/>
  <c r="V82" i="8"/>
  <c r="Q54" i="8"/>
  <c r="M54" i="8"/>
  <c r="S54" i="8"/>
  <c r="EF54" i="8"/>
  <c r="AN54" i="8"/>
  <c r="AD54" i="8"/>
  <c r="AE54" i="8"/>
  <c r="AO54" i="8"/>
  <c r="EQ54" i="8"/>
  <c r="EP54" i="8"/>
  <c r="ER54" i="8"/>
  <c r="EJ54" i="8"/>
  <c r="EL54" i="8"/>
  <c r="EI54" i="8"/>
  <c r="EK54" i="8"/>
  <c r="Z86" i="8"/>
  <c r="X86" i="8"/>
  <c r="AS86" i="8"/>
  <c r="N86" i="8"/>
  <c r="W86" i="8"/>
  <c r="EM86" i="8"/>
  <c r="EG86" i="8"/>
  <c r="EK86" i="8"/>
  <c r="AJ86" i="8"/>
  <c r="O86" i="8"/>
  <c r="U86" i="8"/>
  <c r="AT86" i="8"/>
  <c r="ES86" i="8"/>
  <c r="Q86" i="8"/>
  <c r="S73" i="8"/>
  <c r="E73" i="8"/>
  <c r="U73" i="8"/>
  <c r="U113" i="8" s="1"/>
  <c r="Z73" i="8"/>
  <c r="Z113" i="8" s="1"/>
  <c r="AG73" i="8"/>
  <c r="AG113" i="8" s="1"/>
  <c r="EM73" i="8"/>
  <c r="Q73" i="8"/>
  <c r="AL73" i="8"/>
  <c r="AJ73" i="8"/>
  <c r="J73" i="8"/>
  <c r="L73" i="8"/>
  <c r="L113" i="8" s="1"/>
  <c r="G73" i="8"/>
  <c r="H73" i="8"/>
  <c r="H113" i="8" s="1"/>
  <c r="EQ73" i="8"/>
  <c r="EP73" i="8"/>
  <c r="AL84" i="8"/>
  <c r="O84" i="8"/>
  <c r="AE84" i="8"/>
  <c r="AN84" i="8"/>
  <c r="EL84" i="8"/>
  <c r="AR84" i="8"/>
  <c r="AF84" i="8"/>
  <c r="S84" i="8"/>
  <c r="EH84" i="8"/>
  <c r="AM84" i="8"/>
  <c r="AB84" i="8"/>
  <c r="ER84" i="8"/>
  <c r="EO84" i="8"/>
  <c r="AQ84" i="8"/>
  <c r="P66" i="8"/>
  <c r="AF66" i="8"/>
  <c r="AF116" i="8" s="1"/>
  <c r="AS66" i="8"/>
  <c r="AE66" i="8"/>
  <c r="AH66" i="8"/>
  <c r="Y66" i="8"/>
  <c r="AA66" i="8"/>
  <c r="AA116" i="8" s="1"/>
  <c r="AI66" i="8"/>
  <c r="AJ66" i="8"/>
  <c r="AK66" i="8"/>
  <c r="AK116" i="8" s="1"/>
  <c r="J96" i="8"/>
  <c r="G96" i="8"/>
  <c r="AH96" i="8"/>
  <c r="E96" i="8"/>
  <c r="N96" i="8"/>
  <c r="EP96" i="8"/>
  <c r="I96" i="8"/>
  <c r="H96" i="8"/>
  <c r="W96" i="8"/>
  <c r="ES96" i="8"/>
  <c r="EG96" i="8"/>
  <c r="EK96" i="8"/>
  <c r="AN96" i="8"/>
  <c r="AK96" i="8"/>
  <c r="EE83" i="8"/>
  <c r="AM83" i="8"/>
  <c r="U83" i="8"/>
  <c r="EI83" i="8"/>
  <c r="AT83" i="8"/>
  <c r="EN83" i="8"/>
  <c r="EP83" i="8"/>
  <c r="ET83" i="8"/>
  <c r="EK83" i="8"/>
  <c r="AF83" i="8"/>
  <c r="K83" i="8"/>
  <c r="AE83" i="8"/>
  <c r="T83" i="8"/>
  <c r="AO83" i="8"/>
  <c r="AQ83" i="8"/>
  <c r="E76" i="15"/>
  <c r="E139" i="15" s="1"/>
  <c r="E61" i="15"/>
  <c r="E124" i="15" s="1"/>
  <c r="E83" i="15"/>
  <c r="E146" i="15" s="1"/>
  <c r="E86" i="15"/>
  <c r="E149" i="15" s="1"/>
  <c r="E69" i="15"/>
  <c r="E132" i="15" s="1"/>
  <c r="E55" i="15"/>
  <c r="E118" i="15" s="1"/>
  <c r="E73" i="15"/>
  <c r="E136" i="15" s="1"/>
  <c r="E59" i="15"/>
  <c r="E122" i="15" s="1"/>
  <c r="E71" i="15"/>
  <c r="E134" i="15" s="1"/>
  <c r="E68" i="15"/>
  <c r="E131" i="15" s="1"/>
  <c r="E78" i="15"/>
  <c r="E141" i="15" s="1"/>
  <c r="M82" i="8"/>
  <c r="AN82" i="8"/>
  <c r="AM82" i="8"/>
  <c r="EQ82" i="8"/>
  <c r="S82" i="8"/>
  <c r="AI82" i="8"/>
  <c r="AC82" i="8"/>
  <c r="J82" i="8"/>
  <c r="EF82" i="8"/>
  <c r="Y82" i="8"/>
  <c r="AG82" i="8"/>
  <c r="L82" i="8"/>
  <c r="AO82" i="8"/>
  <c r="K82" i="8"/>
  <c r="T82" i="8"/>
  <c r="AJ54" i="8"/>
  <c r="AH54" i="8"/>
  <c r="AI54" i="8"/>
  <c r="AM54" i="8"/>
  <c r="K54" i="8"/>
  <c r="ES54" i="8"/>
  <c r="W54" i="8"/>
  <c r="EO54" i="8"/>
  <c r="Y54" i="8"/>
  <c r="AC54" i="8"/>
  <c r="U54" i="8"/>
  <c r="T54" i="8"/>
  <c r="L54" i="8"/>
  <c r="AA54" i="8"/>
  <c r="EE86" i="8"/>
  <c r="AP86" i="8"/>
  <c r="AN86" i="8"/>
  <c r="F86" i="8"/>
  <c r="EL86" i="8"/>
  <c r="H86" i="8"/>
  <c r="AB86" i="8"/>
  <c r="AA86" i="8"/>
  <c r="AK86" i="8"/>
  <c r="Y86" i="8"/>
  <c r="AQ86" i="8"/>
  <c r="EF86" i="8"/>
  <c r="AC86" i="8"/>
  <c r="AI86" i="8"/>
  <c r="AL86" i="8"/>
  <c r="P73" i="8"/>
  <c r="EO73" i="8"/>
  <c r="EL73" i="8"/>
  <c r="EI73" i="8"/>
  <c r="EI113" i="8" s="1"/>
  <c r="ER73" i="8"/>
  <c r="ER113" i="8" s="1"/>
  <c r="EJ73" i="8"/>
  <c r="AE73" i="8"/>
  <c r="AC73" i="8"/>
  <c r="EK73" i="8"/>
  <c r="ET73" i="8"/>
  <c r="N73" i="8"/>
  <c r="F73" i="8"/>
  <c r="AI73" i="8"/>
  <c r="Y73" i="8"/>
  <c r="U84" i="8"/>
  <c r="AJ84" i="8"/>
  <c r="EP84" i="8"/>
  <c r="EM84" i="8"/>
  <c r="EQ84" i="8"/>
  <c r="AT84" i="8"/>
  <c r="ES84" i="8"/>
  <c r="EN84" i="8"/>
  <c r="EG84" i="8"/>
  <c r="EK84" i="8"/>
  <c r="EJ84" i="8"/>
  <c r="W84" i="8"/>
  <c r="AK84" i="8"/>
  <c r="AP84" i="8"/>
  <c r="AC84" i="8"/>
  <c r="L66" i="8"/>
  <c r="X66" i="8"/>
  <c r="AP66" i="8"/>
  <c r="AP116" i="8" s="1"/>
  <c r="EO66" i="8"/>
  <c r="EO116" i="8" s="1"/>
  <c r="F66" i="8"/>
  <c r="AC66" i="8"/>
  <c r="EM66" i="8"/>
  <c r="EM116" i="8" s="1"/>
  <c r="EQ66" i="8"/>
  <c r="EP66" i="8"/>
  <c r="EH66" i="8"/>
  <c r="ET66" i="8"/>
  <c r="ET116" i="8" s="1"/>
  <c r="EL96" i="8"/>
  <c r="EJ96" i="8"/>
  <c r="F96" i="8"/>
  <c r="AL96" i="8"/>
  <c r="V96" i="8"/>
  <c r="EF96" i="8"/>
  <c r="AO96" i="8"/>
  <c r="EM96" i="8"/>
  <c r="T96" i="8"/>
  <c r="AE96" i="8"/>
  <c r="AD96" i="8"/>
  <c r="AB96" i="8"/>
  <c r="U96" i="8"/>
  <c r="X96" i="8"/>
  <c r="V83" i="8"/>
  <c r="EH83" i="8"/>
  <c r="E83" i="8"/>
  <c r="AN83" i="8"/>
  <c r="N83" i="8"/>
  <c r="F83" i="8"/>
  <c r="P83" i="8"/>
  <c r="W83" i="8"/>
  <c r="EM83" i="8"/>
  <c r="AL83" i="8"/>
  <c r="AP83" i="8"/>
  <c r="G83" i="8"/>
  <c r="AI83" i="8"/>
  <c r="I83" i="8"/>
  <c r="S83" i="8"/>
  <c r="E74" i="15"/>
  <c r="E137" i="15" s="1"/>
  <c r="E82" i="15"/>
  <c r="E145" i="15" s="1"/>
  <c r="E58" i="15"/>
  <c r="E121" i="15" s="1"/>
  <c r="E51" i="15"/>
  <c r="E114" i="15" s="1"/>
  <c r="E67" i="15"/>
  <c r="E130" i="15" s="1"/>
  <c r="E75" i="15"/>
  <c r="E138" i="15" s="1"/>
  <c r="E53" i="15"/>
  <c r="E116" i="15" s="1"/>
  <c r="E47" i="15"/>
  <c r="E110" i="15" s="1"/>
  <c r="E48" i="15"/>
  <c r="E111" i="15" s="1"/>
  <c r="E46" i="15"/>
  <c r="E109" i="15" s="1"/>
  <c r="E44" i="15"/>
  <c r="E107" i="15" s="1"/>
  <c r="AJ82" i="8"/>
  <c r="EP82" i="8"/>
  <c r="AS82" i="8"/>
  <c r="AF82" i="8"/>
  <c r="AH82" i="8"/>
  <c r="G82" i="8"/>
  <c r="F82" i="8"/>
  <c r="EH82" i="8"/>
  <c r="AA82" i="8"/>
  <c r="AD82" i="8"/>
  <c r="P82" i="8"/>
  <c r="AK82" i="8"/>
  <c r="AB82" i="8"/>
  <c r="O82" i="8"/>
  <c r="EI82" i="8"/>
  <c r="ET54" i="8"/>
  <c r="EG54" i="8"/>
  <c r="V54" i="8"/>
  <c r="AP54" i="8"/>
  <c r="I54" i="8"/>
  <c r="AT54" i="8"/>
  <c r="EH54" i="8"/>
  <c r="AF54" i="8"/>
  <c r="J54" i="8"/>
  <c r="AQ54" i="8"/>
  <c r="E54" i="8"/>
  <c r="AK54" i="8"/>
  <c r="EE54" i="8"/>
  <c r="N54" i="8"/>
  <c r="T86" i="8"/>
  <c r="G86" i="8"/>
  <c r="ET86" i="8"/>
  <c r="EQ86" i="8"/>
  <c r="AG86" i="8"/>
  <c r="V86" i="8"/>
  <c r="AD86" i="8"/>
  <c r="L86" i="8"/>
  <c r="AF86" i="8"/>
  <c r="S86" i="8"/>
  <c r="AO86" i="8"/>
  <c r="AH86" i="8"/>
  <c r="P86" i="8"/>
  <c r="AE86" i="8"/>
  <c r="EI86" i="8"/>
  <c r="EH73" i="8"/>
  <c r="AS73" i="8"/>
  <c r="AS113" i="8" s="1"/>
  <c r="I73" i="8"/>
  <c r="V73" i="8"/>
  <c r="V113" i="8" s="1"/>
  <c r="X73" i="8"/>
  <c r="X113" i="8" s="1"/>
  <c r="AT73" i="8"/>
  <c r="EG73" i="8"/>
  <c r="AH73" i="8"/>
  <c r="AP73" i="8"/>
  <c r="AF73" i="8"/>
  <c r="AN73" i="8"/>
  <c r="AN113" i="8" s="1"/>
  <c r="EF73" i="8"/>
  <c r="W73" i="8"/>
  <c r="W113" i="8" s="1"/>
  <c r="T73" i="8"/>
  <c r="T113" i="8" s="1"/>
  <c r="V84" i="8"/>
  <c r="AI84" i="8"/>
  <c r="G84" i="8"/>
  <c r="Q84" i="8"/>
  <c r="AO84" i="8"/>
  <c r="I84" i="8"/>
  <c r="AA84" i="8"/>
  <c r="AG84" i="8"/>
  <c r="K84" i="8"/>
  <c r="AD84" i="8"/>
  <c r="EE84" i="8"/>
  <c r="J84" i="8"/>
  <c r="P84" i="8"/>
  <c r="E84" i="8"/>
  <c r="ET84" i="8"/>
  <c r="A53" i="15"/>
  <c r="C116" i="15"/>
  <c r="A116" i="15" s="1"/>
  <c r="W120" i="8"/>
  <c r="R120" i="8"/>
  <c r="P118" i="8"/>
  <c r="AD119" i="8"/>
  <c r="AN120" i="8"/>
  <c r="AR117" i="8"/>
  <c r="AR119" i="8"/>
  <c r="Y120" i="8"/>
  <c r="AR118" i="8"/>
  <c r="AP120" i="8"/>
  <c r="AN118" i="8"/>
  <c r="AL118" i="8"/>
  <c r="AM119" i="8"/>
  <c r="C119" i="15"/>
  <c r="A119" i="15" s="1"/>
  <c r="A56" i="15"/>
  <c r="AF114" i="8"/>
  <c r="ER112" i="8"/>
  <c r="EH115" i="8"/>
  <c r="AF112" i="8"/>
  <c r="EF102" i="8"/>
  <c r="EL102" i="8"/>
  <c r="EP112" i="8"/>
  <c r="AS115" i="8"/>
  <c r="EK112" i="8"/>
  <c r="EQ115" i="8"/>
  <c r="ET115" i="8"/>
  <c r="EP115" i="8"/>
  <c r="AQ114" i="8"/>
  <c r="ET114" i="8"/>
  <c r="W115" i="8"/>
  <c r="P112" i="8"/>
  <c r="X102" i="8"/>
  <c r="Q112" i="8"/>
  <c r="EE114" i="8"/>
  <c r="EK116" i="8"/>
  <c r="O112" i="8"/>
  <c r="V115" i="8"/>
  <c r="EQ112" i="8"/>
  <c r="AN115" i="8"/>
  <c r="H114" i="8"/>
  <c r="I115" i="8"/>
  <c r="AI114" i="8"/>
  <c r="ER114" i="8"/>
  <c r="S114" i="8"/>
  <c r="K115" i="8"/>
  <c r="ES115" i="8"/>
  <c r="EJ116" i="8"/>
  <c r="AA114" i="8"/>
  <c r="N114" i="8"/>
  <c r="Z115" i="8"/>
  <c r="AL116" i="8"/>
  <c r="F54" i="15"/>
  <c r="F117" i="15" s="1"/>
  <c r="F73" i="15"/>
  <c r="F136" i="15" s="1"/>
  <c r="F55" i="15"/>
  <c r="F118" i="15" s="1"/>
  <c r="F61" i="15"/>
  <c r="F124" i="15" s="1"/>
  <c r="F83" i="15"/>
  <c r="F146" i="15" s="1"/>
  <c r="F48" i="15"/>
  <c r="F111" i="15" s="1"/>
  <c r="F75" i="15"/>
  <c r="F138" i="15" s="1"/>
  <c r="F50" i="15"/>
  <c r="F113" i="15" s="1"/>
  <c r="F85" i="15"/>
  <c r="F148" i="15" s="1"/>
  <c r="F63" i="15"/>
  <c r="F126" i="15" s="1"/>
  <c r="F77" i="15"/>
  <c r="F140" i="15" s="1"/>
  <c r="F43" i="15"/>
  <c r="F106" i="15" s="1"/>
  <c r="F81" i="15"/>
  <c r="F144" i="15" s="1"/>
  <c r="F53" i="15"/>
  <c r="F116" i="15" s="1"/>
  <c r="F39" i="15"/>
  <c r="F105" i="15" s="1"/>
  <c r="F57" i="15"/>
  <c r="F120" i="15" s="1"/>
  <c r="F79" i="15"/>
  <c r="F142" i="15" s="1"/>
  <c r="F45" i="15"/>
  <c r="F108" i="15" s="1"/>
  <c r="F68" i="15"/>
  <c r="F131" i="15" s="1"/>
  <c r="F69" i="15"/>
  <c r="F132" i="15" s="1"/>
  <c r="F65" i="15"/>
  <c r="F128" i="15" s="1"/>
  <c r="F67" i="15"/>
  <c r="F130" i="15" s="1"/>
  <c r="F71" i="15"/>
  <c r="F134" i="15" s="1"/>
  <c r="F60" i="15"/>
  <c r="F123" i="15" s="1"/>
  <c r="F49" i="15"/>
  <c r="F112" i="15" s="1"/>
  <c r="F59" i="15"/>
  <c r="F122" i="15" s="1"/>
  <c r="H38" i="15"/>
  <c r="R116" i="8"/>
  <c r="M102" i="8"/>
  <c r="M112" i="8"/>
  <c r="W114" i="8"/>
  <c r="AL114" i="8"/>
  <c r="T115" i="8"/>
  <c r="U115" i="8"/>
  <c r="AJ115" i="8"/>
  <c r="I112" i="8"/>
  <c r="I102" i="8"/>
  <c r="Y112" i="8"/>
  <c r="Y102" i="8"/>
  <c r="AP114" i="8"/>
  <c r="X114" i="8"/>
  <c r="F115" i="8"/>
  <c r="O115" i="8"/>
  <c r="K116" i="8"/>
  <c r="O116" i="8"/>
  <c r="AG112" i="8"/>
  <c r="AG102" i="8"/>
  <c r="AA112" i="8"/>
  <c r="AA102" i="8"/>
  <c r="T114" i="8"/>
  <c r="F114" i="8"/>
  <c r="T116" i="8"/>
  <c r="AE102" i="8"/>
  <c r="AE112" i="8"/>
  <c r="AJ112" i="8"/>
  <c r="AJ102" i="8"/>
  <c r="AR112" i="8"/>
  <c r="AR102" i="8"/>
  <c r="Y114" i="8"/>
  <c r="AI115" i="8"/>
  <c r="AH116" i="8"/>
  <c r="R102" i="8"/>
  <c r="R112" i="8"/>
  <c r="W116" i="8"/>
  <c r="N112" i="8"/>
  <c r="N102" i="8"/>
  <c r="AG114" i="8"/>
  <c r="M115" i="8"/>
  <c r="Z114" i="8"/>
  <c r="E115" i="8"/>
  <c r="AL112" i="8"/>
  <c r="AL102" i="8"/>
  <c r="Q113" i="8"/>
  <c r="AC114" i="8"/>
  <c r="AE115" i="8"/>
  <c r="N116" i="8"/>
  <c r="K112" i="8"/>
  <c r="K102" i="8"/>
  <c r="AM115" i="8"/>
  <c r="AA115" i="8"/>
  <c r="AG116" i="8"/>
  <c r="AM112" i="8"/>
  <c r="AM102" i="8"/>
  <c r="Q115" i="8"/>
  <c r="L115" i="8"/>
  <c r="L102" i="8"/>
  <c r="Q116" i="8"/>
  <c r="AP112" i="8"/>
  <c r="S112" i="8"/>
  <c r="S102" i="8"/>
  <c r="J113" i="8"/>
  <c r="H116" i="8"/>
  <c r="AN112" i="8"/>
  <c r="AN102" i="8"/>
  <c r="Z102" i="8"/>
  <c r="AM114" i="8"/>
  <c r="P115" i="8"/>
  <c r="I116" i="8"/>
  <c r="AB112" i="8"/>
  <c r="AB102" i="8"/>
  <c r="V102" i="8"/>
  <c r="V112" i="8"/>
  <c r="AH114" i="8"/>
  <c r="J114" i="8"/>
  <c r="N115" i="8"/>
  <c r="DW208" i="15"/>
  <c r="DW171" i="15"/>
  <c r="DW194" i="15"/>
  <c r="DW203" i="15"/>
  <c r="DW222" i="15"/>
  <c r="DW201" i="15"/>
  <c r="DW193" i="15"/>
  <c r="DW169" i="15"/>
  <c r="DW223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25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20" i="15"/>
  <c r="DW215" i="15"/>
  <c r="DW231" i="15"/>
  <c r="DW188" i="15"/>
  <c r="DW165" i="15"/>
  <c r="DW173" i="15"/>
  <c r="DW200" i="15"/>
  <c r="DW214" i="15"/>
  <c r="DW183" i="15"/>
  <c r="DW224" i="15"/>
  <c r="DW191" i="15"/>
  <c r="DW217" i="15"/>
  <c r="DW175" i="15"/>
  <c r="DW179" i="15"/>
  <c r="DW198" i="15"/>
  <c r="DW187" i="15"/>
  <c r="DW195" i="15"/>
  <c r="DW172" i="15"/>
  <c r="DW170" i="15"/>
  <c r="DW168" i="15"/>
  <c r="DW221" i="15"/>
  <c r="DW181" i="15"/>
  <c r="DW210" i="15"/>
  <c r="DW196" i="15"/>
  <c r="DW204" i="15"/>
  <c r="C291" i="15"/>
  <c r="DX164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U43" i="8"/>
  <c r="AU42" i="8"/>
  <c r="AU41" i="8"/>
  <c r="AU45" i="8"/>
  <c r="AU44" i="8"/>
  <c r="AU83" i="8"/>
  <c r="AU84" i="8"/>
  <c r="AU82" i="8"/>
  <c r="AU85" i="8"/>
  <c r="AU86" i="8"/>
  <c r="D87" i="15"/>
  <c r="D150" i="15" s="1"/>
  <c r="C87" i="15"/>
  <c r="C150" i="15" s="1"/>
  <c r="E87" i="15"/>
  <c r="F87" i="15"/>
  <c r="G87" i="15"/>
  <c r="B88" i="15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U124" i="8"/>
  <c r="AU52" i="8"/>
  <c r="AU62" i="8"/>
  <c r="AU92" i="8"/>
  <c r="AU72" i="8"/>
  <c r="AU125" i="8"/>
  <c r="AU123" i="8"/>
  <c r="AU122" i="8"/>
  <c r="AV39" i="8"/>
  <c r="AT115" i="8"/>
  <c r="F52" i="15" a="1"/>
  <c r="F80" i="15" a="1"/>
  <c r="F72" i="15" a="1"/>
  <c r="F62" i="15" a="1"/>
  <c r="F82" i="15" a="1"/>
  <c r="G83" i="15" a="1"/>
  <c r="G56" i="15" a="1"/>
  <c r="G46" i="15" a="1"/>
  <c r="DX194" i="15" a="1"/>
  <c r="DX171" i="15" a="1"/>
  <c r="AV77" i="8" a="1"/>
  <c r="AV67" i="8" a="1"/>
  <c r="AV128" i="8" a="1"/>
  <c r="S68" i="359" a="1"/>
  <c r="W68" i="359" a="1"/>
  <c r="AV99" i="8" a="1"/>
  <c r="DX223" i="15" a="1"/>
  <c r="DX187" i="15" a="1"/>
  <c r="K68" i="359" a="1"/>
  <c r="G63" i="15" a="1"/>
  <c r="G57" i="15" a="1"/>
  <c r="DX206" i="15" a="1"/>
  <c r="AV85" i="8" a="1"/>
  <c r="DX199" i="15" a="1"/>
  <c r="AV74" i="8" a="1"/>
  <c r="AV93" i="8" a="1"/>
  <c r="DX198" i="15" a="1"/>
  <c r="DX218" i="15" a="1"/>
  <c r="DX224" i="15" a="1"/>
  <c r="M68" i="359" a="1"/>
  <c r="AV87" i="8" a="1"/>
  <c r="DX220" i="15" a="1"/>
  <c r="F68" i="359" a="1"/>
  <c r="G61" i="15" a="1"/>
  <c r="G50" i="15" a="1"/>
  <c r="G51" i="15" a="1"/>
  <c r="DX209" i="15" a="1"/>
  <c r="AV96" i="8" a="1"/>
  <c r="H68" i="359" a="1"/>
  <c r="AV94" i="8" a="1"/>
  <c r="AV72" i="8" a="1"/>
  <c r="AV127" i="8" a="1"/>
  <c r="E68" i="359" a="1"/>
  <c r="DX190" i="15" a="1"/>
  <c r="DX180" i="15" a="1"/>
  <c r="AV64" i="8" a="1"/>
  <c r="G82" i="15" a="1"/>
  <c r="G49" i="15" a="1"/>
  <c r="AV84" i="8" a="1"/>
  <c r="AV62" i="8" a="1"/>
  <c r="DX217" i="15" a="1"/>
  <c r="AV56" i="8" a="1"/>
  <c r="DX176" i="15" a="1"/>
  <c r="AV83" i="8" a="1"/>
  <c r="DX167" i="15" a="1"/>
  <c r="C88" i="15" a="1"/>
  <c r="DX172" i="15" a="1"/>
  <c r="DX188" i="15" a="1"/>
  <c r="G62" i="15" a="1"/>
  <c r="AV123" i="8" a="1"/>
  <c r="AV100" i="8" a="1"/>
  <c r="AV66" i="8" a="1"/>
  <c r="AV97" i="8" a="1"/>
  <c r="AA68" i="359" a="1"/>
  <c r="F70" i="15" a="1"/>
  <c r="G72" i="15" a="1"/>
  <c r="G68" i="359" a="1"/>
  <c r="AV42" i="8" a="1"/>
  <c r="J68" i="359" a="1"/>
  <c r="AV122" i="8" a="1"/>
  <c r="G53" i="15" a="1"/>
  <c r="G66" i="15" a="1"/>
  <c r="DX195" i="15" a="1"/>
  <c r="DX169" i="15" a="1"/>
  <c r="AV98" i="8" a="1"/>
  <c r="AV76" i="8" a="1"/>
  <c r="G69" i="15" a="1"/>
  <c r="AV89" i="8" a="1"/>
  <c r="DX189" i="15" a="1"/>
  <c r="AV103" i="8" a="1"/>
  <c r="DX165" i="15" a="1"/>
  <c r="G45" i="15" a="1"/>
  <c r="O68" i="359" a="1"/>
  <c r="AB68" i="359" a="1"/>
  <c r="G88" i="15" a="1"/>
  <c r="F46" i="15" a="1"/>
  <c r="F86" i="15" a="1"/>
  <c r="F47" i="15" a="1"/>
  <c r="F44" i="15" a="1"/>
  <c r="F51" i="15" a="1"/>
  <c r="G81" i="15" a="1"/>
  <c r="G77" i="15" a="1"/>
  <c r="G55" i="15" a="1"/>
  <c r="AV65" i="8" a="1"/>
  <c r="U68" i="359" a="1"/>
  <c r="DX166" i="15" a="1"/>
  <c r="AV69" i="8" a="1"/>
  <c r="DX231" i="15" a="1"/>
  <c r="AV68" i="8" a="1"/>
  <c r="DX215" i="15" a="1"/>
  <c r="DX192" i="15" a="1"/>
  <c r="AV47" i="8" a="1"/>
  <c r="P68" i="359" a="1"/>
  <c r="G59" i="15" a="1"/>
  <c r="G47" i="15" a="1"/>
  <c r="G74" i="15" a="1"/>
  <c r="I68" i="359" a="1"/>
  <c r="DX179" i="15" a="1"/>
  <c r="AV75" i="8" a="1"/>
  <c r="DX219" i="15" a="1"/>
  <c r="DX203" i="15" a="1"/>
  <c r="DX200" i="15" a="1"/>
  <c r="AV95" i="8" a="1"/>
  <c r="AV109" i="8" a="1"/>
  <c r="DX168" i="15" a="1"/>
  <c r="DX170" i="15" a="1"/>
  <c r="AV48" i="8" a="1"/>
  <c r="AV126" i="8" a="1"/>
  <c r="G76" i="15" a="1"/>
  <c r="G65" i="15" a="1"/>
  <c r="G48" i="15" a="1"/>
  <c r="AV63" i="8" a="1"/>
  <c r="D88" i="15" a="1"/>
  <c r="DX221" i="15" a="1"/>
  <c r="AV107" i="8" a="1"/>
  <c r="AV73" i="8" a="1"/>
  <c r="AV106" i="8" a="1"/>
  <c r="DX175" i="15" a="1"/>
  <c r="D68" i="359" a="1"/>
  <c r="AV41" i="8" a="1"/>
  <c r="G43" i="15" a="1"/>
  <c r="G58" i="15" a="1"/>
  <c r="AC68" i="359" a="1"/>
  <c r="DX211" i="15" a="1"/>
  <c r="H88" i="15" a="1"/>
  <c r="Z68" i="359" a="1"/>
  <c r="X68" i="359" a="1"/>
  <c r="F66" i="15" a="1"/>
  <c r="AV54" i="8" a="1"/>
  <c r="DX178" i="15" a="1"/>
  <c r="AV78" i="8" a="1"/>
  <c r="Q68" i="359" a="1"/>
  <c r="AV70" i="8" a="1"/>
  <c r="AV82" i="8" a="1"/>
  <c r="G39" i="15" a="1"/>
  <c r="DX212" i="15" a="1"/>
  <c r="AV108" i="8" a="1"/>
  <c r="L68" i="359" a="1"/>
  <c r="G75" i="15" a="1"/>
  <c r="DX177" i="15" a="1"/>
  <c r="DX182" i="15" a="1"/>
  <c r="AV60" i="8" a="1"/>
  <c r="F58" i="15" a="1"/>
  <c r="F78" i="15" a="1"/>
  <c r="F76" i="15" a="1"/>
  <c r="F64" i="15" a="1"/>
  <c r="F56" i="15" a="1"/>
  <c r="G73" i="15" a="1"/>
  <c r="G60" i="15" a="1"/>
  <c r="G52" i="15" a="1"/>
  <c r="DX197" i="15" a="1"/>
  <c r="Y68" i="359" a="1"/>
  <c r="AV53" i="8" a="1"/>
  <c r="DX183" i="15" a="1"/>
  <c r="AV129" i="8" a="1"/>
  <c r="AV45" i="8" a="1"/>
  <c r="C68" i="359" a="1"/>
  <c r="E88" i="15" a="1"/>
  <c r="N68" i="359" a="1"/>
  <c r="DX207" i="15" a="1"/>
  <c r="G86" i="15" a="1"/>
  <c r="G68" i="15" a="1"/>
  <c r="G78" i="15" a="1"/>
  <c r="DX225" i="15" a="1"/>
  <c r="AV110" i="8" a="1"/>
  <c r="DX186" i="15" a="1"/>
  <c r="DX181" i="15" a="1"/>
  <c r="AV125" i="8" a="1"/>
  <c r="DX191" i="15" a="1"/>
  <c r="DX173" i="15" a="1"/>
  <c r="DX210" i="15" a="1"/>
  <c r="AV80" i="8" a="1"/>
  <c r="AV52" i="8" a="1"/>
  <c r="AV58" i="8" a="1"/>
  <c r="G85" i="15" a="1"/>
  <c r="G67" i="15" a="1"/>
  <c r="G79" i="15" a="1"/>
  <c r="DX208" i="15" a="1"/>
  <c r="DX202" i="15" a="1"/>
  <c r="AV44" i="8" a="1"/>
  <c r="T68" i="359" a="1"/>
  <c r="DX184" i="15" a="1"/>
  <c r="F88" i="15" a="1"/>
  <c r="AV46" i="8" a="1"/>
  <c r="AV86" i="8" a="1"/>
  <c r="AV79" i="8" a="1"/>
  <c r="AV124" i="8" a="1"/>
  <c r="G71" i="15" a="1"/>
  <c r="G84" i="15" a="1"/>
  <c r="G70" i="15" a="1"/>
  <c r="V68" i="359" a="1"/>
  <c r="AV43" i="8" a="1"/>
  <c r="DX214" i="15" a="1"/>
  <c r="DX193" i="15" a="1"/>
  <c r="R68" i="359" a="1"/>
  <c r="DX216" i="15" a="1"/>
  <c r="DX174" i="15" a="1"/>
  <c r="DX185" i="15" a="1"/>
  <c r="DX204" i="15" a="1"/>
  <c r="AV104" i="8" a="1"/>
  <c r="F84" i="15" a="1"/>
  <c r="F74" i="15" a="1"/>
  <c r="G80" i="15" a="1"/>
  <c r="AV92" i="8" a="1"/>
  <c r="AV59" i="8" a="1"/>
  <c r="DX205" i="15" a="1"/>
  <c r="AV90" i="8" a="1"/>
  <c r="G44" i="15" a="1"/>
  <c r="DX201" i="15" a="1"/>
  <c r="B68" i="359" a="1"/>
  <c r="AV130" i="8" a="1"/>
  <c r="AV57" i="8" a="1"/>
  <c r="G54" i="15" a="1"/>
  <c r="AV88" i="8" a="1"/>
  <c r="DX222" i="15" a="1"/>
  <c r="AV49" i="8" a="1"/>
  <c r="G64" i="15" a="1"/>
  <c r="DX213" i="15" a="1"/>
  <c r="DX196" i="15" a="1"/>
  <c r="AV105" i="8" a="1"/>
  <c r="AV55" i="8" a="1"/>
  <c r="AM113" i="8" l="1"/>
  <c r="AR113" i="8"/>
  <c r="AC116" i="8"/>
  <c r="EH113" i="8"/>
  <c r="P113" i="8"/>
  <c r="AL113" i="8"/>
  <c r="AK113" i="8"/>
  <c r="AO113" i="8"/>
  <c r="I113" i="8"/>
  <c r="X116" i="8"/>
  <c r="N113" i="8"/>
  <c r="AE113" i="8"/>
  <c r="EQ113" i="8"/>
  <c r="AT113" i="8"/>
  <c r="EP116" i="8"/>
  <c r="F116" i="8"/>
  <c r="EJ113" i="8"/>
  <c r="AJ113" i="8"/>
  <c r="J116" i="8"/>
  <c r="EN113" i="8"/>
  <c r="EI115" i="8"/>
  <c r="G115" i="8"/>
  <c r="EN114" i="8"/>
  <c r="AO115" i="8"/>
  <c r="EF113" i="8"/>
  <c r="EF115" i="8"/>
  <c r="AF113" i="8"/>
  <c r="Y113" i="8"/>
  <c r="AI116" i="8"/>
  <c r="S113" i="8"/>
  <c r="AR116" i="8"/>
  <c r="ES113" i="8"/>
  <c r="V116" i="8"/>
  <c r="AB116" i="8"/>
  <c r="AQ116" i="8"/>
  <c r="X115" i="8"/>
  <c r="AQ115" i="8"/>
  <c r="AO114" i="8"/>
  <c r="AH115" i="8"/>
  <c r="L114" i="8"/>
  <c r="K114" i="8"/>
  <c r="K113" i="8"/>
  <c r="EP113" i="8"/>
  <c r="EQ114" i="8"/>
  <c r="M113" i="8"/>
  <c r="G114" i="8"/>
  <c r="J115" i="8"/>
  <c r="EL115" i="8"/>
  <c r="EN115" i="8"/>
  <c r="AI113" i="8"/>
  <c r="EL116" i="8"/>
  <c r="EJ115" i="8"/>
  <c r="Y115" i="8"/>
  <c r="AD114" i="8"/>
  <c r="M114" i="8"/>
  <c r="AP115" i="8"/>
  <c r="AR114" i="8"/>
  <c r="P114" i="8"/>
  <c r="EL114" i="8"/>
  <c r="AT114" i="8"/>
  <c r="AB113" i="8"/>
  <c r="S116" i="8"/>
  <c r="ES114" i="8"/>
  <c r="AC113" i="8"/>
  <c r="AH113" i="8"/>
  <c r="U116" i="8"/>
  <c r="EN116" i="8"/>
  <c r="AJ116" i="8"/>
  <c r="EI116" i="8"/>
  <c r="AS116" i="8"/>
  <c r="ES116" i="8"/>
  <c r="AE116" i="8"/>
  <c r="EQ116" i="8"/>
  <c r="P116" i="8"/>
  <c r="AD115" i="8"/>
  <c r="S115" i="8"/>
  <c r="AL115" i="8"/>
  <c r="U114" i="8"/>
  <c r="AS114" i="8"/>
  <c r="EP114" i="8"/>
  <c r="R115" i="8"/>
  <c r="AK115" i="8"/>
  <c r="EK114" i="8"/>
  <c r="F74" i="15"/>
  <c r="F137" i="15" s="1"/>
  <c r="F84" i="15"/>
  <c r="F147" i="15" s="1"/>
  <c r="F56" i="15"/>
  <c r="F119" i="15" s="1"/>
  <c r="F64" i="15"/>
  <c r="F127" i="15" s="1"/>
  <c r="F76" i="15"/>
  <c r="F139" i="15" s="1"/>
  <c r="F78" i="15"/>
  <c r="F141" i="15" s="1"/>
  <c r="F58" i="15"/>
  <c r="F121" i="15" s="1"/>
  <c r="F66" i="15"/>
  <c r="F129" i="15" s="1"/>
  <c r="F51" i="15"/>
  <c r="F114" i="15" s="1"/>
  <c r="F44" i="15"/>
  <c r="F107" i="15" s="1"/>
  <c r="F47" i="15"/>
  <c r="F110" i="15" s="1"/>
  <c r="F86" i="15"/>
  <c r="F149" i="15" s="1"/>
  <c r="F46" i="15"/>
  <c r="F109" i="15" s="1"/>
  <c r="F70" i="15"/>
  <c r="F133" i="15" s="1"/>
  <c r="F82" i="15"/>
  <c r="F145" i="15" s="1"/>
  <c r="F62" i="15"/>
  <c r="F125" i="15" s="1"/>
  <c r="F72" i="15"/>
  <c r="F135" i="15" s="1"/>
  <c r="F80" i="15"/>
  <c r="F143" i="15" s="1"/>
  <c r="F52" i="15"/>
  <c r="F115" i="15" s="1"/>
  <c r="EO113" i="8"/>
  <c r="EK115" i="8"/>
  <c r="W102" i="8"/>
  <c r="W112" i="8"/>
  <c r="H112" i="8"/>
  <c r="H102" i="8"/>
  <c r="ET112" i="8"/>
  <c r="ET102" i="8"/>
  <c r="AI112" i="8"/>
  <c r="AI102" i="8"/>
  <c r="AC102" i="8"/>
  <c r="AC112" i="8"/>
  <c r="AE114" i="8"/>
  <c r="EK113" i="8"/>
  <c r="EG113" i="8"/>
  <c r="AP113" i="8"/>
  <c r="G113" i="8"/>
  <c r="EH116" i="8"/>
  <c r="L116" i="8"/>
  <c r="AC115" i="8"/>
  <c r="H115" i="8"/>
  <c r="AH102" i="8"/>
  <c r="AH112" i="8"/>
  <c r="G112" i="8"/>
  <c r="G102" i="8"/>
  <c r="EJ114" i="8"/>
  <c r="EH114" i="8"/>
  <c r="AB115" i="8"/>
  <c r="AG115" i="8"/>
  <c r="V114" i="8"/>
  <c r="AO102" i="8"/>
  <c r="AO112" i="8"/>
  <c r="EN112" i="8"/>
  <c r="EN102" i="8"/>
  <c r="EF114" i="8"/>
  <c r="EM115" i="8"/>
  <c r="EM102" i="8"/>
  <c r="EM112" i="8"/>
  <c r="AS102" i="8"/>
  <c r="AS112" i="8"/>
  <c r="U102" i="8"/>
  <c r="U112" i="8"/>
  <c r="AT112" i="8"/>
  <c r="E112" i="8"/>
  <c r="AK112" i="8"/>
  <c r="F113" i="8"/>
  <c r="Y116" i="8"/>
  <c r="EE113" i="8"/>
  <c r="EE116" i="8"/>
  <c r="EG116" i="8"/>
  <c r="AO116" i="8"/>
  <c r="AR115" i="8"/>
  <c r="ER115" i="8"/>
  <c r="EE102" i="8"/>
  <c r="EE112" i="8"/>
  <c r="ES102" i="8"/>
  <c r="ES112" i="8"/>
  <c r="AK114" i="8"/>
  <c r="EI112" i="8"/>
  <c r="EI102" i="8"/>
  <c r="EO112" i="8"/>
  <c r="EO102" i="8"/>
  <c r="Q114" i="8"/>
  <c r="R114" i="8"/>
  <c r="AF115" i="8"/>
  <c r="T102" i="8"/>
  <c r="T112" i="8"/>
  <c r="I114" i="8"/>
  <c r="AQ102" i="8"/>
  <c r="AQ112" i="8"/>
  <c r="AD102" i="8"/>
  <c r="AD112" i="8"/>
  <c r="J112" i="8"/>
  <c r="J102" i="8"/>
  <c r="EH102" i="8"/>
  <c r="EH112" i="8"/>
  <c r="EG114" i="8"/>
  <c r="EM113" i="8"/>
  <c r="E113" i="8"/>
  <c r="EL113" i="8"/>
  <c r="ET113" i="8"/>
  <c r="EO115" i="8"/>
  <c r="EI114" i="8"/>
  <c r="EE115" i="8"/>
  <c r="EG102" i="8"/>
  <c r="EG112" i="8"/>
  <c r="EJ102" i="8"/>
  <c r="EJ112" i="8"/>
  <c r="E114" i="8"/>
  <c r="F102" i="8"/>
  <c r="F112" i="8"/>
  <c r="EO114" i="8"/>
  <c r="AB114" i="8"/>
  <c r="G45" i="15"/>
  <c r="G108" i="15" s="1"/>
  <c r="G70" i="15"/>
  <c r="G133" i="15" s="1"/>
  <c r="G58" i="15"/>
  <c r="G121" i="15" s="1"/>
  <c r="G49" i="15"/>
  <c r="G112" i="15" s="1"/>
  <c r="G75" i="15"/>
  <c r="G138" i="15" s="1"/>
  <c r="G84" i="15"/>
  <c r="G147" i="15" s="1"/>
  <c r="G62" i="15"/>
  <c r="G125" i="15" s="1"/>
  <c r="G82" i="15"/>
  <c r="G145" i="15" s="1"/>
  <c r="G64" i="15"/>
  <c r="G127" i="15" s="1"/>
  <c r="G71" i="15"/>
  <c r="G134" i="15" s="1"/>
  <c r="G43" i="15"/>
  <c r="G106" i="15" s="1"/>
  <c r="G48" i="15"/>
  <c r="G111" i="15" s="1"/>
  <c r="G51" i="15"/>
  <c r="G114" i="15" s="1"/>
  <c r="G54" i="15"/>
  <c r="G117" i="15" s="1"/>
  <c r="G79" i="15"/>
  <c r="G142" i="15" s="1"/>
  <c r="G65" i="15"/>
  <c r="G128" i="15" s="1"/>
  <c r="G50" i="15"/>
  <c r="G113" i="15" s="1"/>
  <c r="G69" i="15"/>
  <c r="G132" i="15" s="1"/>
  <c r="G67" i="15"/>
  <c r="G130" i="15" s="1"/>
  <c r="G76" i="15"/>
  <c r="G139" i="15" s="1"/>
  <c r="G61" i="15"/>
  <c r="G124" i="15" s="1"/>
  <c r="G39" i="15"/>
  <c r="G105" i="15" s="1"/>
  <c r="G85" i="15"/>
  <c r="G148" i="15" s="1"/>
  <c r="G66" i="15"/>
  <c r="G129" i="15" s="1"/>
  <c r="G78" i="15"/>
  <c r="G141" i="15" s="1"/>
  <c r="G74" i="15"/>
  <c r="G137" i="15" s="1"/>
  <c r="G57" i="15"/>
  <c r="G120" i="15" s="1"/>
  <c r="G44" i="15"/>
  <c r="G107" i="15" s="1"/>
  <c r="G68" i="15"/>
  <c r="G131" i="15" s="1"/>
  <c r="G47" i="15"/>
  <c r="G110" i="15" s="1"/>
  <c r="G63" i="15"/>
  <c r="G126" i="15" s="1"/>
  <c r="G53" i="15"/>
  <c r="G116" i="15" s="1"/>
  <c r="G86" i="15"/>
  <c r="G149" i="15" s="1"/>
  <c r="G59" i="15"/>
  <c r="G122" i="15" s="1"/>
  <c r="G52" i="15"/>
  <c r="G115" i="15" s="1"/>
  <c r="G55" i="15"/>
  <c r="G118" i="15" s="1"/>
  <c r="G46" i="15"/>
  <c r="G109" i="15" s="1"/>
  <c r="G80" i="15"/>
  <c r="G143" i="15" s="1"/>
  <c r="G60" i="15"/>
  <c r="G123" i="15" s="1"/>
  <c r="G77" i="15"/>
  <c r="G140" i="15" s="1"/>
  <c r="G56" i="15"/>
  <c r="G119" i="15" s="1"/>
  <c r="G72" i="15"/>
  <c r="G135" i="15" s="1"/>
  <c r="G73" i="15"/>
  <c r="G136" i="15" s="1"/>
  <c r="G81" i="15"/>
  <c r="G144" i="15" s="1"/>
  <c r="G83" i="15"/>
  <c r="G146" i="15" s="1"/>
  <c r="I38" i="15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225" i="15"/>
  <c r="DX195" i="15"/>
  <c r="DX176" i="15"/>
  <c r="DX177" i="15"/>
  <c r="DX189" i="15"/>
  <c r="DX216" i="15"/>
  <c r="DX167" i="15"/>
  <c r="DX170" i="15"/>
  <c r="DX221" i="15"/>
  <c r="DX190" i="15"/>
  <c r="DX193" i="15"/>
  <c r="DX185" i="15"/>
  <c r="DX204" i="15"/>
  <c r="DX183" i="15"/>
  <c r="DX169" i="15"/>
  <c r="DX212" i="15"/>
  <c r="DX220" i="15"/>
  <c r="DX199" i="15"/>
  <c r="DX223" i="15"/>
  <c r="DX196" i="15"/>
  <c r="DX215" i="15"/>
  <c r="DX179" i="15"/>
  <c r="DX201" i="15"/>
  <c r="DX172" i="15"/>
  <c r="DX217" i="15"/>
  <c r="DX231" i="15"/>
  <c r="DX224" i="15"/>
  <c r="DX203" i="15"/>
  <c r="DX198" i="15"/>
  <c r="DX208" i="15"/>
  <c r="DX173" i="15"/>
  <c r="DX184" i="15"/>
  <c r="DX205" i="15"/>
  <c r="DX165" i="15"/>
  <c r="DX191" i="15"/>
  <c r="DX180" i="15"/>
  <c r="DX222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F150" i="15"/>
  <c r="G150" i="15"/>
  <c r="E150" i="15"/>
  <c r="D88" i="15"/>
  <c r="D151" i="15" s="1"/>
  <c r="C88" i="15"/>
  <c r="C151" i="15" s="1"/>
  <c r="E88" i="15"/>
  <c r="F88" i="15"/>
  <c r="G88" i="15"/>
  <c r="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H48" i="15" a="1"/>
  <c r="H81" i="15" a="1"/>
  <c r="H75" i="15" a="1"/>
  <c r="AW48" i="8" a="1"/>
  <c r="AW96" i="8" a="1"/>
  <c r="AW105" i="8" a="1"/>
  <c r="AW70" i="8" a="1"/>
  <c r="AW79" i="8" a="1"/>
  <c r="H58" i="15" a="1"/>
  <c r="H76" i="15" a="1"/>
  <c r="H69" i="15" a="1"/>
  <c r="D89" i="15" a="1"/>
  <c r="AW84" i="8" a="1"/>
  <c r="AW100" i="8" a="1"/>
  <c r="E89" i="15" a="1"/>
  <c r="AW58" i="8" a="1"/>
  <c r="H49" i="15" a="1"/>
  <c r="H51" i="15" a="1"/>
  <c r="H83" i="15" a="1"/>
  <c r="AW60" i="8" a="1"/>
  <c r="AW104" i="8" a="1"/>
  <c r="AW109" i="8" a="1"/>
  <c r="G89" i="15" a="1"/>
  <c r="H70" i="15" a="1"/>
  <c r="H61" i="15" a="1"/>
  <c r="H57" i="15" a="1"/>
  <c r="AW69" i="8" a="1"/>
  <c r="AW59" i="8" a="1"/>
  <c r="AW92" i="8" a="1"/>
  <c r="AW55" i="8" a="1"/>
  <c r="AW129" i="8" a="1"/>
  <c r="AW67" i="8" a="1"/>
  <c r="AW85" i="8" a="1"/>
  <c r="H45" i="15" a="1"/>
  <c r="AW54" i="8" a="1"/>
  <c r="H74" i="15" a="1"/>
  <c r="AW86" i="8" a="1"/>
  <c r="AW108" i="8" a="1"/>
  <c r="H62" i="15" a="1"/>
  <c r="AW127" i="8" a="1"/>
  <c r="H46" i="15" a="1"/>
  <c r="H71" i="15" a="1"/>
  <c r="H80" i="15" a="1"/>
  <c r="AW62" i="8" a="1"/>
  <c r="AW49" i="8" a="1"/>
  <c r="AW83" i="8" a="1"/>
  <c r="AW94" i="8" a="1"/>
  <c r="AW66" i="8" a="1"/>
  <c r="H60" i="15" a="1"/>
  <c r="H85" i="15" a="1"/>
  <c r="H64" i="15" a="1"/>
  <c r="AW110" i="8" a="1"/>
  <c r="AW53" i="8" a="1"/>
  <c r="AW128" i="8" a="1"/>
  <c r="AW89" i="8" a="1"/>
  <c r="H89" i="15" a="1"/>
  <c r="H67" i="15" a="1"/>
  <c r="H84" i="15" a="1"/>
  <c r="H66" i="15" a="1"/>
  <c r="AW56" i="8" a="1"/>
  <c r="AW123" i="8" a="1"/>
  <c r="AW107" i="8" a="1"/>
  <c r="AW106" i="8" a="1"/>
  <c r="H39" i="15" a="1"/>
  <c r="H52" i="15" a="1"/>
  <c r="H50" i="15" a="1"/>
  <c r="AW45" i="8" a="1"/>
  <c r="AW98" i="8" a="1"/>
  <c r="AW47" i="8" a="1"/>
  <c r="AW63" i="8" a="1"/>
  <c r="AW44" i="8" a="1"/>
  <c r="H65" i="15" a="1"/>
  <c r="C89" i="15" a="1"/>
  <c r="AW126" i="8" a="1"/>
  <c r="H63" i="15" a="1"/>
  <c r="AW122" i="8" a="1"/>
  <c r="AW68" i="8" a="1"/>
  <c r="H68" i="15" a="1"/>
  <c r="AW90" i="8" a="1"/>
  <c r="H87" i="15" a="1"/>
  <c r="AW80" i="8" a="1"/>
  <c r="AW43" i="8" a="1"/>
  <c r="H73" i="15" a="1"/>
  <c r="H54" i="15" a="1"/>
  <c r="AW82" i="8" a="1"/>
  <c r="AW42" i="8" a="1"/>
  <c r="AW73" i="8" a="1"/>
  <c r="AW64" i="8" a="1"/>
  <c r="AW77" i="8" a="1"/>
  <c r="H86" i="15" a="1"/>
  <c r="H43" i="15" a="1"/>
  <c r="H79" i="15" a="1"/>
  <c r="F89" i="15" a="1"/>
  <c r="AW88" i="8" a="1"/>
  <c r="AW103" i="8" a="1"/>
  <c r="AW87" i="8" a="1"/>
  <c r="AW93" i="8" a="1"/>
  <c r="AW95" i="8" a="1"/>
  <c r="H56" i="15" a="1"/>
  <c r="H72" i="15" a="1"/>
  <c r="H47" i="15" a="1"/>
  <c r="AW72" i="8" a="1"/>
  <c r="AW99" i="8" a="1"/>
  <c r="AW74" i="8" a="1"/>
  <c r="AW46" i="8" a="1"/>
  <c r="H77" i="15" a="1"/>
  <c r="H44" i="15" a="1"/>
  <c r="H55" i="15" a="1"/>
  <c r="AW125" i="8" a="1"/>
  <c r="AW41" i="8" a="1"/>
  <c r="AW65" i="8" a="1"/>
  <c r="AW130" i="8" a="1"/>
  <c r="AW124" i="8" a="1"/>
  <c r="H82" i="15" a="1"/>
  <c r="AW57" i="8" a="1"/>
  <c r="H78" i="15" a="1"/>
  <c r="AW52" i="8" a="1"/>
  <c r="AW78" i="8" a="1"/>
  <c r="AW76" i="8" a="1"/>
  <c r="H53" i="15" a="1"/>
  <c r="I89" i="15" a="1"/>
  <c r="H59" i="15" a="1"/>
  <c r="AW97" i="8" a="1"/>
  <c r="AW75" i="8" a="1"/>
  <c r="H62" i="15" l="1"/>
  <c r="H125" i="15" s="1"/>
  <c r="H55" i="15"/>
  <c r="H118" i="15" s="1"/>
  <c r="H50" i="15"/>
  <c r="H113" i="15" s="1"/>
  <c r="H57" i="15"/>
  <c r="H120" i="15" s="1"/>
  <c r="H87" i="15"/>
  <c r="H150" i="15" s="1"/>
  <c r="H44" i="15"/>
  <c r="H107" i="15" s="1"/>
  <c r="H52" i="15"/>
  <c r="H115" i="15" s="1"/>
  <c r="H61" i="15"/>
  <c r="H124" i="15" s="1"/>
  <c r="H59" i="15"/>
  <c r="H122" i="15" s="1"/>
  <c r="H77" i="15"/>
  <c r="H140" i="15" s="1"/>
  <c r="H39" i="15"/>
  <c r="H105" i="15" s="1"/>
  <c r="H70" i="15"/>
  <c r="H133" i="15" s="1"/>
  <c r="H68" i="15"/>
  <c r="H131" i="15" s="1"/>
  <c r="H47" i="15"/>
  <c r="H110" i="15" s="1"/>
  <c r="H66" i="15"/>
  <c r="H129" i="15" s="1"/>
  <c r="H83" i="15"/>
  <c r="H146" i="15" s="1"/>
  <c r="H53" i="15"/>
  <c r="H116" i="15" s="1"/>
  <c r="H72" i="15"/>
  <c r="H135" i="15" s="1"/>
  <c r="H84" i="15"/>
  <c r="H147" i="15" s="1"/>
  <c r="H51" i="15"/>
  <c r="H114" i="15" s="1"/>
  <c r="H74" i="15"/>
  <c r="H137" i="15" s="1"/>
  <c r="H56" i="15"/>
  <c r="H119" i="15" s="1"/>
  <c r="H67" i="15"/>
  <c r="H130" i="15" s="1"/>
  <c r="H49" i="15"/>
  <c r="H112" i="15" s="1"/>
  <c r="H64" i="15"/>
  <c r="H127" i="15" s="1"/>
  <c r="H69" i="15"/>
  <c r="H132" i="15" s="1"/>
  <c r="H63" i="15"/>
  <c r="H126" i="15" s="1"/>
  <c r="H79" i="15"/>
  <c r="H142" i="15" s="1"/>
  <c r="H85" i="15"/>
  <c r="H148" i="15" s="1"/>
  <c r="H76" i="15"/>
  <c r="H139" i="15" s="1"/>
  <c r="H45" i="15"/>
  <c r="H108" i="15" s="1"/>
  <c r="H43" i="15"/>
  <c r="H106" i="15" s="1"/>
  <c r="H60" i="15"/>
  <c r="H123" i="15" s="1"/>
  <c r="H58" i="15"/>
  <c r="H121" i="15" s="1"/>
  <c r="H78" i="15"/>
  <c r="H141" i="15" s="1"/>
  <c r="H86" i="15"/>
  <c r="H149" i="15" s="1"/>
  <c r="H80" i="15"/>
  <c r="H143" i="15" s="1"/>
  <c r="H75" i="15"/>
  <c r="H138" i="15" s="1"/>
  <c r="H65" i="15"/>
  <c r="H128" i="15" s="1"/>
  <c r="H54" i="15"/>
  <c r="H117" i="15" s="1"/>
  <c r="H71" i="15"/>
  <c r="H134" i="15" s="1"/>
  <c r="H81" i="15"/>
  <c r="H144" i="15" s="1"/>
  <c r="H82" i="15"/>
  <c r="H145" i="15" s="1"/>
  <c r="H73" i="15"/>
  <c r="H136" i="15" s="1"/>
  <c r="H46" i="15"/>
  <c r="H109" i="15" s="1"/>
  <c r="H48" i="15"/>
  <c r="H111" i="15" s="1"/>
  <c r="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H151" i="15"/>
  <c r="G151" i="15"/>
  <c r="D89" i="15"/>
  <c r="D152" i="15" s="1"/>
  <c r="C89" i="15"/>
  <c r="C152" i="15" s="1"/>
  <c r="E89" i="15"/>
  <c r="F89" i="15"/>
  <c r="G89" i="15"/>
  <c r="H89" i="15"/>
  <c r="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I81" i="15" a="1"/>
  <c r="I75" i="15" a="1"/>
  <c r="I53" i="15" a="1"/>
  <c r="D90" i="15" a="1"/>
  <c r="C90" i="15" a="1"/>
  <c r="AX64" i="8" a="1"/>
  <c r="I45" i="15" a="1"/>
  <c r="AX65" i="8" a="1"/>
  <c r="AX98" i="8" a="1"/>
  <c r="I47" i="15" a="1"/>
  <c r="AX79" i="8" a="1"/>
  <c r="AX108" i="8" a="1"/>
  <c r="I55" i="15" a="1"/>
  <c r="I59" i="15" a="1"/>
  <c r="F90" i="15" a="1"/>
  <c r="AX58" i="8" a="1"/>
  <c r="I73" i="15" a="1"/>
  <c r="I48" i="15" a="1"/>
  <c r="I51" i="15" a="1"/>
  <c r="AX80" i="8" a="1"/>
  <c r="AX41" i="8" a="1"/>
  <c r="AX77" i="8" a="1"/>
  <c r="AX46" i="8" a="1"/>
  <c r="AX100" i="8" a="1"/>
  <c r="I66" i="15" a="1"/>
  <c r="I79" i="15" a="1"/>
  <c r="I64" i="15" a="1"/>
  <c r="AX128" i="8" a="1"/>
  <c r="AX124" i="8" a="1"/>
  <c r="AX82" i="8" a="1"/>
  <c r="AX83" i="8" a="1"/>
  <c r="AX60" i="8" a="1"/>
  <c r="I87" i="15" a="1"/>
  <c r="I58" i="15" a="1"/>
  <c r="I60" i="15" a="1"/>
  <c r="AX44" i="8" a="1"/>
  <c r="AX55" i="8" a="1"/>
  <c r="AX122" i="8" a="1"/>
  <c r="AX103" i="8" a="1"/>
  <c r="AX66" i="8" a="1"/>
  <c r="AX70" i="8" a="1"/>
  <c r="I67" i="15" a="1"/>
  <c r="I77" i="15" a="1"/>
  <c r="AX52" i="8" a="1"/>
  <c r="AX123" i="8" a="1"/>
  <c r="AX62" i="8" a="1"/>
  <c r="AX49" i="8" a="1"/>
  <c r="I90" i="15" a="1"/>
  <c r="I88" i="15" a="1"/>
  <c r="AX90" i="8" a="1"/>
  <c r="AX105" i="8" a="1"/>
  <c r="AX126" i="8" a="1"/>
  <c r="I61" i="15" a="1"/>
  <c r="AX107" i="8" a="1"/>
  <c r="AX48" i="8" a="1"/>
  <c r="AX68" i="8" a="1"/>
  <c r="I78" i="15" a="1"/>
  <c r="I80" i="15" a="1"/>
  <c r="AX95" i="8" a="1"/>
  <c r="AX78" i="8" a="1"/>
  <c r="I70" i="15" a="1"/>
  <c r="I57" i="15" a="1"/>
  <c r="H90" i="15" a="1"/>
  <c r="AX45" i="8" a="1"/>
  <c r="I46" i="15" a="1"/>
  <c r="I85" i="15" a="1"/>
  <c r="AX59" i="8" a="1"/>
  <c r="AX129" i="8" a="1"/>
  <c r="I62" i="15" a="1"/>
  <c r="I50" i="15" a="1"/>
  <c r="AX125" i="8" a="1"/>
  <c r="AX127" i="8" a="1"/>
  <c r="I76" i="15" a="1"/>
  <c r="AX74" i="8" a="1"/>
  <c r="AX110" i="8" a="1"/>
  <c r="AX54" i="8" a="1"/>
  <c r="I44" i="15" a="1"/>
  <c r="AX75" i="8" a="1"/>
  <c r="AX47" i="8" a="1"/>
  <c r="I39" i="15" a="1"/>
  <c r="I56" i="15" a="1"/>
  <c r="I69" i="15" a="1"/>
  <c r="AX42" i="8" a="1"/>
  <c r="AX92" i="8" a="1"/>
  <c r="AX86" i="8" a="1"/>
  <c r="AX88" i="8" a="1"/>
  <c r="I72" i="15" a="1"/>
  <c r="I43" i="15" a="1"/>
  <c r="I83" i="15" a="1"/>
  <c r="AX53" i="8" a="1"/>
  <c r="AX106" i="8" a="1"/>
  <c r="AX73" i="8" a="1"/>
  <c r="AX84" i="8" a="1"/>
  <c r="AX87" i="8" a="1"/>
  <c r="I54" i="15" a="1"/>
  <c r="I84" i="15" a="1"/>
  <c r="I49" i="15" a="1"/>
  <c r="AX99" i="8" a="1"/>
  <c r="AX56" i="8" a="1"/>
  <c r="AX104" i="8" a="1"/>
  <c r="AX72" i="8" a="1"/>
  <c r="AX94" i="8" a="1"/>
  <c r="I74" i="15" a="1"/>
  <c r="I68" i="15" a="1"/>
  <c r="I71" i="15" a="1"/>
  <c r="AX43" i="8" a="1"/>
  <c r="AX67" i="8" a="1"/>
  <c r="AX93" i="8" a="1"/>
  <c r="AX130" i="8" a="1"/>
  <c r="AX89" i="8" a="1"/>
  <c r="I63" i="15" a="1"/>
  <c r="I65" i="15" a="1"/>
  <c r="E90" i="15" a="1"/>
  <c r="G90" i="15" a="1"/>
  <c r="AX96" i="8" a="1"/>
  <c r="AX57" i="8" a="1"/>
  <c r="I82" i="15" a="1"/>
  <c r="I52" i="15" a="1"/>
  <c r="AX85" i="8" a="1"/>
  <c r="AX76" i="8" a="1"/>
  <c r="AX63" i="8" a="1"/>
  <c r="I86" i="15" a="1"/>
  <c r="AX97" i="8" a="1"/>
  <c r="AX69" i="8" a="1"/>
  <c r="AX109" i="8" a="1"/>
  <c r="J90" i="15" a="1"/>
  <c r="I59" i="15" l="1"/>
  <c r="I122" i="15" s="1"/>
  <c r="I71" i="15"/>
  <c r="I134" i="15" s="1"/>
  <c r="I57" i="15"/>
  <c r="I120" i="15" s="1"/>
  <c r="I77" i="15"/>
  <c r="I140" i="15" s="1"/>
  <c r="I86" i="15"/>
  <c r="I149" i="15" s="1"/>
  <c r="I68" i="15"/>
  <c r="I131" i="15" s="1"/>
  <c r="I44" i="15"/>
  <c r="I107" i="15" s="1"/>
  <c r="I67" i="15"/>
  <c r="I130" i="15" s="1"/>
  <c r="I55" i="15"/>
  <c r="I118" i="15" s="1"/>
  <c r="I74" i="15"/>
  <c r="I137" i="15" s="1"/>
  <c r="I70" i="15"/>
  <c r="I133" i="15" s="1"/>
  <c r="I52" i="15"/>
  <c r="I115" i="15" s="1"/>
  <c r="I49" i="15"/>
  <c r="I112" i="15" s="1"/>
  <c r="I80" i="15"/>
  <c r="I143" i="15" s="1"/>
  <c r="I60" i="15"/>
  <c r="I123" i="15" s="1"/>
  <c r="I82" i="15"/>
  <c r="I145" i="15" s="1"/>
  <c r="I84" i="15"/>
  <c r="I147" i="15" s="1"/>
  <c r="I78" i="15"/>
  <c r="I141" i="15" s="1"/>
  <c r="I58" i="15"/>
  <c r="I121" i="15" s="1"/>
  <c r="I47" i="15"/>
  <c r="I110" i="15" s="1"/>
  <c r="I54" i="15"/>
  <c r="I117" i="15" s="1"/>
  <c r="I76" i="15"/>
  <c r="I139" i="15" s="1"/>
  <c r="I87" i="15"/>
  <c r="I150" i="15" s="1"/>
  <c r="I50" i="15"/>
  <c r="I113" i="15" s="1"/>
  <c r="I64" i="15"/>
  <c r="I127" i="15" s="1"/>
  <c r="I45" i="15"/>
  <c r="I108" i="15" s="1"/>
  <c r="I83" i="15"/>
  <c r="I146" i="15" s="1"/>
  <c r="I61" i="15"/>
  <c r="I124" i="15" s="1"/>
  <c r="I79" i="15"/>
  <c r="I142" i="15" s="1"/>
  <c r="I65" i="15"/>
  <c r="I128" i="15" s="1"/>
  <c r="I43" i="15"/>
  <c r="I106" i="15" s="1"/>
  <c r="I62" i="15"/>
  <c r="I125" i="15" s="1"/>
  <c r="I66" i="15"/>
  <c r="I129" i="15" s="1"/>
  <c r="I63" i="15"/>
  <c r="I126" i="15" s="1"/>
  <c r="I72" i="15"/>
  <c r="I135" i="15" s="1"/>
  <c r="I53" i="15"/>
  <c r="I116" i="15" s="1"/>
  <c r="I69" i="15"/>
  <c r="I132" i="15" s="1"/>
  <c r="I85" i="15"/>
  <c r="I148" i="15" s="1"/>
  <c r="I51" i="15"/>
  <c r="I114" i="15" s="1"/>
  <c r="I75" i="15"/>
  <c r="I138" i="15" s="1"/>
  <c r="I56" i="15"/>
  <c r="I119" i="15" s="1"/>
  <c r="I88" i="15"/>
  <c r="I151" i="15" s="1"/>
  <c r="I48" i="15"/>
  <c r="I111" i="15" s="1"/>
  <c r="I81" i="15"/>
  <c r="I144" i="15" s="1"/>
  <c r="I39" i="15"/>
  <c r="I105" i="15" s="1"/>
  <c r="I46" i="15"/>
  <c r="I109" i="15" s="1"/>
  <c r="I73" i="15"/>
  <c r="I136" i="15" s="1"/>
  <c r="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H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J64" i="15" a="1"/>
  <c r="J76" i="15" a="1"/>
  <c r="J84" i="15" a="1"/>
  <c r="AY123" i="8" a="1"/>
  <c r="AY79" i="8" a="1"/>
  <c r="AY127" i="8" a="1"/>
  <c r="AY83" i="8" a="1"/>
  <c r="AY76" i="8" a="1"/>
  <c r="J85" i="15" a="1"/>
  <c r="J39" i="15" a="1"/>
  <c r="AY124" i="8" a="1"/>
  <c r="J66" i="15" a="1"/>
  <c r="J72" i="15" a="1"/>
  <c r="J74" i="15" a="1"/>
  <c r="AY54" i="8" a="1"/>
  <c r="AY46" i="8" a="1"/>
  <c r="AY56" i="8" a="1"/>
  <c r="AY69" i="8" a="1"/>
  <c r="AY85" i="8" a="1"/>
  <c r="J83" i="15" a="1"/>
  <c r="AY63" i="8" a="1"/>
  <c r="J51" i="15" a="1"/>
  <c r="J61" i="15" a="1"/>
  <c r="AY107" i="8" a="1"/>
  <c r="AY55" i="8" a="1"/>
  <c r="J49" i="15" a="1"/>
  <c r="J75" i="15" a="1"/>
  <c r="J86" i="15" a="1"/>
  <c r="J70" i="15" a="1"/>
  <c r="AY126" i="8" a="1"/>
  <c r="AY103" i="8" a="1"/>
  <c r="AY90" i="8" a="1"/>
  <c r="AY78" i="8" a="1"/>
  <c r="AY72" i="8" a="1"/>
  <c r="J77" i="15" a="1"/>
  <c r="AY106" i="8" a="1"/>
  <c r="AY42" i="8" a="1"/>
  <c r="J67" i="15" a="1"/>
  <c r="J65" i="15" a="1"/>
  <c r="J62" i="15" a="1"/>
  <c r="J91" i="15" a="1"/>
  <c r="F91" i="15" a="1"/>
  <c r="AY82" i="8" a="1"/>
  <c r="AY87" i="8" a="1"/>
  <c r="AY47" i="8" a="1"/>
  <c r="J45" i="15" a="1"/>
  <c r="AY43" i="8" a="1"/>
  <c r="J60" i="15" a="1"/>
  <c r="J81" i="15" a="1"/>
  <c r="J78" i="15" a="1"/>
  <c r="AY99" i="8" a="1"/>
  <c r="I91" i="15" a="1"/>
  <c r="K91" i="15" a="1"/>
  <c r="G91" i="15" a="1"/>
  <c r="AY64" i="8" a="1"/>
  <c r="J63" i="15" a="1"/>
  <c r="AY105" i="8" a="1"/>
  <c r="AY75" i="8" a="1"/>
  <c r="J71" i="15" a="1"/>
  <c r="J87" i="15" a="1"/>
  <c r="AY129" i="8" a="1"/>
  <c r="AY84" i="8" a="1"/>
  <c r="AY70" i="8" a="1"/>
  <c r="AY41" i="8" a="1"/>
  <c r="AY58" i="8" a="1"/>
  <c r="J57" i="15" a="1"/>
  <c r="J68" i="15" a="1"/>
  <c r="J46" i="15" a="1"/>
  <c r="AY97" i="8" a="1"/>
  <c r="AY57" i="8" a="1"/>
  <c r="AY73" i="8" a="1"/>
  <c r="AY74" i="8" a="1"/>
  <c r="AY52" i="8" a="1"/>
  <c r="J43" i="15" a="1"/>
  <c r="E91" i="15" a="1"/>
  <c r="AY109" i="8" a="1"/>
  <c r="J58" i="15" a="1"/>
  <c r="J82" i="15" a="1"/>
  <c r="J73" i="15" a="1"/>
  <c r="AY108" i="8" a="1"/>
  <c r="AY53" i="8" a="1"/>
  <c r="AY104" i="8" a="1"/>
  <c r="AY122" i="8" a="1"/>
  <c r="AY128" i="8" a="1"/>
  <c r="AY66" i="8" a="1"/>
  <c r="AY98" i="8" a="1"/>
  <c r="J89" i="15" a="1"/>
  <c r="AY130" i="8" a="1"/>
  <c r="AY94" i="8" a="1"/>
  <c r="J79" i="15" a="1"/>
  <c r="J47" i="15" a="1"/>
  <c r="J53" i="15" a="1"/>
  <c r="AY60" i="8" a="1"/>
  <c r="AY68" i="8" a="1"/>
  <c r="AY48" i="8" a="1"/>
  <c r="AY67" i="8" a="1"/>
  <c r="AY49" i="8" a="1"/>
  <c r="AY44" i="8" a="1"/>
  <c r="J55" i="15" a="1"/>
  <c r="AY110" i="8" a="1"/>
  <c r="J52" i="15" a="1"/>
  <c r="J56" i="15" a="1"/>
  <c r="J50" i="15" a="1"/>
  <c r="AY65" i="8" a="1"/>
  <c r="AY80" i="8" a="1"/>
  <c r="D91" i="15" a="1"/>
  <c r="H91" i="15" a="1"/>
  <c r="AY77" i="8" a="1"/>
  <c r="AY92" i="8" a="1"/>
  <c r="AY89" i="8" a="1"/>
  <c r="AY95" i="8" a="1"/>
  <c r="J48" i="15" a="1"/>
  <c r="J44" i="15" a="1"/>
  <c r="J54" i="15" a="1"/>
  <c r="AY88" i="8" a="1"/>
  <c r="C91" i="15" a="1"/>
  <c r="AY45" i="8" a="1"/>
  <c r="AY100" i="8" a="1"/>
  <c r="J88" i="15" a="1"/>
  <c r="J80" i="15" a="1"/>
  <c r="AY93" i="8" a="1"/>
  <c r="AY125" i="8" a="1"/>
  <c r="J59" i="15" a="1"/>
  <c r="AY59" i="8" a="1"/>
  <c r="AY62" i="8" a="1"/>
  <c r="AY86" i="8" a="1"/>
  <c r="J69" i="15" a="1"/>
  <c r="AY96" i="8" a="1"/>
  <c r="J49" i="15" l="1"/>
  <c r="J112" i="15" s="1"/>
  <c r="J80" i="15"/>
  <c r="J143" i="15" s="1"/>
  <c r="J79" i="15"/>
  <c r="J142" i="15" s="1"/>
  <c r="J63" i="15"/>
  <c r="J126" i="15" s="1"/>
  <c r="J69" i="15"/>
  <c r="J132" i="15" s="1"/>
  <c r="J88" i="15"/>
  <c r="J151" i="15" s="1"/>
  <c r="J54" i="15"/>
  <c r="J117" i="15" s="1"/>
  <c r="J87" i="15"/>
  <c r="J150" i="15" s="1"/>
  <c r="J78" i="15"/>
  <c r="J141" i="15" s="1"/>
  <c r="J61" i="15"/>
  <c r="J124" i="15" s="1"/>
  <c r="J44" i="15"/>
  <c r="J107" i="15" s="1"/>
  <c r="J89" i="15"/>
  <c r="J152" i="15" s="1"/>
  <c r="J81" i="15"/>
  <c r="J144" i="15" s="1"/>
  <c r="J59" i="15"/>
  <c r="J122" i="15" s="1"/>
  <c r="J48" i="15"/>
  <c r="J111" i="15" s="1"/>
  <c r="J71" i="15"/>
  <c r="J134" i="15" s="1"/>
  <c r="J60" i="15"/>
  <c r="J123" i="15" s="1"/>
  <c r="J51" i="15"/>
  <c r="J114" i="15" s="1"/>
  <c r="J45" i="15"/>
  <c r="J108" i="15" s="1"/>
  <c r="J83" i="15"/>
  <c r="J146" i="15" s="1"/>
  <c r="J73" i="15"/>
  <c r="J136" i="15" s="1"/>
  <c r="J62" i="15"/>
  <c r="J125" i="15" s="1"/>
  <c r="J74" i="15"/>
  <c r="J137" i="15" s="1"/>
  <c r="J50" i="15"/>
  <c r="J113" i="15" s="1"/>
  <c r="J82" i="15"/>
  <c r="J145" i="15" s="1"/>
  <c r="J65" i="15"/>
  <c r="J128" i="15" s="1"/>
  <c r="J72" i="15"/>
  <c r="J135" i="15" s="1"/>
  <c r="J56" i="15"/>
  <c r="J119" i="15" s="1"/>
  <c r="J58" i="15"/>
  <c r="J121" i="15" s="1"/>
  <c r="J67" i="15"/>
  <c r="J130" i="15" s="1"/>
  <c r="J66" i="15"/>
  <c r="J129" i="15" s="1"/>
  <c r="J52" i="15"/>
  <c r="J115" i="15" s="1"/>
  <c r="J39" i="15"/>
  <c r="J105" i="15" s="1"/>
  <c r="J55" i="15"/>
  <c r="J118" i="15" s="1"/>
  <c r="J43" i="15"/>
  <c r="J106" i="15" s="1"/>
  <c r="J77" i="15"/>
  <c r="J140" i="15" s="1"/>
  <c r="J85" i="15"/>
  <c r="J148" i="15" s="1"/>
  <c r="J46" i="15"/>
  <c r="J109" i="15" s="1"/>
  <c r="J70" i="15"/>
  <c r="J133" i="15" s="1"/>
  <c r="J84" i="15"/>
  <c r="J147" i="15" s="1"/>
  <c r="J53" i="15"/>
  <c r="J116" i="15" s="1"/>
  <c r="J68" i="15"/>
  <c r="J131" i="15" s="1"/>
  <c r="J86" i="15"/>
  <c r="J149" i="15" s="1"/>
  <c r="J76" i="15"/>
  <c r="J139" i="15" s="1"/>
  <c r="J47" i="15"/>
  <c r="J110" i="15" s="1"/>
  <c r="J57" i="15"/>
  <c r="J120" i="15" s="1"/>
  <c r="J75" i="15"/>
  <c r="J138" i="15" s="1"/>
  <c r="J64" i="15"/>
  <c r="J127" i="15" s="1"/>
  <c r="L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J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K50" i="15" a="1"/>
  <c r="AZ60" i="8" a="1"/>
  <c r="AZ87" i="8" a="1"/>
  <c r="K62" i="15" a="1"/>
  <c r="K59" i="15" a="1"/>
  <c r="AZ63" i="8" a="1"/>
  <c r="AZ58" i="8" a="1"/>
  <c r="AZ78" i="8" a="1"/>
  <c r="K85" i="15" a="1"/>
  <c r="AZ92" i="8" a="1"/>
  <c r="K46" i="15" a="1"/>
  <c r="AZ85" i="8" a="1"/>
  <c r="AZ123" i="8" a="1"/>
  <c r="AZ103" i="8" a="1"/>
  <c r="K47" i="15" a="1"/>
  <c r="K43" i="15" a="1"/>
  <c r="K77" i="15" a="1"/>
  <c r="AZ52" i="8" a="1"/>
  <c r="AZ127" i="8" a="1"/>
  <c r="AZ97" i="8" a="1"/>
  <c r="K92" i="15" a="1"/>
  <c r="AZ126" i="8" a="1"/>
  <c r="AZ41" i="8" a="1"/>
  <c r="K65" i="15" a="1"/>
  <c r="K75" i="15" a="1"/>
  <c r="K51" i="15" a="1"/>
  <c r="I92" i="15" a="1"/>
  <c r="AZ122" i="8" a="1"/>
  <c r="AZ48" i="8" a="1"/>
  <c r="J92" i="15" a="1"/>
  <c r="AZ100" i="8" a="1"/>
  <c r="AZ73" i="8" a="1"/>
  <c r="K63" i="15" a="1"/>
  <c r="K68" i="15" a="1"/>
  <c r="K57" i="15" a="1"/>
  <c r="AZ89" i="8" a="1"/>
  <c r="K72" i="15" a="1"/>
  <c r="K69" i="15" a="1"/>
  <c r="K66" i="15" a="1"/>
  <c r="AZ42" i="8" a="1"/>
  <c r="AZ128" i="8" a="1"/>
  <c r="AZ93" i="8" a="1"/>
  <c r="AZ108" i="8" a="1"/>
  <c r="AZ53" i="8" a="1"/>
  <c r="AZ125" i="8" a="1"/>
  <c r="F92" i="15" a="1"/>
  <c r="K78" i="15" a="1"/>
  <c r="K76" i="15" a="1"/>
  <c r="AZ129" i="8" a="1"/>
  <c r="D92" i="15" a="1"/>
  <c r="AZ95" i="8" a="1"/>
  <c r="AZ80" i="8" a="1"/>
  <c r="K82" i="15" a="1"/>
  <c r="H92" i="15" a="1"/>
  <c r="AZ77" i="8" a="1"/>
  <c r="AZ74" i="8" a="1"/>
  <c r="AZ69" i="8" a="1"/>
  <c r="K84" i="15" a="1"/>
  <c r="AZ79" i="8" a="1"/>
  <c r="K83" i="15" a="1"/>
  <c r="AZ66" i="8" a="1"/>
  <c r="AZ67" i="8" a="1"/>
  <c r="AZ109" i="8" a="1"/>
  <c r="AZ55" i="8" a="1"/>
  <c r="K71" i="15" a="1"/>
  <c r="AZ59" i="8" a="1"/>
  <c r="AZ56" i="8" a="1"/>
  <c r="K54" i="15" a="1"/>
  <c r="K56" i="15" a="1"/>
  <c r="AZ70" i="8" a="1"/>
  <c r="AZ86" i="8" a="1"/>
  <c r="K90" i="15" a="1"/>
  <c r="K52" i="15" a="1"/>
  <c r="K73" i="15" a="1"/>
  <c r="K45" i="15" a="1"/>
  <c r="AZ84" i="8" a="1"/>
  <c r="AZ124" i="8" a="1"/>
  <c r="AZ57" i="8" a="1"/>
  <c r="K89" i="15" a="1"/>
  <c r="K49" i="15" a="1"/>
  <c r="K64" i="15" a="1"/>
  <c r="K58" i="15" a="1"/>
  <c r="AZ110" i="8" a="1"/>
  <c r="AZ64" i="8" a="1"/>
  <c r="AZ83" i="8" a="1"/>
  <c r="AZ76" i="8" a="1"/>
  <c r="AZ75" i="8" a="1"/>
  <c r="C92" i="15" a="1"/>
  <c r="K81" i="15" a="1"/>
  <c r="K70" i="15" a="1"/>
  <c r="K67" i="15" a="1"/>
  <c r="AZ106" i="8" a="1"/>
  <c r="AZ62" i="8" a="1"/>
  <c r="AZ44" i="8" a="1"/>
  <c r="AZ54" i="8" a="1"/>
  <c r="E92" i="15" a="1"/>
  <c r="AZ47" i="8" a="1"/>
  <c r="K48" i="15" a="1"/>
  <c r="K55" i="15" a="1"/>
  <c r="K53" i="15" a="1"/>
  <c r="AZ82" i="8" a="1"/>
  <c r="K79" i="15" a="1"/>
  <c r="K39" i="15" a="1"/>
  <c r="K60" i="15" a="1"/>
  <c r="AZ49" i="8" a="1"/>
  <c r="AZ88" i="8" a="1"/>
  <c r="AZ130" i="8" a="1"/>
  <c r="AZ68" i="8" a="1"/>
  <c r="G92" i="15" a="1"/>
  <c r="AZ94" i="8" a="1"/>
  <c r="AZ98" i="8" a="1"/>
  <c r="K74" i="15" a="1"/>
  <c r="K61" i="15" a="1"/>
  <c r="AZ107" i="8" a="1"/>
  <c r="L92" i="15" a="1"/>
  <c r="AZ96" i="8" a="1"/>
  <c r="AZ65" i="8" a="1"/>
  <c r="K87" i="15" a="1"/>
  <c r="AZ99" i="8" a="1"/>
  <c r="AZ45" i="8" a="1"/>
  <c r="AZ105" i="8" a="1"/>
  <c r="AZ90" i="8" a="1"/>
  <c r="K80" i="15" a="1"/>
  <c r="K86" i="15" a="1"/>
  <c r="K88" i="15" a="1"/>
  <c r="K44" i="15" a="1"/>
  <c r="AZ46" i="8" a="1"/>
  <c r="AZ43" i="8" a="1"/>
  <c r="AZ72" i="8" a="1"/>
  <c r="AZ104" i="8" a="1"/>
  <c r="K44" i="15" l="1"/>
  <c r="K107" i="15" s="1"/>
  <c r="K60" i="15"/>
  <c r="K123" i="15" s="1"/>
  <c r="K45" i="15"/>
  <c r="K108" i="15" s="1"/>
  <c r="K66" i="15"/>
  <c r="K129" i="15" s="1"/>
  <c r="K46" i="15"/>
  <c r="K109" i="15" s="1"/>
  <c r="K39" i="15"/>
  <c r="K105" i="15" s="1"/>
  <c r="K83" i="15"/>
  <c r="K146" i="15" s="1"/>
  <c r="K69" i="15"/>
  <c r="K132" i="15" s="1"/>
  <c r="K88" i="15"/>
  <c r="K151" i="15" s="1"/>
  <c r="K79" i="15"/>
  <c r="K142" i="15" s="1"/>
  <c r="K73" i="15"/>
  <c r="K136" i="15" s="1"/>
  <c r="K72" i="15"/>
  <c r="K135" i="15" s="1"/>
  <c r="K86" i="15"/>
  <c r="K149" i="15" s="1"/>
  <c r="K53" i="15"/>
  <c r="K116" i="15" s="1"/>
  <c r="K52" i="15"/>
  <c r="K115" i="15" s="1"/>
  <c r="K57" i="15"/>
  <c r="K120" i="15" s="1"/>
  <c r="K85" i="15"/>
  <c r="K148" i="15" s="1"/>
  <c r="K55" i="15"/>
  <c r="K118" i="15" s="1"/>
  <c r="K84" i="15"/>
  <c r="K147" i="15" s="1"/>
  <c r="K68" i="15"/>
  <c r="K131" i="15" s="1"/>
  <c r="K80" i="15"/>
  <c r="K143" i="15" s="1"/>
  <c r="K48" i="15"/>
  <c r="K111" i="15" s="1"/>
  <c r="K90" i="15"/>
  <c r="K153" i="15" s="1"/>
  <c r="K63" i="15"/>
  <c r="K126" i="15" s="1"/>
  <c r="K67" i="15"/>
  <c r="K130" i="15" s="1"/>
  <c r="K56" i="15"/>
  <c r="K119" i="15" s="1"/>
  <c r="K51" i="15"/>
  <c r="K114" i="15" s="1"/>
  <c r="K59" i="15"/>
  <c r="K122" i="15" s="1"/>
  <c r="K70" i="15"/>
  <c r="K133" i="15" s="1"/>
  <c r="K82" i="15"/>
  <c r="K145" i="15" s="1"/>
  <c r="K75" i="15"/>
  <c r="K138" i="15" s="1"/>
  <c r="K87" i="15"/>
  <c r="K150" i="15" s="1"/>
  <c r="K81" i="15"/>
  <c r="K144" i="15" s="1"/>
  <c r="K54" i="15"/>
  <c r="K117" i="15" s="1"/>
  <c r="K65" i="15"/>
  <c r="K128" i="15" s="1"/>
  <c r="K62" i="15"/>
  <c r="K125" i="15" s="1"/>
  <c r="K58" i="15"/>
  <c r="K121" i="15" s="1"/>
  <c r="K76" i="15"/>
  <c r="K139" i="15" s="1"/>
  <c r="K77" i="15"/>
  <c r="K140" i="15" s="1"/>
  <c r="K61" i="15"/>
  <c r="K124" i="15" s="1"/>
  <c r="K64" i="15"/>
  <c r="K127" i="15" s="1"/>
  <c r="K71" i="15"/>
  <c r="K134" i="15" s="1"/>
  <c r="K43" i="15"/>
  <c r="K106" i="15" s="1"/>
  <c r="K74" i="15"/>
  <c r="K137" i="15" s="1"/>
  <c r="K49" i="15"/>
  <c r="K112" i="15" s="1"/>
  <c r="K78" i="15"/>
  <c r="K141" i="15" s="1"/>
  <c r="K47" i="15"/>
  <c r="K110" i="15" s="1"/>
  <c r="K50" i="15"/>
  <c r="K113" i="15" s="1"/>
  <c r="K89" i="15"/>
  <c r="K152" i="15" s="1"/>
  <c r="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K154" i="15"/>
  <c r="J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C93" i="15" a="1"/>
  <c r="L87" i="15" a="1"/>
  <c r="BA104" i="8" a="1"/>
  <c r="BA63" i="8" a="1"/>
  <c r="M93" i="15" a="1"/>
  <c r="L80" i="15" a="1"/>
  <c r="L47" i="15" a="1"/>
  <c r="BA79" i="8" a="1"/>
  <c r="BA130" i="8" a="1"/>
  <c r="L39" i="15" a="1"/>
  <c r="BA44" i="8" a="1"/>
  <c r="BA43" i="8" a="1"/>
  <c r="BA59" i="8" a="1"/>
  <c r="BA82" i="8" a="1"/>
  <c r="L83" i="15" a="1"/>
  <c r="L75" i="15" a="1"/>
  <c r="BA97" i="8" a="1"/>
  <c r="BA60" i="8" a="1"/>
  <c r="L90" i="15" a="1"/>
  <c r="L60" i="15" a="1"/>
  <c r="L67" i="15" a="1"/>
  <c r="L70" i="15" a="1"/>
  <c r="BA99" i="8" a="1"/>
  <c r="BA87" i="8" a="1"/>
  <c r="BA74" i="8" a="1"/>
  <c r="BA70" i="8" a="1"/>
  <c r="L93" i="15" a="1"/>
  <c r="BA47" i="8" a="1"/>
  <c r="BA56" i="8" a="1"/>
  <c r="L55" i="15" a="1"/>
  <c r="L49" i="15" a="1"/>
  <c r="L91" i="15" a="1"/>
  <c r="BA42" i="8" a="1"/>
  <c r="BA62" i="8" a="1"/>
  <c r="BA75" i="8" a="1"/>
  <c r="BA85" i="8" a="1"/>
  <c r="BA126" i="8" a="1"/>
  <c r="L62" i="15" a="1"/>
  <c r="L66" i="15" a="1"/>
  <c r="L78" i="15" a="1"/>
  <c r="BA46" i="8" a="1"/>
  <c r="BA122" i="8" a="1"/>
  <c r="BA93" i="8" a="1"/>
  <c r="BA123" i="8" a="1"/>
  <c r="BA73" i="8" a="1"/>
  <c r="G93" i="15" a="1"/>
  <c r="BA80" i="8" a="1"/>
  <c r="L81" i="15" a="1"/>
  <c r="L43" i="15" a="1"/>
  <c r="BA94" i="8" a="1"/>
  <c r="L86" i="15" a="1"/>
  <c r="L88" i="15" a="1"/>
  <c r="BA108" i="8" a="1"/>
  <c r="BA64" i="8" a="1"/>
  <c r="F93" i="15" a="1"/>
  <c r="BA52" i="8" a="1"/>
  <c r="I93" i="15" a="1"/>
  <c r="L51" i="15" a="1"/>
  <c r="BA89" i="8" a="1"/>
  <c r="BA105" i="8" a="1"/>
  <c r="BA78" i="8" a="1"/>
  <c r="L72" i="15" a="1"/>
  <c r="L73" i="15" a="1"/>
  <c r="BA77" i="8" a="1"/>
  <c r="E93" i="15" a="1"/>
  <c r="BA86" i="8" a="1"/>
  <c r="L89" i="15" a="1"/>
  <c r="BA68" i="8" a="1"/>
  <c r="L82" i="15" a="1"/>
  <c r="BA106" i="8" a="1"/>
  <c r="BA45" i="8" a="1"/>
  <c r="BA58" i="8" a="1"/>
  <c r="L68" i="15" a="1"/>
  <c r="L65" i="15" a="1"/>
  <c r="BA129" i="8" a="1"/>
  <c r="BA49" i="8" a="1"/>
  <c r="L45" i="15" a="1"/>
  <c r="BA107" i="8" a="1"/>
  <c r="BA109" i="8" a="1"/>
  <c r="BA48" i="8" a="1"/>
  <c r="L52" i="15" a="1"/>
  <c r="L53" i="15" a="1"/>
  <c r="L57" i="15" a="1"/>
  <c r="BA54" i="8" a="1"/>
  <c r="BA55" i="8" a="1"/>
  <c r="L76" i="15" a="1"/>
  <c r="L79" i="15" a="1"/>
  <c r="L85" i="15" a="1"/>
  <c r="K93" i="15" a="1"/>
  <c r="BA65" i="8" a="1"/>
  <c r="BA127" i="8" a="1"/>
  <c r="D93" i="15" a="1"/>
  <c r="BA67" i="8" a="1"/>
  <c r="BA88" i="8" a="1"/>
  <c r="H93" i="15" a="1"/>
  <c r="L77" i="15" a="1"/>
  <c r="L69" i="15" a="1"/>
  <c r="L46" i="15" a="1"/>
  <c r="L84" i="15" a="1"/>
  <c r="BA98" i="8" a="1"/>
  <c r="BA84" i="8" a="1"/>
  <c r="BA41" i="8" a="1"/>
  <c r="BA53" i="8" a="1"/>
  <c r="L44" i="15" a="1"/>
  <c r="L50" i="15" a="1"/>
  <c r="L64" i="15" a="1"/>
  <c r="L48" i="15" a="1"/>
  <c r="BA95" i="8" a="1"/>
  <c r="BA66" i="8" a="1"/>
  <c r="BA128" i="8" a="1"/>
  <c r="BA125" i="8" a="1"/>
  <c r="BA124" i="8" a="1"/>
  <c r="BA92" i="8" a="1"/>
  <c r="L63" i="15" a="1"/>
  <c r="L61" i="15" a="1"/>
  <c r="L58" i="15" a="1"/>
  <c r="BA69" i="8" a="1"/>
  <c r="L71" i="15" a="1"/>
  <c r="L59" i="15" a="1"/>
  <c r="BA103" i="8" a="1"/>
  <c r="BA76" i="8" a="1"/>
  <c r="J93" i="15" a="1"/>
  <c r="BA100" i="8" a="1"/>
  <c r="L56" i="15" a="1"/>
  <c r="BA90" i="8" a="1"/>
  <c r="BA83" i="8" a="1"/>
  <c r="BA72" i="8" a="1"/>
  <c r="L54" i="15" a="1"/>
  <c r="L74" i="15" a="1"/>
  <c r="BA57" i="8" a="1"/>
  <c r="BA110" i="8" a="1"/>
  <c r="BA96" i="8" a="1"/>
  <c r="L48" i="15" l="1"/>
  <c r="L111" i="15" s="1"/>
  <c r="L73" i="15"/>
  <c r="L136" i="15" s="1"/>
  <c r="L78" i="15"/>
  <c r="L141" i="15" s="1"/>
  <c r="L74" i="15"/>
  <c r="L137" i="15" s="1"/>
  <c r="L64" i="15"/>
  <c r="L127" i="15" s="1"/>
  <c r="L72" i="15"/>
  <c r="L135" i="15" s="1"/>
  <c r="L66" i="15"/>
  <c r="L129" i="15" s="1"/>
  <c r="L54" i="15"/>
  <c r="L117" i="15" s="1"/>
  <c r="L50" i="15"/>
  <c r="L113" i="15" s="1"/>
  <c r="L45" i="15"/>
  <c r="L108" i="15" s="1"/>
  <c r="L62" i="15"/>
  <c r="L125" i="15" s="1"/>
  <c r="L39" i="15"/>
  <c r="L105" i="15" s="1"/>
  <c r="L44" i="15"/>
  <c r="L107" i="15" s="1"/>
  <c r="L84" i="15"/>
  <c r="L147" i="15" s="1"/>
  <c r="L65" i="15"/>
  <c r="L128" i="15" s="1"/>
  <c r="L91" i="15"/>
  <c r="L154" i="15" s="1"/>
  <c r="L47" i="15"/>
  <c r="L110" i="15" s="1"/>
  <c r="L46" i="15"/>
  <c r="L109" i="15" s="1"/>
  <c r="L51" i="15"/>
  <c r="L114" i="15" s="1"/>
  <c r="L49" i="15"/>
  <c r="L112" i="15" s="1"/>
  <c r="L56" i="15"/>
  <c r="L119" i="15" s="1"/>
  <c r="L69" i="15"/>
  <c r="L132" i="15" s="1"/>
  <c r="L68" i="15"/>
  <c r="L131" i="15" s="1"/>
  <c r="L55" i="15"/>
  <c r="L118" i="15" s="1"/>
  <c r="L80" i="15"/>
  <c r="L143" i="15" s="1"/>
  <c r="L77" i="15"/>
  <c r="L140" i="15" s="1"/>
  <c r="L70" i="15"/>
  <c r="L133" i="15" s="1"/>
  <c r="L59" i="15"/>
  <c r="L122" i="15" s="1"/>
  <c r="L85" i="15"/>
  <c r="L148" i="15" s="1"/>
  <c r="L82" i="15"/>
  <c r="L145" i="15" s="1"/>
  <c r="L67" i="15"/>
  <c r="L130" i="15" s="1"/>
  <c r="L87" i="15"/>
  <c r="L150" i="15" s="1"/>
  <c r="L79" i="15"/>
  <c r="L142" i="15" s="1"/>
  <c r="L88" i="15"/>
  <c r="L151" i="15" s="1"/>
  <c r="L60" i="15"/>
  <c r="L123" i="15" s="1"/>
  <c r="L71" i="15"/>
  <c r="L134" i="15" s="1"/>
  <c r="L76" i="15"/>
  <c r="L139" i="15" s="1"/>
  <c r="L86" i="15"/>
  <c r="L149" i="15" s="1"/>
  <c r="L90" i="15"/>
  <c r="L153" i="15" s="1"/>
  <c r="L58" i="15"/>
  <c r="L121" i="15" s="1"/>
  <c r="L57" i="15"/>
  <c r="L120" i="15" s="1"/>
  <c r="L43" i="15"/>
  <c r="L106" i="15" s="1"/>
  <c r="L75" i="15"/>
  <c r="L138" i="15" s="1"/>
  <c r="L61" i="15"/>
  <c r="L124" i="15" s="1"/>
  <c r="L53" i="15"/>
  <c r="L116" i="15" s="1"/>
  <c r="L81" i="15"/>
  <c r="L144" i="15" s="1"/>
  <c r="L83" i="15"/>
  <c r="L146" i="15" s="1"/>
  <c r="L63" i="15"/>
  <c r="L126" i="15" s="1"/>
  <c r="L52" i="15"/>
  <c r="L115" i="15" s="1"/>
  <c r="L89" i="15"/>
  <c r="L152" i="15" s="1"/>
  <c r="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L155" i="15"/>
  <c r="H155" i="15"/>
  <c r="K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M84" i="15" a="1"/>
  <c r="BB103" i="8" a="1"/>
  <c r="M51" i="15" a="1"/>
  <c r="M75" i="15" a="1"/>
  <c r="BB95" i="8" a="1"/>
  <c r="I94" i="15" a="1"/>
  <c r="M69" i="15" a="1"/>
  <c r="M57" i="15" a="1"/>
  <c r="BB126" i="8" a="1"/>
  <c r="BB107" i="8" a="1"/>
  <c r="M62" i="15" a="1"/>
  <c r="M74" i="15" a="1"/>
  <c r="BB41" i="8" a="1"/>
  <c r="BB49" i="8" a="1"/>
  <c r="M60" i="15" a="1"/>
  <c r="M63" i="15" a="1"/>
  <c r="M79" i="15" a="1"/>
  <c r="M87" i="15" a="1"/>
  <c r="E94" i="15" a="1"/>
  <c r="BB79" i="8" a="1"/>
  <c r="BB55" i="8" a="1"/>
  <c r="BB67" i="8" a="1"/>
  <c r="M45" i="15" a="1"/>
  <c r="M82" i="15" a="1"/>
  <c r="M47" i="15" a="1"/>
  <c r="BB128" i="8" a="1"/>
  <c r="BB47" i="8" a="1"/>
  <c r="H94" i="15" a="1"/>
  <c r="G94" i="15" a="1"/>
  <c r="K94" i="15" a="1"/>
  <c r="BB80" i="8" a="1"/>
  <c r="M64" i="15" a="1"/>
  <c r="M61" i="15" a="1"/>
  <c r="M39" i="15" a="1"/>
  <c r="BB63" i="8" a="1"/>
  <c r="D94" i="15" a="1"/>
  <c r="BB73" i="8" a="1"/>
  <c r="BB86" i="8" a="1"/>
  <c r="BB69" i="8" a="1"/>
  <c r="M43" i="15" a="1"/>
  <c r="M48" i="15" a="1"/>
  <c r="M89" i="15" a="1"/>
  <c r="BB54" i="8" a="1"/>
  <c r="BB94" i="8" a="1"/>
  <c r="BB89" i="8" a="1"/>
  <c r="J94" i="15" a="1"/>
  <c r="BB92" i="8" a="1"/>
  <c r="BB56" i="8" a="1"/>
  <c r="M53" i="15" a="1"/>
  <c r="M49" i="15" a="1"/>
  <c r="M59" i="15" a="1"/>
  <c r="BB46" i="8" a="1"/>
  <c r="BB127" i="8" a="1"/>
  <c r="BB70" i="8" a="1"/>
  <c r="BB124" i="8" a="1"/>
  <c r="M72" i="15" a="1"/>
  <c r="BB43" i="8" a="1"/>
  <c r="BB123" i="8" a="1"/>
  <c r="BB125" i="8" a="1"/>
  <c r="M91" i="15" a="1"/>
  <c r="M65" i="15" a="1"/>
  <c r="BB106" i="8" a="1"/>
  <c r="BB129" i="8" a="1"/>
  <c r="M70" i="15" a="1"/>
  <c r="M66" i="15" a="1"/>
  <c r="M54" i="15" a="1"/>
  <c r="BB130" i="8" a="1"/>
  <c r="BB98" i="8" a="1"/>
  <c r="BB97" i="8" a="1"/>
  <c r="BB96" i="8" a="1"/>
  <c r="M67" i="15" a="1"/>
  <c r="M85" i="15" a="1"/>
  <c r="BB59" i="8" a="1"/>
  <c r="BB60" i="8" a="1"/>
  <c r="M77" i="15" a="1"/>
  <c r="BB45" i="8" a="1"/>
  <c r="M94" i="15" a="1"/>
  <c r="BB105" i="8" a="1"/>
  <c r="M90" i="15" a="1"/>
  <c r="BB77" i="8" a="1"/>
  <c r="BB42" i="8" a="1"/>
  <c r="BB108" i="8" a="1"/>
  <c r="M76" i="15" a="1"/>
  <c r="M44" i="15" a="1"/>
  <c r="M88" i="15" a="1"/>
  <c r="BB64" i="8" a="1"/>
  <c r="BB110" i="8" a="1"/>
  <c r="BB104" i="8" a="1"/>
  <c r="BB85" i="8" a="1"/>
  <c r="M92" i="15" a="1"/>
  <c r="M55" i="15" a="1"/>
  <c r="M58" i="15" a="1"/>
  <c r="M50" i="15" a="1"/>
  <c r="BB87" i="8" a="1"/>
  <c r="BB78" i="8" a="1"/>
  <c r="C94" i="15" a="1"/>
  <c r="BB57" i="8" a="1"/>
  <c r="M56" i="15" a="1"/>
  <c r="M81" i="15" a="1"/>
  <c r="M86" i="15" a="1"/>
  <c r="BB76" i="8" a="1"/>
  <c r="F94" i="15" a="1"/>
  <c r="BB48" i="8" a="1"/>
  <c r="BB84" i="8" a="1"/>
  <c r="BB83" i="8" a="1"/>
  <c r="M80" i="15" a="1"/>
  <c r="M71" i="15" a="1"/>
  <c r="M78" i="15" a="1"/>
  <c r="BB74" i="8" a="1"/>
  <c r="BB72" i="8" a="1"/>
  <c r="BB122" i="8" a="1"/>
  <c r="BB100" i="8" a="1"/>
  <c r="BB75" i="8" a="1"/>
  <c r="BB109" i="8" a="1"/>
  <c r="M46" i="15" a="1"/>
  <c r="M68" i="15" a="1"/>
  <c r="BB44" i="8" a="1"/>
  <c r="BB68" i="8" a="1"/>
  <c r="BB53" i="8" a="1"/>
  <c r="M73" i="15" a="1"/>
  <c r="BB66" i="8" a="1"/>
  <c r="BB65" i="8" a="1"/>
  <c r="BB99" i="8" a="1"/>
  <c r="BB88" i="8" a="1"/>
  <c r="M83" i="15" a="1"/>
  <c r="BB62" i="8" a="1"/>
  <c r="BB52" i="8" a="1"/>
  <c r="BB93" i="8" a="1"/>
  <c r="M52" i="15" a="1"/>
  <c r="BB90" i="8" a="1"/>
  <c r="BB82" i="8" a="1"/>
  <c r="L94" i="15" a="1"/>
  <c r="BB58" i="8" a="1"/>
  <c r="N94" i="15" a="1"/>
  <c r="M54" i="15" l="1"/>
  <c r="M117" i="15" s="1"/>
  <c r="M89" i="15"/>
  <c r="M152" i="15" s="1"/>
  <c r="M74" i="15"/>
  <c r="M137" i="15" s="1"/>
  <c r="M78" i="15"/>
  <c r="M141" i="15" s="1"/>
  <c r="M66" i="15"/>
  <c r="M129" i="15" s="1"/>
  <c r="M48" i="15"/>
  <c r="M111" i="15" s="1"/>
  <c r="M52" i="15"/>
  <c r="M115" i="15" s="1"/>
  <c r="M71" i="15"/>
  <c r="M134" i="15" s="1"/>
  <c r="M90" i="15"/>
  <c r="M153" i="15" s="1"/>
  <c r="M43" i="15"/>
  <c r="M106" i="15" s="1"/>
  <c r="M62" i="15"/>
  <c r="M125" i="15" s="1"/>
  <c r="M80" i="15"/>
  <c r="M143" i="15" s="1"/>
  <c r="M70" i="15"/>
  <c r="M133" i="15" s="1"/>
  <c r="M39" i="15"/>
  <c r="M105" i="15" s="1"/>
  <c r="M57" i="15"/>
  <c r="M120" i="15" s="1"/>
  <c r="M86" i="15"/>
  <c r="M149" i="15" s="1"/>
  <c r="M65" i="15"/>
  <c r="M128" i="15" s="1"/>
  <c r="M61" i="15"/>
  <c r="M124" i="15" s="1"/>
  <c r="M83" i="15"/>
  <c r="M146" i="15" s="1"/>
  <c r="M81" i="15"/>
  <c r="M144" i="15" s="1"/>
  <c r="M77" i="15"/>
  <c r="M140" i="15" s="1"/>
  <c r="M64" i="15"/>
  <c r="M127" i="15" s="1"/>
  <c r="M69" i="15"/>
  <c r="M132" i="15" s="1"/>
  <c r="M56" i="15"/>
  <c r="M119" i="15" s="1"/>
  <c r="M91" i="15"/>
  <c r="M154" i="15" s="1"/>
  <c r="M50" i="15"/>
  <c r="M113" i="15" s="1"/>
  <c r="M85" i="15"/>
  <c r="M148" i="15" s="1"/>
  <c r="M47" i="15"/>
  <c r="M110" i="15" s="1"/>
  <c r="M75" i="15"/>
  <c r="M138" i="15" s="1"/>
  <c r="M58" i="15"/>
  <c r="M121" i="15" s="1"/>
  <c r="M72" i="15"/>
  <c r="M135" i="15" s="1"/>
  <c r="M82" i="15"/>
  <c r="M145" i="15" s="1"/>
  <c r="M73" i="15"/>
  <c r="M136" i="15" s="1"/>
  <c r="M55" i="15"/>
  <c r="M118" i="15" s="1"/>
  <c r="M67" i="15"/>
  <c r="M130" i="15" s="1"/>
  <c r="M45" i="15"/>
  <c r="M108" i="15" s="1"/>
  <c r="M51" i="15"/>
  <c r="M114" i="15" s="1"/>
  <c r="M92" i="15"/>
  <c r="M155" i="15" s="1"/>
  <c r="M87" i="15"/>
  <c r="M150" i="15" s="1"/>
  <c r="M68" i="15"/>
  <c r="M131" i="15" s="1"/>
  <c r="M88" i="15"/>
  <c r="M151" i="15" s="1"/>
  <c r="M59" i="15"/>
  <c r="M122" i="15" s="1"/>
  <c r="M79" i="15"/>
  <c r="M142" i="15" s="1"/>
  <c r="M46" i="15"/>
  <c r="M109" i="15" s="1"/>
  <c r="M44" i="15"/>
  <c r="M107" i="15" s="1"/>
  <c r="M49" i="15"/>
  <c r="M112" i="15" s="1"/>
  <c r="M63" i="15"/>
  <c r="M126" i="15" s="1"/>
  <c r="M84" i="15"/>
  <c r="M147" i="15" s="1"/>
  <c r="M76" i="15"/>
  <c r="M139" i="15" s="1"/>
  <c r="M53" i="15"/>
  <c r="M116" i="15" s="1"/>
  <c r="M60" i="15"/>
  <c r="M123" i="15" s="1"/>
  <c r="O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M156" i="15"/>
  <c r="I156" i="15"/>
  <c r="E156" i="15"/>
  <c r="L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N62" i="15" a="1"/>
  <c r="BC90" i="8" a="1"/>
  <c r="N43" i="15" a="1"/>
  <c r="BC88" i="8" a="1"/>
  <c r="N46" i="15" a="1"/>
  <c r="BC106" i="8" a="1"/>
  <c r="BC78" i="8" a="1"/>
  <c r="N53" i="15" a="1"/>
  <c r="BC129" i="8" a="1"/>
  <c r="BC108" i="8" a="1"/>
  <c r="N50" i="15" a="1"/>
  <c r="N67" i="15" a="1"/>
  <c r="N64" i="15" a="1"/>
  <c r="BC99" i="8" a="1"/>
  <c r="BC130" i="8" a="1"/>
  <c r="BC47" i="8" a="1"/>
  <c r="BC127" i="8" a="1"/>
  <c r="N72" i="15" a="1"/>
  <c r="N49" i="15" a="1"/>
  <c r="N63" i="15" a="1"/>
  <c r="BC107" i="8" a="1"/>
  <c r="BC82" i="8" a="1"/>
  <c r="BC84" i="8" a="1"/>
  <c r="N87" i="15" a="1"/>
  <c r="N71" i="15" a="1"/>
  <c r="N54" i="15" a="1"/>
  <c r="BC79" i="8" a="1"/>
  <c r="BC97" i="8" a="1"/>
  <c r="BC83" i="8" a="1"/>
  <c r="N55" i="15" a="1"/>
  <c r="N83" i="15" a="1"/>
  <c r="N39" i="15" a="1"/>
  <c r="BC41" i="8" a="1"/>
  <c r="BC87" i="8" a="1"/>
  <c r="BC104" i="8" a="1"/>
  <c r="N80" i="15" a="1"/>
  <c r="N70" i="15" a="1"/>
  <c r="BC49" i="8" a="1"/>
  <c r="BC103" i="8" a="1"/>
  <c r="N82" i="15" a="1"/>
  <c r="N77" i="15" a="1"/>
  <c r="BC70" i="8" a="1"/>
  <c r="BC43" i="8" a="1"/>
  <c r="BC110" i="8" a="1"/>
  <c r="N68" i="15" a="1"/>
  <c r="BC59" i="8" a="1"/>
  <c r="N92" i="15" a="1"/>
  <c r="N45" i="15" a="1"/>
  <c r="N84" i="15" a="1"/>
  <c r="BC57" i="8" a="1"/>
  <c r="N81" i="15" a="1"/>
  <c r="BC58" i="8" a="1"/>
  <c r="N93" i="15" a="1"/>
  <c r="BC67" i="8" a="1"/>
  <c r="N78" i="15" a="1"/>
  <c r="N76" i="15" a="1"/>
  <c r="BC85" i="8" a="1"/>
  <c r="N91" i="15" a="1"/>
  <c r="BC89" i="8" a="1"/>
  <c r="N60" i="15" a="1"/>
  <c r="N85" i="15" a="1"/>
  <c r="N56" i="15" a="1"/>
  <c r="BC100" i="8" a="1"/>
  <c r="BC86" i="8" a="1"/>
  <c r="BC68" i="8" a="1"/>
  <c r="N86" i="15" a="1"/>
  <c r="N59" i="15" a="1"/>
  <c r="N90" i="15" a="1"/>
  <c r="BC80" i="8" a="1"/>
  <c r="BC45" i="8" a="1"/>
  <c r="BC60" i="8" a="1"/>
  <c r="N74" i="15" a="1"/>
  <c r="N47" i="15" a="1"/>
  <c r="N65" i="15" a="1"/>
  <c r="N79" i="15" a="1"/>
  <c r="BC42" i="8" a="1"/>
  <c r="BC77" i="8" a="1"/>
  <c r="N66" i="15" a="1"/>
  <c r="N51" i="15" a="1"/>
  <c r="N88" i="15" a="1"/>
  <c r="N44" i="15" a="1"/>
  <c r="BC105" i="8" a="1"/>
  <c r="BC109" i="8" a="1"/>
  <c r="N75" i="15" a="1"/>
  <c r="N48" i="15" a="1"/>
  <c r="N52" i="15" a="1"/>
  <c r="BC46" i="8" a="1"/>
  <c r="BC48" i="8" a="1"/>
  <c r="N89" i="15" a="1"/>
  <c r="N58" i="15" a="1"/>
  <c r="BC98" i="8" a="1"/>
  <c r="BC44" i="8" a="1"/>
  <c r="N61" i="15" a="1"/>
  <c r="N73" i="15" a="1"/>
  <c r="BC69" i="8" a="1"/>
  <c r="N69" i="15" a="1"/>
  <c r="N57" i="15" a="1"/>
  <c r="BC128" i="8" a="1"/>
  <c r="N44" i="15" l="1"/>
  <c r="N107" i="15" s="1"/>
  <c r="N84" i="15"/>
  <c r="N147" i="15" s="1"/>
  <c r="N39" i="15"/>
  <c r="N105" i="15" s="1"/>
  <c r="N57" i="15"/>
  <c r="N120" i="15" s="1"/>
  <c r="N88" i="15"/>
  <c r="N151" i="15" s="1"/>
  <c r="N91" i="15"/>
  <c r="N154" i="15" s="1"/>
  <c r="N83" i="15"/>
  <c r="N146" i="15" s="1"/>
  <c r="N53" i="15"/>
  <c r="N116" i="15" s="1"/>
  <c r="N51" i="15"/>
  <c r="N114" i="15" s="1"/>
  <c r="N45" i="15"/>
  <c r="N108" i="15" s="1"/>
  <c r="N55" i="15"/>
  <c r="N118" i="15" s="1"/>
  <c r="N69" i="15"/>
  <c r="N132" i="15" s="1"/>
  <c r="N66" i="15"/>
  <c r="N129" i="15" s="1"/>
  <c r="N92" i="15"/>
  <c r="N155" i="15" s="1"/>
  <c r="N79" i="15"/>
  <c r="N142" i="15" s="1"/>
  <c r="N76" i="15"/>
  <c r="N139" i="15" s="1"/>
  <c r="N54" i="15"/>
  <c r="N117" i="15" s="1"/>
  <c r="N73" i="15"/>
  <c r="N136" i="15" s="1"/>
  <c r="N65" i="15"/>
  <c r="N128" i="15" s="1"/>
  <c r="N68" i="15"/>
  <c r="N131" i="15" s="1"/>
  <c r="N71" i="15"/>
  <c r="N134" i="15" s="1"/>
  <c r="N61" i="15"/>
  <c r="N124" i="15" s="1"/>
  <c r="N47" i="15"/>
  <c r="N110" i="15" s="1"/>
  <c r="N78" i="15"/>
  <c r="N141" i="15" s="1"/>
  <c r="N87" i="15"/>
  <c r="N150" i="15" s="1"/>
  <c r="N46" i="15"/>
  <c r="N109" i="15" s="1"/>
  <c r="N74" i="15"/>
  <c r="N137" i="15" s="1"/>
  <c r="N63" i="15"/>
  <c r="N126" i="15" s="1"/>
  <c r="N58" i="15"/>
  <c r="N121" i="15" s="1"/>
  <c r="N90" i="15"/>
  <c r="N153" i="15" s="1"/>
  <c r="N93" i="15"/>
  <c r="N156" i="15" s="1"/>
  <c r="N49" i="15"/>
  <c r="N112" i="15" s="1"/>
  <c r="N43" i="15"/>
  <c r="N106" i="15" s="1"/>
  <c r="N59" i="15"/>
  <c r="N122" i="15" s="1"/>
  <c r="N77" i="15"/>
  <c r="N140" i="15" s="1"/>
  <c r="N72" i="15"/>
  <c r="N135" i="15" s="1"/>
  <c r="N89" i="15"/>
  <c r="N152" i="15" s="1"/>
  <c r="N86" i="15"/>
  <c r="N149" i="15" s="1"/>
  <c r="N82" i="15"/>
  <c r="N145" i="15" s="1"/>
  <c r="N52" i="15"/>
  <c r="N115" i="15" s="1"/>
  <c r="N56" i="15"/>
  <c r="N119" i="15" s="1"/>
  <c r="N70" i="15"/>
  <c r="N133" i="15" s="1"/>
  <c r="N64" i="15"/>
  <c r="N127" i="15" s="1"/>
  <c r="N48" i="15"/>
  <c r="N111" i="15" s="1"/>
  <c r="N85" i="15"/>
  <c r="N148" i="15" s="1"/>
  <c r="N80" i="15"/>
  <c r="N143" i="15" s="1"/>
  <c r="N67" i="15"/>
  <c r="N130" i="15" s="1"/>
  <c r="N75" i="15"/>
  <c r="N138" i="15" s="1"/>
  <c r="N60" i="15"/>
  <c r="N123" i="15" s="1"/>
  <c r="N81" i="15"/>
  <c r="N144" i="15" s="1"/>
  <c r="N50" i="15"/>
  <c r="N113" i="15" s="1"/>
  <c r="N62" i="15"/>
  <c r="N125" i="15" s="1"/>
  <c r="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M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O77" i="15" a="1"/>
  <c r="BD98" i="8" a="1"/>
  <c r="O58" i="15" a="1"/>
  <c r="BD44" i="8" a="1"/>
  <c r="O50" i="15" a="1"/>
  <c r="O85" i="15" a="1"/>
  <c r="BD77" i="8" a="1"/>
  <c r="O54" i="15" a="1"/>
  <c r="O88" i="15" a="1"/>
  <c r="BD41" i="8" a="1"/>
  <c r="O93" i="15" a="1"/>
  <c r="O91" i="15" a="1"/>
  <c r="O47" i="15" a="1"/>
  <c r="O55" i="15" a="1"/>
  <c r="BD43" i="8" a="1"/>
  <c r="BD110" i="8" a="1"/>
  <c r="BD78" i="8" a="1"/>
  <c r="O49" i="15" a="1"/>
  <c r="O84" i="15" a="1"/>
  <c r="O60" i="15" a="1"/>
  <c r="BD42" i="8" a="1"/>
  <c r="BD106" i="8" a="1"/>
  <c r="BD79" i="8" a="1"/>
  <c r="O48" i="15" a="1"/>
  <c r="O57" i="15" a="1"/>
  <c r="O66" i="15" a="1"/>
  <c r="BD80" i="8" a="1"/>
  <c r="BD70" i="8" a="1"/>
  <c r="BD67" i="8" a="1"/>
  <c r="O90" i="15" a="1"/>
  <c r="O45" i="15" a="1"/>
  <c r="O70" i="15" a="1"/>
  <c r="BD100" i="8" a="1"/>
  <c r="BD47" i="8" a="1"/>
  <c r="BD87" i="8" a="1"/>
  <c r="O61" i="15" a="1"/>
  <c r="O46" i="15" a="1"/>
  <c r="O43" i="15" a="1"/>
  <c r="BD46" i="8" a="1"/>
  <c r="O83" i="15" a="1"/>
  <c r="O82" i="15" a="1"/>
  <c r="BD57" i="8" a="1"/>
  <c r="BD128" i="8" a="1"/>
  <c r="O87" i="15" a="1"/>
  <c r="O75" i="15" a="1"/>
  <c r="BD82" i="8" a="1"/>
  <c r="O68" i="15" a="1"/>
  <c r="O89" i="15" a="1"/>
  <c r="BD99" i="8" a="1"/>
  <c r="O53" i="15" a="1"/>
  <c r="BD129" i="8" a="1"/>
  <c r="O72" i="15" a="1"/>
  <c r="O39" i="15" a="1"/>
  <c r="BD85" i="8" a="1"/>
  <c r="O92" i="15" a="1"/>
  <c r="BD90" i="8" a="1"/>
  <c r="O81" i="15" a="1"/>
  <c r="O71" i="15" a="1"/>
  <c r="BD103" i="8" a="1"/>
  <c r="BD49" i="8" a="1"/>
  <c r="O73" i="15" a="1"/>
  <c r="O79" i="15" a="1"/>
  <c r="O51" i="15" a="1"/>
  <c r="BD105" i="8" a="1"/>
  <c r="BD84" i="8" a="1"/>
  <c r="BD45" i="8" a="1"/>
  <c r="O94" i="15" a="1"/>
  <c r="O78" i="15" a="1"/>
  <c r="O64" i="15" a="1"/>
  <c r="BD59" i="8" a="1"/>
  <c r="BD130" i="8" a="1"/>
  <c r="BD109" i="8" a="1"/>
  <c r="O74" i="15" a="1"/>
  <c r="O44" i="15" a="1"/>
  <c r="O52" i="15" a="1"/>
  <c r="O62" i="15" a="1"/>
  <c r="BD68" i="8" a="1"/>
  <c r="BD89" i="8" a="1"/>
  <c r="O56" i="15" a="1"/>
  <c r="O59" i="15" a="1"/>
  <c r="O80" i="15" a="1"/>
  <c r="BD86" i="8" a="1"/>
  <c r="BD60" i="8" a="1"/>
  <c r="BD97" i="8" a="1"/>
  <c r="BD88" i="8" a="1"/>
  <c r="O86" i="15" a="1"/>
  <c r="O69" i="15" a="1"/>
  <c r="BD58" i="8" a="1"/>
  <c r="BD108" i="8" a="1"/>
  <c r="O76" i="15" a="1"/>
  <c r="O63" i="15" a="1"/>
  <c r="BD107" i="8" a="1"/>
  <c r="BD83" i="8" a="1"/>
  <c r="O67" i="15" a="1"/>
  <c r="BD104" i="8" a="1"/>
  <c r="BD69" i="8" a="1"/>
  <c r="O65" i="15" a="1"/>
  <c r="BD127" i="8" a="1"/>
  <c r="BD48" i="8" a="1"/>
  <c r="O89" i="15" l="1"/>
  <c r="O152" i="15" s="1"/>
  <c r="O70" i="15"/>
  <c r="O133" i="15" s="1"/>
  <c r="O88" i="15"/>
  <c r="O151" i="15" s="1"/>
  <c r="O80" i="15"/>
  <c r="O143" i="15" s="1"/>
  <c r="O71" i="15"/>
  <c r="O134" i="15" s="1"/>
  <c r="O45" i="15"/>
  <c r="O108" i="15" s="1"/>
  <c r="O65" i="15"/>
  <c r="O128" i="15" s="1"/>
  <c r="O59" i="15"/>
  <c r="O122" i="15" s="1"/>
  <c r="O68" i="15"/>
  <c r="O131" i="15" s="1"/>
  <c r="O90" i="15"/>
  <c r="O153" i="15" s="1"/>
  <c r="O54" i="15"/>
  <c r="O117" i="15" s="1"/>
  <c r="O56" i="15"/>
  <c r="O119" i="15" s="1"/>
  <c r="O81" i="15"/>
  <c r="O144" i="15" s="1"/>
  <c r="O62" i="15"/>
  <c r="O125" i="15" s="1"/>
  <c r="O75" i="15"/>
  <c r="O138" i="15" s="1"/>
  <c r="O66" i="15"/>
  <c r="O129" i="15" s="1"/>
  <c r="O85" i="15"/>
  <c r="O148" i="15" s="1"/>
  <c r="O52" i="15"/>
  <c r="O115" i="15" s="1"/>
  <c r="O92" i="15"/>
  <c r="O155" i="15" s="1"/>
  <c r="O57" i="15"/>
  <c r="O120" i="15" s="1"/>
  <c r="O67" i="15"/>
  <c r="O130" i="15" s="1"/>
  <c r="O44" i="15"/>
  <c r="O107" i="15" s="1"/>
  <c r="O87" i="15"/>
  <c r="O150" i="15" s="1"/>
  <c r="O48" i="15"/>
  <c r="O111" i="15" s="1"/>
  <c r="O50" i="15"/>
  <c r="O113" i="15" s="1"/>
  <c r="O74" i="15"/>
  <c r="O137" i="15" s="1"/>
  <c r="O39" i="15"/>
  <c r="O105" i="15" s="1"/>
  <c r="O60" i="15"/>
  <c r="O123" i="15" s="1"/>
  <c r="O63" i="15"/>
  <c r="O126" i="15" s="1"/>
  <c r="O64" i="15"/>
  <c r="O127" i="15" s="1"/>
  <c r="O82" i="15"/>
  <c r="O145" i="15" s="1"/>
  <c r="O84" i="15"/>
  <c r="O147" i="15" s="1"/>
  <c r="O58" i="15"/>
  <c r="O121" i="15" s="1"/>
  <c r="O78" i="15"/>
  <c r="O141" i="15" s="1"/>
  <c r="O72" i="15"/>
  <c r="O135" i="15" s="1"/>
  <c r="O49" i="15"/>
  <c r="O112" i="15" s="1"/>
  <c r="O76" i="15"/>
  <c r="O139" i="15" s="1"/>
  <c r="O94" i="15"/>
  <c r="O157" i="15" s="1"/>
  <c r="O83" i="15"/>
  <c r="O146" i="15" s="1"/>
  <c r="O43" i="15"/>
  <c r="O106" i="15" s="1"/>
  <c r="O55" i="15"/>
  <c r="O118" i="15" s="1"/>
  <c r="O77" i="15"/>
  <c r="O140" i="15" s="1"/>
  <c r="O51" i="15"/>
  <c r="O114" i="15" s="1"/>
  <c r="O46" i="15"/>
  <c r="O109" i="15" s="1"/>
  <c r="O47" i="15"/>
  <c r="O110" i="15" s="1"/>
  <c r="O69" i="15"/>
  <c r="O132" i="15" s="1"/>
  <c r="O79" i="15"/>
  <c r="O142" i="15" s="1"/>
  <c r="O61" i="15"/>
  <c r="O124" i="15" s="1"/>
  <c r="O91" i="15"/>
  <c r="O154" i="15" s="1"/>
  <c r="O86" i="15"/>
  <c r="O149" i="15" s="1"/>
  <c r="O73" i="15"/>
  <c r="O136" i="15" s="1"/>
  <c r="O53" i="15"/>
  <c r="O116" i="15" s="1"/>
  <c r="O93" i="15"/>
  <c r="O156" i="15" s="1"/>
  <c r="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P58" i="15" a="1"/>
  <c r="P72" i="15" a="1"/>
  <c r="P89" i="15" a="1"/>
  <c r="BE48" i="8" a="1"/>
  <c r="BD92" i="8" a="1"/>
  <c r="BC53" i="8" a="1"/>
  <c r="BD53" i="8" a="1"/>
  <c r="J97" i="15" a="1"/>
  <c r="BE92" i="8" a="1"/>
  <c r="F97" i="15" a="1"/>
  <c r="Q96" i="15" a="1"/>
  <c r="BE66" i="8" a="1"/>
  <c r="BC126" i="8" a="1"/>
  <c r="BC72" i="8" a="1"/>
  <c r="P77" i="15" a="1"/>
  <c r="P93" i="15" a="1"/>
  <c r="P66" i="15" a="1"/>
  <c r="P65" i="15" a="1"/>
  <c r="BE55" i="8" a="1"/>
  <c r="BE52" i="8" a="1"/>
  <c r="M97" i="15" a="1"/>
  <c r="BE42" i="8" a="1"/>
  <c r="K95" i="15" a="1"/>
  <c r="BC93" i="8" a="1"/>
  <c r="BE44" i="8" a="1"/>
  <c r="BE99" i="8" a="1"/>
  <c r="P88" i="15" a="1"/>
  <c r="P55" i="15" a="1"/>
  <c r="P62" i="15" a="1"/>
  <c r="P83" i="15" a="1"/>
  <c r="E95" i="15" a="1"/>
  <c r="BE73" i="8" a="1"/>
  <c r="BC55" i="8" a="1"/>
  <c r="BE128" i="8" a="1"/>
  <c r="BE95" i="8" a="1"/>
  <c r="I95" i="15" a="1"/>
  <c r="BE74" i="8" a="1"/>
  <c r="BE79" i="8" a="1"/>
  <c r="N95" i="15" a="1"/>
  <c r="P44" i="15" a="1"/>
  <c r="P71" i="15" a="1"/>
  <c r="P78" i="15" a="1"/>
  <c r="BC94" i="8" a="1"/>
  <c r="O97" i="15" a="1"/>
  <c r="BD65" i="8" a="1"/>
  <c r="BE127" i="8" a="1"/>
  <c r="BE54" i="8" a="1"/>
  <c r="BE53" i="8" a="1"/>
  <c r="BE69" i="8" a="1"/>
  <c r="BC96" i="8" a="1"/>
  <c r="BE62" i="8" a="1"/>
  <c r="BE84" i="8" a="1"/>
  <c r="BE129" i="8" a="1"/>
  <c r="BE108" i="8" a="1"/>
  <c r="BD95" i="8" a="1"/>
  <c r="BD125" i="8" a="1"/>
  <c r="BE83" i="8" a="1"/>
  <c r="BE58" i="8" a="1"/>
  <c r="D97" i="15" a="1"/>
  <c r="P47" i="15" a="1"/>
  <c r="BE98" i="8" a="1"/>
  <c r="H97" i="15" a="1"/>
  <c r="P91" i="15" a="1"/>
  <c r="BE87" i="8" a="1"/>
  <c r="BE90" i="8" a="1"/>
  <c r="L95" i="15" a="1"/>
  <c r="P84" i="15" a="1"/>
  <c r="P92" i="15" a="1"/>
  <c r="BC124" i="8" a="1"/>
  <c r="G95" i="15" a="1"/>
  <c r="BE86" i="8" a="1"/>
  <c r="P81" i="15" a="1"/>
  <c r="P80" i="15" a="1"/>
  <c r="P45" i="15" a="1"/>
  <c r="BE72" i="8" a="1"/>
  <c r="BD63" i="8" a="1"/>
  <c r="BE80" i="8" a="1"/>
  <c r="BE123" i="8" a="1"/>
  <c r="BE105" i="8" a="1"/>
  <c r="BE110" i="8" a="1"/>
  <c r="BD56" i="8" a="1"/>
  <c r="N96" i="15" a="1"/>
  <c r="BD62" i="8" a="1"/>
  <c r="Q97" i="15" a="1"/>
  <c r="BE47" i="8" a="1"/>
  <c r="P76" i="15" a="1"/>
  <c r="P43" i="15" a="1"/>
  <c r="P85" i="15" a="1"/>
  <c r="BC74" i="8" a="1"/>
  <c r="BE64" i="8" a="1"/>
  <c r="BE56" i="8" a="1"/>
  <c r="H96" i="15" a="1"/>
  <c r="BC64" i="8" a="1"/>
  <c r="BD96" i="8" a="1"/>
  <c r="BE59" i="8" a="1"/>
  <c r="BE85" i="8" a="1"/>
  <c r="F96" i="15" a="1"/>
  <c r="P82" i="15" a="1"/>
  <c r="P67" i="15" a="1"/>
  <c r="P79" i="15" a="1"/>
  <c r="P39" i="15" a="1"/>
  <c r="D95" i="15" a="1"/>
  <c r="BE82" i="8" a="1"/>
  <c r="BC75" i="8" a="1"/>
  <c r="BE75" i="8" a="1"/>
  <c r="BC123" i="8" a="1"/>
  <c r="Q95" i="15" a="1"/>
  <c r="BD55" i="8" a="1"/>
  <c r="BE103" i="8" a="1"/>
  <c r="BD64" i="8" a="1"/>
  <c r="P90" i="15" a="1"/>
  <c r="P69" i="15" a="1"/>
  <c r="P53" i="15" a="1"/>
  <c r="BC95" i="8" a="1"/>
  <c r="BC52" i="8" a="1"/>
  <c r="BD66" i="8" a="1"/>
  <c r="BE41" i="8" a="1"/>
  <c r="BC76" i="8" a="1"/>
  <c r="BE60" i="8" a="1"/>
  <c r="BC62" i="8" a="1"/>
  <c r="BC63" i="8" a="1"/>
  <c r="H95" i="15" a="1"/>
  <c r="BE106" i="8" a="1"/>
  <c r="C97" i="15" a="1"/>
  <c r="BD122" i="8" a="1"/>
  <c r="P57" i="15" a="1"/>
  <c r="P46" i="15" a="1"/>
  <c r="BE100" i="8" a="1"/>
  <c r="J95" i="15" a="1"/>
  <c r="BE122" i="8" a="1"/>
  <c r="P60" i="15" a="1"/>
  <c r="BE104" i="8" a="1"/>
  <c r="BD123" i="8" a="1"/>
  <c r="L97" i="15" a="1"/>
  <c r="BE97" i="8" a="1"/>
  <c r="P74" i="15" a="1"/>
  <c r="BE68" i="8" a="1"/>
  <c r="BD126" i="8" a="1"/>
  <c r="L96" i="15" a="1"/>
  <c r="P48" i="15" a="1"/>
  <c r="BC73" i="8" a="1"/>
  <c r="BE49" i="8" a="1"/>
  <c r="BE88" i="8" a="1"/>
  <c r="G97" i="15" a="1"/>
  <c r="P59" i="15" a="1"/>
  <c r="P51" i="15" a="1"/>
  <c r="P54" i="15" a="1"/>
  <c r="K96" i="15" a="1"/>
  <c r="M95" i="15" a="1"/>
  <c r="BC54" i="8" a="1"/>
  <c r="BD76" i="8" a="1"/>
  <c r="BE76" i="8" a="1"/>
  <c r="BE109" i="8" a="1"/>
  <c r="BE43" i="8" a="1"/>
  <c r="BD93" i="8" a="1"/>
  <c r="BE96" i="8" a="1"/>
  <c r="BD52" i="8" a="1"/>
  <c r="BC66" i="8" a="1"/>
  <c r="BE93" i="8" a="1"/>
  <c r="P56" i="15" a="1"/>
  <c r="P68" i="15" a="1"/>
  <c r="P73" i="15" a="1"/>
  <c r="BE65" i="8" a="1"/>
  <c r="I96" i="15" a="1"/>
  <c r="BC92" i="8" a="1"/>
  <c r="BE130" i="8" a="1"/>
  <c r="BE77" i="8" a="1"/>
  <c r="BC65" i="8" a="1"/>
  <c r="BE94" i="8" a="1"/>
  <c r="D96" i="15" a="1"/>
  <c r="P95" i="15" a="1"/>
  <c r="P61" i="15" a="1"/>
  <c r="P86" i="15" a="1"/>
  <c r="P52" i="15" a="1"/>
  <c r="N97" i="15" a="1"/>
  <c r="I97" i="15" a="1"/>
  <c r="O95" i="15" a="1"/>
  <c r="BE70" i="8" a="1"/>
  <c r="BD73" i="8" a="1"/>
  <c r="J96" i="15" a="1"/>
  <c r="BD74" i="8" a="1"/>
  <c r="BD94" i="8" a="1"/>
  <c r="K97" i="15" a="1"/>
  <c r="BE45" i="8" a="1"/>
  <c r="P70" i="15" a="1"/>
  <c r="P49" i="15" a="1"/>
  <c r="P87" i="15" a="1"/>
  <c r="E96" i="15" a="1"/>
  <c r="BE78" i="8" a="1"/>
  <c r="BE67" i="8" a="1"/>
  <c r="C95" i="15" a="1"/>
  <c r="P96" i="15" a="1"/>
  <c r="BE124" i="8" a="1"/>
  <c r="BC56" i="8" a="1"/>
  <c r="BD54" i="8" a="1"/>
  <c r="BE125" i="8" a="1"/>
  <c r="BE107" i="8" a="1"/>
  <c r="M96" i="15" a="1"/>
  <c r="BE46" i="8" a="1"/>
  <c r="P63" i="15" a="1"/>
  <c r="F95" i="15" a="1"/>
  <c r="BE63" i="8" a="1"/>
  <c r="P97" i="15" a="1"/>
  <c r="C96" i="15" a="1"/>
  <c r="P94" i="15" a="1"/>
  <c r="P75" i="15" a="1"/>
  <c r="G96" i="15" a="1"/>
  <c r="BE57" i="8" a="1"/>
  <c r="BD75" i="8" a="1"/>
  <c r="P64" i="15" a="1"/>
  <c r="BE126" i="8" a="1"/>
  <c r="BE89" i="8" a="1"/>
  <c r="BC122" i="8" a="1"/>
  <c r="P50" i="15" a="1"/>
  <c r="O96" i="15" a="1"/>
  <c r="BD72" i="8" a="1"/>
  <c r="E97" i="15" a="1"/>
  <c r="BC125" i="8" a="1"/>
  <c r="BD124" i="8" a="1"/>
  <c r="P92" i="15" l="1"/>
  <c r="P155" i="15" s="1"/>
  <c r="P87" i="15"/>
  <c r="P150" i="15" s="1"/>
  <c r="P53" i="15"/>
  <c r="P116" i="15" s="1"/>
  <c r="P78" i="15"/>
  <c r="P141" i="15" s="1"/>
  <c r="P48" i="15"/>
  <c r="P111" i="15" s="1"/>
  <c r="P49" i="15"/>
  <c r="P112" i="15" s="1"/>
  <c r="P69" i="15"/>
  <c r="P132" i="15" s="1"/>
  <c r="P71" i="15"/>
  <c r="P134" i="15" s="1"/>
  <c r="P50" i="15"/>
  <c r="P113" i="15" s="1"/>
  <c r="P70" i="15"/>
  <c r="P133" i="15" s="1"/>
  <c r="P90" i="15"/>
  <c r="P153" i="15" s="1"/>
  <c r="P44" i="15"/>
  <c r="P107" i="15" s="1"/>
  <c r="P84" i="15"/>
  <c r="P147" i="15" s="1"/>
  <c r="P39" i="15"/>
  <c r="P105" i="15" s="1"/>
  <c r="P83" i="15"/>
  <c r="P146" i="15" s="1"/>
  <c r="P74" i="15"/>
  <c r="P137" i="15" s="1"/>
  <c r="P52" i="15"/>
  <c r="P115" i="15" s="1"/>
  <c r="P79" i="15"/>
  <c r="P142" i="15" s="1"/>
  <c r="P62" i="15"/>
  <c r="P125" i="15" s="1"/>
  <c r="P64" i="15"/>
  <c r="P127" i="15" s="1"/>
  <c r="P86" i="15"/>
  <c r="P149" i="15" s="1"/>
  <c r="P67" i="15"/>
  <c r="P130" i="15" s="1"/>
  <c r="P55" i="15"/>
  <c r="P118" i="15" s="1"/>
  <c r="P91" i="15"/>
  <c r="P154" i="15" s="1"/>
  <c r="P61" i="15"/>
  <c r="P124" i="15" s="1"/>
  <c r="P82" i="15"/>
  <c r="P145" i="15" s="1"/>
  <c r="P88" i="15"/>
  <c r="P151" i="15" s="1"/>
  <c r="P65" i="15"/>
  <c r="P128" i="15" s="1"/>
  <c r="P47" i="15"/>
  <c r="P110" i="15" s="1"/>
  <c r="P73" i="15"/>
  <c r="P136" i="15" s="1"/>
  <c r="P85" i="15"/>
  <c r="P148" i="15" s="1"/>
  <c r="P66" i="15"/>
  <c r="P129" i="15" s="1"/>
  <c r="P75" i="15"/>
  <c r="P138" i="15" s="1"/>
  <c r="P68" i="15"/>
  <c r="P131" i="15" s="1"/>
  <c r="P43" i="15"/>
  <c r="P106" i="15" s="1"/>
  <c r="P93" i="15"/>
  <c r="P156" i="15" s="1"/>
  <c r="P60" i="15"/>
  <c r="P123" i="15" s="1"/>
  <c r="P56" i="15"/>
  <c r="P119" i="15" s="1"/>
  <c r="P76" i="15"/>
  <c r="P139" i="15" s="1"/>
  <c r="P77" i="15"/>
  <c r="P140" i="15" s="1"/>
  <c r="P94" i="15"/>
  <c r="P157" i="15" s="1"/>
  <c r="P45" i="15"/>
  <c r="P108" i="15" s="1"/>
  <c r="P89" i="15"/>
  <c r="P152" i="15" s="1"/>
  <c r="P46" i="15"/>
  <c r="P109" i="15" s="1"/>
  <c r="P54" i="15"/>
  <c r="P117" i="15" s="1"/>
  <c r="P80" i="15"/>
  <c r="P143" i="15" s="1"/>
  <c r="P72" i="15"/>
  <c r="P135" i="15" s="1"/>
  <c r="P63" i="15"/>
  <c r="P126" i="15" s="1"/>
  <c r="P51" i="15"/>
  <c r="P114" i="15" s="1"/>
  <c r="P81" i="15"/>
  <c r="P144" i="15" s="1"/>
  <c r="P58" i="15"/>
  <c r="P121" i="15" s="1"/>
  <c r="P57" i="15"/>
  <c r="P120" i="15" s="1"/>
  <c r="P59" i="15"/>
  <c r="P122" i="15" s="1"/>
  <c r="R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Q96" i="15"/>
  <c r="BD64" i="8"/>
  <c r="BC125" i="8"/>
  <c r="BD124" i="8"/>
  <c r="BC122" i="8"/>
  <c r="BD96" i="8"/>
  <c r="P95" i="15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Q95" i="15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P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Q66" i="15" a="1"/>
  <c r="Q49" i="15" a="1"/>
  <c r="Q65" i="15" a="1"/>
  <c r="BF94" i="8" a="1"/>
  <c r="BF96" i="8" a="1"/>
  <c r="BF46" i="8" a="1"/>
  <c r="BF97" i="8" a="1"/>
  <c r="BF105" i="8" a="1"/>
  <c r="BF84" i="8" a="1"/>
  <c r="Q57" i="15" a="1"/>
  <c r="Q79" i="15" a="1"/>
  <c r="Q78" i="15" a="1"/>
  <c r="BF104" i="8" a="1"/>
  <c r="BF126" i="8" a="1"/>
  <c r="Q50" i="15" a="1"/>
  <c r="Q81" i="15" a="1"/>
  <c r="BF86" i="8" a="1"/>
  <c r="BF124" i="8" a="1"/>
  <c r="Q51" i="15" a="1"/>
  <c r="Q62" i="15" a="1"/>
  <c r="BF82" i="8" a="1"/>
  <c r="BF93" i="8" a="1"/>
  <c r="Q75" i="15" a="1"/>
  <c r="Q90" i="15" a="1"/>
  <c r="Q77" i="15" a="1"/>
  <c r="D98" i="15" a="1"/>
  <c r="BF95" i="8" a="1"/>
  <c r="BF67" i="8" a="1"/>
  <c r="F98" i="15" a="1"/>
  <c r="BF63" i="8" a="1"/>
  <c r="BF58" i="8" a="1"/>
  <c r="Q82" i="15" a="1"/>
  <c r="Q67" i="15" a="1"/>
  <c r="Q55" i="15" a="1"/>
  <c r="Q60" i="15" a="1"/>
  <c r="BF60" i="8" a="1"/>
  <c r="BF123" i="8" a="1"/>
  <c r="K98" i="15" a="1"/>
  <c r="M98" i="15" a="1"/>
  <c r="Q73" i="15" a="1"/>
  <c r="Q85" i="15" a="1"/>
  <c r="Q92" i="15" a="1"/>
  <c r="Q46" i="15" a="1"/>
  <c r="BF99" i="8" a="1"/>
  <c r="BF88" i="8" a="1"/>
  <c r="BF127" i="8" a="1"/>
  <c r="BF59" i="8" a="1"/>
  <c r="Q69" i="15" a="1"/>
  <c r="Q84" i="15" a="1"/>
  <c r="Q86" i="15" a="1"/>
  <c r="Q53" i="15" a="1"/>
  <c r="P98" i="15" a="1"/>
  <c r="BF100" i="8" a="1"/>
  <c r="BF41" i="8" a="1"/>
  <c r="H98" i="15" a="1"/>
  <c r="BF62" i="8" a="1"/>
  <c r="BF92" i="8" a="1"/>
  <c r="Q93" i="15" a="1"/>
  <c r="BF57" i="8" a="1"/>
  <c r="BF69" i="8" a="1"/>
  <c r="Q70" i="15" a="1"/>
  <c r="Q61" i="15" a="1"/>
  <c r="BF87" i="8" a="1"/>
  <c r="E98" i="15" a="1"/>
  <c r="Q89" i="15" a="1"/>
  <c r="Q56" i="15" a="1"/>
  <c r="BF77" i="8" a="1"/>
  <c r="BF85" i="8" a="1"/>
  <c r="BF130" i="8" a="1"/>
  <c r="Q59" i="15" a="1"/>
  <c r="Q52" i="15" a="1"/>
  <c r="Q58" i="15" a="1"/>
  <c r="BF42" i="8" a="1"/>
  <c r="BF72" i="8" a="1"/>
  <c r="O98" i="15" a="1"/>
  <c r="C98" i="15" a="1"/>
  <c r="BF76" i="8" a="1"/>
  <c r="BF56" i="8" a="1"/>
  <c r="BF53" i="8" a="1"/>
  <c r="Q47" i="15" a="1"/>
  <c r="Q71" i="15" a="1"/>
  <c r="BF49" i="8" a="1"/>
  <c r="R98" i="15" a="1"/>
  <c r="BF122" i="8" a="1"/>
  <c r="Q94" i="15" a="1"/>
  <c r="Q80" i="15" a="1"/>
  <c r="BF45" i="8" a="1"/>
  <c r="BF98" i="8" a="1"/>
  <c r="Q54" i="15" a="1"/>
  <c r="BF78" i="8" a="1"/>
  <c r="BF89" i="8" a="1"/>
  <c r="BF107" i="8" a="1"/>
  <c r="Q68" i="15" a="1"/>
  <c r="Q43" i="15" a="1"/>
  <c r="Q48" i="15" a="1"/>
  <c r="BF129" i="8" a="1"/>
  <c r="BF80" i="8" a="1"/>
  <c r="BF110" i="8" a="1"/>
  <c r="BF52" i="8" a="1"/>
  <c r="G98" i="15" a="1"/>
  <c r="BF54" i="8" a="1"/>
  <c r="BF43" i="8" a="1"/>
  <c r="Q45" i="15" a="1"/>
  <c r="Q91" i="15" a="1"/>
  <c r="Q87" i="15" a="1"/>
  <c r="BF44" i="8" a="1"/>
  <c r="BF48" i="8" a="1"/>
  <c r="BF79" i="8" a="1"/>
  <c r="BF106" i="8" a="1"/>
  <c r="BF66" i="8" a="1"/>
  <c r="Q74" i="15" a="1"/>
  <c r="Q76" i="15" a="1"/>
  <c r="Q39" i="15" a="1"/>
  <c r="BF70" i="8" a="1"/>
  <c r="BF108" i="8" a="1"/>
  <c r="Q98" i="15" a="1"/>
  <c r="BF128" i="8" a="1"/>
  <c r="BF55" i="8" a="1"/>
  <c r="Q63" i="15" a="1"/>
  <c r="Q44" i="15" a="1"/>
  <c r="Q83" i="15" a="1"/>
  <c r="BF47" i="8" a="1"/>
  <c r="BF90" i="8" a="1"/>
  <c r="N98" i="15" a="1"/>
  <c r="BF103" i="8" a="1"/>
  <c r="BF73" i="8" a="1"/>
  <c r="BF75" i="8" a="1"/>
  <c r="Q72" i="15" a="1"/>
  <c r="L98" i="15" a="1"/>
  <c r="BF64" i="8" a="1"/>
  <c r="J98" i="15" a="1"/>
  <c r="Q88" i="15" a="1"/>
  <c r="BF74" i="8" a="1"/>
  <c r="BF65" i="8" a="1"/>
  <c r="BF68" i="8" a="1"/>
  <c r="Q64" i="15" a="1"/>
  <c r="I98" i="15" a="1"/>
  <c r="BF125" i="8" a="1"/>
  <c r="BF83" i="8" a="1"/>
  <c r="BF109" i="8" a="1"/>
  <c r="Q53" i="15" l="1"/>
  <c r="Q116" i="15" s="1"/>
  <c r="Q62" i="15"/>
  <c r="Q125" i="15" s="1"/>
  <c r="Q83" i="15"/>
  <c r="Q146" i="15" s="1"/>
  <c r="Q56" i="15"/>
  <c r="Q119" i="15" s="1"/>
  <c r="Q86" i="15"/>
  <c r="Q149" i="15" s="1"/>
  <c r="Q64" i="15"/>
  <c r="Q127" i="15" s="1"/>
  <c r="Q44" i="15"/>
  <c r="Q107" i="15" s="1"/>
  <c r="Q54" i="15"/>
  <c r="Q117" i="15" s="1"/>
  <c r="Q84" i="15"/>
  <c r="Q147" i="15" s="1"/>
  <c r="Q51" i="15"/>
  <c r="Q114" i="15" s="1"/>
  <c r="Q63" i="15"/>
  <c r="Q126" i="15" s="1"/>
  <c r="Q89" i="15"/>
  <c r="Q152" i="15" s="1"/>
  <c r="Q69" i="15"/>
  <c r="Q132" i="15" s="1"/>
  <c r="Q80" i="15"/>
  <c r="Q143" i="15" s="1"/>
  <c r="Q46" i="15"/>
  <c r="Q109" i="15" s="1"/>
  <c r="Q81" i="15"/>
  <c r="Q144" i="15" s="1"/>
  <c r="Q39" i="15"/>
  <c r="Q105" i="15" s="1"/>
  <c r="Q61" i="15"/>
  <c r="Q124" i="15" s="1"/>
  <c r="Q92" i="15"/>
  <c r="Q155" i="15" s="1"/>
  <c r="Q88" i="15"/>
  <c r="Q151" i="15" s="1"/>
  <c r="Q76" i="15"/>
  <c r="Q139" i="15" s="1"/>
  <c r="Q94" i="15"/>
  <c r="Q157" i="15" s="1"/>
  <c r="Q85" i="15"/>
  <c r="Q148" i="15" s="1"/>
  <c r="Q50" i="15"/>
  <c r="Q113" i="15" s="1"/>
  <c r="Q74" i="15"/>
  <c r="Q137" i="15" s="1"/>
  <c r="Q70" i="15"/>
  <c r="Q133" i="15" s="1"/>
  <c r="Q73" i="15"/>
  <c r="Q136" i="15" s="1"/>
  <c r="Q60" i="15"/>
  <c r="Q123" i="15" s="1"/>
  <c r="Q78" i="15"/>
  <c r="Q141" i="15" s="1"/>
  <c r="Q87" i="15"/>
  <c r="Q150" i="15" s="1"/>
  <c r="Q71" i="15"/>
  <c r="Q134" i="15" s="1"/>
  <c r="Q55" i="15"/>
  <c r="Q118" i="15" s="1"/>
  <c r="Q72" i="15"/>
  <c r="Q135" i="15" s="1"/>
  <c r="Q91" i="15"/>
  <c r="Q154" i="15" s="1"/>
  <c r="Q93" i="15"/>
  <c r="Q156" i="15" s="1"/>
  <c r="Q67" i="15"/>
  <c r="Q130" i="15" s="1"/>
  <c r="Q79" i="15"/>
  <c r="Q142" i="15" s="1"/>
  <c r="Q45" i="15"/>
  <c r="Q108" i="15" s="1"/>
  <c r="Q47" i="15"/>
  <c r="Q110" i="15" s="1"/>
  <c r="Q82" i="15"/>
  <c r="Q145" i="15" s="1"/>
  <c r="Q57" i="15"/>
  <c r="Q120" i="15" s="1"/>
  <c r="Q77" i="15"/>
  <c r="Q140" i="15" s="1"/>
  <c r="Q65" i="15"/>
  <c r="Q128" i="15" s="1"/>
  <c r="Q48" i="15"/>
  <c r="Q111" i="15" s="1"/>
  <c r="Q58" i="15"/>
  <c r="Q121" i="15" s="1"/>
  <c r="Q90" i="15"/>
  <c r="Q153" i="15" s="1"/>
  <c r="Q49" i="15"/>
  <c r="Q112" i="15" s="1"/>
  <c r="Q43" i="15"/>
  <c r="Q106" i="15" s="1"/>
  <c r="Q52" i="15"/>
  <c r="Q115" i="15" s="1"/>
  <c r="Q75" i="15"/>
  <c r="Q138" i="15" s="1"/>
  <c r="Q66" i="15"/>
  <c r="Q129" i="15" s="1"/>
  <c r="Q68" i="15"/>
  <c r="Q131" i="15" s="1"/>
  <c r="Q59" i="15"/>
  <c r="Q122" i="15" s="1"/>
  <c r="S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P159" i="15"/>
  <c r="E159" i="15"/>
  <c r="O159" i="15"/>
  <c r="BD113" i="8"/>
  <c r="H158" i="15"/>
  <c r="BC102" i="8"/>
  <c r="J158" i="15"/>
  <c r="F158" i="15"/>
  <c r="G158" i="15"/>
  <c r="O158" i="15"/>
  <c r="M158" i="15"/>
  <c r="E158" i="15"/>
  <c r="Q158" i="15"/>
  <c r="K158" i="15"/>
  <c r="BC116" i="8"/>
  <c r="BD115" i="8"/>
  <c r="I158" i="15"/>
  <c r="M159" i="15"/>
  <c r="BD102" i="8"/>
  <c r="BD116" i="8"/>
  <c r="G159" i="15"/>
  <c r="P158" i="15"/>
  <c r="BC115" i="8"/>
  <c r="L158" i="15"/>
  <c r="BC114" i="8"/>
  <c r="BD114" i="8"/>
  <c r="L159" i="15"/>
  <c r="BC113" i="8"/>
  <c r="Q159" i="15"/>
  <c r="K159" i="15"/>
  <c r="J159" i="15"/>
  <c r="H159" i="15"/>
  <c r="I159" i="15"/>
  <c r="N159" i="15"/>
  <c r="F160" i="15"/>
  <c r="K160" i="15"/>
  <c r="I160" i="15"/>
  <c r="Q160" i="15"/>
  <c r="M160" i="15"/>
  <c r="E160" i="15"/>
  <c r="P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R69" i="15" a="1"/>
  <c r="O99" i="15" a="1"/>
  <c r="BG95" i="8" a="1"/>
  <c r="R73" i="15" a="1"/>
  <c r="BG105" i="8" a="1"/>
  <c r="E99" i="15" a="1"/>
  <c r="BG82" i="8" a="1"/>
  <c r="R93" i="15" a="1"/>
  <c r="BG53" i="8" a="1"/>
  <c r="BG100" i="8" a="1"/>
  <c r="BG79" i="8" a="1"/>
  <c r="R96" i="15" a="1"/>
  <c r="R85" i="15" a="1"/>
  <c r="BG123" i="8" a="1"/>
  <c r="BG93" i="8" a="1"/>
  <c r="BG72" i="8" a="1"/>
  <c r="R49" i="15" a="1"/>
  <c r="R75" i="15" a="1"/>
  <c r="R90" i="15" a="1"/>
  <c r="BG67" i="8" a="1"/>
  <c r="BG47" i="8" a="1"/>
  <c r="BG107" i="8" a="1"/>
  <c r="F99" i="15" a="1"/>
  <c r="R64" i="15" a="1"/>
  <c r="R56" i="15" a="1"/>
  <c r="R92" i="15" a="1"/>
  <c r="R94" i="15" a="1"/>
  <c r="R99" i="15" a="1"/>
  <c r="BG103" i="8" a="1"/>
  <c r="BG74" i="8" a="1"/>
  <c r="BG99" i="8" a="1"/>
  <c r="K99" i="15" a="1"/>
  <c r="R76" i="15" a="1"/>
  <c r="R57" i="15" a="1"/>
  <c r="R55" i="15" a="1"/>
  <c r="R77" i="15" a="1"/>
  <c r="G99" i="15" a="1"/>
  <c r="S99" i="15" a="1"/>
  <c r="BG44" i="8" a="1"/>
  <c r="M99" i="15" a="1"/>
  <c r="BG52" i="8" a="1"/>
  <c r="L99" i="15" a="1"/>
  <c r="R86" i="15" a="1"/>
  <c r="R50" i="15" a="1"/>
  <c r="R59" i="15" a="1"/>
  <c r="BG90" i="8" a="1"/>
  <c r="BG75" i="8" a="1"/>
  <c r="BG60" i="8" a="1"/>
  <c r="BG70" i="8" a="1"/>
  <c r="BG48" i="8" a="1"/>
  <c r="BG84" i="8" a="1"/>
  <c r="BG96" i="8" a="1"/>
  <c r="R54" i="15" a="1"/>
  <c r="R89" i="15" a="1"/>
  <c r="R51" i="15" a="1"/>
  <c r="I99" i="15" a="1"/>
  <c r="BG68" i="8" a="1"/>
  <c r="R67" i="15" a="1"/>
  <c r="R83" i="15" a="1"/>
  <c r="R71" i="15" a="1"/>
  <c r="BG54" i="8" a="1"/>
  <c r="BG89" i="8" a="1"/>
  <c r="BG94" i="8" a="1"/>
  <c r="R87" i="15" a="1"/>
  <c r="BG78" i="8" a="1"/>
  <c r="BG86" i="8" a="1"/>
  <c r="BG98" i="8" a="1"/>
  <c r="R91" i="15" a="1"/>
  <c r="R79" i="15" a="1"/>
  <c r="BG45" i="8" a="1"/>
  <c r="BG85" i="8" a="1"/>
  <c r="BG58" i="8" a="1"/>
  <c r="BG125" i="8" a="1"/>
  <c r="R97" i="15" a="1"/>
  <c r="BG56" i="8" a="1"/>
  <c r="BG130" i="8" a="1"/>
  <c r="R66" i="15" a="1"/>
  <c r="BG110" i="8" a="1"/>
  <c r="BG64" i="8" a="1"/>
  <c r="R53" i="15" a="1"/>
  <c r="R39" i="15" a="1"/>
  <c r="BG73" i="8" a="1"/>
  <c r="BG129" i="8" a="1"/>
  <c r="N99" i="15" a="1"/>
  <c r="R60" i="15" a="1"/>
  <c r="R65" i="15" a="1"/>
  <c r="BG87" i="8" a="1"/>
  <c r="D99" i="15" a="1"/>
  <c r="R70" i="15" a="1"/>
  <c r="R80" i="15" a="1"/>
  <c r="R62" i="15" a="1"/>
  <c r="R46" i="15" a="1"/>
  <c r="BG59" i="8" a="1"/>
  <c r="BG62" i="8" a="1"/>
  <c r="BG69" i="8" a="1"/>
  <c r="BG63" i="8" a="1"/>
  <c r="R82" i="15" a="1"/>
  <c r="R88" i="15" a="1"/>
  <c r="R74" i="15" a="1"/>
  <c r="BG106" i="8" a="1"/>
  <c r="BG83" i="8" a="1"/>
  <c r="BG76" i="8" a="1"/>
  <c r="H99" i="15" a="1"/>
  <c r="BG122" i="8" a="1"/>
  <c r="BG43" i="8" a="1"/>
  <c r="R44" i="15" a="1"/>
  <c r="R61" i="15" a="1"/>
  <c r="R84" i="15" a="1"/>
  <c r="BG46" i="8" a="1"/>
  <c r="BG80" i="8" a="1"/>
  <c r="BG128" i="8" a="1"/>
  <c r="BG55" i="8" a="1"/>
  <c r="BG49" i="8" a="1"/>
  <c r="BG88" i="8" a="1"/>
  <c r="R95" i="15" a="1"/>
  <c r="R63" i="15" a="1"/>
  <c r="R45" i="15" a="1"/>
  <c r="R68" i="15" a="1"/>
  <c r="BG108" i="8" a="1"/>
  <c r="BG92" i="8" a="1"/>
  <c r="BG41" i="8" a="1"/>
  <c r="BG124" i="8" a="1"/>
  <c r="BG77" i="8" a="1"/>
  <c r="C99" i="15" a="1"/>
  <c r="R78" i="15" a="1"/>
  <c r="R48" i="15" a="1"/>
  <c r="BG109" i="8" a="1"/>
  <c r="Q99" i="15" a="1"/>
  <c r="BG42" i="8" a="1"/>
  <c r="R58" i="15" a="1"/>
  <c r="R43" i="15" a="1"/>
  <c r="BG97" i="8" a="1"/>
  <c r="BG65" i="8" a="1"/>
  <c r="R81" i="15" a="1"/>
  <c r="R52" i="15" a="1"/>
  <c r="R72" i="15" a="1"/>
  <c r="BG104" i="8" a="1"/>
  <c r="P99" i="15" a="1"/>
  <c r="BG66" i="8" a="1"/>
  <c r="R47" i="15" a="1"/>
  <c r="BG126" i="8" a="1"/>
  <c r="BG127" i="8" a="1"/>
  <c r="J99" i="15" a="1"/>
  <c r="BG57" i="8" a="1"/>
  <c r="R68" i="15" l="1"/>
  <c r="R131" i="15" s="1"/>
  <c r="R65" i="15"/>
  <c r="R128" i="15" s="1"/>
  <c r="R59" i="15"/>
  <c r="R122" i="15" s="1"/>
  <c r="R85" i="15"/>
  <c r="R148" i="15" s="1"/>
  <c r="R45" i="15"/>
  <c r="R108" i="15" s="1"/>
  <c r="R79" i="15"/>
  <c r="R142" i="15" s="1"/>
  <c r="R50" i="15"/>
  <c r="R113" i="15" s="1"/>
  <c r="R47" i="15"/>
  <c r="R110" i="15" s="1"/>
  <c r="R63" i="15"/>
  <c r="R126" i="15" s="1"/>
  <c r="R60" i="15"/>
  <c r="R123" i="15" s="1"/>
  <c r="R86" i="15"/>
  <c r="R149" i="15" s="1"/>
  <c r="R96" i="15"/>
  <c r="R159" i="15" s="1"/>
  <c r="R95" i="15"/>
  <c r="R158" i="15" s="1"/>
  <c r="R91" i="15"/>
  <c r="R154" i="15" s="1"/>
  <c r="R77" i="15"/>
  <c r="R140" i="15" s="1"/>
  <c r="R72" i="15"/>
  <c r="R135" i="15" s="1"/>
  <c r="R84" i="15"/>
  <c r="R147" i="15" s="1"/>
  <c r="R39" i="15"/>
  <c r="R105" i="15" s="1"/>
  <c r="R55" i="15"/>
  <c r="R118" i="15" s="1"/>
  <c r="R93" i="15"/>
  <c r="R156" i="15" s="1"/>
  <c r="R61" i="15"/>
  <c r="R124" i="15" s="1"/>
  <c r="R87" i="15"/>
  <c r="R150" i="15" s="1"/>
  <c r="R57" i="15"/>
  <c r="R120" i="15" s="1"/>
  <c r="R52" i="15"/>
  <c r="R115" i="15" s="1"/>
  <c r="R44" i="15"/>
  <c r="R107" i="15" s="1"/>
  <c r="R53" i="15"/>
  <c r="R116" i="15" s="1"/>
  <c r="R76" i="15"/>
  <c r="R139" i="15" s="1"/>
  <c r="R81" i="15"/>
  <c r="R144" i="15" s="1"/>
  <c r="R71" i="15"/>
  <c r="R134" i="15" s="1"/>
  <c r="R94" i="15"/>
  <c r="R157" i="15" s="1"/>
  <c r="R43" i="15"/>
  <c r="R106" i="15" s="1"/>
  <c r="R74" i="15"/>
  <c r="R137" i="15" s="1"/>
  <c r="R83" i="15"/>
  <c r="R146" i="15" s="1"/>
  <c r="R92" i="15"/>
  <c r="R155" i="15" s="1"/>
  <c r="R73" i="15"/>
  <c r="R136" i="15" s="1"/>
  <c r="R88" i="15"/>
  <c r="R151" i="15" s="1"/>
  <c r="R66" i="15"/>
  <c r="R129" i="15" s="1"/>
  <c r="R56" i="15"/>
  <c r="R119" i="15" s="1"/>
  <c r="R58" i="15"/>
  <c r="R121" i="15" s="1"/>
  <c r="R82" i="15"/>
  <c r="R145" i="15" s="1"/>
  <c r="R67" i="15"/>
  <c r="R130" i="15" s="1"/>
  <c r="R64" i="15"/>
  <c r="R127" i="15" s="1"/>
  <c r="R46" i="15"/>
  <c r="R109" i="15" s="1"/>
  <c r="R51" i="15"/>
  <c r="R114" i="15" s="1"/>
  <c r="R90" i="15"/>
  <c r="R153" i="15" s="1"/>
  <c r="R48" i="15"/>
  <c r="R111" i="15" s="1"/>
  <c r="R62" i="15"/>
  <c r="R125" i="15" s="1"/>
  <c r="R89" i="15"/>
  <c r="R152" i="15" s="1"/>
  <c r="R75" i="15"/>
  <c r="R138" i="15" s="1"/>
  <c r="R78" i="15"/>
  <c r="R141" i="15" s="1"/>
  <c r="R80" i="15"/>
  <c r="R143" i="15" s="1"/>
  <c r="R97" i="15"/>
  <c r="R160" i="15" s="1"/>
  <c r="R49" i="15"/>
  <c r="R112" i="15" s="1"/>
  <c r="R69" i="15"/>
  <c r="R132" i="15" s="1"/>
  <c r="R70" i="15"/>
  <c r="R133" i="15" s="1"/>
  <c r="R54" i="15"/>
  <c r="R117" i="15" s="1"/>
  <c r="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S59" i="15" a="1"/>
  <c r="S90" i="15" a="1"/>
  <c r="S80" i="15" a="1"/>
  <c r="S82" i="15" a="1"/>
  <c r="BH56" i="8" a="1"/>
  <c r="BH123" i="8" a="1"/>
  <c r="BH52" i="8" a="1"/>
  <c r="BH108" i="8" a="1"/>
  <c r="BH80" i="8" a="1"/>
  <c r="S66" i="15" a="1"/>
  <c r="S51" i="15" a="1"/>
  <c r="P100" i="15" a="1"/>
  <c r="BH75" i="8" a="1"/>
  <c r="BH54" i="8" a="1"/>
  <c r="BH86" i="8" a="1"/>
  <c r="S47" i="15" a="1"/>
  <c r="BH129" i="8" a="1"/>
  <c r="BH55" i="8" a="1"/>
  <c r="S73" i="15" a="1"/>
  <c r="K100" i="15" a="1"/>
  <c r="BH107" i="8" a="1"/>
  <c r="R100" i="15" a="1"/>
  <c r="BH58" i="8" a="1"/>
  <c r="S54" i="15" a="1"/>
  <c r="S77" i="15" a="1"/>
  <c r="S52" i="15" a="1"/>
  <c r="S89" i="15" a="1"/>
  <c r="BH76" i="8" a="1"/>
  <c r="BH70" i="8" a="1"/>
  <c r="D100" i="15" a="1"/>
  <c r="H100" i="15" a="1"/>
  <c r="S97" i="15" a="1"/>
  <c r="S75" i="15" a="1"/>
  <c r="S58" i="15" a="1"/>
  <c r="S91" i="15" a="1"/>
  <c r="BH89" i="8" a="1"/>
  <c r="BH69" i="8" a="1"/>
  <c r="BH127" i="8" a="1"/>
  <c r="BH72" i="8" a="1"/>
  <c r="C100" i="15" a="1"/>
  <c r="BH92" i="8" a="1"/>
  <c r="S100" i="15" a="1"/>
  <c r="S49" i="15" a="1"/>
  <c r="S92" i="15" a="1"/>
  <c r="S48" i="15" a="1"/>
  <c r="BH122" i="8" a="1"/>
  <c r="BH68" i="8" a="1"/>
  <c r="I100" i="15" a="1"/>
  <c r="BH84" i="8" a="1"/>
  <c r="N100" i="15" a="1"/>
  <c r="S62" i="15" a="1"/>
  <c r="S39" i="15" a="1"/>
  <c r="S70" i="15" a="1"/>
  <c r="BH95" i="8" a="1"/>
  <c r="BH47" i="8" a="1"/>
  <c r="BH126" i="8" a="1"/>
  <c r="Q100" i="15" a="1"/>
  <c r="BH53" i="8" a="1"/>
  <c r="BH94" i="8" a="1"/>
  <c r="S63" i="15" a="1"/>
  <c r="G100" i="15" a="1"/>
  <c r="BH64" i="8" a="1"/>
  <c r="BH83" i="8" a="1"/>
  <c r="BH65" i="8" a="1"/>
  <c r="S56" i="15" a="1"/>
  <c r="S78" i="15" a="1"/>
  <c r="F100" i="15" a="1"/>
  <c r="BH41" i="8" a="1"/>
  <c r="S55" i="15" a="1"/>
  <c r="S60" i="15" a="1"/>
  <c r="BH104" i="8" a="1"/>
  <c r="BH110" i="8" a="1"/>
  <c r="BH105" i="8" a="1"/>
  <c r="S88" i="15" a="1"/>
  <c r="S93" i="15" a="1"/>
  <c r="S94" i="15" a="1"/>
  <c r="BH100" i="8" a="1"/>
  <c r="BH93" i="8" a="1"/>
  <c r="BH63" i="8" a="1"/>
  <c r="BH66" i="8" a="1"/>
  <c r="BH97" i="8" a="1"/>
  <c r="S64" i="15" a="1"/>
  <c r="S44" i="15" a="1"/>
  <c r="S86" i="15" a="1"/>
  <c r="BH79" i="8" a="1"/>
  <c r="BH73" i="8" a="1"/>
  <c r="BH45" i="8" a="1"/>
  <c r="S81" i="15" a="1"/>
  <c r="BH109" i="8" a="1"/>
  <c r="BH85" i="8" a="1"/>
  <c r="BH43" i="8" a="1"/>
  <c r="S46" i="15" a="1"/>
  <c r="BH96" i="8" a="1"/>
  <c r="BH77" i="8" a="1"/>
  <c r="BH57" i="8" a="1"/>
  <c r="S95" i="15" a="1"/>
  <c r="S85" i="15" a="1"/>
  <c r="S57" i="15" a="1"/>
  <c r="S83" i="15" a="1"/>
  <c r="BH60" i="8" a="1"/>
  <c r="BH48" i="8" a="1"/>
  <c r="BH128" i="8" a="1"/>
  <c r="BH74" i="8" a="1"/>
  <c r="BH78" i="8" a="1"/>
  <c r="S71" i="15" a="1"/>
  <c r="S50" i="15" a="1"/>
  <c r="S79" i="15" a="1"/>
  <c r="S65" i="15" a="1"/>
  <c r="BH125" i="8" a="1"/>
  <c r="BH90" i="8" a="1"/>
  <c r="BH59" i="8" a="1"/>
  <c r="BH49" i="8" a="1"/>
  <c r="E100" i="15" a="1"/>
  <c r="BH87" i="8" a="1"/>
  <c r="S96" i="15" a="1"/>
  <c r="S43" i="15" a="1"/>
  <c r="S53" i="15" a="1"/>
  <c r="S69" i="15" a="1"/>
  <c r="BH44" i="8" a="1"/>
  <c r="O100" i="15" a="1"/>
  <c r="BH82" i="8" a="1"/>
  <c r="L100" i="15" a="1"/>
  <c r="S72" i="15" a="1"/>
  <c r="S74" i="15" a="1"/>
  <c r="S98" i="15" a="1"/>
  <c r="S67" i="15" a="1"/>
  <c r="BH98" i="8" a="1"/>
  <c r="BH99" i="8" a="1"/>
  <c r="M100" i="15" a="1"/>
  <c r="BH106" i="8" a="1"/>
  <c r="J100" i="15" a="1"/>
  <c r="BH103" i="8" a="1"/>
  <c r="S76" i="15" a="1"/>
  <c r="BH42" i="8" a="1"/>
  <c r="BH88" i="8" a="1"/>
  <c r="BH62" i="8" a="1"/>
  <c r="S84" i="15" a="1"/>
  <c r="S87" i="15" a="1"/>
  <c r="S45" i="15" a="1"/>
  <c r="BH67" i="8" a="1"/>
  <c r="BH46" i="8" a="1"/>
  <c r="S68" i="15" a="1"/>
  <c r="S61" i="15" a="1"/>
  <c r="T100" i="15" a="1"/>
  <c r="BH130" i="8" a="1"/>
  <c r="BH124" i="8" a="1"/>
  <c r="S67" i="15" l="1"/>
  <c r="S130" i="15" s="1"/>
  <c r="S60" i="15"/>
  <c r="S123" i="15" s="1"/>
  <c r="S70" i="15"/>
  <c r="S133" i="15" s="1"/>
  <c r="S61" i="15"/>
  <c r="S124" i="15" s="1"/>
  <c r="S98" i="15"/>
  <c r="S161" i="15" s="1"/>
  <c r="S46" i="15"/>
  <c r="S109" i="15" s="1"/>
  <c r="S39" i="15"/>
  <c r="S105" i="15" s="1"/>
  <c r="S68" i="15"/>
  <c r="S131" i="15" s="1"/>
  <c r="S74" i="15"/>
  <c r="S137" i="15" s="1"/>
  <c r="S55" i="15"/>
  <c r="S118" i="15" s="1"/>
  <c r="S62" i="15"/>
  <c r="S125" i="15" s="1"/>
  <c r="S73" i="15"/>
  <c r="S136" i="15" s="1"/>
  <c r="S72" i="15"/>
  <c r="S135" i="15" s="1"/>
  <c r="S45" i="15"/>
  <c r="S108" i="15" s="1"/>
  <c r="S69" i="15"/>
  <c r="S132" i="15" s="1"/>
  <c r="S78" i="15"/>
  <c r="S141" i="15" s="1"/>
  <c r="S48" i="15"/>
  <c r="S111" i="15" s="1"/>
  <c r="S47" i="15"/>
  <c r="S110" i="15" s="1"/>
  <c r="S53" i="15"/>
  <c r="S116" i="15" s="1"/>
  <c r="S81" i="15"/>
  <c r="S144" i="15" s="1"/>
  <c r="S92" i="15"/>
  <c r="S155" i="15" s="1"/>
  <c r="S87" i="15"/>
  <c r="S150" i="15" s="1"/>
  <c r="S43" i="15"/>
  <c r="S106" i="15" s="1"/>
  <c r="S56" i="15"/>
  <c r="S119" i="15" s="1"/>
  <c r="S49" i="15"/>
  <c r="S112" i="15" s="1"/>
  <c r="S84" i="15"/>
  <c r="S147" i="15" s="1"/>
  <c r="S96" i="15"/>
  <c r="S159" i="15" s="1"/>
  <c r="S65" i="15"/>
  <c r="S128" i="15" s="1"/>
  <c r="S86" i="15"/>
  <c r="S149" i="15" s="1"/>
  <c r="S91" i="15"/>
  <c r="S154" i="15" s="1"/>
  <c r="S76" i="15"/>
  <c r="S139" i="15" s="1"/>
  <c r="S79" i="15"/>
  <c r="S142" i="15" s="1"/>
  <c r="S44" i="15"/>
  <c r="S107" i="15" s="1"/>
  <c r="S58" i="15"/>
  <c r="S121" i="15" s="1"/>
  <c r="S51" i="15"/>
  <c r="S114" i="15" s="1"/>
  <c r="S50" i="15"/>
  <c r="S113" i="15" s="1"/>
  <c r="S63" i="15"/>
  <c r="S126" i="15" s="1"/>
  <c r="S75" i="15"/>
  <c r="S138" i="15" s="1"/>
  <c r="S66" i="15"/>
  <c r="S129" i="15" s="1"/>
  <c r="S71" i="15"/>
  <c r="S134" i="15" s="1"/>
  <c r="S64" i="15"/>
  <c r="S127" i="15" s="1"/>
  <c r="S97" i="15"/>
  <c r="S160" i="15" s="1"/>
  <c r="S89" i="15"/>
  <c r="S152" i="15" s="1"/>
  <c r="S82" i="15"/>
  <c r="S145" i="15" s="1"/>
  <c r="S83" i="15"/>
  <c r="S146" i="15" s="1"/>
  <c r="S94" i="15"/>
  <c r="S157" i="15" s="1"/>
  <c r="S52" i="15"/>
  <c r="S115" i="15" s="1"/>
  <c r="S80" i="15"/>
  <c r="S143" i="15" s="1"/>
  <c r="S57" i="15"/>
  <c r="S120" i="15" s="1"/>
  <c r="S93" i="15"/>
  <c r="S156" i="15" s="1"/>
  <c r="S77" i="15"/>
  <c r="S140" i="15" s="1"/>
  <c r="S90" i="15"/>
  <c r="S153" i="15" s="1"/>
  <c r="S85" i="15"/>
  <c r="S148" i="15" s="1"/>
  <c r="S88" i="15"/>
  <c r="S151" i="15" s="1"/>
  <c r="S54" i="15"/>
  <c r="S117" i="15" s="1"/>
  <c r="S59" i="15"/>
  <c r="S122" i="15" s="1"/>
  <c r="S95" i="15"/>
  <c r="S158" i="15" s="1"/>
  <c r="U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T47" i="15" a="1"/>
  <c r="T71" i="15" a="1"/>
  <c r="T77" i="15" a="1"/>
  <c r="T96" i="15" a="1"/>
  <c r="BI78" i="8" a="1"/>
  <c r="BI59" i="8" a="1"/>
  <c r="BI99" i="8" a="1"/>
  <c r="BI57" i="8" a="1"/>
  <c r="BI98" i="8" a="1"/>
  <c r="T80" i="15" a="1"/>
  <c r="T60" i="15" a="1"/>
  <c r="T51" i="15" a="1"/>
  <c r="N101" i="15" a="1"/>
  <c r="BI76" i="8" a="1"/>
  <c r="BI77" i="8" a="1"/>
  <c r="BI129" i="8" a="1"/>
  <c r="F101" i="15" a="1"/>
  <c r="BI94" i="8" a="1"/>
  <c r="P101" i="15" a="1"/>
  <c r="T70" i="15" a="1"/>
  <c r="T54" i="15" a="1"/>
  <c r="T91" i="15" a="1"/>
  <c r="BI49" i="8" a="1"/>
  <c r="BI68" i="8" a="1"/>
  <c r="BI109" i="8" a="1"/>
  <c r="S101" i="15" a="1"/>
  <c r="BI86" i="8" a="1"/>
  <c r="T57" i="15" a="1"/>
  <c r="T84" i="15" a="1"/>
  <c r="T81" i="15" a="1"/>
  <c r="BI48" i="8" a="1"/>
  <c r="U101" i="15" a="1"/>
  <c r="BI42" i="8" a="1"/>
  <c r="K101" i="15" a="1"/>
  <c r="BI107" i="8" a="1"/>
  <c r="BI125" i="8" a="1"/>
  <c r="BI46" i="8" a="1"/>
  <c r="T48" i="15" a="1"/>
  <c r="BI83" i="8" a="1"/>
  <c r="T43" i="15" a="1"/>
  <c r="BI106" i="8" a="1"/>
  <c r="BI100" i="8" a="1"/>
  <c r="T49" i="15" a="1"/>
  <c r="R101" i="15" a="1"/>
  <c r="T95" i="15" a="1"/>
  <c r="BI128" i="8" a="1"/>
  <c r="BI44" i="8" a="1"/>
  <c r="T87" i="15" a="1"/>
  <c r="T50" i="15" a="1"/>
  <c r="T62" i="15" a="1"/>
  <c r="BI55" i="8" a="1"/>
  <c r="BI52" i="8" a="1"/>
  <c r="BI53" i="8" a="1"/>
  <c r="I101" i="15" a="1"/>
  <c r="BI56" i="8" a="1"/>
  <c r="T98" i="15" a="1"/>
  <c r="T52" i="15" a="1"/>
  <c r="T56" i="15" a="1"/>
  <c r="T85" i="15" a="1"/>
  <c r="BI84" i="8" a="1"/>
  <c r="BI103" i="8" a="1"/>
  <c r="BI95" i="8" a="1"/>
  <c r="C101" i="15" a="1"/>
  <c r="Q101" i="15" a="1"/>
  <c r="BI67" i="8" a="1"/>
  <c r="T69" i="15" a="1"/>
  <c r="T82" i="15" a="1"/>
  <c r="T75" i="15" a="1"/>
  <c r="T88" i="15" a="1"/>
  <c r="BI82" i="8" a="1"/>
  <c r="BI97" i="8" a="1"/>
  <c r="BI41" i="8" a="1"/>
  <c r="BI96" i="8" a="1"/>
  <c r="T58" i="15" a="1"/>
  <c r="T89" i="15" a="1"/>
  <c r="T74" i="15" a="1"/>
  <c r="T65" i="15" a="1"/>
  <c r="E101" i="15" a="1"/>
  <c r="T101" i="15" a="1"/>
  <c r="BI45" i="8" a="1"/>
  <c r="BI87" i="8" a="1"/>
  <c r="BI47" i="8" a="1"/>
  <c r="BI122" i="8" a="1"/>
  <c r="BI66" i="8" a="1"/>
  <c r="T99" i="15" a="1"/>
  <c r="T63" i="15" a="1"/>
  <c r="BI88" i="8" a="1"/>
  <c r="BI105" i="8" a="1"/>
  <c r="T97" i="15" a="1"/>
  <c r="D101" i="15" a="1"/>
  <c r="BI69" i="8" a="1"/>
  <c r="BI93" i="8" a="1"/>
  <c r="T94" i="15" a="1"/>
  <c r="BI62" i="8" a="1"/>
  <c r="BI79" i="8" a="1"/>
  <c r="T83" i="15" a="1"/>
  <c r="BI75" i="8" a="1"/>
  <c r="BI70" i="8" a="1"/>
  <c r="T39" i="15" a="1"/>
  <c r="T68" i="15" a="1"/>
  <c r="T45" i="15" a="1"/>
  <c r="BI90" i="8" a="1"/>
  <c r="O101" i="15" a="1"/>
  <c r="BI65" i="8" a="1"/>
  <c r="BI73" i="8" a="1"/>
  <c r="H101" i="15" a="1"/>
  <c r="T46" i="15" a="1"/>
  <c r="T55" i="15" a="1"/>
  <c r="T61" i="15" a="1"/>
  <c r="T64" i="15" a="1"/>
  <c r="BI85" i="8" a="1"/>
  <c r="BI63" i="8" a="1"/>
  <c r="BI124" i="8" a="1"/>
  <c r="J101" i="15" a="1"/>
  <c r="M101" i="15" a="1"/>
  <c r="BI80" i="8" a="1"/>
  <c r="T92" i="15" a="1"/>
  <c r="T78" i="15" a="1"/>
  <c r="T93" i="15" a="1"/>
  <c r="T67" i="15" a="1"/>
  <c r="BI108" i="8" a="1"/>
  <c r="BI60" i="8" a="1"/>
  <c r="G101" i="15" a="1"/>
  <c r="BI126" i="8" a="1"/>
  <c r="T53" i="15" a="1"/>
  <c r="T73" i="15" a="1"/>
  <c r="T44" i="15" a="1"/>
  <c r="T90" i="15" a="1"/>
  <c r="BI89" i="8" a="1"/>
  <c r="BI72" i="8" a="1"/>
  <c r="BI54" i="8" a="1"/>
  <c r="BI104" i="8" a="1"/>
  <c r="BI43" i="8" a="1"/>
  <c r="BI92" i="8" a="1"/>
  <c r="BI64" i="8" a="1"/>
  <c r="T86" i="15" a="1"/>
  <c r="BI110" i="8" a="1"/>
  <c r="BI123" i="8" a="1"/>
  <c r="T72" i="15" a="1"/>
  <c r="T59" i="15" a="1"/>
  <c r="BI58" i="8" a="1"/>
  <c r="T66" i="15" a="1"/>
  <c r="T76" i="15" a="1"/>
  <c r="BI130" i="8" a="1"/>
  <c r="T79" i="15" a="1"/>
  <c r="BI74" i="8" a="1"/>
  <c r="BI127" i="8" a="1"/>
  <c r="L101" i="15" a="1"/>
  <c r="T90" i="15" l="1"/>
  <c r="T153" i="15" s="1"/>
  <c r="T65" i="15"/>
  <c r="T128" i="15" s="1"/>
  <c r="T81" i="15"/>
  <c r="T144" i="15" s="1"/>
  <c r="T83" i="15"/>
  <c r="T146" i="15" s="1"/>
  <c r="T44" i="15"/>
  <c r="T107" i="15" s="1"/>
  <c r="T74" i="15"/>
  <c r="T137" i="15" s="1"/>
  <c r="T84" i="15"/>
  <c r="T147" i="15" s="1"/>
  <c r="T79" i="15"/>
  <c r="T142" i="15" s="1"/>
  <c r="T73" i="15"/>
  <c r="T136" i="15" s="1"/>
  <c r="T89" i="15"/>
  <c r="T152" i="15" s="1"/>
  <c r="T57" i="15"/>
  <c r="T120" i="15" s="1"/>
  <c r="T95" i="15"/>
  <c r="T158" i="15" s="1"/>
  <c r="T53" i="15"/>
  <c r="T116" i="15" s="1"/>
  <c r="T58" i="15"/>
  <c r="T121" i="15" s="1"/>
  <c r="T49" i="15"/>
  <c r="T112" i="15" s="1"/>
  <c r="T67" i="15"/>
  <c r="T130" i="15" s="1"/>
  <c r="T88" i="15"/>
  <c r="T151" i="15" s="1"/>
  <c r="T91" i="15"/>
  <c r="T154" i="15" s="1"/>
  <c r="T76" i="15"/>
  <c r="T139" i="15" s="1"/>
  <c r="T93" i="15"/>
  <c r="T156" i="15" s="1"/>
  <c r="T75" i="15"/>
  <c r="T138" i="15" s="1"/>
  <c r="T54" i="15"/>
  <c r="T117" i="15" s="1"/>
  <c r="T94" i="15"/>
  <c r="T157" i="15" s="1"/>
  <c r="T78" i="15"/>
  <c r="T141" i="15" s="1"/>
  <c r="T82" i="15"/>
  <c r="T145" i="15" s="1"/>
  <c r="T70" i="15"/>
  <c r="T133" i="15" s="1"/>
  <c r="T66" i="15"/>
  <c r="T129" i="15" s="1"/>
  <c r="T92" i="15"/>
  <c r="T155" i="15" s="1"/>
  <c r="T69" i="15"/>
  <c r="T132" i="15" s="1"/>
  <c r="T59" i="15"/>
  <c r="T122" i="15" s="1"/>
  <c r="T64" i="15"/>
  <c r="T127" i="15" s="1"/>
  <c r="T85" i="15"/>
  <c r="T148" i="15" s="1"/>
  <c r="T51" i="15"/>
  <c r="T114" i="15" s="1"/>
  <c r="T43" i="15"/>
  <c r="T106" i="15" s="1"/>
  <c r="T61" i="15"/>
  <c r="T124" i="15" s="1"/>
  <c r="T56" i="15"/>
  <c r="T119" i="15" s="1"/>
  <c r="T60" i="15"/>
  <c r="T123" i="15" s="1"/>
  <c r="T97" i="15"/>
  <c r="T160" i="15" s="1"/>
  <c r="T55" i="15"/>
  <c r="T118" i="15" s="1"/>
  <c r="T52" i="15"/>
  <c r="T115" i="15" s="1"/>
  <c r="T80" i="15"/>
  <c r="T143" i="15" s="1"/>
  <c r="T72" i="15"/>
  <c r="T135" i="15" s="1"/>
  <c r="T46" i="15"/>
  <c r="T109" i="15" s="1"/>
  <c r="T98" i="15"/>
  <c r="T161" i="15" s="1"/>
  <c r="T96" i="15"/>
  <c r="T159" i="15" s="1"/>
  <c r="T48" i="15"/>
  <c r="T111" i="15" s="1"/>
  <c r="T45" i="15"/>
  <c r="T108" i="15" s="1"/>
  <c r="T62" i="15"/>
  <c r="T125" i="15" s="1"/>
  <c r="T77" i="15"/>
  <c r="T140" i="15" s="1"/>
  <c r="T63" i="15"/>
  <c r="T126" i="15" s="1"/>
  <c r="T68" i="15"/>
  <c r="T131" i="15" s="1"/>
  <c r="T50" i="15"/>
  <c r="T113" i="15" s="1"/>
  <c r="T71" i="15"/>
  <c r="T134" i="15" s="1"/>
  <c r="T86" i="15"/>
  <c r="T149" i="15" s="1"/>
  <c r="T39" i="15"/>
  <c r="T105" i="15" s="1"/>
  <c r="T87" i="15"/>
  <c r="T150" i="15" s="1"/>
  <c r="T47" i="15"/>
  <c r="T110" i="15" s="1"/>
  <c r="T99" i="15"/>
  <c r="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U76" i="15" a="1"/>
  <c r="U78" i="15" a="1"/>
  <c r="BJ78" i="8" a="1"/>
  <c r="K102" i="15" a="1"/>
  <c r="U79" i="15" a="1"/>
  <c r="U91" i="15" a="1"/>
  <c r="BJ99" i="8" a="1"/>
  <c r="BJ122" i="8" a="1"/>
  <c r="I102" i="15" a="1"/>
  <c r="U75" i="15" a="1"/>
  <c r="H102" i="15" a="1"/>
  <c r="BJ84" i="8" a="1"/>
  <c r="BJ127" i="8" a="1"/>
  <c r="U84" i="15" a="1"/>
  <c r="BJ55" i="8" a="1"/>
  <c r="G102" i="15" a="1"/>
  <c r="V102" i="15" a="1"/>
  <c r="BJ54" i="8" a="1"/>
  <c r="U83" i="15" a="1"/>
  <c r="U43" i="15" a="1"/>
  <c r="U45" i="15" a="1"/>
  <c r="U82" i="15" a="1"/>
  <c r="N102" i="15" a="1"/>
  <c r="BJ92" i="8" a="1"/>
  <c r="P102" i="15" a="1"/>
  <c r="Q102" i="15" a="1"/>
  <c r="BJ49" i="8" a="1"/>
  <c r="U69" i="15" a="1"/>
  <c r="U39" i="15" a="1"/>
  <c r="U54" i="15" a="1"/>
  <c r="BJ47" i="8" a="1"/>
  <c r="BJ44" i="8" a="1"/>
  <c r="BJ52" i="8" a="1"/>
  <c r="BJ41" i="8" a="1"/>
  <c r="BJ58" i="8" a="1"/>
  <c r="BJ125" i="8" a="1"/>
  <c r="BJ76" i="8" a="1"/>
  <c r="BJ86" i="8" a="1"/>
  <c r="U49" i="15" a="1"/>
  <c r="U70" i="15" a="1"/>
  <c r="U53" i="15" a="1"/>
  <c r="BJ64" i="8" a="1"/>
  <c r="BJ73" i="8" a="1"/>
  <c r="O102" i="15" a="1"/>
  <c r="BJ109" i="8" a="1"/>
  <c r="U94" i="15" a="1"/>
  <c r="U74" i="15" a="1"/>
  <c r="U56" i="15" a="1"/>
  <c r="U93" i="15" a="1"/>
  <c r="BJ75" i="8" a="1"/>
  <c r="BJ128" i="8" a="1"/>
  <c r="BJ87" i="8" a="1"/>
  <c r="BJ95" i="8" a="1"/>
  <c r="BJ96" i="8" a="1"/>
  <c r="BJ79" i="8" a="1"/>
  <c r="D102" i="15" a="1"/>
  <c r="U61" i="15" a="1"/>
  <c r="U77" i="15" a="1"/>
  <c r="BJ68" i="8" a="1"/>
  <c r="BJ89" i="8" a="1"/>
  <c r="U67" i="15" a="1"/>
  <c r="U47" i="15" a="1"/>
  <c r="BJ45" i="8" a="1"/>
  <c r="BJ67" i="8" a="1"/>
  <c r="BJ72" i="8" a="1"/>
  <c r="F102" i="15" a="1"/>
  <c r="U63" i="15" a="1"/>
  <c r="U64" i="15" a="1"/>
  <c r="L102" i="15" a="1"/>
  <c r="BJ98" i="8" a="1"/>
  <c r="U90" i="15" a="1"/>
  <c r="U85" i="15" a="1"/>
  <c r="S102" i="15" a="1"/>
  <c r="BJ62" i="8" a="1"/>
  <c r="BJ43" i="8" a="1"/>
  <c r="BJ70" i="8" a="1"/>
  <c r="U55" i="15" a="1"/>
  <c r="U80" i="15" a="1"/>
  <c r="BJ108" i="8" a="1"/>
  <c r="BJ100" i="8" a="1"/>
  <c r="U71" i="15" a="1"/>
  <c r="U44" i="15" a="1"/>
  <c r="BJ66" i="8" a="1"/>
  <c r="BJ104" i="8" a="1"/>
  <c r="BJ103" i="8" a="1"/>
  <c r="U99" i="15" a="1"/>
  <c r="U52" i="15" a="1"/>
  <c r="E102" i="15" a="1"/>
  <c r="BJ107" i="8" a="1"/>
  <c r="U81" i="15" a="1"/>
  <c r="U100" i="15" a="1"/>
  <c r="BJ42" i="8" a="1"/>
  <c r="BJ124" i="8" a="1"/>
  <c r="BJ65" i="8" a="1"/>
  <c r="U68" i="15" a="1"/>
  <c r="U98" i="15" a="1"/>
  <c r="U50" i="15" a="1"/>
  <c r="U86" i="15" a="1"/>
  <c r="BJ93" i="8" a="1"/>
  <c r="BJ110" i="8" a="1"/>
  <c r="BJ123" i="8" a="1"/>
  <c r="BJ90" i="8" a="1"/>
  <c r="U95" i="15" a="1"/>
  <c r="U58" i="15" a="1"/>
  <c r="U72" i="15" a="1"/>
  <c r="U60" i="15" a="1"/>
  <c r="T102" i="15" a="1"/>
  <c r="BJ88" i="8" a="1"/>
  <c r="BJ97" i="8" a="1"/>
  <c r="BJ105" i="8" a="1"/>
  <c r="BJ59" i="8" a="1"/>
  <c r="BJ46" i="8" a="1"/>
  <c r="BJ63" i="8" a="1"/>
  <c r="U48" i="15" a="1"/>
  <c r="U92" i="15" a="1"/>
  <c r="U62" i="15" a="1"/>
  <c r="U57" i="15" a="1"/>
  <c r="BJ57" i="8" a="1"/>
  <c r="C102" i="15" a="1"/>
  <c r="BJ48" i="8" a="1"/>
  <c r="BJ83" i="8" a="1"/>
  <c r="U87" i="15" a="1"/>
  <c r="U46" i="15" a="1"/>
  <c r="U96" i="15" a="1"/>
  <c r="U66" i="15" a="1"/>
  <c r="BJ82" i="8" a="1"/>
  <c r="M102" i="15" a="1"/>
  <c r="BJ80" i="8" a="1"/>
  <c r="BJ69" i="8" a="1"/>
  <c r="BJ74" i="8" a="1"/>
  <c r="J102" i="15" a="1"/>
  <c r="U65" i="15" a="1"/>
  <c r="BJ126" i="8" a="1"/>
  <c r="BJ106" i="8" a="1"/>
  <c r="BJ129" i="8" a="1"/>
  <c r="U88" i="15" a="1"/>
  <c r="U51" i="15" a="1"/>
  <c r="BJ77" i="8" a="1"/>
  <c r="BJ56" i="8" a="1"/>
  <c r="BJ130" i="8" a="1"/>
  <c r="BJ60" i="8" a="1"/>
  <c r="U97" i="15" a="1"/>
  <c r="U89" i="15" a="1"/>
  <c r="U102" i="15" a="1"/>
  <c r="BJ53" i="8" a="1"/>
  <c r="U73" i="15" a="1"/>
  <c r="U59" i="15" a="1"/>
  <c r="R102" i="15" a="1"/>
  <c r="BJ94" i="8" a="1"/>
  <c r="BJ85" i="8" a="1"/>
  <c r="U66" i="15" l="1"/>
  <c r="U129" i="15" s="1"/>
  <c r="U100" i="15"/>
  <c r="U93" i="15"/>
  <c r="U156" i="15" s="1"/>
  <c r="U59" i="15"/>
  <c r="U122" i="15" s="1"/>
  <c r="U96" i="15"/>
  <c r="U159" i="15" s="1"/>
  <c r="U85" i="15"/>
  <c r="U148" i="15" s="1"/>
  <c r="U56" i="15"/>
  <c r="U119" i="15" s="1"/>
  <c r="U84" i="15"/>
  <c r="U147" i="15" s="1"/>
  <c r="U46" i="15"/>
  <c r="U109" i="15" s="1"/>
  <c r="U81" i="15"/>
  <c r="U144" i="15" s="1"/>
  <c r="U74" i="15"/>
  <c r="U137" i="15" s="1"/>
  <c r="U73" i="15"/>
  <c r="U136" i="15" s="1"/>
  <c r="U87" i="15"/>
  <c r="U150" i="15" s="1"/>
  <c r="U90" i="15"/>
  <c r="U153" i="15" s="1"/>
  <c r="U94" i="15"/>
  <c r="U157" i="15" s="1"/>
  <c r="U57" i="15"/>
  <c r="U120" i="15" s="1"/>
  <c r="U52" i="15"/>
  <c r="U115" i="15" s="1"/>
  <c r="U53" i="15"/>
  <c r="U116" i="15" s="1"/>
  <c r="U89" i="15"/>
  <c r="U152" i="15" s="1"/>
  <c r="U62" i="15"/>
  <c r="U125" i="15" s="1"/>
  <c r="U64" i="15"/>
  <c r="U127" i="15" s="1"/>
  <c r="U70" i="15"/>
  <c r="U133" i="15" s="1"/>
  <c r="U97" i="15"/>
  <c r="U160" i="15" s="1"/>
  <c r="U92" i="15"/>
  <c r="U155" i="15" s="1"/>
  <c r="U63" i="15"/>
  <c r="U126" i="15" s="1"/>
  <c r="U49" i="15"/>
  <c r="U112" i="15" s="1"/>
  <c r="U75" i="15"/>
  <c r="U138" i="15" s="1"/>
  <c r="U48" i="15"/>
  <c r="U111" i="15" s="1"/>
  <c r="U99" i="15"/>
  <c r="U91" i="15"/>
  <c r="U154" i="15" s="1"/>
  <c r="U60" i="15"/>
  <c r="U123" i="15" s="1"/>
  <c r="U44" i="15"/>
  <c r="U107" i="15" s="1"/>
  <c r="U54" i="15"/>
  <c r="U117" i="15" s="1"/>
  <c r="U51" i="15"/>
  <c r="U114" i="15" s="1"/>
  <c r="U72" i="15"/>
  <c r="U135" i="15" s="1"/>
  <c r="U47" i="15"/>
  <c r="U110" i="15" s="1"/>
  <c r="U39" i="15"/>
  <c r="U105" i="15" s="1"/>
  <c r="U79" i="15"/>
  <c r="U142" i="15" s="1"/>
  <c r="U58" i="15"/>
  <c r="U121" i="15" s="1"/>
  <c r="U67" i="15"/>
  <c r="U130" i="15" s="1"/>
  <c r="U69" i="15"/>
  <c r="U132" i="15" s="1"/>
  <c r="U88" i="15"/>
  <c r="U151" i="15" s="1"/>
  <c r="U95" i="15"/>
  <c r="U158" i="15" s="1"/>
  <c r="U71" i="15"/>
  <c r="U134" i="15" s="1"/>
  <c r="U86" i="15"/>
  <c r="U149" i="15" s="1"/>
  <c r="U77" i="15"/>
  <c r="U140" i="15" s="1"/>
  <c r="U82" i="15"/>
  <c r="U145" i="15" s="1"/>
  <c r="U78" i="15"/>
  <c r="U141" i="15" s="1"/>
  <c r="U50" i="15"/>
  <c r="U113" i="15" s="1"/>
  <c r="U80" i="15"/>
  <c r="U143" i="15" s="1"/>
  <c r="U45" i="15"/>
  <c r="U108" i="15" s="1"/>
  <c r="U65" i="15"/>
  <c r="U128" i="15" s="1"/>
  <c r="U98" i="15"/>
  <c r="U161" i="15" s="1"/>
  <c r="U61" i="15"/>
  <c r="U124" i="15" s="1"/>
  <c r="U43" i="15"/>
  <c r="U106" i="15" s="1"/>
  <c r="U76" i="15"/>
  <c r="U139" i="15" s="1"/>
  <c r="U68" i="15"/>
  <c r="U131" i="15" s="1"/>
  <c r="U55" i="15"/>
  <c r="U118" i="15" s="1"/>
  <c r="U83" i="15"/>
  <c r="U146" i="15" s="1"/>
  <c r="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U102" i="15"/>
  <c r="K102" i="15"/>
  <c r="P102" i="15"/>
  <c r="J102" i="15"/>
  <c r="Q102" i="15"/>
  <c r="C102" i="15"/>
  <c r="C162" i="15" s="1"/>
  <c r="V102" i="15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V79" i="15" a="1"/>
  <c r="V59" i="15" a="1"/>
  <c r="V88" i="15" a="1"/>
  <c r="V52" i="15" a="1"/>
  <c r="BK97" i="8" a="1"/>
  <c r="BK93" i="8" a="1"/>
  <c r="BK129" i="8" a="1"/>
  <c r="V57" i="15" a="1"/>
  <c r="V84" i="15" a="1"/>
  <c r="V61" i="15" a="1"/>
  <c r="V73" i="15" a="1"/>
  <c r="BK103" i="8" a="1"/>
  <c r="BK123" i="8" a="1"/>
  <c r="BK58" i="8" a="1"/>
  <c r="BK122" i="8" a="1"/>
  <c r="BK67" i="8" a="1"/>
  <c r="V53" i="15" a="1"/>
  <c r="V77" i="15" a="1"/>
  <c r="V67" i="15" a="1"/>
  <c r="V64" i="15" a="1"/>
  <c r="BK128" i="8" a="1"/>
  <c r="BK64" i="8" a="1"/>
  <c r="BK110" i="8" a="1"/>
  <c r="BK74" i="8" a="1"/>
  <c r="V65" i="15" a="1"/>
  <c r="V80" i="15" a="1"/>
  <c r="V74" i="15" a="1"/>
  <c r="V82" i="15" a="1"/>
  <c r="BK54" i="8" a="1"/>
  <c r="BK48" i="8" a="1"/>
  <c r="BK75" i="8" a="1"/>
  <c r="BK70" i="8" a="1"/>
  <c r="BK65" i="8" a="1"/>
  <c r="BK86" i="8" a="1"/>
  <c r="V100" i="15" a="1"/>
  <c r="V76" i="15" a="1"/>
  <c r="BK41" i="8" a="1"/>
  <c r="BK100" i="8" a="1"/>
  <c r="BK125" i="8" a="1"/>
  <c r="BK66" i="8" a="1"/>
  <c r="BK53" i="8" a="1"/>
  <c r="V95" i="15" a="1"/>
  <c r="V50" i="15" a="1"/>
  <c r="BK80" i="8" a="1"/>
  <c r="BK47" i="8" a="1"/>
  <c r="BK57" i="8" a="1"/>
  <c r="V49" i="15" a="1"/>
  <c r="V72" i="15" a="1"/>
  <c r="V96" i="15" a="1"/>
  <c r="BK87" i="8" a="1"/>
  <c r="BK72" i="8" a="1"/>
  <c r="BK92" i="8" a="1"/>
  <c r="BK56" i="8" a="1"/>
  <c r="V78" i="15" a="1"/>
  <c r="V98" i="15" a="1"/>
  <c r="V81" i="15" a="1"/>
  <c r="V69" i="15" a="1"/>
  <c r="BK82" i="8" a="1"/>
  <c r="BK107" i="8" a="1"/>
  <c r="BK68" i="8" a="1"/>
  <c r="BK63" i="8" a="1"/>
  <c r="BK62" i="8" a="1"/>
  <c r="V89" i="15" a="1"/>
  <c r="V71" i="15" a="1"/>
  <c r="V101" i="15" a="1"/>
  <c r="V46" i="15" a="1"/>
  <c r="BK59" i="8" a="1"/>
  <c r="BK89" i="8" a="1"/>
  <c r="BK55" i="8" a="1"/>
  <c r="BK109" i="8" a="1"/>
  <c r="V94" i="15" a="1"/>
  <c r="V51" i="15" a="1"/>
  <c r="V99" i="15" a="1"/>
  <c r="BK130" i="8" a="1"/>
  <c r="BK88" i="8" a="1"/>
  <c r="BK96" i="8" a="1"/>
  <c r="BK83" i="8" a="1"/>
  <c r="BK94" i="8" a="1"/>
  <c r="BK79" i="8" a="1"/>
  <c r="BK98" i="8" a="1"/>
  <c r="V83" i="15" a="1"/>
  <c r="V58" i="15" a="1"/>
  <c r="BK69" i="8" a="1"/>
  <c r="BK45" i="8" a="1"/>
  <c r="V48" i="15" a="1"/>
  <c r="BK73" i="8" a="1"/>
  <c r="BK95" i="8" a="1"/>
  <c r="V68" i="15" a="1"/>
  <c r="V54" i="15" a="1"/>
  <c r="BK90" i="8" a="1"/>
  <c r="BK49" i="8" a="1"/>
  <c r="V45" i="15" a="1"/>
  <c r="V66" i="15" a="1"/>
  <c r="V44" i="15" a="1"/>
  <c r="V85" i="15" a="1"/>
  <c r="BK52" i="8" a="1"/>
  <c r="BK108" i="8" a="1"/>
  <c r="BK43" i="8" a="1"/>
  <c r="BK44" i="8" a="1"/>
  <c r="V55" i="15" a="1"/>
  <c r="V47" i="15" a="1"/>
  <c r="V62" i="15" a="1"/>
  <c r="V97" i="15" a="1"/>
  <c r="BK78" i="8" a="1"/>
  <c r="BK46" i="8" a="1"/>
  <c r="BK84" i="8" a="1"/>
  <c r="BK77" i="8" a="1"/>
  <c r="BK104" i="8" a="1"/>
  <c r="V60" i="15" a="1"/>
  <c r="V43" i="15" a="1"/>
  <c r="V63" i="15" a="1"/>
  <c r="V92" i="15" a="1"/>
  <c r="V91" i="15" a="1"/>
  <c r="V93" i="15" a="1"/>
  <c r="V75" i="15" a="1"/>
  <c r="V39" i="15" a="1"/>
  <c r="BK124" i="8" a="1"/>
  <c r="BK105" i="8" a="1"/>
  <c r="BK76" i="8" a="1"/>
  <c r="BK85" i="8" a="1"/>
  <c r="V87" i="15" a="1"/>
  <c r="V86" i="15" a="1"/>
  <c r="V70" i="15" a="1"/>
  <c r="BK106" i="8" a="1"/>
  <c r="BK60" i="8" a="1"/>
  <c r="BK99" i="8" a="1"/>
  <c r="BK42" i="8" a="1"/>
  <c r="BK126" i="8" a="1"/>
  <c r="BK127" i="8" a="1"/>
  <c r="V56" i="15" a="1"/>
  <c r="V90" i="15" a="1"/>
  <c r="V82" i="15" l="1"/>
  <c r="V145" i="15" s="1"/>
  <c r="V54" i="15"/>
  <c r="V117" i="15" s="1"/>
  <c r="V58" i="15"/>
  <c r="V121" i="15" s="1"/>
  <c r="V99" i="15"/>
  <c r="V74" i="15"/>
  <c r="V137" i="15" s="1"/>
  <c r="V50" i="15"/>
  <c r="V113" i="15" s="1"/>
  <c r="V76" i="15"/>
  <c r="V139" i="15" s="1"/>
  <c r="V51" i="15"/>
  <c r="V114" i="15" s="1"/>
  <c r="V80" i="15"/>
  <c r="V143" i="15" s="1"/>
  <c r="V68" i="15"/>
  <c r="V131" i="15" s="1"/>
  <c r="V83" i="15"/>
  <c r="V146" i="15" s="1"/>
  <c r="V94" i="15"/>
  <c r="V157" i="15" s="1"/>
  <c r="V65" i="15"/>
  <c r="V128" i="15" s="1"/>
  <c r="V95" i="15"/>
  <c r="V158" i="15" s="1"/>
  <c r="V100" i="15"/>
  <c r="V92" i="15"/>
  <c r="V155" i="15" s="1"/>
  <c r="V46" i="15"/>
  <c r="V109" i="15" s="1"/>
  <c r="V64" i="15"/>
  <c r="V127" i="15" s="1"/>
  <c r="V48" i="15"/>
  <c r="V111" i="15" s="1"/>
  <c r="V63" i="15"/>
  <c r="V126" i="15" s="1"/>
  <c r="V101" i="15"/>
  <c r="V67" i="15"/>
  <c r="V130" i="15" s="1"/>
  <c r="V90" i="15"/>
  <c r="V153" i="15" s="1"/>
  <c r="V43" i="15"/>
  <c r="V106" i="15" s="1"/>
  <c r="V71" i="15"/>
  <c r="V134" i="15" s="1"/>
  <c r="V77" i="15"/>
  <c r="V140" i="15" s="1"/>
  <c r="V56" i="15"/>
  <c r="V119" i="15" s="1"/>
  <c r="V60" i="15"/>
  <c r="V123" i="15" s="1"/>
  <c r="V89" i="15"/>
  <c r="V152" i="15" s="1"/>
  <c r="V53" i="15"/>
  <c r="V116" i="15" s="1"/>
  <c r="V97" i="15"/>
  <c r="V160" i="15" s="1"/>
  <c r="V69" i="15"/>
  <c r="V132" i="15" s="1"/>
  <c r="V73" i="15"/>
  <c r="V136" i="15" s="1"/>
  <c r="V70" i="15"/>
  <c r="V133" i="15" s="1"/>
  <c r="V62" i="15"/>
  <c r="V125" i="15" s="1"/>
  <c r="V81" i="15"/>
  <c r="V144" i="15" s="1"/>
  <c r="V61" i="15"/>
  <c r="V124" i="15" s="1"/>
  <c r="V86" i="15"/>
  <c r="V149" i="15" s="1"/>
  <c r="V47" i="15"/>
  <c r="V110" i="15" s="1"/>
  <c r="V98" i="15"/>
  <c r="V161" i="15" s="1"/>
  <c r="V84" i="15"/>
  <c r="V147" i="15" s="1"/>
  <c r="V87" i="15"/>
  <c r="V150" i="15" s="1"/>
  <c r="V55" i="15"/>
  <c r="V118" i="15" s="1"/>
  <c r="V78" i="15"/>
  <c r="V141" i="15" s="1"/>
  <c r="V57" i="15"/>
  <c r="V120" i="15" s="1"/>
  <c r="V52" i="15"/>
  <c r="V115" i="15" s="1"/>
  <c r="V39" i="15"/>
  <c r="V105" i="15" s="1"/>
  <c r="V85" i="15"/>
  <c r="V148" i="15" s="1"/>
  <c r="V96" i="15"/>
  <c r="V159" i="15" s="1"/>
  <c r="V88" i="15"/>
  <c r="V151" i="15" s="1"/>
  <c r="V75" i="15"/>
  <c r="V138" i="15" s="1"/>
  <c r="V44" i="15"/>
  <c r="V107" i="15" s="1"/>
  <c r="V72" i="15"/>
  <c r="V135" i="15" s="1"/>
  <c r="V59" i="15"/>
  <c r="V122" i="15" s="1"/>
  <c r="V93" i="15"/>
  <c r="V156" i="15" s="1"/>
  <c r="V66" i="15"/>
  <c r="V129" i="15" s="1"/>
  <c r="V49" i="15"/>
  <c r="V112" i="15" s="1"/>
  <c r="V79" i="15"/>
  <c r="V142" i="15" s="1"/>
  <c r="V91" i="15"/>
  <c r="V154" i="15" s="1"/>
  <c r="V45" i="15"/>
  <c r="V108" i="15" s="1"/>
  <c r="X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U162" i="15"/>
  <c r="V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W84" i="15" a="1"/>
  <c r="W53" i="15" a="1"/>
  <c r="BL124" i="8" a="1"/>
  <c r="BL82" i="8" a="1"/>
  <c r="W80" i="15" a="1"/>
  <c r="BL69" i="8" a="1"/>
  <c r="BL52" i="8" a="1"/>
  <c r="BL45" i="8" a="1"/>
  <c r="W71" i="15" a="1"/>
  <c r="W70" i="15" a="1"/>
  <c r="W65" i="15" a="1"/>
  <c r="W69" i="15" a="1"/>
  <c r="BL127" i="8" a="1"/>
  <c r="BL64" i="8" a="1"/>
  <c r="BL46" i="8" a="1"/>
  <c r="W101" i="15" a="1"/>
  <c r="W46" i="15" a="1"/>
  <c r="W43" i="15" a="1"/>
  <c r="W88" i="15" a="1"/>
  <c r="BL95" i="8" a="1"/>
  <c r="BL60" i="8" a="1"/>
  <c r="BL100" i="8" a="1"/>
  <c r="BL106" i="8" a="1"/>
  <c r="W87" i="15" a="1"/>
  <c r="W77" i="15" a="1"/>
  <c r="W78" i="15" a="1"/>
  <c r="W81" i="15" a="1"/>
  <c r="BL93" i="8" a="1"/>
  <c r="BL99" i="8" a="1"/>
  <c r="BL47" i="8" a="1"/>
  <c r="BL59" i="8" a="1"/>
  <c r="BL103" i="8" a="1"/>
  <c r="BL49" i="8" a="1"/>
  <c r="W59" i="15" a="1"/>
  <c r="W48" i="15" a="1"/>
  <c r="W50" i="15" a="1"/>
  <c r="W47" i="15" a="1"/>
  <c r="BL58" i="8" a="1"/>
  <c r="W61" i="15" a="1"/>
  <c r="W51" i="15" a="1"/>
  <c r="W67" i="15" a="1"/>
  <c r="W55" i="15" a="1"/>
  <c r="BL86" i="8" a="1"/>
  <c r="BL56" i="8" a="1"/>
  <c r="BL78" i="8" a="1"/>
  <c r="BL44" i="8" a="1"/>
  <c r="BL122" i="8" a="1"/>
  <c r="BL72" i="8" a="1"/>
  <c r="W93" i="15" a="1"/>
  <c r="W102" i="15" a="1"/>
  <c r="BL83" i="8" a="1"/>
  <c r="BL129" i="8" a="1"/>
  <c r="W56" i="15" a="1"/>
  <c r="W75" i="15" a="1"/>
  <c r="W76" i="15" a="1"/>
  <c r="BL105" i="8" a="1"/>
  <c r="BL126" i="8" a="1"/>
  <c r="BL62" i="8" a="1"/>
  <c r="W49" i="15" a="1"/>
  <c r="W45" i="15" a="1"/>
  <c r="BL130" i="8" a="1"/>
  <c r="W63" i="15" a="1"/>
  <c r="W82" i="15" a="1"/>
  <c r="BL104" i="8" a="1"/>
  <c r="BL128" i="8" a="1"/>
  <c r="BL66" i="8" a="1"/>
  <c r="W99" i="15" a="1"/>
  <c r="W74" i="15" a="1"/>
  <c r="BL77" i="8" a="1"/>
  <c r="BL74" i="8" a="1"/>
  <c r="W92" i="15" a="1"/>
  <c r="BL125" i="8" a="1"/>
  <c r="BL67" i="8" a="1"/>
  <c r="BL98" i="8" a="1"/>
  <c r="W68" i="15" a="1"/>
  <c r="W85" i="15" a="1"/>
  <c r="W96" i="15" a="1"/>
  <c r="W89" i="15" a="1"/>
  <c r="BL48" i="8" a="1"/>
  <c r="BL65" i="8" a="1"/>
  <c r="BL85" i="8" a="1"/>
  <c r="W39" i="15" a="1"/>
  <c r="W100" i="15" a="1"/>
  <c r="W79" i="15" a="1"/>
  <c r="W83" i="15" a="1"/>
  <c r="BL96" i="8" a="1"/>
  <c r="BL73" i="8" a="1"/>
  <c r="BL41" i="8" a="1"/>
  <c r="BL76" i="8" a="1"/>
  <c r="W54" i="15" a="1"/>
  <c r="W90" i="15" a="1"/>
  <c r="W97" i="15" a="1"/>
  <c r="W95" i="15" a="1"/>
  <c r="BL79" i="8" a="1"/>
  <c r="BL87" i="8" a="1"/>
  <c r="BL57" i="8" a="1"/>
  <c r="BL89" i="8" a="1"/>
  <c r="BL110" i="8" a="1"/>
  <c r="BL80" i="8" a="1"/>
  <c r="W73" i="15" a="1"/>
  <c r="W60" i="15" a="1"/>
  <c r="W91" i="15" a="1"/>
  <c r="W94" i="15" a="1"/>
  <c r="BL54" i="8" a="1"/>
  <c r="W98" i="15" a="1"/>
  <c r="W62" i="15" a="1"/>
  <c r="W57" i="15" a="1"/>
  <c r="W52" i="15" a="1"/>
  <c r="BL88" i="8" a="1"/>
  <c r="BL55" i="8" a="1"/>
  <c r="BL75" i="8" a="1"/>
  <c r="BL108" i="8" a="1"/>
  <c r="BL97" i="8" a="1"/>
  <c r="BL107" i="8" a="1"/>
  <c r="W72" i="15" a="1"/>
  <c r="W66" i="15" a="1"/>
  <c r="BL70" i="8" a="1"/>
  <c r="BL90" i="8" a="1"/>
  <c r="W44" i="15" a="1"/>
  <c r="W64" i="15" a="1"/>
  <c r="BL63" i="8" a="1"/>
  <c r="BL92" i="8" a="1"/>
  <c r="BL68" i="8" a="1"/>
  <c r="BL43" i="8" a="1"/>
  <c r="W86" i="15" a="1"/>
  <c r="BL53" i="8" a="1"/>
  <c r="BL94" i="8" a="1"/>
  <c r="W58" i="15" a="1"/>
  <c r="BL109" i="8" a="1"/>
  <c r="BL84" i="8" a="1"/>
  <c r="BL123" i="8" a="1"/>
  <c r="BL42" i="8" a="1"/>
  <c r="W52" i="15" l="1"/>
  <c r="W115" i="15" s="1"/>
  <c r="W82" i="15"/>
  <c r="W145" i="15" s="1"/>
  <c r="W55" i="15"/>
  <c r="W118" i="15" s="1"/>
  <c r="W69" i="15"/>
  <c r="W132" i="15" s="1"/>
  <c r="W57" i="15"/>
  <c r="W120" i="15" s="1"/>
  <c r="W89" i="15"/>
  <c r="W152" i="15" s="1"/>
  <c r="W67" i="15"/>
  <c r="W130" i="15" s="1"/>
  <c r="W58" i="15"/>
  <c r="W121" i="15" s="1"/>
  <c r="W62" i="15"/>
  <c r="W125" i="15" s="1"/>
  <c r="W63" i="15"/>
  <c r="W126" i="15" s="1"/>
  <c r="W51" i="15"/>
  <c r="W114" i="15" s="1"/>
  <c r="W65" i="15"/>
  <c r="W128" i="15" s="1"/>
  <c r="W98" i="15"/>
  <c r="W161" i="15" s="1"/>
  <c r="W96" i="15"/>
  <c r="W159" i="15" s="1"/>
  <c r="W61" i="15"/>
  <c r="W124" i="15" s="1"/>
  <c r="W94" i="15"/>
  <c r="W157" i="15" s="1"/>
  <c r="W85" i="15"/>
  <c r="W148" i="15" s="1"/>
  <c r="W47" i="15"/>
  <c r="W110" i="15" s="1"/>
  <c r="W70" i="15"/>
  <c r="W133" i="15" s="1"/>
  <c r="W91" i="15"/>
  <c r="W154" i="15" s="1"/>
  <c r="W45" i="15"/>
  <c r="W108" i="15" s="1"/>
  <c r="W50" i="15"/>
  <c r="W113" i="15" s="1"/>
  <c r="W86" i="15"/>
  <c r="W149" i="15" s="1"/>
  <c r="W60" i="15"/>
  <c r="W123" i="15" s="1"/>
  <c r="W49" i="15"/>
  <c r="W112" i="15" s="1"/>
  <c r="W48" i="15"/>
  <c r="W111" i="15" s="1"/>
  <c r="W71" i="15"/>
  <c r="W134" i="15" s="1"/>
  <c r="W73" i="15"/>
  <c r="W136" i="15" s="1"/>
  <c r="W68" i="15"/>
  <c r="W131" i="15" s="1"/>
  <c r="W59" i="15"/>
  <c r="W122" i="15" s="1"/>
  <c r="W95" i="15"/>
  <c r="W158" i="15" s="1"/>
  <c r="W76" i="15"/>
  <c r="W139" i="15" s="1"/>
  <c r="W81" i="15"/>
  <c r="W144" i="15" s="1"/>
  <c r="W64" i="15"/>
  <c r="W127" i="15" s="1"/>
  <c r="W97" i="15"/>
  <c r="W160" i="15" s="1"/>
  <c r="W75" i="15"/>
  <c r="W138" i="15" s="1"/>
  <c r="W78" i="15"/>
  <c r="W141" i="15" s="1"/>
  <c r="W80" i="15"/>
  <c r="W143" i="15" s="1"/>
  <c r="W90" i="15"/>
  <c r="W153" i="15" s="1"/>
  <c r="W92" i="15"/>
  <c r="W155" i="15" s="1"/>
  <c r="W77" i="15"/>
  <c r="W140" i="15" s="1"/>
  <c r="W44" i="15"/>
  <c r="W107" i="15" s="1"/>
  <c r="W54" i="15"/>
  <c r="W117" i="15" s="1"/>
  <c r="W56" i="15"/>
  <c r="W119" i="15" s="1"/>
  <c r="W87" i="15"/>
  <c r="W150" i="15" s="1"/>
  <c r="W66" i="15"/>
  <c r="W129" i="15" s="1"/>
  <c r="W83" i="15"/>
  <c r="W146" i="15" s="1"/>
  <c r="W102" i="15"/>
  <c r="W162" i="15" s="1"/>
  <c r="W88" i="15"/>
  <c r="W151" i="15" s="1"/>
  <c r="W53" i="15"/>
  <c r="W116" i="15" s="1"/>
  <c r="W79" i="15"/>
  <c r="W142" i="15" s="1"/>
  <c r="W74" i="15"/>
  <c r="W137" i="15" s="1"/>
  <c r="W43" i="15"/>
  <c r="W106" i="15" s="1"/>
  <c r="W72" i="15"/>
  <c r="W135" i="15" s="1"/>
  <c r="W100" i="15"/>
  <c r="W93" i="15"/>
  <c r="W156" i="15" s="1"/>
  <c r="W46" i="15"/>
  <c r="W109" i="15" s="1"/>
  <c r="W84" i="15"/>
  <c r="W147" i="15" s="1"/>
  <c r="W39" i="15"/>
  <c r="W105" i="15" s="1"/>
  <c r="W99" i="15"/>
  <c r="W101" i="15"/>
  <c r="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X49" i="15" a="1"/>
  <c r="X72" i="15" a="1"/>
  <c r="X82" i="15" a="1"/>
  <c r="X92" i="15" a="1"/>
  <c r="BM98" i="8" a="1"/>
  <c r="X83" i="15" a="1"/>
  <c r="X79" i="15" a="1"/>
  <c r="X75" i="15" a="1"/>
  <c r="BM63" i="8" a="1"/>
  <c r="BM65" i="8" a="1"/>
  <c r="BM56" i="8" a="1"/>
  <c r="BM66" i="8" a="1"/>
  <c r="X101" i="15" a="1"/>
  <c r="X48" i="15" a="1"/>
  <c r="BM84" i="8" a="1"/>
  <c r="BM77" i="8" a="1"/>
  <c r="BM87" i="8" a="1"/>
  <c r="X55" i="15" a="1"/>
  <c r="BM110" i="8" a="1"/>
  <c r="BM130" i="8" a="1"/>
  <c r="X96" i="15" a="1"/>
  <c r="X85" i="15" a="1"/>
  <c r="X90" i="15" a="1"/>
  <c r="X68" i="15" a="1"/>
  <c r="BM49" i="8" a="1"/>
  <c r="X70" i="15" a="1"/>
  <c r="X95" i="15" a="1"/>
  <c r="X50" i="15" a="1"/>
  <c r="BM70" i="8" a="1"/>
  <c r="BM76" i="8" a="1"/>
  <c r="BM123" i="8" a="1"/>
  <c r="BM127" i="8" a="1"/>
  <c r="BM46" i="8" a="1"/>
  <c r="BM45" i="8" a="1"/>
  <c r="BM60" i="8" a="1"/>
  <c r="X65" i="15" a="1"/>
  <c r="X88" i="15" a="1"/>
  <c r="X89" i="15" a="1"/>
  <c r="X74" i="15" a="1"/>
  <c r="BM58" i="8" a="1"/>
  <c r="BM59" i="8" a="1"/>
  <c r="BM104" i="8" a="1"/>
  <c r="BM124" i="8" a="1"/>
  <c r="BM108" i="8" a="1"/>
  <c r="X46" i="15" a="1"/>
  <c r="X99" i="15" a="1"/>
  <c r="X91" i="15" a="1"/>
  <c r="BM69" i="8" a="1"/>
  <c r="BM79" i="8" a="1"/>
  <c r="BM68" i="8" a="1"/>
  <c r="BM89" i="8" a="1"/>
  <c r="BM74" i="8" a="1"/>
  <c r="BM94" i="8" a="1"/>
  <c r="BM64" i="8" a="1"/>
  <c r="BM53" i="8" a="1"/>
  <c r="BM125" i="8" a="1"/>
  <c r="BM86" i="8" a="1"/>
  <c r="X87" i="15" a="1"/>
  <c r="X62" i="15" a="1"/>
  <c r="BM109" i="8" a="1"/>
  <c r="BM106" i="8" a="1"/>
  <c r="X84" i="15" a="1"/>
  <c r="X94" i="15" a="1"/>
  <c r="BM93" i="8" a="1"/>
  <c r="BM62" i="8" a="1"/>
  <c r="BM122" i="8" a="1"/>
  <c r="X47" i="15" a="1"/>
  <c r="X59" i="15" a="1"/>
  <c r="X56" i="15" a="1"/>
  <c r="X45" i="15" a="1"/>
  <c r="X102" i="15" a="1"/>
  <c r="X78" i="15" a="1"/>
  <c r="X57" i="15" a="1"/>
  <c r="X58" i="15" a="1"/>
  <c r="BM90" i="8" a="1"/>
  <c r="BM100" i="8" a="1"/>
  <c r="BM55" i="8" a="1"/>
  <c r="X93" i="15" a="1"/>
  <c r="X51" i="15" a="1"/>
  <c r="BM96" i="8" a="1"/>
  <c r="BM73" i="8" a="1"/>
  <c r="X43" i="15" a="1"/>
  <c r="X54" i="15" a="1"/>
  <c r="BM82" i="8" a="1"/>
  <c r="BM72" i="8" a="1"/>
  <c r="BM47" i="8" a="1"/>
  <c r="X64" i="15" a="1"/>
  <c r="X60" i="15" a="1"/>
  <c r="X76" i="15" a="1"/>
  <c r="BM42" i="8" a="1"/>
  <c r="X61" i="15" a="1"/>
  <c r="X69" i="15" a="1"/>
  <c r="X77" i="15" a="1"/>
  <c r="X39" i="15" a="1"/>
  <c r="BM129" i="8" a="1"/>
  <c r="BM52" i="8" a="1"/>
  <c r="BM85" i="8" a="1"/>
  <c r="BM67" i="8" a="1"/>
  <c r="BM43" i="8" a="1"/>
  <c r="BM83" i="8" a="1"/>
  <c r="BM75" i="8" a="1"/>
  <c r="X97" i="15" a="1"/>
  <c r="X63" i="15" a="1"/>
  <c r="X52" i="15" a="1"/>
  <c r="X80" i="15" a="1"/>
  <c r="BM95" i="8" a="1"/>
  <c r="BM126" i="8" a="1"/>
  <c r="BM99" i="8" a="1"/>
  <c r="BM57" i="8" a="1"/>
  <c r="X100" i="15" a="1"/>
  <c r="X71" i="15" a="1"/>
  <c r="X81" i="15" a="1"/>
  <c r="X86" i="15" a="1"/>
  <c r="BM88" i="8" a="1"/>
  <c r="BM54" i="8" a="1"/>
  <c r="BM128" i="8" a="1"/>
  <c r="BM92" i="8" a="1"/>
  <c r="BM107" i="8" a="1"/>
  <c r="BM78" i="8" a="1"/>
  <c r="X53" i="15" a="1"/>
  <c r="BM80" i="8" a="1"/>
  <c r="BM97" i="8" a="1"/>
  <c r="X67" i="15" a="1"/>
  <c r="X66" i="15" a="1"/>
  <c r="BM105" i="8" a="1"/>
  <c r="BM103" i="8" a="1"/>
  <c r="X44" i="15" a="1"/>
  <c r="X73" i="15" a="1"/>
  <c r="X98" i="15" a="1"/>
  <c r="BM44" i="8" a="1"/>
  <c r="BM48" i="8" a="1"/>
  <c r="BM41" i="8" a="1"/>
  <c r="X98" i="15" l="1"/>
  <c r="X161" i="15" s="1"/>
  <c r="X86" i="15"/>
  <c r="X149" i="15" s="1"/>
  <c r="X54" i="15"/>
  <c r="X117" i="15" s="1"/>
  <c r="X91" i="15"/>
  <c r="X154" i="15" s="1"/>
  <c r="X55" i="15"/>
  <c r="X118" i="15" s="1"/>
  <c r="X81" i="15"/>
  <c r="X144" i="15" s="1"/>
  <c r="X94" i="15"/>
  <c r="X157" i="15" s="1"/>
  <c r="X99" i="15"/>
  <c r="X73" i="15"/>
  <c r="X136" i="15" s="1"/>
  <c r="X71" i="15"/>
  <c r="X134" i="15" s="1"/>
  <c r="X84" i="15"/>
  <c r="X147" i="15" s="1"/>
  <c r="X46" i="15"/>
  <c r="X109" i="15" s="1"/>
  <c r="X44" i="15"/>
  <c r="X107" i="15" s="1"/>
  <c r="X100" i="15"/>
  <c r="X43" i="15"/>
  <c r="X106" i="15" s="1"/>
  <c r="X80" i="15"/>
  <c r="X143" i="15" s="1"/>
  <c r="X62" i="15"/>
  <c r="X125" i="15" s="1"/>
  <c r="X74" i="15"/>
  <c r="X137" i="15" s="1"/>
  <c r="X66" i="15"/>
  <c r="X129" i="15" s="1"/>
  <c r="X52" i="15"/>
  <c r="X115" i="15" s="1"/>
  <c r="X51" i="15"/>
  <c r="X114" i="15" s="1"/>
  <c r="X89" i="15"/>
  <c r="X152" i="15" s="1"/>
  <c r="X48" i="15"/>
  <c r="X111" i="15" s="1"/>
  <c r="X63" i="15"/>
  <c r="X126" i="15" s="1"/>
  <c r="X87" i="15"/>
  <c r="X150" i="15" s="1"/>
  <c r="X88" i="15"/>
  <c r="X151" i="15" s="1"/>
  <c r="X67" i="15"/>
  <c r="X130" i="15" s="1"/>
  <c r="X97" i="15"/>
  <c r="X160" i="15" s="1"/>
  <c r="X93" i="15"/>
  <c r="X156" i="15" s="1"/>
  <c r="X65" i="15"/>
  <c r="X128" i="15" s="1"/>
  <c r="X101" i="15"/>
  <c r="X53" i="15"/>
  <c r="X116" i="15" s="1"/>
  <c r="X39" i="15"/>
  <c r="X105" i="15" s="1"/>
  <c r="X58" i="15"/>
  <c r="X121" i="15" s="1"/>
  <c r="X50" i="15"/>
  <c r="X113" i="15" s="1"/>
  <c r="X75" i="15"/>
  <c r="X138" i="15" s="1"/>
  <c r="X77" i="15"/>
  <c r="X140" i="15" s="1"/>
  <c r="X57" i="15"/>
  <c r="X120" i="15" s="1"/>
  <c r="X95" i="15"/>
  <c r="X158" i="15" s="1"/>
  <c r="X79" i="15"/>
  <c r="X142" i="15" s="1"/>
  <c r="X69" i="15"/>
  <c r="X132" i="15" s="1"/>
  <c r="X78" i="15"/>
  <c r="X141" i="15" s="1"/>
  <c r="X70" i="15"/>
  <c r="X133" i="15" s="1"/>
  <c r="X83" i="15"/>
  <c r="X146" i="15" s="1"/>
  <c r="X61" i="15"/>
  <c r="X124" i="15" s="1"/>
  <c r="X102" i="15"/>
  <c r="X162" i="15" s="1"/>
  <c r="X45" i="15"/>
  <c r="X108" i="15" s="1"/>
  <c r="X68" i="15"/>
  <c r="X131" i="15" s="1"/>
  <c r="X92" i="15"/>
  <c r="X155" i="15" s="1"/>
  <c r="X76" i="15"/>
  <c r="X139" i="15" s="1"/>
  <c r="X56" i="15"/>
  <c r="X119" i="15" s="1"/>
  <c r="X90" i="15"/>
  <c r="X153" i="15" s="1"/>
  <c r="X82" i="15"/>
  <c r="X145" i="15" s="1"/>
  <c r="X60" i="15"/>
  <c r="X123" i="15" s="1"/>
  <c r="X59" i="15"/>
  <c r="X122" i="15" s="1"/>
  <c r="X85" i="15"/>
  <c r="X148" i="15" s="1"/>
  <c r="X72" i="15"/>
  <c r="X135" i="15" s="1"/>
  <c r="X64" i="15"/>
  <c r="X127" i="15" s="1"/>
  <c r="X47" i="15"/>
  <c r="X110" i="15" s="1"/>
  <c r="X96" i="15"/>
  <c r="X159" i="15" s="1"/>
  <c r="X49" i="15"/>
  <c r="X112" i="15" s="1"/>
  <c r="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Y69" i="15" a="1"/>
  <c r="BN93" i="8" a="1"/>
  <c r="BN92" i="8" a="1"/>
  <c r="Y98" i="15" a="1"/>
  <c r="Y63" i="15" a="1"/>
  <c r="BN109" i="8" a="1"/>
  <c r="BN46" i="8" a="1"/>
  <c r="BN48" i="8" a="1"/>
  <c r="Y39" i="15" a="1"/>
  <c r="BN64" i="8" a="1"/>
  <c r="BN79" i="8" a="1"/>
  <c r="Y70" i="15" a="1"/>
  <c r="BN60" i="8" a="1"/>
  <c r="BN76" i="8" a="1"/>
  <c r="Y102" i="15" a="1"/>
  <c r="Y80" i="15" a="1"/>
  <c r="Y62" i="15" a="1"/>
  <c r="Y60" i="15" a="1"/>
  <c r="BN95" i="8" a="1"/>
  <c r="BN126" i="8" a="1"/>
  <c r="BN55" i="8" a="1"/>
  <c r="BN90" i="8" a="1"/>
  <c r="Y75" i="15" a="1"/>
  <c r="Y51" i="15" a="1"/>
  <c r="Y76" i="15" a="1"/>
  <c r="Y68" i="15" a="1"/>
  <c r="BN130" i="8" a="1"/>
  <c r="BN57" i="8" a="1"/>
  <c r="BN45" i="8" a="1"/>
  <c r="BN49" i="8" a="1"/>
  <c r="BN104" i="8" a="1"/>
  <c r="Y71" i="15" a="1"/>
  <c r="Y77" i="15" a="1"/>
  <c r="Y61" i="15" a="1"/>
  <c r="Y96" i="15" a="1"/>
  <c r="BN122" i="8" a="1"/>
  <c r="BN67" i="8" a="1"/>
  <c r="BN127" i="8" a="1"/>
  <c r="BN70" i="8" a="1"/>
  <c r="Y44" i="15" a="1"/>
  <c r="Y67" i="15" a="1"/>
  <c r="Y91" i="15" a="1"/>
  <c r="BN110" i="8" a="1"/>
  <c r="BN52" i="8" a="1"/>
  <c r="BN85" i="8" a="1"/>
  <c r="BN78" i="8" a="1"/>
  <c r="BN43" i="8" a="1"/>
  <c r="Y56" i="15" a="1"/>
  <c r="Y43" i="15" a="1"/>
  <c r="Y82" i="15" a="1"/>
  <c r="BN97" i="8" a="1"/>
  <c r="BN62" i="8" a="1"/>
  <c r="BN108" i="8" a="1"/>
  <c r="Y64" i="15" a="1"/>
  <c r="Y78" i="15" a="1"/>
  <c r="BN96" i="8" a="1"/>
  <c r="BN98" i="8" a="1"/>
  <c r="BN75" i="8" a="1"/>
  <c r="Y81" i="15" a="1"/>
  <c r="Y97" i="15" a="1"/>
  <c r="BN68" i="8" a="1"/>
  <c r="BN100" i="8" a="1"/>
  <c r="Y57" i="15" a="1"/>
  <c r="Y72" i="15" a="1"/>
  <c r="BN72" i="8" a="1"/>
  <c r="BN41" i="8" a="1"/>
  <c r="BN103" i="8" a="1"/>
  <c r="Y54" i="15" a="1"/>
  <c r="BN84" i="8" a="1"/>
  <c r="Y83" i="15" a="1"/>
  <c r="Y86" i="15" a="1"/>
  <c r="BN87" i="8" a="1"/>
  <c r="BN74" i="8" a="1"/>
  <c r="Y45" i="15" a="1"/>
  <c r="Y48" i="15" a="1"/>
  <c r="BN77" i="8" a="1"/>
  <c r="Y50" i="15" a="1"/>
  <c r="Y65" i="15" a="1"/>
  <c r="BN124" i="8" a="1"/>
  <c r="BN63" i="8" a="1"/>
  <c r="Y74" i="15" a="1"/>
  <c r="Y93" i="15" a="1"/>
  <c r="Y100" i="15" a="1"/>
  <c r="BN89" i="8" a="1"/>
  <c r="BN80" i="8" a="1"/>
  <c r="BN69" i="8" a="1"/>
  <c r="BN88" i="8" a="1"/>
  <c r="BN54" i="8" a="1"/>
  <c r="Y47" i="15" a="1"/>
  <c r="Y79" i="15" a="1"/>
  <c r="Y66" i="15" a="1"/>
  <c r="Y90" i="15" a="1"/>
  <c r="BN42" i="8" a="1"/>
  <c r="BN73" i="8" a="1"/>
  <c r="BN53" i="8" a="1"/>
  <c r="BN99" i="8" a="1"/>
  <c r="BN56" i="8" a="1"/>
  <c r="Y92" i="15" a="1"/>
  <c r="Y53" i="15" a="1"/>
  <c r="Y49" i="15" a="1"/>
  <c r="Y55" i="15" a="1"/>
  <c r="BN83" i="8" a="1"/>
  <c r="BN47" i="8" a="1"/>
  <c r="BN129" i="8" a="1"/>
  <c r="Y52" i="15" a="1"/>
  <c r="Y58" i="15" a="1"/>
  <c r="Y84" i="15" a="1"/>
  <c r="Y46" i="15" a="1"/>
  <c r="BN65" i="8" a="1"/>
  <c r="BN82" i="8" a="1"/>
  <c r="BN125" i="8" a="1"/>
  <c r="BN44" i="8" a="1"/>
  <c r="BN106" i="8" a="1"/>
  <c r="Y95" i="15" a="1"/>
  <c r="Y85" i="15" a="1"/>
  <c r="Y94" i="15" a="1"/>
  <c r="BN59" i="8" a="1"/>
  <c r="BN105" i="8" a="1"/>
  <c r="BN66" i="8" a="1"/>
  <c r="Y73" i="15" a="1"/>
  <c r="Y88" i="15" a="1"/>
  <c r="BN58" i="8" a="1"/>
  <c r="BN94" i="8" a="1"/>
  <c r="Y99" i="15" a="1"/>
  <c r="Y89" i="15" a="1"/>
  <c r="BN107" i="8" a="1"/>
  <c r="BN123" i="8" a="1"/>
  <c r="Y101" i="15" a="1"/>
  <c r="Y87" i="15" a="1"/>
  <c r="Y59" i="15" a="1"/>
  <c r="BN86" i="8" a="1"/>
  <c r="BN128" i="8" a="1"/>
  <c r="Y59" i="15" l="1"/>
  <c r="Y122" i="15" s="1"/>
  <c r="Y46" i="15"/>
  <c r="Y109" i="15" s="1"/>
  <c r="Y65" i="15"/>
  <c r="Y128" i="15" s="1"/>
  <c r="Y91" i="15"/>
  <c r="Y154" i="15" s="1"/>
  <c r="Y87" i="15"/>
  <c r="Y150" i="15" s="1"/>
  <c r="Y84" i="15"/>
  <c r="Y147" i="15" s="1"/>
  <c r="Y72" i="15"/>
  <c r="Y135" i="15" s="1"/>
  <c r="Y67" i="15"/>
  <c r="Y130" i="15" s="1"/>
  <c r="Y70" i="15"/>
  <c r="Y133" i="15" s="1"/>
  <c r="Y58" i="15"/>
  <c r="Y121" i="15" s="1"/>
  <c r="Y50" i="15"/>
  <c r="Y113" i="15" s="1"/>
  <c r="Y44" i="15"/>
  <c r="Y107" i="15" s="1"/>
  <c r="Y101" i="15"/>
  <c r="Y52" i="15"/>
  <c r="Y115" i="15" s="1"/>
  <c r="Y57" i="15"/>
  <c r="Y120" i="15" s="1"/>
  <c r="Y55" i="15"/>
  <c r="Y118" i="15" s="1"/>
  <c r="Y48" i="15"/>
  <c r="Y111" i="15" s="1"/>
  <c r="Y96" i="15"/>
  <c r="Y159" i="15" s="1"/>
  <c r="Y39" i="15"/>
  <c r="Y105" i="15" s="1"/>
  <c r="Y49" i="15"/>
  <c r="Y112" i="15" s="1"/>
  <c r="Y97" i="15"/>
  <c r="Y160" i="15" s="1"/>
  <c r="Y61" i="15"/>
  <c r="Y124" i="15" s="1"/>
  <c r="Y89" i="15"/>
  <c r="Y152" i="15" s="1"/>
  <c r="Y53" i="15"/>
  <c r="Y116" i="15" s="1"/>
  <c r="Y45" i="15"/>
  <c r="Y108" i="15" s="1"/>
  <c r="Y77" i="15"/>
  <c r="Y140" i="15" s="1"/>
  <c r="Y99" i="15"/>
  <c r="Y92" i="15"/>
  <c r="Y155" i="15" s="1"/>
  <c r="Y81" i="15"/>
  <c r="Y144" i="15" s="1"/>
  <c r="Y71" i="15"/>
  <c r="Y134" i="15" s="1"/>
  <c r="Y88" i="15"/>
  <c r="Y151" i="15" s="1"/>
  <c r="Y90" i="15"/>
  <c r="Y153" i="15" s="1"/>
  <c r="Y86" i="15"/>
  <c r="Y149" i="15" s="1"/>
  <c r="Y68" i="15"/>
  <c r="Y131" i="15" s="1"/>
  <c r="Y63" i="15"/>
  <c r="Y126" i="15" s="1"/>
  <c r="Y66" i="15"/>
  <c r="Y129" i="15" s="1"/>
  <c r="Y78" i="15"/>
  <c r="Y141" i="15" s="1"/>
  <c r="Y76" i="15"/>
  <c r="Y139" i="15" s="1"/>
  <c r="Y73" i="15"/>
  <c r="Y136" i="15" s="1"/>
  <c r="Y79" i="15"/>
  <c r="Y142" i="15" s="1"/>
  <c r="Y83" i="15"/>
  <c r="Y146" i="15" s="1"/>
  <c r="Y51" i="15"/>
  <c r="Y114" i="15" s="1"/>
  <c r="Y98" i="15"/>
  <c r="Y161" i="15" s="1"/>
  <c r="Y47" i="15"/>
  <c r="Y110" i="15" s="1"/>
  <c r="Y64" i="15"/>
  <c r="Y127" i="15" s="1"/>
  <c r="Y75" i="15"/>
  <c r="Y138" i="15" s="1"/>
  <c r="Y82" i="15"/>
  <c r="Y145" i="15" s="1"/>
  <c r="Y60" i="15"/>
  <c r="Y123" i="15" s="1"/>
  <c r="Y94" i="15"/>
  <c r="Y157" i="15" s="1"/>
  <c r="Y100" i="15"/>
  <c r="Y54" i="15"/>
  <c r="Y117" i="15" s="1"/>
  <c r="Y62" i="15"/>
  <c r="Y125" i="15" s="1"/>
  <c r="Y85" i="15"/>
  <c r="Y148" i="15" s="1"/>
  <c r="Y93" i="15"/>
  <c r="Y156" i="15" s="1"/>
  <c r="Y43" i="15"/>
  <c r="Y106" i="15" s="1"/>
  <c r="Y80" i="15"/>
  <c r="Y143" i="15" s="1"/>
  <c r="Y95" i="15"/>
  <c r="Y158" i="15" s="1"/>
  <c r="Y74" i="15"/>
  <c r="Y137" i="15" s="1"/>
  <c r="Y56" i="15"/>
  <c r="Y119" i="15" s="1"/>
  <c r="Y102" i="15"/>
  <c r="Y162" i="15" s="1"/>
  <c r="Y69" i="15"/>
  <c r="Y132" i="15" s="1"/>
  <c r="A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Z92" i="15" a="1"/>
  <c r="BO124" i="8" a="1"/>
  <c r="BO67" i="8" a="1"/>
  <c r="Z74" i="15" a="1"/>
  <c r="Z78" i="15" a="1"/>
  <c r="BO100" i="8" a="1"/>
  <c r="BO106" i="8" a="1"/>
  <c r="Z47" i="15" a="1"/>
  <c r="Z68" i="15" a="1"/>
  <c r="BO74" i="8" a="1"/>
  <c r="Z46" i="15" a="1"/>
  <c r="Z62" i="15" a="1"/>
  <c r="BO125" i="8" a="1"/>
  <c r="BO87" i="8" a="1"/>
  <c r="Z85" i="15" a="1"/>
  <c r="Z76" i="15" a="1"/>
  <c r="Z97" i="15" a="1"/>
  <c r="Z71" i="15" a="1"/>
  <c r="BO43" i="8" a="1"/>
  <c r="BO127" i="8" a="1"/>
  <c r="BO62" i="8" a="1"/>
  <c r="BO60" i="8" a="1"/>
  <c r="BO66" i="8" a="1"/>
  <c r="Z43" i="15" a="1"/>
  <c r="Z81" i="15" a="1"/>
  <c r="Z65" i="15" a="1"/>
  <c r="BO79" i="8" a="1"/>
  <c r="BO86" i="8" a="1"/>
  <c r="BO85" i="8" a="1"/>
  <c r="BO64" i="8" a="1"/>
  <c r="BO69" i="8" a="1"/>
  <c r="Z95" i="15" a="1"/>
  <c r="Z93" i="15" a="1"/>
  <c r="Z48" i="15" a="1"/>
  <c r="Z100" i="15" a="1"/>
  <c r="BO95" i="8" a="1"/>
  <c r="BO70" i="8" a="1"/>
  <c r="BO57" i="8" a="1"/>
  <c r="BO46" i="8" a="1"/>
  <c r="Z49" i="15" a="1"/>
  <c r="Z70" i="15" a="1"/>
  <c r="Z79" i="15" a="1"/>
  <c r="Z63" i="15" a="1"/>
  <c r="BO59" i="8" a="1"/>
  <c r="BO105" i="8" a="1"/>
  <c r="BO130" i="8" a="1"/>
  <c r="BO75" i="8" a="1"/>
  <c r="Z89" i="15" a="1"/>
  <c r="Z91" i="15" a="1"/>
  <c r="Z98" i="15" a="1"/>
  <c r="BO92" i="8" a="1"/>
  <c r="BO103" i="8" a="1"/>
  <c r="BO80" i="8" a="1"/>
  <c r="Z64" i="15" a="1"/>
  <c r="Z60" i="15" a="1"/>
  <c r="Z50" i="15" a="1"/>
  <c r="BO98" i="8" a="1"/>
  <c r="BO58" i="8" a="1"/>
  <c r="Z75" i="15" a="1"/>
  <c r="Z56" i="15" a="1"/>
  <c r="BO42" i="8" a="1"/>
  <c r="BO41" i="8" a="1"/>
  <c r="BO94" i="8" a="1"/>
  <c r="Z102" i="15" a="1"/>
  <c r="Z87" i="15" a="1"/>
  <c r="BO108" i="8" a="1"/>
  <c r="BO63" i="8" a="1"/>
  <c r="Z53" i="15" a="1"/>
  <c r="BO83" i="8" a="1"/>
  <c r="Z66" i="15" a="1"/>
  <c r="BO65" i="8" a="1"/>
  <c r="BO78" i="8" a="1"/>
  <c r="BO52" i="8" a="1"/>
  <c r="Z96" i="15" a="1"/>
  <c r="Z44" i="15" a="1"/>
  <c r="BO76" i="8" a="1"/>
  <c r="Z82" i="15" a="1"/>
  <c r="Z54" i="15" a="1"/>
  <c r="BO109" i="8" a="1"/>
  <c r="BO68" i="8" a="1"/>
  <c r="Z99" i="15" a="1"/>
  <c r="Z90" i="15" a="1"/>
  <c r="Z101" i="15" a="1"/>
  <c r="BO45" i="8" a="1"/>
  <c r="BO55" i="8" a="1"/>
  <c r="BO129" i="8" a="1"/>
  <c r="BO97" i="8" a="1"/>
  <c r="BO128" i="8" a="1"/>
  <c r="Z77" i="15" a="1"/>
  <c r="Z72" i="15" a="1"/>
  <c r="Z80" i="15" a="1"/>
  <c r="Z51" i="15" a="1"/>
  <c r="BO49" i="8" a="1"/>
  <c r="BO44" i="8" a="1"/>
  <c r="BO123" i="8" a="1"/>
  <c r="BO56" i="8" a="1"/>
  <c r="Z73" i="15" a="1"/>
  <c r="Z88" i="15" a="1"/>
  <c r="Z94" i="15" a="1"/>
  <c r="Z84" i="15" a="1"/>
  <c r="BO107" i="8" a="1"/>
  <c r="BO82" i="8" a="1"/>
  <c r="BO96" i="8" a="1"/>
  <c r="BO122" i="8" a="1"/>
  <c r="BO84" i="8" a="1"/>
  <c r="Z67" i="15" a="1"/>
  <c r="Z83" i="15" a="1"/>
  <c r="Z58" i="15" a="1"/>
  <c r="BO77" i="8" a="1"/>
  <c r="BO88" i="8" a="1"/>
  <c r="BO99" i="8" a="1"/>
  <c r="BO126" i="8" a="1"/>
  <c r="BO47" i="8" a="1"/>
  <c r="Z39" i="15" a="1"/>
  <c r="Z69" i="15" a="1"/>
  <c r="Z55" i="15" a="1"/>
  <c r="BO110" i="8" a="1"/>
  <c r="BO93" i="8" a="1"/>
  <c r="BO104" i="8" a="1"/>
  <c r="Z59" i="15" a="1"/>
  <c r="Z52" i="15" a="1"/>
  <c r="BO72" i="8" a="1"/>
  <c r="BO53" i="8" a="1"/>
  <c r="Z57" i="15" a="1"/>
  <c r="Z86" i="15" a="1"/>
  <c r="BO73" i="8" a="1"/>
  <c r="BO89" i="8" a="1"/>
  <c r="BO90" i="8" a="1"/>
  <c r="Z61" i="15" a="1"/>
  <c r="Z45" i="15" a="1"/>
  <c r="BO54" i="8" a="1"/>
  <c r="BO48" i="8" a="1"/>
  <c r="Z87" i="15" l="1"/>
  <c r="Z150" i="15" s="1"/>
  <c r="Z63" i="15"/>
  <c r="Z126" i="15" s="1"/>
  <c r="Z45" i="15"/>
  <c r="Z108" i="15" s="1"/>
  <c r="Z58" i="15"/>
  <c r="Z121" i="15" s="1"/>
  <c r="Z54" i="15"/>
  <c r="Z117" i="15" s="1"/>
  <c r="Z79" i="15"/>
  <c r="Z142" i="15" s="1"/>
  <c r="Z62" i="15"/>
  <c r="Z125" i="15" s="1"/>
  <c r="Z83" i="15"/>
  <c r="Z146" i="15" s="1"/>
  <c r="Z102" i="15"/>
  <c r="Z162" i="15" s="1"/>
  <c r="Z70" i="15"/>
  <c r="Z133" i="15" s="1"/>
  <c r="Z61" i="15"/>
  <c r="Z124" i="15" s="1"/>
  <c r="Z67" i="15"/>
  <c r="Z130" i="15" s="1"/>
  <c r="Z82" i="15"/>
  <c r="Z145" i="15" s="1"/>
  <c r="Z49" i="15"/>
  <c r="Z112" i="15" s="1"/>
  <c r="Z46" i="15"/>
  <c r="Z109" i="15" s="1"/>
  <c r="Z44" i="15"/>
  <c r="Z107" i="15" s="1"/>
  <c r="Z100" i="15"/>
  <c r="Z68" i="15"/>
  <c r="Z131" i="15" s="1"/>
  <c r="Z84" i="15"/>
  <c r="Z147" i="15" s="1"/>
  <c r="Z56" i="15"/>
  <c r="Z119" i="15" s="1"/>
  <c r="Z48" i="15"/>
  <c r="Z111" i="15" s="1"/>
  <c r="Z86" i="15"/>
  <c r="Z149" i="15" s="1"/>
  <c r="Z94" i="15"/>
  <c r="Z157" i="15" s="1"/>
  <c r="Z96" i="15"/>
  <c r="Z159" i="15" s="1"/>
  <c r="Z93" i="15"/>
  <c r="Z156" i="15" s="1"/>
  <c r="Z47" i="15"/>
  <c r="Z110" i="15" s="1"/>
  <c r="Z88" i="15"/>
  <c r="Z151" i="15" s="1"/>
  <c r="Z75" i="15"/>
  <c r="Z138" i="15" s="1"/>
  <c r="Z95" i="15"/>
  <c r="Z158" i="15" s="1"/>
  <c r="Z57" i="15"/>
  <c r="Z120" i="15" s="1"/>
  <c r="Z73" i="15"/>
  <c r="Z136" i="15" s="1"/>
  <c r="Z78" i="15"/>
  <c r="Z141" i="15" s="1"/>
  <c r="Z51" i="15"/>
  <c r="Z114" i="15" s="1"/>
  <c r="Z50" i="15"/>
  <c r="Z113" i="15" s="1"/>
  <c r="Z65" i="15"/>
  <c r="Z128" i="15" s="1"/>
  <c r="Z52" i="15"/>
  <c r="Z115" i="15" s="1"/>
  <c r="Z80" i="15"/>
  <c r="Z143" i="15" s="1"/>
  <c r="Z60" i="15"/>
  <c r="Z123" i="15" s="1"/>
  <c r="Z81" i="15"/>
  <c r="Z144" i="15" s="1"/>
  <c r="Z74" i="15"/>
  <c r="Z137" i="15" s="1"/>
  <c r="Z72" i="15"/>
  <c r="Z135" i="15" s="1"/>
  <c r="Z66" i="15"/>
  <c r="Z129" i="15" s="1"/>
  <c r="Z43" i="15"/>
  <c r="Z106" i="15" s="1"/>
  <c r="Z59" i="15"/>
  <c r="Z122" i="15" s="1"/>
  <c r="Z77" i="15"/>
  <c r="Z140" i="15" s="1"/>
  <c r="Z64" i="15"/>
  <c r="Z127" i="15" s="1"/>
  <c r="Z98" i="15"/>
  <c r="Z161" i="15" s="1"/>
  <c r="Z71" i="15"/>
  <c r="Z134" i="15" s="1"/>
  <c r="Z55" i="15"/>
  <c r="Z118" i="15" s="1"/>
  <c r="Z101" i="15"/>
  <c r="Z91" i="15"/>
  <c r="Z154" i="15" s="1"/>
  <c r="Z97" i="15"/>
  <c r="Z160" i="15" s="1"/>
  <c r="Z69" i="15"/>
  <c r="Z132" i="15" s="1"/>
  <c r="Z90" i="15"/>
  <c r="Z153" i="15" s="1"/>
  <c r="Z53" i="15"/>
  <c r="Z116" i="15" s="1"/>
  <c r="Z76" i="15"/>
  <c r="Z139" i="15" s="1"/>
  <c r="Z39" i="15"/>
  <c r="Z105" i="15" s="1"/>
  <c r="Z99" i="15"/>
  <c r="Z89" i="15"/>
  <c r="Z152" i="15" s="1"/>
  <c r="Z85" i="15"/>
  <c r="Z148" i="15" s="1"/>
  <c r="Z92" i="15"/>
  <c r="Z155" i="15" s="1"/>
  <c r="A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AA75" i="15" a="1"/>
  <c r="BP48" i="8" a="1"/>
  <c r="AA49" i="15" a="1"/>
  <c r="BP84" i="8" a="1"/>
  <c r="BP109" i="8" a="1"/>
  <c r="AA84" i="15" a="1"/>
  <c r="BP68" i="8" a="1"/>
  <c r="BP85" i="8" a="1"/>
  <c r="AA93" i="15" a="1"/>
  <c r="BP88" i="8" a="1"/>
  <c r="BP90" i="8" a="1"/>
  <c r="AA97" i="15" a="1"/>
  <c r="BP103" i="8" a="1"/>
  <c r="BP69" i="8" a="1"/>
  <c r="AA44" i="15" a="1"/>
  <c r="AA62" i="15" a="1"/>
  <c r="AA94" i="15" a="1"/>
  <c r="AA64" i="15" a="1"/>
  <c r="BP56" i="8" a="1"/>
  <c r="BP96" i="8" a="1"/>
  <c r="BP94" i="8" a="1"/>
  <c r="BP100" i="8" a="1"/>
  <c r="AA46" i="15" a="1"/>
  <c r="AA82" i="15" a="1"/>
  <c r="AA100" i="15" a="1"/>
  <c r="AA90" i="15" a="1"/>
  <c r="BP95" i="8" a="1"/>
  <c r="BP86" i="8" a="1"/>
  <c r="BP125" i="8" a="1"/>
  <c r="BP67" i="8" a="1"/>
  <c r="BP74" i="8" a="1"/>
  <c r="AA60" i="15" a="1"/>
  <c r="AA59" i="15" a="1"/>
  <c r="AA52" i="15" a="1"/>
  <c r="AA57" i="15" a="1"/>
  <c r="BP92" i="8" a="1"/>
  <c r="BP110" i="8" a="1"/>
  <c r="BP57" i="8" a="1"/>
  <c r="BP42" i="8" a="1"/>
  <c r="AA88" i="15" a="1"/>
  <c r="AA51" i="15" a="1"/>
  <c r="AA98" i="15" a="1"/>
  <c r="AA81" i="15" a="1"/>
  <c r="BP60" i="8" a="1"/>
  <c r="BP45" i="8" a="1"/>
  <c r="BP106" i="8" a="1"/>
  <c r="BP123" i="8" a="1"/>
  <c r="AA70" i="15" a="1"/>
  <c r="AA55" i="15" a="1"/>
  <c r="AA86" i="15" a="1"/>
  <c r="AA73" i="15" a="1"/>
  <c r="BP58" i="8" a="1"/>
  <c r="BP53" i="8" a="1"/>
  <c r="BP70" i="8" a="1"/>
  <c r="BP89" i="8" a="1"/>
  <c r="AA50" i="15" a="1"/>
  <c r="AA63" i="15" a="1"/>
  <c r="AA67" i="15" a="1"/>
  <c r="AA79" i="15" a="1"/>
  <c r="BP130" i="8" a="1"/>
  <c r="BP129" i="8" a="1"/>
  <c r="BP44" i="8" a="1"/>
  <c r="BP97" i="8" a="1"/>
  <c r="AA89" i="15" a="1"/>
  <c r="AA53" i="15" a="1"/>
  <c r="AA66" i="15" a="1"/>
  <c r="AA92" i="15" a="1"/>
  <c r="BP126" i="8" a="1"/>
  <c r="BP93" i="8" a="1"/>
  <c r="BP46" i="8" a="1"/>
  <c r="BP73" i="8" a="1"/>
  <c r="BP80" i="8" a="1"/>
  <c r="AA87" i="15" a="1"/>
  <c r="BP83" i="8" a="1"/>
  <c r="AA65" i="15" a="1"/>
  <c r="AA77" i="15" a="1"/>
  <c r="AA96" i="15" a="1"/>
  <c r="BP122" i="8" a="1"/>
  <c r="BP62" i="8" a="1"/>
  <c r="BP41" i="8" a="1"/>
  <c r="BP59" i="8" a="1"/>
  <c r="BP49" i="8" a="1"/>
  <c r="AA61" i="15" a="1"/>
  <c r="AA72" i="15" a="1"/>
  <c r="AA43" i="15" a="1"/>
  <c r="BP124" i="8" a="1"/>
  <c r="BP43" i="8" a="1"/>
  <c r="BP127" i="8" a="1"/>
  <c r="BP66" i="8" a="1"/>
  <c r="BP78" i="8" a="1"/>
  <c r="AA74" i="15" a="1"/>
  <c r="AA54" i="15" a="1"/>
  <c r="AA47" i="15" a="1"/>
  <c r="AA99" i="15" a="1"/>
  <c r="BP82" i="8" a="1"/>
  <c r="BP79" i="8" a="1"/>
  <c r="BP63" i="8" a="1"/>
  <c r="BP107" i="8" a="1"/>
  <c r="BP55" i="8" a="1"/>
  <c r="AA101" i="15" a="1"/>
  <c r="AA91" i="15" a="1"/>
  <c r="AA39" i="15" a="1"/>
  <c r="BP76" i="8" a="1"/>
  <c r="BP108" i="8" a="1"/>
  <c r="BP75" i="8" a="1"/>
  <c r="BP52" i="8" a="1"/>
  <c r="BP104" i="8" a="1"/>
  <c r="AA68" i="15" a="1"/>
  <c r="AA48" i="15" a="1"/>
  <c r="AA69" i="15" a="1"/>
  <c r="BP128" i="8" a="1"/>
  <c r="BP77" i="8" a="1"/>
  <c r="BP99" i="8" a="1"/>
  <c r="AA45" i="15" a="1"/>
  <c r="AA58" i="15" a="1"/>
  <c r="AA71" i="15" a="1"/>
  <c r="BP98" i="8" a="1"/>
  <c r="BP54" i="8" a="1"/>
  <c r="BP87" i="8" a="1"/>
  <c r="AA56" i="15" a="1"/>
  <c r="AA95" i="15" a="1"/>
  <c r="AA83" i="15" a="1"/>
  <c r="BP72" i="8" a="1"/>
  <c r="BP105" i="8" a="1"/>
  <c r="AA80" i="15" a="1"/>
  <c r="AA76" i="15" a="1"/>
  <c r="AA78" i="15" a="1"/>
  <c r="BP64" i="8" a="1"/>
  <c r="BP65" i="8" a="1"/>
  <c r="AA85" i="15" a="1"/>
  <c r="AA102" i="15" a="1"/>
  <c r="BP47" i="8" a="1"/>
  <c r="AA102" i="15" l="1"/>
  <c r="AA162" i="15" s="1"/>
  <c r="AA81" i="15"/>
  <c r="AA144" i="15" s="1"/>
  <c r="AA78" i="15"/>
  <c r="AA141" i="15" s="1"/>
  <c r="AA39" i="15"/>
  <c r="AA105" i="15" s="1"/>
  <c r="AA87" i="15"/>
  <c r="AA150" i="15" s="1"/>
  <c r="AA98" i="15"/>
  <c r="AA161" i="15" s="1"/>
  <c r="AA76" i="15"/>
  <c r="AA139" i="15" s="1"/>
  <c r="AA91" i="15"/>
  <c r="AA154" i="15" s="1"/>
  <c r="AA97" i="15"/>
  <c r="AA160" i="15" s="1"/>
  <c r="AA51" i="15"/>
  <c r="AA114" i="15" s="1"/>
  <c r="AA93" i="15"/>
  <c r="AA156" i="15" s="1"/>
  <c r="AA101" i="15"/>
  <c r="AA85" i="15"/>
  <c r="AA148" i="15" s="1"/>
  <c r="AA88" i="15"/>
  <c r="AA151" i="15" s="1"/>
  <c r="AA80" i="15"/>
  <c r="AA143" i="15" s="1"/>
  <c r="AA57" i="15"/>
  <c r="AA120" i="15" s="1"/>
  <c r="AA83" i="15"/>
  <c r="AA146" i="15" s="1"/>
  <c r="AA99" i="15"/>
  <c r="AA92" i="15"/>
  <c r="AA155" i="15" s="1"/>
  <c r="AA52" i="15"/>
  <c r="AA115" i="15" s="1"/>
  <c r="AA95" i="15"/>
  <c r="AA158" i="15" s="1"/>
  <c r="AA47" i="15"/>
  <c r="AA110" i="15" s="1"/>
  <c r="AA66" i="15"/>
  <c r="AA129" i="15" s="1"/>
  <c r="AA59" i="15"/>
  <c r="AA122" i="15" s="1"/>
  <c r="AA84" i="15"/>
  <c r="AA147" i="15" s="1"/>
  <c r="AA54" i="15"/>
  <c r="AA117" i="15" s="1"/>
  <c r="AA53" i="15"/>
  <c r="AA116" i="15" s="1"/>
  <c r="AA60" i="15"/>
  <c r="AA123" i="15" s="1"/>
  <c r="AA56" i="15"/>
  <c r="AA119" i="15" s="1"/>
  <c r="AA74" i="15"/>
  <c r="AA137" i="15" s="1"/>
  <c r="AA89" i="15"/>
  <c r="AA152" i="15" s="1"/>
  <c r="AA79" i="15"/>
  <c r="AA142" i="15" s="1"/>
  <c r="AA90" i="15"/>
  <c r="AA153" i="15" s="1"/>
  <c r="AA71" i="15"/>
  <c r="AA134" i="15" s="1"/>
  <c r="AA43" i="15"/>
  <c r="AA106" i="15" s="1"/>
  <c r="AA67" i="15"/>
  <c r="AA130" i="15" s="1"/>
  <c r="AA100" i="15"/>
  <c r="AA49" i="15"/>
  <c r="AA112" i="15" s="1"/>
  <c r="AA72" i="15"/>
  <c r="AA135" i="15" s="1"/>
  <c r="AA63" i="15"/>
  <c r="AA126" i="15" s="1"/>
  <c r="AA82" i="15"/>
  <c r="AA145" i="15" s="1"/>
  <c r="AA58" i="15"/>
  <c r="AA121" i="15" s="1"/>
  <c r="AA61" i="15"/>
  <c r="AA124" i="15" s="1"/>
  <c r="AA50" i="15"/>
  <c r="AA113" i="15" s="1"/>
  <c r="AA46" i="15"/>
  <c r="AA109" i="15" s="1"/>
  <c r="AA45" i="15"/>
  <c r="AA108" i="15" s="1"/>
  <c r="AA73" i="15"/>
  <c r="AA136" i="15" s="1"/>
  <c r="AA64" i="15"/>
  <c r="AA127" i="15" s="1"/>
  <c r="AA69" i="15"/>
  <c r="AA132" i="15" s="1"/>
  <c r="AA96" i="15"/>
  <c r="AA159" i="15" s="1"/>
  <c r="AA86" i="15"/>
  <c r="AA149" i="15" s="1"/>
  <c r="AA94" i="15"/>
  <c r="AA157" i="15" s="1"/>
  <c r="AA48" i="15"/>
  <c r="AA111" i="15" s="1"/>
  <c r="AA77" i="15"/>
  <c r="AA140" i="15" s="1"/>
  <c r="AA55" i="15"/>
  <c r="AA118" i="15" s="1"/>
  <c r="AA62" i="15"/>
  <c r="AA125" i="15" s="1"/>
  <c r="AA68" i="15"/>
  <c r="AA131" i="15" s="1"/>
  <c r="AA65" i="15"/>
  <c r="AA128" i="15" s="1"/>
  <c r="AA70" i="15"/>
  <c r="AA133" i="15" s="1"/>
  <c r="AA44" i="15"/>
  <c r="AA107" i="15" s="1"/>
  <c r="AA75" i="15"/>
  <c r="AA138" i="15" s="1"/>
  <c r="A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AB79" i="15" a="1"/>
  <c r="BQ87" i="8" a="1"/>
  <c r="AB96" i="15" a="1"/>
  <c r="BQ56" i="8" a="1"/>
  <c r="AB50" i="15" a="1"/>
  <c r="BQ60" i="8" a="1"/>
  <c r="BQ105" i="8" a="1"/>
  <c r="BQ64" i="8" a="1"/>
  <c r="AB56" i="15" a="1"/>
  <c r="BQ96" i="8" a="1"/>
  <c r="AB47" i="15" a="1"/>
  <c r="BQ65" i="8" a="1"/>
  <c r="AB51" i="15" a="1"/>
  <c r="AB94" i="15" a="1"/>
  <c r="AB65" i="15" a="1"/>
  <c r="AB78" i="15" a="1"/>
  <c r="BQ127" i="8" a="1"/>
  <c r="BQ76" i="8" a="1"/>
  <c r="BQ66" i="8" a="1"/>
  <c r="BQ100" i="8" a="1"/>
  <c r="AB93" i="15" a="1"/>
  <c r="AB88" i="15" a="1"/>
  <c r="AB83" i="15" a="1"/>
  <c r="AB44" i="15" a="1"/>
  <c r="BQ49" i="8" a="1"/>
  <c r="AB77" i="15" a="1"/>
  <c r="BQ84" i="8" a="1"/>
  <c r="AB71" i="15" a="1"/>
  <c r="BQ68" i="8" a="1"/>
  <c r="AB60" i="15" a="1"/>
  <c r="AB55" i="15" a="1"/>
  <c r="AB45" i="15" a="1"/>
  <c r="AB53" i="15" a="1"/>
  <c r="BQ92" i="8" a="1"/>
  <c r="BQ80" i="8" a="1"/>
  <c r="BQ103" i="8" a="1"/>
  <c r="BQ75" i="8" a="1"/>
  <c r="AB46" i="15" a="1"/>
  <c r="AB49" i="15" a="1"/>
  <c r="AB64" i="15" a="1"/>
  <c r="BQ72" i="8" a="1"/>
  <c r="BQ43" i="8" a="1"/>
  <c r="BQ63" i="8" a="1"/>
  <c r="BQ129" i="8" a="1"/>
  <c r="BQ67" i="8" a="1"/>
  <c r="AB39" i="15" a="1"/>
  <c r="AB92" i="15" a="1"/>
  <c r="AB70" i="15" a="1"/>
  <c r="AB48" i="15" a="1"/>
  <c r="BQ85" i="8" a="1"/>
  <c r="BQ124" i="8" a="1"/>
  <c r="BQ107" i="8" a="1"/>
  <c r="BQ98" i="8" a="1"/>
  <c r="AB98" i="15" a="1"/>
  <c r="AB100" i="15" a="1"/>
  <c r="AB90" i="15" a="1"/>
  <c r="AB89" i="15" a="1"/>
  <c r="BQ130" i="8" a="1"/>
  <c r="BQ99" i="8" a="1"/>
  <c r="BQ73" i="8" a="1"/>
  <c r="BQ47" i="8" a="1"/>
  <c r="BQ78" i="8" a="1"/>
  <c r="AB102" i="15" a="1"/>
  <c r="BQ79" i="8" a="1"/>
  <c r="BQ126" i="8" a="1"/>
  <c r="AB75" i="15" a="1"/>
  <c r="BQ106" i="8" a="1"/>
  <c r="BQ128" i="8" a="1"/>
  <c r="AB84" i="15" a="1"/>
  <c r="AB72" i="15" a="1"/>
  <c r="BQ110" i="8" a="1"/>
  <c r="AB73" i="15" a="1"/>
  <c r="AB91" i="15" a="1"/>
  <c r="BQ95" i="8" a="1"/>
  <c r="BQ70" i="8" a="1"/>
  <c r="BQ55" i="8" a="1"/>
  <c r="AB74" i="15" a="1"/>
  <c r="BQ62" i="8" a="1"/>
  <c r="AB43" i="15" a="1"/>
  <c r="BQ89" i="8" a="1"/>
  <c r="AB63" i="15" a="1"/>
  <c r="AB85" i="15" a="1"/>
  <c r="AB99" i="15" a="1"/>
  <c r="BQ88" i="8" a="1"/>
  <c r="BQ90" i="8" a="1"/>
  <c r="BQ94" i="8" a="1"/>
  <c r="BQ93" i="8" a="1"/>
  <c r="AB67" i="15" a="1"/>
  <c r="AB86" i="15" a="1"/>
  <c r="AB62" i="15" a="1"/>
  <c r="AB61" i="15" a="1"/>
  <c r="BQ123" i="8" a="1"/>
  <c r="BQ83" i="8" a="1"/>
  <c r="BQ104" i="8" a="1"/>
  <c r="BQ53" i="8" a="1"/>
  <c r="BQ77" i="8" a="1"/>
  <c r="AB54" i="15" a="1"/>
  <c r="AB87" i="15" a="1"/>
  <c r="AB52" i="15" a="1"/>
  <c r="AB57" i="15" a="1"/>
  <c r="BQ109" i="8" a="1"/>
  <c r="BQ54" i="8" a="1"/>
  <c r="BQ46" i="8" a="1"/>
  <c r="BQ69" i="8" a="1"/>
  <c r="AB101" i="15" a="1"/>
  <c r="AB58" i="15" a="1"/>
  <c r="AB95" i="15" a="1"/>
  <c r="AB69" i="15" a="1"/>
  <c r="BQ86" i="8" a="1"/>
  <c r="BQ42" i="8" a="1"/>
  <c r="BQ44" i="8" a="1"/>
  <c r="BQ57" i="8" a="1"/>
  <c r="BQ74" i="8" a="1"/>
  <c r="AB82" i="15" a="1"/>
  <c r="AB97" i="15" a="1"/>
  <c r="BQ41" i="8" a="1"/>
  <c r="AB66" i="15" a="1"/>
  <c r="AB80" i="15" a="1"/>
  <c r="BQ48" i="8" a="1"/>
  <c r="BQ59" i="8" a="1"/>
  <c r="AB68" i="15" a="1"/>
  <c r="BQ52" i="8" a="1"/>
  <c r="BQ97" i="8" a="1"/>
  <c r="AB81" i="15" a="1"/>
  <c r="BQ82" i="8" a="1"/>
  <c r="BQ108" i="8" a="1"/>
  <c r="BQ58" i="8" a="1"/>
  <c r="AB76" i="15" a="1"/>
  <c r="BQ122" i="8" a="1"/>
  <c r="AB59" i="15" a="1"/>
  <c r="BQ125" i="8" a="1"/>
  <c r="BQ45" i="8" a="1"/>
  <c r="AB69" i="15" l="1"/>
  <c r="AB132" i="15" s="1"/>
  <c r="AB89" i="15"/>
  <c r="AB152" i="15" s="1"/>
  <c r="AB71" i="15"/>
  <c r="AB134" i="15" s="1"/>
  <c r="AB91" i="15"/>
  <c r="AB154" i="15" s="1"/>
  <c r="AB95" i="15"/>
  <c r="AB158" i="15" s="1"/>
  <c r="AB90" i="15"/>
  <c r="AB153" i="15" s="1"/>
  <c r="AB47" i="15"/>
  <c r="AB110" i="15" s="1"/>
  <c r="AB81" i="15"/>
  <c r="AB144" i="15" s="1"/>
  <c r="AB58" i="15"/>
  <c r="AB121" i="15" s="1"/>
  <c r="AB100" i="15"/>
  <c r="AB59" i="15"/>
  <c r="AB122" i="15" s="1"/>
  <c r="AB73" i="15"/>
  <c r="AB136" i="15" s="1"/>
  <c r="AB101" i="15"/>
  <c r="AB98" i="15"/>
  <c r="AB161" i="15" s="1"/>
  <c r="AB43" i="15"/>
  <c r="AB106" i="15" s="1"/>
  <c r="AB50" i="15"/>
  <c r="AB113" i="15" s="1"/>
  <c r="AB57" i="15"/>
  <c r="AB120" i="15" s="1"/>
  <c r="AB48" i="15"/>
  <c r="AB111" i="15" s="1"/>
  <c r="AB77" i="15"/>
  <c r="AB140" i="15" s="1"/>
  <c r="AB72" i="15"/>
  <c r="AB135" i="15" s="1"/>
  <c r="AB52" i="15"/>
  <c r="AB115" i="15" s="1"/>
  <c r="AB70" i="15"/>
  <c r="AB133" i="15" s="1"/>
  <c r="AB56" i="15"/>
  <c r="AB119" i="15" s="1"/>
  <c r="AB68" i="15"/>
  <c r="AB131" i="15" s="1"/>
  <c r="AB87" i="15"/>
  <c r="AB150" i="15" s="1"/>
  <c r="AB92" i="15"/>
  <c r="AB155" i="15" s="1"/>
  <c r="AB74" i="15"/>
  <c r="AB137" i="15" s="1"/>
  <c r="AB84" i="15"/>
  <c r="AB147" i="15" s="1"/>
  <c r="AB54" i="15"/>
  <c r="AB117" i="15" s="1"/>
  <c r="AB39" i="15"/>
  <c r="AB105" i="15" s="1"/>
  <c r="AB76" i="15"/>
  <c r="AB139" i="15" s="1"/>
  <c r="AB44" i="15"/>
  <c r="AB107" i="15" s="1"/>
  <c r="AB80" i="15"/>
  <c r="AB143" i="15" s="1"/>
  <c r="AB61" i="15"/>
  <c r="AB124" i="15" s="1"/>
  <c r="AB64" i="15"/>
  <c r="AB127" i="15" s="1"/>
  <c r="AB83" i="15"/>
  <c r="AB146" i="15" s="1"/>
  <c r="AB96" i="15"/>
  <c r="AB159" i="15" s="1"/>
  <c r="AB62" i="15"/>
  <c r="AB125" i="15" s="1"/>
  <c r="AB49" i="15"/>
  <c r="AB112" i="15" s="1"/>
  <c r="AB88" i="15"/>
  <c r="AB151" i="15" s="1"/>
  <c r="AB75" i="15"/>
  <c r="AB138" i="15" s="1"/>
  <c r="AB86" i="15"/>
  <c r="AB149" i="15" s="1"/>
  <c r="AB46" i="15"/>
  <c r="AB109" i="15" s="1"/>
  <c r="AB93" i="15"/>
  <c r="AB156" i="15" s="1"/>
  <c r="AB66" i="15"/>
  <c r="AB129" i="15" s="1"/>
  <c r="AB67" i="15"/>
  <c r="AB130" i="15" s="1"/>
  <c r="AB53" i="15"/>
  <c r="AB116" i="15" s="1"/>
  <c r="AB78" i="15"/>
  <c r="AB141" i="15" s="1"/>
  <c r="AB97" i="15"/>
  <c r="AB160" i="15" s="1"/>
  <c r="AB99" i="15"/>
  <c r="AB45" i="15"/>
  <c r="AB108" i="15" s="1"/>
  <c r="AB65" i="15"/>
  <c r="AB128" i="15" s="1"/>
  <c r="AB82" i="15"/>
  <c r="AB145" i="15" s="1"/>
  <c r="AB85" i="15"/>
  <c r="AB148" i="15" s="1"/>
  <c r="AB55" i="15"/>
  <c r="AB118" i="15" s="1"/>
  <c r="AB94" i="15"/>
  <c r="AB157" i="15" s="1"/>
  <c r="AB102" i="15"/>
  <c r="AB162" i="15" s="1"/>
  <c r="AB63" i="15"/>
  <c r="AB126" i="15" s="1"/>
  <c r="AB60" i="15"/>
  <c r="AB123" i="15" s="1"/>
  <c r="AB51" i="15"/>
  <c r="AB114" i="15" s="1"/>
  <c r="AB79" i="15"/>
  <c r="AB142" i="15" s="1"/>
  <c r="A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AC50" i="15" a="1"/>
  <c r="AC85" i="15" a="1"/>
  <c r="BR110" i="8" a="1"/>
  <c r="AC92" i="15" a="1"/>
  <c r="BR73" i="8" a="1"/>
  <c r="AC51" i="15" a="1"/>
  <c r="BR44" i="8" a="1"/>
  <c r="BR43" i="8" a="1"/>
  <c r="AC44" i="15" a="1"/>
  <c r="BR45" i="8" a="1"/>
  <c r="AC83" i="15" a="1"/>
  <c r="BR123" i="8" a="1"/>
  <c r="AC56" i="15" a="1"/>
  <c r="AC45" i="15" a="1"/>
  <c r="AC80" i="15" a="1"/>
  <c r="AC75" i="15" a="1"/>
  <c r="BR122" i="8" a="1"/>
  <c r="BR94" i="8" a="1"/>
  <c r="BR129" i="8" a="1"/>
  <c r="AC60" i="15" a="1"/>
  <c r="AC79" i="15" a="1"/>
  <c r="AC58" i="15" a="1"/>
  <c r="AC99" i="15" a="1"/>
  <c r="BR56" i="8" a="1"/>
  <c r="BR46" i="8" a="1"/>
  <c r="AC72" i="15" a="1"/>
  <c r="BR60" i="8" a="1"/>
  <c r="AC77" i="15" a="1"/>
  <c r="BR127" i="8" a="1"/>
  <c r="BR66" i="8" a="1"/>
  <c r="AC66" i="15" a="1"/>
  <c r="AC70" i="15" a="1"/>
  <c r="AC94" i="15" a="1"/>
  <c r="AC90" i="15" a="1"/>
  <c r="BR89" i="8" a="1"/>
  <c r="BR55" i="8" a="1"/>
  <c r="BR95" i="8" a="1"/>
  <c r="AC49" i="15" a="1"/>
  <c r="AC101" i="15" a="1"/>
  <c r="AC97" i="15" a="1"/>
  <c r="AC84" i="15" a="1"/>
  <c r="BR48" i="8" a="1"/>
  <c r="BR125" i="8" a="1"/>
  <c r="BR79" i="8" a="1"/>
  <c r="AC88" i="15" a="1"/>
  <c r="AC76" i="15" a="1"/>
  <c r="AC91" i="15" a="1"/>
  <c r="AC82" i="15" a="1"/>
  <c r="BR77" i="8" a="1"/>
  <c r="BR106" i="8" a="1"/>
  <c r="BR92" i="8" a="1"/>
  <c r="BR63" i="8" a="1"/>
  <c r="BR107" i="8" a="1"/>
  <c r="BR85" i="8" a="1"/>
  <c r="AC64" i="15" a="1"/>
  <c r="AC53" i="15" a="1"/>
  <c r="AC87" i="15" a="1"/>
  <c r="BR75" i="8" a="1"/>
  <c r="BR58" i="8" a="1"/>
  <c r="BR59" i="8" a="1"/>
  <c r="BR69" i="8" a="1"/>
  <c r="BR83" i="8" a="1"/>
  <c r="BR62" i="8" a="1"/>
  <c r="AC86" i="15" a="1"/>
  <c r="AC95" i="15" a="1"/>
  <c r="BR104" i="8" a="1"/>
  <c r="BR82" i="8" a="1"/>
  <c r="AC98" i="15" a="1"/>
  <c r="BR86" i="8" a="1"/>
  <c r="BR93" i="8" a="1"/>
  <c r="AC81" i="15" a="1"/>
  <c r="BR68" i="8" a="1"/>
  <c r="BR105" i="8" a="1"/>
  <c r="AC59" i="15" a="1"/>
  <c r="AC54" i="15" a="1"/>
  <c r="BR74" i="8" a="1"/>
  <c r="BR98" i="8" a="1"/>
  <c r="AC73" i="15" a="1"/>
  <c r="BR84" i="8" a="1"/>
  <c r="BR96" i="8" a="1"/>
  <c r="AC46" i="15" a="1"/>
  <c r="BR49" i="8" a="1"/>
  <c r="AC78" i="15" a="1"/>
  <c r="AC74" i="15" a="1"/>
  <c r="AC61" i="15" a="1"/>
  <c r="BR41" i="8" a="1"/>
  <c r="BR130" i="8" a="1"/>
  <c r="BR87" i="8" a="1"/>
  <c r="BR128" i="8" a="1"/>
  <c r="AC39" i="15" a="1"/>
  <c r="AC47" i="15" a="1"/>
  <c r="AC43" i="15" a="1"/>
  <c r="AC96" i="15" a="1"/>
  <c r="BR103" i="8" a="1"/>
  <c r="BR67" i="8" a="1"/>
  <c r="BR57" i="8" a="1"/>
  <c r="AC100" i="15" a="1"/>
  <c r="AC93" i="15" a="1"/>
  <c r="AC57" i="15" a="1"/>
  <c r="AC52" i="15" a="1"/>
  <c r="BR99" i="8" a="1"/>
  <c r="BR52" i="8" a="1"/>
  <c r="BR64" i="8" a="1"/>
  <c r="BR70" i="8" a="1"/>
  <c r="BR42" i="8" a="1"/>
  <c r="AC69" i="15" a="1"/>
  <c r="AC102" i="15" a="1"/>
  <c r="AC65" i="15" a="1"/>
  <c r="AC63" i="15" a="1"/>
  <c r="BR109" i="8" a="1"/>
  <c r="BR80" i="8" a="1"/>
  <c r="BR72" i="8" a="1"/>
  <c r="BR97" i="8" a="1"/>
  <c r="BR88" i="8" a="1"/>
  <c r="BR54" i="8" a="1"/>
  <c r="AC71" i="15" a="1"/>
  <c r="BR53" i="8" a="1"/>
  <c r="BR124" i="8" a="1"/>
  <c r="AC89" i="15" a="1"/>
  <c r="BR90" i="8" a="1"/>
  <c r="AC55" i="15" a="1"/>
  <c r="AC48" i="15" a="1"/>
  <c r="BR65" i="8" a="1"/>
  <c r="BR78" i="8" a="1"/>
  <c r="AC62" i="15" a="1"/>
  <c r="BR47" i="8" a="1"/>
  <c r="BR108" i="8" a="1"/>
  <c r="BR100" i="8" a="1"/>
  <c r="AC67" i="15" a="1"/>
  <c r="BR76" i="8" a="1"/>
  <c r="AC68" i="15" a="1"/>
  <c r="BR126" i="8" a="1"/>
  <c r="AC46" i="15" l="1"/>
  <c r="AC109" i="15" s="1"/>
  <c r="AC54" i="15"/>
  <c r="AC117" i="15" s="1"/>
  <c r="AC63" i="15"/>
  <c r="AC126" i="15" s="1"/>
  <c r="AC87" i="15"/>
  <c r="AC150" i="15" s="1"/>
  <c r="AC68" i="15"/>
  <c r="AC131" i="15" s="1"/>
  <c r="AC62" i="15"/>
  <c r="AC125" i="15" s="1"/>
  <c r="AC65" i="15"/>
  <c r="AC128" i="15" s="1"/>
  <c r="AC53" i="15"/>
  <c r="AC116" i="15" s="1"/>
  <c r="AC83" i="15"/>
  <c r="AC146" i="15" s="1"/>
  <c r="AC51" i="15"/>
  <c r="AC114" i="15" s="1"/>
  <c r="AC102" i="15"/>
  <c r="AC162" i="15" s="1"/>
  <c r="AC64" i="15"/>
  <c r="AC127" i="15" s="1"/>
  <c r="AC77" i="15"/>
  <c r="AC140" i="15" s="1"/>
  <c r="AC59" i="15"/>
  <c r="AC122" i="15" s="1"/>
  <c r="AC69" i="15"/>
  <c r="AC132" i="15" s="1"/>
  <c r="AC67" i="15"/>
  <c r="AC130" i="15" s="1"/>
  <c r="AC48" i="15"/>
  <c r="AC111" i="15" s="1"/>
  <c r="AC52" i="15"/>
  <c r="AC115" i="15" s="1"/>
  <c r="AC82" i="15"/>
  <c r="AC145" i="15" s="1"/>
  <c r="AC44" i="15"/>
  <c r="AC107" i="15" s="1"/>
  <c r="AC92" i="15"/>
  <c r="AC155" i="15" s="1"/>
  <c r="AC57" i="15"/>
  <c r="AC120" i="15" s="1"/>
  <c r="AC91" i="15"/>
  <c r="AC154" i="15" s="1"/>
  <c r="AC72" i="15"/>
  <c r="AC135" i="15" s="1"/>
  <c r="AC81" i="15"/>
  <c r="AC144" i="15" s="1"/>
  <c r="AC93" i="15"/>
  <c r="AC156" i="15" s="1"/>
  <c r="AC76" i="15"/>
  <c r="AC139" i="15" s="1"/>
  <c r="AC73" i="15"/>
  <c r="AC136" i="15" s="1"/>
  <c r="AC55" i="15"/>
  <c r="AC118" i="15" s="1"/>
  <c r="AC100" i="15"/>
  <c r="AC88" i="15"/>
  <c r="AC151" i="15" s="1"/>
  <c r="AC96" i="15"/>
  <c r="AC159" i="15" s="1"/>
  <c r="AC84" i="15"/>
  <c r="AC147" i="15" s="1"/>
  <c r="AC99" i="15"/>
  <c r="AC89" i="15"/>
  <c r="AC152" i="15" s="1"/>
  <c r="AC43" i="15"/>
  <c r="AC106" i="15" s="1"/>
  <c r="AC97" i="15"/>
  <c r="AC160" i="15" s="1"/>
  <c r="AC58" i="15"/>
  <c r="AC121" i="15" s="1"/>
  <c r="AC98" i="15"/>
  <c r="AC161" i="15" s="1"/>
  <c r="AC47" i="15"/>
  <c r="AC110" i="15" s="1"/>
  <c r="AC101" i="15"/>
  <c r="AC79" i="15"/>
  <c r="AC142" i="15" s="1"/>
  <c r="AC85" i="15"/>
  <c r="AC148" i="15" s="1"/>
  <c r="AC39" i="15"/>
  <c r="AC105" i="15" s="1"/>
  <c r="AC49" i="15"/>
  <c r="AC112" i="15" s="1"/>
  <c r="AC60" i="15"/>
  <c r="AC123" i="15" s="1"/>
  <c r="AC90" i="15"/>
  <c r="AC153" i="15" s="1"/>
  <c r="AC75" i="15"/>
  <c r="AC138" i="15" s="1"/>
  <c r="AC71" i="15"/>
  <c r="AC134" i="15" s="1"/>
  <c r="AC61" i="15"/>
  <c r="AC124" i="15" s="1"/>
  <c r="AC94" i="15"/>
  <c r="AC157" i="15" s="1"/>
  <c r="AC80" i="15"/>
  <c r="AC143" i="15" s="1"/>
  <c r="AC95" i="15"/>
  <c r="AC158" i="15" s="1"/>
  <c r="AC74" i="15"/>
  <c r="AC137" i="15" s="1"/>
  <c r="AC70" i="15"/>
  <c r="AC133" i="15" s="1"/>
  <c r="AC45" i="15"/>
  <c r="AC108" i="15" s="1"/>
  <c r="AC50" i="15"/>
  <c r="AC113" i="15" s="1"/>
  <c r="AC78" i="15"/>
  <c r="AC141" i="15" s="1"/>
  <c r="AC66" i="15"/>
  <c r="AC129" i="15" s="1"/>
  <c r="AC56" i="15"/>
  <c r="AC119" i="15" s="1"/>
  <c r="AC86" i="15"/>
  <c r="AC149" i="15" s="1"/>
  <c r="A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AD101" i="15" a="1"/>
  <c r="AD83" i="15" a="1"/>
  <c r="AD85" i="15" a="1"/>
  <c r="AD71" i="15" a="1"/>
  <c r="BS98" i="8" a="1"/>
  <c r="BS85" i="8" a="1"/>
  <c r="BS75" i="8" a="1"/>
  <c r="BS46" i="8" a="1"/>
  <c r="AD59" i="15" a="1"/>
  <c r="AD81" i="15" a="1"/>
  <c r="AD48" i="15" a="1"/>
  <c r="AD53" i="15" a="1"/>
  <c r="BS56" i="8" a="1"/>
  <c r="BS86" i="8" a="1"/>
  <c r="BS55" i="8" a="1"/>
  <c r="BS52" i="8" a="1"/>
  <c r="AD102" i="15" a="1"/>
  <c r="AD56" i="15" a="1"/>
  <c r="AD87" i="15" a="1"/>
  <c r="AD60" i="15" a="1"/>
  <c r="BS73" i="8" a="1"/>
  <c r="BS70" i="8" a="1"/>
  <c r="BS66" i="8" a="1"/>
  <c r="BS47" i="8" a="1"/>
  <c r="BS94" i="8" a="1"/>
  <c r="AD98" i="15" a="1"/>
  <c r="AD94" i="15" a="1"/>
  <c r="AD89" i="15" a="1"/>
  <c r="AD82" i="15" a="1"/>
  <c r="BS96" i="8" a="1"/>
  <c r="BS93" i="8" a="1"/>
  <c r="BS106" i="8" a="1"/>
  <c r="BS87" i="8" a="1"/>
  <c r="AD58" i="15" a="1"/>
  <c r="AD45" i="15" a="1"/>
  <c r="BS69" i="8" a="1"/>
  <c r="BS97" i="8" a="1"/>
  <c r="BS126" i="8" a="1"/>
  <c r="AD51" i="15" a="1"/>
  <c r="AD66" i="15" a="1"/>
  <c r="BS58" i="8" a="1"/>
  <c r="BS99" i="8" a="1"/>
  <c r="BS124" i="8" a="1"/>
  <c r="AD68" i="15" a="1"/>
  <c r="BS44" i="8" a="1"/>
  <c r="BS80" i="8" a="1"/>
  <c r="AD57" i="15" a="1"/>
  <c r="BS77" i="8" a="1"/>
  <c r="AD61" i="15" a="1"/>
  <c r="AD39" i="15" a="1"/>
  <c r="BS92" i="8" a="1"/>
  <c r="BS57" i="8" a="1"/>
  <c r="AD49" i="15" a="1"/>
  <c r="BS127" i="8" a="1"/>
  <c r="BS109" i="8" a="1"/>
  <c r="AD63" i="15" a="1"/>
  <c r="AD99" i="15" a="1"/>
  <c r="AD52" i="15" a="1"/>
  <c r="AD97" i="15" a="1"/>
  <c r="BS45" i="8" a="1"/>
  <c r="BS108" i="8" a="1"/>
  <c r="BS63" i="8" a="1"/>
  <c r="BS104" i="8" a="1"/>
  <c r="AD43" i="15" a="1"/>
  <c r="AD74" i="15" a="1"/>
  <c r="AD67" i="15" a="1"/>
  <c r="AD54" i="15" a="1"/>
  <c r="BS88" i="8" a="1"/>
  <c r="BS79" i="8" a="1"/>
  <c r="BS54" i="8" a="1"/>
  <c r="BS49" i="8" a="1"/>
  <c r="AD91" i="15" a="1"/>
  <c r="AD79" i="15" a="1"/>
  <c r="BS95" i="8" a="1"/>
  <c r="BS53" i="8" a="1"/>
  <c r="AD86" i="15" a="1"/>
  <c r="BS72" i="8" a="1"/>
  <c r="BS82" i="8" a="1"/>
  <c r="AD84" i="15" a="1"/>
  <c r="BS43" i="8" a="1"/>
  <c r="AD69" i="15" a="1"/>
  <c r="BS48" i="8" a="1"/>
  <c r="AD62" i="15" a="1"/>
  <c r="BS128" i="8" a="1"/>
  <c r="AD100" i="15" a="1"/>
  <c r="BS89" i="8" a="1"/>
  <c r="AD90" i="15" a="1"/>
  <c r="AD47" i="15" a="1"/>
  <c r="AD75" i="15" a="1"/>
  <c r="AD55" i="15" a="1"/>
  <c r="BS68" i="8" a="1"/>
  <c r="BS125" i="8" a="1"/>
  <c r="BS122" i="8" a="1"/>
  <c r="BS103" i="8" a="1"/>
  <c r="AD50" i="15" a="1"/>
  <c r="AD76" i="15" a="1"/>
  <c r="AD96" i="15" a="1"/>
  <c r="AD73" i="15" a="1"/>
  <c r="BS129" i="8" a="1"/>
  <c r="BS76" i="8" a="1"/>
  <c r="BS100" i="8" a="1"/>
  <c r="BS105" i="8" a="1"/>
  <c r="AD70" i="15" a="1"/>
  <c r="AD64" i="15" a="1"/>
  <c r="AD92" i="15" a="1"/>
  <c r="AD80" i="15" a="1"/>
  <c r="BS110" i="8" a="1"/>
  <c r="BS60" i="8" a="1"/>
  <c r="BS123" i="8" a="1"/>
  <c r="BS64" i="8" a="1"/>
  <c r="AD88" i="15" a="1"/>
  <c r="AD77" i="15" a="1"/>
  <c r="AD95" i="15" a="1"/>
  <c r="AD93" i="15" a="1"/>
  <c r="BS107" i="8" a="1"/>
  <c r="BS130" i="8" a="1"/>
  <c r="BS41" i="8" a="1"/>
  <c r="BS83" i="8" a="1"/>
  <c r="BS65" i="8" a="1"/>
  <c r="AD44" i="15" a="1"/>
  <c r="BS67" i="8" a="1"/>
  <c r="BS59" i="8" a="1"/>
  <c r="AD78" i="15" a="1"/>
  <c r="BS62" i="8" a="1"/>
  <c r="BS90" i="8" a="1"/>
  <c r="AD46" i="15" a="1"/>
  <c r="BS42" i="8" a="1"/>
  <c r="BS78" i="8" a="1"/>
  <c r="AD72" i="15" a="1"/>
  <c r="AD65" i="15" a="1"/>
  <c r="BS84" i="8" a="1"/>
  <c r="BS74" i="8" a="1"/>
  <c r="AD82" i="15" l="1"/>
  <c r="AD145" i="15" s="1"/>
  <c r="AD65" i="15"/>
  <c r="AD128" i="15" s="1"/>
  <c r="AD93" i="15"/>
  <c r="AD156" i="15" s="1"/>
  <c r="AD66" i="15"/>
  <c r="AD129" i="15" s="1"/>
  <c r="AD89" i="15"/>
  <c r="AD152" i="15" s="1"/>
  <c r="AD49" i="15"/>
  <c r="AD112" i="15" s="1"/>
  <c r="AD95" i="15"/>
  <c r="AD158" i="15" s="1"/>
  <c r="AD51" i="15"/>
  <c r="AD114" i="15" s="1"/>
  <c r="AD94" i="15"/>
  <c r="AD157" i="15" s="1"/>
  <c r="AD100" i="15"/>
  <c r="AD77" i="15"/>
  <c r="AD140" i="15" s="1"/>
  <c r="AD86" i="15"/>
  <c r="AD149" i="15" s="1"/>
  <c r="AD98" i="15"/>
  <c r="AD161" i="15" s="1"/>
  <c r="AD72" i="15"/>
  <c r="AD135" i="15" s="1"/>
  <c r="AD88" i="15"/>
  <c r="AD151" i="15" s="1"/>
  <c r="AD80" i="15"/>
  <c r="AD143" i="15" s="1"/>
  <c r="AD45" i="15"/>
  <c r="AD108" i="15" s="1"/>
  <c r="AD60" i="15"/>
  <c r="AD123" i="15" s="1"/>
  <c r="AD39" i="15"/>
  <c r="AD105" i="15" s="1"/>
  <c r="AD92" i="15"/>
  <c r="AD155" i="15" s="1"/>
  <c r="AD79" i="15"/>
  <c r="AD142" i="15" s="1"/>
  <c r="AD87" i="15"/>
  <c r="AD150" i="15" s="1"/>
  <c r="AD62" i="15"/>
  <c r="AD125" i="15" s="1"/>
  <c r="AD64" i="15"/>
  <c r="AD127" i="15" s="1"/>
  <c r="AD58" i="15"/>
  <c r="AD121" i="15" s="1"/>
  <c r="AD56" i="15"/>
  <c r="AD119" i="15" s="1"/>
  <c r="AD46" i="15"/>
  <c r="AD109" i="15" s="1"/>
  <c r="AD70" i="15"/>
  <c r="AD133" i="15" s="1"/>
  <c r="AD91" i="15"/>
  <c r="AD154" i="15" s="1"/>
  <c r="AD102" i="15"/>
  <c r="AD162" i="15" s="1"/>
  <c r="AD61" i="15"/>
  <c r="AD124" i="15" s="1"/>
  <c r="AD73" i="15"/>
  <c r="AD136" i="15" s="1"/>
  <c r="AD54" i="15"/>
  <c r="AD117" i="15" s="1"/>
  <c r="AD53" i="15"/>
  <c r="AD116" i="15" s="1"/>
  <c r="AD69" i="15"/>
  <c r="AD132" i="15" s="1"/>
  <c r="AD96" i="15"/>
  <c r="AD159" i="15" s="1"/>
  <c r="AD67" i="15"/>
  <c r="AD130" i="15" s="1"/>
  <c r="AD48" i="15"/>
  <c r="AD111" i="15" s="1"/>
  <c r="AD57" i="15"/>
  <c r="AD120" i="15" s="1"/>
  <c r="AD76" i="15"/>
  <c r="AD139" i="15" s="1"/>
  <c r="AD74" i="15"/>
  <c r="AD137" i="15" s="1"/>
  <c r="AD81" i="15"/>
  <c r="AD144" i="15" s="1"/>
  <c r="AD78" i="15"/>
  <c r="AD141" i="15" s="1"/>
  <c r="AD50" i="15"/>
  <c r="AD113" i="15" s="1"/>
  <c r="AD43" i="15"/>
  <c r="AD106" i="15" s="1"/>
  <c r="AD59" i="15"/>
  <c r="AD122" i="15" s="1"/>
  <c r="AD55" i="15"/>
  <c r="AD118" i="15" s="1"/>
  <c r="AD97" i="15"/>
  <c r="AD160" i="15" s="1"/>
  <c r="AD71" i="15"/>
  <c r="AD134" i="15" s="1"/>
  <c r="AD68" i="15"/>
  <c r="AD131" i="15" s="1"/>
  <c r="AD75" i="15"/>
  <c r="AD138" i="15" s="1"/>
  <c r="AD52" i="15"/>
  <c r="AD115" i="15" s="1"/>
  <c r="AD85" i="15"/>
  <c r="AD148" i="15" s="1"/>
  <c r="AD84" i="15"/>
  <c r="AD147" i="15" s="1"/>
  <c r="AD47" i="15"/>
  <c r="AD110" i="15" s="1"/>
  <c r="AD99" i="15"/>
  <c r="AD83" i="15"/>
  <c r="AD146" i="15" s="1"/>
  <c r="AD44" i="15"/>
  <c r="AD107" i="15" s="1"/>
  <c r="AD90" i="15"/>
  <c r="AD153" i="15" s="1"/>
  <c r="AD63" i="15"/>
  <c r="AD126" i="15" s="1"/>
  <c r="AD101" i="15"/>
  <c r="A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E64" i="15" a="1"/>
  <c r="AE55" i="15" a="1"/>
  <c r="BT110" i="8" a="1"/>
  <c r="BT59" i="8" a="1"/>
  <c r="BT58" i="8" a="1"/>
  <c r="BT124" i="8" a="1"/>
  <c r="BT43" i="8" a="1"/>
  <c r="BT100" i="8" a="1"/>
  <c r="BT128" i="8" a="1"/>
  <c r="AE83" i="15" a="1"/>
  <c r="BT94" i="8" a="1"/>
  <c r="AE76" i="15" a="1"/>
  <c r="BT84" i="8" a="1"/>
  <c r="AE49" i="15" a="1"/>
  <c r="BT130" i="8" a="1"/>
  <c r="AE82" i="15" a="1"/>
  <c r="AE85" i="15" a="1"/>
  <c r="AE98" i="15" a="1"/>
  <c r="AE59" i="15" a="1"/>
  <c r="BT62" i="8" a="1"/>
  <c r="BT123" i="8" a="1"/>
  <c r="BT49" i="8" a="1"/>
  <c r="BT44" i="8" a="1"/>
  <c r="BT46" i="8" a="1"/>
  <c r="AE51" i="15" a="1"/>
  <c r="AE67" i="15" a="1"/>
  <c r="AE87" i="15" a="1"/>
  <c r="BT53" i="8" a="1"/>
  <c r="BT108" i="8" a="1"/>
  <c r="BT126" i="8" a="1"/>
  <c r="BT83" i="8" a="1"/>
  <c r="AE90" i="15" a="1"/>
  <c r="BT95" i="8" a="1"/>
  <c r="AE39" i="15" a="1"/>
  <c r="BT55" i="8" a="1"/>
  <c r="AE73" i="15" a="1"/>
  <c r="AE69" i="15" a="1"/>
  <c r="AE81" i="15" a="1"/>
  <c r="AE47" i="15" a="1"/>
  <c r="BT85" i="8" a="1"/>
  <c r="BT97" i="8" a="1"/>
  <c r="BT70" i="8" a="1"/>
  <c r="BT73" i="8" a="1"/>
  <c r="AE43" i="15" a="1"/>
  <c r="AE84" i="15" a="1"/>
  <c r="AE79" i="15" a="1"/>
  <c r="AE52" i="15" a="1"/>
  <c r="BT87" i="8" a="1"/>
  <c r="BT52" i="8" a="1"/>
  <c r="BT57" i="8" a="1"/>
  <c r="BT96" i="8" a="1"/>
  <c r="BT69" i="8" a="1"/>
  <c r="AE97" i="15" a="1"/>
  <c r="AE61" i="15" a="1"/>
  <c r="AE68" i="15" a="1"/>
  <c r="AE93" i="15" a="1"/>
  <c r="BT106" i="8" a="1"/>
  <c r="BT60" i="8" a="1"/>
  <c r="BT66" i="8" a="1"/>
  <c r="BT109" i="8" a="1"/>
  <c r="AE45" i="15" a="1"/>
  <c r="AE100" i="15" a="1"/>
  <c r="AE44" i="15" a="1"/>
  <c r="BT79" i="8" a="1"/>
  <c r="BT122" i="8" a="1"/>
  <c r="BT129" i="8" a="1"/>
  <c r="BT75" i="8" a="1"/>
  <c r="BT86" i="8" a="1"/>
  <c r="AE77" i="15" a="1"/>
  <c r="BT45" i="8" a="1"/>
  <c r="AE78" i="15" a="1"/>
  <c r="AE80" i="15" a="1"/>
  <c r="BT105" i="8" a="1"/>
  <c r="AE71" i="15" a="1"/>
  <c r="AE48" i="15" a="1"/>
  <c r="BT67" i="8" a="1"/>
  <c r="AE62" i="15" a="1"/>
  <c r="BT65" i="8" a="1"/>
  <c r="BT80" i="8" a="1"/>
  <c r="AE57" i="15" a="1"/>
  <c r="AE92" i="15" a="1"/>
  <c r="BT78" i="8" a="1"/>
  <c r="BT76" i="8" a="1"/>
  <c r="AE63" i="15" a="1"/>
  <c r="AE58" i="15" a="1"/>
  <c r="AE50" i="15" a="1"/>
  <c r="BT90" i="8" a="1"/>
  <c r="BT77" i="8" a="1"/>
  <c r="BT89" i="8" a="1"/>
  <c r="BT63" i="8" a="1"/>
  <c r="BT64" i="8" a="1"/>
  <c r="AE88" i="15" a="1"/>
  <c r="AE70" i="15" a="1"/>
  <c r="AE56" i="15" a="1"/>
  <c r="AE72" i="15" a="1"/>
  <c r="BT104" i="8" a="1"/>
  <c r="BT93" i="8" a="1"/>
  <c r="BT99" i="8" a="1"/>
  <c r="BT56" i="8" a="1"/>
  <c r="AE54" i="15" a="1"/>
  <c r="AE60" i="15" a="1"/>
  <c r="AE86" i="15" a="1"/>
  <c r="AE46" i="15" a="1"/>
  <c r="BT98" i="8" a="1"/>
  <c r="BT54" i="8" a="1"/>
  <c r="BT74" i="8" a="1"/>
  <c r="BT88" i="8" a="1"/>
  <c r="AE65" i="15" a="1"/>
  <c r="AE99" i="15" a="1"/>
  <c r="AE95" i="15" a="1"/>
  <c r="AE74" i="15" a="1"/>
  <c r="BT92" i="8" a="1"/>
  <c r="BT47" i="8" a="1"/>
  <c r="BT48" i="8" a="1"/>
  <c r="BT125" i="8" a="1"/>
  <c r="BT107" i="8" a="1"/>
  <c r="AE91" i="15" a="1"/>
  <c r="BT82" i="8" a="1"/>
  <c r="AE75" i="15" a="1"/>
  <c r="AE94" i="15" a="1"/>
  <c r="BT127" i="8" a="1"/>
  <c r="AE96" i="15" a="1"/>
  <c r="AE101" i="15" a="1"/>
  <c r="BT42" i="8" a="1"/>
  <c r="AE102" i="15" a="1"/>
  <c r="AE53" i="15" a="1"/>
  <c r="BT41" i="8" a="1"/>
  <c r="BT103" i="8" a="1"/>
  <c r="BT68" i="8" a="1"/>
  <c r="AE89" i="15" a="1"/>
  <c r="AE66" i="15" a="1"/>
  <c r="BT72" i="8" a="1"/>
  <c r="AE66" i="15" l="1"/>
  <c r="AE129" i="15" s="1"/>
  <c r="AE53" i="15"/>
  <c r="AE116" i="15" s="1"/>
  <c r="AE74" i="15"/>
  <c r="AE137" i="15" s="1"/>
  <c r="AE44" i="15"/>
  <c r="AE107" i="15" s="1"/>
  <c r="AE49" i="15"/>
  <c r="AE112" i="15" s="1"/>
  <c r="AE83" i="15"/>
  <c r="AE146" i="15" s="1"/>
  <c r="AE95" i="15"/>
  <c r="AE158" i="15" s="1"/>
  <c r="AE100" i="15"/>
  <c r="AE39" i="15"/>
  <c r="AE105" i="15" s="1"/>
  <c r="AE62" i="15"/>
  <c r="AE125" i="15" s="1"/>
  <c r="AE99" i="15"/>
  <c r="AE45" i="15"/>
  <c r="AE108" i="15" s="1"/>
  <c r="AE89" i="15"/>
  <c r="AE152" i="15" s="1"/>
  <c r="AE102" i="15"/>
  <c r="AE162" i="15" s="1"/>
  <c r="AE65" i="15"/>
  <c r="AE128" i="15" s="1"/>
  <c r="AE93" i="15"/>
  <c r="AE156" i="15" s="1"/>
  <c r="AE92" i="15"/>
  <c r="AE155" i="15" s="1"/>
  <c r="AE48" i="15"/>
  <c r="AE111" i="15" s="1"/>
  <c r="AE46" i="15"/>
  <c r="AE109" i="15" s="1"/>
  <c r="AE68" i="15"/>
  <c r="AE131" i="15" s="1"/>
  <c r="AE76" i="15"/>
  <c r="AE139" i="15" s="1"/>
  <c r="AE101" i="15"/>
  <c r="AE86" i="15"/>
  <c r="AE149" i="15" s="1"/>
  <c r="AE61" i="15"/>
  <c r="AE124" i="15" s="1"/>
  <c r="AE90" i="15"/>
  <c r="AE153" i="15" s="1"/>
  <c r="AE71" i="15"/>
  <c r="AE134" i="15" s="1"/>
  <c r="AE60" i="15"/>
  <c r="AE123" i="15" s="1"/>
  <c r="AE97" i="15"/>
  <c r="AE160" i="15" s="1"/>
  <c r="AE57" i="15"/>
  <c r="AE120" i="15" s="1"/>
  <c r="AE96" i="15"/>
  <c r="AE159" i="15" s="1"/>
  <c r="AE54" i="15"/>
  <c r="AE117" i="15" s="1"/>
  <c r="AE80" i="15"/>
  <c r="AE143" i="15" s="1"/>
  <c r="AE72" i="15"/>
  <c r="AE135" i="15" s="1"/>
  <c r="AE52" i="15"/>
  <c r="AE115" i="15" s="1"/>
  <c r="AE87" i="15"/>
  <c r="AE150" i="15" s="1"/>
  <c r="AE94" i="15"/>
  <c r="AE157" i="15" s="1"/>
  <c r="AE56" i="15"/>
  <c r="AE119" i="15" s="1"/>
  <c r="AE79" i="15"/>
  <c r="AE142" i="15" s="1"/>
  <c r="AE67" i="15"/>
  <c r="AE130" i="15" s="1"/>
  <c r="AE78" i="15"/>
  <c r="AE141" i="15" s="1"/>
  <c r="AE70" i="15"/>
  <c r="AE133" i="15" s="1"/>
  <c r="AE84" i="15"/>
  <c r="AE147" i="15" s="1"/>
  <c r="AE51" i="15"/>
  <c r="AE114" i="15" s="1"/>
  <c r="AE75" i="15"/>
  <c r="AE138" i="15" s="1"/>
  <c r="AE88" i="15"/>
  <c r="AE151" i="15" s="1"/>
  <c r="AE43" i="15"/>
  <c r="AE106" i="15" s="1"/>
  <c r="AE47" i="15"/>
  <c r="AE110" i="15" s="1"/>
  <c r="AE59" i="15"/>
  <c r="AE122" i="15" s="1"/>
  <c r="AE77" i="15"/>
  <c r="AE140" i="15" s="1"/>
  <c r="AE50" i="15"/>
  <c r="AE113" i="15" s="1"/>
  <c r="AE81" i="15"/>
  <c r="AE144" i="15" s="1"/>
  <c r="AE98" i="15"/>
  <c r="AE161" i="15" s="1"/>
  <c r="AE91" i="15"/>
  <c r="AE154" i="15" s="1"/>
  <c r="AE58" i="15"/>
  <c r="AE121" i="15" s="1"/>
  <c r="AE69" i="15"/>
  <c r="AE132" i="15" s="1"/>
  <c r="AE85" i="15"/>
  <c r="AE148" i="15" s="1"/>
  <c r="AE55" i="15"/>
  <c r="AE118" i="15" s="1"/>
  <c r="AE63" i="15"/>
  <c r="AE126" i="15" s="1"/>
  <c r="AE73" i="15"/>
  <c r="AE136" i="15" s="1"/>
  <c r="AE82" i="15"/>
  <c r="AE145" i="15" s="1"/>
  <c r="AE64" i="15"/>
  <c r="AE127" i="15" s="1"/>
  <c r="AG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F99" i="15" a="1"/>
  <c r="AF90" i="15" a="1"/>
  <c r="BU100" i="8" a="1"/>
  <c r="AF85" i="15" a="1"/>
  <c r="BU48" i="8" a="1"/>
  <c r="AF84" i="15" a="1"/>
  <c r="AF79" i="15" a="1"/>
  <c r="BU59" i="8" a="1"/>
  <c r="BU47" i="8" a="1"/>
  <c r="AF66" i="15" a="1"/>
  <c r="BU86" i="8" a="1"/>
  <c r="AF48" i="15" a="1"/>
  <c r="BU128" i="8" a="1"/>
  <c r="AF62" i="15" a="1"/>
  <c r="AF49" i="15" a="1"/>
  <c r="AF91" i="15" a="1"/>
  <c r="AF57" i="15" a="1"/>
  <c r="BU42" i="8" a="1"/>
  <c r="BU62" i="8" a="1"/>
  <c r="BU80" i="8" a="1"/>
  <c r="BU75" i="8" a="1"/>
  <c r="AF100" i="15" a="1"/>
  <c r="AF63" i="15" a="1"/>
  <c r="AF74" i="15" a="1"/>
  <c r="BU78" i="8" a="1"/>
  <c r="AF102" i="15" a="1"/>
  <c r="BU105" i="8" a="1"/>
  <c r="BU65" i="8" a="1"/>
  <c r="BU129" i="8" a="1"/>
  <c r="AF78" i="15" a="1"/>
  <c r="AF39" i="15" a="1"/>
  <c r="AF47" i="15" a="1"/>
  <c r="AF87" i="15" a="1"/>
  <c r="BU93" i="8" a="1"/>
  <c r="BU46" i="8" a="1"/>
  <c r="BU95" i="8" a="1"/>
  <c r="BU44" i="8" a="1"/>
  <c r="AF68" i="15" a="1"/>
  <c r="AF61" i="15" a="1"/>
  <c r="AF80" i="15" a="1"/>
  <c r="BU85" i="8" a="1"/>
  <c r="BU87" i="8" a="1"/>
  <c r="BU60" i="8" a="1"/>
  <c r="BU126" i="8" a="1"/>
  <c r="BU53" i="8" a="1"/>
  <c r="AF51" i="15" a="1"/>
  <c r="AF76" i="15" a="1"/>
  <c r="AF96" i="15" a="1"/>
  <c r="AF73" i="15" a="1"/>
  <c r="BU79" i="8" a="1"/>
  <c r="BU122" i="8" a="1"/>
  <c r="BU70" i="8" a="1"/>
  <c r="BU110" i="8" a="1"/>
  <c r="AF46" i="15" a="1"/>
  <c r="AF72" i="15" a="1"/>
  <c r="AF92" i="15" a="1"/>
  <c r="AF89" i="15" a="1"/>
  <c r="BU104" i="8" a="1"/>
  <c r="BU49" i="8" a="1"/>
  <c r="BU67" i="8" a="1"/>
  <c r="BU88" i="8" a="1"/>
  <c r="BU41" i="8" a="1"/>
  <c r="BU54" i="8" a="1"/>
  <c r="BU69" i="8" a="1"/>
  <c r="AF65" i="15" a="1"/>
  <c r="BU127" i="8" a="1"/>
  <c r="AF82" i="15" a="1"/>
  <c r="AF83" i="15" a="1"/>
  <c r="BU106" i="8" a="1"/>
  <c r="BU73" i="8" a="1"/>
  <c r="AF88" i="15" a="1"/>
  <c r="BU125" i="8" a="1"/>
  <c r="AF71" i="15" a="1"/>
  <c r="BU43" i="8" a="1"/>
  <c r="BU63" i="8" a="1"/>
  <c r="BU74" i="8" a="1"/>
  <c r="AF67" i="15" a="1"/>
  <c r="BU109" i="8" a="1"/>
  <c r="AF58" i="15" a="1"/>
  <c r="AF95" i="15" a="1"/>
  <c r="AF55" i="15" a="1"/>
  <c r="BU97" i="8" a="1"/>
  <c r="BU72" i="8" a="1"/>
  <c r="BU55" i="8" a="1"/>
  <c r="BU103" i="8" a="1"/>
  <c r="AF101" i="15" a="1"/>
  <c r="AF93" i="15" a="1"/>
  <c r="AF97" i="15" a="1"/>
  <c r="AF53" i="15" a="1"/>
  <c r="BU57" i="8" a="1"/>
  <c r="BU123" i="8" a="1"/>
  <c r="BU90" i="8" a="1"/>
  <c r="BU89" i="8" a="1"/>
  <c r="AF94" i="15" a="1"/>
  <c r="AF69" i="15" a="1"/>
  <c r="AF56" i="15" a="1"/>
  <c r="AF77" i="15" a="1"/>
  <c r="BU82" i="8" a="1"/>
  <c r="BU107" i="8" a="1"/>
  <c r="BU68" i="8" a="1"/>
  <c r="BU94" i="8" a="1"/>
  <c r="BU56" i="8" a="1"/>
  <c r="AF81" i="15" a="1"/>
  <c r="AF44" i="15" a="1"/>
  <c r="AF45" i="15" a="1"/>
  <c r="AF75" i="15" a="1"/>
  <c r="BU52" i="8" a="1"/>
  <c r="BU98" i="8" a="1"/>
  <c r="BU77" i="8" a="1"/>
  <c r="BU84" i="8" a="1"/>
  <c r="BU83" i="8" a="1"/>
  <c r="AF70" i="15" a="1"/>
  <c r="AF50" i="15" a="1"/>
  <c r="AF86" i="15" a="1"/>
  <c r="BU58" i="8" a="1"/>
  <c r="BU66" i="8" a="1"/>
  <c r="AF43" i="15" a="1"/>
  <c r="AF52" i="15" a="1"/>
  <c r="BU76" i="8" a="1"/>
  <c r="BU124" i="8" a="1"/>
  <c r="AF54" i="15" a="1"/>
  <c r="BU130" i="8" a="1"/>
  <c r="BU99" i="8" a="1"/>
  <c r="AF59" i="15" a="1"/>
  <c r="BU108" i="8" a="1"/>
  <c r="BU92" i="8" a="1"/>
  <c r="BU64" i="8" a="1"/>
  <c r="AF64" i="15" a="1"/>
  <c r="AF60" i="15" a="1"/>
  <c r="BU96" i="8" a="1"/>
  <c r="AF98" i="15" a="1"/>
  <c r="BU45" i="8" a="1"/>
  <c r="AF79" i="15" l="1"/>
  <c r="AF142" i="15" s="1"/>
  <c r="AF75" i="15"/>
  <c r="AF138" i="15" s="1"/>
  <c r="AF89" i="15"/>
  <c r="AF152" i="15" s="1"/>
  <c r="AF67" i="15"/>
  <c r="AF130" i="15" s="1"/>
  <c r="AF88" i="15"/>
  <c r="AF151" i="15" s="1"/>
  <c r="AF45" i="15"/>
  <c r="AF108" i="15" s="1"/>
  <c r="AF92" i="15"/>
  <c r="AF155" i="15" s="1"/>
  <c r="AF48" i="15"/>
  <c r="AF111" i="15" s="1"/>
  <c r="AF59" i="15"/>
  <c r="AF122" i="15" s="1"/>
  <c r="AF44" i="15"/>
  <c r="AF107" i="15" s="1"/>
  <c r="AF72" i="15"/>
  <c r="AF135" i="15" s="1"/>
  <c r="AF98" i="15"/>
  <c r="AF161" i="15" s="1"/>
  <c r="AF84" i="15"/>
  <c r="AF147" i="15" s="1"/>
  <c r="AF81" i="15"/>
  <c r="AF144" i="15" s="1"/>
  <c r="AF46" i="15"/>
  <c r="AF109" i="15" s="1"/>
  <c r="AF73" i="15"/>
  <c r="AF136" i="15" s="1"/>
  <c r="AF60" i="15"/>
  <c r="AF123" i="15" s="1"/>
  <c r="AF83" i="15"/>
  <c r="AF146" i="15" s="1"/>
  <c r="AF77" i="15"/>
  <c r="AF140" i="15" s="1"/>
  <c r="AF96" i="15"/>
  <c r="AF159" i="15" s="1"/>
  <c r="AF66" i="15"/>
  <c r="AF129" i="15" s="1"/>
  <c r="AF54" i="15"/>
  <c r="AF117" i="15" s="1"/>
  <c r="AF56" i="15"/>
  <c r="AF119" i="15" s="1"/>
  <c r="AF76" i="15"/>
  <c r="AF139" i="15" s="1"/>
  <c r="AF102" i="15"/>
  <c r="AF162" i="15" s="1"/>
  <c r="AF85" i="15"/>
  <c r="AF148" i="15" s="1"/>
  <c r="AF69" i="15"/>
  <c r="AF132" i="15" s="1"/>
  <c r="AF51" i="15"/>
  <c r="AF114" i="15" s="1"/>
  <c r="AF64" i="15"/>
  <c r="AF127" i="15" s="1"/>
  <c r="AF82" i="15"/>
  <c r="AF145" i="15" s="1"/>
  <c r="AF94" i="15"/>
  <c r="AF157" i="15" s="1"/>
  <c r="AF71" i="15"/>
  <c r="AF134" i="15" s="1"/>
  <c r="AF52" i="15"/>
  <c r="AF115" i="15" s="1"/>
  <c r="AF53" i="15"/>
  <c r="AF116" i="15" s="1"/>
  <c r="AF80" i="15"/>
  <c r="AF143" i="15" s="1"/>
  <c r="AF74" i="15"/>
  <c r="AF137" i="15" s="1"/>
  <c r="AF65" i="15"/>
  <c r="AF128" i="15" s="1"/>
  <c r="AF97" i="15"/>
  <c r="AF160" i="15" s="1"/>
  <c r="AF61" i="15"/>
  <c r="AF124" i="15" s="1"/>
  <c r="AF63" i="15"/>
  <c r="AF126" i="15" s="1"/>
  <c r="AF90" i="15"/>
  <c r="AF153" i="15" s="1"/>
  <c r="AF93" i="15"/>
  <c r="AF156" i="15" s="1"/>
  <c r="AF68" i="15"/>
  <c r="AF131" i="15" s="1"/>
  <c r="AF100" i="15"/>
  <c r="AF43" i="15"/>
  <c r="AF106" i="15" s="1"/>
  <c r="AF101" i="15"/>
  <c r="AF87" i="15"/>
  <c r="AF150" i="15" s="1"/>
  <c r="AF57" i="15"/>
  <c r="AF120" i="15" s="1"/>
  <c r="AF86" i="15"/>
  <c r="AF149" i="15" s="1"/>
  <c r="AF55" i="15"/>
  <c r="AF118" i="15" s="1"/>
  <c r="AF47" i="15"/>
  <c r="AF110" i="15" s="1"/>
  <c r="AF91" i="15"/>
  <c r="AF154" i="15" s="1"/>
  <c r="AF50" i="15"/>
  <c r="AF113" i="15" s="1"/>
  <c r="AF95" i="15"/>
  <c r="AF158" i="15" s="1"/>
  <c r="AF39" i="15"/>
  <c r="AF105" i="15" s="1"/>
  <c r="AF49" i="15"/>
  <c r="AF112" i="15" s="1"/>
  <c r="AF99" i="15"/>
  <c r="AF58" i="15"/>
  <c r="AF121" i="15" s="1"/>
  <c r="AF78" i="15"/>
  <c r="AF141" i="15" s="1"/>
  <c r="AF62" i="15"/>
  <c r="AF125" i="15" s="1"/>
  <c r="AF70" i="15"/>
  <c r="AF133" i="15" s="1"/>
  <c r="A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G57" i="15" a="1"/>
  <c r="AG50" i="15" a="1"/>
  <c r="BV68" i="8" a="1"/>
  <c r="AG54" i="15" a="1"/>
  <c r="BV73" i="8" a="1"/>
  <c r="AG70" i="15" a="1"/>
  <c r="BV42" i="8" a="1"/>
  <c r="BV85" i="8" a="1"/>
  <c r="AG46" i="15" a="1"/>
  <c r="BV129" i="8" a="1"/>
  <c r="AG91" i="15" a="1"/>
  <c r="BV76" i="8" a="1"/>
  <c r="AG73" i="15" a="1"/>
  <c r="AG58" i="15" a="1"/>
  <c r="AG88" i="15" a="1"/>
  <c r="AG44" i="15" a="1"/>
  <c r="BV97" i="8" a="1"/>
  <c r="BV110" i="8" a="1"/>
  <c r="BV98" i="8" a="1"/>
  <c r="BV123" i="8" a="1"/>
  <c r="BV56" i="8" a="1"/>
  <c r="AG74" i="15" a="1"/>
  <c r="AG59" i="15" a="1"/>
  <c r="AG68" i="15" a="1"/>
  <c r="BV80" i="8" a="1"/>
  <c r="AG89" i="15" a="1"/>
  <c r="BV83" i="8" a="1"/>
  <c r="AG72" i="15" a="1"/>
  <c r="BV46" i="8" a="1"/>
  <c r="AG84" i="15" a="1"/>
  <c r="AG60" i="15" a="1"/>
  <c r="AG45" i="15" a="1"/>
  <c r="AG94" i="15" a="1"/>
  <c r="BV90" i="8" a="1"/>
  <c r="BV58" i="8" a="1"/>
  <c r="BV95" i="8" a="1"/>
  <c r="BV126" i="8" a="1"/>
  <c r="AG56" i="15" a="1"/>
  <c r="AG82" i="15" a="1"/>
  <c r="AG78" i="15" a="1"/>
  <c r="AG96" i="15" a="1"/>
  <c r="BV67" i="8" a="1"/>
  <c r="BV122" i="8" a="1"/>
  <c r="BV124" i="8" a="1"/>
  <c r="BV54" i="8" a="1"/>
  <c r="AG66" i="15" a="1"/>
  <c r="AG63" i="15" a="1"/>
  <c r="AG87" i="15" a="1"/>
  <c r="AG85" i="15" a="1"/>
  <c r="BV63" i="8" a="1"/>
  <c r="BV89" i="8" a="1"/>
  <c r="BV60" i="8" a="1"/>
  <c r="BV125" i="8" a="1"/>
  <c r="AG43" i="15" a="1"/>
  <c r="AG53" i="15" a="1"/>
  <c r="AG95" i="15" a="1"/>
  <c r="AG80" i="15" a="1"/>
  <c r="BV52" i="8" a="1"/>
  <c r="BV78" i="8" a="1"/>
  <c r="BV109" i="8" a="1"/>
  <c r="BV104" i="8" a="1"/>
  <c r="BV127" i="8" a="1"/>
  <c r="AG67" i="15" a="1"/>
  <c r="BV77" i="8" a="1"/>
  <c r="BV69" i="8" a="1"/>
  <c r="BV59" i="8" a="1"/>
  <c r="AG83" i="15" a="1"/>
  <c r="BV72" i="8" a="1"/>
  <c r="AG49" i="15" a="1"/>
  <c r="AG76" i="15" a="1"/>
  <c r="BV45" i="8" a="1"/>
  <c r="AG47" i="15" a="1"/>
  <c r="AG100" i="15" a="1"/>
  <c r="BV84" i="8" a="1"/>
  <c r="BV130" i="8" a="1"/>
  <c r="BV64" i="8" a="1"/>
  <c r="AG48" i="15" a="1"/>
  <c r="BV47" i="8" a="1"/>
  <c r="AG92" i="15" a="1"/>
  <c r="BV82" i="8" a="1"/>
  <c r="AG52" i="15" a="1"/>
  <c r="AG101" i="15" a="1"/>
  <c r="AG98" i="15" a="1"/>
  <c r="BV70" i="8" a="1"/>
  <c r="BV48" i="8" a="1"/>
  <c r="BV87" i="8" a="1"/>
  <c r="BV108" i="8" a="1"/>
  <c r="BV128" i="8" a="1"/>
  <c r="AG39" i="15" a="1"/>
  <c r="AG75" i="15" a="1"/>
  <c r="AG69" i="15" a="1"/>
  <c r="AG90" i="15" a="1"/>
  <c r="BV53" i="8" a="1"/>
  <c r="BV100" i="8" a="1"/>
  <c r="BV79" i="8" a="1"/>
  <c r="BV57" i="8" a="1"/>
  <c r="AG81" i="15" a="1"/>
  <c r="AG102" i="15" a="1"/>
  <c r="AG77" i="15" a="1"/>
  <c r="AG71" i="15" a="1"/>
  <c r="BV107" i="8" a="1"/>
  <c r="BV44" i="8" a="1"/>
  <c r="BV88" i="8" a="1"/>
  <c r="BV105" i="8" a="1"/>
  <c r="AG93" i="15" a="1"/>
  <c r="AG62" i="15" a="1"/>
  <c r="AG65" i="15" a="1"/>
  <c r="BV86" i="8" a="1"/>
  <c r="BV55" i="8" a="1"/>
  <c r="BV66" i="8" a="1"/>
  <c r="BV99" i="8" a="1"/>
  <c r="BV41" i="8" a="1"/>
  <c r="BV74" i="8" a="1"/>
  <c r="AG64" i="15" a="1"/>
  <c r="AG51" i="15" a="1"/>
  <c r="BV49" i="8" a="1"/>
  <c r="BV96" i="8" a="1"/>
  <c r="AG86" i="15" a="1"/>
  <c r="AG99" i="15" a="1"/>
  <c r="BV106" i="8" a="1"/>
  <c r="AG79" i="15" a="1"/>
  <c r="BV75" i="8" a="1"/>
  <c r="BV65" i="8" a="1"/>
  <c r="AG61" i="15" a="1"/>
  <c r="BV94" i="8" a="1"/>
  <c r="BV103" i="8" a="1"/>
  <c r="BV93" i="8" a="1"/>
  <c r="AG97" i="15" a="1"/>
  <c r="BV92" i="8" a="1"/>
  <c r="AG55" i="15" a="1"/>
  <c r="BV43" i="8" a="1"/>
  <c r="BV62" i="8" a="1"/>
  <c r="AG80" i="15" l="1"/>
  <c r="AG143" i="15" s="1"/>
  <c r="AG91" i="15"/>
  <c r="AG154" i="15" s="1"/>
  <c r="AG70" i="15"/>
  <c r="AG133" i="15" s="1"/>
  <c r="AG65" i="15"/>
  <c r="AG128" i="15" s="1"/>
  <c r="AG95" i="15"/>
  <c r="AG158" i="15" s="1"/>
  <c r="AG55" i="15"/>
  <c r="AG118" i="15" s="1"/>
  <c r="AG100" i="15"/>
  <c r="AG62" i="15"/>
  <c r="AG125" i="15" s="1"/>
  <c r="AG53" i="15"/>
  <c r="AG116" i="15" s="1"/>
  <c r="AG72" i="15"/>
  <c r="AG135" i="15" s="1"/>
  <c r="AG61" i="15"/>
  <c r="AG124" i="15" s="1"/>
  <c r="AG93" i="15"/>
  <c r="AG156" i="15" s="1"/>
  <c r="AG43" i="15"/>
  <c r="AG106" i="15" s="1"/>
  <c r="AG92" i="15"/>
  <c r="AG155" i="15" s="1"/>
  <c r="AG47" i="15"/>
  <c r="AG110" i="15" s="1"/>
  <c r="AG71" i="15"/>
  <c r="AG134" i="15" s="1"/>
  <c r="AG85" i="15"/>
  <c r="AG148" i="15" s="1"/>
  <c r="AG46" i="15"/>
  <c r="AG109" i="15" s="1"/>
  <c r="AG54" i="15"/>
  <c r="AG117" i="15" s="1"/>
  <c r="AG77" i="15"/>
  <c r="AG140" i="15" s="1"/>
  <c r="AG87" i="15"/>
  <c r="AG150" i="15" s="1"/>
  <c r="AG48" i="15"/>
  <c r="AG111" i="15" s="1"/>
  <c r="AG76" i="15"/>
  <c r="AG139" i="15" s="1"/>
  <c r="AG102" i="15"/>
  <c r="AG162" i="15" s="1"/>
  <c r="AG63" i="15"/>
  <c r="AG126" i="15" s="1"/>
  <c r="AG89" i="15"/>
  <c r="AG152" i="15" s="1"/>
  <c r="AG79" i="15"/>
  <c r="AG142" i="15" s="1"/>
  <c r="AG81" i="15"/>
  <c r="AG144" i="15" s="1"/>
  <c r="AG66" i="15"/>
  <c r="AG129" i="15" s="1"/>
  <c r="AG97" i="15"/>
  <c r="AG160" i="15" s="1"/>
  <c r="AG49" i="15"/>
  <c r="AG112" i="15" s="1"/>
  <c r="AG99" i="15"/>
  <c r="AG90" i="15"/>
  <c r="AG153" i="15" s="1"/>
  <c r="AG96" i="15"/>
  <c r="AG159" i="15" s="1"/>
  <c r="AG68" i="15"/>
  <c r="AG131" i="15" s="1"/>
  <c r="AG83" i="15"/>
  <c r="AG146" i="15" s="1"/>
  <c r="AG69" i="15"/>
  <c r="AG132" i="15" s="1"/>
  <c r="AG78" i="15"/>
  <c r="AG141" i="15" s="1"/>
  <c r="AG59" i="15"/>
  <c r="AG122" i="15" s="1"/>
  <c r="AG86" i="15"/>
  <c r="AG149" i="15" s="1"/>
  <c r="AG75" i="15"/>
  <c r="AG138" i="15" s="1"/>
  <c r="AG82" i="15"/>
  <c r="AG145" i="15" s="1"/>
  <c r="AG74" i="15"/>
  <c r="AG137" i="15" s="1"/>
  <c r="AG50" i="15"/>
  <c r="AG113" i="15" s="1"/>
  <c r="AG39" i="15"/>
  <c r="AG105" i="15" s="1"/>
  <c r="AG56" i="15"/>
  <c r="AG119" i="15" s="1"/>
  <c r="AG94" i="15"/>
  <c r="AG157" i="15" s="1"/>
  <c r="AG44" i="15"/>
  <c r="AG107" i="15" s="1"/>
  <c r="AG51" i="15"/>
  <c r="AG114" i="15" s="1"/>
  <c r="AG98" i="15"/>
  <c r="AG161" i="15" s="1"/>
  <c r="AG45" i="15"/>
  <c r="AG108" i="15" s="1"/>
  <c r="AG88" i="15"/>
  <c r="AG151" i="15" s="1"/>
  <c r="AG57" i="15"/>
  <c r="AG120" i="15" s="1"/>
  <c r="AG101" i="15"/>
  <c r="AG60" i="15"/>
  <c r="AG123" i="15" s="1"/>
  <c r="AG58" i="15"/>
  <c r="AG121" i="15" s="1"/>
  <c r="AG67" i="15"/>
  <c r="AG130" i="15" s="1"/>
  <c r="AG52" i="15"/>
  <c r="AG115" i="15" s="1"/>
  <c r="AG84" i="15"/>
  <c r="AG147" i="15" s="1"/>
  <c r="AG73" i="15"/>
  <c r="AG136" i="15" s="1"/>
  <c r="AG64" i="15"/>
  <c r="AG127" i="15" s="1"/>
  <c r="A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H94" i="15" a="1"/>
  <c r="AH47" i="15" a="1"/>
  <c r="AH59" i="15" a="1"/>
  <c r="BW126" i="8" a="1"/>
  <c r="AH45" i="15" a="1"/>
  <c r="AH79" i="15" a="1"/>
  <c r="BW45" i="8" a="1"/>
  <c r="BW70" i="8" a="1"/>
  <c r="AH48" i="15" a="1"/>
  <c r="AH74" i="15" a="1"/>
  <c r="BW65" i="8" a="1"/>
  <c r="BW76" i="8" a="1"/>
  <c r="AH92" i="15" a="1"/>
  <c r="AH63" i="15" a="1"/>
  <c r="BW87" i="8" a="1"/>
  <c r="BW75" i="8" a="1"/>
  <c r="BW122" i="8" a="1"/>
  <c r="AH85" i="15" a="1"/>
  <c r="BW128" i="8" a="1"/>
  <c r="BW63" i="8" a="1"/>
  <c r="BW54" i="8" a="1"/>
  <c r="AH69" i="15" a="1"/>
  <c r="AH67" i="15" a="1"/>
  <c r="AH58" i="15" a="1"/>
  <c r="AH43" i="15" a="1"/>
  <c r="BW56" i="8" a="1"/>
  <c r="BW77" i="8" a="1"/>
  <c r="BW67" i="8" a="1"/>
  <c r="AH97" i="15" a="1"/>
  <c r="AH102" i="15" a="1"/>
  <c r="AH54" i="15" a="1"/>
  <c r="AH86" i="15" a="1"/>
  <c r="BW78" i="8" a="1"/>
  <c r="BW44" i="8" a="1"/>
  <c r="BW99" i="8" a="1"/>
  <c r="BW127" i="8" a="1"/>
  <c r="AH91" i="15" a="1"/>
  <c r="AH55" i="15" a="1"/>
  <c r="AH44" i="15" a="1"/>
  <c r="AH101" i="15" a="1"/>
  <c r="BW79" i="8" a="1"/>
  <c r="BW100" i="8" a="1"/>
  <c r="BW73" i="8" a="1"/>
  <c r="BW60" i="8" a="1"/>
  <c r="AH83" i="15" a="1"/>
  <c r="BW59" i="8" a="1"/>
  <c r="BW124" i="8" a="1"/>
  <c r="BW97" i="8" a="1"/>
  <c r="AH62" i="15" a="1"/>
  <c r="AH90" i="15" a="1"/>
  <c r="AH57" i="15" a="1"/>
  <c r="AH68" i="15" a="1"/>
  <c r="BW88" i="8" a="1"/>
  <c r="BW123" i="8" a="1"/>
  <c r="BW125" i="8" a="1"/>
  <c r="AH56" i="15" a="1"/>
  <c r="AH39" i="15" a="1"/>
  <c r="AH49" i="15" a="1"/>
  <c r="AH65" i="15" a="1"/>
  <c r="BW92" i="8" a="1"/>
  <c r="BW104" i="8" a="1"/>
  <c r="BW62" i="8" a="1"/>
  <c r="BW74" i="8" a="1"/>
  <c r="AH93" i="15" a="1"/>
  <c r="AH96" i="15" a="1"/>
  <c r="AH50" i="15" a="1"/>
  <c r="AH78" i="15" a="1"/>
  <c r="BW43" i="8" a="1"/>
  <c r="BW103" i="8" a="1"/>
  <c r="BW52" i="8" a="1"/>
  <c r="BW106" i="8" a="1"/>
  <c r="BW47" i="8" a="1"/>
  <c r="AH99" i="15" a="1"/>
  <c r="AH82" i="15" a="1"/>
  <c r="AH53" i="15" a="1"/>
  <c r="AH95" i="15" a="1"/>
  <c r="BW53" i="8" a="1"/>
  <c r="AH66" i="15" a="1"/>
  <c r="AH89" i="15" a="1"/>
  <c r="AH84" i="15" a="1"/>
  <c r="BW94" i="8" a="1"/>
  <c r="BW41" i="8" a="1"/>
  <c r="BW57" i="8" a="1"/>
  <c r="BW49" i="8" a="1"/>
  <c r="AH52" i="15" a="1"/>
  <c r="AH98" i="15" a="1"/>
  <c r="AH51" i="15" a="1"/>
  <c r="BW89" i="8" a="1"/>
  <c r="BW108" i="8" a="1"/>
  <c r="BW85" i="8" a="1"/>
  <c r="BW72" i="8" a="1"/>
  <c r="AH76" i="15" a="1"/>
  <c r="AH61" i="15" a="1"/>
  <c r="AH71" i="15" a="1"/>
  <c r="AH64" i="15" a="1"/>
  <c r="BW68" i="8" a="1"/>
  <c r="BW80" i="8" a="1"/>
  <c r="BW110" i="8" a="1"/>
  <c r="BW82" i="8" a="1"/>
  <c r="BW105" i="8" a="1"/>
  <c r="BW90" i="8" a="1"/>
  <c r="AH70" i="15" a="1"/>
  <c r="AH46" i="15" a="1"/>
  <c r="AH87" i="15" a="1"/>
  <c r="AH88" i="15" a="1"/>
  <c r="BW93" i="8" a="1"/>
  <c r="BW129" i="8" a="1"/>
  <c r="BW98" i="8" a="1"/>
  <c r="BW130" i="8" a="1"/>
  <c r="BW86" i="8" a="1"/>
  <c r="AH100" i="15" a="1"/>
  <c r="BW109" i="8" a="1"/>
  <c r="BW69" i="8" a="1"/>
  <c r="AH73" i="15" a="1"/>
  <c r="AH80" i="15" a="1"/>
  <c r="BW48" i="8" a="1"/>
  <c r="BW58" i="8" a="1"/>
  <c r="AH81" i="15" a="1"/>
  <c r="AH60" i="15" a="1"/>
  <c r="BW64" i="8" a="1"/>
  <c r="BW46" i="8" a="1"/>
  <c r="BW83" i="8" a="1"/>
  <c r="BW95" i="8" a="1"/>
  <c r="AH75" i="15" a="1"/>
  <c r="BW107" i="8" a="1"/>
  <c r="BW55" i="8" a="1"/>
  <c r="BW42" i="8" a="1"/>
  <c r="AH72" i="15" a="1"/>
  <c r="AH77" i="15" a="1"/>
  <c r="BW66" i="8" a="1"/>
  <c r="BW84" i="8" a="1"/>
  <c r="BW96" i="8" a="1"/>
  <c r="AH88" i="15" l="1"/>
  <c r="AH151" i="15" s="1"/>
  <c r="AH95" i="15"/>
  <c r="AH158" i="15" s="1"/>
  <c r="AH77" i="15"/>
  <c r="AH140" i="15" s="1"/>
  <c r="AH63" i="15"/>
  <c r="AH126" i="15" s="1"/>
  <c r="AH87" i="15"/>
  <c r="AH150" i="15" s="1"/>
  <c r="AH53" i="15"/>
  <c r="AH116" i="15" s="1"/>
  <c r="AH83" i="15"/>
  <c r="AH146" i="15" s="1"/>
  <c r="AH75" i="15"/>
  <c r="AH138" i="15" s="1"/>
  <c r="AH46" i="15"/>
  <c r="AH109" i="15" s="1"/>
  <c r="AH82" i="15"/>
  <c r="AH145" i="15" s="1"/>
  <c r="AH85" i="15"/>
  <c r="AH148" i="15" s="1"/>
  <c r="AH92" i="15"/>
  <c r="AH155" i="15" s="1"/>
  <c r="AH70" i="15"/>
  <c r="AH133" i="15" s="1"/>
  <c r="AH99" i="15"/>
  <c r="AH72" i="15"/>
  <c r="AH135" i="15" s="1"/>
  <c r="AH78" i="15"/>
  <c r="AH141" i="15" s="1"/>
  <c r="AH101" i="15"/>
  <c r="AH74" i="15"/>
  <c r="AH137" i="15" s="1"/>
  <c r="AH64" i="15"/>
  <c r="AH127" i="15" s="1"/>
  <c r="AH50" i="15"/>
  <c r="AH113" i="15" s="1"/>
  <c r="AH44" i="15"/>
  <c r="AH107" i="15" s="1"/>
  <c r="AH60" i="15"/>
  <c r="AH123" i="15" s="1"/>
  <c r="AH71" i="15"/>
  <c r="AH134" i="15" s="1"/>
  <c r="AH96" i="15"/>
  <c r="AH159" i="15" s="1"/>
  <c r="AH55" i="15"/>
  <c r="AH118" i="15" s="1"/>
  <c r="AH48" i="15"/>
  <c r="AH111" i="15" s="1"/>
  <c r="AH61" i="15"/>
  <c r="AH124" i="15" s="1"/>
  <c r="AH93" i="15"/>
  <c r="AH156" i="15" s="1"/>
  <c r="AH91" i="15"/>
  <c r="AH154" i="15" s="1"/>
  <c r="AH81" i="15"/>
  <c r="AH144" i="15" s="1"/>
  <c r="AH76" i="15"/>
  <c r="AH139" i="15" s="1"/>
  <c r="AH65" i="15"/>
  <c r="AH128" i="15" s="1"/>
  <c r="AH86" i="15"/>
  <c r="AH149" i="15" s="1"/>
  <c r="AH80" i="15"/>
  <c r="AH143" i="15" s="1"/>
  <c r="AH51" i="15"/>
  <c r="AH114" i="15" s="1"/>
  <c r="AH49" i="15"/>
  <c r="AH112" i="15" s="1"/>
  <c r="AH54" i="15"/>
  <c r="AH117" i="15" s="1"/>
  <c r="AH79" i="15"/>
  <c r="AH142" i="15" s="1"/>
  <c r="AH98" i="15"/>
  <c r="AH161" i="15" s="1"/>
  <c r="AH39" i="15"/>
  <c r="AH105" i="15" s="1"/>
  <c r="AH102" i="15"/>
  <c r="AH162" i="15" s="1"/>
  <c r="AH73" i="15"/>
  <c r="AH136" i="15" s="1"/>
  <c r="AH52" i="15"/>
  <c r="AH115" i="15" s="1"/>
  <c r="AH56" i="15"/>
  <c r="AH119" i="15" s="1"/>
  <c r="AH97" i="15"/>
  <c r="AH160" i="15" s="1"/>
  <c r="AH45" i="15"/>
  <c r="AH108" i="15" s="1"/>
  <c r="AH68" i="15"/>
  <c r="AH131" i="15" s="1"/>
  <c r="AH43" i="15"/>
  <c r="AH106" i="15" s="1"/>
  <c r="AH59" i="15"/>
  <c r="AH122" i="15" s="1"/>
  <c r="AH84" i="15"/>
  <c r="AH147" i="15" s="1"/>
  <c r="AH57" i="15"/>
  <c r="AH120" i="15" s="1"/>
  <c r="AH58" i="15"/>
  <c r="AH121" i="15" s="1"/>
  <c r="AH47" i="15"/>
  <c r="AH110" i="15" s="1"/>
  <c r="AH89" i="15"/>
  <c r="AH152" i="15" s="1"/>
  <c r="AH90" i="15"/>
  <c r="AH153" i="15" s="1"/>
  <c r="AH67" i="15"/>
  <c r="AH130" i="15" s="1"/>
  <c r="AH94" i="15"/>
  <c r="AH157" i="15" s="1"/>
  <c r="AH66" i="15"/>
  <c r="AH129" i="15" s="1"/>
  <c r="AH62" i="15"/>
  <c r="AH125" i="15" s="1"/>
  <c r="AH69" i="15"/>
  <c r="AH132" i="15" s="1"/>
  <c r="AH100" i="15"/>
  <c r="A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I58" i="15" a="1"/>
  <c r="BX72" i="8" a="1"/>
  <c r="BX60" i="8" a="1"/>
  <c r="BX43" i="8" a="1"/>
  <c r="AI73" i="15" a="1"/>
  <c r="AI91" i="15" a="1"/>
  <c r="BX41" i="8" a="1"/>
  <c r="BX53" i="8" a="1"/>
  <c r="AI51" i="15" a="1"/>
  <c r="BX95" i="8" a="1"/>
  <c r="BX78" i="8" a="1"/>
  <c r="AI67" i="15" a="1"/>
  <c r="AI71" i="15" a="1"/>
  <c r="BX77" i="8" a="1"/>
  <c r="BX105" i="8" a="1"/>
  <c r="AI63" i="15" a="1"/>
  <c r="AI100" i="15" a="1"/>
  <c r="AI47" i="15" a="1"/>
  <c r="AI98" i="15" a="1"/>
  <c r="BX90" i="8" a="1"/>
  <c r="BX94" i="8" a="1"/>
  <c r="BX68" i="8" a="1"/>
  <c r="BX107" i="8" a="1"/>
  <c r="BX52" i="8" a="1"/>
  <c r="AI57" i="15" a="1"/>
  <c r="AI74" i="15" a="1"/>
  <c r="AI76" i="15" a="1"/>
  <c r="AI72" i="15" a="1"/>
  <c r="BX79" i="8" a="1"/>
  <c r="BX80" i="8" a="1"/>
  <c r="BX62" i="8" a="1"/>
  <c r="BX85" i="8" a="1"/>
  <c r="AI59" i="15" a="1"/>
  <c r="AI60" i="15" a="1"/>
  <c r="AI49" i="15" a="1"/>
  <c r="AI81" i="15" a="1"/>
  <c r="BX92" i="8" a="1"/>
  <c r="BX64" i="8" a="1"/>
  <c r="BX87" i="8" a="1"/>
  <c r="BX82" i="8" a="1"/>
  <c r="AI89" i="15" a="1"/>
  <c r="AI80" i="15" a="1"/>
  <c r="AI94" i="15" a="1"/>
  <c r="BX106" i="8" a="1"/>
  <c r="BX127" i="8" a="1"/>
  <c r="BX128" i="8" a="1"/>
  <c r="BX130" i="8" a="1"/>
  <c r="BX122" i="8" a="1"/>
  <c r="AI85" i="15" a="1"/>
  <c r="AI44" i="15" a="1"/>
  <c r="AI75" i="15" a="1"/>
  <c r="BX74" i="8" a="1"/>
  <c r="BX124" i="8" a="1"/>
  <c r="BX88" i="8" a="1"/>
  <c r="AI82" i="15" a="1"/>
  <c r="AI84" i="15" a="1"/>
  <c r="BX100" i="8" a="1"/>
  <c r="BX83" i="8" a="1"/>
  <c r="AI50" i="15" a="1"/>
  <c r="AI53" i="15" a="1"/>
  <c r="BX55" i="8" a="1"/>
  <c r="BX110" i="8" a="1"/>
  <c r="AI83" i="15" a="1"/>
  <c r="AI69" i="15" a="1"/>
  <c r="AI46" i="15" a="1"/>
  <c r="BX67" i="8" a="1"/>
  <c r="BX103" i="8" a="1"/>
  <c r="AI56" i="15" a="1"/>
  <c r="BX84" i="8" a="1"/>
  <c r="BX44" i="8" a="1"/>
  <c r="AI87" i="15" a="1"/>
  <c r="BX63" i="8" a="1"/>
  <c r="BX42" i="8" a="1"/>
  <c r="AI43" i="15" a="1"/>
  <c r="AI62" i="15" a="1"/>
  <c r="BX73" i="8" a="1"/>
  <c r="BX45" i="8" a="1"/>
  <c r="AI101" i="15" a="1"/>
  <c r="BX54" i="8" a="1"/>
  <c r="BX96" i="8" a="1"/>
  <c r="BX48" i="8" a="1"/>
  <c r="AI96" i="15" a="1"/>
  <c r="AI48" i="15" a="1"/>
  <c r="AI39" i="15" a="1"/>
  <c r="BX57" i="8" a="1"/>
  <c r="BX69" i="8" a="1"/>
  <c r="BX98" i="8" a="1"/>
  <c r="BX76" i="8" a="1"/>
  <c r="BX59" i="8" a="1"/>
  <c r="AI78" i="15" a="1"/>
  <c r="AI93" i="15" a="1"/>
  <c r="AI95" i="15" a="1"/>
  <c r="AI54" i="15" a="1"/>
  <c r="BX109" i="8" a="1"/>
  <c r="BX65" i="8" a="1"/>
  <c r="BX86" i="8" a="1"/>
  <c r="BX99" i="8" a="1"/>
  <c r="AI102" i="15" a="1"/>
  <c r="AI99" i="15" a="1"/>
  <c r="AI70" i="15" a="1"/>
  <c r="AI52" i="15" a="1"/>
  <c r="BX126" i="8" a="1"/>
  <c r="BX58" i="8" a="1"/>
  <c r="BX75" i="8" a="1"/>
  <c r="BX104" i="8" a="1"/>
  <c r="AI90" i="15" a="1"/>
  <c r="AI97" i="15" a="1"/>
  <c r="AI79" i="15" a="1"/>
  <c r="AI65" i="15" a="1"/>
  <c r="BX123" i="8" a="1"/>
  <c r="BX56" i="8" a="1"/>
  <c r="BX125" i="8" a="1"/>
  <c r="BX46" i="8" a="1"/>
  <c r="BX66" i="8" a="1"/>
  <c r="AI92" i="15" a="1"/>
  <c r="AI55" i="15" a="1"/>
  <c r="AI68" i="15" a="1"/>
  <c r="BX70" i="8" a="1"/>
  <c r="BX49" i="8" a="1"/>
  <c r="AI64" i="15" a="1"/>
  <c r="AI61" i="15" a="1"/>
  <c r="BX108" i="8" a="1"/>
  <c r="BX47" i="8" a="1"/>
  <c r="AI88" i="15" a="1"/>
  <c r="AI45" i="15" a="1"/>
  <c r="AI77" i="15" a="1"/>
  <c r="BX93" i="8" a="1"/>
  <c r="BX97" i="8" a="1"/>
  <c r="AI86" i="15" a="1"/>
  <c r="AI66" i="15" a="1"/>
  <c r="BX89" i="8" a="1"/>
  <c r="BX129" i="8" a="1"/>
  <c r="AI66" i="15" l="1"/>
  <c r="AI129" i="15" s="1"/>
  <c r="AI65" i="15"/>
  <c r="AI128" i="15" s="1"/>
  <c r="AI46" i="15"/>
  <c r="AI109" i="15" s="1"/>
  <c r="AI94" i="15"/>
  <c r="AI157" i="15" s="1"/>
  <c r="AI71" i="15"/>
  <c r="AI134" i="15" s="1"/>
  <c r="AI79" i="15"/>
  <c r="AI142" i="15" s="1"/>
  <c r="AI101" i="15"/>
  <c r="AI80" i="15"/>
  <c r="AI143" i="15" s="1"/>
  <c r="AI86" i="15"/>
  <c r="AI149" i="15" s="1"/>
  <c r="AI97" i="15"/>
  <c r="AI160" i="15" s="1"/>
  <c r="AI69" i="15"/>
  <c r="AI132" i="15" s="1"/>
  <c r="AI89" i="15"/>
  <c r="AI152" i="15" s="1"/>
  <c r="AI67" i="15"/>
  <c r="AI130" i="15" s="1"/>
  <c r="AI90" i="15"/>
  <c r="AI153" i="15" s="1"/>
  <c r="AI83" i="15"/>
  <c r="AI146" i="15" s="1"/>
  <c r="AI81" i="15"/>
  <c r="AI144" i="15" s="1"/>
  <c r="AI77" i="15"/>
  <c r="AI140" i="15" s="1"/>
  <c r="AI52" i="15"/>
  <c r="AI115" i="15" s="1"/>
  <c r="AI62" i="15"/>
  <c r="AI125" i="15" s="1"/>
  <c r="AI49" i="15"/>
  <c r="AI112" i="15" s="1"/>
  <c r="AI45" i="15"/>
  <c r="AI108" i="15" s="1"/>
  <c r="AI70" i="15"/>
  <c r="AI133" i="15" s="1"/>
  <c r="AI53" i="15"/>
  <c r="AI116" i="15" s="1"/>
  <c r="AI60" i="15"/>
  <c r="AI123" i="15" s="1"/>
  <c r="AI51" i="15"/>
  <c r="AI114" i="15" s="1"/>
  <c r="AI99" i="15"/>
  <c r="AI43" i="15"/>
  <c r="AI106" i="15" s="1"/>
  <c r="AI59" i="15"/>
  <c r="AI122" i="15" s="1"/>
  <c r="AI88" i="15"/>
  <c r="AI151" i="15" s="1"/>
  <c r="AI102" i="15"/>
  <c r="AI162" i="15" s="1"/>
  <c r="AI50" i="15"/>
  <c r="AI113" i="15" s="1"/>
  <c r="AI72" i="15"/>
  <c r="AI135" i="15" s="1"/>
  <c r="AI91" i="15"/>
  <c r="AI154" i="15" s="1"/>
  <c r="AI54" i="15"/>
  <c r="AI117" i="15" s="1"/>
  <c r="AI84" i="15"/>
  <c r="AI147" i="15" s="1"/>
  <c r="AI76" i="15"/>
  <c r="AI139" i="15" s="1"/>
  <c r="AI61" i="15"/>
  <c r="AI124" i="15" s="1"/>
  <c r="AI95" i="15"/>
  <c r="AI158" i="15" s="1"/>
  <c r="AI87" i="15"/>
  <c r="AI150" i="15" s="1"/>
  <c r="AI74" i="15"/>
  <c r="AI137" i="15" s="1"/>
  <c r="AI73" i="15"/>
  <c r="AI136" i="15" s="1"/>
  <c r="AI93" i="15"/>
  <c r="AI156" i="15" s="1"/>
  <c r="AI82" i="15"/>
  <c r="AI145" i="15" s="1"/>
  <c r="AI57" i="15"/>
  <c r="AI120" i="15" s="1"/>
  <c r="AI64" i="15"/>
  <c r="AI127" i="15" s="1"/>
  <c r="AI78" i="15"/>
  <c r="AI141" i="15" s="1"/>
  <c r="AI75" i="15"/>
  <c r="AI138" i="15" s="1"/>
  <c r="AI98" i="15"/>
  <c r="AI161" i="15" s="1"/>
  <c r="AI68" i="15"/>
  <c r="AI131" i="15" s="1"/>
  <c r="AI39" i="15"/>
  <c r="AI105" i="15" s="1"/>
  <c r="AI44" i="15"/>
  <c r="AI107" i="15" s="1"/>
  <c r="AI47" i="15"/>
  <c r="AI110" i="15" s="1"/>
  <c r="AI55" i="15"/>
  <c r="AI118" i="15" s="1"/>
  <c r="AI48" i="15"/>
  <c r="AI111" i="15" s="1"/>
  <c r="AI56" i="15"/>
  <c r="AI119" i="15" s="1"/>
  <c r="AI100" i="15"/>
  <c r="AI92" i="15"/>
  <c r="AI155" i="15" s="1"/>
  <c r="AI96" i="15"/>
  <c r="AI159" i="15" s="1"/>
  <c r="AI85" i="15"/>
  <c r="AI148" i="15" s="1"/>
  <c r="AI63" i="15"/>
  <c r="AI126" i="15" s="1"/>
  <c r="AI58" i="15"/>
  <c r="AI121" i="15" s="1"/>
  <c r="AK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J46" i="15" a="1"/>
  <c r="BY82" i="8" a="1"/>
  <c r="BY97" i="8" a="1"/>
  <c r="AJ76" i="15" a="1"/>
  <c r="BY65" i="8" a="1"/>
  <c r="BY49" i="8" a="1"/>
  <c r="AJ59" i="15" a="1"/>
  <c r="AJ87" i="15" a="1"/>
  <c r="BY126" i="8" a="1"/>
  <c r="BY88" i="8" a="1"/>
  <c r="AJ55" i="15" a="1"/>
  <c r="AJ88" i="15" a="1"/>
  <c r="BY109" i="8" a="1"/>
  <c r="BY76" i="8" a="1"/>
  <c r="AJ92" i="15" a="1"/>
  <c r="AJ74" i="15" a="1"/>
  <c r="AJ63" i="15" a="1"/>
  <c r="AJ80" i="15" a="1"/>
  <c r="BY127" i="8" a="1"/>
  <c r="BY55" i="8" a="1"/>
  <c r="BY46" i="8" a="1"/>
  <c r="BY41" i="8" a="1"/>
  <c r="AJ52" i="15" a="1"/>
  <c r="AJ93" i="15" a="1"/>
  <c r="AJ48" i="15" a="1"/>
  <c r="AJ85" i="15" a="1"/>
  <c r="BY59" i="8" a="1"/>
  <c r="BY125" i="8" a="1"/>
  <c r="BY77" i="8" a="1"/>
  <c r="AJ50" i="15" a="1"/>
  <c r="AJ58" i="15" a="1"/>
  <c r="AJ39" i="15" a="1"/>
  <c r="AJ62" i="15" a="1"/>
  <c r="BY92" i="8" a="1"/>
  <c r="BY45" i="8" a="1"/>
  <c r="BY122" i="8" a="1"/>
  <c r="BY57" i="8" a="1"/>
  <c r="BY44" i="8" a="1"/>
  <c r="AJ68" i="15" a="1"/>
  <c r="AJ60" i="15" a="1"/>
  <c r="AJ96" i="15" a="1"/>
  <c r="AJ64" i="15" a="1"/>
  <c r="BY74" i="8" a="1"/>
  <c r="BY105" i="8" a="1"/>
  <c r="BY110" i="8" a="1"/>
  <c r="BY69" i="8" a="1"/>
  <c r="BY58" i="8" a="1"/>
  <c r="AJ89" i="15" a="1"/>
  <c r="AJ61" i="15" a="1"/>
  <c r="AJ66" i="15" a="1"/>
  <c r="BY108" i="8" a="1"/>
  <c r="BY70" i="8" a="1"/>
  <c r="AJ82" i="15" a="1"/>
  <c r="AJ43" i="15" a="1"/>
  <c r="BY79" i="8" a="1"/>
  <c r="BY107" i="8" a="1"/>
  <c r="AJ47" i="15" a="1"/>
  <c r="AJ94" i="15" a="1"/>
  <c r="BY52" i="8" a="1"/>
  <c r="BY124" i="8" a="1"/>
  <c r="BY94" i="8" a="1"/>
  <c r="AJ67" i="15" a="1"/>
  <c r="AJ98" i="15" a="1"/>
  <c r="BY48" i="8" a="1"/>
  <c r="BY43" i="8" a="1"/>
  <c r="BY89" i="8" a="1"/>
  <c r="AJ84" i="15" a="1"/>
  <c r="BY99" i="8" a="1"/>
  <c r="BY86" i="8" a="1"/>
  <c r="AJ45" i="15" a="1"/>
  <c r="BY93" i="8" a="1"/>
  <c r="BY95" i="8" a="1"/>
  <c r="AJ49" i="15" a="1"/>
  <c r="AJ95" i="15" a="1"/>
  <c r="BY54" i="8" a="1"/>
  <c r="BY62" i="8" a="1"/>
  <c r="AJ69" i="15" a="1"/>
  <c r="BY100" i="8" a="1"/>
  <c r="BY128" i="8" a="1"/>
  <c r="BY98" i="8" a="1"/>
  <c r="AJ91" i="15" a="1"/>
  <c r="AJ79" i="15" a="1"/>
  <c r="AJ75" i="15" a="1"/>
  <c r="BY83" i="8" a="1"/>
  <c r="BY80" i="8" a="1"/>
  <c r="BY129" i="8" a="1"/>
  <c r="BY96" i="8" a="1"/>
  <c r="AJ72" i="15" a="1"/>
  <c r="AJ65" i="15" a="1"/>
  <c r="AJ90" i="15" a="1"/>
  <c r="AJ100" i="15" a="1"/>
  <c r="BY87" i="8" a="1"/>
  <c r="BY104" i="8" a="1"/>
  <c r="BY68" i="8" a="1"/>
  <c r="BY130" i="8" a="1"/>
  <c r="AJ56" i="15" a="1"/>
  <c r="AJ77" i="15" a="1"/>
  <c r="AJ83" i="15" a="1"/>
  <c r="AJ86" i="15" a="1"/>
  <c r="BY42" i="8" a="1"/>
  <c r="BY90" i="8" a="1"/>
  <c r="BY84" i="8" a="1"/>
  <c r="BY64" i="8" a="1"/>
  <c r="AJ78" i="15" a="1"/>
  <c r="AJ54" i="15" a="1"/>
  <c r="AJ81" i="15" a="1"/>
  <c r="AJ71" i="15" a="1"/>
  <c r="BY72" i="8" a="1"/>
  <c r="BY106" i="8" a="1"/>
  <c r="BY47" i="8" a="1"/>
  <c r="BY78" i="8" a="1"/>
  <c r="BY66" i="8" a="1"/>
  <c r="BY85" i="8" a="1"/>
  <c r="AJ70" i="15" a="1"/>
  <c r="AJ53" i="15" a="1"/>
  <c r="AJ101" i="15" a="1"/>
  <c r="BY63" i="8" a="1"/>
  <c r="BY67" i="8" a="1"/>
  <c r="AJ102" i="15" a="1"/>
  <c r="AJ99" i="15" a="1"/>
  <c r="AJ57" i="15" a="1"/>
  <c r="BY53" i="8" a="1"/>
  <c r="BY103" i="8" a="1"/>
  <c r="AJ51" i="15" a="1"/>
  <c r="AJ44" i="15" a="1"/>
  <c r="BY123" i="8" a="1"/>
  <c r="BY73" i="8" a="1"/>
  <c r="AJ97" i="15" a="1"/>
  <c r="AJ73" i="15" a="1"/>
  <c r="BY75" i="8" a="1"/>
  <c r="BY56" i="8" a="1"/>
  <c r="BY60" i="8" a="1"/>
  <c r="AJ64" i="15" l="1"/>
  <c r="AJ127" i="15" s="1"/>
  <c r="AJ88" i="15"/>
  <c r="AJ151" i="15" s="1"/>
  <c r="AJ71" i="15"/>
  <c r="AJ134" i="15" s="1"/>
  <c r="AJ98" i="15"/>
  <c r="AJ161" i="15" s="1"/>
  <c r="AJ96" i="15"/>
  <c r="AJ159" i="15" s="1"/>
  <c r="AJ73" i="15"/>
  <c r="AJ136" i="15" s="1"/>
  <c r="AJ81" i="15"/>
  <c r="AJ144" i="15" s="1"/>
  <c r="AJ69" i="15"/>
  <c r="AJ132" i="15" s="1"/>
  <c r="AJ60" i="15"/>
  <c r="AJ123" i="15" s="1"/>
  <c r="AJ55" i="15"/>
  <c r="AJ118" i="15" s="1"/>
  <c r="AJ54" i="15"/>
  <c r="AJ117" i="15" s="1"/>
  <c r="AJ67" i="15"/>
  <c r="AJ130" i="15" s="1"/>
  <c r="AJ68" i="15"/>
  <c r="AJ131" i="15" s="1"/>
  <c r="AJ97" i="15"/>
  <c r="AJ160" i="15" s="1"/>
  <c r="AJ78" i="15"/>
  <c r="AJ141" i="15" s="1"/>
  <c r="AJ87" i="15"/>
  <c r="AJ150" i="15" s="1"/>
  <c r="AJ86" i="15"/>
  <c r="AJ149" i="15" s="1"/>
  <c r="AJ95" i="15"/>
  <c r="AJ158" i="15" s="1"/>
  <c r="AJ62" i="15"/>
  <c r="AJ125" i="15" s="1"/>
  <c r="AJ44" i="15"/>
  <c r="AJ107" i="15" s="1"/>
  <c r="AJ83" i="15"/>
  <c r="AJ146" i="15" s="1"/>
  <c r="AJ94" i="15"/>
  <c r="AJ157" i="15" s="1"/>
  <c r="AJ39" i="15"/>
  <c r="AJ105" i="15" s="1"/>
  <c r="AJ51" i="15"/>
  <c r="AJ114" i="15" s="1"/>
  <c r="AJ77" i="15"/>
  <c r="AJ140" i="15" s="1"/>
  <c r="AJ49" i="15"/>
  <c r="AJ112" i="15" s="1"/>
  <c r="AJ58" i="15"/>
  <c r="AJ121" i="15" s="1"/>
  <c r="AJ59" i="15"/>
  <c r="AJ122" i="15" s="1"/>
  <c r="AJ56" i="15"/>
  <c r="AJ119" i="15" s="1"/>
  <c r="AJ47" i="15"/>
  <c r="AJ110" i="15" s="1"/>
  <c r="AJ50" i="15"/>
  <c r="AJ113" i="15" s="1"/>
  <c r="AJ85" i="15"/>
  <c r="AJ148" i="15" s="1"/>
  <c r="AJ57" i="15"/>
  <c r="AJ120" i="15" s="1"/>
  <c r="AJ100" i="15"/>
  <c r="AJ43" i="15"/>
  <c r="AJ106" i="15" s="1"/>
  <c r="AJ48" i="15"/>
  <c r="AJ111" i="15" s="1"/>
  <c r="AJ99" i="15"/>
  <c r="AJ90" i="15"/>
  <c r="AJ153" i="15" s="1"/>
  <c r="AJ45" i="15"/>
  <c r="AJ108" i="15" s="1"/>
  <c r="AJ93" i="15"/>
  <c r="AJ156" i="15" s="1"/>
  <c r="AJ76" i="15"/>
  <c r="AJ139" i="15" s="1"/>
  <c r="AJ65" i="15"/>
  <c r="AJ128" i="15" s="1"/>
  <c r="AJ82" i="15"/>
  <c r="AJ145" i="15" s="1"/>
  <c r="AJ52" i="15"/>
  <c r="AJ115" i="15" s="1"/>
  <c r="AJ102" i="15"/>
  <c r="AJ162" i="15" s="1"/>
  <c r="AJ72" i="15"/>
  <c r="AJ135" i="15" s="1"/>
  <c r="AJ66" i="15"/>
  <c r="AJ129" i="15" s="1"/>
  <c r="AJ80" i="15"/>
  <c r="AJ143" i="15" s="1"/>
  <c r="AJ101" i="15"/>
  <c r="AJ75" i="15"/>
  <c r="AJ138" i="15" s="1"/>
  <c r="AJ61" i="15"/>
  <c r="AJ124" i="15" s="1"/>
  <c r="AJ63" i="15"/>
  <c r="AJ126" i="15" s="1"/>
  <c r="AJ53" i="15"/>
  <c r="AJ116" i="15" s="1"/>
  <c r="AJ79" i="15"/>
  <c r="AJ142" i="15" s="1"/>
  <c r="AJ89" i="15"/>
  <c r="AJ152" i="15" s="1"/>
  <c r="AJ74" i="15"/>
  <c r="AJ137" i="15" s="1"/>
  <c r="AJ70" i="15"/>
  <c r="AJ133" i="15" s="1"/>
  <c r="AJ91" i="15"/>
  <c r="AJ154" i="15" s="1"/>
  <c r="AJ84" i="15"/>
  <c r="AJ147" i="15" s="1"/>
  <c r="AJ92" i="15"/>
  <c r="AJ155" i="15" s="1"/>
  <c r="AJ46" i="15"/>
  <c r="AJ109" i="15" s="1"/>
  <c r="AL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K54" i="15" a="1"/>
  <c r="AK75" i="15" a="1"/>
  <c r="AK96" i="15" a="1"/>
  <c r="AK45" i="15" a="1"/>
  <c r="BZ94" i="8" a="1"/>
  <c r="BZ107" i="8" a="1"/>
  <c r="BZ125" i="8" a="1"/>
  <c r="BZ60" i="8" a="1"/>
  <c r="BZ85" i="8" a="1"/>
  <c r="AK102" i="15" a="1"/>
  <c r="AK44" i="15" a="1"/>
  <c r="AK66" i="15" a="1"/>
  <c r="BZ58" i="8" a="1"/>
  <c r="BZ79" i="8" a="1"/>
  <c r="BZ106" i="8" a="1"/>
  <c r="BZ97" i="8" a="1"/>
  <c r="AK99" i="15" a="1"/>
  <c r="AK43" i="15" a="1"/>
  <c r="AK85" i="15" a="1"/>
  <c r="AK39" i="15" a="1"/>
  <c r="BZ110" i="8" a="1"/>
  <c r="BZ74" i="8" a="1"/>
  <c r="BZ62" i="8" a="1"/>
  <c r="BZ43" i="8" a="1"/>
  <c r="BZ100" i="8" a="1"/>
  <c r="AK69" i="15" a="1"/>
  <c r="AK92" i="15" a="1"/>
  <c r="AK48" i="15" a="1"/>
  <c r="BZ56" i="8" a="1"/>
  <c r="BZ84" i="8" a="1"/>
  <c r="BZ54" i="8" a="1"/>
  <c r="BZ47" i="8" a="1"/>
  <c r="BZ46" i="8" a="1"/>
  <c r="AK62" i="15" a="1"/>
  <c r="BZ77" i="8" a="1"/>
  <c r="BZ66" i="8" a="1"/>
  <c r="AK58" i="15" a="1"/>
  <c r="BZ75" i="8" a="1"/>
  <c r="AK84" i="15" a="1"/>
  <c r="AK50" i="15" a="1"/>
  <c r="BZ99" i="8" a="1"/>
  <c r="BZ73" i="8" a="1"/>
  <c r="AK77" i="15" a="1"/>
  <c r="BZ123" i="8" a="1"/>
  <c r="BZ130" i="8" a="1"/>
  <c r="AK97" i="15" a="1"/>
  <c r="AK86" i="15" a="1"/>
  <c r="AK61" i="15" a="1"/>
  <c r="AK88" i="15" a="1"/>
  <c r="BZ87" i="8" a="1"/>
  <c r="BZ41" i="8" a="1"/>
  <c r="BZ96" i="8" a="1"/>
  <c r="BZ124" i="8" a="1"/>
  <c r="AK74" i="15" a="1"/>
  <c r="AK68" i="15" a="1"/>
  <c r="AK59" i="15" a="1"/>
  <c r="AK93" i="15" a="1"/>
  <c r="BZ108" i="8" a="1"/>
  <c r="BZ57" i="8" a="1"/>
  <c r="BZ83" i="8" a="1"/>
  <c r="BZ82" i="8" a="1"/>
  <c r="AK79" i="15" a="1"/>
  <c r="AK76" i="15" a="1"/>
  <c r="AK51" i="15" a="1"/>
  <c r="AK56" i="15" a="1"/>
  <c r="BZ72" i="8" a="1"/>
  <c r="BZ59" i="8" a="1"/>
  <c r="BZ63" i="8" a="1"/>
  <c r="BZ109" i="8" a="1"/>
  <c r="AK57" i="15" a="1"/>
  <c r="AK94" i="15" a="1"/>
  <c r="AK67" i="15" a="1"/>
  <c r="AK60" i="15" a="1"/>
  <c r="BZ89" i="8" a="1"/>
  <c r="BZ98" i="8" a="1"/>
  <c r="BZ52" i="8" a="1"/>
  <c r="BZ90" i="8" a="1"/>
  <c r="BZ44" i="8" a="1"/>
  <c r="AK73" i="15" a="1"/>
  <c r="BZ88" i="8" a="1"/>
  <c r="BZ49" i="8" a="1"/>
  <c r="AK64" i="15" a="1"/>
  <c r="AK101" i="15" a="1"/>
  <c r="BZ86" i="8" a="1"/>
  <c r="AK95" i="15" a="1"/>
  <c r="BZ45" i="8" a="1"/>
  <c r="BZ126" i="8" a="1"/>
  <c r="AK47" i="15" a="1"/>
  <c r="AK91" i="15" a="1"/>
  <c r="BZ53" i="8" a="1"/>
  <c r="BZ92" i="8" a="1"/>
  <c r="AK90" i="15" a="1"/>
  <c r="AK52" i="15" a="1"/>
  <c r="AK46" i="15" a="1"/>
  <c r="AK70" i="15" a="1"/>
  <c r="BZ55" i="8" a="1"/>
  <c r="BZ70" i="8" a="1"/>
  <c r="BZ65" i="8" a="1"/>
  <c r="BZ93" i="8" a="1"/>
  <c r="AK78" i="15" a="1"/>
  <c r="AK71" i="15" a="1"/>
  <c r="AK72" i="15" a="1"/>
  <c r="AK83" i="15" a="1"/>
  <c r="BZ78" i="8" a="1"/>
  <c r="BZ48" i="8" a="1"/>
  <c r="BZ68" i="8" a="1"/>
  <c r="BZ122" i="8" a="1"/>
  <c r="AK98" i="15" a="1"/>
  <c r="AK49" i="15" a="1"/>
  <c r="AK89" i="15" a="1"/>
  <c r="AK63" i="15" a="1"/>
  <c r="BZ69" i="8" a="1"/>
  <c r="BZ105" i="8" a="1"/>
  <c r="BZ64" i="8" a="1"/>
  <c r="BZ80" i="8" a="1"/>
  <c r="AK100" i="15" a="1"/>
  <c r="AK53" i="15" a="1"/>
  <c r="AK82" i="15" a="1"/>
  <c r="AK80" i="15" a="1"/>
  <c r="BZ128" i="8" a="1"/>
  <c r="BZ76" i="8" a="1"/>
  <c r="BZ95" i="8" a="1"/>
  <c r="BZ42" i="8" a="1"/>
  <c r="BZ67" i="8" a="1"/>
  <c r="AK65" i="15" a="1"/>
  <c r="BZ104" i="8" a="1"/>
  <c r="AK55" i="15" a="1"/>
  <c r="BZ103" i="8" a="1"/>
  <c r="AK87" i="15" a="1"/>
  <c r="BZ127" i="8" a="1"/>
  <c r="AK81" i="15" a="1"/>
  <c r="BZ129" i="8" a="1"/>
  <c r="AK91" i="15" l="1"/>
  <c r="AK154" i="15" s="1"/>
  <c r="AK80" i="15"/>
  <c r="AK143" i="15" s="1"/>
  <c r="AK60" i="15"/>
  <c r="AK123" i="15" s="1"/>
  <c r="AK48" i="15"/>
  <c r="AK111" i="15" s="1"/>
  <c r="AK77" i="15"/>
  <c r="AK140" i="15" s="1"/>
  <c r="AK82" i="15"/>
  <c r="AK145" i="15" s="1"/>
  <c r="AK67" i="15"/>
  <c r="AK130" i="15" s="1"/>
  <c r="AK92" i="15"/>
  <c r="AK155" i="15" s="1"/>
  <c r="AK81" i="15"/>
  <c r="AK144" i="15" s="1"/>
  <c r="AK53" i="15"/>
  <c r="AK116" i="15" s="1"/>
  <c r="AK94" i="15"/>
  <c r="AK157" i="15" s="1"/>
  <c r="AK69" i="15"/>
  <c r="AK132" i="15" s="1"/>
  <c r="AK47" i="15"/>
  <c r="AK110" i="15" s="1"/>
  <c r="AK100" i="15"/>
  <c r="AK57" i="15"/>
  <c r="AK120" i="15" s="1"/>
  <c r="AK63" i="15"/>
  <c r="AK126" i="15" s="1"/>
  <c r="AK56" i="15"/>
  <c r="AK119" i="15" s="1"/>
  <c r="AK39" i="15"/>
  <c r="AK105" i="15" s="1"/>
  <c r="AK50" i="15"/>
  <c r="AK113" i="15" s="1"/>
  <c r="AK89" i="15"/>
  <c r="AK152" i="15" s="1"/>
  <c r="AK51" i="15"/>
  <c r="AK114" i="15" s="1"/>
  <c r="AK85" i="15"/>
  <c r="AK148" i="15" s="1"/>
  <c r="AK95" i="15"/>
  <c r="AK158" i="15" s="1"/>
  <c r="AK49" i="15"/>
  <c r="AK112" i="15" s="1"/>
  <c r="AK76" i="15"/>
  <c r="AK139" i="15" s="1"/>
  <c r="AK43" i="15"/>
  <c r="AK106" i="15" s="1"/>
  <c r="AK84" i="15"/>
  <c r="AK147" i="15" s="1"/>
  <c r="AK98" i="15"/>
  <c r="AK161" i="15" s="1"/>
  <c r="AK79" i="15"/>
  <c r="AK142" i="15" s="1"/>
  <c r="AK99" i="15"/>
  <c r="AK87" i="15"/>
  <c r="AK150" i="15" s="1"/>
  <c r="AK101" i="15"/>
  <c r="AK83" i="15"/>
  <c r="AK146" i="15" s="1"/>
  <c r="AK93" i="15"/>
  <c r="AK156" i="15" s="1"/>
  <c r="AK66" i="15"/>
  <c r="AK129" i="15" s="1"/>
  <c r="AK58" i="15"/>
  <c r="AK121" i="15" s="1"/>
  <c r="AK72" i="15"/>
  <c r="AK135" i="15" s="1"/>
  <c r="AK59" i="15"/>
  <c r="AK122" i="15" s="1"/>
  <c r="AK44" i="15"/>
  <c r="AK107" i="15" s="1"/>
  <c r="AK64" i="15"/>
  <c r="AK127" i="15" s="1"/>
  <c r="AK71" i="15"/>
  <c r="AK134" i="15" s="1"/>
  <c r="AK68" i="15"/>
  <c r="AK131" i="15" s="1"/>
  <c r="AK102" i="15"/>
  <c r="AK162" i="15" s="1"/>
  <c r="AK55" i="15"/>
  <c r="AK118" i="15" s="1"/>
  <c r="AK78" i="15"/>
  <c r="AK141" i="15" s="1"/>
  <c r="AK74" i="15"/>
  <c r="AK137" i="15" s="1"/>
  <c r="AK70" i="15"/>
  <c r="AK133" i="15" s="1"/>
  <c r="AK88" i="15"/>
  <c r="AK151" i="15" s="1"/>
  <c r="AK45" i="15"/>
  <c r="AK108" i="15" s="1"/>
  <c r="AK62" i="15"/>
  <c r="AK125" i="15" s="1"/>
  <c r="AK46" i="15"/>
  <c r="AK109" i="15" s="1"/>
  <c r="AK61" i="15"/>
  <c r="AK124" i="15" s="1"/>
  <c r="AK96" i="15"/>
  <c r="AK159" i="15" s="1"/>
  <c r="AK73" i="15"/>
  <c r="AK136" i="15" s="1"/>
  <c r="AK52" i="15"/>
  <c r="AK115" i="15" s="1"/>
  <c r="AK86" i="15"/>
  <c r="AK149" i="15" s="1"/>
  <c r="AK75" i="15"/>
  <c r="AK138" i="15" s="1"/>
  <c r="AK65" i="15"/>
  <c r="AK128" i="15" s="1"/>
  <c r="AK90" i="15"/>
  <c r="AK153" i="15" s="1"/>
  <c r="AK97" i="15"/>
  <c r="AK160" i="15" s="1"/>
  <c r="AK54" i="15"/>
  <c r="AK117" i="15" s="1"/>
  <c r="AM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L76" i="15" a="1"/>
  <c r="CA87" i="8" a="1"/>
  <c r="AL59" i="15" a="1"/>
  <c r="AL54" i="15" a="1"/>
  <c r="CA127" i="8" a="1"/>
  <c r="CA100" i="8" a="1"/>
  <c r="AL53" i="15" a="1"/>
  <c r="AL83" i="15" a="1"/>
  <c r="CA110" i="8" a="1"/>
  <c r="AL67" i="15" a="1"/>
  <c r="AL61" i="15" a="1"/>
  <c r="CA82" i="8" a="1"/>
  <c r="CA56" i="8" a="1"/>
  <c r="AL82" i="15" a="1"/>
  <c r="AL55" i="15" a="1"/>
  <c r="AL72" i="15" a="1"/>
  <c r="AL45" i="15" a="1"/>
  <c r="CA42" i="8" a="1"/>
  <c r="CA52" i="8" a="1"/>
  <c r="CA97" i="8" a="1"/>
  <c r="CA104" i="8" a="1"/>
  <c r="CA53" i="8" a="1"/>
  <c r="AL91" i="15" a="1"/>
  <c r="AL58" i="15" a="1"/>
  <c r="AL65" i="15" a="1"/>
  <c r="CA74" i="8" a="1"/>
  <c r="CA124" i="8" a="1"/>
  <c r="CA55" i="8" a="1"/>
  <c r="CA68" i="8" a="1"/>
  <c r="CA57" i="8" a="1"/>
  <c r="AL70" i="15" a="1"/>
  <c r="AL60" i="15" a="1"/>
  <c r="AL50" i="15" a="1"/>
  <c r="AL101" i="15" a="1"/>
  <c r="CA45" i="8" a="1"/>
  <c r="CA86" i="8" a="1"/>
  <c r="CA88" i="8" a="1"/>
  <c r="CA93" i="8" a="1"/>
  <c r="AL63" i="15" a="1"/>
  <c r="AL68" i="15" a="1"/>
  <c r="AL93" i="15" a="1"/>
  <c r="CA95" i="8" a="1"/>
  <c r="CA85" i="8" a="1"/>
  <c r="CA94" i="8" a="1"/>
  <c r="CA64" i="8" a="1"/>
  <c r="CA83" i="8" a="1"/>
  <c r="AL84" i="15" a="1"/>
  <c r="AL62" i="15" a="1"/>
  <c r="AL79" i="15" a="1"/>
  <c r="CA73" i="8" a="1"/>
  <c r="CA72" i="8" a="1"/>
  <c r="CA54" i="8" a="1"/>
  <c r="AL81" i="15" a="1"/>
  <c r="AL96" i="15" a="1"/>
  <c r="CA90" i="8" a="1"/>
  <c r="CA89" i="8" a="1"/>
  <c r="AL69" i="15" a="1"/>
  <c r="AL99" i="15" a="1"/>
  <c r="AL85" i="15" a="1"/>
  <c r="CA47" i="8" a="1"/>
  <c r="AL80" i="15" a="1"/>
  <c r="AL46" i="15" a="1"/>
  <c r="CA105" i="8" a="1"/>
  <c r="CA79" i="8" a="1"/>
  <c r="AL95" i="15" a="1"/>
  <c r="CA129" i="8" a="1"/>
  <c r="AL86" i="15" a="1"/>
  <c r="AL90" i="15" a="1"/>
  <c r="CA43" i="8" a="1"/>
  <c r="CA106" i="8" a="1"/>
  <c r="CA92" i="8" a="1"/>
  <c r="AL56" i="15" a="1"/>
  <c r="CA58" i="8" a="1"/>
  <c r="CA103" i="8" a="1"/>
  <c r="AL66" i="15" a="1"/>
  <c r="AL47" i="15" a="1"/>
  <c r="CA109" i="8" a="1"/>
  <c r="CA123" i="8" a="1"/>
  <c r="AL43" i="15" a="1"/>
  <c r="AL44" i="15" a="1"/>
  <c r="AL89" i="15" a="1"/>
  <c r="CA98" i="8" a="1"/>
  <c r="CA46" i="8" a="1"/>
  <c r="CA78" i="8" a="1"/>
  <c r="CA130" i="8" a="1"/>
  <c r="CA60" i="8" a="1"/>
  <c r="AL92" i="15" a="1"/>
  <c r="AL39" i="15" a="1"/>
  <c r="AL102" i="15" a="1"/>
  <c r="AL51" i="15" a="1"/>
  <c r="CA99" i="8" a="1"/>
  <c r="CA62" i="8" a="1"/>
  <c r="CA66" i="8" a="1"/>
  <c r="CA126" i="8" a="1"/>
  <c r="CA48" i="8" a="1"/>
  <c r="AL74" i="15" a="1"/>
  <c r="AL77" i="15" a="1"/>
  <c r="AL87" i="15" a="1"/>
  <c r="AL88" i="15" a="1"/>
  <c r="CA80" i="8" a="1"/>
  <c r="CA67" i="8" a="1"/>
  <c r="CA108" i="8" a="1"/>
  <c r="AL71" i="15" a="1"/>
  <c r="AL52" i="15" a="1"/>
  <c r="AL57" i="15" a="1"/>
  <c r="AL48" i="15" a="1"/>
  <c r="CA70" i="8" a="1"/>
  <c r="CA128" i="8" a="1"/>
  <c r="CA122" i="8" a="1"/>
  <c r="CA44" i="8" a="1"/>
  <c r="CA76" i="8" a="1"/>
  <c r="AL75" i="15" a="1"/>
  <c r="AL94" i="15" a="1"/>
  <c r="AL97" i="15" a="1"/>
  <c r="CA96" i="8" a="1"/>
  <c r="CA77" i="8" a="1"/>
  <c r="CA75" i="8" a="1"/>
  <c r="CA59" i="8" a="1"/>
  <c r="AL49" i="15" a="1"/>
  <c r="AL100" i="15" a="1"/>
  <c r="CA65" i="8" a="1"/>
  <c r="CA107" i="8" a="1"/>
  <c r="CA125" i="8" a="1"/>
  <c r="AL78" i="15" a="1"/>
  <c r="AL64" i="15" a="1"/>
  <c r="CA69" i="8" a="1"/>
  <c r="CA63" i="8" a="1"/>
  <c r="AL98" i="15" a="1"/>
  <c r="AL73" i="15" a="1"/>
  <c r="CA41" i="8" a="1"/>
  <c r="CA49" i="8" a="1"/>
  <c r="CA84" i="8" a="1"/>
  <c r="AL73" i="15" l="1"/>
  <c r="AL136" i="15" s="1"/>
  <c r="AL48" i="15"/>
  <c r="AL111" i="15" s="1"/>
  <c r="AL47" i="15"/>
  <c r="AL110" i="15" s="1"/>
  <c r="AL93" i="15"/>
  <c r="AL156" i="15" s="1"/>
  <c r="AL61" i="15"/>
  <c r="AL124" i="15" s="1"/>
  <c r="AL57" i="15"/>
  <c r="AL120" i="15" s="1"/>
  <c r="AL46" i="15"/>
  <c r="AL109" i="15" s="1"/>
  <c r="AL68" i="15"/>
  <c r="AL131" i="15" s="1"/>
  <c r="AL98" i="15"/>
  <c r="AL161" i="15" s="1"/>
  <c r="AL52" i="15"/>
  <c r="AL115" i="15" s="1"/>
  <c r="AL66" i="15"/>
  <c r="AL129" i="15" s="1"/>
  <c r="AL63" i="15"/>
  <c r="AL126" i="15" s="1"/>
  <c r="AL67" i="15"/>
  <c r="AL130" i="15" s="1"/>
  <c r="AL71" i="15"/>
  <c r="AL134" i="15" s="1"/>
  <c r="AL80" i="15"/>
  <c r="AL143" i="15" s="1"/>
  <c r="AL83" i="15"/>
  <c r="AL146" i="15" s="1"/>
  <c r="AL88" i="15"/>
  <c r="AL151" i="15" s="1"/>
  <c r="AL85" i="15"/>
  <c r="AL148" i="15" s="1"/>
  <c r="AL101" i="15"/>
  <c r="AL64" i="15"/>
  <c r="AL127" i="15" s="1"/>
  <c r="AL87" i="15"/>
  <c r="AL150" i="15" s="1"/>
  <c r="AL56" i="15"/>
  <c r="AL119" i="15" s="1"/>
  <c r="AL50" i="15"/>
  <c r="AL113" i="15" s="1"/>
  <c r="AL53" i="15"/>
  <c r="AL116" i="15" s="1"/>
  <c r="AL77" i="15"/>
  <c r="AL140" i="15" s="1"/>
  <c r="AL99" i="15"/>
  <c r="AL60" i="15"/>
  <c r="AL123" i="15" s="1"/>
  <c r="AL78" i="15"/>
  <c r="AL141" i="15" s="1"/>
  <c r="AL74" i="15"/>
  <c r="AL137" i="15" s="1"/>
  <c r="AL69" i="15"/>
  <c r="AL132" i="15" s="1"/>
  <c r="AL70" i="15"/>
  <c r="AL133" i="15" s="1"/>
  <c r="AL54" i="15"/>
  <c r="AL117" i="15" s="1"/>
  <c r="AL51" i="15"/>
  <c r="AL114" i="15" s="1"/>
  <c r="AL96" i="15"/>
  <c r="AL159" i="15" s="1"/>
  <c r="AL65" i="15"/>
  <c r="AL128" i="15" s="1"/>
  <c r="AL100" i="15"/>
  <c r="AL102" i="15"/>
  <c r="AL162" i="15" s="1"/>
  <c r="AL90" i="15"/>
  <c r="AL153" i="15" s="1"/>
  <c r="AL58" i="15"/>
  <c r="AL121" i="15" s="1"/>
  <c r="AL59" i="15"/>
  <c r="AL122" i="15" s="1"/>
  <c r="AL39" i="15"/>
  <c r="AL105" i="15" s="1"/>
  <c r="AL81" i="15"/>
  <c r="AL144" i="15" s="1"/>
  <c r="AL91" i="15"/>
  <c r="AL154" i="15" s="1"/>
  <c r="AL49" i="15"/>
  <c r="AL112" i="15" s="1"/>
  <c r="AL92" i="15"/>
  <c r="AL155" i="15" s="1"/>
  <c r="AL86" i="15"/>
  <c r="AL149" i="15" s="1"/>
  <c r="AL79" i="15"/>
  <c r="AL142" i="15" s="1"/>
  <c r="AL45" i="15"/>
  <c r="AL108" i="15" s="1"/>
  <c r="AL97" i="15"/>
  <c r="AL160" i="15" s="1"/>
  <c r="AL89" i="15"/>
  <c r="AL152" i="15" s="1"/>
  <c r="AL62" i="15"/>
  <c r="AL125" i="15" s="1"/>
  <c r="AL72" i="15"/>
  <c r="AL135" i="15" s="1"/>
  <c r="AL76" i="15"/>
  <c r="AL139" i="15" s="1"/>
  <c r="AL44" i="15"/>
  <c r="AL107" i="15" s="1"/>
  <c r="AL84" i="15"/>
  <c r="AL147" i="15" s="1"/>
  <c r="AL55" i="15"/>
  <c r="AL118" i="15" s="1"/>
  <c r="AL94" i="15"/>
  <c r="AL157" i="15" s="1"/>
  <c r="AL43" i="15"/>
  <c r="AL106" i="15" s="1"/>
  <c r="AL95" i="15"/>
  <c r="AL158" i="15" s="1"/>
  <c r="AL82" i="15"/>
  <c r="AL145" i="15" s="1"/>
  <c r="AL75" i="15"/>
  <c r="AL138" i="15" s="1"/>
  <c r="AN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M53" i="15" a="1"/>
  <c r="CB46" i="8" a="1"/>
  <c r="AM85" i="15" a="1"/>
  <c r="CB60" i="8" a="1"/>
  <c r="CB64" i="8" a="1"/>
  <c r="AM78" i="15" a="1"/>
  <c r="AM39" i="15" a="1"/>
  <c r="CB66" i="8" a="1"/>
  <c r="CB69" i="8" a="1"/>
  <c r="AM70" i="15" a="1"/>
  <c r="AM99" i="15" a="1"/>
  <c r="CB109" i="8" a="1"/>
  <c r="CB110" i="8" a="1"/>
  <c r="AM80" i="15" a="1"/>
  <c r="AM60" i="15" a="1"/>
  <c r="AM66" i="15" a="1"/>
  <c r="AM54" i="15" a="1"/>
  <c r="CB89" i="8" a="1"/>
  <c r="CB80" i="8" a="1"/>
  <c r="CB82" i="8" a="1"/>
  <c r="AM65" i="15" a="1"/>
  <c r="AM79" i="15" a="1"/>
  <c r="AM64" i="15" a="1"/>
  <c r="AM57" i="15" a="1"/>
  <c r="CB42" i="8" a="1"/>
  <c r="CB57" i="8" a="1"/>
  <c r="CB83" i="8" a="1"/>
  <c r="AM67" i="15" a="1"/>
  <c r="AM68" i="15" a="1"/>
  <c r="AM44" i="15" a="1"/>
  <c r="AM84" i="15" a="1"/>
  <c r="CB90" i="8" a="1"/>
  <c r="CB70" i="8" a="1"/>
  <c r="CB85" i="8" a="1"/>
  <c r="CB96" i="8" a="1"/>
  <c r="CB45" i="8" a="1"/>
  <c r="CB130" i="8" a="1"/>
  <c r="AM48" i="15" a="1"/>
  <c r="AM61" i="15" a="1"/>
  <c r="AM88" i="15" a="1"/>
  <c r="AM82" i="15" a="1"/>
  <c r="CB65" i="8" a="1"/>
  <c r="CB76" i="8" a="1"/>
  <c r="CB56" i="8" a="1"/>
  <c r="CB55" i="8" a="1"/>
  <c r="CB122" i="8" a="1"/>
  <c r="AM76" i="15" a="1"/>
  <c r="AM83" i="15" a="1"/>
  <c r="AM45" i="15" a="1"/>
  <c r="CB123" i="8" a="1"/>
  <c r="CB87" i="8" a="1"/>
  <c r="AM74" i="15" a="1"/>
  <c r="AM100" i="15" a="1"/>
  <c r="AM90" i="15" a="1"/>
  <c r="CB95" i="8" a="1"/>
  <c r="AM49" i="15" a="1"/>
  <c r="AM86" i="15" a="1"/>
  <c r="AM91" i="15" a="1"/>
  <c r="CB98" i="8" a="1"/>
  <c r="CB129" i="8" a="1"/>
  <c r="CB84" i="8" a="1"/>
  <c r="AM47" i="15" a="1"/>
  <c r="AM59" i="15" a="1"/>
  <c r="CB75" i="8" a="1"/>
  <c r="CB93" i="8" a="1"/>
  <c r="CB48" i="8" a="1"/>
  <c r="AM56" i="15" a="1"/>
  <c r="CB47" i="8" a="1"/>
  <c r="AM52" i="15" a="1"/>
  <c r="CB103" i="8" a="1"/>
  <c r="CB68" i="8" a="1"/>
  <c r="AM87" i="15" a="1"/>
  <c r="CB78" i="8" a="1"/>
  <c r="CB77" i="8" a="1"/>
  <c r="CB124" i="8" a="1"/>
  <c r="AM63" i="15" a="1"/>
  <c r="AM96" i="15" a="1"/>
  <c r="CB125" i="8" a="1"/>
  <c r="CB43" i="8" a="1"/>
  <c r="AM43" i="15" a="1"/>
  <c r="AM75" i="15" a="1"/>
  <c r="AM55" i="15" a="1"/>
  <c r="CB58" i="8" a="1"/>
  <c r="CB52" i="8" a="1"/>
  <c r="CB86" i="8" a="1"/>
  <c r="CB97" i="8" a="1"/>
  <c r="AM94" i="15" a="1"/>
  <c r="AM50" i="15" a="1"/>
  <c r="AM102" i="15" a="1"/>
  <c r="CB108" i="8" a="1"/>
  <c r="CB41" i="8" a="1"/>
  <c r="CB79" i="8" a="1"/>
  <c r="CB99" i="8" a="1"/>
  <c r="AM77" i="15" a="1"/>
  <c r="AM89" i="15" a="1"/>
  <c r="AM81" i="15" a="1"/>
  <c r="AM69" i="15" a="1"/>
  <c r="CB88" i="8" a="1"/>
  <c r="CB59" i="8" a="1"/>
  <c r="CB44" i="8" a="1"/>
  <c r="CB128" i="8" a="1"/>
  <c r="CB72" i="8" a="1"/>
  <c r="CB73" i="8" a="1"/>
  <c r="AM101" i="15" a="1"/>
  <c r="AM71" i="15" a="1"/>
  <c r="AM46" i="15" a="1"/>
  <c r="CB49" i="8" a="1"/>
  <c r="CB54" i="8" a="1"/>
  <c r="CB63" i="8" a="1"/>
  <c r="CB127" i="8" a="1"/>
  <c r="CB53" i="8" a="1"/>
  <c r="CB100" i="8" a="1"/>
  <c r="AM98" i="15" a="1"/>
  <c r="AM97" i="15" a="1"/>
  <c r="AM51" i="15" a="1"/>
  <c r="CB106" i="8" a="1"/>
  <c r="CB94" i="8" a="1"/>
  <c r="AM72" i="15" a="1"/>
  <c r="AM92" i="15" a="1"/>
  <c r="AM95" i="15" a="1"/>
  <c r="CB74" i="8" a="1"/>
  <c r="CB92" i="8" a="1"/>
  <c r="AM62" i="15" a="1"/>
  <c r="AM58" i="15" a="1"/>
  <c r="CB104" i="8" a="1"/>
  <c r="CB67" i="8" a="1"/>
  <c r="CB107" i="8" a="1"/>
  <c r="AM73" i="15" a="1"/>
  <c r="AM93" i="15" a="1"/>
  <c r="CB62" i="8" a="1"/>
  <c r="CB105" i="8" a="1"/>
  <c r="CB126" i="8" a="1"/>
  <c r="AM96" i="15" l="1"/>
  <c r="AM159" i="15" s="1"/>
  <c r="AM82" i="15"/>
  <c r="AM145" i="15" s="1"/>
  <c r="AM93" i="15"/>
  <c r="AM156" i="15" s="1"/>
  <c r="AM46" i="15"/>
  <c r="AM109" i="15" s="1"/>
  <c r="AM59" i="15"/>
  <c r="AM122" i="15" s="1"/>
  <c r="AM88" i="15"/>
  <c r="AM151" i="15" s="1"/>
  <c r="AM99" i="15"/>
  <c r="AM71" i="15"/>
  <c r="AM134" i="15" s="1"/>
  <c r="AM47" i="15"/>
  <c r="AM110" i="15" s="1"/>
  <c r="AM61" i="15"/>
  <c r="AM124" i="15" s="1"/>
  <c r="AM73" i="15"/>
  <c r="AM136" i="15" s="1"/>
  <c r="AM101" i="15"/>
  <c r="AM63" i="15"/>
  <c r="AM126" i="15" s="1"/>
  <c r="AM48" i="15"/>
  <c r="AM111" i="15" s="1"/>
  <c r="AM70" i="15"/>
  <c r="AM133" i="15" s="1"/>
  <c r="AM39" i="15"/>
  <c r="AM105" i="15" s="1"/>
  <c r="AM69" i="15"/>
  <c r="AM132" i="15" s="1"/>
  <c r="AM91" i="15"/>
  <c r="AM154" i="15" s="1"/>
  <c r="AM84" i="15"/>
  <c r="AM147" i="15" s="1"/>
  <c r="AM58" i="15"/>
  <c r="AM121" i="15" s="1"/>
  <c r="AM81" i="15"/>
  <c r="AM144" i="15" s="1"/>
  <c r="AM87" i="15"/>
  <c r="AM150" i="15" s="1"/>
  <c r="AM44" i="15"/>
  <c r="AM107" i="15" s="1"/>
  <c r="AM78" i="15"/>
  <c r="AM141" i="15" s="1"/>
  <c r="AM89" i="15"/>
  <c r="AM152" i="15" s="1"/>
  <c r="AM86" i="15"/>
  <c r="AM149" i="15" s="1"/>
  <c r="AM68" i="15"/>
  <c r="AM131" i="15" s="1"/>
  <c r="AM62" i="15"/>
  <c r="AM125" i="15" s="1"/>
  <c r="AM77" i="15"/>
  <c r="AM140" i="15" s="1"/>
  <c r="AM49" i="15"/>
  <c r="AM112" i="15" s="1"/>
  <c r="AM67" i="15"/>
  <c r="AM130" i="15" s="1"/>
  <c r="AM90" i="15"/>
  <c r="AM153" i="15" s="1"/>
  <c r="AM57" i="15"/>
  <c r="AM120" i="15" s="1"/>
  <c r="AM95" i="15"/>
  <c r="AM158" i="15" s="1"/>
  <c r="AM102" i="15"/>
  <c r="AM162" i="15" s="1"/>
  <c r="AM100" i="15"/>
  <c r="AM64" i="15"/>
  <c r="AM127" i="15" s="1"/>
  <c r="AM92" i="15"/>
  <c r="AM155" i="15" s="1"/>
  <c r="AM50" i="15"/>
  <c r="AM113" i="15" s="1"/>
  <c r="AM52" i="15"/>
  <c r="AM115" i="15" s="1"/>
  <c r="AM79" i="15"/>
  <c r="AM142" i="15" s="1"/>
  <c r="AM85" i="15"/>
  <c r="AM148" i="15" s="1"/>
  <c r="AM94" i="15"/>
  <c r="AM157" i="15" s="1"/>
  <c r="AM74" i="15"/>
  <c r="AM137" i="15" s="1"/>
  <c r="AM65" i="15"/>
  <c r="AM128" i="15" s="1"/>
  <c r="AM72" i="15"/>
  <c r="AM135" i="15" s="1"/>
  <c r="AM45" i="15"/>
  <c r="AM108" i="15" s="1"/>
  <c r="AM54" i="15"/>
  <c r="AM117" i="15" s="1"/>
  <c r="AM51" i="15"/>
  <c r="AM114" i="15" s="1"/>
  <c r="AM55" i="15"/>
  <c r="AM118" i="15" s="1"/>
  <c r="AM83" i="15"/>
  <c r="AM146" i="15" s="1"/>
  <c r="AM66" i="15"/>
  <c r="AM129" i="15" s="1"/>
  <c r="AM97" i="15"/>
  <c r="AM160" i="15" s="1"/>
  <c r="AM75" i="15"/>
  <c r="AM138" i="15" s="1"/>
  <c r="AM56" i="15"/>
  <c r="AM119" i="15" s="1"/>
  <c r="AM60" i="15"/>
  <c r="AM123" i="15" s="1"/>
  <c r="AM53" i="15"/>
  <c r="AM116" i="15" s="1"/>
  <c r="AM43" i="15"/>
  <c r="AM106" i="15" s="1"/>
  <c r="AM76" i="15"/>
  <c r="AM139" i="15" s="1"/>
  <c r="AM80" i="15"/>
  <c r="AM143" i="15" s="1"/>
  <c r="AM98" i="15"/>
  <c r="AM161" i="15" s="1"/>
  <c r="AO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N71" i="15" a="1"/>
  <c r="AN77" i="15" a="1"/>
  <c r="AN92" i="15" a="1"/>
  <c r="AN82" i="15" a="1"/>
  <c r="CC45" i="8" a="1"/>
  <c r="CC67" i="8" a="1"/>
  <c r="CC49" i="8" a="1"/>
  <c r="CC130" i="8" a="1"/>
  <c r="CC56" i="8" a="1"/>
  <c r="AN56" i="15" a="1"/>
  <c r="AN95" i="15" a="1"/>
  <c r="AN90" i="15" a="1"/>
  <c r="AN68" i="15" a="1"/>
  <c r="CC69" i="8" a="1"/>
  <c r="CC125" i="8" a="1"/>
  <c r="CC70" i="8" a="1"/>
  <c r="CC57" i="8" a="1"/>
  <c r="AN100" i="15" a="1"/>
  <c r="AN81" i="15" a="1"/>
  <c r="AN80" i="15" a="1"/>
  <c r="AN48" i="15" a="1"/>
  <c r="CC108" i="8" a="1"/>
  <c r="CC59" i="8" a="1"/>
  <c r="CC62" i="8" a="1"/>
  <c r="CC97" i="8" a="1"/>
  <c r="CC42" i="8" a="1"/>
  <c r="AN67" i="15" a="1"/>
  <c r="AN46" i="15" a="1"/>
  <c r="AN83" i="15" a="1"/>
  <c r="CC98" i="8" a="1"/>
  <c r="CC60" i="8" a="1"/>
  <c r="CC89" i="8" a="1"/>
  <c r="CC72" i="8" a="1"/>
  <c r="AN45" i="15" a="1"/>
  <c r="CC43" i="8" a="1"/>
  <c r="CC66" i="8" a="1"/>
  <c r="AN61" i="15" a="1"/>
  <c r="CC48" i="8" a="1"/>
  <c r="CC52" i="8" a="1"/>
  <c r="AN75" i="15" a="1"/>
  <c r="CC95" i="8" a="1"/>
  <c r="CC93" i="8" a="1"/>
  <c r="AN101" i="15" a="1"/>
  <c r="AN99" i="15" a="1"/>
  <c r="CC54" i="8" a="1"/>
  <c r="CC90" i="8" a="1"/>
  <c r="AN50" i="15" a="1"/>
  <c r="AN94" i="15" a="1"/>
  <c r="AN53" i="15" a="1"/>
  <c r="AN43" i="15" a="1"/>
  <c r="CC99" i="8" a="1"/>
  <c r="CC77" i="8" a="1"/>
  <c r="CC64" i="8" a="1"/>
  <c r="CC92" i="8" a="1"/>
  <c r="CC44" i="8" a="1"/>
  <c r="AN89" i="15" a="1"/>
  <c r="AN87" i="15" a="1"/>
  <c r="AN73" i="15" a="1"/>
  <c r="AN102" i="15" a="1"/>
  <c r="CC47" i="8" a="1"/>
  <c r="CC58" i="8" a="1"/>
  <c r="CC79" i="8" a="1"/>
  <c r="CC83" i="8" a="1"/>
  <c r="AN39" i="15" a="1"/>
  <c r="AN58" i="15" a="1"/>
  <c r="AN47" i="15" a="1"/>
  <c r="AN66" i="15" a="1"/>
  <c r="CC129" i="8" a="1"/>
  <c r="CC78" i="8" a="1"/>
  <c r="CC75" i="8" a="1"/>
  <c r="CC86" i="8" a="1"/>
  <c r="AN55" i="15" a="1"/>
  <c r="AN69" i="15" a="1"/>
  <c r="AN98" i="15" a="1"/>
  <c r="AN93" i="15" a="1"/>
  <c r="CC55" i="8" a="1"/>
  <c r="CC74" i="8" a="1"/>
  <c r="CC87" i="8" a="1"/>
  <c r="CC122" i="8" a="1"/>
  <c r="AN86" i="15" a="1"/>
  <c r="CC53" i="8" a="1"/>
  <c r="AN44" i="15" a="1"/>
  <c r="AN88" i="15" a="1"/>
  <c r="AN57" i="15" a="1"/>
  <c r="CC65" i="8" a="1"/>
  <c r="AN79" i="15" a="1"/>
  <c r="AN96" i="15" a="1"/>
  <c r="CC82" i="8" a="1"/>
  <c r="CC41" i="8" a="1"/>
  <c r="AN85" i="15" a="1"/>
  <c r="AN65" i="15" a="1"/>
  <c r="CC80" i="8" a="1"/>
  <c r="AN72" i="15" a="1"/>
  <c r="AN97" i="15" a="1"/>
  <c r="AN54" i="15" a="1"/>
  <c r="AN70" i="15" a="1"/>
  <c r="CC88" i="8" a="1"/>
  <c r="CC127" i="8" a="1"/>
  <c r="CC123" i="8" a="1"/>
  <c r="CC68" i="8" a="1"/>
  <c r="CC103" i="8" a="1"/>
  <c r="AN60" i="15" a="1"/>
  <c r="AN49" i="15" a="1"/>
  <c r="AN78" i="15" a="1"/>
  <c r="CC96" i="8" a="1"/>
  <c r="CC128" i="8" a="1"/>
  <c r="CC106" i="8" a="1"/>
  <c r="CC105" i="8" a="1"/>
  <c r="CC46" i="8" a="1"/>
  <c r="AN52" i="15" a="1"/>
  <c r="AN91" i="15" a="1"/>
  <c r="AN64" i="15" a="1"/>
  <c r="AN62" i="15" a="1"/>
  <c r="CC73" i="8" a="1"/>
  <c r="CC107" i="8" a="1"/>
  <c r="CC85" i="8" a="1"/>
  <c r="CC63" i="8" a="1"/>
  <c r="AN74" i="15" a="1"/>
  <c r="AN76" i="15" a="1"/>
  <c r="AN59" i="15" a="1"/>
  <c r="AN63" i="15" a="1"/>
  <c r="CC124" i="8" a="1"/>
  <c r="CC94" i="8" a="1"/>
  <c r="CC109" i="8" a="1"/>
  <c r="CC76" i="8" a="1"/>
  <c r="AN51" i="15" a="1"/>
  <c r="CC110" i="8" a="1"/>
  <c r="CC104" i="8" a="1"/>
  <c r="CC126" i="8" a="1"/>
  <c r="AN84" i="15" a="1"/>
  <c r="CC84" i="8" a="1"/>
  <c r="CC100" i="8" a="1"/>
  <c r="AN65" i="15" l="1"/>
  <c r="AN128" i="15" s="1"/>
  <c r="AN63" i="15"/>
  <c r="AN126" i="15" s="1"/>
  <c r="AN93" i="15"/>
  <c r="AN156" i="15" s="1"/>
  <c r="AN83" i="15"/>
  <c r="AN146" i="15" s="1"/>
  <c r="AN99" i="15"/>
  <c r="AN59" i="15"/>
  <c r="AN122" i="15" s="1"/>
  <c r="AN98" i="15"/>
  <c r="AN161" i="15" s="1"/>
  <c r="AN46" i="15"/>
  <c r="AN109" i="15" s="1"/>
  <c r="AN85" i="15"/>
  <c r="AN148" i="15" s="1"/>
  <c r="AN76" i="15"/>
  <c r="AN139" i="15" s="1"/>
  <c r="AN69" i="15"/>
  <c r="AN132" i="15" s="1"/>
  <c r="AN67" i="15"/>
  <c r="AN130" i="15" s="1"/>
  <c r="AN101" i="15"/>
  <c r="AN74" i="15"/>
  <c r="AN137" i="15" s="1"/>
  <c r="AN55" i="15"/>
  <c r="AN118" i="15" s="1"/>
  <c r="AN62" i="15"/>
  <c r="AN125" i="15" s="1"/>
  <c r="AN66" i="15"/>
  <c r="AN129" i="15" s="1"/>
  <c r="AN48" i="15"/>
  <c r="AN111" i="15" s="1"/>
  <c r="AN84" i="15"/>
  <c r="AN147" i="15" s="1"/>
  <c r="AN64" i="15"/>
  <c r="AN127" i="15" s="1"/>
  <c r="AN47" i="15"/>
  <c r="AN110" i="15" s="1"/>
  <c r="AN80" i="15"/>
  <c r="AN143" i="15" s="1"/>
  <c r="AN96" i="15"/>
  <c r="AN159" i="15" s="1"/>
  <c r="AN91" i="15"/>
  <c r="AN154" i="15" s="1"/>
  <c r="AN58" i="15"/>
  <c r="AN121" i="15" s="1"/>
  <c r="AN81" i="15"/>
  <c r="AN144" i="15" s="1"/>
  <c r="AN75" i="15"/>
  <c r="AN138" i="15" s="1"/>
  <c r="AN52" i="15"/>
  <c r="AN115" i="15" s="1"/>
  <c r="AN39" i="15"/>
  <c r="AN105" i="15" s="1"/>
  <c r="AN100" i="15"/>
  <c r="AN79" i="15"/>
  <c r="AN142" i="15" s="1"/>
  <c r="AN102" i="15"/>
  <c r="AN162" i="15" s="1"/>
  <c r="AN68" i="15"/>
  <c r="AN131" i="15" s="1"/>
  <c r="AN57" i="15"/>
  <c r="AN120" i="15" s="1"/>
  <c r="AN78" i="15"/>
  <c r="AN141" i="15" s="1"/>
  <c r="AN73" i="15"/>
  <c r="AN136" i="15" s="1"/>
  <c r="AN90" i="15"/>
  <c r="AN153" i="15" s="1"/>
  <c r="AN61" i="15"/>
  <c r="AN124" i="15" s="1"/>
  <c r="AN49" i="15"/>
  <c r="AN112" i="15" s="1"/>
  <c r="AN87" i="15"/>
  <c r="AN150" i="15" s="1"/>
  <c r="AN95" i="15"/>
  <c r="AN158" i="15" s="1"/>
  <c r="AN88" i="15"/>
  <c r="AN151" i="15" s="1"/>
  <c r="AN60" i="15"/>
  <c r="AN123" i="15" s="1"/>
  <c r="AN89" i="15"/>
  <c r="AN152" i="15" s="1"/>
  <c r="AN56" i="15"/>
  <c r="AN119" i="15" s="1"/>
  <c r="AN44" i="15"/>
  <c r="AN107" i="15" s="1"/>
  <c r="AN70" i="15"/>
  <c r="AN133" i="15" s="1"/>
  <c r="AN43" i="15"/>
  <c r="AN106" i="15" s="1"/>
  <c r="AN82" i="15"/>
  <c r="AN145" i="15" s="1"/>
  <c r="AN45" i="15"/>
  <c r="AN108" i="15" s="1"/>
  <c r="AN54" i="15"/>
  <c r="AN117" i="15" s="1"/>
  <c r="AN53" i="15"/>
  <c r="AN116" i="15" s="1"/>
  <c r="AN92" i="15"/>
  <c r="AN155" i="15" s="1"/>
  <c r="AN86" i="15"/>
  <c r="AN149" i="15" s="1"/>
  <c r="AN97" i="15"/>
  <c r="AN160" i="15" s="1"/>
  <c r="AN94" i="15"/>
  <c r="AN157" i="15" s="1"/>
  <c r="AN77" i="15"/>
  <c r="AN140" i="15" s="1"/>
  <c r="AN51" i="15"/>
  <c r="AN114" i="15" s="1"/>
  <c r="AN72" i="15"/>
  <c r="AN135" i="15" s="1"/>
  <c r="AN50" i="15"/>
  <c r="AN113" i="15" s="1"/>
  <c r="AN71" i="15"/>
  <c r="AN134" i="15" s="1"/>
  <c r="AP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O90" i="15" a="1"/>
  <c r="AO80" i="15" a="1"/>
  <c r="AO85" i="15" a="1"/>
  <c r="AO62" i="15" a="1"/>
  <c r="CD90" i="8" a="1"/>
  <c r="CD94" i="8" a="1"/>
  <c r="CD95" i="8" a="1"/>
  <c r="CD55" i="8" a="1"/>
  <c r="CD108" i="8" a="1"/>
  <c r="AO86" i="15" a="1"/>
  <c r="AO95" i="15" a="1"/>
  <c r="AO102" i="15" a="1"/>
  <c r="AO81" i="15" a="1"/>
  <c r="CD105" i="8" a="1"/>
  <c r="CD130" i="8" a="1"/>
  <c r="CD128" i="8" a="1"/>
  <c r="CD85" i="8" a="1"/>
  <c r="AO64" i="15" a="1"/>
  <c r="AO78" i="15" a="1"/>
  <c r="AO44" i="15" a="1"/>
  <c r="AO53" i="15" a="1"/>
  <c r="CD98" i="8" a="1"/>
  <c r="CD58" i="8" a="1"/>
  <c r="CD53" i="8" a="1"/>
  <c r="CD125" i="8" a="1"/>
  <c r="AO89" i="15" a="1"/>
  <c r="AO79" i="15" a="1"/>
  <c r="AO57" i="15" a="1"/>
  <c r="AO100" i="15" a="1"/>
  <c r="CD104" i="8" a="1"/>
  <c r="CD77" i="8" a="1"/>
  <c r="CD45" i="8" a="1"/>
  <c r="CD72" i="8" a="1"/>
  <c r="AO45" i="15" a="1"/>
  <c r="CD64" i="8" a="1"/>
  <c r="CD56" i="8" a="1"/>
  <c r="CD88" i="8" a="1"/>
  <c r="AO92" i="15" a="1"/>
  <c r="AO93" i="15" a="1"/>
  <c r="AO91" i="15" a="1"/>
  <c r="AO77" i="15" a="1"/>
  <c r="CD106" i="8" a="1"/>
  <c r="CD66" i="8" a="1"/>
  <c r="CD57" i="8" a="1"/>
  <c r="CD89" i="8" a="1"/>
  <c r="CD74" i="8" a="1"/>
  <c r="AO48" i="15" a="1"/>
  <c r="AO97" i="15" a="1"/>
  <c r="AO54" i="15" a="1"/>
  <c r="CD42" i="8" a="1"/>
  <c r="CD41" i="8" a="1"/>
  <c r="CD97" i="8" a="1"/>
  <c r="CD83" i="8" a="1"/>
  <c r="CD92" i="8" a="1"/>
  <c r="AO52" i="15" a="1"/>
  <c r="AO71" i="15" a="1"/>
  <c r="AO68" i="15" a="1"/>
  <c r="AO75" i="15" a="1"/>
  <c r="CD47" i="8" a="1"/>
  <c r="CD73" i="8" a="1"/>
  <c r="CD86" i="8" a="1"/>
  <c r="CD52" i="8" a="1"/>
  <c r="AO39" i="15" a="1"/>
  <c r="AO50" i="15" a="1"/>
  <c r="CD46" i="8" a="1"/>
  <c r="CD54" i="8" a="1"/>
  <c r="AO65" i="15" a="1"/>
  <c r="AO49" i="15" a="1"/>
  <c r="AO74" i="15" a="1"/>
  <c r="AO58" i="15" a="1"/>
  <c r="CD76" i="8" a="1"/>
  <c r="CD59" i="8" a="1"/>
  <c r="CD123" i="8" a="1"/>
  <c r="CD70" i="8" a="1"/>
  <c r="AO82" i="15" a="1"/>
  <c r="AO73" i="15" a="1"/>
  <c r="AO70" i="15" a="1"/>
  <c r="AO84" i="15" a="1"/>
  <c r="CD122" i="8" a="1"/>
  <c r="CD65" i="8" a="1"/>
  <c r="CD63" i="8" a="1"/>
  <c r="CD84" i="8" a="1"/>
  <c r="CD96" i="8" a="1"/>
  <c r="AO88" i="15" a="1"/>
  <c r="AO46" i="15" a="1"/>
  <c r="AO72" i="15" a="1"/>
  <c r="AO63" i="15" a="1"/>
  <c r="CD129" i="8" a="1"/>
  <c r="CD82" i="8" a="1"/>
  <c r="CD127" i="8" a="1"/>
  <c r="CD48" i="8" a="1"/>
  <c r="AO51" i="15" a="1"/>
  <c r="AO101" i="15" a="1"/>
  <c r="AO55" i="15" a="1"/>
  <c r="CD93" i="8" a="1"/>
  <c r="CD87" i="8" a="1"/>
  <c r="AO61" i="15" a="1"/>
  <c r="AO59" i="15" a="1"/>
  <c r="AO96" i="15" a="1"/>
  <c r="CD78" i="8" a="1"/>
  <c r="CD75" i="8" a="1"/>
  <c r="CD107" i="8" a="1"/>
  <c r="CD124" i="8" a="1"/>
  <c r="CD43" i="8" a="1"/>
  <c r="AO94" i="15" a="1"/>
  <c r="AO60" i="15" a="1"/>
  <c r="AO98" i="15" a="1"/>
  <c r="AO67" i="15" a="1"/>
  <c r="CD110" i="8" a="1"/>
  <c r="CD68" i="8" a="1"/>
  <c r="CD109" i="8" a="1"/>
  <c r="CD100" i="8" a="1"/>
  <c r="AO56" i="15" a="1"/>
  <c r="AO87" i="15" a="1"/>
  <c r="AO66" i="15" a="1"/>
  <c r="AO76" i="15" a="1"/>
  <c r="CD79" i="8" a="1"/>
  <c r="CD69" i="8" a="1"/>
  <c r="CD99" i="8" a="1"/>
  <c r="CD103" i="8" a="1"/>
  <c r="AO83" i="15" a="1"/>
  <c r="AO99" i="15" a="1"/>
  <c r="AO69" i="15" a="1"/>
  <c r="AO47" i="15" a="1"/>
  <c r="CD67" i="8" a="1"/>
  <c r="CD60" i="8" a="1"/>
  <c r="CD44" i="8" a="1"/>
  <c r="CD126" i="8" a="1"/>
  <c r="CD80" i="8" a="1"/>
  <c r="AO43" i="15" a="1"/>
  <c r="CD49" i="8" a="1"/>
  <c r="CD62" i="8" a="1"/>
  <c r="AO43" i="15" l="1"/>
  <c r="AO106" i="15" s="1"/>
  <c r="AO100" i="15"/>
  <c r="AO47" i="15"/>
  <c r="AO110" i="15" s="1"/>
  <c r="AO55" i="15"/>
  <c r="AO118" i="15" s="1"/>
  <c r="AO50" i="15"/>
  <c r="AO113" i="15" s="1"/>
  <c r="AO57" i="15"/>
  <c r="AO120" i="15" s="1"/>
  <c r="AO69" i="15"/>
  <c r="AO132" i="15" s="1"/>
  <c r="AO101" i="15"/>
  <c r="AO45" i="15"/>
  <c r="AO108" i="15" s="1"/>
  <c r="AO79" i="15"/>
  <c r="AO142" i="15" s="1"/>
  <c r="AO99" i="15"/>
  <c r="AO51" i="15"/>
  <c r="AO114" i="15" s="1"/>
  <c r="AO39" i="15"/>
  <c r="AO105" i="15" s="1"/>
  <c r="AO89" i="15"/>
  <c r="AO152" i="15" s="1"/>
  <c r="AO83" i="15"/>
  <c r="AO146" i="15" s="1"/>
  <c r="AO63" i="15"/>
  <c r="AO126" i="15" s="1"/>
  <c r="AO75" i="15"/>
  <c r="AO138" i="15" s="1"/>
  <c r="AO53" i="15"/>
  <c r="AO116" i="15" s="1"/>
  <c r="AO76" i="15"/>
  <c r="AO139" i="15" s="1"/>
  <c r="AO72" i="15"/>
  <c r="AO135" i="15" s="1"/>
  <c r="AO68" i="15"/>
  <c r="AO131" i="15" s="1"/>
  <c r="AO44" i="15"/>
  <c r="AO107" i="15" s="1"/>
  <c r="AO66" i="15"/>
  <c r="AO129" i="15" s="1"/>
  <c r="AO46" i="15"/>
  <c r="AO109" i="15" s="1"/>
  <c r="AO71" i="15"/>
  <c r="AO134" i="15" s="1"/>
  <c r="AO78" i="15"/>
  <c r="AO141" i="15" s="1"/>
  <c r="AO87" i="15"/>
  <c r="AO150" i="15" s="1"/>
  <c r="AO88" i="15"/>
  <c r="AO151" i="15" s="1"/>
  <c r="AO52" i="15"/>
  <c r="AO115" i="15" s="1"/>
  <c r="AO64" i="15"/>
  <c r="AO127" i="15" s="1"/>
  <c r="AO56" i="15"/>
  <c r="AO119" i="15" s="1"/>
  <c r="AO81" i="15"/>
  <c r="AO144" i="15" s="1"/>
  <c r="AO67" i="15"/>
  <c r="AO130" i="15" s="1"/>
  <c r="AO84" i="15"/>
  <c r="AO147" i="15" s="1"/>
  <c r="AO54" i="15"/>
  <c r="AO117" i="15" s="1"/>
  <c r="AO102" i="15"/>
  <c r="AO162" i="15" s="1"/>
  <c r="AO98" i="15"/>
  <c r="AO161" i="15" s="1"/>
  <c r="AO70" i="15"/>
  <c r="AO133" i="15" s="1"/>
  <c r="AO97" i="15"/>
  <c r="AO160" i="15" s="1"/>
  <c r="AO95" i="15"/>
  <c r="AO158" i="15" s="1"/>
  <c r="AO60" i="15"/>
  <c r="AO123" i="15" s="1"/>
  <c r="AO73" i="15"/>
  <c r="AO136" i="15" s="1"/>
  <c r="AO48" i="15"/>
  <c r="AO111" i="15" s="1"/>
  <c r="AO86" i="15"/>
  <c r="AO149" i="15" s="1"/>
  <c r="AO94" i="15"/>
  <c r="AO157" i="15" s="1"/>
  <c r="AO82" i="15"/>
  <c r="AO145" i="15" s="1"/>
  <c r="AO58" i="15"/>
  <c r="AO121" i="15" s="1"/>
  <c r="AO77" i="15"/>
  <c r="AO140" i="15" s="1"/>
  <c r="AO62" i="15"/>
  <c r="AO125" i="15" s="1"/>
  <c r="AO96" i="15"/>
  <c r="AO159" i="15" s="1"/>
  <c r="AO74" i="15"/>
  <c r="AO137" i="15" s="1"/>
  <c r="AO91" i="15"/>
  <c r="AO154" i="15" s="1"/>
  <c r="AO85" i="15"/>
  <c r="AO148" i="15" s="1"/>
  <c r="AO59" i="15"/>
  <c r="AO122" i="15" s="1"/>
  <c r="AO49" i="15"/>
  <c r="AO112" i="15" s="1"/>
  <c r="AO93" i="15"/>
  <c r="AO156" i="15" s="1"/>
  <c r="AO80" i="15"/>
  <c r="AO143" i="15" s="1"/>
  <c r="AO61" i="15"/>
  <c r="AO124" i="15" s="1"/>
  <c r="AO65" i="15"/>
  <c r="AO128" i="15" s="1"/>
  <c r="AO92" i="15"/>
  <c r="AO155" i="15" s="1"/>
  <c r="AO90" i="15"/>
  <c r="AO153" i="15" s="1"/>
  <c r="A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P80" i="15" a="1"/>
  <c r="AP47" i="15" a="1"/>
  <c r="AP59" i="15" a="1"/>
  <c r="AP54" i="15" a="1"/>
  <c r="CE123" i="8" a="1"/>
  <c r="CE41" i="8" a="1"/>
  <c r="CE43" i="8" a="1"/>
  <c r="CE49" i="8" a="1"/>
  <c r="AP78" i="15" a="1"/>
  <c r="AP97" i="15" a="1"/>
  <c r="AP92" i="15" a="1"/>
  <c r="AP46" i="15" a="1"/>
  <c r="CE124" i="8" a="1"/>
  <c r="CE46" i="8" a="1"/>
  <c r="CE103" i="8" a="1"/>
  <c r="AP67" i="15" a="1"/>
  <c r="AP84" i="15" a="1"/>
  <c r="AP93" i="15" a="1"/>
  <c r="AP75" i="15" a="1"/>
  <c r="CE65" i="8" a="1"/>
  <c r="CE93" i="8" a="1"/>
  <c r="CE125" i="8" a="1"/>
  <c r="CE54" i="8" a="1"/>
  <c r="CE127" i="8" a="1"/>
  <c r="AP101" i="15" a="1"/>
  <c r="AP66" i="15" a="1"/>
  <c r="CE62" i="8" a="1"/>
  <c r="CE107" i="8" a="1"/>
  <c r="AP87" i="15" a="1"/>
  <c r="AP57" i="15" a="1"/>
  <c r="AP65" i="15" a="1"/>
  <c r="AP81" i="15" a="1"/>
  <c r="CE86" i="8" a="1"/>
  <c r="CE75" i="8" a="1"/>
  <c r="CE100" i="8" a="1"/>
  <c r="CE63" i="8" a="1"/>
  <c r="AP60" i="15" a="1"/>
  <c r="AP39" i="15" a="1"/>
  <c r="AP71" i="15" a="1"/>
  <c r="AP68" i="15" a="1"/>
  <c r="CE76" i="8" a="1"/>
  <c r="CE60" i="8" a="1"/>
  <c r="CE42" i="8" a="1"/>
  <c r="AP61" i="15" a="1"/>
  <c r="AP49" i="15" a="1"/>
  <c r="AP89" i="15" a="1"/>
  <c r="AP86" i="15" a="1"/>
  <c r="CE83" i="8" a="1"/>
  <c r="CE64" i="8" a="1"/>
  <c r="CE129" i="8" a="1"/>
  <c r="CE84" i="8" a="1"/>
  <c r="CE80" i="8" a="1"/>
  <c r="AP73" i="15" a="1"/>
  <c r="AP99" i="15" a="1"/>
  <c r="AP72" i="15" a="1"/>
  <c r="AP90" i="15" a="1"/>
  <c r="CE126" i="8" a="1"/>
  <c r="CE106" i="8" a="1"/>
  <c r="CE68" i="8" a="1"/>
  <c r="CE67" i="8" a="1"/>
  <c r="CE110" i="8" a="1"/>
  <c r="AP76" i="15" a="1"/>
  <c r="AP69" i="15" a="1"/>
  <c r="CE70" i="8" a="1"/>
  <c r="CE73" i="8" a="1"/>
  <c r="CE55" i="8" a="1"/>
  <c r="AP53" i="15" a="1"/>
  <c r="AP88" i="15" a="1"/>
  <c r="AP95" i="15" a="1"/>
  <c r="AP85" i="15" a="1"/>
  <c r="CE128" i="8" a="1"/>
  <c r="CE87" i="8" a="1"/>
  <c r="CE74" i="8" a="1"/>
  <c r="CE66" i="8" a="1"/>
  <c r="AP56" i="15" a="1"/>
  <c r="AP91" i="15" a="1"/>
  <c r="AP98" i="15" a="1"/>
  <c r="CE99" i="8" a="1"/>
  <c r="CE77" i="8" a="1"/>
  <c r="CE78" i="8" a="1"/>
  <c r="AP77" i="15" a="1"/>
  <c r="AP102" i="15" a="1"/>
  <c r="AP63" i="15" a="1"/>
  <c r="AP52" i="15" a="1"/>
  <c r="CE105" i="8" a="1"/>
  <c r="CE122" i="8" a="1"/>
  <c r="CE88" i="8" a="1"/>
  <c r="CE44" i="8" a="1"/>
  <c r="CE53" i="8" a="1"/>
  <c r="CE89" i="8" a="1"/>
  <c r="AP83" i="15" a="1"/>
  <c r="AP51" i="15" a="1"/>
  <c r="CE79" i="8" a="1"/>
  <c r="CE58" i="8" a="1"/>
  <c r="AP43" i="15" a="1"/>
  <c r="AP70" i="15" a="1"/>
  <c r="AP50" i="15" a="1"/>
  <c r="CE96" i="8" a="1"/>
  <c r="CE95" i="8" a="1"/>
  <c r="CE109" i="8" a="1"/>
  <c r="CE92" i="8" a="1"/>
  <c r="AP55" i="15" a="1"/>
  <c r="AP100" i="15" a="1"/>
  <c r="AP62" i="15" a="1"/>
  <c r="AP94" i="15" a="1"/>
  <c r="CE56" i="8" a="1"/>
  <c r="CE72" i="8" a="1"/>
  <c r="CE104" i="8" a="1"/>
  <c r="AP58" i="15" a="1"/>
  <c r="AP82" i="15" a="1"/>
  <c r="AP79" i="15" a="1"/>
  <c r="AP44" i="15" a="1"/>
  <c r="CE45" i="8" a="1"/>
  <c r="CE82" i="8" a="1"/>
  <c r="CE57" i="8" a="1"/>
  <c r="CE47" i="8" a="1"/>
  <c r="CE59" i="8" a="1"/>
  <c r="CE52" i="8" a="1"/>
  <c r="AP96" i="15" a="1"/>
  <c r="AP64" i="15" a="1"/>
  <c r="AP45" i="15" a="1"/>
  <c r="CE94" i="8" a="1"/>
  <c r="CE108" i="8" a="1"/>
  <c r="CE90" i="8" a="1"/>
  <c r="CE85" i="8" a="1"/>
  <c r="CE48" i="8" a="1"/>
  <c r="CE69" i="8" a="1"/>
  <c r="AP74" i="15" a="1"/>
  <c r="AP48" i="15" a="1"/>
  <c r="CE98" i="8" a="1"/>
  <c r="CE130" i="8" a="1"/>
  <c r="CE97" i="8" a="1"/>
  <c r="AP69" i="15" l="1"/>
  <c r="AP132" i="15" s="1"/>
  <c r="AP90" i="15"/>
  <c r="AP153" i="15" s="1"/>
  <c r="AP48" i="15"/>
  <c r="AP111" i="15" s="1"/>
  <c r="AP45" i="15"/>
  <c r="AP108" i="15" s="1"/>
  <c r="AP51" i="15"/>
  <c r="AP114" i="15" s="1"/>
  <c r="AP72" i="15"/>
  <c r="AP135" i="15" s="1"/>
  <c r="AP66" i="15"/>
  <c r="AP129" i="15" s="1"/>
  <c r="AP64" i="15"/>
  <c r="AP127" i="15" s="1"/>
  <c r="AP76" i="15"/>
  <c r="AP139" i="15" s="1"/>
  <c r="AP99" i="15"/>
  <c r="AP74" i="15"/>
  <c r="AP137" i="15" s="1"/>
  <c r="AP96" i="15"/>
  <c r="AP159" i="15" s="1"/>
  <c r="AP83" i="15"/>
  <c r="AP146" i="15" s="1"/>
  <c r="AP73" i="15"/>
  <c r="AP136" i="15" s="1"/>
  <c r="AP101" i="15"/>
  <c r="AP86" i="15"/>
  <c r="AP149" i="15" s="1"/>
  <c r="AP75" i="15"/>
  <c r="AP138" i="15" s="1"/>
  <c r="AP44" i="15"/>
  <c r="AP107" i="15" s="1"/>
  <c r="AP52" i="15"/>
  <c r="AP115" i="15" s="1"/>
  <c r="AP89" i="15"/>
  <c r="AP152" i="15" s="1"/>
  <c r="AP93" i="15"/>
  <c r="AP156" i="15" s="1"/>
  <c r="AP79" i="15"/>
  <c r="AP142" i="15" s="1"/>
  <c r="AP63" i="15"/>
  <c r="AP126" i="15" s="1"/>
  <c r="AP49" i="15"/>
  <c r="AP112" i="15" s="1"/>
  <c r="AP84" i="15"/>
  <c r="AP147" i="15" s="1"/>
  <c r="AP82" i="15"/>
  <c r="AP145" i="15" s="1"/>
  <c r="AP102" i="15"/>
  <c r="AP162" i="15" s="1"/>
  <c r="AP61" i="15"/>
  <c r="AP124" i="15" s="1"/>
  <c r="AP67" i="15"/>
  <c r="AP130" i="15" s="1"/>
  <c r="AP58" i="15"/>
  <c r="AP121" i="15" s="1"/>
  <c r="AP77" i="15"/>
  <c r="AP140" i="15" s="1"/>
  <c r="AP68" i="15"/>
  <c r="AP131" i="15" s="1"/>
  <c r="AP46" i="15"/>
  <c r="AP109" i="15" s="1"/>
  <c r="AP94" i="15"/>
  <c r="AP157" i="15" s="1"/>
  <c r="AP98" i="15"/>
  <c r="AP161" i="15" s="1"/>
  <c r="AP71" i="15"/>
  <c r="AP134" i="15" s="1"/>
  <c r="AP92" i="15"/>
  <c r="AP155" i="15" s="1"/>
  <c r="AP62" i="15"/>
  <c r="AP125" i="15" s="1"/>
  <c r="AP91" i="15"/>
  <c r="AP154" i="15" s="1"/>
  <c r="AP39" i="15"/>
  <c r="AP105" i="15" s="1"/>
  <c r="AP97" i="15"/>
  <c r="AP160" i="15" s="1"/>
  <c r="AP100" i="15"/>
  <c r="AP56" i="15"/>
  <c r="AP119" i="15" s="1"/>
  <c r="AP60" i="15"/>
  <c r="AP123" i="15" s="1"/>
  <c r="AP78" i="15"/>
  <c r="AP141" i="15" s="1"/>
  <c r="AP55" i="15"/>
  <c r="AP118" i="15" s="1"/>
  <c r="AP85" i="15"/>
  <c r="AP148" i="15" s="1"/>
  <c r="AP81" i="15"/>
  <c r="AP144" i="15" s="1"/>
  <c r="AP54" i="15"/>
  <c r="AP117" i="15" s="1"/>
  <c r="AP50" i="15"/>
  <c r="AP113" i="15" s="1"/>
  <c r="AP95" i="15"/>
  <c r="AP158" i="15" s="1"/>
  <c r="AP65" i="15"/>
  <c r="AP128" i="15" s="1"/>
  <c r="AP59" i="15"/>
  <c r="AP122" i="15" s="1"/>
  <c r="AP70" i="15"/>
  <c r="AP133" i="15" s="1"/>
  <c r="AP88" i="15"/>
  <c r="AP151" i="15" s="1"/>
  <c r="AP57" i="15"/>
  <c r="AP120" i="15" s="1"/>
  <c r="AP47" i="15"/>
  <c r="AP110" i="15" s="1"/>
  <c r="AP43" i="15"/>
  <c r="AP106" i="15" s="1"/>
  <c r="AP53" i="15"/>
  <c r="AP116" i="15" s="1"/>
  <c r="AP87" i="15"/>
  <c r="AP150" i="15" s="1"/>
  <c r="AP80" i="15"/>
  <c r="AP143" i="15" s="1"/>
  <c r="A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Q70" i="15" a="1"/>
  <c r="AQ50" i="15" a="1"/>
  <c r="AQ100" i="15" a="1"/>
  <c r="AQ64" i="15" a="1"/>
  <c r="CF125" i="8" a="1"/>
  <c r="CF76" i="8" a="1"/>
  <c r="CF100" i="8" a="1"/>
  <c r="CF86" i="8" a="1"/>
  <c r="AQ83" i="15" a="1"/>
  <c r="CF110" i="8" a="1"/>
  <c r="AQ91" i="15" a="1"/>
  <c r="AQ72" i="15" a="1"/>
  <c r="AQ77" i="15" a="1"/>
  <c r="AQ57" i="15" a="1"/>
  <c r="CF103" i="8" a="1"/>
  <c r="CF80" i="8" a="1"/>
  <c r="CF84" i="8" a="1"/>
  <c r="CF68" i="8" a="1"/>
  <c r="CF45" i="8" a="1"/>
  <c r="CF46" i="8" a="1"/>
  <c r="AQ85" i="15" a="1"/>
  <c r="AQ45" i="15" a="1"/>
  <c r="AQ63" i="15" a="1"/>
  <c r="AQ52" i="15" a="1"/>
  <c r="CF124" i="8" a="1"/>
  <c r="CF63" i="8" a="1"/>
  <c r="CF52" i="8" a="1"/>
  <c r="CF128" i="8" a="1"/>
  <c r="AQ73" i="15" a="1"/>
  <c r="CF73" i="8" a="1"/>
  <c r="AQ66" i="15" a="1"/>
  <c r="AQ44" i="15" a="1"/>
  <c r="AQ49" i="15" a="1"/>
  <c r="AQ92" i="15" a="1"/>
  <c r="CF87" i="8" a="1"/>
  <c r="CF78" i="8" a="1"/>
  <c r="CF94" i="8" a="1"/>
  <c r="CF69" i="8" a="1"/>
  <c r="AQ54" i="15" a="1"/>
  <c r="CF99" i="8" a="1"/>
  <c r="AQ68" i="15" a="1"/>
  <c r="AQ84" i="15" a="1"/>
  <c r="AQ62" i="15" a="1"/>
  <c r="AQ71" i="15" a="1"/>
  <c r="CF42" i="8" a="1"/>
  <c r="CF57" i="8" a="1"/>
  <c r="CF77" i="8" a="1"/>
  <c r="CF129" i="8" a="1"/>
  <c r="AQ43" i="15" a="1"/>
  <c r="CF75" i="8" a="1"/>
  <c r="AQ78" i="15" a="1"/>
  <c r="AQ58" i="15" a="1"/>
  <c r="AQ82" i="15" a="1"/>
  <c r="AQ60" i="15" a="1"/>
  <c r="CF66" i="8" a="1"/>
  <c r="CF64" i="8" a="1"/>
  <c r="CF55" i="8" a="1"/>
  <c r="CF58" i="8" a="1"/>
  <c r="AQ88" i="15" a="1"/>
  <c r="AQ96" i="15" a="1"/>
  <c r="CF85" i="8" a="1"/>
  <c r="AQ39" i="15" a="1"/>
  <c r="CF104" i="8" a="1"/>
  <c r="AQ47" i="15" a="1"/>
  <c r="CF67" i="8" a="1"/>
  <c r="AQ80" i="15" a="1"/>
  <c r="AQ86" i="15" a="1"/>
  <c r="AQ99" i="15" a="1"/>
  <c r="AQ89" i="15" a="1"/>
  <c r="AQ59" i="15" a="1"/>
  <c r="CF109" i="8" a="1"/>
  <c r="CF122" i="8" a="1"/>
  <c r="CF49" i="8" a="1"/>
  <c r="CF44" i="8" a="1"/>
  <c r="AQ48" i="15" a="1"/>
  <c r="CF89" i="8" a="1"/>
  <c r="AQ69" i="15" a="1"/>
  <c r="AQ79" i="15" a="1"/>
  <c r="AQ101" i="15" a="1"/>
  <c r="AQ55" i="15" a="1"/>
  <c r="CF41" i="8" a="1"/>
  <c r="CF60" i="8" a="1"/>
  <c r="CF107" i="8" a="1"/>
  <c r="CF54" i="8" a="1"/>
  <c r="AQ95" i="15" a="1"/>
  <c r="CF98" i="8" a="1"/>
  <c r="AQ90" i="15" a="1"/>
  <c r="AQ74" i="15" a="1"/>
  <c r="AQ67" i="15" a="1"/>
  <c r="AQ93" i="15" a="1"/>
  <c r="CF65" i="8" a="1"/>
  <c r="CF127" i="8" a="1"/>
  <c r="CF108" i="8" a="1"/>
  <c r="CF97" i="8" a="1"/>
  <c r="CF88" i="8" a="1"/>
  <c r="CF74" i="8" a="1"/>
  <c r="AQ76" i="15" a="1"/>
  <c r="AQ98" i="15" a="1"/>
  <c r="AQ65" i="15" a="1"/>
  <c r="CF79" i="8" a="1"/>
  <c r="CF95" i="8" a="1"/>
  <c r="CF130" i="8" a="1"/>
  <c r="CF90" i="8" a="1"/>
  <c r="CF123" i="8" a="1"/>
  <c r="CF126" i="8" a="1"/>
  <c r="CF59" i="8" a="1"/>
  <c r="AQ81" i="15" a="1"/>
  <c r="AQ102" i="15" a="1"/>
  <c r="AQ46" i="15" a="1"/>
  <c r="CF62" i="8" a="1"/>
  <c r="CF47" i="8" a="1"/>
  <c r="CF53" i="8" a="1"/>
  <c r="CF92" i="8" a="1"/>
  <c r="CF48" i="8" a="1"/>
  <c r="AQ87" i="15" a="1"/>
  <c r="CF96" i="8" a="1"/>
  <c r="AQ61" i="15" a="1"/>
  <c r="AQ97" i="15" a="1"/>
  <c r="AQ56" i="15" a="1"/>
  <c r="AQ75" i="15" a="1"/>
  <c r="CF83" i="8" a="1"/>
  <c r="CF106" i="8" a="1"/>
  <c r="CF93" i="8" a="1"/>
  <c r="CF72" i="8" a="1"/>
  <c r="AQ53" i="15" a="1"/>
  <c r="CF56" i="8" a="1"/>
  <c r="AQ94" i="15" a="1"/>
  <c r="CF105" i="8" a="1"/>
  <c r="CF82" i="8" a="1"/>
  <c r="CF43" i="8" a="1"/>
  <c r="CF70" i="8" a="1"/>
  <c r="AQ51" i="15" a="1"/>
  <c r="AQ80" i="15" l="1"/>
  <c r="AQ143" i="15" s="1"/>
  <c r="AQ39" i="15"/>
  <c r="AQ105" i="15" s="1"/>
  <c r="AQ51" i="15"/>
  <c r="AQ114" i="15" s="1"/>
  <c r="AQ94" i="15"/>
  <c r="AQ157" i="15" s="1"/>
  <c r="AQ96" i="15"/>
  <c r="AQ159" i="15" s="1"/>
  <c r="AQ73" i="15"/>
  <c r="AQ136" i="15" s="1"/>
  <c r="AQ53" i="15"/>
  <c r="AQ116" i="15" s="1"/>
  <c r="AQ47" i="15"/>
  <c r="AQ110" i="15" s="1"/>
  <c r="AQ88" i="15"/>
  <c r="AQ151" i="15" s="1"/>
  <c r="AQ75" i="15"/>
  <c r="AQ138" i="15" s="1"/>
  <c r="AQ93" i="15"/>
  <c r="AQ156" i="15" s="1"/>
  <c r="AQ60" i="15"/>
  <c r="AQ123" i="15" s="1"/>
  <c r="AQ52" i="15"/>
  <c r="AQ115" i="15" s="1"/>
  <c r="AQ56" i="15"/>
  <c r="AQ119" i="15" s="1"/>
  <c r="AQ67" i="15"/>
  <c r="AQ130" i="15" s="1"/>
  <c r="AQ82" i="15"/>
  <c r="AQ145" i="15" s="1"/>
  <c r="AQ63" i="15"/>
  <c r="AQ126" i="15" s="1"/>
  <c r="AQ97" i="15"/>
  <c r="AQ160" i="15" s="1"/>
  <c r="AQ74" i="15"/>
  <c r="AQ137" i="15" s="1"/>
  <c r="AQ58" i="15"/>
  <c r="AQ121" i="15" s="1"/>
  <c r="AQ45" i="15"/>
  <c r="AQ108" i="15" s="1"/>
  <c r="AQ61" i="15"/>
  <c r="AQ124" i="15" s="1"/>
  <c r="AQ90" i="15"/>
  <c r="AQ153" i="15" s="1"/>
  <c r="AQ78" i="15"/>
  <c r="AQ141" i="15" s="1"/>
  <c r="AQ85" i="15"/>
  <c r="AQ148" i="15" s="1"/>
  <c r="AQ87" i="15"/>
  <c r="AQ150" i="15" s="1"/>
  <c r="AQ95" i="15"/>
  <c r="AQ158" i="15" s="1"/>
  <c r="AQ43" i="15"/>
  <c r="AQ106" i="15" s="1"/>
  <c r="AQ55" i="15"/>
  <c r="AQ118" i="15" s="1"/>
  <c r="AQ71" i="15"/>
  <c r="AQ134" i="15" s="1"/>
  <c r="AQ57" i="15"/>
  <c r="AQ120" i="15" s="1"/>
  <c r="AQ46" i="15"/>
  <c r="AQ109" i="15" s="1"/>
  <c r="AQ101" i="15"/>
  <c r="AQ62" i="15"/>
  <c r="AQ125" i="15" s="1"/>
  <c r="AQ77" i="15"/>
  <c r="AQ140" i="15" s="1"/>
  <c r="AQ102" i="15"/>
  <c r="AQ162" i="15" s="1"/>
  <c r="AQ79" i="15"/>
  <c r="AQ142" i="15" s="1"/>
  <c r="AQ84" i="15"/>
  <c r="AQ147" i="15" s="1"/>
  <c r="AQ72" i="15"/>
  <c r="AQ135" i="15" s="1"/>
  <c r="AQ81" i="15"/>
  <c r="AQ144" i="15" s="1"/>
  <c r="AQ69" i="15"/>
  <c r="AQ132" i="15" s="1"/>
  <c r="AQ68" i="15"/>
  <c r="AQ131" i="15" s="1"/>
  <c r="AQ91" i="15"/>
  <c r="AQ154" i="15" s="1"/>
  <c r="AQ48" i="15"/>
  <c r="AQ111" i="15" s="1"/>
  <c r="AQ54" i="15"/>
  <c r="AQ117" i="15" s="1"/>
  <c r="AQ83" i="15"/>
  <c r="AQ146" i="15" s="1"/>
  <c r="AQ59" i="15"/>
  <c r="AQ122" i="15" s="1"/>
  <c r="AQ92" i="15"/>
  <c r="AQ155" i="15" s="1"/>
  <c r="AQ64" i="15"/>
  <c r="AQ127" i="15" s="1"/>
  <c r="AQ65" i="15"/>
  <c r="AQ128" i="15" s="1"/>
  <c r="AQ89" i="15"/>
  <c r="AQ152" i="15" s="1"/>
  <c r="AQ49" i="15"/>
  <c r="AQ112" i="15" s="1"/>
  <c r="AQ100" i="15"/>
  <c r="AQ98" i="15"/>
  <c r="AQ161" i="15" s="1"/>
  <c r="AQ99" i="15"/>
  <c r="AQ44" i="15"/>
  <c r="AQ107" i="15" s="1"/>
  <c r="AQ50" i="15"/>
  <c r="AQ113" i="15" s="1"/>
  <c r="AQ76" i="15"/>
  <c r="AQ139" i="15" s="1"/>
  <c r="AQ86" i="15"/>
  <c r="AQ149" i="15" s="1"/>
  <c r="AQ66" i="15"/>
  <c r="AQ129" i="15" s="1"/>
  <c r="AQ70" i="15"/>
  <c r="AQ133" i="15" s="1"/>
  <c r="A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R96" i="15" a="1"/>
  <c r="AR54" i="15" a="1"/>
  <c r="AR44" i="15" a="1"/>
  <c r="AR93" i="15" a="1"/>
  <c r="CG106" i="8" a="1"/>
  <c r="CG83" i="8" a="1"/>
  <c r="CG58" i="8" a="1"/>
  <c r="CG57" i="8" a="1"/>
  <c r="CG79" i="8" a="1"/>
  <c r="CG66" i="8" a="1"/>
  <c r="AR78" i="15" a="1"/>
  <c r="AR61" i="15" a="1"/>
  <c r="AR88" i="15" a="1"/>
  <c r="CG126" i="8" a="1"/>
  <c r="CG90" i="8" a="1"/>
  <c r="AR49" i="15" a="1"/>
  <c r="AR94" i="15" a="1"/>
  <c r="AR99" i="15" a="1"/>
  <c r="AR75" i="15" a="1"/>
  <c r="CG94" i="8" a="1"/>
  <c r="CG123" i="8" a="1"/>
  <c r="CG80" i="8" a="1"/>
  <c r="CG88" i="8" a="1"/>
  <c r="CG125" i="8" a="1"/>
  <c r="AR52" i="15" a="1"/>
  <c r="AR89" i="15" a="1"/>
  <c r="AR71" i="15" a="1"/>
  <c r="CG103" i="8" a="1"/>
  <c r="CG110" i="8" a="1"/>
  <c r="CG95" i="8" a="1"/>
  <c r="CG107" i="8" a="1"/>
  <c r="AR97" i="15" a="1"/>
  <c r="AR60" i="15" a="1"/>
  <c r="AR63" i="15" a="1"/>
  <c r="AR53" i="15" a="1"/>
  <c r="CG85" i="8" a="1"/>
  <c r="CG104" i="8" a="1"/>
  <c r="CG122" i="8" a="1"/>
  <c r="CG108" i="8" a="1"/>
  <c r="CG69" i="8" a="1"/>
  <c r="AR95" i="15" a="1"/>
  <c r="AR56" i="15" a="1"/>
  <c r="AR79" i="15" a="1"/>
  <c r="AR48" i="15" a="1"/>
  <c r="CG77" i="8" a="1"/>
  <c r="AR58" i="15" a="1"/>
  <c r="AR69" i="15" a="1"/>
  <c r="AR47" i="15" a="1"/>
  <c r="AR57" i="15" a="1"/>
  <c r="CG59" i="8" a="1"/>
  <c r="CG100" i="8" a="1"/>
  <c r="CG41" i="8" a="1"/>
  <c r="CG62" i="8" a="1"/>
  <c r="CG74" i="8" a="1"/>
  <c r="AR80" i="15" a="1"/>
  <c r="AR68" i="15" a="1"/>
  <c r="AR92" i="15" a="1"/>
  <c r="AR55" i="15" a="1"/>
  <c r="CG84" i="8" a="1"/>
  <c r="CG72" i="8" a="1"/>
  <c r="CG55" i="8" a="1"/>
  <c r="CG73" i="8" a="1"/>
  <c r="CG63" i="8" a="1"/>
  <c r="CG67" i="8" a="1"/>
  <c r="CG68" i="8" a="1"/>
  <c r="CG70" i="8" a="1"/>
  <c r="CG65" i="8" a="1"/>
  <c r="AR74" i="15" a="1"/>
  <c r="AR90" i="15" a="1"/>
  <c r="AR77" i="15" a="1"/>
  <c r="AR72" i="15" a="1"/>
  <c r="CG109" i="8" a="1"/>
  <c r="CG92" i="8" a="1"/>
  <c r="CG52" i="8" a="1"/>
  <c r="CG78" i="8" a="1"/>
  <c r="CG45" i="8" a="1"/>
  <c r="AR87" i="15" a="1"/>
  <c r="AR46" i="15" a="1"/>
  <c r="AR86" i="15" a="1"/>
  <c r="AR45" i="15" a="1"/>
  <c r="CG53" i="8" a="1"/>
  <c r="AR65" i="15" a="1"/>
  <c r="AR64" i="15" a="1"/>
  <c r="AR59" i="15" a="1"/>
  <c r="AR98" i="15" a="1"/>
  <c r="CG42" i="8" a="1"/>
  <c r="CG128" i="8" a="1"/>
  <c r="CG98" i="8" a="1"/>
  <c r="CG76" i="8" a="1"/>
  <c r="CG93" i="8" a="1"/>
  <c r="AR43" i="15" a="1"/>
  <c r="AR102" i="15" a="1"/>
  <c r="AR39" i="15" a="1"/>
  <c r="AR67" i="15" a="1"/>
  <c r="CG87" i="8" a="1"/>
  <c r="CG49" i="8" a="1"/>
  <c r="CG105" i="8" a="1"/>
  <c r="AR62" i="15" a="1"/>
  <c r="AR76" i="15" a="1"/>
  <c r="AR85" i="15" a="1"/>
  <c r="CG64" i="8" a="1"/>
  <c r="CG82" i="8" a="1"/>
  <c r="CG124" i="8" a="1"/>
  <c r="CG99" i="8" a="1"/>
  <c r="CG89" i="8" a="1"/>
  <c r="CG44" i="8" a="1"/>
  <c r="AR84" i="15" a="1"/>
  <c r="AR83" i="15" a="1"/>
  <c r="AR81" i="15" a="1"/>
  <c r="AR101" i="15" a="1"/>
  <c r="CG96" i="8" a="1"/>
  <c r="AR50" i="15" a="1"/>
  <c r="AR100" i="15" a="1"/>
  <c r="AR73" i="15" a="1"/>
  <c r="AR82" i="15" a="1"/>
  <c r="CG75" i="8" a="1"/>
  <c r="CG43" i="8" a="1"/>
  <c r="CG48" i="8" a="1"/>
  <c r="CG60" i="8" a="1"/>
  <c r="CG129" i="8" a="1"/>
  <c r="AR51" i="15" a="1"/>
  <c r="AR70" i="15" a="1"/>
  <c r="AR66" i="15" a="1"/>
  <c r="AR91" i="15" a="1"/>
  <c r="CG46" i="8" a="1"/>
  <c r="CG130" i="8" a="1"/>
  <c r="CG86" i="8" a="1"/>
  <c r="CG127" i="8" a="1"/>
  <c r="CG97" i="8" a="1"/>
  <c r="CG54" i="8" a="1"/>
  <c r="CG56" i="8" a="1"/>
  <c r="CG47" i="8" a="1"/>
  <c r="AR91" i="15" l="1"/>
  <c r="AR154" i="15" s="1"/>
  <c r="AR67" i="15"/>
  <c r="AR130" i="15" s="1"/>
  <c r="AR55" i="15"/>
  <c r="AR118" i="15" s="1"/>
  <c r="AR71" i="15"/>
  <c r="AR134" i="15" s="1"/>
  <c r="AR66" i="15"/>
  <c r="AR129" i="15" s="1"/>
  <c r="AR39" i="15"/>
  <c r="AR105" i="15" s="1"/>
  <c r="AR92" i="15"/>
  <c r="AR155" i="15" s="1"/>
  <c r="AR89" i="15"/>
  <c r="AR152" i="15" s="1"/>
  <c r="AR70" i="15"/>
  <c r="AR133" i="15" s="1"/>
  <c r="AR102" i="15"/>
  <c r="AR162" i="15" s="1"/>
  <c r="AR68" i="15"/>
  <c r="AR131" i="15" s="1"/>
  <c r="AR52" i="15"/>
  <c r="AR115" i="15" s="1"/>
  <c r="AR51" i="15"/>
  <c r="AR114" i="15" s="1"/>
  <c r="AR43" i="15"/>
  <c r="AR106" i="15" s="1"/>
  <c r="AR80" i="15"/>
  <c r="AR143" i="15" s="1"/>
  <c r="AR75" i="15"/>
  <c r="AR138" i="15" s="1"/>
  <c r="AR82" i="15"/>
  <c r="AR145" i="15" s="1"/>
  <c r="AR98" i="15"/>
  <c r="AR161" i="15" s="1"/>
  <c r="AR57" i="15"/>
  <c r="AR120" i="15" s="1"/>
  <c r="AR99" i="15"/>
  <c r="AR73" i="15"/>
  <c r="AR136" i="15" s="1"/>
  <c r="AR59" i="15"/>
  <c r="AR122" i="15" s="1"/>
  <c r="AR47" i="15"/>
  <c r="AR110" i="15" s="1"/>
  <c r="AR94" i="15"/>
  <c r="AR157" i="15" s="1"/>
  <c r="AR100" i="15"/>
  <c r="AR64" i="15"/>
  <c r="AR127" i="15" s="1"/>
  <c r="AR69" i="15"/>
  <c r="AR132" i="15" s="1"/>
  <c r="AR49" i="15"/>
  <c r="AR112" i="15" s="1"/>
  <c r="AR50" i="15"/>
  <c r="AR113" i="15" s="1"/>
  <c r="AR65" i="15"/>
  <c r="AR128" i="15" s="1"/>
  <c r="AR58" i="15"/>
  <c r="AR121" i="15" s="1"/>
  <c r="AR101" i="15"/>
  <c r="AR45" i="15"/>
  <c r="AR108" i="15" s="1"/>
  <c r="AR48" i="15"/>
  <c r="AR111" i="15" s="1"/>
  <c r="AR88" i="15"/>
  <c r="AR151" i="15" s="1"/>
  <c r="AR81" i="15"/>
  <c r="AR144" i="15" s="1"/>
  <c r="AR86" i="15"/>
  <c r="AR149" i="15" s="1"/>
  <c r="AR79" i="15"/>
  <c r="AR142" i="15" s="1"/>
  <c r="AR61" i="15"/>
  <c r="AR124" i="15" s="1"/>
  <c r="AR83" i="15"/>
  <c r="AR146" i="15" s="1"/>
  <c r="AR46" i="15"/>
  <c r="AR109" i="15" s="1"/>
  <c r="AR56" i="15"/>
  <c r="AR119" i="15" s="1"/>
  <c r="AR78" i="15"/>
  <c r="AR141" i="15" s="1"/>
  <c r="AR84" i="15"/>
  <c r="AR147" i="15" s="1"/>
  <c r="AR87" i="15"/>
  <c r="AR150" i="15" s="1"/>
  <c r="AR95" i="15"/>
  <c r="AR158" i="15" s="1"/>
  <c r="AR72" i="15"/>
  <c r="AR135" i="15" s="1"/>
  <c r="AR53" i="15"/>
  <c r="AR116" i="15" s="1"/>
  <c r="AR93" i="15"/>
  <c r="AR156" i="15" s="1"/>
  <c r="AR85" i="15"/>
  <c r="AR148" i="15" s="1"/>
  <c r="AR77" i="15"/>
  <c r="AR140" i="15" s="1"/>
  <c r="AR63" i="15"/>
  <c r="AR126" i="15" s="1"/>
  <c r="AR44" i="15"/>
  <c r="AR107" i="15" s="1"/>
  <c r="AR76" i="15"/>
  <c r="AR139" i="15" s="1"/>
  <c r="AR90" i="15"/>
  <c r="AR153" i="15" s="1"/>
  <c r="AR60" i="15"/>
  <c r="AR123" i="15" s="1"/>
  <c r="AR54" i="15"/>
  <c r="AR117" i="15" s="1"/>
  <c r="AR62" i="15"/>
  <c r="AR125" i="15" s="1"/>
  <c r="AR74" i="15"/>
  <c r="AR137" i="15" s="1"/>
  <c r="AR97" i="15"/>
  <c r="AR160" i="15" s="1"/>
  <c r="AR96" i="15"/>
  <c r="AR159" i="15" s="1"/>
  <c r="A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S66" i="15" a="1"/>
  <c r="AS52" i="15" a="1"/>
  <c r="AS45" i="15" a="1"/>
  <c r="AS59" i="15" a="1"/>
  <c r="CH62" i="8" a="1"/>
  <c r="CH79" i="8" a="1"/>
  <c r="CH42" i="8" a="1"/>
  <c r="CH87" i="8" a="1"/>
  <c r="CH130" i="8" a="1"/>
  <c r="AS85" i="15" a="1"/>
  <c r="CH123" i="8" a="1"/>
  <c r="AS65" i="15" a="1"/>
  <c r="AS62" i="15" a="1"/>
  <c r="AS53" i="15" a="1"/>
  <c r="AS78" i="15" a="1"/>
  <c r="CH100" i="8" a="1"/>
  <c r="CH52" i="8" a="1"/>
  <c r="CH70" i="8" a="1"/>
  <c r="CH64" i="8" a="1"/>
  <c r="AS73" i="15" a="1"/>
  <c r="AS70" i="15" a="1"/>
  <c r="CH80" i="8" a="1"/>
  <c r="CH108" i="8" a="1"/>
  <c r="AS50" i="15" a="1"/>
  <c r="AS77" i="15" a="1"/>
  <c r="AS96" i="15" a="1"/>
  <c r="AS80" i="15" a="1"/>
  <c r="CH54" i="8" a="1"/>
  <c r="CH107" i="8" a="1"/>
  <c r="CH88" i="8" a="1"/>
  <c r="CH46" i="8" a="1"/>
  <c r="AS81" i="15" a="1"/>
  <c r="CH72" i="8" a="1"/>
  <c r="CH58" i="8" a="1"/>
  <c r="CH86" i="8" a="1"/>
  <c r="AS60" i="15" a="1"/>
  <c r="AS54" i="15" a="1"/>
  <c r="CH97" i="8" a="1"/>
  <c r="AS48" i="15" a="1"/>
  <c r="AS51" i="15" a="1"/>
  <c r="AS97" i="15" a="1"/>
  <c r="CH84" i="8" a="1"/>
  <c r="CH65" i="8" a="1"/>
  <c r="CH104" i="8" a="1"/>
  <c r="AS94" i="15" a="1"/>
  <c r="CH110" i="8" a="1"/>
  <c r="CH69" i="8" a="1"/>
  <c r="CH125" i="8" a="1"/>
  <c r="AS63" i="15" a="1"/>
  <c r="AS102" i="15" a="1"/>
  <c r="CH74" i="8" a="1"/>
  <c r="CH105" i="8" a="1"/>
  <c r="AS64" i="15" a="1"/>
  <c r="AS68" i="15" a="1"/>
  <c r="CH48" i="8" a="1"/>
  <c r="CH83" i="8" a="1"/>
  <c r="AS82" i="15" a="1"/>
  <c r="AS76" i="15" a="1"/>
  <c r="AS75" i="15" a="1"/>
  <c r="AS57" i="15" a="1"/>
  <c r="CH93" i="8" a="1"/>
  <c r="CH55" i="8" a="1"/>
  <c r="CH75" i="8" a="1"/>
  <c r="CH44" i="8" a="1"/>
  <c r="AS98" i="15" a="1"/>
  <c r="CH47" i="8" a="1"/>
  <c r="CH96" i="8" a="1"/>
  <c r="AS69" i="15" a="1"/>
  <c r="AS58" i="15" a="1"/>
  <c r="AS43" i="15" a="1"/>
  <c r="AS74" i="15" a="1"/>
  <c r="CH85" i="8" a="1"/>
  <c r="CH99" i="8" a="1"/>
  <c r="CH53" i="8" a="1"/>
  <c r="AS95" i="15" a="1"/>
  <c r="CH127" i="8" a="1"/>
  <c r="CH128" i="8" a="1"/>
  <c r="AS101" i="15" a="1"/>
  <c r="CH41" i="8" a="1"/>
  <c r="CH90" i="8" a="1"/>
  <c r="CH56" i="8" a="1"/>
  <c r="AS72" i="15" a="1"/>
  <c r="AS83" i="15" a="1"/>
  <c r="AS71" i="15" a="1"/>
  <c r="AS84" i="15" a="1"/>
  <c r="AS99" i="15" a="1"/>
  <c r="CH76" i="8" a="1"/>
  <c r="CH77" i="8" a="1"/>
  <c r="CH98" i="8" a="1"/>
  <c r="CH78" i="8" a="1"/>
  <c r="CH126" i="8" a="1"/>
  <c r="AS91" i="15" a="1"/>
  <c r="CH103" i="8" a="1"/>
  <c r="CH94" i="8" a="1"/>
  <c r="AS93" i="15" a="1"/>
  <c r="AS79" i="15" a="1"/>
  <c r="AS88" i="15" a="1"/>
  <c r="AS86" i="15" a="1"/>
  <c r="CH73" i="8" a="1"/>
  <c r="CH45" i="8" a="1"/>
  <c r="CH92" i="8" a="1"/>
  <c r="CH63" i="8" a="1"/>
  <c r="AS100" i="15" a="1"/>
  <c r="CH82" i="8" a="1"/>
  <c r="CH122" i="8" a="1"/>
  <c r="AS46" i="15" a="1"/>
  <c r="AS44" i="15" a="1"/>
  <c r="AS56" i="15" a="1"/>
  <c r="AS67" i="15" a="1"/>
  <c r="CH89" i="8" a="1"/>
  <c r="CH60" i="8" a="1"/>
  <c r="CH43" i="8" a="1"/>
  <c r="CH59" i="8" a="1"/>
  <c r="CH66" i="8" a="1"/>
  <c r="AS61" i="15" a="1"/>
  <c r="CH124" i="8" a="1"/>
  <c r="AS92" i="15" a="1"/>
  <c r="AS47" i="15" a="1"/>
  <c r="AS89" i="15" a="1"/>
  <c r="CH49" i="8" a="1"/>
  <c r="CH95" i="8" a="1"/>
  <c r="AS87" i="15" a="1"/>
  <c r="CH129" i="8" a="1"/>
  <c r="AS49" i="15" a="1"/>
  <c r="CH67" i="8" a="1"/>
  <c r="CH109" i="8" a="1"/>
  <c r="AS39" i="15" a="1"/>
  <c r="CH106" i="8" a="1"/>
  <c r="AS55" i="15" a="1"/>
  <c r="CH68" i="8" a="1"/>
  <c r="CH57" i="8" a="1"/>
  <c r="AS90" i="15" a="1"/>
  <c r="AS90" i="15" l="1"/>
  <c r="AS153" i="15" s="1"/>
  <c r="AS61" i="15"/>
  <c r="AS124" i="15" s="1"/>
  <c r="AS94" i="15"/>
  <c r="AS157" i="15" s="1"/>
  <c r="AS81" i="15"/>
  <c r="AS144" i="15" s="1"/>
  <c r="AS83" i="15"/>
  <c r="AS146" i="15" s="1"/>
  <c r="AS97" i="15"/>
  <c r="AS160" i="15" s="1"/>
  <c r="AS80" i="15"/>
  <c r="AS143" i="15" s="1"/>
  <c r="AS72" i="15"/>
  <c r="AS135" i="15" s="1"/>
  <c r="AS67" i="15"/>
  <c r="AS130" i="15" s="1"/>
  <c r="AS95" i="15"/>
  <c r="AS158" i="15" s="1"/>
  <c r="AS96" i="15"/>
  <c r="AS159" i="15" s="1"/>
  <c r="AS55" i="15"/>
  <c r="AS118" i="15" s="1"/>
  <c r="AS56" i="15"/>
  <c r="AS119" i="15" s="1"/>
  <c r="AS51" i="15"/>
  <c r="AS114" i="15" s="1"/>
  <c r="AS77" i="15"/>
  <c r="AS140" i="15" s="1"/>
  <c r="AS68" i="15"/>
  <c r="AS131" i="15" s="1"/>
  <c r="AS44" i="15"/>
  <c r="AS107" i="15" s="1"/>
  <c r="AS48" i="15"/>
  <c r="AS111" i="15" s="1"/>
  <c r="AS50" i="15"/>
  <c r="AS113" i="15" s="1"/>
  <c r="AS64" i="15"/>
  <c r="AS127" i="15" s="1"/>
  <c r="AS46" i="15"/>
  <c r="AS109" i="15" s="1"/>
  <c r="AS54" i="15"/>
  <c r="AS117" i="15" s="1"/>
  <c r="AS70" i="15"/>
  <c r="AS133" i="15" s="1"/>
  <c r="AS39" i="15"/>
  <c r="AS105" i="15" s="1"/>
  <c r="AS100" i="15"/>
  <c r="AS60" i="15"/>
  <c r="AS123" i="15" s="1"/>
  <c r="AS73" i="15"/>
  <c r="AS136" i="15" s="1"/>
  <c r="AS86" i="15"/>
  <c r="AS149" i="15" s="1"/>
  <c r="AS74" i="15"/>
  <c r="AS137" i="15" s="1"/>
  <c r="AS78" i="15"/>
  <c r="AS141" i="15" s="1"/>
  <c r="AS102" i="15"/>
  <c r="AS162" i="15" s="1"/>
  <c r="AS88" i="15"/>
  <c r="AS151" i="15" s="1"/>
  <c r="AS43" i="15"/>
  <c r="AS106" i="15" s="1"/>
  <c r="AS53" i="15"/>
  <c r="AS116" i="15" s="1"/>
  <c r="AS49" i="15"/>
  <c r="AS112" i="15" s="1"/>
  <c r="AS79" i="15"/>
  <c r="AS142" i="15" s="1"/>
  <c r="AS58" i="15"/>
  <c r="AS121" i="15" s="1"/>
  <c r="AS62" i="15"/>
  <c r="AS125" i="15" s="1"/>
  <c r="AS63" i="15"/>
  <c r="AS126" i="15" s="1"/>
  <c r="AS93" i="15"/>
  <c r="AS156" i="15" s="1"/>
  <c r="AS69" i="15"/>
  <c r="AS132" i="15" s="1"/>
  <c r="AS65" i="15"/>
  <c r="AS128" i="15" s="1"/>
  <c r="AS85" i="15"/>
  <c r="AS148" i="15" s="1"/>
  <c r="AS87" i="15"/>
  <c r="AS150" i="15" s="1"/>
  <c r="AS91" i="15"/>
  <c r="AS154" i="15" s="1"/>
  <c r="AS98" i="15"/>
  <c r="AS161" i="15" s="1"/>
  <c r="AS57" i="15"/>
  <c r="AS120" i="15" s="1"/>
  <c r="AS59" i="15"/>
  <c r="AS122" i="15" s="1"/>
  <c r="AS89" i="15"/>
  <c r="AS152" i="15" s="1"/>
  <c r="AS99" i="15"/>
  <c r="AS75" i="15"/>
  <c r="AS138" i="15" s="1"/>
  <c r="AS45" i="15"/>
  <c r="AS108" i="15" s="1"/>
  <c r="AS101" i="15"/>
  <c r="AS84" i="15"/>
  <c r="AS147" i="15" s="1"/>
  <c r="AS76" i="15"/>
  <c r="AS139" i="15" s="1"/>
  <c r="AS52" i="15"/>
  <c r="AS115" i="15" s="1"/>
  <c r="AS47" i="15"/>
  <c r="AS110" i="15" s="1"/>
  <c r="AS71" i="15"/>
  <c r="AS134" i="15" s="1"/>
  <c r="AS82" i="15"/>
  <c r="AS145" i="15" s="1"/>
  <c r="AS66" i="15"/>
  <c r="AS129" i="15" s="1"/>
  <c r="AS92" i="15"/>
  <c r="AS155" i="15" s="1"/>
  <c r="A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T75" i="15" a="1"/>
  <c r="AT48" i="15" a="1"/>
  <c r="AT63" i="15" a="1"/>
  <c r="AT97" i="15" a="1"/>
  <c r="CI66" i="8" a="1"/>
  <c r="CI108" i="8" a="1"/>
  <c r="CI59" i="8" a="1"/>
  <c r="CI96" i="8" a="1"/>
  <c r="CI125" i="8" a="1"/>
  <c r="AT68" i="15" a="1"/>
  <c r="AT91" i="15" a="1"/>
  <c r="AT101" i="15" a="1"/>
  <c r="AT71" i="15" a="1"/>
  <c r="CI77" i="8" a="1"/>
  <c r="CI55" i="8" a="1"/>
  <c r="CI69" i="8" a="1"/>
  <c r="CI82" i="8" a="1"/>
  <c r="AT83" i="15" a="1"/>
  <c r="AT59" i="15" a="1"/>
  <c r="AT100" i="15" a="1"/>
  <c r="AT72" i="15" a="1"/>
  <c r="CI105" i="8" a="1"/>
  <c r="CI46" i="8" a="1"/>
  <c r="CI94" i="8" a="1"/>
  <c r="CI130" i="8" a="1"/>
  <c r="AT69" i="15" a="1"/>
  <c r="AT55" i="15" a="1"/>
  <c r="AT73" i="15" a="1"/>
  <c r="AT58" i="15" a="1"/>
  <c r="CI106" i="8" a="1"/>
  <c r="CI87" i="8" a="1"/>
  <c r="CI129" i="8" a="1"/>
  <c r="CI67" i="8" a="1"/>
  <c r="CI62" i="8" a="1"/>
  <c r="AT53" i="15" a="1"/>
  <c r="AT84" i="15" a="1"/>
  <c r="CI56" i="8" a="1"/>
  <c r="CI98" i="8" a="1"/>
  <c r="AT44" i="15" a="1"/>
  <c r="CI100" i="8" a="1"/>
  <c r="CI85" i="8" a="1"/>
  <c r="AT99" i="15" a="1"/>
  <c r="CI122" i="8" a="1"/>
  <c r="CI88" i="8" a="1"/>
  <c r="AT66" i="15" a="1"/>
  <c r="CI65" i="8" a="1"/>
  <c r="AT90" i="15" a="1"/>
  <c r="AT95" i="15" a="1"/>
  <c r="CI83" i="8" a="1"/>
  <c r="AT39" i="15" a="1"/>
  <c r="AT92" i="15" a="1"/>
  <c r="AT49" i="15" a="1"/>
  <c r="AT64" i="15" a="1"/>
  <c r="CI86" i="8" a="1"/>
  <c r="CI54" i="8" a="1"/>
  <c r="CI68" i="8" a="1"/>
  <c r="CI49" i="8" a="1"/>
  <c r="CI89" i="8" a="1"/>
  <c r="AT54" i="15" a="1"/>
  <c r="AT62" i="15" a="1"/>
  <c r="AT43" i="15" a="1"/>
  <c r="CI43" i="8" a="1"/>
  <c r="CI104" i="8" a="1"/>
  <c r="CI48" i="8" a="1"/>
  <c r="CI95" i="8" a="1"/>
  <c r="CI74" i="8" a="1"/>
  <c r="AT61" i="15" a="1"/>
  <c r="AT82" i="15" a="1"/>
  <c r="AT86" i="15" a="1"/>
  <c r="AT56" i="15" a="1"/>
  <c r="CI93" i="8" a="1"/>
  <c r="CI76" i="8" a="1"/>
  <c r="CI127" i="8" a="1"/>
  <c r="CI80" i="8" a="1"/>
  <c r="AT57" i="15" a="1"/>
  <c r="AT96" i="15" a="1"/>
  <c r="AT85" i="15" a="1"/>
  <c r="AT87" i="15" a="1"/>
  <c r="CI103" i="8" a="1"/>
  <c r="CI99" i="8" a="1"/>
  <c r="CI64" i="8" a="1"/>
  <c r="CI110" i="8" a="1"/>
  <c r="CI45" i="8" a="1"/>
  <c r="AT102" i="15" a="1"/>
  <c r="CI72" i="8" a="1"/>
  <c r="CI73" i="8" a="1"/>
  <c r="AT70" i="15" a="1"/>
  <c r="CI92" i="8" a="1"/>
  <c r="CI53" i="8" a="1"/>
  <c r="AT47" i="15" a="1"/>
  <c r="AT45" i="15" a="1"/>
  <c r="CI126" i="8" a="1"/>
  <c r="AT67" i="15" a="1"/>
  <c r="AT80" i="15" a="1"/>
  <c r="CI90" i="8" a="1"/>
  <c r="AT98" i="15" a="1"/>
  <c r="CI124" i="8" a="1"/>
  <c r="CI47" i="8" a="1"/>
  <c r="CI75" i="8" a="1"/>
  <c r="AT76" i="15" a="1"/>
  <c r="AT51" i="15" a="1"/>
  <c r="AT52" i="15" a="1"/>
  <c r="AT94" i="15" a="1"/>
  <c r="CI123" i="8" a="1"/>
  <c r="CI97" i="8" a="1"/>
  <c r="CI42" i="8" a="1"/>
  <c r="CI44" i="8" a="1"/>
  <c r="AT78" i="15" a="1"/>
  <c r="AT81" i="15" a="1"/>
  <c r="AT60" i="15" a="1"/>
  <c r="AT50" i="15" a="1"/>
  <c r="CI57" i="8" a="1"/>
  <c r="CI60" i="8" a="1"/>
  <c r="CI109" i="8" a="1"/>
  <c r="CI128" i="8" a="1"/>
  <c r="AT88" i="15" a="1"/>
  <c r="AT74" i="15" a="1"/>
  <c r="AT46" i="15" a="1"/>
  <c r="AT65" i="15" a="1"/>
  <c r="CI70" i="8" a="1"/>
  <c r="CI41" i="8" a="1"/>
  <c r="CI78" i="8" a="1"/>
  <c r="CI58" i="8" a="1"/>
  <c r="AT89" i="15" a="1"/>
  <c r="CI52" i="8" a="1"/>
  <c r="AT77" i="15" a="1"/>
  <c r="CI84" i="8" a="1"/>
  <c r="AT93" i="15" a="1"/>
  <c r="CI63" i="8" a="1"/>
  <c r="CI107" i="8" a="1"/>
  <c r="AT79" i="15" a="1"/>
  <c r="CI79" i="8" a="1"/>
  <c r="AT87" i="15" l="1"/>
  <c r="AT150" i="15" s="1"/>
  <c r="AT58" i="15"/>
  <c r="AT121" i="15" s="1"/>
  <c r="AT95" i="15"/>
  <c r="AT158" i="15" s="1"/>
  <c r="AT84" i="15"/>
  <c r="AT147" i="15" s="1"/>
  <c r="AT85" i="15"/>
  <c r="AT148" i="15" s="1"/>
  <c r="AT73" i="15"/>
  <c r="AT136" i="15" s="1"/>
  <c r="AT79" i="15"/>
  <c r="AT142" i="15" s="1"/>
  <c r="AT102" i="15"/>
  <c r="AT162" i="15" s="1"/>
  <c r="AT96" i="15"/>
  <c r="AT159" i="15" s="1"/>
  <c r="AT55" i="15"/>
  <c r="AT118" i="15" s="1"/>
  <c r="AT98" i="15"/>
  <c r="AT161" i="15" s="1"/>
  <c r="AT53" i="15"/>
  <c r="AT116" i="15" s="1"/>
  <c r="AT57" i="15"/>
  <c r="AT120" i="15" s="1"/>
  <c r="AT69" i="15"/>
  <c r="AT132" i="15" s="1"/>
  <c r="AT90" i="15"/>
  <c r="AT153" i="15" s="1"/>
  <c r="AT56" i="15"/>
  <c r="AT119" i="15" s="1"/>
  <c r="AT72" i="15"/>
  <c r="AT135" i="15" s="1"/>
  <c r="AT80" i="15"/>
  <c r="AT143" i="15" s="1"/>
  <c r="AT65" i="15"/>
  <c r="AT128" i="15" s="1"/>
  <c r="AT86" i="15"/>
  <c r="AT149" i="15" s="1"/>
  <c r="AT100" i="15"/>
  <c r="AT66" i="15"/>
  <c r="AT129" i="15" s="1"/>
  <c r="AT46" i="15"/>
  <c r="AT109" i="15" s="1"/>
  <c r="AT82" i="15"/>
  <c r="AT145" i="15" s="1"/>
  <c r="AT59" i="15"/>
  <c r="AT122" i="15" s="1"/>
  <c r="AT67" i="15"/>
  <c r="AT130" i="15" s="1"/>
  <c r="AT74" i="15"/>
  <c r="AT137" i="15" s="1"/>
  <c r="AT61" i="15"/>
  <c r="AT124" i="15" s="1"/>
  <c r="AT83" i="15"/>
  <c r="AT146" i="15" s="1"/>
  <c r="AT93" i="15"/>
  <c r="AT156" i="15" s="1"/>
  <c r="AT88" i="15"/>
  <c r="AT151" i="15" s="1"/>
  <c r="AT71" i="15"/>
  <c r="AT134" i="15" s="1"/>
  <c r="AT45" i="15"/>
  <c r="AT108" i="15" s="1"/>
  <c r="AT50" i="15"/>
  <c r="AT113" i="15" s="1"/>
  <c r="AT43" i="15"/>
  <c r="AT106" i="15" s="1"/>
  <c r="AT101" i="15"/>
  <c r="AT99" i="15"/>
  <c r="AT60" i="15"/>
  <c r="AT123" i="15" s="1"/>
  <c r="AT62" i="15"/>
  <c r="AT125" i="15" s="1"/>
  <c r="AT91" i="15"/>
  <c r="AT154" i="15" s="1"/>
  <c r="AT47" i="15"/>
  <c r="AT110" i="15" s="1"/>
  <c r="AT81" i="15"/>
  <c r="AT144" i="15" s="1"/>
  <c r="AT54" i="15"/>
  <c r="AT117" i="15" s="1"/>
  <c r="AT68" i="15"/>
  <c r="AT131" i="15" s="1"/>
  <c r="AT77" i="15"/>
  <c r="AT140" i="15" s="1"/>
  <c r="AT78" i="15"/>
  <c r="AT141" i="15" s="1"/>
  <c r="AT94" i="15"/>
  <c r="AT157" i="15" s="1"/>
  <c r="AT64" i="15"/>
  <c r="AT127" i="15" s="1"/>
  <c r="AT97" i="15"/>
  <c r="AT160" i="15" s="1"/>
  <c r="AT44" i="15"/>
  <c r="AT107" i="15" s="1"/>
  <c r="AT52" i="15"/>
  <c r="AT115" i="15" s="1"/>
  <c r="AT49" i="15"/>
  <c r="AT112" i="15" s="1"/>
  <c r="AT63" i="15"/>
  <c r="AT126" i="15" s="1"/>
  <c r="AT70" i="15"/>
  <c r="AT133" i="15" s="1"/>
  <c r="AT51" i="15"/>
  <c r="AT114" i="15" s="1"/>
  <c r="AT92" i="15"/>
  <c r="AT155" i="15" s="1"/>
  <c r="AT48" i="15"/>
  <c r="AT111" i="15" s="1"/>
  <c r="AT89" i="15"/>
  <c r="AT152" i="15" s="1"/>
  <c r="AT76" i="15"/>
  <c r="AT139" i="15" s="1"/>
  <c r="AT39" i="15"/>
  <c r="AT105" i="15" s="1"/>
  <c r="AT75" i="15"/>
  <c r="AT138" i="15" s="1"/>
  <c r="A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U43" i="15" a="1"/>
  <c r="AU80" i="15" a="1"/>
  <c r="AU63" i="15" a="1"/>
  <c r="AU86" i="15" a="1"/>
  <c r="CJ84" i="8" a="1"/>
  <c r="CJ104" i="8" a="1"/>
  <c r="CJ89" i="8" a="1"/>
  <c r="CJ129" i="8" a="1"/>
  <c r="AU48" i="15" a="1"/>
  <c r="AU72" i="15" a="1"/>
  <c r="AU45" i="15" a="1"/>
  <c r="AU62" i="15" a="1"/>
  <c r="CJ67" i="8" a="1"/>
  <c r="CJ124" i="8" a="1"/>
  <c r="CJ94" i="8" a="1"/>
  <c r="CJ54" i="8" a="1"/>
  <c r="AU87" i="15" a="1"/>
  <c r="AU39" i="15" a="1"/>
  <c r="AU46" i="15" a="1"/>
  <c r="AU49" i="15" a="1"/>
  <c r="CJ63" i="8" a="1"/>
  <c r="CJ48" i="8" a="1"/>
  <c r="CJ62" i="8" a="1"/>
  <c r="CJ70" i="8" a="1"/>
  <c r="CJ127" i="8" a="1"/>
  <c r="AU78" i="15" a="1"/>
  <c r="AU83" i="15" a="1"/>
  <c r="AU89" i="15" a="1"/>
  <c r="AU82" i="15" a="1"/>
  <c r="CJ130" i="8" a="1"/>
  <c r="CJ83" i="8" a="1"/>
  <c r="CJ65" i="8" a="1"/>
  <c r="CJ55" i="8" a="1"/>
  <c r="AU67" i="15" a="1"/>
  <c r="AU77" i="15" a="1"/>
  <c r="AU102" i="15" a="1"/>
  <c r="AU44" i="15" a="1"/>
  <c r="CJ122" i="8" a="1"/>
  <c r="CJ108" i="8" a="1"/>
  <c r="CJ66" i="8" a="1"/>
  <c r="CJ52" i="8" a="1"/>
  <c r="AU85" i="15" a="1"/>
  <c r="AU74" i="15" a="1"/>
  <c r="AU59" i="15" a="1"/>
  <c r="CJ47" i="8" a="1"/>
  <c r="CJ103" i="8" a="1"/>
  <c r="CJ64" i="8" a="1"/>
  <c r="CJ95" i="8" a="1"/>
  <c r="CJ56" i="8" a="1"/>
  <c r="AU66" i="15" a="1"/>
  <c r="AU58" i="15" a="1"/>
  <c r="AU51" i="15" a="1"/>
  <c r="AU75" i="15" a="1"/>
  <c r="CJ92" i="8" a="1"/>
  <c r="CJ60" i="8" a="1"/>
  <c r="CJ53" i="8" a="1"/>
  <c r="CJ58" i="8" a="1"/>
  <c r="CJ106" i="8" a="1"/>
  <c r="AU56" i="15" a="1"/>
  <c r="AU101" i="15" a="1"/>
  <c r="AU79" i="15" a="1"/>
  <c r="AU70" i="15" a="1"/>
  <c r="CJ125" i="8" a="1"/>
  <c r="CJ49" i="8" a="1"/>
  <c r="CJ80" i="8" a="1"/>
  <c r="CJ73" i="8" a="1"/>
  <c r="AU94" i="15" a="1"/>
  <c r="AU64" i="15" a="1"/>
  <c r="AU93" i="15" a="1"/>
  <c r="AU54" i="15" a="1"/>
  <c r="CJ87" i="8" a="1"/>
  <c r="CJ74" i="8" a="1"/>
  <c r="CJ99" i="8" a="1"/>
  <c r="AU76" i="15" a="1"/>
  <c r="AU71" i="15" a="1"/>
  <c r="AU97" i="15" a="1"/>
  <c r="AU95" i="15" a="1"/>
  <c r="CJ76" i="8" a="1"/>
  <c r="CJ75" i="8" a="1"/>
  <c r="CJ77" i="8" a="1"/>
  <c r="CJ45" i="8" a="1"/>
  <c r="CJ79" i="8" a="1"/>
  <c r="AU65" i="15" a="1"/>
  <c r="AU73" i="15" a="1"/>
  <c r="AU53" i="15" a="1"/>
  <c r="AU81" i="15" a="1"/>
  <c r="CJ107" i="8" a="1"/>
  <c r="CJ110" i="8" a="1"/>
  <c r="CJ100" i="8" a="1"/>
  <c r="CJ88" i="8" a="1"/>
  <c r="CJ98" i="8" a="1"/>
  <c r="AU98" i="15" a="1"/>
  <c r="AU96" i="15" a="1"/>
  <c r="AU91" i="15" a="1"/>
  <c r="CJ68" i="8" a="1"/>
  <c r="CJ128" i="8" a="1"/>
  <c r="CJ97" i="8" a="1"/>
  <c r="CJ41" i="8" a="1"/>
  <c r="CJ109" i="8" a="1"/>
  <c r="AU92" i="15" a="1"/>
  <c r="AU47" i="15" a="1"/>
  <c r="AU50" i="15" a="1"/>
  <c r="CJ93" i="8" a="1"/>
  <c r="CJ78" i="8" a="1"/>
  <c r="CJ85" i="8" a="1"/>
  <c r="CJ69" i="8" a="1"/>
  <c r="AU84" i="15" a="1"/>
  <c r="AU55" i="15" a="1"/>
  <c r="AU69" i="15" a="1"/>
  <c r="AU57" i="15" a="1"/>
  <c r="CJ43" i="8" a="1"/>
  <c r="CJ82" i="8" a="1"/>
  <c r="CJ123" i="8" a="1"/>
  <c r="CJ57" i="8" a="1"/>
  <c r="AU88" i="15" a="1"/>
  <c r="AU52" i="15" a="1"/>
  <c r="AU60" i="15" a="1"/>
  <c r="AU68" i="15" a="1"/>
  <c r="CJ44" i="8" a="1"/>
  <c r="CJ86" i="8" a="1"/>
  <c r="CJ46" i="8" a="1"/>
  <c r="CJ126" i="8" a="1"/>
  <c r="CJ96" i="8" a="1"/>
  <c r="AU90" i="15" a="1"/>
  <c r="AU99" i="15" a="1"/>
  <c r="AU100" i="15" a="1"/>
  <c r="AU61" i="15" a="1"/>
  <c r="CJ105" i="8" a="1"/>
  <c r="CJ72" i="8" a="1"/>
  <c r="CJ42" i="8" a="1"/>
  <c r="CJ59" i="8" a="1"/>
  <c r="CJ90" i="8" a="1"/>
  <c r="AU70" i="15" l="1"/>
  <c r="AU133" i="15" s="1"/>
  <c r="AU82" i="15"/>
  <c r="AU145" i="15" s="1"/>
  <c r="AU61" i="15"/>
  <c r="AU124" i="15" s="1"/>
  <c r="AU91" i="15"/>
  <c r="AU154" i="15" s="1"/>
  <c r="AU79" i="15"/>
  <c r="AU142" i="15" s="1"/>
  <c r="AU89" i="15"/>
  <c r="AU152" i="15" s="1"/>
  <c r="AU100" i="15"/>
  <c r="AU96" i="15"/>
  <c r="AU159" i="15" s="1"/>
  <c r="AU101" i="15"/>
  <c r="AU83" i="15"/>
  <c r="AU146" i="15" s="1"/>
  <c r="AU99" i="15"/>
  <c r="AU98" i="15"/>
  <c r="AU161" i="15" s="1"/>
  <c r="AU56" i="15"/>
  <c r="AU119" i="15" s="1"/>
  <c r="AU78" i="15"/>
  <c r="AU141" i="15" s="1"/>
  <c r="AU90" i="15"/>
  <c r="AU153" i="15" s="1"/>
  <c r="AU81" i="15"/>
  <c r="AU144" i="15" s="1"/>
  <c r="AU75" i="15"/>
  <c r="AU138" i="15" s="1"/>
  <c r="AU49" i="15"/>
  <c r="AU112" i="15" s="1"/>
  <c r="AU68" i="15"/>
  <c r="AU131" i="15" s="1"/>
  <c r="AU53" i="15"/>
  <c r="AU116" i="15" s="1"/>
  <c r="AU51" i="15"/>
  <c r="AU114" i="15" s="1"/>
  <c r="AU46" i="15"/>
  <c r="AU109" i="15" s="1"/>
  <c r="AU60" i="15"/>
  <c r="AU123" i="15" s="1"/>
  <c r="AU73" i="15"/>
  <c r="AU136" i="15" s="1"/>
  <c r="AU58" i="15"/>
  <c r="AU121" i="15" s="1"/>
  <c r="AU39" i="15"/>
  <c r="AU105" i="15" s="1"/>
  <c r="AU52" i="15"/>
  <c r="AU115" i="15" s="1"/>
  <c r="AU65" i="15"/>
  <c r="AU128" i="15" s="1"/>
  <c r="AU66" i="15"/>
  <c r="AU129" i="15" s="1"/>
  <c r="AU87" i="15"/>
  <c r="AU150" i="15" s="1"/>
  <c r="AU88" i="15"/>
  <c r="AU151" i="15" s="1"/>
  <c r="AU62" i="15"/>
  <c r="AU125" i="15" s="1"/>
  <c r="AU57" i="15"/>
  <c r="AU120" i="15" s="1"/>
  <c r="AU95" i="15"/>
  <c r="AU158" i="15" s="1"/>
  <c r="AU59" i="15"/>
  <c r="AU122" i="15" s="1"/>
  <c r="AU45" i="15"/>
  <c r="AU108" i="15" s="1"/>
  <c r="AU69" i="15"/>
  <c r="AU132" i="15" s="1"/>
  <c r="AU97" i="15"/>
  <c r="AU160" i="15" s="1"/>
  <c r="AU74" i="15"/>
  <c r="AU137" i="15" s="1"/>
  <c r="AU72" i="15"/>
  <c r="AU135" i="15" s="1"/>
  <c r="AU55" i="15"/>
  <c r="AU118" i="15" s="1"/>
  <c r="AU71" i="15"/>
  <c r="AU134" i="15" s="1"/>
  <c r="AU85" i="15"/>
  <c r="AU148" i="15" s="1"/>
  <c r="AU48" i="15"/>
  <c r="AU111" i="15" s="1"/>
  <c r="AU84" i="15"/>
  <c r="AU147" i="15" s="1"/>
  <c r="AU76" i="15"/>
  <c r="AU139" i="15" s="1"/>
  <c r="AU54" i="15"/>
  <c r="AU117" i="15" s="1"/>
  <c r="AU44" i="15"/>
  <c r="AU107" i="15" s="1"/>
  <c r="AU86" i="15"/>
  <c r="AU149" i="15" s="1"/>
  <c r="AU50" i="15"/>
  <c r="AU113" i="15" s="1"/>
  <c r="AU93" i="15"/>
  <c r="AU156" i="15" s="1"/>
  <c r="AU102" i="15"/>
  <c r="AU162" i="15" s="1"/>
  <c r="AU63" i="15"/>
  <c r="AU126" i="15" s="1"/>
  <c r="AU47" i="15"/>
  <c r="AU110" i="15" s="1"/>
  <c r="AU64" i="15"/>
  <c r="AU127" i="15" s="1"/>
  <c r="AU77" i="15"/>
  <c r="AU140" i="15" s="1"/>
  <c r="AU80" i="15"/>
  <c r="AU143" i="15" s="1"/>
  <c r="AU92" i="15"/>
  <c r="AU155" i="15" s="1"/>
  <c r="AU94" i="15"/>
  <c r="AU157" i="15" s="1"/>
  <c r="AU67" i="15"/>
  <c r="AU130" i="15" s="1"/>
  <c r="AU43" i="15"/>
  <c r="AU106" i="15" s="1"/>
  <c r="A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V76" i="15" a="1"/>
  <c r="AV100" i="15" a="1"/>
  <c r="AV92" i="15" a="1"/>
  <c r="AV79" i="15" a="1"/>
  <c r="CK48" i="8" a="1"/>
  <c r="CK70" i="8" a="1"/>
  <c r="CK54" i="8" a="1"/>
  <c r="CK109" i="8" a="1"/>
  <c r="AV49" i="15" a="1"/>
  <c r="AV86" i="15" a="1"/>
  <c r="AV52" i="15" a="1"/>
  <c r="AV89" i="15" a="1"/>
  <c r="CK90" i="8" a="1"/>
  <c r="CK45" i="8" a="1"/>
  <c r="CK46" i="8" a="1"/>
  <c r="CK125" i="8" a="1"/>
  <c r="AV88" i="15" a="1"/>
  <c r="AV61" i="15" a="1"/>
  <c r="AV64" i="15" a="1"/>
  <c r="AV54" i="15" a="1"/>
  <c r="CK89" i="8" a="1"/>
  <c r="CK66" i="8" a="1"/>
  <c r="CK128" i="8" a="1"/>
  <c r="CK74" i="8" a="1"/>
  <c r="CK42" i="8" a="1"/>
  <c r="AV96" i="15" a="1"/>
  <c r="AV78" i="15" a="1"/>
  <c r="AV77" i="15" a="1"/>
  <c r="AV59" i="15" a="1"/>
  <c r="CK108" i="8" a="1"/>
  <c r="CK56" i="8" a="1"/>
  <c r="CK84" i="8" a="1"/>
  <c r="CK129" i="8" a="1"/>
  <c r="AV93" i="15" a="1"/>
  <c r="AV102" i="15" a="1"/>
  <c r="AV51" i="15" a="1"/>
  <c r="AV71" i="15" a="1"/>
  <c r="CK41" i="8" a="1"/>
  <c r="CK75" i="8" a="1"/>
  <c r="CK93" i="8" a="1"/>
  <c r="CK126" i="8" a="1"/>
  <c r="AV62" i="15" a="1"/>
  <c r="AV39" i="15" a="1"/>
  <c r="AV73" i="15" a="1"/>
  <c r="AV90" i="15" a="1"/>
  <c r="CK76" i="8" a="1"/>
  <c r="CK96" i="8" a="1"/>
  <c r="CK73" i="8" a="1"/>
  <c r="CK85" i="8" a="1"/>
  <c r="AV83" i="15" a="1"/>
  <c r="AV55" i="15" a="1"/>
  <c r="AV65" i="15" a="1"/>
  <c r="AV60" i="15" a="1"/>
  <c r="CK49" i="8" a="1"/>
  <c r="CK98" i="8" a="1"/>
  <c r="CK122" i="8" a="1"/>
  <c r="CK79" i="8" a="1"/>
  <c r="CK78" i="8" a="1"/>
  <c r="AV46" i="15" a="1"/>
  <c r="AV58" i="15" a="1"/>
  <c r="AV98" i="15" a="1"/>
  <c r="AV81" i="15" a="1"/>
  <c r="CK105" i="8" a="1"/>
  <c r="CK86" i="8" a="1"/>
  <c r="CK110" i="8" a="1"/>
  <c r="CK65" i="8" a="1"/>
  <c r="AV43" i="15" a="1"/>
  <c r="CK88" i="8" a="1"/>
  <c r="CK87" i="8" a="1"/>
  <c r="CK53" i="8" a="1"/>
  <c r="AV87" i="15" a="1"/>
  <c r="AV95" i="15" a="1"/>
  <c r="CK62" i="8" a="1"/>
  <c r="CK43" i="8" a="1"/>
  <c r="AV72" i="15" a="1"/>
  <c r="AV82" i="15" a="1"/>
  <c r="AV97" i="15" a="1"/>
  <c r="AV56" i="15" a="1"/>
  <c r="CK107" i="8" a="1"/>
  <c r="CK99" i="8" a="1"/>
  <c r="CK95" i="8" a="1"/>
  <c r="CK77" i="8" a="1"/>
  <c r="AV68" i="15" a="1"/>
  <c r="AV63" i="15" a="1"/>
  <c r="AV85" i="15" a="1"/>
  <c r="CK100" i="8" a="1"/>
  <c r="CK52" i="8" a="1"/>
  <c r="CK123" i="8" a="1"/>
  <c r="CK124" i="8" a="1"/>
  <c r="AV47" i="15" a="1"/>
  <c r="AV48" i="15" a="1"/>
  <c r="AV94" i="15" a="1"/>
  <c r="AV74" i="15" a="1"/>
  <c r="CK59" i="8" a="1"/>
  <c r="CK106" i="8" a="1"/>
  <c r="CK55" i="8" a="1"/>
  <c r="CK58" i="8" a="1"/>
  <c r="CK127" i="8" a="1"/>
  <c r="CK72" i="8" a="1"/>
  <c r="AV67" i="15" a="1"/>
  <c r="AV84" i="15" a="1"/>
  <c r="AV99" i="15" a="1"/>
  <c r="CK103" i="8" a="1"/>
  <c r="CK64" i="8" a="1"/>
  <c r="CK80" i="8" a="1"/>
  <c r="CK83" i="8" a="1"/>
  <c r="CK130" i="8" a="1"/>
  <c r="AV101" i="15" a="1"/>
  <c r="AV45" i="15" a="1"/>
  <c r="AV44" i="15" a="1"/>
  <c r="CK69" i="8" a="1"/>
  <c r="CK94" i="8" a="1"/>
  <c r="CK82" i="8" a="1"/>
  <c r="CK92" i="8" a="1"/>
  <c r="AV70" i="15" a="1"/>
  <c r="AV57" i="15" a="1"/>
  <c r="AV66" i="15" a="1"/>
  <c r="AV75" i="15" a="1"/>
  <c r="CK63" i="8" a="1"/>
  <c r="CK67" i="8" a="1"/>
  <c r="CK97" i="8" a="1"/>
  <c r="CK60" i="8" a="1"/>
  <c r="AV69" i="15" a="1"/>
  <c r="AV91" i="15" a="1"/>
  <c r="AV53" i="15" a="1"/>
  <c r="CK57" i="8" a="1"/>
  <c r="CK47" i="8" a="1"/>
  <c r="AV80" i="15" a="1"/>
  <c r="AV50" i="15" a="1"/>
  <c r="CK68" i="8" a="1"/>
  <c r="CK44" i="8" a="1"/>
  <c r="CK104" i="8" a="1"/>
  <c r="AV81" i="15" l="1"/>
  <c r="AV144" i="15" s="1"/>
  <c r="AV59" i="15"/>
  <c r="AV122" i="15" s="1"/>
  <c r="AV95" i="15"/>
  <c r="AV158" i="15" s="1"/>
  <c r="AV99" i="15"/>
  <c r="AV98" i="15"/>
  <c r="AV161" i="15" s="1"/>
  <c r="AV77" i="15"/>
  <c r="AV140" i="15" s="1"/>
  <c r="AV50" i="15"/>
  <c r="AV113" i="15" s="1"/>
  <c r="AV84" i="15"/>
  <c r="AV147" i="15" s="1"/>
  <c r="AV58" i="15"/>
  <c r="AV121" i="15" s="1"/>
  <c r="AV78" i="15"/>
  <c r="AV141" i="15" s="1"/>
  <c r="AV87" i="15"/>
  <c r="AV150" i="15" s="1"/>
  <c r="AV67" i="15"/>
  <c r="AV130" i="15" s="1"/>
  <c r="AV46" i="15"/>
  <c r="AV109" i="15" s="1"/>
  <c r="AV96" i="15"/>
  <c r="AV159" i="15" s="1"/>
  <c r="AV80" i="15"/>
  <c r="AV143" i="15" s="1"/>
  <c r="AV60" i="15"/>
  <c r="AV123" i="15" s="1"/>
  <c r="AV54" i="15"/>
  <c r="AV117" i="15" s="1"/>
  <c r="AV53" i="15"/>
  <c r="AV116" i="15" s="1"/>
  <c r="AV74" i="15"/>
  <c r="AV137" i="15" s="1"/>
  <c r="AV65" i="15"/>
  <c r="AV128" i="15" s="1"/>
  <c r="AV64" i="15"/>
  <c r="AV127" i="15" s="1"/>
  <c r="AV91" i="15"/>
  <c r="AV154" i="15" s="1"/>
  <c r="AV94" i="15"/>
  <c r="AV157" i="15" s="1"/>
  <c r="AV55" i="15"/>
  <c r="AV118" i="15" s="1"/>
  <c r="AV61" i="15"/>
  <c r="AV124" i="15" s="1"/>
  <c r="AV43" i="15"/>
  <c r="AV106" i="15" s="1"/>
  <c r="AV48" i="15"/>
  <c r="AV111" i="15" s="1"/>
  <c r="AV83" i="15"/>
  <c r="AV146" i="15" s="1"/>
  <c r="AV88" i="15"/>
  <c r="AV151" i="15" s="1"/>
  <c r="AV69" i="15"/>
  <c r="AV132" i="15" s="1"/>
  <c r="AV47" i="15"/>
  <c r="AV110" i="15" s="1"/>
  <c r="AV90" i="15"/>
  <c r="AV153" i="15" s="1"/>
  <c r="AV89" i="15"/>
  <c r="AV152" i="15" s="1"/>
  <c r="AV75" i="15"/>
  <c r="AV138" i="15" s="1"/>
  <c r="AV85" i="15"/>
  <c r="AV148" i="15" s="1"/>
  <c r="AV73" i="15"/>
  <c r="AV136" i="15" s="1"/>
  <c r="AV52" i="15"/>
  <c r="AV115" i="15" s="1"/>
  <c r="AV66" i="15"/>
  <c r="AV129" i="15" s="1"/>
  <c r="AV63" i="15"/>
  <c r="AV126" i="15" s="1"/>
  <c r="AV39" i="15"/>
  <c r="AV105" i="15" s="1"/>
  <c r="AV86" i="15"/>
  <c r="AV149" i="15" s="1"/>
  <c r="AV57" i="15"/>
  <c r="AV120" i="15" s="1"/>
  <c r="AV68" i="15"/>
  <c r="AV131" i="15" s="1"/>
  <c r="AV62" i="15"/>
  <c r="AV125" i="15" s="1"/>
  <c r="AV49" i="15"/>
  <c r="AV112" i="15" s="1"/>
  <c r="AV70" i="15"/>
  <c r="AV133" i="15" s="1"/>
  <c r="AV56" i="15"/>
  <c r="AV119" i="15" s="1"/>
  <c r="AV71" i="15"/>
  <c r="AV134" i="15" s="1"/>
  <c r="AV79" i="15"/>
  <c r="AV142" i="15" s="1"/>
  <c r="AV44" i="15"/>
  <c r="AV107" i="15" s="1"/>
  <c r="AV97" i="15"/>
  <c r="AV160" i="15" s="1"/>
  <c r="AV51" i="15"/>
  <c r="AV114" i="15" s="1"/>
  <c r="AV92" i="15"/>
  <c r="AV155" i="15" s="1"/>
  <c r="AV45" i="15"/>
  <c r="AV108" i="15" s="1"/>
  <c r="AV82" i="15"/>
  <c r="AV145" i="15" s="1"/>
  <c r="AV102" i="15"/>
  <c r="AV162" i="15" s="1"/>
  <c r="AV100" i="15"/>
  <c r="AV101" i="15"/>
  <c r="AV72" i="15"/>
  <c r="AV135" i="15" s="1"/>
  <c r="AV93" i="15"/>
  <c r="AV156" i="15" s="1"/>
  <c r="AV76" i="15"/>
  <c r="AV139" i="15" s="1"/>
  <c r="AX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W89" i="15" a="1"/>
  <c r="AW92" i="15" a="1"/>
  <c r="AW97" i="15" a="1"/>
  <c r="AW45" i="15" a="1"/>
  <c r="CL84" i="8" a="1"/>
  <c r="CL57" i="8" a="1"/>
  <c r="CL74" i="8" a="1"/>
  <c r="CL85" i="8" a="1"/>
  <c r="AW66" i="15" a="1"/>
  <c r="AW58" i="15" a="1"/>
  <c r="AW79" i="15" a="1"/>
  <c r="AW44" i="15" a="1"/>
  <c r="CL76" i="8" a="1"/>
  <c r="CL43" i="8" a="1"/>
  <c r="CL55" i="8" a="1"/>
  <c r="CL96" i="8" a="1"/>
  <c r="AW50" i="15" a="1"/>
  <c r="AW48" i="15" a="1"/>
  <c r="AW85" i="15" a="1"/>
  <c r="AW59" i="15" a="1"/>
  <c r="CL105" i="8" a="1"/>
  <c r="CL46" i="8" a="1"/>
  <c r="CL110" i="8" a="1"/>
  <c r="CL103" i="8" a="1"/>
  <c r="CL86" i="8" a="1"/>
  <c r="AW60" i="15" a="1"/>
  <c r="AW53" i="15" a="1"/>
  <c r="AW70" i="15" a="1"/>
  <c r="CL79" i="8" a="1"/>
  <c r="CL87" i="8" a="1"/>
  <c r="CL49" i="8" a="1"/>
  <c r="CL99" i="8" a="1"/>
  <c r="CL60" i="8" a="1"/>
  <c r="AW39" i="15" a="1"/>
  <c r="AW82" i="15" a="1"/>
  <c r="AW81" i="15" a="1"/>
  <c r="CL94" i="8" a="1"/>
  <c r="CL90" i="8" a="1"/>
  <c r="CL92" i="8" a="1"/>
  <c r="AW56" i="15" a="1"/>
  <c r="CL48" i="8" a="1"/>
  <c r="CL109" i="8" a="1"/>
  <c r="AW61" i="15" a="1"/>
  <c r="CL123" i="8" a="1"/>
  <c r="AW77" i="15" a="1"/>
  <c r="CL98" i="8" a="1"/>
  <c r="CL64" i="8" a="1"/>
  <c r="AW90" i="15" a="1"/>
  <c r="AW67" i="15" a="1"/>
  <c r="CL95" i="8" a="1"/>
  <c r="CL89" i="8" a="1"/>
  <c r="AW69" i="15" a="1"/>
  <c r="AW84" i="15" a="1"/>
  <c r="AW96" i="15" a="1"/>
  <c r="AW95" i="15" a="1"/>
  <c r="CL128" i="8" a="1"/>
  <c r="CL44" i="8" a="1"/>
  <c r="CL72" i="8" a="1"/>
  <c r="CL80" i="8" a="1"/>
  <c r="AW93" i="15" a="1"/>
  <c r="AW55" i="15" a="1"/>
  <c r="AW80" i="15" a="1"/>
  <c r="AW76" i="15" a="1"/>
  <c r="CL68" i="8" a="1"/>
  <c r="CL124" i="8" a="1"/>
  <c r="CL65" i="8" a="1"/>
  <c r="CL106" i="8" a="1"/>
  <c r="AW43" i="15" a="1"/>
  <c r="AW98" i="15" a="1"/>
  <c r="AW99" i="15" a="1"/>
  <c r="AW91" i="15" a="1"/>
  <c r="CL56" i="8" a="1"/>
  <c r="CL67" i="8" a="1"/>
  <c r="CL88" i="8" a="1"/>
  <c r="CL52" i="8" a="1"/>
  <c r="AW87" i="15" a="1"/>
  <c r="CL78" i="8" a="1"/>
  <c r="CL69" i="8" a="1"/>
  <c r="AW47" i="15" a="1"/>
  <c r="CL62" i="8" a="1"/>
  <c r="CL75" i="8" a="1"/>
  <c r="CL129" i="8" a="1"/>
  <c r="CL77" i="8" a="1"/>
  <c r="AW52" i="15" a="1"/>
  <c r="CL53" i="8" a="1"/>
  <c r="AW54" i="15" a="1"/>
  <c r="CL66" i="8" a="1"/>
  <c r="AW86" i="15" a="1"/>
  <c r="AW83" i="15" a="1"/>
  <c r="AW75" i="15" a="1"/>
  <c r="AW62" i="15" a="1"/>
  <c r="CL122" i="8" a="1"/>
  <c r="CL59" i="8" a="1"/>
  <c r="CL100" i="8" a="1"/>
  <c r="CL104" i="8" a="1"/>
  <c r="AW71" i="15" a="1"/>
  <c r="AW65" i="15" a="1"/>
  <c r="AW49" i="15" a="1"/>
  <c r="AW102" i="15" a="1"/>
  <c r="CL125" i="8" a="1"/>
  <c r="CL45" i="8" a="1"/>
  <c r="CL42" i="8" a="1"/>
  <c r="CL127" i="8" a="1"/>
  <c r="AW64" i="15" a="1"/>
  <c r="AW94" i="15" a="1"/>
  <c r="AW88" i="15" a="1"/>
  <c r="AW51" i="15" a="1"/>
  <c r="CL107" i="8" a="1"/>
  <c r="CL130" i="8" a="1"/>
  <c r="CL108" i="8" a="1"/>
  <c r="CL126" i="8" a="1"/>
  <c r="AW101" i="15" a="1"/>
  <c r="AW63" i="15" a="1"/>
  <c r="AW74" i="15" a="1"/>
  <c r="AW57" i="15" a="1"/>
  <c r="CL93" i="8" a="1"/>
  <c r="CL54" i="8" a="1"/>
  <c r="CL41" i="8" a="1"/>
  <c r="CL58" i="8" a="1"/>
  <c r="CL63" i="8" a="1"/>
  <c r="AW100" i="15" a="1"/>
  <c r="CL47" i="8" a="1"/>
  <c r="AW46" i="15" a="1"/>
  <c r="AW73" i="15" a="1"/>
  <c r="CL83" i="8" a="1"/>
  <c r="AW68" i="15" a="1"/>
  <c r="AW72" i="15" a="1"/>
  <c r="CL97" i="8" a="1"/>
  <c r="CL82" i="8" a="1"/>
  <c r="AW78" i="15" a="1"/>
  <c r="CL70" i="8" a="1"/>
  <c r="CL73" i="8" a="1"/>
  <c r="AW67" i="15" l="1"/>
  <c r="AW130" i="15" s="1"/>
  <c r="AW57" i="15"/>
  <c r="AW120" i="15" s="1"/>
  <c r="AW81" i="15"/>
  <c r="AW144" i="15" s="1"/>
  <c r="AW70" i="15"/>
  <c r="AW133" i="15" s="1"/>
  <c r="AW78" i="15"/>
  <c r="AW141" i="15" s="1"/>
  <c r="AW74" i="15"/>
  <c r="AW137" i="15" s="1"/>
  <c r="AW87" i="15"/>
  <c r="AW150" i="15" s="1"/>
  <c r="AW53" i="15"/>
  <c r="AW116" i="15" s="1"/>
  <c r="AW54" i="15"/>
  <c r="AW117" i="15" s="1"/>
  <c r="AW63" i="15"/>
  <c r="AW126" i="15" s="1"/>
  <c r="AW82" i="15"/>
  <c r="AW145" i="15" s="1"/>
  <c r="AW60" i="15"/>
  <c r="AW123" i="15" s="1"/>
  <c r="AW90" i="15"/>
  <c r="AW153" i="15" s="1"/>
  <c r="AW101" i="15"/>
  <c r="AW39" i="15"/>
  <c r="AW105" i="15" s="1"/>
  <c r="AW51" i="15"/>
  <c r="AW114" i="15" s="1"/>
  <c r="AW91" i="15"/>
  <c r="AW154" i="15" s="1"/>
  <c r="AW59" i="15"/>
  <c r="AW122" i="15" s="1"/>
  <c r="AW72" i="15"/>
  <c r="AW135" i="15" s="1"/>
  <c r="AW88" i="15"/>
  <c r="AW151" i="15" s="1"/>
  <c r="AW99" i="15"/>
  <c r="AW85" i="15"/>
  <c r="AW148" i="15" s="1"/>
  <c r="AW52" i="15"/>
  <c r="AW115" i="15" s="1"/>
  <c r="AW94" i="15"/>
  <c r="AW157" i="15" s="1"/>
  <c r="AW98" i="15"/>
  <c r="AW161" i="15" s="1"/>
  <c r="AW48" i="15"/>
  <c r="AW111" i="15" s="1"/>
  <c r="AW77" i="15"/>
  <c r="AW140" i="15" s="1"/>
  <c r="AW64" i="15"/>
  <c r="AW127" i="15" s="1"/>
  <c r="AW43" i="15"/>
  <c r="AW106" i="15" s="1"/>
  <c r="AW50" i="15"/>
  <c r="AW113" i="15" s="1"/>
  <c r="AW68" i="15"/>
  <c r="AW131" i="15" s="1"/>
  <c r="AW102" i="15"/>
  <c r="AW162" i="15" s="1"/>
  <c r="AW76" i="15"/>
  <c r="AW139" i="15" s="1"/>
  <c r="AW44" i="15"/>
  <c r="AW107" i="15" s="1"/>
  <c r="AW73" i="15"/>
  <c r="AW136" i="15" s="1"/>
  <c r="AW49" i="15"/>
  <c r="AW112" i="15" s="1"/>
  <c r="AW80" i="15"/>
  <c r="AW143" i="15" s="1"/>
  <c r="AW79" i="15"/>
  <c r="AW142" i="15" s="1"/>
  <c r="AW61" i="15"/>
  <c r="AW124" i="15" s="1"/>
  <c r="AW65" i="15"/>
  <c r="AW128" i="15" s="1"/>
  <c r="AW55" i="15"/>
  <c r="AW118" i="15" s="1"/>
  <c r="AW58" i="15"/>
  <c r="AW121" i="15" s="1"/>
  <c r="AW46" i="15"/>
  <c r="AW109" i="15" s="1"/>
  <c r="AW71" i="15"/>
  <c r="AW134" i="15" s="1"/>
  <c r="AW93" i="15"/>
  <c r="AW156" i="15" s="1"/>
  <c r="AW66" i="15"/>
  <c r="AW129" i="15" s="1"/>
  <c r="AW62" i="15"/>
  <c r="AW125" i="15" s="1"/>
  <c r="AW95" i="15"/>
  <c r="AW158" i="15" s="1"/>
  <c r="AW45" i="15"/>
  <c r="AW108" i="15" s="1"/>
  <c r="AW100" i="15"/>
  <c r="AW75" i="15"/>
  <c r="AW138" i="15" s="1"/>
  <c r="AW96" i="15"/>
  <c r="AW159" i="15" s="1"/>
  <c r="AW97" i="15"/>
  <c r="AW160" i="15" s="1"/>
  <c r="AW56" i="15"/>
  <c r="AW119" i="15" s="1"/>
  <c r="AW83" i="15"/>
  <c r="AW146" i="15" s="1"/>
  <c r="AW84" i="15"/>
  <c r="AW147" i="15" s="1"/>
  <c r="AW92" i="15"/>
  <c r="AW155" i="15" s="1"/>
  <c r="AW47" i="15"/>
  <c r="AW110" i="15" s="1"/>
  <c r="AW86" i="15"/>
  <c r="AW149" i="15" s="1"/>
  <c r="AW69" i="15"/>
  <c r="AW132" i="15" s="1"/>
  <c r="AW89" i="15"/>
  <c r="AW152" i="15" s="1"/>
  <c r="AY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X77" i="15" a="1"/>
  <c r="AX97" i="15" a="1"/>
  <c r="AX79" i="15" a="1"/>
  <c r="AX50" i="15" a="1"/>
  <c r="CM99" i="8" a="1"/>
  <c r="CM124" i="8" a="1"/>
  <c r="CM43" i="8" a="1"/>
  <c r="CM62" i="8" a="1"/>
  <c r="AX98" i="15" a="1"/>
  <c r="AX95" i="15" a="1"/>
  <c r="AX81" i="15" a="1"/>
  <c r="AX55" i="15" a="1"/>
  <c r="CM122" i="8" a="1"/>
  <c r="CM80" i="8" a="1"/>
  <c r="CM55" i="8" a="1"/>
  <c r="AX39" i="15" a="1"/>
  <c r="AX62" i="15" a="1"/>
  <c r="CM42" i="8" a="1"/>
  <c r="AX96" i="15" a="1"/>
  <c r="CM105" i="8" a="1"/>
  <c r="AX73" i="15" a="1"/>
  <c r="CM109" i="8" a="1"/>
  <c r="AX86" i="15" a="1"/>
  <c r="AX67" i="15" a="1"/>
  <c r="AX46" i="15" a="1"/>
  <c r="AX102" i="15" a="1"/>
  <c r="CM65" i="8" a="1"/>
  <c r="CM69" i="8" a="1"/>
  <c r="CM82" i="8" a="1"/>
  <c r="CM125" i="8" a="1"/>
  <c r="AX64" i="15" a="1"/>
  <c r="AX83" i="15" a="1"/>
  <c r="AX94" i="15" a="1"/>
  <c r="AX45" i="15" a="1"/>
  <c r="CM126" i="8" a="1"/>
  <c r="CM64" i="8" a="1"/>
  <c r="CM76" i="8" a="1"/>
  <c r="CM67" i="8" a="1"/>
  <c r="AX69" i="15" a="1"/>
  <c r="AX60" i="15" a="1"/>
  <c r="AX92" i="15" a="1"/>
  <c r="AX80" i="15" a="1"/>
  <c r="CM130" i="8" a="1"/>
  <c r="CM90" i="8" a="1"/>
  <c r="CM41" i="8" a="1"/>
  <c r="AX101" i="15" a="1"/>
  <c r="CM106" i="8" a="1"/>
  <c r="AX68" i="15" a="1"/>
  <c r="AX90" i="15" a="1"/>
  <c r="AX44" i="15" a="1"/>
  <c r="AX61" i="15" a="1"/>
  <c r="CM96" i="8" a="1"/>
  <c r="CM58" i="8" a="1"/>
  <c r="CM79" i="8" a="1"/>
  <c r="CM78" i="8" a="1"/>
  <c r="AX48" i="15" a="1"/>
  <c r="AX66" i="15" a="1"/>
  <c r="AX89" i="15" a="1"/>
  <c r="AX52" i="15" a="1"/>
  <c r="CM66" i="8" a="1"/>
  <c r="CM95" i="8" a="1"/>
  <c r="CM74" i="8" a="1"/>
  <c r="CM85" i="8" a="1"/>
  <c r="AX74" i="15" a="1"/>
  <c r="AX93" i="15" a="1"/>
  <c r="AX71" i="15" a="1"/>
  <c r="AX78" i="15" a="1"/>
  <c r="CM48" i="8" a="1"/>
  <c r="CM110" i="8" a="1"/>
  <c r="CM56" i="8" a="1"/>
  <c r="CM88" i="8" a="1"/>
  <c r="AX53" i="15" a="1"/>
  <c r="AX72" i="15" a="1"/>
  <c r="AX43" i="15" a="1"/>
  <c r="AX51" i="15" a="1"/>
  <c r="CM93" i="8" a="1"/>
  <c r="CM87" i="8" a="1"/>
  <c r="CM98" i="8" a="1"/>
  <c r="CM92" i="8" a="1"/>
  <c r="CM100" i="8" a="1"/>
  <c r="AX82" i="15" a="1"/>
  <c r="AX65" i="15" a="1"/>
  <c r="CM103" i="8" a="1"/>
  <c r="CM108" i="8" a="1"/>
  <c r="CM59" i="8" a="1"/>
  <c r="AX76" i="15" a="1"/>
  <c r="AX85" i="15" a="1"/>
  <c r="CM44" i="8" a="1"/>
  <c r="CM104" i="8" a="1"/>
  <c r="AX63" i="15" a="1"/>
  <c r="CM83" i="8" a="1"/>
  <c r="CM73" i="8" a="1"/>
  <c r="AX49" i="15" a="1"/>
  <c r="CM46" i="8" a="1"/>
  <c r="CM49" i="8" a="1"/>
  <c r="AX47" i="15" a="1"/>
  <c r="AX59" i="15" a="1"/>
  <c r="AX88" i="15" a="1"/>
  <c r="CM94" i="8" a="1"/>
  <c r="CM53" i="8" a="1"/>
  <c r="CM128" i="8" a="1"/>
  <c r="CM129" i="8" a="1"/>
  <c r="CM57" i="8" a="1"/>
  <c r="AX57" i="15" a="1"/>
  <c r="AX70" i="15" a="1"/>
  <c r="AX100" i="15" a="1"/>
  <c r="CM68" i="8" a="1"/>
  <c r="CM97" i="8" a="1"/>
  <c r="CM52" i="8" a="1"/>
  <c r="CM127" i="8" a="1"/>
  <c r="AX91" i="15" a="1"/>
  <c r="AX99" i="15" a="1"/>
  <c r="AX54" i="15" a="1"/>
  <c r="AX84" i="15" a="1"/>
  <c r="CM72" i="8" a="1"/>
  <c r="CM86" i="8" a="1"/>
  <c r="CM84" i="8" a="1"/>
  <c r="CM70" i="8" a="1"/>
  <c r="CM75" i="8" a="1"/>
  <c r="AX75" i="15" a="1"/>
  <c r="AX87" i="15" a="1"/>
  <c r="CM123" i="8" a="1"/>
  <c r="CM63" i="8" a="1"/>
  <c r="CM54" i="8" a="1"/>
  <c r="CM47" i="8" a="1"/>
  <c r="CM77" i="8" a="1"/>
  <c r="AX58" i="15" a="1"/>
  <c r="CM45" i="8" a="1"/>
  <c r="CM89" i="8" a="1"/>
  <c r="CM60" i="8" a="1"/>
  <c r="AX56" i="15" a="1"/>
  <c r="CM107" i="8" a="1"/>
  <c r="AX87" i="15" l="1"/>
  <c r="AX150" i="15" s="1"/>
  <c r="AX51" i="15"/>
  <c r="AX114" i="15" s="1"/>
  <c r="AX101" i="15"/>
  <c r="AX63" i="15"/>
  <c r="AX126" i="15" s="1"/>
  <c r="AX65" i="15"/>
  <c r="AX128" i="15" s="1"/>
  <c r="AX43" i="15"/>
  <c r="AX106" i="15" s="1"/>
  <c r="AX56" i="15"/>
  <c r="AX119" i="15" s="1"/>
  <c r="AX96" i="15"/>
  <c r="AX159" i="15" s="1"/>
  <c r="AX75" i="15"/>
  <c r="AX138" i="15" s="1"/>
  <c r="AX72" i="15"/>
  <c r="AX135" i="15" s="1"/>
  <c r="AX73" i="15"/>
  <c r="AX136" i="15" s="1"/>
  <c r="AX58" i="15"/>
  <c r="AX121" i="15" s="1"/>
  <c r="AX82" i="15"/>
  <c r="AX145" i="15" s="1"/>
  <c r="AX53" i="15"/>
  <c r="AX116" i="15" s="1"/>
  <c r="AX49" i="15"/>
  <c r="AX112" i="15" s="1"/>
  <c r="AX78" i="15"/>
  <c r="AX141" i="15" s="1"/>
  <c r="AX80" i="15"/>
  <c r="AX143" i="15" s="1"/>
  <c r="AX85" i="15"/>
  <c r="AX148" i="15" s="1"/>
  <c r="AX84" i="15"/>
  <c r="AX147" i="15" s="1"/>
  <c r="AX71" i="15"/>
  <c r="AX134" i="15" s="1"/>
  <c r="AX92" i="15"/>
  <c r="AX155" i="15" s="1"/>
  <c r="AX62" i="15"/>
  <c r="AX125" i="15" s="1"/>
  <c r="AX54" i="15"/>
  <c r="AX117" i="15" s="1"/>
  <c r="AX93" i="15"/>
  <c r="AX156" i="15" s="1"/>
  <c r="AX60" i="15"/>
  <c r="AX123" i="15" s="1"/>
  <c r="AX76" i="15"/>
  <c r="AX139" i="15" s="1"/>
  <c r="AX99" i="15"/>
  <c r="AX74" i="15"/>
  <c r="AX137" i="15" s="1"/>
  <c r="AX69" i="15"/>
  <c r="AX132" i="15" s="1"/>
  <c r="AX39" i="15"/>
  <c r="AX105" i="15" s="1"/>
  <c r="AX91" i="15"/>
  <c r="AX154" i="15" s="1"/>
  <c r="AX52" i="15"/>
  <c r="AX115" i="15" s="1"/>
  <c r="AX45" i="15"/>
  <c r="AX108" i="15" s="1"/>
  <c r="AX55" i="15"/>
  <c r="AX118" i="15" s="1"/>
  <c r="AX100" i="15"/>
  <c r="AX89" i="15"/>
  <c r="AX152" i="15" s="1"/>
  <c r="AX94" i="15"/>
  <c r="AX157" i="15" s="1"/>
  <c r="AX81" i="15"/>
  <c r="AX144" i="15" s="1"/>
  <c r="AX70" i="15"/>
  <c r="AX133" i="15" s="1"/>
  <c r="AX66" i="15"/>
  <c r="AX129" i="15" s="1"/>
  <c r="AX83" i="15"/>
  <c r="AX146" i="15" s="1"/>
  <c r="AX95" i="15"/>
  <c r="AX158" i="15" s="1"/>
  <c r="AX57" i="15"/>
  <c r="AX120" i="15" s="1"/>
  <c r="AX48" i="15"/>
  <c r="AX111" i="15" s="1"/>
  <c r="AX64" i="15"/>
  <c r="AX127" i="15" s="1"/>
  <c r="AX98" i="15"/>
  <c r="AX161" i="15" s="1"/>
  <c r="AX61" i="15"/>
  <c r="AX124" i="15" s="1"/>
  <c r="AX102" i="15"/>
  <c r="AX162" i="15" s="1"/>
  <c r="AX50" i="15"/>
  <c r="AX113" i="15" s="1"/>
  <c r="AX88" i="15"/>
  <c r="AX151" i="15" s="1"/>
  <c r="AX44" i="15"/>
  <c r="AX107" i="15" s="1"/>
  <c r="AX46" i="15"/>
  <c r="AX109" i="15" s="1"/>
  <c r="AX79" i="15"/>
  <c r="AX142" i="15" s="1"/>
  <c r="AX59" i="15"/>
  <c r="AX122" i="15" s="1"/>
  <c r="AX90" i="15"/>
  <c r="AX153" i="15" s="1"/>
  <c r="AX67" i="15"/>
  <c r="AX130" i="15" s="1"/>
  <c r="AX97" i="15"/>
  <c r="AX160" i="15" s="1"/>
  <c r="AX47" i="15"/>
  <c r="AX110" i="15" s="1"/>
  <c r="AX68" i="15"/>
  <c r="AX131" i="15" s="1"/>
  <c r="AX86" i="15"/>
  <c r="AX149" i="15" s="1"/>
  <c r="AX77" i="15"/>
  <c r="AX140" i="15" s="1"/>
  <c r="A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Y72" i="15" a="1"/>
  <c r="AY50" i="15" a="1"/>
  <c r="AY82" i="15" a="1"/>
  <c r="AY57" i="15" a="1"/>
  <c r="CO63" i="8" a="1"/>
  <c r="CN130" i="8" a="1"/>
  <c r="CN108" i="8" a="1"/>
  <c r="CO58" i="8" a="1"/>
  <c r="CO127" i="8" a="1"/>
  <c r="CN58" i="8" a="1"/>
  <c r="CN53" i="8" a="1"/>
  <c r="CO49" i="8" a="1"/>
  <c r="CN70" i="8" a="1"/>
  <c r="AY90" i="15" a="1"/>
  <c r="AY102" i="15" a="1"/>
  <c r="AY81" i="15" a="1"/>
  <c r="AY67" i="15" a="1"/>
  <c r="CO45" i="8" a="1"/>
  <c r="CN110" i="8" a="1"/>
  <c r="CN79" i="8" a="1"/>
  <c r="CN56" i="8" a="1"/>
  <c r="CN125" i="8" a="1"/>
  <c r="CN62" i="8" a="1"/>
  <c r="CN46" i="8" a="1"/>
  <c r="CN124" i="8" a="1"/>
  <c r="AY79" i="15" a="1"/>
  <c r="AY95" i="15" a="1"/>
  <c r="AY92" i="15" a="1"/>
  <c r="AY91" i="15" a="1"/>
  <c r="CN106" i="8" a="1"/>
  <c r="CO64" i="8" a="1"/>
  <c r="CN98" i="8" a="1"/>
  <c r="CN80" i="8" a="1"/>
  <c r="CO107" i="8" a="1"/>
  <c r="CN88" i="8" a="1"/>
  <c r="CN60" i="8" a="1"/>
  <c r="CO73" i="8" a="1"/>
  <c r="CN43" i="8" a="1"/>
  <c r="AY93" i="15" a="1"/>
  <c r="AY39" i="15" a="1"/>
  <c r="AY44" i="15" a="1"/>
  <c r="AY87" i="15" a="1"/>
  <c r="CO108" i="8" a="1"/>
  <c r="CO74" i="8" a="1"/>
  <c r="CO69" i="8" a="1"/>
  <c r="CO55" i="8" a="1"/>
  <c r="CN93" i="8" a="1"/>
  <c r="AY53" i="15" a="1"/>
  <c r="AY94" i="15" a="1"/>
  <c r="AY59" i="15" a="1"/>
  <c r="AY83" i="15" a="1"/>
  <c r="CO78" i="8" a="1"/>
  <c r="CO130" i="8" a="1"/>
  <c r="CO122" i="8" a="1"/>
  <c r="CO98" i="8" a="1"/>
  <c r="CN74" i="8" a="1"/>
  <c r="CN75" i="8" a="1"/>
  <c r="CO60" i="8" a="1"/>
  <c r="CO103" i="8" a="1"/>
  <c r="CN92" i="8" a="1"/>
  <c r="AY98" i="15" a="1"/>
  <c r="AY65" i="15" a="1"/>
  <c r="AY58" i="15" a="1"/>
  <c r="AY71" i="15" a="1"/>
  <c r="CO72" i="8" a="1"/>
  <c r="CN55" i="8" a="1"/>
  <c r="CO129" i="8" a="1"/>
  <c r="CN57" i="8" a="1"/>
  <c r="CN47" i="8" a="1"/>
  <c r="CO82" i="8" a="1"/>
  <c r="CN77" i="8" a="1"/>
  <c r="CO57" i="8" a="1"/>
  <c r="AY96" i="15" a="1"/>
  <c r="AY73" i="15" a="1"/>
  <c r="AY76" i="15" a="1"/>
  <c r="AY61" i="15" a="1"/>
  <c r="CN109" i="8" a="1"/>
  <c r="CN48" i="8" a="1"/>
  <c r="CO46" i="8" a="1"/>
  <c r="CO109" i="8" a="1"/>
  <c r="CO80" i="8" a="1"/>
  <c r="CN73" i="8" a="1"/>
  <c r="CO75" i="8" a="1"/>
  <c r="CO110" i="8" a="1"/>
  <c r="CN83" i="8" a="1"/>
  <c r="AY47" i="15" a="1"/>
  <c r="AY60" i="15" a="1"/>
  <c r="AY55" i="15" a="1"/>
  <c r="AY45" i="15" a="1"/>
  <c r="CO59" i="8" a="1"/>
  <c r="CO97" i="8" a="1"/>
  <c r="CN123" i="8" a="1"/>
  <c r="CO126" i="8" a="1"/>
  <c r="CN126" i="8" a="1"/>
  <c r="CO77" i="8" a="1"/>
  <c r="CN104" i="8" a="1"/>
  <c r="CN67" i="8" a="1"/>
  <c r="CN103" i="8" a="1"/>
  <c r="CN82" i="8" a="1"/>
  <c r="CO42" i="8" a="1"/>
  <c r="CO95" i="8" a="1"/>
  <c r="CO105" i="8" a="1"/>
  <c r="AY89" i="15" a="1"/>
  <c r="AY100" i="15" a="1"/>
  <c r="AY88" i="15" a="1"/>
  <c r="CN94" i="8" a="1"/>
  <c r="CO104" i="8" a="1"/>
  <c r="CN72" i="8" a="1"/>
  <c r="CN44" i="8" a="1"/>
  <c r="CO47" i="8" a="1"/>
  <c r="CO92" i="8" a="1"/>
  <c r="CO41" i="8" a="1"/>
  <c r="CN97" i="8" a="1"/>
  <c r="CO84" i="8" a="1"/>
  <c r="CO56" i="8" a="1"/>
  <c r="AY77" i="15" a="1"/>
  <c r="AY69" i="15" a="1"/>
  <c r="AY85" i="15" a="1"/>
  <c r="CN128" i="8" a="1"/>
  <c r="CN95" i="8" a="1"/>
  <c r="CN45" i="8" a="1"/>
  <c r="CO124" i="8" a="1"/>
  <c r="CO53" i="8" a="1"/>
  <c r="CO100" i="8" a="1"/>
  <c r="CO67" i="8" a="1"/>
  <c r="CN127" i="8" a="1"/>
  <c r="CN63" i="8" a="1"/>
  <c r="AY56" i="15" a="1"/>
  <c r="AY66" i="15" a="1"/>
  <c r="AY97" i="15" a="1"/>
  <c r="AY48" i="15" a="1"/>
  <c r="CN69" i="8" a="1"/>
  <c r="CO76" i="8" a="1"/>
  <c r="CO94" i="8" a="1"/>
  <c r="CO87" i="8" a="1"/>
  <c r="CO79" i="8" a="1"/>
  <c r="CO96" i="8" a="1"/>
  <c r="CN86" i="8" a="1"/>
  <c r="CN59" i="8" a="1"/>
  <c r="CN107" i="8" a="1"/>
  <c r="AY52" i="15" a="1"/>
  <c r="AY86" i="15" a="1"/>
  <c r="AY46" i="15" a="1"/>
  <c r="AY54" i="15" a="1"/>
  <c r="CO65" i="8" a="1"/>
  <c r="CO93" i="8" a="1"/>
  <c r="CN90" i="8" a="1"/>
  <c r="CO125" i="8" a="1"/>
  <c r="AY78" i="15" a="1"/>
  <c r="AY80" i="15" a="1"/>
  <c r="AY43" i="15" a="1"/>
  <c r="AY74" i="15" a="1"/>
  <c r="CN68" i="8" a="1"/>
  <c r="CO62" i="8" a="1"/>
  <c r="CN49" i="8" a="1"/>
  <c r="CN100" i="8" a="1"/>
  <c r="CN85" i="8" a="1"/>
  <c r="CO70" i="8" a="1"/>
  <c r="CO106" i="8" a="1"/>
  <c r="CO44" i="8" a="1"/>
  <c r="CN89" i="8" a="1"/>
  <c r="AY62" i="15" a="1"/>
  <c r="AY99" i="15" a="1"/>
  <c r="AY84" i="15" a="1"/>
  <c r="AY75" i="15" a="1"/>
  <c r="CO48" i="8" a="1"/>
  <c r="CN64" i="8" a="1"/>
  <c r="CO88" i="8" a="1"/>
  <c r="CO52" i="8" a="1"/>
  <c r="CN87" i="8" a="1"/>
  <c r="CN105" i="8" a="1"/>
  <c r="CO54" i="8" a="1"/>
  <c r="CO83" i="8" a="1"/>
  <c r="CO66" i="8" a="1"/>
  <c r="AY64" i="15" a="1"/>
  <c r="AY49" i="15" a="1"/>
  <c r="AY63" i="15" a="1"/>
  <c r="AY68" i="15" a="1"/>
  <c r="CN65" i="8" a="1"/>
  <c r="CN54" i="8" a="1"/>
  <c r="CN52" i="8" a="1"/>
  <c r="CN76" i="8" a="1"/>
  <c r="CO128" i="8" a="1"/>
  <c r="CN84" i="8" a="1"/>
  <c r="CO68" i="8" a="1"/>
  <c r="CO123" i="8" a="1"/>
  <c r="CO85" i="8" a="1"/>
  <c r="AY101" i="15" a="1"/>
  <c r="AY70" i="15" a="1"/>
  <c r="AY51" i="15" a="1"/>
  <c r="CO86" i="8" a="1"/>
  <c r="CN99" i="8" a="1"/>
  <c r="CO89" i="8" a="1"/>
  <c r="CN122" i="8" a="1"/>
  <c r="CN78" i="8" a="1"/>
  <c r="CO90" i="8" a="1"/>
  <c r="CN96" i="8" a="1"/>
  <c r="CN129" i="8" a="1"/>
  <c r="CN66" i="8" a="1"/>
  <c r="CO99" i="8" a="1"/>
  <c r="CN42" i="8" a="1"/>
  <c r="CO43" i="8" a="1"/>
  <c r="CN41" i="8" a="1"/>
  <c r="AY54" i="15" l="1"/>
  <c r="AY117" i="15" s="1"/>
  <c r="AY45" i="15"/>
  <c r="AY108" i="15" s="1"/>
  <c r="AY87" i="15"/>
  <c r="AY150" i="15" s="1"/>
  <c r="AY51" i="15"/>
  <c r="AY114" i="15" s="1"/>
  <c r="AY46" i="15"/>
  <c r="AY109" i="15" s="1"/>
  <c r="AY55" i="15"/>
  <c r="AY118" i="15" s="1"/>
  <c r="AY44" i="15"/>
  <c r="AY107" i="15" s="1"/>
  <c r="AY70" i="15"/>
  <c r="AY133" i="15" s="1"/>
  <c r="AY86" i="15"/>
  <c r="AY149" i="15" s="1"/>
  <c r="AY60" i="15"/>
  <c r="AY123" i="15" s="1"/>
  <c r="AY39" i="15"/>
  <c r="AY105" i="15" s="1"/>
  <c r="AY101" i="15"/>
  <c r="AY52" i="15"/>
  <c r="AY115" i="15" s="1"/>
  <c r="AY47" i="15"/>
  <c r="AY110" i="15" s="1"/>
  <c r="AY93" i="15"/>
  <c r="AY156" i="15" s="1"/>
  <c r="AY68" i="15"/>
  <c r="AY131" i="15" s="1"/>
  <c r="AY48" i="15"/>
  <c r="AY111" i="15" s="1"/>
  <c r="AY61" i="15"/>
  <c r="AY124" i="15" s="1"/>
  <c r="AY91" i="15"/>
  <c r="AY154" i="15" s="1"/>
  <c r="AY63" i="15"/>
  <c r="AY126" i="15" s="1"/>
  <c r="AY97" i="15"/>
  <c r="AY160" i="15" s="1"/>
  <c r="AY76" i="15"/>
  <c r="AY139" i="15" s="1"/>
  <c r="AY92" i="15"/>
  <c r="AY155" i="15" s="1"/>
  <c r="AY49" i="15"/>
  <c r="AY112" i="15" s="1"/>
  <c r="AY66" i="15"/>
  <c r="AY129" i="15" s="1"/>
  <c r="AY73" i="15"/>
  <c r="AY136" i="15" s="1"/>
  <c r="AY95" i="15"/>
  <c r="AY158" i="15" s="1"/>
  <c r="AY64" i="15"/>
  <c r="AY127" i="15" s="1"/>
  <c r="AY56" i="15"/>
  <c r="AY119" i="15" s="1"/>
  <c r="AY96" i="15"/>
  <c r="AY159" i="15" s="1"/>
  <c r="AY79" i="15"/>
  <c r="AY142" i="15" s="1"/>
  <c r="AY71" i="15"/>
  <c r="AY134" i="15" s="1"/>
  <c r="AY67" i="15"/>
  <c r="AY130" i="15" s="1"/>
  <c r="AY75" i="15"/>
  <c r="AY138" i="15" s="1"/>
  <c r="AY85" i="15"/>
  <c r="AY148" i="15" s="1"/>
  <c r="AY58" i="15"/>
  <c r="AY121" i="15" s="1"/>
  <c r="AY81" i="15"/>
  <c r="AY144" i="15" s="1"/>
  <c r="AY84" i="15"/>
  <c r="AY147" i="15" s="1"/>
  <c r="AY69" i="15"/>
  <c r="AY132" i="15" s="1"/>
  <c r="AY65" i="15"/>
  <c r="AY128" i="15" s="1"/>
  <c r="AY102" i="15"/>
  <c r="AY162" i="15" s="1"/>
  <c r="AY99" i="15"/>
  <c r="AY77" i="15"/>
  <c r="AY140" i="15" s="1"/>
  <c r="AY98" i="15"/>
  <c r="AY161" i="15" s="1"/>
  <c r="AY90" i="15"/>
  <c r="AY153" i="15" s="1"/>
  <c r="AY62" i="15"/>
  <c r="AY125" i="15" s="1"/>
  <c r="AY83" i="15"/>
  <c r="AY146" i="15" s="1"/>
  <c r="AY57" i="15"/>
  <c r="AY120" i="15" s="1"/>
  <c r="AY74" i="15"/>
  <c r="AY137" i="15" s="1"/>
  <c r="AY88" i="15"/>
  <c r="AY151" i="15" s="1"/>
  <c r="AY59" i="15"/>
  <c r="AY122" i="15" s="1"/>
  <c r="AY82" i="15"/>
  <c r="AY145" i="15" s="1"/>
  <c r="AY43" i="15"/>
  <c r="AY106" i="15" s="1"/>
  <c r="AY100" i="15"/>
  <c r="AY94" i="15"/>
  <c r="AY157" i="15" s="1"/>
  <c r="AY50" i="15"/>
  <c r="AY113" i="15" s="1"/>
  <c r="AY80" i="15"/>
  <c r="AY143" i="15" s="1"/>
  <c r="AY89" i="15"/>
  <c r="AY152" i="15" s="1"/>
  <c r="AY53" i="15"/>
  <c r="AY116" i="15" s="1"/>
  <c r="AY72" i="15"/>
  <c r="AY135" i="15" s="1"/>
  <c r="AY78" i="15"/>
  <c r="AY141" i="15" s="1"/>
  <c r="BA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Z102" i="15" a="1"/>
  <c r="AZ82" i="15" a="1"/>
  <c r="AZ75" i="15" a="1"/>
  <c r="AZ78" i="15" a="1"/>
  <c r="CP43" i="8" a="1"/>
  <c r="CP122" i="8" a="1"/>
  <c r="CP54" i="8" a="1"/>
  <c r="AZ57" i="15" a="1"/>
  <c r="AZ50" i="15" a="1"/>
  <c r="AZ85" i="15" a="1"/>
  <c r="AZ59" i="15" a="1"/>
  <c r="CP76" i="8" a="1"/>
  <c r="CP62" i="8" a="1"/>
  <c r="CP60" i="8" a="1"/>
  <c r="CP44" i="8" a="1"/>
  <c r="AZ61" i="15" a="1"/>
  <c r="AZ64" i="15" a="1"/>
  <c r="AZ49" i="15" a="1"/>
  <c r="AZ73" i="15" a="1"/>
  <c r="CP66" i="8" a="1"/>
  <c r="CP79" i="8" a="1"/>
  <c r="CP84" i="8" a="1"/>
  <c r="CP87" i="8" a="1"/>
  <c r="CP80" i="8" a="1"/>
  <c r="AZ66" i="15" a="1"/>
  <c r="AZ67" i="15" a="1"/>
  <c r="CP52" i="8" a="1"/>
  <c r="AZ43" i="15" a="1"/>
  <c r="AZ46" i="15" a="1"/>
  <c r="AZ101" i="15" a="1"/>
  <c r="AZ87" i="15" a="1"/>
  <c r="CP70" i="8" a="1"/>
  <c r="CP82" i="8" a="1"/>
  <c r="CP90" i="8" a="1"/>
  <c r="AZ94" i="15" a="1"/>
  <c r="AZ62" i="15" a="1"/>
  <c r="AZ77" i="15" a="1"/>
  <c r="AZ51" i="15" a="1"/>
  <c r="CP104" i="8" a="1"/>
  <c r="CP68" i="8" a="1"/>
  <c r="CP107" i="8" a="1"/>
  <c r="CP130" i="8" a="1"/>
  <c r="AZ97" i="15" a="1"/>
  <c r="AZ70" i="15" a="1"/>
  <c r="AZ47" i="15" a="1"/>
  <c r="AZ96" i="15" a="1"/>
  <c r="CP48" i="8" a="1"/>
  <c r="CP97" i="8" a="1"/>
  <c r="CP42" i="8" a="1"/>
  <c r="CP78" i="8" a="1"/>
  <c r="CP92" i="8" a="1"/>
  <c r="AZ72" i="15" a="1"/>
  <c r="AZ58" i="15" a="1"/>
  <c r="AZ84" i="15" a="1"/>
  <c r="AZ92" i="15" a="1"/>
  <c r="CP124" i="8" a="1"/>
  <c r="CP75" i="8" a="1"/>
  <c r="CP64" i="8" a="1"/>
  <c r="CP123" i="8" a="1"/>
  <c r="CP93" i="8" a="1"/>
  <c r="AZ74" i="15" a="1"/>
  <c r="AZ89" i="15" a="1"/>
  <c r="CP72" i="8" a="1"/>
  <c r="AZ71" i="15" a="1"/>
  <c r="CP63" i="8" a="1"/>
  <c r="CP55" i="8" a="1"/>
  <c r="AZ39" i="15" a="1"/>
  <c r="CP88" i="8" a="1"/>
  <c r="CP65" i="8" a="1"/>
  <c r="AZ90" i="15" a="1"/>
  <c r="AZ44" i="15" a="1"/>
  <c r="AZ76" i="15" a="1"/>
  <c r="CP45" i="8" a="1"/>
  <c r="CP109" i="8" a="1"/>
  <c r="CP47" i="8" a="1"/>
  <c r="CP94" i="8" a="1"/>
  <c r="AZ63" i="15" a="1"/>
  <c r="AZ100" i="15" a="1"/>
  <c r="AZ48" i="15" a="1"/>
  <c r="AZ65" i="15" a="1"/>
  <c r="CP86" i="8" a="1"/>
  <c r="CP46" i="8" a="1"/>
  <c r="CP129" i="8" a="1"/>
  <c r="CP128" i="8" a="1"/>
  <c r="AZ91" i="15" a="1"/>
  <c r="AZ88" i="15" a="1"/>
  <c r="AZ86" i="15" a="1"/>
  <c r="AZ81" i="15" a="1"/>
  <c r="CP125" i="8" a="1"/>
  <c r="CP99" i="8" a="1"/>
  <c r="CP89" i="8" a="1"/>
  <c r="CP56" i="8" a="1"/>
  <c r="CP95" i="8" a="1"/>
  <c r="AZ52" i="15" a="1"/>
  <c r="AZ79" i="15" a="1"/>
  <c r="AZ95" i="15" a="1"/>
  <c r="AZ69" i="15" a="1"/>
  <c r="CP106" i="8" a="1"/>
  <c r="CP74" i="8" a="1"/>
  <c r="CP98" i="8" a="1"/>
  <c r="CP57" i="8" a="1"/>
  <c r="CP59" i="8" a="1"/>
  <c r="AZ55" i="15" a="1"/>
  <c r="CP73" i="8" a="1"/>
  <c r="CP77" i="8" a="1"/>
  <c r="CP49" i="8" a="1"/>
  <c r="AZ83" i="15" a="1"/>
  <c r="CP58" i="8" a="1"/>
  <c r="CP67" i="8" a="1"/>
  <c r="AZ98" i="15" a="1"/>
  <c r="CP126" i="8" a="1"/>
  <c r="AZ60" i="15" a="1"/>
  <c r="AZ54" i="15" a="1"/>
  <c r="AZ53" i="15" a="1"/>
  <c r="AZ93" i="15" a="1"/>
  <c r="CP110" i="8" a="1"/>
  <c r="CP127" i="8" a="1"/>
  <c r="CP105" i="8" a="1"/>
  <c r="CP96" i="8" a="1"/>
  <c r="AZ56" i="15" a="1"/>
  <c r="AZ80" i="15" a="1"/>
  <c r="AZ99" i="15" a="1"/>
  <c r="CP83" i="8" a="1"/>
  <c r="CP53" i="8" a="1"/>
  <c r="CP85" i="8" a="1"/>
  <c r="CP69" i="8" a="1"/>
  <c r="AZ45" i="15" a="1"/>
  <c r="CP100" i="8" a="1"/>
  <c r="CP108" i="8" a="1"/>
  <c r="AZ68" i="15" a="1"/>
  <c r="CP41" i="8" a="1"/>
  <c r="CP103" i="8" a="1"/>
  <c r="AZ69" i="15" l="1"/>
  <c r="AZ132" i="15" s="1"/>
  <c r="AZ92" i="15"/>
  <c r="AZ155" i="15" s="1"/>
  <c r="AZ98" i="15"/>
  <c r="AZ161" i="15" s="1"/>
  <c r="AZ83" i="15"/>
  <c r="AZ146" i="15" s="1"/>
  <c r="AZ95" i="15"/>
  <c r="AZ158" i="15" s="1"/>
  <c r="AZ84" i="15"/>
  <c r="AZ147" i="15" s="1"/>
  <c r="AZ67" i="15"/>
  <c r="AZ130" i="15" s="1"/>
  <c r="AZ68" i="15"/>
  <c r="AZ131" i="15" s="1"/>
  <c r="AZ79" i="15"/>
  <c r="AZ142" i="15" s="1"/>
  <c r="AZ58" i="15"/>
  <c r="AZ121" i="15" s="1"/>
  <c r="AZ39" i="15"/>
  <c r="AZ105" i="15" s="1"/>
  <c r="AZ71" i="15"/>
  <c r="AZ134" i="15" s="1"/>
  <c r="AZ52" i="15"/>
  <c r="AZ115" i="15" s="1"/>
  <c r="AZ72" i="15"/>
  <c r="AZ135" i="15" s="1"/>
  <c r="AZ66" i="15"/>
  <c r="AZ129" i="15" s="1"/>
  <c r="AZ81" i="15"/>
  <c r="AZ144" i="15" s="1"/>
  <c r="AZ96" i="15"/>
  <c r="AZ159" i="15" s="1"/>
  <c r="AZ73" i="15"/>
  <c r="AZ136" i="15" s="1"/>
  <c r="AZ89" i="15"/>
  <c r="AZ152" i="15" s="1"/>
  <c r="AZ86" i="15"/>
  <c r="AZ149" i="15" s="1"/>
  <c r="AZ47" i="15"/>
  <c r="AZ110" i="15" s="1"/>
  <c r="AZ49" i="15"/>
  <c r="AZ112" i="15" s="1"/>
  <c r="AZ45" i="15"/>
  <c r="AZ108" i="15" s="1"/>
  <c r="AZ88" i="15"/>
  <c r="AZ151" i="15" s="1"/>
  <c r="AZ70" i="15"/>
  <c r="AZ133" i="15" s="1"/>
  <c r="AZ64" i="15"/>
  <c r="AZ127" i="15" s="1"/>
  <c r="AZ74" i="15"/>
  <c r="AZ137" i="15" s="1"/>
  <c r="AZ91" i="15"/>
  <c r="AZ154" i="15" s="1"/>
  <c r="AZ97" i="15"/>
  <c r="AZ160" i="15" s="1"/>
  <c r="AZ61" i="15"/>
  <c r="AZ124" i="15" s="1"/>
  <c r="AZ55" i="15"/>
  <c r="AZ118" i="15" s="1"/>
  <c r="AZ65" i="15"/>
  <c r="AZ128" i="15" s="1"/>
  <c r="AZ51" i="15"/>
  <c r="AZ114" i="15" s="1"/>
  <c r="AZ59" i="15"/>
  <c r="AZ122" i="15" s="1"/>
  <c r="AZ99" i="15"/>
  <c r="AZ48" i="15"/>
  <c r="AZ111" i="15" s="1"/>
  <c r="AZ77" i="15"/>
  <c r="AZ140" i="15" s="1"/>
  <c r="AZ85" i="15"/>
  <c r="AZ148" i="15" s="1"/>
  <c r="AZ80" i="15"/>
  <c r="AZ143" i="15" s="1"/>
  <c r="AZ100" i="15"/>
  <c r="AZ62" i="15"/>
  <c r="AZ125" i="15" s="1"/>
  <c r="AZ50" i="15"/>
  <c r="AZ113" i="15" s="1"/>
  <c r="AZ56" i="15"/>
  <c r="AZ119" i="15" s="1"/>
  <c r="AZ63" i="15"/>
  <c r="AZ126" i="15" s="1"/>
  <c r="AZ94" i="15"/>
  <c r="AZ157" i="15" s="1"/>
  <c r="AZ57" i="15"/>
  <c r="AZ120" i="15" s="1"/>
  <c r="AZ87" i="15"/>
  <c r="AZ150" i="15" s="1"/>
  <c r="AZ78" i="15"/>
  <c r="AZ141" i="15" s="1"/>
  <c r="AZ93" i="15"/>
  <c r="AZ156" i="15" s="1"/>
  <c r="AZ76" i="15"/>
  <c r="AZ139" i="15" s="1"/>
  <c r="AZ101" i="15"/>
  <c r="AZ75" i="15"/>
  <c r="AZ138" i="15" s="1"/>
  <c r="AZ53" i="15"/>
  <c r="AZ116" i="15" s="1"/>
  <c r="AZ44" i="15"/>
  <c r="AZ107" i="15" s="1"/>
  <c r="AZ46" i="15"/>
  <c r="AZ109" i="15" s="1"/>
  <c r="AZ82" i="15"/>
  <c r="AZ145" i="15" s="1"/>
  <c r="AZ54" i="15"/>
  <c r="AZ117" i="15" s="1"/>
  <c r="AZ90" i="15"/>
  <c r="AZ153" i="15" s="1"/>
  <c r="AZ43" i="15"/>
  <c r="AZ106" i="15" s="1"/>
  <c r="AZ102" i="15"/>
  <c r="AZ162" i="15" s="1"/>
  <c r="AZ60" i="15"/>
  <c r="AZ123" i="15" s="1"/>
  <c r="BB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BA43" i="15" a="1"/>
  <c r="BA102" i="15" a="1"/>
  <c r="BA74" i="15" a="1"/>
  <c r="BA60" i="15" a="1"/>
  <c r="CQ82" i="8" a="1"/>
  <c r="CQ75" i="8" a="1"/>
  <c r="CQ93" i="8" a="1"/>
  <c r="BA84" i="15" a="1"/>
  <c r="BA66" i="15" a="1"/>
  <c r="BA39" i="15" a="1"/>
  <c r="BA99" i="15" a="1"/>
  <c r="CQ59" i="8" a="1"/>
  <c r="CQ64" i="8" a="1"/>
  <c r="CQ124" i="8" a="1"/>
  <c r="CQ57" i="8" a="1"/>
  <c r="CQ129" i="8" a="1"/>
  <c r="BA100" i="15" a="1"/>
  <c r="BA69" i="15" a="1"/>
  <c r="BA53" i="15" a="1"/>
  <c r="BA47" i="15" a="1"/>
  <c r="CQ66" i="8" a="1"/>
  <c r="CQ96" i="8" a="1"/>
  <c r="CQ88" i="8" a="1"/>
  <c r="BA77" i="15" a="1"/>
  <c r="BA82" i="15" a="1"/>
  <c r="CQ97" i="8" a="1"/>
  <c r="BA63" i="15" a="1"/>
  <c r="BA89" i="15" a="1"/>
  <c r="BA49" i="15" a="1"/>
  <c r="CQ67" i="8" a="1"/>
  <c r="CQ56" i="8" a="1"/>
  <c r="CQ42" i="8" a="1"/>
  <c r="CQ45" i="8" a="1"/>
  <c r="BA101" i="15" a="1"/>
  <c r="BA70" i="15" a="1"/>
  <c r="BA88" i="15" a="1"/>
  <c r="BA67" i="15" a="1"/>
  <c r="CQ123" i="8" a="1"/>
  <c r="CQ103" i="8" a="1"/>
  <c r="CQ83" i="8" a="1"/>
  <c r="CQ76" i="8" a="1"/>
  <c r="CQ52" i="8" a="1"/>
  <c r="BA57" i="15" a="1"/>
  <c r="BA62" i="15" a="1"/>
  <c r="BA81" i="15" a="1"/>
  <c r="BA98" i="15" a="1"/>
  <c r="CQ105" i="8" a="1"/>
  <c r="CQ65" i="8" a="1"/>
  <c r="CQ90" i="8" a="1"/>
  <c r="BA68" i="15" a="1"/>
  <c r="BA87" i="15" a="1"/>
  <c r="BA92" i="15" a="1"/>
  <c r="BA59" i="15" a="1"/>
  <c r="CQ44" i="8" a="1"/>
  <c r="CQ122" i="8" a="1"/>
  <c r="CQ63" i="8" a="1"/>
  <c r="CQ86" i="8" a="1"/>
  <c r="CQ78" i="8" a="1"/>
  <c r="CQ53" i="8" a="1"/>
  <c r="BA44" i="15" a="1"/>
  <c r="CQ130" i="8" a="1"/>
  <c r="BA83" i="15" a="1"/>
  <c r="CQ89" i="8" a="1"/>
  <c r="CQ48" i="8" a="1"/>
  <c r="CQ73" i="8" a="1"/>
  <c r="BA58" i="15" a="1"/>
  <c r="CQ79" i="8" a="1"/>
  <c r="CQ41" i="8" a="1"/>
  <c r="BA96" i="15" a="1"/>
  <c r="CQ127" i="8" a="1"/>
  <c r="CQ74" i="8" a="1"/>
  <c r="BA52" i="15" a="1"/>
  <c r="CQ125" i="8" a="1"/>
  <c r="CQ80" i="8" a="1"/>
  <c r="BA51" i="15" a="1"/>
  <c r="BA93" i="15" a="1"/>
  <c r="BA79" i="15" a="1"/>
  <c r="BA90" i="15" a="1"/>
  <c r="CQ87" i="8" a="1"/>
  <c r="CQ108" i="8" a="1"/>
  <c r="CQ109" i="8" a="1"/>
  <c r="CQ47" i="8" a="1"/>
  <c r="BA75" i="15" a="1"/>
  <c r="BA56" i="15" a="1"/>
  <c r="BA97" i="15" a="1"/>
  <c r="CQ104" i="8" a="1"/>
  <c r="CQ46" i="8" a="1"/>
  <c r="CQ70" i="8" a="1"/>
  <c r="CQ84" i="8" a="1"/>
  <c r="CQ54" i="8" a="1"/>
  <c r="CQ77" i="8" a="1"/>
  <c r="BA45" i="15" a="1"/>
  <c r="BA64" i="15" a="1"/>
  <c r="BA65" i="15" a="1"/>
  <c r="BA78" i="15" a="1"/>
  <c r="CQ128" i="8" a="1"/>
  <c r="CQ98" i="8" a="1"/>
  <c r="CQ95" i="8" a="1"/>
  <c r="BA91" i="15" a="1"/>
  <c r="BA46" i="15" a="1"/>
  <c r="BA50" i="15" a="1"/>
  <c r="BA73" i="15" a="1"/>
  <c r="CQ107" i="8" a="1"/>
  <c r="CQ69" i="8" a="1"/>
  <c r="CQ60" i="8" a="1"/>
  <c r="CQ99" i="8" a="1"/>
  <c r="CQ68" i="8" a="1"/>
  <c r="BA80" i="15" a="1"/>
  <c r="CQ92" i="8" a="1"/>
  <c r="BA86" i="15" a="1"/>
  <c r="BA94" i="15" a="1"/>
  <c r="CQ106" i="8" a="1"/>
  <c r="BA54" i="15" a="1"/>
  <c r="BA72" i="15" a="1"/>
  <c r="CQ110" i="8" a="1"/>
  <c r="BA55" i="15" a="1"/>
  <c r="CQ72" i="8" a="1"/>
  <c r="CQ100" i="8" a="1"/>
  <c r="CQ126" i="8" a="1"/>
  <c r="BA61" i="15" a="1"/>
  <c r="CQ94" i="8" a="1"/>
  <c r="CQ49" i="8" a="1"/>
  <c r="BA71" i="15" a="1"/>
  <c r="BA95" i="15" a="1"/>
  <c r="CQ62" i="8" a="1"/>
  <c r="BA76" i="15" a="1"/>
  <c r="CQ55" i="8" a="1"/>
  <c r="BA85" i="15" a="1"/>
  <c r="CQ43" i="8" a="1"/>
  <c r="BA48" i="15" a="1"/>
  <c r="CQ58" i="8" a="1"/>
  <c r="CQ85" i="8" a="1"/>
  <c r="BA73" i="15" l="1"/>
  <c r="BA136" i="15" s="1"/>
  <c r="BA59" i="15"/>
  <c r="BA122" i="15" s="1"/>
  <c r="BA82" i="15"/>
  <c r="BA145" i="15" s="1"/>
  <c r="BA96" i="15"/>
  <c r="BA159" i="15" s="1"/>
  <c r="BA50" i="15"/>
  <c r="BA113" i="15" s="1"/>
  <c r="BA92" i="15"/>
  <c r="BA155" i="15" s="1"/>
  <c r="BA61" i="15"/>
  <c r="BA124" i="15" s="1"/>
  <c r="BA48" i="15"/>
  <c r="BA111" i="15" s="1"/>
  <c r="BA46" i="15"/>
  <c r="BA109" i="15" s="1"/>
  <c r="BA87" i="15"/>
  <c r="BA150" i="15" s="1"/>
  <c r="BA52" i="15"/>
  <c r="BA115" i="15" s="1"/>
  <c r="BA55" i="15"/>
  <c r="BA118" i="15" s="1"/>
  <c r="BA91" i="15"/>
  <c r="BA154" i="15" s="1"/>
  <c r="BA68" i="15"/>
  <c r="BA131" i="15" s="1"/>
  <c r="BA77" i="15"/>
  <c r="BA140" i="15" s="1"/>
  <c r="BA78" i="15"/>
  <c r="BA141" i="15" s="1"/>
  <c r="BA98" i="15"/>
  <c r="BA161" i="15" s="1"/>
  <c r="BA47" i="15"/>
  <c r="BA110" i="15" s="1"/>
  <c r="BA72" i="15"/>
  <c r="BA135" i="15" s="1"/>
  <c r="BA65" i="15"/>
  <c r="BA128" i="15" s="1"/>
  <c r="BA81" i="15"/>
  <c r="BA144" i="15" s="1"/>
  <c r="BA53" i="15"/>
  <c r="BA116" i="15" s="1"/>
  <c r="BA85" i="15"/>
  <c r="BA148" i="15" s="1"/>
  <c r="BA64" i="15"/>
  <c r="BA127" i="15" s="1"/>
  <c r="BA62" i="15"/>
  <c r="BA125" i="15" s="1"/>
  <c r="BA69" i="15"/>
  <c r="BA132" i="15" s="1"/>
  <c r="BA58" i="15"/>
  <c r="BA121" i="15" s="1"/>
  <c r="BA45" i="15"/>
  <c r="BA108" i="15" s="1"/>
  <c r="BA57" i="15"/>
  <c r="BA120" i="15" s="1"/>
  <c r="BA100" i="15"/>
  <c r="BA54" i="15"/>
  <c r="BA117" i="15" s="1"/>
  <c r="BA67" i="15"/>
  <c r="BA130" i="15" s="1"/>
  <c r="BA99" i="15"/>
  <c r="BA94" i="15"/>
  <c r="BA157" i="15" s="1"/>
  <c r="BA97" i="15"/>
  <c r="BA160" i="15" s="1"/>
  <c r="BA88" i="15"/>
  <c r="BA151" i="15" s="1"/>
  <c r="BA39" i="15"/>
  <c r="BA105" i="15" s="1"/>
  <c r="BA76" i="15"/>
  <c r="BA139" i="15" s="1"/>
  <c r="BA56" i="15"/>
  <c r="BA119" i="15" s="1"/>
  <c r="BA70" i="15"/>
  <c r="BA133" i="15" s="1"/>
  <c r="BA66" i="15"/>
  <c r="BA129" i="15" s="1"/>
  <c r="BA83" i="15"/>
  <c r="BA146" i="15" s="1"/>
  <c r="BA75" i="15"/>
  <c r="BA138" i="15" s="1"/>
  <c r="BA101" i="15"/>
  <c r="BA84" i="15"/>
  <c r="BA147" i="15" s="1"/>
  <c r="BA86" i="15"/>
  <c r="BA149" i="15" s="1"/>
  <c r="BA60" i="15"/>
  <c r="BA123" i="15" s="1"/>
  <c r="BA95" i="15"/>
  <c r="BA158" i="15" s="1"/>
  <c r="BA90" i="15"/>
  <c r="BA153" i="15" s="1"/>
  <c r="BA49" i="15"/>
  <c r="BA112" i="15" s="1"/>
  <c r="BA74" i="15"/>
  <c r="BA137" i="15" s="1"/>
  <c r="BA44" i="15"/>
  <c r="BA107" i="15" s="1"/>
  <c r="BA79" i="15"/>
  <c r="BA142" i="15" s="1"/>
  <c r="BA89" i="15"/>
  <c r="BA152" i="15" s="1"/>
  <c r="BA102" i="15"/>
  <c r="BA162" i="15" s="1"/>
  <c r="BA80" i="15"/>
  <c r="BA143" i="15" s="1"/>
  <c r="BA93" i="15"/>
  <c r="BA156" i="15" s="1"/>
  <c r="BA63" i="15"/>
  <c r="BA126" i="15" s="1"/>
  <c r="BA43" i="15"/>
  <c r="BA106" i="15" s="1"/>
  <c r="BA71" i="15"/>
  <c r="BA134" i="15" s="1"/>
  <c r="BA51" i="15"/>
  <c r="BA114" i="15" s="1"/>
  <c r="BC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BB51" i="15" a="1"/>
  <c r="BB48" i="15" a="1"/>
  <c r="BB89" i="15" a="1"/>
  <c r="BB83" i="15" a="1"/>
  <c r="CR106" i="8" a="1"/>
  <c r="CR74" i="8" a="1"/>
  <c r="CR92" i="8" a="1"/>
  <c r="CR122" i="8" a="1"/>
  <c r="BB91" i="15" a="1"/>
  <c r="BB68" i="15" a="1"/>
  <c r="BB69" i="15" a="1"/>
  <c r="BB100" i="15" a="1"/>
  <c r="CR90" i="8" a="1"/>
  <c r="CR76" i="8" a="1"/>
  <c r="CR55" i="8" a="1"/>
  <c r="CR59" i="8" a="1"/>
  <c r="CR49" i="8" a="1"/>
  <c r="BB72" i="15" a="1"/>
  <c r="BB52" i="15" a="1"/>
  <c r="BB71" i="15" a="1"/>
  <c r="BB53" i="15" a="1"/>
  <c r="CR66" i="8" a="1"/>
  <c r="CR105" i="8" a="1"/>
  <c r="CR110" i="8" a="1"/>
  <c r="CR77" i="8" a="1"/>
  <c r="BB82" i="15" a="1"/>
  <c r="BB59" i="15" a="1"/>
  <c r="BB50" i="15" a="1"/>
  <c r="BB39" i="15" a="1"/>
  <c r="CR123" i="8" a="1"/>
  <c r="CR53" i="8" a="1"/>
  <c r="CR67" i="8" a="1"/>
  <c r="CR68" i="8" a="1"/>
  <c r="BB62" i="15" a="1"/>
  <c r="CR130" i="8" a="1"/>
  <c r="CR45" i="8" a="1"/>
  <c r="BB76" i="15" a="1"/>
  <c r="CR43" i="8" a="1"/>
  <c r="CR46" i="8" a="1"/>
  <c r="BB65" i="15" a="1"/>
  <c r="BB94" i="15" a="1"/>
  <c r="CR128" i="8" a="1"/>
  <c r="BB60" i="15" a="1"/>
  <c r="BB73" i="15" a="1"/>
  <c r="CR70" i="8" a="1"/>
  <c r="CR129" i="8" a="1"/>
  <c r="BB96" i="15" a="1"/>
  <c r="BB98" i="15" a="1"/>
  <c r="BB46" i="15" a="1"/>
  <c r="BB90" i="15" a="1"/>
  <c r="CR44" i="8" a="1"/>
  <c r="CR52" i="8" a="1"/>
  <c r="CR96" i="8" a="1"/>
  <c r="CR85" i="8" a="1"/>
  <c r="BB79" i="15" a="1"/>
  <c r="BB77" i="15" a="1"/>
  <c r="BB93" i="15" a="1"/>
  <c r="BB81" i="15" a="1"/>
  <c r="CR108" i="8" a="1"/>
  <c r="CR97" i="8" a="1"/>
  <c r="CR54" i="8" a="1"/>
  <c r="CR58" i="8" a="1"/>
  <c r="CR65" i="8" a="1"/>
  <c r="BB58" i="15" a="1"/>
  <c r="BB87" i="15" a="1"/>
  <c r="BB47" i="15" a="1"/>
  <c r="BB80" i="15" a="1"/>
  <c r="CR99" i="8" a="1"/>
  <c r="CR79" i="8" a="1"/>
  <c r="CR127" i="8" a="1"/>
  <c r="CR73" i="8" a="1"/>
  <c r="BB61" i="15" a="1"/>
  <c r="BB55" i="15" a="1"/>
  <c r="BB67" i="15" a="1"/>
  <c r="BB92" i="15" a="1"/>
  <c r="CR124" i="8" a="1"/>
  <c r="CR89" i="8" a="1"/>
  <c r="CR103" i="8" a="1"/>
  <c r="CR98" i="8" a="1"/>
  <c r="BB56" i="15" a="1"/>
  <c r="CR42" i="8" a="1"/>
  <c r="BB49" i="15" a="1"/>
  <c r="CR125" i="8" a="1"/>
  <c r="CR72" i="8" a="1"/>
  <c r="BB43" i="15" a="1"/>
  <c r="CR84" i="8" a="1"/>
  <c r="CR87" i="8" a="1"/>
  <c r="BB75" i="15" a="1"/>
  <c r="CR75" i="8" a="1"/>
  <c r="CR88" i="8" a="1"/>
  <c r="BB102" i="15" a="1"/>
  <c r="BB64" i="15" a="1"/>
  <c r="BB63" i="15" a="1"/>
  <c r="BB97" i="15" a="1"/>
  <c r="CR86" i="8" a="1"/>
  <c r="CR83" i="8" a="1"/>
  <c r="CR82" i="8" a="1"/>
  <c r="CR64" i="8" a="1"/>
  <c r="BB66" i="15" a="1"/>
  <c r="BB88" i="15" a="1"/>
  <c r="BB78" i="15" a="1"/>
  <c r="BB74" i="15" a="1"/>
  <c r="CR100" i="8" a="1"/>
  <c r="CR56" i="8" a="1"/>
  <c r="CR47" i="8" a="1"/>
  <c r="CR60" i="8" a="1"/>
  <c r="CR109" i="8" a="1"/>
  <c r="BB44" i="15" a="1"/>
  <c r="BB99" i="15" a="1"/>
  <c r="BB45" i="15" a="1"/>
  <c r="BB86" i="15" a="1"/>
  <c r="CR57" i="8" a="1"/>
  <c r="CR93" i="8" a="1"/>
  <c r="CR63" i="8" a="1"/>
  <c r="CR80" i="8" a="1"/>
  <c r="BB85" i="15" a="1"/>
  <c r="BB70" i="15" a="1"/>
  <c r="BB84" i="15" a="1"/>
  <c r="CR126" i="8" a="1"/>
  <c r="CR69" i="8" a="1"/>
  <c r="CR41" i="8" a="1"/>
  <c r="CR78" i="8" a="1"/>
  <c r="CR95" i="8" a="1"/>
  <c r="BB54" i="15" a="1"/>
  <c r="CR104" i="8" a="1"/>
  <c r="CR48" i="8" a="1"/>
  <c r="BB101" i="15" a="1"/>
  <c r="CR94" i="8" a="1"/>
  <c r="BB57" i="15" a="1"/>
  <c r="CR62" i="8" a="1"/>
  <c r="BB95" i="15" a="1"/>
  <c r="CR107" i="8" a="1"/>
  <c r="BB92" i="15" l="1"/>
  <c r="BB155" i="15" s="1"/>
  <c r="BB39" i="15"/>
  <c r="BB105" i="15" s="1"/>
  <c r="BB73" i="15"/>
  <c r="BB136" i="15" s="1"/>
  <c r="BB84" i="15"/>
  <c r="BB147" i="15" s="1"/>
  <c r="BB67" i="15"/>
  <c r="BB130" i="15" s="1"/>
  <c r="BB50" i="15"/>
  <c r="BB113" i="15" s="1"/>
  <c r="BB75" i="15"/>
  <c r="BB138" i="15" s="1"/>
  <c r="BB70" i="15"/>
  <c r="BB133" i="15" s="1"/>
  <c r="BB55" i="15"/>
  <c r="BB118" i="15" s="1"/>
  <c r="BB59" i="15"/>
  <c r="BB122" i="15" s="1"/>
  <c r="BB95" i="15"/>
  <c r="BB158" i="15" s="1"/>
  <c r="BB85" i="15"/>
  <c r="BB148" i="15" s="1"/>
  <c r="BB61" i="15"/>
  <c r="BB124" i="15" s="1"/>
  <c r="BB82" i="15"/>
  <c r="BB145" i="15" s="1"/>
  <c r="BB60" i="15"/>
  <c r="BB123" i="15" s="1"/>
  <c r="BB86" i="15"/>
  <c r="BB149" i="15" s="1"/>
  <c r="BB80" i="15"/>
  <c r="BB143" i="15" s="1"/>
  <c r="BB53" i="15"/>
  <c r="BB116" i="15" s="1"/>
  <c r="BB94" i="15"/>
  <c r="BB157" i="15" s="1"/>
  <c r="BB45" i="15"/>
  <c r="BB108" i="15" s="1"/>
  <c r="BB47" i="15"/>
  <c r="BB110" i="15" s="1"/>
  <c r="BB71" i="15"/>
  <c r="BB134" i="15" s="1"/>
  <c r="BB57" i="15"/>
  <c r="BB120" i="15" s="1"/>
  <c r="BB99" i="15"/>
  <c r="BB87" i="15"/>
  <c r="BB150" i="15" s="1"/>
  <c r="BB52" i="15"/>
  <c r="BB115" i="15" s="1"/>
  <c r="BB43" i="15"/>
  <c r="BB106" i="15" s="1"/>
  <c r="BB44" i="15"/>
  <c r="BB107" i="15" s="1"/>
  <c r="BB58" i="15"/>
  <c r="BB121" i="15" s="1"/>
  <c r="BB72" i="15"/>
  <c r="BB135" i="15" s="1"/>
  <c r="BB65" i="15"/>
  <c r="BB128" i="15" s="1"/>
  <c r="BB74" i="15"/>
  <c r="BB137" i="15" s="1"/>
  <c r="BB81" i="15"/>
  <c r="BB144" i="15" s="1"/>
  <c r="BB100" i="15"/>
  <c r="BB101" i="15"/>
  <c r="BB78" i="15"/>
  <c r="BB141" i="15" s="1"/>
  <c r="BB93" i="15"/>
  <c r="BB156" i="15" s="1"/>
  <c r="BB69" i="15"/>
  <c r="BB132" i="15" s="1"/>
  <c r="BB49" i="15"/>
  <c r="BB112" i="15" s="1"/>
  <c r="BB88" i="15"/>
  <c r="BB151" i="15" s="1"/>
  <c r="BB77" i="15"/>
  <c r="BB140" i="15" s="1"/>
  <c r="BB68" i="15"/>
  <c r="BB131" i="15" s="1"/>
  <c r="BB76" i="15"/>
  <c r="BB139" i="15" s="1"/>
  <c r="BB66" i="15"/>
  <c r="BB129" i="15" s="1"/>
  <c r="BB79" i="15"/>
  <c r="BB142" i="15" s="1"/>
  <c r="BB91" i="15"/>
  <c r="BB154" i="15" s="1"/>
  <c r="BB97" i="15"/>
  <c r="BB160" i="15" s="1"/>
  <c r="BB90" i="15"/>
  <c r="BB153" i="15" s="1"/>
  <c r="BB83" i="15"/>
  <c r="BB146" i="15" s="1"/>
  <c r="BB56" i="15"/>
  <c r="BB119" i="15" s="1"/>
  <c r="BB63" i="15"/>
  <c r="BB126" i="15" s="1"/>
  <c r="BB46" i="15"/>
  <c r="BB109" i="15" s="1"/>
  <c r="BB89" i="15"/>
  <c r="BB152" i="15" s="1"/>
  <c r="BB54" i="15"/>
  <c r="BB117" i="15" s="1"/>
  <c r="BB64" i="15"/>
  <c r="BB127" i="15" s="1"/>
  <c r="BB98" i="15"/>
  <c r="BB161" i="15" s="1"/>
  <c r="BB48" i="15"/>
  <c r="BB111" i="15" s="1"/>
  <c r="BB62" i="15"/>
  <c r="BB125" i="15" s="1"/>
  <c r="BB102" i="15"/>
  <c r="BB162" i="15" s="1"/>
  <c r="BB96" i="15"/>
  <c r="BB159" i="15" s="1"/>
  <c r="BB51" i="15"/>
  <c r="BB114" i="15" s="1"/>
  <c r="BD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C60" i="15" a="1"/>
  <c r="BC94" i="15" a="1"/>
  <c r="BC62" i="15" a="1"/>
  <c r="BC79" i="15" a="1"/>
  <c r="CS99" i="8" a="1"/>
  <c r="CS86" i="8" a="1"/>
  <c r="CS74" i="8" a="1"/>
  <c r="CS95" i="8" a="1"/>
  <c r="BC74" i="15" a="1"/>
  <c r="BC59" i="15" a="1"/>
  <c r="BC39" i="15" a="1"/>
  <c r="BC99" i="15" a="1"/>
  <c r="CS45" i="8" a="1"/>
  <c r="CS88" i="8" a="1"/>
  <c r="CS78" i="8" a="1"/>
  <c r="CS100" i="8" a="1"/>
  <c r="BC91" i="15" a="1"/>
  <c r="BC86" i="15" a="1"/>
  <c r="BC92" i="15" a="1"/>
  <c r="BC76" i="15" a="1"/>
  <c r="CS65" i="8" a="1"/>
  <c r="CS55" i="8" a="1"/>
  <c r="CS82" i="8" a="1"/>
  <c r="CS123" i="8" a="1"/>
  <c r="CS103" i="8" a="1"/>
  <c r="BC75" i="15" a="1"/>
  <c r="BC73" i="15" a="1"/>
  <c r="BC97" i="15" a="1"/>
  <c r="CS124" i="8" a="1"/>
  <c r="CS67" i="8" a="1"/>
  <c r="CS130" i="8" a="1"/>
  <c r="CS109" i="8" a="1"/>
  <c r="CS66" i="8" a="1"/>
  <c r="CS107" i="8" a="1"/>
  <c r="BC43" i="15" a="1"/>
  <c r="CS129" i="8" a="1"/>
  <c r="CS41" i="8" a="1"/>
  <c r="BC58" i="15" a="1"/>
  <c r="CS52" i="8" a="1"/>
  <c r="CS68" i="8" a="1"/>
  <c r="CS75" i="8" a="1"/>
  <c r="BC48" i="15" a="1"/>
  <c r="BC66" i="15" a="1"/>
  <c r="CS59" i="8" a="1"/>
  <c r="CS62" i="8" a="1"/>
  <c r="CS48" i="8" a="1"/>
  <c r="BC88" i="15" a="1"/>
  <c r="BC56" i="15" a="1"/>
  <c r="BC80" i="15" a="1"/>
  <c r="BC102" i="15" a="1"/>
  <c r="CS96" i="8" a="1"/>
  <c r="CS47" i="8" a="1"/>
  <c r="CS76" i="8" a="1"/>
  <c r="CS108" i="8" a="1"/>
  <c r="BC101" i="15" a="1"/>
  <c r="BC61" i="15" a="1"/>
  <c r="BC46" i="15" a="1"/>
  <c r="BC71" i="15" a="1"/>
  <c r="CS53" i="8" a="1"/>
  <c r="CS46" i="8" a="1"/>
  <c r="CS72" i="8" a="1"/>
  <c r="CS42" i="8" a="1"/>
  <c r="BC70" i="15" a="1"/>
  <c r="BC82" i="15" a="1"/>
  <c r="BC72" i="15" a="1"/>
  <c r="BC49" i="15" a="1"/>
  <c r="CS98" i="8" a="1"/>
  <c r="CS58" i="8" a="1"/>
  <c r="CS79" i="8" a="1"/>
  <c r="CS49" i="8" a="1"/>
  <c r="BC98" i="15" a="1"/>
  <c r="BC78" i="15" a="1"/>
  <c r="BC83" i="15" a="1"/>
  <c r="BC100" i="15" a="1"/>
  <c r="CS64" i="8" a="1"/>
  <c r="CS105" i="8" a="1"/>
  <c r="CS85" i="8" a="1"/>
  <c r="CS104" i="8" a="1"/>
  <c r="CS43" i="8" a="1"/>
  <c r="BC68" i="15" a="1"/>
  <c r="BC93" i="15" a="1"/>
  <c r="BC54" i="15" a="1"/>
  <c r="BC44" i="15" a="1"/>
  <c r="CS127" i="8" a="1"/>
  <c r="CS87" i="8" a="1"/>
  <c r="CS106" i="8" a="1"/>
  <c r="CS77" i="8" a="1"/>
  <c r="BC87" i="15" a="1"/>
  <c r="BC90" i="15" a="1"/>
  <c r="BC67" i="15" a="1"/>
  <c r="BC89" i="15" a="1"/>
  <c r="CS128" i="8" a="1"/>
  <c r="CS110" i="8" a="1"/>
  <c r="CS83" i="8" a="1"/>
  <c r="BC81" i="15" a="1"/>
  <c r="BC84" i="15" a="1"/>
  <c r="BC55" i="15" a="1"/>
  <c r="BC50" i="15" a="1"/>
  <c r="CS97" i="8" a="1"/>
  <c r="CS63" i="8" a="1"/>
  <c r="CS69" i="8" a="1"/>
  <c r="CS80" i="8" a="1"/>
  <c r="CS44" i="8" a="1"/>
  <c r="BC52" i="15" a="1"/>
  <c r="BC95" i="15" a="1"/>
  <c r="BC53" i="15" a="1"/>
  <c r="BC51" i="15" a="1"/>
  <c r="CS94" i="8" a="1"/>
  <c r="CS57" i="8" a="1"/>
  <c r="CS92" i="8" a="1"/>
  <c r="CS126" i="8" a="1"/>
  <c r="CS93" i="8" a="1"/>
  <c r="BC63" i="15" a="1"/>
  <c r="BC45" i="15" a="1"/>
  <c r="BC64" i="15" a="1"/>
  <c r="CS84" i="8" a="1"/>
  <c r="CS89" i="8" a="1"/>
  <c r="CS60" i="8" a="1"/>
  <c r="CS90" i="8" a="1"/>
  <c r="BC57" i="15" a="1"/>
  <c r="BC65" i="15" a="1"/>
  <c r="CS122" i="8" a="1"/>
  <c r="CS70" i="8" a="1"/>
  <c r="BC69" i="15" a="1"/>
  <c r="BC96" i="15" a="1"/>
  <c r="BC47" i="15" a="1"/>
  <c r="CS125" i="8" a="1"/>
  <c r="CS73" i="8" a="1"/>
  <c r="BC77" i="15" a="1"/>
  <c r="BC85" i="15" a="1"/>
  <c r="CS56" i="8" a="1"/>
  <c r="CS54" i="8" a="1"/>
  <c r="BC85" i="15" l="1"/>
  <c r="BC148" i="15" s="1"/>
  <c r="BC51" i="15"/>
  <c r="BC114" i="15" s="1"/>
  <c r="BC100" i="15"/>
  <c r="BC97" i="15"/>
  <c r="BC160" i="15" s="1"/>
  <c r="BC66" i="15"/>
  <c r="BC129" i="15" s="1"/>
  <c r="BC53" i="15"/>
  <c r="BC116" i="15" s="1"/>
  <c r="BC83" i="15"/>
  <c r="BC146" i="15" s="1"/>
  <c r="BC73" i="15"/>
  <c r="BC136" i="15" s="1"/>
  <c r="BC77" i="15"/>
  <c r="BC140" i="15" s="1"/>
  <c r="BC95" i="15"/>
  <c r="BC158" i="15" s="1"/>
  <c r="BC78" i="15"/>
  <c r="BC141" i="15" s="1"/>
  <c r="BC75" i="15"/>
  <c r="BC138" i="15" s="1"/>
  <c r="BC48" i="15"/>
  <c r="BC111" i="15" s="1"/>
  <c r="BC52" i="15"/>
  <c r="BC115" i="15" s="1"/>
  <c r="BC98" i="15"/>
  <c r="BC161" i="15" s="1"/>
  <c r="BC49" i="15"/>
  <c r="BC112" i="15" s="1"/>
  <c r="BC76" i="15"/>
  <c r="BC139" i="15" s="1"/>
  <c r="BC47" i="15"/>
  <c r="BC110" i="15" s="1"/>
  <c r="BC50" i="15"/>
  <c r="BC113" i="15" s="1"/>
  <c r="BC72" i="15"/>
  <c r="BC135" i="15" s="1"/>
  <c r="BC92" i="15"/>
  <c r="BC155" i="15" s="1"/>
  <c r="BC58" i="15"/>
  <c r="BC121" i="15" s="1"/>
  <c r="BC55" i="15"/>
  <c r="BC118" i="15" s="1"/>
  <c r="BC82" i="15"/>
  <c r="BC145" i="15" s="1"/>
  <c r="BC86" i="15"/>
  <c r="BC149" i="15" s="1"/>
  <c r="BC96" i="15"/>
  <c r="BC159" i="15" s="1"/>
  <c r="BC84" i="15"/>
  <c r="BC147" i="15" s="1"/>
  <c r="BC70" i="15"/>
  <c r="BC133" i="15" s="1"/>
  <c r="BC91" i="15"/>
  <c r="BC154" i="15" s="1"/>
  <c r="BC69" i="15"/>
  <c r="BC132" i="15" s="1"/>
  <c r="BC81" i="15"/>
  <c r="BC144" i="15" s="1"/>
  <c r="BC89" i="15"/>
  <c r="BC152" i="15" s="1"/>
  <c r="BC71" i="15"/>
  <c r="BC134" i="15" s="1"/>
  <c r="BC99" i="15"/>
  <c r="BC43" i="15"/>
  <c r="BC106" i="15" s="1"/>
  <c r="BC67" i="15"/>
  <c r="BC130" i="15" s="1"/>
  <c r="BC46" i="15"/>
  <c r="BC109" i="15" s="1"/>
  <c r="BC39" i="15"/>
  <c r="BC105" i="15" s="1"/>
  <c r="BC65" i="15"/>
  <c r="BC128" i="15" s="1"/>
  <c r="BC90" i="15"/>
  <c r="BC153" i="15" s="1"/>
  <c r="BC61" i="15"/>
  <c r="BC124" i="15" s="1"/>
  <c r="BC59" i="15"/>
  <c r="BC122" i="15" s="1"/>
  <c r="BC57" i="15"/>
  <c r="BC120" i="15" s="1"/>
  <c r="BC87" i="15"/>
  <c r="BC150" i="15" s="1"/>
  <c r="BC101" i="15"/>
  <c r="BC74" i="15"/>
  <c r="BC137" i="15" s="1"/>
  <c r="BC44" i="15"/>
  <c r="BC107" i="15" s="1"/>
  <c r="BC102" i="15"/>
  <c r="BC162" i="15" s="1"/>
  <c r="BC79" i="15"/>
  <c r="BC142" i="15" s="1"/>
  <c r="BC64" i="15"/>
  <c r="BC127" i="15" s="1"/>
  <c r="BC54" i="15"/>
  <c r="BC117" i="15" s="1"/>
  <c r="BC80" i="15"/>
  <c r="BC143" i="15" s="1"/>
  <c r="BC62" i="15"/>
  <c r="BC125" i="15" s="1"/>
  <c r="BC45" i="15"/>
  <c r="BC108" i="15" s="1"/>
  <c r="BC93" i="15"/>
  <c r="BC156" i="15" s="1"/>
  <c r="BC56" i="15"/>
  <c r="BC119" i="15" s="1"/>
  <c r="BC94" i="15"/>
  <c r="BC157" i="15" s="1"/>
  <c r="BC63" i="15"/>
  <c r="BC126" i="15" s="1"/>
  <c r="BC68" i="15"/>
  <c r="BC131" i="15" s="1"/>
  <c r="BC88" i="15"/>
  <c r="BC151" i="15" s="1"/>
  <c r="BC60" i="15"/>
  <c r="BC123" i="15" s="1"/>
  <c r="BE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D102" i="15" a="1"/>
  <c r="BD83" i="15" a="1"/>
  <c r="BD93" i="15" a="1"/>
  <c r="BD53" i="15" a="1"/>
  <c r="CT104" i="8" a="1"/>
  <c r="CT84" i="8" a="1"/>
  <c r="CT93" i="8" a="1"/>
  <c r="CT127" i="8" a="1"/>
  <c r="CT41" i="8" a="1"/>
  <c r="BD74" i="15" a="1"/>
  <c r="BD86" i="15" a="1"/>
  <c r="BD98" i="15" a="1"/>
  <c r="BD99" i="15" a="1"/>
  <c r="CT87" i="8" a="1"/>
  <c r="CT89" i="8" a="1"/>
  <c r="CT85" i="8" a="1"/>
  <c r="CT82" i="8" a="1"/>
  <c r="BD100" i="15" a="1"/>
  <c r="BD87" i="15" a="1"/>
  <c r="BD88" i="15" a="1"/>
  <c r="BD59" i="15" a="1"/>
  <c r="CT92" i="8" a="1"/>
  <c r="CT129" i="8" a="1"/>
  <c r="CT110" i="8" a="1"/>
  <c r="CT68" i="8" a="1"/>
  <c r="BD62" i="15" a="1"/>
  <c r="BD81" i="15" a="1"/>
  <c r="BD75" i="15" a="1"/>
  <c r="BD63" i="15" a="1"/>
  <c r="CT80" i="8" a="1"/>
  <c r="CT90" i="8" a="1"/>
  <c r="CT103" i="8" a="1"/>
  <c r="CT106" i="8" a="1"/>
  <c r="BD45" i="15" a="1"/>
  <c r="BD79" i="15" a="1"/>
  <c r="BD101" i="15" a="1"/>
  <c r="BD39" i="15" a="1"/>
  <c r="CT70" i="8" a="1"/>
  <c r="CT123" i="8" a="1"/>
  <c r="CT64" i="8" a="1"/>
  <c r="CT72" i="8" a="1"/>
  <c r="CT65" i="8" a="1"/>
  <c r="BD90" i="15" a="1"/>
  <c r="BD89" i="15" a="1"/>
  <c r="BD76" i="15" a="1"/>
  <c r="CT100" i="8" a="1"/>
  <c r="CT75" i="8" a="1"/>
  <c r="CT79" i="8" a="1"/>
  <c r="CT109" i="8" a="1"/>
  <c r="BD72" i="15" a="1"/>
  <c r="BD50" i="15" a="1"/>
  <c r="BD85" i="15" a="1"/>
  <c r="BD69" i="15" a="1"/>
  <c r="CT59" i="8" a="1"/>
  <c r="CT77" i="8" a="1"/>
  <c r="CT67" i="8" a="1"/>
  <c r="CT69" i="8" a="1"/>
  <c r="CT44" i="8" a="1"/>
  <c r="BD55" i="15" a="1"/>
  <c r="BD95" i="15" a="1"/>
  <c r="BD77" i="15" a="1"/>
  <c r="BD82" i="15" a="1"/>
  <c r="CT105" i="8" a="1"/>
  <c r="CT66" i="8" a="1"/>
  <c r="CT58" i="8" a="1"/>
  <c r="CT74" i="8" a="1"/>
  <c r="BD92" i="15" a="1"/>
  <c r="BD60" i="15" a="1"/>
  <c r="BD51" i="15" a="1"/>
  <c r="BD68" i="15" a="1"/>
  <c r="CT88" i="8" a="1"/>
  <c r="CT83" i="8" a="1"/>
  <c r="CT96" i="8" a="1"/>
  <c r="CT99" i="8" a="1"/>
  <c r="BD44" i="15" a="1"/>
  <c r="BD94" i="15" a="1"/>
  <c r="BD47" i="15" a="1"/>
  <c r="BD43" i="15" a="1"/>
  <c r="CT126" i="8" a="1"/>
  <c r="CT94" i="8" a="1"/>
  <c r="CT122" i="8" a="1"/>
  <c r="CT124" i="8" a="1"/>
  <c r="BD65" i="15" a="1"/>
  <c r="BD61" i="15" a="1"/>
  <c r="BD48" i="15" a="1"/>
  <c r="BD71" i="15" a="1"/>
  <c r="CT125" i="8" a="1"/>
  <c r="CT62" i="8" a="1"/>
  <c r="CT47" i="8" a="1"/>
  <c r="CT128" i="8" a="1"/>
  <c r="CT43" i="8" a="1"/>
  <c r="BD54" i="15" a="1"/>
  <c r="BD97" i="15" a="1"/>
  <c r="BD84" i="15" a="1"/>
  <c r="CT56" i="8" a="1"/>
  <c r="CT52" i="8" a="1"/>
  <c r="CT42" i="8" a="1"/>
  <c r="CT55" i="8" a="1"/>
  <c r="CT45" i="8" a="1"/>
  <c r="BD64" i="15" a="1"/>
  <c r="BD67" i="15" a="1"/>
  <c r="BD49" i="15" a="1"/>
  <c r="CT86" i="8" a="1"/>
  <c r="CT54" i="8" a="1"/>
  <c r="CT48" i="8" a="1"/>
  <c r="CT63" i="8" a="1"/>
  <c r="CT98" i="8" a="1"/>
  <c r="BD70" i="15" a="1"/>
  <c r="BD66" i="15" a="1"/>
  <c r="BD78" i="15" a="1"/>
  <c r="BD57" i="15" a="1"/>
  <c r="CT130" i="8" a="1"/>
  <c r="CT57" i="8" a="1"/>
  <c r="CT107" i="8" a="1"/>
  <c r="CT46" i="8" a="1"/>
  <c r="BD56" i="15" a="1"/>
  <c r="BD46" i="15" a="1"/>
  <c r="BD80" i="15" a="1"/>
  <c r="BD58" i="15" a="1"/>
  <c r="CT95" i="8" a="1"/>
  <c r="CT73" i="8" a="1"/>
  <c r="CT78" i="8" a="1"/>
  <c r="CT76" i="8" a="1"/>
  <c r="BD91" i="15" a="1"/>
  <c r="BD73" i="15" a="1"/>
  <c r="BD96" i="15" a="1"/>
  <c r="BD52" i="15" a="1"/>
  <c r="CT53" i="8" a="1"/>
  <c r="CT60" i="8" a="1"/>
  <c r="CT97" i="8" a="1"/>
  <c r="CT49" i="8" a="1"/>
  <c r="CT108" i="8" a="1"/>
  <c r="BD82" i="15" l="1"/>
  <c r="BD145" i="15" s="1"/>
  <c r="BD63" i="15"/>
  <c r="BD126" i="15" s="1"/>
  <c r="BD52" i="15"/>
  <c r="BD115" i="15" s="1"/>
  <c r="BD84" i="15"/>
  <c r="BD147" i="15" s="1"/>
  <c r="BD77" i="15"/>
  <c r="BD140" i="15" s="1"/>
  <c r="BD75" i="15"/>
  <c r="BD138" i="15" s="1"/>
  <c r="BD96" i="15"/>
  <c r="BD159" i="15" s="1"/>
  <c r="BD97" i="15"/>
  <c r="BD160" i="15" s="1"/>
  <c r="BD95" i="15"/>
  <c r="BD158" i="15" s="1"/>
  <c r="BD81" i="15"/>
  <c r="BD144" i="15" s="1"/>
  <c r="BD73" i="15"/>
  <c r="BD136" i="15" s="1"/>
  <c r="BD54" i="15"/>
  <c r="BD117" i="15" s="1"/>
  <c r="BD55" i="15"/>
  <c r="BD118" i="15" s="1"/>
  <c r="BD62" i="15"/>
  <c r="BD125" i="15" s="1"/>
  <c r="BD91" i="15"/>
  <c r="BD154" i="15" s="1"/>
  <c r="BD59" i="15"/>
  <c r="BD122" i="15" s="1"/>
  <c r="BD58" i="15"/>
  <c r="BD121" i="15" s="1"/>
  <c r="BD71" i="15"/>
  <c r="BD134" i="15" s="1"/>
  <c r="BD69" i="15"/>
  <c r="BD132" i="15" s="1"/>
  <c r="BD88" i="15"/>
  <c r="BD151" i="15" s="1"/>
  <c r="BD80" i="15"/>
  <c r="BD143" i="15" s="1"/>
  <c r="BD48" i="15"/>
  <c r="BD111" i="15" s="1"/>
  <c r="BD85" i="15"/>
  <c r="BD148" i="15" s="1"/>
  <c r="BD87" i="15"/>
  <c r="BD150" i="15" s="1"/>
  <c r="BD46" i="15"/>
  <c r="BD109" i="15" s="1"/>
  <c r="BD61" i="15"/>
  <c r="BD124" i="15" s="1"/>
  <c r="BD50" i="15"/>
  <c r="BD113" i="15" s="1"/>
  <c r="BD100" i="15"/>
  <c r="BD56" i="15"/>
  <c r="BD119" i="15" s="1"/>
  <c r="BD65" i="15"/>
  <c r="BD128" i="15" s="1"/>
  <c r="BD72" i="15"/>
  <c r="BD135" i="15" s="1"/>
  <c r="BD99" i="15"/>
  <c r="BD57" i="15"/>
  <c r="BD120" i="15" s="1"/>
  <c r="BD43" i="15"/>
  <c r="BD106" i="15" s="1"/>
  <c r="BD76" i="15"/>
  <c r="BD139" i="15" s="1"/>
  <c r="BD98" i="15"/>
  <c r="BD161" i="15" s="1"/>
  <c r="BD78" i="15"/>
  <c r="BD141" i="15" s="1"/>
  <c r="BD47" i="15"/>
  <c r="BD110" i="15" s="1"/>
  <c r="BD89" i="15"/>
  <c r="BD152" i="15" s="1"/>
  <c r="BD86" i="15"/>
  <c r="BD149" i="15" s="1"/>
  <c r="BD66" i="15"/>
  <c r="BD129" i="15" s="1"/>
  <c r="BD94" i="15"/>
  <c r="BD157" i="15" s="1"/>
  <c r="BD90" i="15"/>
  <c r="BD153" i="15" s="1"/>
  <c r="BD74" i="15"/>
  <c r="BD137" i="15" s="1"/>
  <c r="BD70" i="15"/>
  <c r="BD133" i="15" s="1"/>
  <c r="BD44" i="15"/>
  <c r="BD107" i="15" s="1"/>
  <c r="BD68" i="15"/>
  <c r="BD131" i="15" s="1"/>
  <c r="BD39" i="15"/>
  <c r="BD105" i="15" s="1"/>
  <c r="BD53" i="15"/>
  <c r="BD116" i="15" s="1"/>
  <c r="BD49" i="15"/>
  <c r="BD112" i="15" s="1"/>
  <c r="BD51" i="15"/>
  <c r="BD114" i="15" s="1"/>
  <c r="BD101" i="15"/>
  <c r="BD93" i="15"/>
  <c r="BD156" i="15" s="1"/>
  <c r="BD67" i="15"/>
  <c r="BD130" i="15" s="1"/>
  <c r="BD60" i="15"/>
  <c r="BD123" i="15" s="1"/>
  <c r="BD79" i="15"/>
  <c r="BD142" i="15" s="1"/>
  <c r="BD83" i="15"/>
  <c r="BD146" i="15" s="1"/>
  <c r="BD64" i="15"/>
  <c r="BD127" i="15" s="1"/>
  <c r="BD92" i="15"/>
  <c r="BD155" i="15" s="1"/>
  <c r="BD45" i="15"/>
  <c r="BD108" i="15" s="1"/>
  <c r="BD102" i="15"/>
  <c r="BD162" i="15" s="1"/>
  <c r="BF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E50" i="15" a="1"/>
  <c r="BE68" i="15" a="1"/>
  <c r="BE65" i="15" a="1"/>
  <c r="BE59" i="15" a="1"/>
  <c r="CU89" i="8" a="1"/>
  <c r="CU100" i="8" a="1"/>
  <c r="CU86" i="8" a="1"/>
  <c r="CU109" i="8" a="1"/>
  <c r="BE63" i="15" a="1"/>
  <c r="BE39" i="15" a="1"/>
  <c r="BE75" i="15" a="1"/>
  <c r="BE101" i="15" a="1"/>
  <c r="CU106" i="8" a="1"/>
  <c r="CU54" i="8" a="1"/>
  <c r="CU122" i="8" a="1"/>
  <c r="CU108" i="8" a="1"/>
  <c r="CU75" i="8" a="1"/>
  <c r="BE82" i="15" a="1"/>
  <c r="BE92" i="15" a="1"/>
  <c r="BE87" i="15" a="1"/>
  <c r="BE85" i="15" a="1"/>
  <c r="CU55" i="8" a="1"/>
  <c r="CU69" i="8" a="1"/>
  <c r="CU76" i="8" a="1"/>
  <c r="CU129" i="8" a="1"/>
  <c r="BE80" i="15" a="1"/>
  <c r="BE83" i="15" a="1"/>
  <c r="BE60" i="15" a="1"/>
  <c r="BE49" i="15" a="1"/>
  <c r="CU110" i="8" a="1"/>
  <c r="CU78" i="8" a="1"/>
  <c r="CU125" i="8" a="1"/>
  <c r="CU130" i="8" a="1"/>
  <c r="BE44" i="15" a="1"/>
  <c r="BE98" i="15" a="1"/>
  <c r="BE79" i="15" a="1"/>
  <c r="BE53" i="15" a="1"/>
  <c r="CU126" i="8" a="1"/>
  <c r="CU67" i="8" a="1"/>
  <c r="CU48" i="8" a="1"/>
  <c r="CU92" i="8" a="1"/>
  <c r="BE67" i="15" a="1"/>
  <c r="BE46" i="15" a="1"/>
  <c r="BE48" i="15" a="1"/>
  <c r="CU107" i="8" a="1"/>
  <c r="CU62" i="8" a="1"/>
  <c r="CU79" i="8" a="1"/>
  <c r="CU57" i="8" a="1"/>
  <c r="CU44" i="8" a="1"/>
  <c r="BE99" i="15" a="1"/>
  <c r="BE70" i="15" a="1"/>
  <c r="BE55" i="15" a="1"/>
  <c r="BE91" i="15" a="1"/>
  <c r="CU63" i="8" a="1"/>
  <c r="CU94" i="8" a="1"/>
  <c r="CU64" i="8" a="1"/>
  <c r="CU98" i="8" a="1"/>
  <c r="CU47" i="8" a="1"/>
  <c r="BE45" i="15" a="1"/>
  <c r="BE96" i="15" a="1"/>
  <c r="BE76" i="15" a="1"/>
  <c r="BE69" i="15" a="1"/>
  <c r="CU42" i="8" a="1"/>
  <c r="CU99" i="8" a="1"/>
  <c r="CU59" i="8" a="1"/>
  <c r="CU43" i="8" a="1"/>
  <c r="BE93" i="15" a="1"/>
  <c r="BE61" i="15" a="1"/>
  <c r="BE73" i="15" a="1"/>
  <c r="BE102" i="15" a="1"/>
  <c r="CU105" i="8" a="1"/>
  <c r="CU123" i="8" a="1"/>
  <c r="CU49" i="8" a="1"/>
  <c r="BE66" i="15" a="1"/>
  <c r="BE52" i="15" a="1"/>
  <c r="BE94" i="15" a="1"/>
  <c r="BE77" i="15" a="1"/>
  <c r="CU65" i="8" a="1"/>
  <c r="CU53" i="8" a="1"/>
  <c r="CU73" i="8" a="1"/>
  <c r="CU68" i="8" a="1"/>
  <c r="CU70" i="8" a="1"/>
  <c r="BE71" i="15" a="1"/>
  <c r="BE56" i="15" a="1"/>
  <c r="BE78" i="15" a="1"/>
  <c r="BE72" i="15" a="1"/>
  <c r="CU41" i="8" a="1"/>
  <c r="CU96" i="8" a="1"/>
  <c r="CU82" i="8" a="1"/>
  <c r="CU46" i="8" a="1"/>
  <c r="CU88" i="8" a="1"/>
  <c r="BE84" i="15" a="1"/>
  <c r="BE54" i="15" a="1"/>
  <c r="BE95" i="15" a="1"/>
  <c r="CU128" i="8" a="1"/>
  <c r="CU66" i="8" a="1"/>
  <c r="CU52" i="8" a="1"/>
  <c r="CU103" i="8" a="1"/>
  <c r="CU58" i="8" a="1"/>
  <c r="BE97" i="15" a="1"/>
  <c r="BE74" i="15" a="1"/>
  <c r="BE43" i="15" a="1"/>
  <c r="CU72" i="8" a="1"/>
  <c r="CU85" i="8" a="1"/>
  <c r="CU74" i="8" a="1"/>
  <c r="CU95" i="8" a="1"/>
  <c r="BE100" i="15" a="1"/>
  <c r="BE51" i="15" a="1"/>
  <c r="BE86" i="15" a="1"/>
  <c r="BE64" i="15" a="1"/>
  <c r="CU83" i="8" a="1"/>
  <c r="CU45" i="8" a="1"/>
  <c r="CU60" i="8" a="1"/>
  <c r="CU93" i="8" a="1"/>
  <c r="CU56" i="8" a="1"/>
  <c r="BE58" i="15" a="1"/>
  <c r="BE88" i="15" a="1"/>
  <c r="BE90" i="15" a="1"/>
  <c r="BE81" i="15" a="1"/>
  <c r="CU84" i="8" a="1"/>
  <c r="CU97" i="8" a="1"/>
  <c r="CU77" i="8" a="1"/>
  <c r="CU90" i="8" a="1"/>
  <c r="BE57" i="15" a="1"/>
  <c r="BE62" i="15" a="1"/>
  <c r="BE47" i="15" a="1"/>
  <c r="BE89" i="15" a="1"/>
  <c r="CU124" i="8" a="1"/>
  <c r="CU80" i="8" a="1"/>
  <c r="CU127" i="8" a="1"/>
  <c r="CU87" i="8" a="1"/>
  <c r="CU104" i="8" a="1"/>
  <c r="BE69" i="15" l="1"/>
  <c r="BE132" i="15" s="1"/>
  <c r="BE49" i="15"/>
  <c r="BE112" i="15" s="1"/>
  <c r="BE89" i="15"/>
  <c r="BE152" i="15" s="1"/>
  <c r="BE95" i="15"/>
  <c r="BE158" i="15" s="1"/>
  <c r="BE76" i="15"/>
  <c r="BE139" i="15" s="1"/>
  <c r="BE60" i="15"/>
  <c r="BE123" i="15" s="1"/>
  <c r="BE47" i="15"/>
  <c r="BE110" i="15" s="1"/>
  <c r="BE54" i="15"/>
  <c r="BE117" i="15" s="1"/>
  <c r="BE96" i="15"/>
  <c r="BE159" i="15" s="1"/>
  <c r="BE83" i="15"/>
  <c r="BE146" i="15" s="1"/>
  <c r="BE62" i="15"/>
  <c r="BE125" i="15" s="1"/>
  <c r="BE84" i="15"/>
  <c r="BE147" i="15" s="1"/>
  <c r="BE45" i="15"/>
  <c r="BE108" i="15" s="1"/>
  <c r="BE80" i="15"/>
  <c r="BE143" i="15" s="1"/>
  <c r="BE57" i="15"/>
  <c r="BE120" i="15" s="1"/>
  <c r="BE85" i="15"/>
  <c r="BE148" i="15" s="1"/>
  <c r="BE81" i="15"/>
  <c r="BE144" i="15" s="1"/>
  <c r="BE72" i="15"/>
  <c r="BE135" i="15" s="1"/>
  <c r="BE91" i="15"/>
  <c r="BE154" i="15" s="1"/>
  <c r="BE87" i="15"/>
  <c r="BE150" i="15" s="1"/>
  <c r="BE90" i="15"/>
  <c r="BE153" i="15" s="1"/>
  <c r="BE78" i="15"/>
  <c r="BE141" i="15" s="1"/>
  <c r="BE55" i="15"/>
  <c r="BE118" i="15" s="1"/>
  <c r="BE92" i="15"/>
  <c r="BE155" i="15" s="1"/>
  <c r="BE88" i="15"/>
  <c r="BE151" i="15" s="1"/>
  <c r="BE56" i="15"/>
  <c r="BE119" i="15" s="1"/>
  <c r="BE70" i="15"/>
  <c r="BE133" i="15" s="1"/>
  <c r="BE82" i="15"/>
  <c r="BE145" i="15" s="1"/>
  <c r="BE58" i="15"/>
  <c r="BE121" i="15" s="1"/>
  <c r="BE71" i="15"/>
  <c r="BE134" i="15" s="1"/>
  <c r="BE99" i="15"/>
  <c r="BE101" i="15"/>
  <c r="BE64" i="15"/>
  <c r="BE127" i="15" s="1"/>
  <c r="BE77" i="15"/>
  <c r="BE140" i="15" s="1"/>
  <c r="BE48" i="15"/>
  <c r="BE111" i="15" s="1"/>
  <c r="BE75" i="15"/>
  <c r="BE138" i="15" s="1"/>
  <c r="BE86" i="15"/>
  <c r="BE149" i="15" s="1"/>
  <c r="BE94" i="15"/>
  <c r="BE157" i="15" s="1"/>
  <c r="BE46" i="15"/>
  <c r="BE109" i="15" s="1"/>
  <c r="BE39" i="15"/>
  <c r="BE105" i="15" s="1"/>
  <c r="BE51" i="15"/>
  <c r="BE114" i="15" s="1"/>
  <c r="BE52" i="15"/>
  <c r="BE115" i="15" s="1"/>
  <c r="BE67" i="15"/>
  <c r="BE130" i="15" s="1"/>
  <c r="BE63" i="15"/>
  <c r="BE126" i="15" s="1"/>
  <c r="BE100" i="15"/>
  <c r="BE66" i="15"/>
  <c r="BE129" i="15" s="1"/>
  <c r="BE102" i="15"/>
  <c r="BE162" i="15" s="1"/>
  <c r="BE53" i="15"/>
  <c r="BE116" i="15" s="1"/>
  <c r="BE59" i="15"/>
  <c r="BE122" i="15" s="1"/>
  <c r="BE43" i="15"/>
  <c r="BE106" i="15" s="1"/>
  <c r="BE73" i="15"/>
  <c r="BE136" i="15" s="1"/>
  <c r="BE79" i="15"/>
  <c r="BE142" i="15" s="1"/>
  <c r="BE65" i="15"/>
  <c r="BE128" i="15" s="1"/>
  <c r="BE74" i="15"/>
  <c r="BE137" i="15" s="1"/>
  <c r="BE61" i="15"/>
  <c r="BE124" i="15" s="1"/>
  <c r="BE98" i="15"/>
  <c r="BE161" i="15" s="1"/>
  <c r="BE68" i="15"/>
  <c r="BE131" i="15" s="1"/>
  <c r="BE97" i="15"/>
  <c r="BE160" i="15" s="1"/>
  <c r="BE93" i="15"/>
  <c r="BE156" i="15" s="1"/>
  <c r="BE44" i="15"/>
  <c r="BE107" i="15" s="1"/>
  <c r="BE50" i="15"/>
  <c r="BE113" i="15" s="1"/>
  <c r="BG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F99" i="15" a="1"/>
  <c r="BF61" i="15" a="1"/>
  <c r="BF98" i="15" a="1"/>
  <c r="BF65" i="15" a="1"/>
  <c r="CV57" i="8" a="1"/>
  <c r="CV49" i="8" a="1"/>
  <c r="CV92" i="8" a="1"/>
  <c r="CV97" i="8" a="1"/>
  <c r="CV47" i="8" a="1"/>
  <c r="BF91" i="15" a="1"/>
  <c r="BF48" i="15" a="1"/>
  <c r="BF80" i="15" a="1"/>
  <c r="CV62" i="8" a="1"/>
  <c r="CV95" i="8" a="1"/>
  <c r="CV64" i="8" a="1"/>
  <c r="CV124" i="8" a="1"/>
  <c r="BF77" i="15" a="1"/>
  <c r="BF88" i="15" a="1"/>
  <c r="BF95" i="15" a="1"/>
  <c r="BF102" i="15" a="1"/>
  <c r="CV54" i="8" a="1"/>
  <c r="CV125" i="8" a="1"/>
  <c r="CV43" i="8" a="1"/>
  <c r="CV80" i="8" a="1"/>
  <c r="BF69" i="15" a="1"/>
  <c r="BF58" i="15" a="1"/>
  <c r="BF92" i="15" a="1"/>
  <c r="BF50" i="15" a="1"/>
  <c r="CV73" i="8" a="1"/>
  <c r="CV46" i="8" a="1"/>
  <c r="CV44" i="8" a="1"/>
  <c r="CV96" i="8" a="1"/>
  <c r="CV128" i="8" a="1"/>
  <c r="CV98" i="8" a="1"/>
  <c r="BF96" i="15" a="1"/>
  <c r="BF75" i="15" a="1"/>
  <c r="CV103" i="8" a="1"/>
  <c r="CV83" i="8" a="1"/>
  <c r="CV52" i="8" a="1"/>
  <c r="CV107" i="8" a="1"/>
  <c r="BF100" i="15" a="1"/>
  <c r="BF55" i="15" a="1"/>
  <c r="CV42" i="8" a="1"/>
  <c r="BF73" i="15" a="1"/>
  <c r="BF45" i="15" a="1"/>
  <c r="CV90" i="8" a="1"/>
  <c r="BF52" i="15" a="1"/>
  <c r="BF90" i="15" a="1"/>
  <c r="CV85" i="8" a="1"/>
  <c r="BF94" i="15" a="1"/>
  <c r="BF79" i="15" a="1"/>
  <c r="CV88" i="8" a="1"/>
  <c r="CV126" i="8" a="1"/>
  <c r="BF51" i="15" a="1"/>
  <c r="CV84" i="8" a="1"/>
  <c r="BF97" i="15" a="1"/>
  <c r="CV94" i="8" a="1"/>
  <c r="BF44" i="15" a="1"/>
  <c r="CV53" i="8" a="1"/>
  <c r="BF67" i="15" a="1"/>
  <c r="CV129" i="8" a="1"/>
  <c r="CV68" i="8" a="1"/>
  <c r="BF56" i="15" a="1"/>
  <c r="BF62" i="15" a="1"/>
  <c r="BF57" i="15" a="1"/>
  <c r="BF43" i="15" a="1"/>
  <c r="CV58" i="8" a="1"/>
  <c r="CV66" i="8" a="1"/>
  <c r="CV123" i="8" a="1"/>
  <c r="CV48" i="8" a="1"/>
  <c r="BF83" i="15" a="1"/>
  <c r="BF101" i="15" a="1"/>
  <c r="BF54" i="15" a="1"/>
  <c r="BF47" i="15" a="1"/>
  <c r="CV63" i="8" a="1"/>
  <c r="CV60" i="8" a="1"/>
  <c r="CV127" i="8" a="1"/>
  <c r="BF70" i="15" a="1"/>
  <c r="BF53" i="15" a="1"/>
  <c r="BF59" i="15" a="1"/>
  <c r="BF76" i="15" a="1"/>
  <c r="CV55" i="8" a="1"/>
  <c r="CV45" i="8" a="1"/>
  <c r="CV106" i="8" a="1"/>
  <c r="CV77" i="8" a="1"/>
  <c r="BF89" i="15" a="1"/>
  <c r="CV75" i="8" a="1"/>
  <c r="CV82" i="8" a="1"/>
  <c r="BF78" i="15" a="1"/>
  <c r="CV87" i="8" a="1"/>
  <c r="BF85" i="15" a="1"/>
  <c r="CV69" i="8" a="1"/>
  <c r="BF71" i="15" a="1"/>
  <c r="CV59" i="8" a="1"/>
  <c r="BF68" i="15" a="1"/>
  <c r="CV72" i="8" a="1"/>
  <c r="CV89" i="8" a="1"/>
  <c r="CV109" i="8" a="1"/>
  <c r="CV86" i="8" a="1"/>
  <c r="BF81" i="15" a="1"/>
  <c r="CV104" i="8" a="1"/>
  <c r="CV100" i="8" a="1"/>
  <c r="BF63" i="15" a="1"/>
  <c r="CV122" i="8" a="1"/>
  <c r="CV110" i="8" a="1"/>
  <c r="BF86" i="15" a="1"/>
  <c r="CV105" i="8" a="1"/>
  <c r="CV130" i="8" a="1"/>
  <c r="BF64" i="15" a="1"/>
  <c r="CV41" i="8" a="1"/>
  <c r="BF46" i="15" a="1"/>
  <c r="CV56" i="8" a="1"/>
  <c r="CV93" i="8" a="1"/>
  <c r="BF72" i="15" a="1"/>
  <c r="CV76" i="8" a="1"/>
  <c r="CV67" i="8" a="1"/>
  <c r="BF66" i="15" a="1"/>
  <c r="CV99" i="8" a="1"/>
  <c r="BF82" i="15" a="1"/>
  <c r="BF87" i="15" a="1"/>
  <c r="BF60" i="15" a="1"/>
  <c r="BF74" i="15" a="1"/>
  <c r="CV108" i="8" a="1"/>
  <c r="BF49" i="15" a="1"/>
  <c r="CV65" i="8" a="1"/>
  <c r="BF39" i="15" a="1"/>
  <c r="CV78" i="8" a="1"/>
  <c r="CV74" i="8" a="1"/>
  <c r="BF93" i="15" a="1"/>
  <c r="CV79" i="8" a="1"/>
  <c r="BF84" i="15" a="1"/>
  <c r="CV70" i="8" a="1"/>
  <c r="BF50" i="15" l="1"/>
  <c r="BF113" i="15" s="1"/>
  <c r="BF49" i="15"/>
  <c r="BF112" i="15" s="1"/>
  <c r="BF79" i="15"/>
  <c r="BF142" i="15" s="1"/>
  <c r="BF75" i="15"/>
  <c r="BF138" i="15" s="1"/>
  <c r="BF92" i="15"/>
  <c r="BF155" i="15" s="1"/>
  <c r="BF67" i="15"/>
  <c r="BF130" i="15" s="1"/>
  <c r="BF68" i="15"/>
  <c r="BF131" i="15" s="1"/>
  <c r="BF89" i="15"/>
  <c r="BF152" i="15" s="1"/>
  <c r="BF58" i="15"/>
  <c r="BF121" i="15" s="1"/>
  <c r="BF84" i="15"/>
  <c r="BF147" i="15" s="1"/>
  <c r="BF72" i="15"/>
  <c r="BF135" i="15" s="1"/>
  <c r="BF96" i="15"/>
  <c r="BF159" i="15" s="1"/>
  <c r="BF69" i="15"/>
  <c r="BF132" i="15" s="1"/>
  <c r="BF63" i="15"/>
  <c r="BF126" i="15" s="1"/>
  <c r="BF94" i="15"/>
  <c r="BF157" i="15" s="1"/>
  <c r="BF102" i="15"/>
  <c r="BF162" i="15" s="1"/>
  <c r="BF74" i="15"/>
  <c r="BF137" i="15" s="1"/>
  <c r="BF71" i="15"/>
  <c r="BF134" i="15" s="1"/>
  <c r="BF76" i="15"/>
  <c r="BF139" i="15" s="1"/>
  <c r="BF95" i="15"/>
  <c r="BF158" i="15" s="1"/>
  <c r="BF44" i="15"/>
  <c r="BF107" i="15" s="1"/>
  <c r="BF90" i="15"/>
  <c r="BF153" i="15" s="1"/>
  <c r="BF59" i="15"/>
  <c r="BF122" i="15" s="1"/>
  <c r="BF88" i="15"/>
  <c r="BF151" i="15" s="1"/>
  <c r="BF93" i="15"/>
  <c r="BF156" i="15" s="1"/>
  <c r="BF46" i="15"/>
  <c r="BF109" i="15" s="1"/>
  <c r="BF53" i="15"/>
  <c r="BF116" i="15" s="1"/>
  <c r="BF77" i="15"/>
  <c r="BF140" i="15" s="1"/>
  <c r="BF60" i="15"/>
  <c r="BF123" i="15" s="1"/>
  <c r="BF52" i="15"/>
  <c r="BF115" i="15" s="1"/>
  <c r="BF70" i="15"/>
  <c r="BF133" i="15" s="1"/>
  <c r="BF87" i="15"/>
  <c r="BF150" i="15" s="1"/>
  <c r="BF45" i="15"/>
  <c r="BF108" i="15" s="1"/>
  <c r="BF47" i="15"/>
  <c r="BF110" i="15" s="1"/>
  <c r="BF80" i="15"/>
  <c r="BF143" i="15" s="1"/>
  <c r="BF81" i="15"/>
  <c r="BF144" i="15" s="1"/>
  <c r="BF64" i="15"/>
  <c r="BF127" i="15" s="1"/>
  <c r="BF54" i="15"/>
  <c r="BF117" i="15" s="1"/>
  <c r="BF48" i="15"/>
  <c r="BF111" i="15" s="1"/>
  <c r="BF97" i="15"/>
  <c r="BF160" i="15" s="1"/>
  <c r="BF73" i="15"/>
  <c r="BF136" i="15" s="1"/>
  <c r="BF101" i="15"/>
  <c r="BF91" i="15"/>
  <c r="BF154" i="15" s="1"/>
  <c r="BF82" i="15"/>
  <c r="BF145" i="15" s="1"/>
  <c r="BF85" i="15"/>
  <c r="BF148" i="15" s="1"/>
  <c r="BF83" i="15"/>
  <c r="BF146" i="15" s="1"/>
  <c r="BF55" i="15"/>
  <c r="BF118" i="15" s="1"/>
  <c r="BF43" i="15"/>
  <c r="BF106" i="15" s="1"/>
  <c r="BF65" i="15"/>
  <c r="BF128" i="15" s="1"/>
  <c r="BF51" i="15"/>
  <c r="BF114" i="15" s="1"/>
  <c r="BF100" i="15"/>
  <c r="BF57" i="15"/>
  <c r="BF120" i="15" s="1"/>
  <c r="BF98" i="15"/>
  <c r="BF161" i="15" s="1"/>
  <c r="BF39" i="15"/>
  <c r="BF105" i="15" s="1"/>
  <c r="BF78" i="15"/>
  <c r="BF141" i="15" s="1"/>
  <c r="BF62" i="15"/>
  <c r="BF125" i="15" s="1"/>
  <c r="BF61" i="15"/>
  <c r="BF124" i="15" s="1"/>
  <c r="BF66" i="15"/>
  <c r="BF129" i="15" s="1"/>
  <c r="BF86" i="15"/>
  <c r="BF149" i="15" s="1"/>
  <c r="BF56" i="15"/>
  <c r="BF119" i="15" s="1"/>
  <c r="BF99" i="15"/>
  <c r="BH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G43" i="15" a="1"/>
  <c r="BG85" i="15" a="1"/>
  <c r="BG62" i="15" a="1"/>
  <c r="BG50" i="15" a="1"/>
  <c r="CW103" i="8" a="1"/>
  <c r="CW62" i="8" a="1"/>
  <c r="CW43" i="8" a="1"/>
  <c r="CW74" i="8" a="1"/>
  <c r="CW78" i="8" a="1"/>
  <c r="BG90" i="15" a="1"/>
  <c r="BG51" i="15" a="1"/>
  <c r="BG70" i="15" a="1"/>
  <c r="CW95" i="8" a="1"/>
  <c r="CW49" i="8" a="1"/>
  <c r="CW127" i="8" a="1"/>
  <c r="CW53" i="8" a="1"/>
  <c r="CW69" i="8" a="1"/>
  <c r="BG102" i="15" a="1"/>
  <c r="BG57" i="15" a="1"/>
  <c r="BG77" i="15" a="1"/>
  <c r="BG39" i="15" a="1"/>
  <c r="CW88" i="8" a="1"/>
  <c r="CW46" i="8" a="1"/>
  <c r="CW105" i="8" a="1"/>
  <c r="CW122" i="8" a="1"/>
  <c r="BG101" i="15" a="1"/>
  <c r="BG99" i="15" a="1"/>
  <c r="BG95" i="15" a="1"/>
  <c r="BG96" i="15" a="1"/>
  <c r="CW83" i="8" a="1"/>
  <c r="CW130" i="8" a="1"/>
  <c r="CW48" i="8" a="1"/>
  <c r="CW110" i="8" a="1"/>
  <c r="BG68" i="15" a="1"/>
  <c r="BG61" i="15" a="1"/>
  <c r="BG98" i="15" a="1"/>
  <c r="BG94" i="15" a="1"/>
  <c r="CW44" i="8" a="1"/>
  <c r="CW54" i="8" a="1"/>
  <c r="CW59" i="8" a="1"/>
  <c r="CW55" i="8" a="1"/>
  <c r="BG83" i="15" a="1"/>
  <c r="BG88" i="15" a="1"/>
  <c r="BG44" i="15" a="1"/>
  <c r="BG97" i="15" a="1"/>
  <c r="CW47" i="8" a="1"/>
  <c r="CW125" i="8" a="1"/>
  <c r="CW87" i="8" a="1"/>
  <c r="CW128" i="8" a="1"/>
  <c r="CW100" i="8" a="1"/>
  <c r="BG78" i="15" a="1"/>
  <c r="BG71" i="15" a="1"/>
  <c r="BG84" i="15" a="1"/>
  <c r="BG86" i="15" a="1"/>
  <c r="CW76" i="8" a="1"/>
  <c r="CW65" i="8" a="1"/>
  <c r="CW86" i="8" a="1"/>
  <c r="CW99" i="8" a="1"/>
  <c r="BG66" i="15" a="1"/>
  <c r="BG79" i="15" a="1"/>
  <c r="BG81" i="15" a="1"/>
  <c r="BG65" i="15" a="1"/>
  <c r="CW45" i="8" a="1"/>
  <c r="CW94" i="8" a="1"/>
  <c r="CW107" i="8" a="1"/>
  <c r="CW58" i="8" a="1"/>
  <c r="BG75" i="15" a="1"/>
  <c r="BG100" i="15" a="1"/>
  <c r="BG64" i="15" a="1"/>
  <c r="BG48" i="15" a="1"/>
  <c r="CW85" i="8" a="1"/>
  <c r="CW41" i="8" a="1"/>
  <c r="CW66" i="8" a="1"/>
  <c r="CW72" i="8" a="1"/>
  <c r="BG92" i="15" a="1"/>
  <c r="BG72" i="15" a="1"/>
  <c r="BG80" i="15" a="1"/>
  <c r="BG69" i="15" a="1"/>
  <c r="CW60" i="8" a="1"/>
  <c r="CW63" i="8" a="1"/>
  <c r="CW90" i="8" a="1"/>
  <c r="CW70" i="8" a="1"/>
  <c r="CW68" i="8" a="1"/>
  <c r="BG49" i="15" a="1"/>
  <c r="BG52" i="15" a="1"/>
  <c r="BG73" i="15" a="1"/>
  <c r="BG89" i="15" a="1"/>
  <c r="CW106" i="8" a="1"/>
  <c r="CW123" i="8" a="1"/>
  <c r="CW96" i="8" a="1"/>
  <c r="CW56" i="8" a="1"/>
  <c r="BG55" i="15" a="1"/>
  <c r="BG56" i="15" a="1"/>
  <c r="BG87" i="15" a="1"/>
  <c r="BG47" i="15" a="1"/>
  <c r="CW77" i="8" a="1"/>
  <c r="CW126" i="8" a="1"/>
  <c r="CW89" i="8" a="1"/>
  <c r="CW98" i="8" a="1"/>
  <c r="BG63" i="15" a="1"/>
  <c r="BG74" i="15" a="1"/>
  <c r="BG93" i="15" a="1"/>
  <c r="CW92" i="8" a="1"/>
  <c r="CW93" i="8" a="1"/>
  <c r="CW80" i="8" a="1"/>
  <c r="CW73" i="8" a="1"/>
  <c r="CW129" i="8" a="1"/>
  <c r="BG76" i="15" a="1"/>
  <c r="BG58" i="15" a="1"/>
  <c r="BG45" i="15" a="1"/>
  <c r="BG82" i="15" a="1"/>
  <c r="CW57" i="8" a="1"/>
  <c r="CW108" i="8" a="1"/>
  <c r="CW67" i="8" a="1"/>
  <c r="CW109" i="8" a="1"/>
  <c r="BG91" i="15" a="1"/>
  <c r="BG46" i="15" a="1"/>
  <c r="BG67" i="15" a="1"/>
  <c r="BG60" i="15" a="1"/>
  <c r="CW84" i="8" a="1"/>
  <c r="CW124" i="8" a="1"/>
  <c r="CW75" i="8" a="1"/>
  <c r="CW64" i="8" a="1"/>
  <c r="CW82" i="8" a="1"/>
  <c r="BG59" i="15" a="1"/>
  <c r="BG53" i="15" a="1"/>
  <c r="BG54" i="15" a="1"/>
  <c r="CW97" i="8" a="1"/>
  <c r="CW104" i="8" a="1"/>
  <c r="CW42" i="8" a="1"/>
  <c r="CW79" i="8" a="1"/>
  <c r="CW52" i="8" a="1"/>
  <c r="BG47" i="15" l="1"/>
  <c r="BG110" i="15" s="1"/>
  <c r="BG65" i="15"/>
  <c r="BG128" i="15" s="1"/>
  <c r="BG96" i="15"/>
  <c r="BG159" i="15" s="1"/>
  <c r="BG54" i="15"/>
  <c r="BG117" i="15" s="1"/>
  <c r="BG87" i="15"/>
  <c r="BG150" i="15" s="1"/>
  <c r="BG81" i="15"/>
  <c r="BG144" i="15" s="1"/>
  <c r="BG95" i="15"/>
  <c r="BG158" i="15" s="1"/>
  <c r="BG53" i="15"/>
  <c r="BG116" i="15" s="1"/>
  <c r="BG56" i="15"/>
  <c r="BG119" i="15" s="1"/>
  <c r="BG79" i="15"/>
  <c r="BG142" i="15" s="1"/>
  <c r="BG99" i="15"/>
  <c r="BG59" i="15"/>
  <c r="BG122" i="15" s="1"/>
  <c r="BG55" i="15"/>
  <c r="BG118" i="15" s="1"/>
  <c r="BG66" i="15"/>
  <c r="BG129" i="15" s="1"/>
  <c r="BG101" i="15"/>
  <c r="BG89" i="15"/>
  <c r="BG152" i="15" s="1"/>
  <c r="BG86" i="15"/>
  <c r="BG149" i="15" s="1"/>
  <c r="BG39" i="15"/>
  <c r="BG105" i="15" s="1"/>
  <c r="BG60" i="15"/>
  <c r="BG123" i="15" s="1"/>
  <c r="BG73" i="15"/>
  <c r="BG136" i="15" s="1"/>
  <c r="BG84" i="15"/>
  <c r="BG147" i="15" s="1"/>
  <c r="BG77" i="15"/>
  <c r="BG140" i="15" s="1"/>
  <c r="BG67" i="15"/>
  <c r="BG130" i="15" s="1"/>
  <c r="BG52" i="15"/>
  <c r="BG115" i="15" s="1"/>
  <c r="BG71" i="15"/>
  <c r="BG134" i="15" s="1"/>
  <c r="BG57" i="15"/>
  <c r="BG120" i="15" s="1"/>
  <c r="BG46" i="15"/>
  <c r="BG109" i="15" s="1"/>
  <c r="BG49" i="15"/>
  <c r="BG112" i="15" s="1"/>
  <c r="BG78" i="15"/>
  <c r="BG141" i="15" s="1"/>
  <c r="BG102" i="15"/>
  <c r="BG162" i="15" s="1"/>
  <c r="BG91" i="15"/>
  <c r="BG154" i="15" s="1"/>
  <c r="BG82" i="15"/>
  <c r="BG145" i="15" s="1"/>
  <c r="BG69" i="15"/>
  <c r="BG132" i="15" s="1"/>
  <c r="BG97" i="15"/>
  <c r="BG160" i="15" s="1"/>
  <c r="BG70" i="15"/>
  <c r="BG133" i="15" s="1"/>
  <c r="BG45" i="15"/>
  <c r="BG108" i="15" s="1"/>
  <c r="BG80" i="15"/>
  <c r="BG143" i="15" s="1"/>
  <c r="BG44" i="15"/>
  <c r="BG107" i="15" s="1"/>
  <c r="BG51" i="15"/>
  <c r="BG114" i="15" s="1"/>
  <c r="BG58" i="15"/>
  <c r="BG121" i="15" s="1"/>
  <c r="BG72" i="15"/>
  <c r="BG135" i="15" s="1"/>
  <c r="BG88" i="15"/>
  <c r="BG151" i="15" s="1"/>
  <c r="BG90" i="15"/>
  <c r="BG153" i="15" s="1"/>
  <c r="BG76" i="15"/>
  <c r="BG139" i="15" s="1"/>
  <c r="BG92" i="15"/>
  <c r="BG155" i="15" s="1"/>
  <c r="BG83" i="15"/>
  <c r="BG146" i="15" s="1"/>
  <c r="BG48" i="15"/>
  <c r="BG111" i="15" s="1"/>
  <c r="BG94" i="15"/>
  <c r="BG157" i="15" s="1"/>
  <c r="BG50" i="15"/>
  <c r="BG113" i="15" s="1"/>
  <c r="BG93" i="15"/>
  <c r="BG156" i="15" s="1"/>
  <c r="BG64" i="15"/>
  <c r="BG127" i="15" s="1"/>
  <c r="BG98" i="15"/>
  <c r="BG161" i="15" s="1"/>
  <c r="BG62" i="15"/>
  <c r="BG125" i="15" s="1"/>
  <c r="BG74" i="15"/>
  <c r="BG137" i="15" s="1"/>
  <c r="BG100" i="15"/>
  <c r="BG61" i="15"/>
  <c r="BG124" i="15" s="1"/>
  <c r="BG85" i="15"/>
  <c r="BG148" i="15" s="1"/>
  <c r="BG63" i="15"/>
  <c r="BG126" i="15" s="1"/>
  <c r="BG75" i="15"/>
  <c r="BG138" i="15" s="1"/>
  <c r="BG68" i="15"/>
  <c r="BG131" i="15" s="1"/>
  <c r="BG43" i="15"/>
  <c r="BG106" i="15" s="1"/>
  <c r="BI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H63" i="15" a="1"/>
  <c r="BH70" i="15" a="1"/>
  <c r="BH95" i="15" a="1"/>
  <c r="BH98" i="15" a="1"/>
  <c r="CX44" i="8" a="1"/>
  <c r="CX88" i="8" a="1"/>
  <c r="CX43" i="8" a="1"/>
  <c r="CX124" i="8" a="1"/>
  <c r="CX57" i="8" a="1"/>
  <c r="BH49" i="15" a="1"/>
  <c r="BH62" i="15" a="1"/>
  <c r="BH67" i="15" a="1"/>
  <c r="BH69" i="15" a="1"/>
  <c r="CX84" i="8" a="1"/>
  <c r="CX106" i="8" a="1"/>
  <c r="CX128" i="8" a="1"/>
  <c r="CX97" i="8" a="1"/>
  <c r="BH46" i="15" a="1"/>
  <c r="BH57" i="15" a="1"/>
  <c r="BH78" i="15" a="1"/>
  <c r="BH53" i="15" a="1"/>
  <c r="CX96" i="8" a="1"/>
  <c r="CX110" i="8" a="1"/>
  <c r="CX41" i="8" a="1"/>
  <c r="CX87" i="8" a="1"/>
  <c r="BH64" i="15" a="1"/>
  <c r="BH58" i="15" a="1"/>
  <c r="BH92" i="15" a="1"/>
  <c r="BH76" i="15" a="1"/>
  <c r="CX74" i="8" a="1"/>
  <c r="CX67" i="8" a="1"/>
  <c r="CX59" i="8" a="1"/>
  <c r="CX122" i="8" a="1"/>
  <c r="BH39" i="15" a="1"/>
  <c r="BH91" i="15" a="1"/>
  <c r="CX65" i="8" a="1"/>
  <c r="CX83" i="8" a="1"/>
  <c r="CX100" i="8" a="1"/>
  <c r="BH87" i="15" a="1"/>
  <c r="CX47" i="8" a="1"/>
  <c r="CX46" i="8" a="1"/>
  <c r="BH77" i="15" a="1"/>
  <c r="BH73" i="15" a="1"/>
  <c r="CX125" i="8" a="1"/>
  <c r="CX56" i="8" a="1"/>
  <c r="CX54" i="8" a="1"/>
  <c r="BH85" i="15" a="1"/>
  <c r="CX126" i="8" a="1"/>
  <c r="CX104" i="8" a="1"/>
  <c r="BH102" i="15" a="1"/>
  <c r="BH68" i="15" a="1"/>
  <c r="CX62" i="8" a="1"/>
  <c r="CX49" i="8" a="1"/>
  <c r="CX85" i="8" a="1"/>
  <c r="BH82" i="15" a="1"/>
  <c r="BH44" i="15" a="1"/>
  <c r="CX129" i="8" a="1"/>
  <c r="CX55" i="8" a="1"/>
  <c r="BH97" i="15" a="1"/>
  <c r="CX68" i="8" a="1"/>
  <c r="CX69" i="8" a="1"/>
  <c r="CX60" i="8" a="1"/>
  <c r="BH65" i="15" a="1"/>
  <c r="CX78" i="8" a="1"/>
  <c r="CX130" i="8" a="1"/>
  <c r="CX52" i="8" a="1"/>
  <c r="BH54" i="15" a="1"/>
  <c r="BH94" i="15" a="1"/>
  <c r="BH71" i="15" a="1"/>
  <c r="BH66" i="15" a="1"/>
  <c r="CX76" i="8" a="1"/>
  <c r="CX75" i="8" a="1"/>
  <c r="CX66" i="8" a="1"/>
  <c r="CX45" i="8" a="1"/>
  <c r="CX80" i="8" a="1"/>
  <c r="BH59" i="15" a="1"/>
  <c r="BH90" i="15" a="1"/>
  <c r="BH45" i="15" a="1"/>
  <c r="BH61" i="15" a="1"/>
  <c r="CX89" i="8" a="1"/>
  <c r="CX98" i="8" a="1"/>
  <c r="CX108" i="8" a="1"/>
  <c r="CX109" i="8" a="1"/>
  <c r="BH101" i="15" a="1"/>
  <c r="BH50" i="15" a="1"/>
  <c r="BH89" i="15" a="1"/>
  <c r="BH99" i="15" a="1"/>
  <c r="CX82" i="8" a="1"/>
  <c r="CX53" i="8" a="1"/>
  <c r="CX123" i="8" a="1"/>
  <c r="CX58" i="8" a="1"/>
  <c r="BH80" i="15" a="1"/>
  <c r="BH56" i="15" a="1"/>
  <c r="BH88" i="15" a="1"/>
  <c r="BH100" i="15" a="1"/>
  <c r="CX94" i="8" a="1"/>
  <c r="CX93" i="8" a="1"/>
  <c r="CX95" i="8" a="1"/>
  <c r="CX42" i="8" a="1"/>
  <c r="BH72" i="15" a="1"/>
  <c r="BH84" i="15" a="1"/>
  <c r="CX107" i="8" a="1"/>
  <c r="CX92" i="8" a="1"/>
  <c r="BH96" i="15" a="1"/>
  <c r="BH43" i="15" a="1"/>
  <c r="CX63" i="8" a="1"/>
  <c r="CX86" i="8" a="1"/>
  <c r="BH75" i="15" a="1"/>
  <c r="BH83" i="15" a="1"/>
  <c r="CX99" i="8" a="1"/>
  <c r="CX127" i="8" a="1"/>
  <c r="BH51" i="15" a="1"/>
  <c r="BH52" i="15" a="1"/>
  <c r="BH48" i="15" a="1"/>
  <c r="CX70" i="8" a="1"/>
  <c r="CX79" i="8" a="1"/>
  <c r="BH55" i="15" a="1"/>
  <c r="CX77" i="8" a="1"/>
  <c r="CX105" i="8" a="1"/>
  <c r="BH79" i="15" a="1"/>
  <c r="BH81" i="15" a="1"/>
  <c r="CX48" i="8" a="1"/>
  <c r="CX64" i="8" a="1"/>
  <c r="BH47" i="15" a="1"/>
  <c r="BH74" i="15" a="1"/>
  <c r="BH86" i="15" a="1"/>
  <c r="CX73" i="8" a="1"/>
  <c r="CX90" i="8" a="1"/>
  <c r="BH93" i="15" a="1"/>
  <c r="BH60" i="15" a="1"/>
  <c r="CX103" i="8" a="1"/>
  <c r="CX72" i="8" a="1"/>
  <c r="BH48" i="15" l="1"/>
  <c r="BH111" i="15" s="1"/>
  <c r="BH100" i="15"/>
  <c r="BH76" i="15"/>
  <c r="BH139" i="15" s="1"/>
  <c r="BH60" i="15"/>
  <c r="BH123" i="15" s="1"/>
  <c r="BH85" i="15"/>
  <c r="BH148" i="15" s="1"/>
  <c r="BH88" i="15"/>
  <c r="BH151" i="15" s="1"/>
  <c r="BH92" i="15"/>
  <c r="BH155" i="15" s="1"/>
  <c r="BH65" i="15"/>
  <c r="BH128" i="15" s="1"/>
  <c r="BH52" i="15"/>
  <c r="BH115" i="15" s="1"/>
  <c r="BH56" i="15"/>
  <c r="BH119" i="15" s="1"/>
  <c r="BH58" i="15"/>
  <c r="BH121" i="15" s="1"/>
  <c r="BH93" i="15"/>
  <c r="BH156" i="15" s="1"/>
  <c r="BH51" i="15"/>
  <c r="BH114" i="15" s="1"/>
  <c r="BH80" i="15"/>
  <c r="BH143" i="15" s="1"/>
  <c r="BH64" i="15"/>
  <c r="BH127" i="15" s="1"/>
  <c r="BH99" i="15"/>
  <c r="BH53" i="15"/>
  <c r="BH116" i="15" s="1"/>
  <c r="BH86" i="15"/>
  <c r="BH149" i="15" s="1"/>
  <c r="BH83" i="15"/>
  <c r="BH146" i="15" s="1"/>
  <c r="BH89" i="15"/>
  <c r="BH152" i="15" s="1"/>
  <c r="BH78" i="15"/>
  <c r="BH141" i="15" s="1"/>
  <c r="BH97" i="15"/>
  <c r="BH160" i="15" s="1"/>
  <c r="BH73" i="15"/>
  <c r="BH136" i="15" s="1"/>
  <c r="BH50" i="15"/>
  <c r="BH113" i="15" s="1"/>
  <c r="BH57" i="15"/>
  <c r="BH120" i="15" s="1"/>
  <c r="BH74" i="15"/>
  <c r="BH137" i="15" s="1"/>
  <c r="BH75" i="15"/>
  <c r="BH138" i="15" s="1"/>
  <c r="BH101" i="15"/>
  <c r="BH46" i="15"/>
  <c r="BH109" i="15" s="1"/>
  <c r="BH47" i="15"/>
  <c r="BH110" i="15" s="1"/>
  <c r="BH77" i="15"/>
  <c r="BH140" i="15" s="1"/>
  <c r="BH61" i="15"/>
  <c r="BH124" i="15" s="1"/>
  <c r="BH69" i="15"/>
  <c r="BH132" i="15" s="1"/>
  <c r="BH44" i="15"/>
  <c r="BH107" i="15" s="1"/>
  <c r="BH43" i="15"/>
  <c r="BH106" i="15" s="1"/>
  <c r="BH45" i="15"/>
  <c r="BH108" i="15" s="1"/>
  <c r="BH67" i="15"/>
  <c r="BH130" i="15" s="1"/>
  <c r="BH81" i="15"/>
  <c r="BH144" i="15" s="1"/>
  <c r="BH87" i="15"/>
  <c r="BH150" i="15" s="1"/>
  <c r="BH90" i="15"/>
  <c r="BH153" i="15" s="1"/>
  <c r="BH62" i="15"/>
  <c r="BH125" i="15" s="1"/>
  <c r="BH82" i="15"/>
  <c r="BH145" i="15" s="1"/>
  <c r="BH96" i="15"/>
  <c r="BH159" i="15" s="1"/>
  <c r="BH59" i="15"/>
  <c r="BH122" i="15" s="1"/>
  <c r="BH49" i="15"/>
  <c r="BH112" i="15" s="1"/>
  <c r="BH79" i="15"/>
  <c r="BH142" i="15" s="1"/>
  <c r="BH84" i="15"/>
  <c r="BH147" i="15" s="1"/>
  <c r="BH66" i="15"/>
  <c r="BH129" i="15" s="1"/>
  <c r="BH98" i="15"/>
  <c r="BH161" i="15" s="1"/>
  <c r="BH68" i="15"/>
  <c r="BH131" i="15" s="1"/>
  <c r="BH91" i="15"/>
  <c r="BH154" i="15" s="1"/>
  <c r="BH71" i="15"/>
  <c r="BH134" i="15" s="1"/>
  <c r="BH95" i="15"/>
  <c r="BH158" i="15" s="1"/>
  <c r="BH55" i="15"/>
  <c r="BH118" i="15" s="1"/>
  <c r="BH72" i="15"/>
  <c r="BH135" i="15" s="1"/>
  <c r="BH94" i="15"/>
  <c r="BH157" i="15" s="1"/>
  <c r="BH70" i="15"/>
  <c r="BH133" i="15" s="1"/>
  <c r="BH102" i="15"/>
  <c r="BH162" i="15" s="1"/>
  <c r="BH39" i="15"/>
  <c r="BH105" i="15" s="1"/>
  <c r="BH54" i="15"/>
  <c r="BH117" i="15" s="1"/>
  <c r="BH63" i="15"/>
  <c r="BH126" i="15" s="1"/>
  <c r="BJ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I74" i="15" a="1"/>
  <c r="BI62" i="15" a="1"/>
  <c r="BI45" i="15" a="1"/>
  <c r="BI89" i="15" a="1"/>
  <c r="CY129" i="8" a="1"/>
  <c r="CY56" i="8" a="1"/>
  <c r="CY65" i="8" a="1"/>
  <c r="CY63" i="8" a="1"/>
  <c r="BI39" i="15" a="1"/>
  <c r="BI63" i="15" a="1"/>
  <c r="BI88" i="15" a="1"/>
  <c r="CY69" i="8" a="1"/>
  <c r="CY110" i="8" a="1"/>
  <c r="CY53" i="8" a="1"/>
  <c r="CY45" i="8" a="1"/>
  <c r="BI90" i="15" a="1"/>
  <c r="BI79" i="15" a="1"/>
  <c r="BI46" i="15" a="1"/>
  <c r="BI51" i="15" a="1"/>
  <c r="CY104" i="8" a="1"/>
  <c r="CY126" i="8" a="1"/>
  <c r="CY96" i="8" a="1"/>
  <c r="CY94" i="8" a="1"/>
  <c r="CY58" i="8" a="1"/>
  <c r="BI84" i="15" a="1"/>
  <c r="BI71" i="15" a="1"/>
  <c r="BI87" i="15" a="1"/>
  <c r="BI43" i="15" a="1"/>
  <c r="CY79" i="8" a="1"/>
  <c r="CY60" i="8" a="1"/>
  <c r="CY42" i="8" a="1"/>
  <c r="CY122" i="8" a="1"/>
  <c r="CY77" i="8" a="1"/>
  <c r="BI58" i="15" a="1"/>
  <c r="BI76" i="15" a="1"/>
  <c r="BI96" i="15" a="1"/>
  <c r="BI77" i="15" a="1"/>
  <c r="CY85" i="8" a="1"/>
  <c r="CY92" i="8" a="1"/>
  <c r="CY80" i="8" a="1"/>
  <c r="BI72" i="15" a="1"/>
  <c r="BI57" i="15" a="1"/>
  <c r="BI52" i="15" a="1"/>
  <c r="BI86" i="15" a="1"/>
  <c r="CY103" i="8" a="1"/>
  <c r="CY62" i="8" a="1"/>
  <c r="CY99" i="8" a="1"/>
  <c r="CY125" i="8" a="1"/>
  <c r="BI80" i="15" a="1"/>
  <c r="BI68" i="15" a="1"/>
  <c r="BI48" i="15" a="1"/>
  <c r="BI91" i="15" a="1"/>
  <c r="CY84" i="8" a="1"/>
  <c r="CY108" i="8" a="1"/>
  <c r="CY43" i="8" a="1"/>
  <c r="CY128" i="8" a="1"/>
  <c r="CY46" i="8" a="1"/>
  <c r="BI78" i="15" a="1"/>
  <c r="BI67" i="15" a="1"/>
  <c r="BI49" i="15" a="1"/>
  <c r="BI55" i="15" a="1"/>
  <c r="CY130" i="8" a="1"/>
  <c r="CY106" i="8" a="1"/>
  <c r="CY89" i="8" a="1"/>
  <c r="CY48" i="8" a="1"/>
  <c r="CY75" i="8" a="1"/>
  <c r="BI85" i="15" a="1"/>
  <c r="BI66" i="15" a="1"/>
  <c r="BI60" i="15" a="1"/>
  <c r="BI99" i="15" a="1"/>
  <c r="CY86" i="8" a="1"/>
  <c r="CY105" i="8" a="1"/>
  <c r="CY83" i="8" a="1"/>
  <c r="BI53" i="15" a="1"/>
  <c r="BI59" i="15" a="1"/>
  <c r="BI101" i="15" a="1"/>
  <c r="BI65" i="15" a="1"/>
  <c r="CY87" i="8" a="1"/>
  <c r="CY59" i="8" a="1"/>
  <c r="CY124" i="8" a="1"/>
  <c r="CY88" i="8" a="1"/>
  <c r="BI64" i="15" a="1"/>
  <c r="BI47" i="15" a="1"/>
  <c r="BI73" i="15" a="1"/>
  <c r="BI61" i="15" a="1"/>
  <c r="CY93" i="8" a="1"/>
  <c r="CY68" i="8" a="1"/>
  <c r="CY55" i="8" a="1"/>
  <c r="CY107" i="8" a="1"/>
  <c r="CY44" i="8" a="1"/>
  <c r="BI98" i="15" a="1"/>
  <c r="BI83" i="15" a="1"/>
  <c r="BI82" i="15" a="1"/>
  <c r="BI95" i="15" a="1"/>
  <c r="CY67" i="8" a="1"/>
  <c r="CY76" i="8" a="1"/>
  <c r="CY54" i="8" a="1"/>
  <c r="CY95" i="8" a="1"/>
  <c r="CY73" i="8" a="1"/>
  <c r="BI54" i="15" a="1"/>
  <c r="BI92" i="15" a="1"/>
  <c r="BI100" i="15" a="1"/>
  <c r="CY41" i="8" a="1"/>
  <c r="CY97" i="8" a="1"/>
  <c r="CY52" i="8" a="1"/>
  <c r="CY82" i="8" a="1"/>
  <c r="BI69" i="15" a="1"/>
  <c r="BI50" i="15" a="1"/>
  <c r="BI93" i="15" a="1"/>
  <c r="BI94" i="15" a="1"/>
  <c r="CY47" i="8" a="1"/>
  <c r="CY66" i="8" a="1"/>
  <c r="CY123" i="8" a="1"/>
  <c r="BI70" i="15" a="1"/>
  <c r="BI75" i="15" a="1"/>
  <c r="BI81" i="15" a="1"/>
  <c r="BI44" i="15" a="1"/>
  <c r="CY72" i="8" a="1"/>
  <c r="CY127" i="8" a="1"/>
  <c r="CY98" i="8" a="1"/>
  <c r="CY74" i="8" a="1"/>
  <c r="CY100" i="8" a="1"/>
  <c r="CY57" i="8" a="1"/>
  <c r="BI97" i="15" a="1"/>
  <c r="BI102" i="15" a="1"/>
  <c r="BI56" i="15" a="1"/>
  <c r="CY64" i="8" a="1"/>
  <c r="CY49" i="8" a="1"/>
  <c r="CY78" i="8" a="1"/>
  <c r="CY70" i="8" a="1"/>
  <c r="CY109" i="8" a="1"/>
  <c r="CY90" i="8" a="1"/>
  <c r="BI95" i="15" l="1"/>
  <c r="BI158" i="15" s="1"/>
  <c r="BI55" i="15"/>
  <c r="BI118" i="15" s="1"/>
  <c r="BI43" i="15"/>
  <c r="BI106" i="15" s="1"/>
  <c r="BI56" i="15"/>
  <c r="BI119" i="15" s="1"/>
  <c r="BI82" i="15"/>
  <c r="BI145" i="15" s="1"/>
  <c r="BI49" i="15"/>
  <c r="BI112" i="15" s="1"/>
  <c r="BI87" i="15"/>
  <c r="BI150" i="15" s="1"/>
  <c r="BI102" i="15"/>
  <c r="BI162" i="15" s="1"/>
  <c r="BI83" i="15"/>
  <c r="BI146" i="15" s="1"/>
  <c r="BI67" i="15"/>
  <c r="BI130" i="15" s="1"/>
  <c r="BI71" i="15"/>
  <c r="BI134" i="15" s="1"/>
  <c r="BI97" i="15"/>
  <c r="BI160" i="15" s="1"/>
  <c r="BI98" i="15"/>
  <c r="BI161" i="15" s="1"/>
  <c r="BI78" i="15"/>
  <c r="BI141" i="15" s="1"/>
  <c r="BI84" i="15"/>
  <c r="BI147" i="15" s="1"/>
  <c r="BI61" i="15"/>
  <c r="BI124" i="15" s="1"/>
  <c r="BI91" i="15"/>
  <c r="BI154" i="15" s="1"/>
  <c r="BI51" i="15"/>
  <c r="BI114" i="15" s="1"/>
  <c r="BI44" i="15"/>
  <c r="BI107" i="15" s="1"/>
  <c r="BI73" i="15"/>
  <c r="BI136" i="15" s="1"/>
  <c r="BI48" i="15"/>
  <c r="BI111" i="15" s="1"/>
  <c r="BI46" i="15"/>
  <c r="BI109" i="15" s="1"/>
  <c r="BI81" i="15"/>
  <c r="BI144" i="15" s="1"/>
  <c r="BI47" i="15"/>
  <c r="BI110" i="15" s="1"/>
  <c r="BI68" i="15"/>
  <c r="BI131" i="15" s="1"/>
  <c r="BI79" i="15"/>
  <c r="BI142" i="15" s="1"/>
  <c r="BI75" i="15"/>
  <c r="BI138" i="15" s="1"/>
  <c r="BI64" i="15"/>
  <c r="BI127" i="15" s="1"/>
  <c r="BI80" i="15"/>
  <c r="BI143" i="15" s="1"/>
  <c r="BI90" i="15"/>
  <c r="BI153" i="15" s="1"/>
  <c r="BI70" i="15"/>
  <c r="BI133" i="15" s="1"/>
  <c r="BI94" i="15"/>
  <c r="BI157" i="15" s="1"/>
  <c r="BI65" i="15"/>
  <c r="BI128" i="15" s="1"/>
  <c r="BI86" i="15"/>
  <c r="BI149" i="15" s="1"/>
  <c r="BI88" i="15"/>
  <c r="BI151" i="15" s="1"/>
  <c r="BI93" i="15"/>
  <c r="BI156" i="15" s="1"/>
  <c r="BI101" i="15"/>
  <c r="BI52" i="15"/>
  <c r="BI115" i="15" s="1"/>
  <c r="BI63" i="15"/>
  <c r="BI126" i="15" s="1"/>
  <c r="BI50" i="15"/>
  <c r="BI113" i="15" s="1"/>
  <c r="BI59" i="15"/>
  <c r="BI122" i="15" s="1"/>
  <c r="BI57" i="15"/>
  <c r="BI120" i="15" s="1"/>
  <c r="BI39" i="15"/>
  <c r="BI105" i="15" s="1"/>
  <c r="BI69" i="15"/>
  <c r="BI132" i="15" s="1"/>
  <c r="BI53" i="15"/>
  <c r="BI116" i="15" s="1"/>
  <c r="BI72" i="15"/>
  <c r="BI135" i="15" s="1"/>
  <c r="BI99" i="15"/>
  <c r="BI77" i="15"/>
  <c r="BI140" i="15" s="1"/>
  <c r="BI89" i="15"/>
  <c r="BI152" i="15" s="1"/>
  <c r="BI100" i="15"/>
  <c r="BI60" i="15"/>
  <c r="BI123" i="15" s="1"/>
  <c r="BI96" i="15"/>
  <c r="BI159" i="15" s="1"/>
  <c r="BI45" i="15"/>
  <c r="BI108" i="15" s="1"/>
  <c r="BI92" i="15"/>
  <c r="BI155" i="15" s="1"/>
  <c r="BI66" i="15"/>
  <c r="BI129" i="15" s="1"/>
  <c r="BI76" i="15"/>
  <c r="BI139" i="15" s="1"/>
  <c r="BI62" i="15"/>
  <c r="BI125" i="15" s="1"/>
  <c r="BI54" i="15"/>
  <c r="BI117" i="15" s="1"/>
  <c r="BI85" i="15"/>
  <c r="BI148" i="15" s="1"/>
  <c r="BI58" i="15"/>
  <c r="BI121" i="15" s="1"/>
  <c r="BI74" i="15"/>
  <c r="BI137" i="15" s="1"/>
  <c r="BK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J79" i="15" a="1"/>
  <c r="BJ87" i="15" a="1"/>
  <c r="BJ53" i="15" a="1"/>
  <c r="BJ99" i="15" a="1"/>
  <c r="CZ78" i="8" a="1"/>
  <c r="CZ89" i="8" a="1"/>
  <c r="CZ85" i="8" a="1"/>
  <c r="CZ77" i="8" a="1"/>
  <c r="BJ69" i="15" a="1"/>
  <c r="BJ68" i="15" a="1"/>
  <c r="BJ67" i="15" a="1"/>
  <c r="BJ74" i="15" a="1"/>
  <c r="CZ123" i="8" a="1"/>
  <c r="CZ96" i="8" a="1"/>
  <c r="CZ63" i="8" a="1"/>
  <c r="CZ103" i="8" a="1"/>
  <c r="BJ50" i="15" a="1"/>
  <c r="BJ57" i="15" a="1"/>
  <c r="BJ92" i="15" a="1"/>
  <c r="BJ48" i="15" a="1"/>
  <c r="CZ65" i="8" a="1"/>
  <c r="CZ108" i="8" a="1"/>
  <c r="CZ76" i="8" a="1"/>
  <c r="CZ48" i="8" a="1"/>
  <c r="CZ130" i="8" a="1"/>
  <c r="CZ129" i="8" a="1"/>
  <c r="BJ72" i="15" a="1"/>
  <c r="BJ90" i="15" a="1"/>
  <c r="BJ66" i="15" a="1"/>
  <c r="CZ84" i="8" a="1"/>
  <c r="CZ106" i="8" a="1"/>
  <c r="CZ56" i="8" a="1"/>
  <c r="CZ128" i="8" a="1"/>
  <c r="BJ76" i="15" a="1"/>
  <c r="CZ66" i="8" a="1"/>
  <c r="CZ74" i="8" a="1"/>
  <c r="BJ70" i="15" a="1"/>
  <c r="BJ94" i="15" a="1"/>
  <c r="CZ44" i="8" a="1"/>
  <c r="CZ83" i="8" a="1"/>
  <c r="BJ39" i="15" a="1"/>
  <c r="BJ84" i="15" a="1"/>
  <c r="CZ122" i="8" a="1"/>
  <c r="CZ69" i="8" a="1"/>
  <c r="CZ52" i="8" a="1"/>
  <c r="BJ52" i="15" a="1"/>
  <c r="BJ73" i="15" a="1"/>
  <c r="CZ125" i="8" a="1"/>
  <c r="CZ49" i="8" a="1"/>
  <c r="BJ86" i="15" a="1"/>
  <c r="BJ102" i="15" a="1"/>
  <c r="CZ43" i="8" a="1"/>
  <c r="CZ57" i="8" a="1"/>
  <c r="BJ55" i="15" a="1"/>
  <c r="BJ59" i="15" a="1"/>
  <c r="CZ45" i="8" a="1"/>
  <c r="CZ82" i="8" a="1"/>
  <c r="BJ97" i="15" a="1"/>
  <c r="BJ91" i="15" a="1"/>
  <c r="CZ93" i="8" a="1"/>
  <c r="CZ88" i="8" a="1"/>
  <c r="CZ94" i="8" a="1"/>
  <c r="BJ98" i="15" a="1"/>
  <c r="BJ58" i="15" a="1"/>
  <c r="CZ75" i="8" a="1"/>
  <c r="CZ124" i="8" a="1"/>
  <c r="BJ100" i="15" a="1"/>
  <c r="BJ88" i="15" a="1"/>
  <c r="BJ101" i="15" a="1"/>
  <c r="BJ45" i="15" a="1"/>
  <c r="CZ70" i="8" a="1"/>
  <c r="CZ60" i="8" a="1"/>
  <c r="CZ53" i="8" a="1"/>
  <c r="CZ92" i="8" a="1"/>
  <c r="BJ82" i="15" a="1"/>
  <c r="BJ93" i="15" a="1"/>
  <c r="BJ62" i="15" a="1"/>
  <c r="BJ95" i="15" a="1"/>
  <c r="CZ104" i="8" a="1"/>
  <c r="CZ79" i="8" a="1"/>
  <c r="CZ41" i="8" a="1"/>
  <c r="CZ107" i="8" a="1"/>
  <c r="BJ63" i="15" a="1"/>
  <c r="BJ43" i="15" a="1"/>
  <c r="BJ49" i="15" a="1"/>
  <c r="BJ47" i="15" a="1"/>
  <c r="CZ95" i="8" a="1"/>
  <c r="CZ90" i="8" a="1"/>
  <c r="CZ99" i="8" a="1"/>
  <c r="CZ127" i="8" a="1"/>
  <c r="CZ72" i="8" a="1"/>
  <c r="BJ65" i="15" a="1"/>
  <c r="BJ96" i="15" a="1"/>
  <c r="BJ54" i="15" a="1"/>
  <c r="BJ71" i="15" a="1"/>
  <c r="CZ42" i="8" a="1"/>
  <c r="CZ86" i="8" a="1"/>
  <c r="CZ54" i="8" a="1"/>
  <c r="CZ62" i="8" a="1"/>
  <c r="BJ89" i="15" a="1"/>
  <c r="BJ77" i="15" a="1"/>
  <c r="BJ78" i="15" a="1"/>
  <c r="CZ100" i="8" a="1"/>
  <c r="CZ68" i="8" a="1"/>
  <c r="BJ61" i="15" a="1"/>
  <c r="CZ98" i="8" a="1"/>
  <c r="CZ105" i="8" a="1"/>
  <c r="CZ46" i="8" a="1"/>
  <c r="BJ75" i="15" a="1"/>
  <c r="BJ60" i="15" a="1"/>
  <c r="CZ55" i="8" a="1"/>
  <c r="CZ109" i="8" a="1"/>
  <c r="BJ81" i="15" a="1"/>
  <c r="BJ80" i="15" a="1"/>
  <c r="CZ64" i="8" a="1"/>
  <c r="CZ47" i="8" a="1"/>
  <c r="BJ56" i="15" a="1"/>
  <c r="CZ97" i="8" a="1"/>
  <c r="CZ126" i="8" a="1"/>
  <c r="BJ44" i="15" a="1"/>
  <c r="BJ85" i="15" a="1"/>
  <c r="CZ58" i="8" a="1"/>
  <c r="CZ59" i="8" a="1"/>
  <c r="CZ110" i="8" a="1"/>
  <c r="BJ51" i="15" a="1"/>
  <c r="BJ46" i="15" a="1"/>
  <c r="CZ67" i="8" a="1"/>
  <c r="CZ73" i="8" a="1"/>
  <c r="BJ64" i="15" a="1"/>
  <c r="BJ83" i="15" a="1"/>
  <c r="CZ87" i="8" a="1"/>
  <c r="CZ80" i="8" a="1"/>
  <c r="BJ58" i="15" l="1"/>
  <c r="BJ121" i="15" s="1"/>
  <c r="BJ73" i="15"/>
  <c r="BJ136" i="15" s="1"/>
  <c r="BJ71" i="15"/>
  <c r="BJ134" i="15" s="1"/>
  <c r="BJ66" i="15"/>
  <c r="BJ129" i="15" s="1"/>
  <c r="BJ83" i="15"/>
  <c r="BJ146" i="15" s="1"/>
  <c r="BJ80" i="15"/>
  <c r="BJ143" i="15" s="1"/>
  <c r="BJ54" i="15"/>
  <c r="BJ117" i="15" s="1"/>
  <c r="BJ90" i="15"/>
  <c r="BJ153" i="15" s="1"/>
  <c r="BJ98" i="15"/>
  <c r="BJ161" i="15" s="1"/>
  <c r="BJ52" i="15"/>
  <c r="BJ115" i="15" s="1"/>
  <c r="BJ96" i="15"/>
  <c r="BJ159" i="15" s="1"/>
  <c r="BJ72" i="15"/>
  <c r="BJ135" i="15" s="1"/>
  <c r="BJ64" i="15"/>
  <c r="BJ127" i="15" s="1"/>
  <c r="BJ81" i="15"/>
  <c r="BJ144" i="15" s="1"/>
  <c r="BJ65" i="15"/>
  <c r="BJ128" i="15" s="1"/>
  <c r="BJ46" i="15"/>
  <c r="BJ109" i="15" s="1"/>
  <c r="BJ60" i="15"/>
  <c r="BJ123" i="15" s="1"/>
  <c r="BJ47" i="15"/>
  <c r="BJ110" i="15" s="1"/>
  <c r="BJ48" i="15"/>
  <c r="BJ111" i="15" s="1"/>
  <c r="BJ91" i="15"/>
  <c r="BJ154" i="15" s="1"/>
  <c r="BJ84" i="15"/>
  <c r="BJ147" i="15" s="1"/>
  <c r="BJ49" i="15"/>
  <c r="BJ112" i="15" s="1"/>
  <c r="BJ92" i="15"/>
  <c r="BJ155" i="15" s="1"/>
  <c r="BJ51" i="15"/>
  <c r="BJ114" i="15" s="1"/>
  <c r="BJ75" i="15"/>
  <c r="BJ138" i="15" s="1"/>
  <c r="BJ43" i="15"/>
  <c r="BJ106" i="15" s="1"/>
  <c r="BJ57" i="15"/>
  <c r="BJ120" i="15" s="1"/>
  <c r="BJ97" i="15"/>
  <c r="BJ160" i="15" s="1"/>
  <c r="BJ39" i="15"/>
  <c r="BJ105" i="15" s="1"/>
  <c r="BJ63" i="15"/>
  <c r="BJ126" i="15" s="1"/>
  <c r="BJ50" i="15"/>
  <c r="BJ113" i="15" s="1"/>
  <c r="BJ95" i="15"/>
  <c r="BJ158" i="15" s="1"/>
  <c r="BJ74" i="15"/>
  <c r="BJ137" i="15" s="1"/>
  <c r="BJ59" i="15"/>
  <c r="BJ122" i="15" s="1"/>
  <c r="BJ94" i="15"/>
  <c r="BJ157" i="15" s="1"/>
  <c r="BJ62" i="15"/>
  <c r="BJ125" i="15" s="1"/>
  <c r="BJ67" i="15"/>
  <c r="BJ130" i="15" s="1"/>
  <c r="BJ85" i="15"/>
  <c r="BJ148" i="15" s="1"/>
  <c r="BJ61" i="15"/>
  <c r="BJ124" i="15" s="1"/>
  <c r="BJ93" i="15"/>
  <c r="BJ156" i="15" s="1"/>
  <c r="BJ68" i="15"/>
  <c r="BJ131" i="15" s="1"/>
  <c r="BJ55" i="15"/>
  <c r="BJ118" i="15" s="1"/>
  <c r="BJ70" i="15"/>
  <c r="BJ133" i="15" s="1"/>
  <c r="BJ82" i="15"/>
  <c r="BJ145" i="15" s="1"/>
  <c r="BJ69" i="15"/>
  <c r="BJ132" i="15" s="1"/>
  <c r="BJ44" i="15"/>
  <c r="BJ107" i="15" s="1"/>
  <c r="BJ78" i="15"/>
  <c r="BJ141" i="15" s="1"/>
  <c r="BJ45" i="15"/>
  <c r="BJ108" i="15" s="1"/>
  <c r="BJ99" i="15"/>
  <c r="BJ102" i="15"/>
  <c r="BJ162" i="15" s="1"/>
  <c r="BJ76" i="15"/>
  <c r="BJ139" i="15" s="1"/>
  <c r="BJ101" i="15"/>
  <c r="BJ53" i="15"/>
  <c r="BJ116" i="15" s="1"/>
  <c r="BJ56" i="15"/>
  <c r="BJ119" i="15" s="1"/>
  <c r="BJ77" i="15"/>
  <c r="BJ140" i="15" s="1"/>
  <c r="BJ88" i="15"/>
  <c r="BJ151" i="15" s="1"/>
  <c r="BJ87" i="15"/>
  <c r="BJ150" i="15" s="1"/>
  <c r="BJ86" i="15"/>
  <c r="BJ149" i="15" s="1"/>
  <c r="BJ89" i="15"/>
  <c r="BJ152" i="15" s="1"/>
  <c r="BJ100" i="15"/>
  <c r="BJ79" i="15"/>
  <c r="BJ142" i="15" s="1"/>
  <c r="BL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K95" i="15" a="1"/>
  <c r="BK72" i="15" a="1"/>
  <c r="BK73" i="15" a="1"/>
  <c r="BK50" i="15" a="1"/>
  <c r="DA110" i="8" a="1"/>
  <c r="DB57" i="8" a="1"/>
  <c r="DB59" i="8" a="1"/>
  <c r="DA77" i="8" a="1"/>
  <c r="DA66" i="8" a="1"/>
  <c r="DA89" i="8" a="1"/>
  <c r="DB89" i="8" a="1"/>
  <c r="DA63" i="8" a="1"/>
  <c r="BK102" i="15" a="1"/>
  <c r="BK91" i="15" a="1"/>
  <c r="BK53" i="15" a="1"/>
  <c r="DA108" i="8" a="1"/>
  <c r="DA68" i="8" a="1"/>
  <c r="DA123" i="8" a="1"/>
  <c r="DA128" i="8" a="1"/>
  <c r="DA103" i="8" a="1"/>
  <c r="DB80" i="8" a="1"/>
  <c r="DB69" i="8" a="1"/>
  <c r="DA94" i="8" a="1"/>
  <c r="BK46" i="15" a="1"/>
  <c r="BK82" i="15" a="1"/>
  <c r="BK51" i="15" a="1"/>
  <c r="BK80" i="15" a="1"/>
  <c r="DB79" i="8" a="1"/>
  <c r="DB124" i="8" a="1"/>
  <c r="DB93" i="8" a="1"/>
  <c r="DA75" i="8" a="1"/>
  <c r="DA52" i="8" a="1"/>
  <c r="DA46" i="8" a="1"/>
  <c r="DB75" i="8" a="1"/>
  <c r="DA106" i="8" a="1"/>
  <c r="DA49" i="8" a="1"/>
  <c r="DB73" i="8" a="1"/>
  <c r="BK47" i="15" a="1"/>
  <c r="BK94" i="15" a="1"/>
  <c r="BK97" i="15" a="1"/>
  <c r="BK58" i="15" a="1"/>
  <c r="DB123" i="8" a="1"/>
  <c r="DB86" i="8" a="1"/>
  <c r="DA129" i="8" a="1"/>
  <c r="DB85" i="8" a="1"/>
  <c r="DB105" i="8" a="1"/>
  <c r="DB122" i="8" a="1"/>
  <c r="DB109" i="8" a="1"/>
  <c r="DB98" i="8" a="1"/>
  <c r="DA47" i="8" a="1"/>
  <c r="DB96" i="8" a="1"/>
  <c r="BK79" i="15" a="1"/>
  <c r="BK77" i="15" a="1"/>
  <c r="BK44" i="15" a="1"/>
  <c r="BK85" i="15" a="1"/>
  <c r="DB84" i="8" a="1"/>
  <c r="DA99" i="8" a="1"/>
  <c r="DA70" i="8" a="1"/>
  <c r="DB67" i="8" a="1"/>
  <c r="DB78" i="8" a="1"/>
  <c r="DB48" i="8" a="1"/>
  <c r="DA65" i="8" a="1"/>
  <c r="BK93" i="15" a="1"/>
  <c r="BK83" i="15" a="1"/>
  <c r="BK78" i="15" a="1"/>
  <c r="BK99" i="15" a="1"/>
  <c r="DB125" i="8" a="1"/>
  <c r="DB77" i="8" a="1"/>
  <c r="DB82" i="8" a="1"/>
  <c r="DA42" i="8" a="1"/>
  <c r="DB52" i="8" a="1"/>
  <c r="DB87" i="8" a="1"/>
  <c r="DA122" i="8" a="1"/>
  <c r="DB44" i="8" a="1"/>
  <c r="BK59" i="15" a="1"/>
  <c r="BK39" i="15" a="1"/>
  <c r="BK90" i="15" a="1"/>
  <c r="BK69" i="15" a="1"/>
  <c r="DB68" i="8" a="1"/>
  <c r="DA53" i="8" a="1"/>
  <c r="DB42" i="8" a="1"/>
  <c r="DB65" i="8" a="1"/>
  <c r="DA62" i="8" a="1"/>
  <c r="DA107" i="8" a="1"/>
  <c r="DA56" i="8" a="1"/>
  <c r="DB130" i="8" a="1"/>
  <c r="DA57" i="8" a="1"/>
  <c r="DB110" i="8" a="1"/>
  <c r="BK68" i="15" a="1"/>
  <c r="BK75" i="15" a="1"/>
  <c r="BK56" i="15" a="1"/>
  <c r="BK57" i="15" a="1"/>
  <c r="DB46" i="8" a="1"/>
  <c r="DA87" i="8" a="1"/>
  <c r="DB92" i="8" a="1"/>
  <c r="DA45" i="8" a="1"/>
  <c r="DB129" i="8" a="1"/>
  <c r="DB90" i="8" a="1"/>
  <c r="DB100" i="8" a="1"/>
  <c r="DB99" i="8" a="1"/>
  <c r="DA96" i="8" a="1"/>
  <c r="DA41" i="8" a="1"/>
  <c r="BK43" i="15" a="1"/>
  <c r="BK71" i="15" a="1"/>
  <c r="BK96" i="15" a="1"/>
  <c r="BK45" i="15" a="1"/>
  <c r="DA97" i="8" a="1"/>
  <c r="DA73" i="8" a="1"/>
  <c r="DB53" i="8" a="1"/>
  <c r="DB107" i="8" a="1"/>
  <c r="DA124" i="8" a="1"/>
  <c r="DA54" i="8" a="1"/>
  <c r="DB63" i="8" a="1"/>
  <c r="BK86" i="15" a="1"/>
  <c r="BK55" i="15" a="1"/>
  <c r="BK67" i="15" a="1"/>
  <c r="BK81" i="15" a="1"/>
  <c r="DA88" i="8" a="1"/>
  <c r="DA104" i="8" a="1"/>
  <c r="DB83" i="8" a="1"/>
  <c r="DA74" i="8" a="1"/>
  <c r="DA95" i="8" a="1"/>
  <c r="DA86" i="8" a="1"/>
  <c r="DA125" i="8" a="1"/>
  <c r="DB47" i="8" a="1"/>
  <c r="BK98" i="15" a="1"/>
  <c r="BK54" i="15" a="1"/>
  <c r="BK65" i="15" a="1"/>
  <c r="BK60" i="15" a="1"/>
  <c r="DA44" i="8" a="1"/>
  <c r="DA93" i="8" a="1"/>
  <c r="DA80" i="8" a="1"/>
  <c r="DB60" i="8" a="1"/>
  <c r="DA69" i="8" a="1"/>
  <c r="DA64" i="8" a="1"/>
  <c r="DB108" i="8" a="1"/>
  <c r="DA126" i="8" a="1"/>
  <c r="DB54" i="8" a="1"/>
  <c r="DB76" i="8" a="1"/>
  <c r="BK87" i="15" a="1"/>
  <c r="BK48" i="15" a="1"/>
  <c r="BK89" i="15" a="1"/>
  <c r="BK84" i="15" a="1"/>
  <c r="DB72" i="8" a="1"/>
  <c r="DB74" i="8" a="1"/>
  <c r="DB94" i="8" a="1"/>
  <c r="DA58" i="8" a="1"/>
  <c r="DA59" i="8" a="1"/>
  <c r="DA90" i="8" a="1"/>
  <c r="DB95" i="8" a="1"/>
  <c r="DB66" i="8" a="1"/>
  <c r="DA72" i="8" a="1"/>
  <c r="DB64" i="8" a="1"/>
  <c r="BK66" i="15" a="1"/>
  <c r="BK101" i="15" a="1"/>
  <c r="DB45" i="8" a="1"/>
  <c r="DB106" i="8" a="1"/>
  <c r="DB49" i="8" a="1"/>
  <c r="DA76" i="8" a="1"/>
  <c r="DB126" i="8" a="1"/>
  <c r="BK88" i="15" a="1"/>
  <c r="BK63" i="15" a="1"/>
  <c r="DA105" i="8" a="1"/>
  <c r="DB88" i="8" a="1"/>
  <c r="DA55" i="8" a="1"/>
  <c r="BK61" i="15" a="1"/>
  <c r="BK76" i="15" a="1"/>
  <c r="DA130" i="8" a="1"/>
  <c r="DA98" i="8" a="1"/>
  <c r="DB55" i="8" a="1"/>
  <c r="DA78" i="8" a="1"/>
  <c r="DA85" i="8" a="1"/>
  <c r="BK70" i="15" a="1"/>
  <c r="BK49" i="15" a="1"/>
  <c r="DB104" i="8" a="1"/>
  <c r="DB62" i="8" a="1"/>
  <c r="DB56" i="8" a="1"/>
  <c r="DA84" i="8" a="1"/>
  <c r="BK92" i="15" a="1"/>
  <c r="DA127" i="8" a="1"/>
  <c r="DA67" i="8" a="1"/>
  <c r="DA109" i="8" a="1"/>
  <c r="BK64" i="15" a="1"/>
  <c r="BK100" i="15" a="1"/>
  <c r="DA60" i="8" a="1"/>
  <c r="DA43" i="8" a="1"/>
  <c r="DA100" i="8" a="1"/>
  <c r="DB128" i="8" a="1"/>
  <c r="DA48" i="8" a="1"/>
  <c r="BK62" i="15" a="1"/>
  <c r="BK74" i="15" a="1"/>
  <c r="DB41" i="8" a="1"/>
  <c r="DA82" i="8" a="1"/>
  <c r="DA79" i="8" a="1"/>
  <c r="DB70" i="8" a="1"/>
  <c r="DB103" i="8" a="1"/>
  <c r="BK52" i="15" a="1"/>
  <c r="DB97" i="8" a="1"/>
  <c r="DA83" i="8" a="1"/>
  <c r="DB43" i="8" a="1"/>
  <c r="DB127" i="8" a="1"/>
  <c r="DA92" i="8" a="1"/>
  <c r="DB58" i="8" a="1"/>
  <c r="CZ115" i="8" l="1"/>
  <c r="BK84" i="15"/>
  <c r="BK147" i="15" s="1"/>
  <c r="BK57" i="15"/>
  <c r="BK120" i="15" s="1"/>
  <c r="BK58" i="15"/>
  <c r="BK121" i="15" s="1"/>
  <c r="BK49" i="15"/>
  <c r="BK112" i="15" s="1"/>
  <c r="BK89" i="15"/>
  <c r="BK152" i="15" s="1"/>
  <c r="BK56" i="15"/>
  <c r="BK119" i="15" s="1"/>
  <c r="BK97" i="15"/>
  <c r="BK160" i="15" s="1"/>
  <c r="BK52" i="15"/>
  <c r="BK115" i="15" s="1"/>
  <c r="BK48" i="15"/>
  <c r="BK111" i="15" s="1"/>
  <c r="BK75" i="15"/>
  <c r="BK138" i="15" s="1"/>
  <c r="BK94" i="15"/>
  <c r="BK157" i="15" s="1"/>
  <c r="BK70" i="15"/>
  <c r="BK133" i="15" s="1"/>
  <c r="BK87" i="15"/>
  <c r="BK150" i="15" s="1"/>
  <c r="BK68" i="15"/>
  <c r="BK131" i="15" s="1"/>
  <c r="BK47" i="15"/>
  <c r="BK110" i="15" s="1"/>
  <c r="BK74" i="15"/>
  <c r="BK137" i="15" s="1"/>
  <c r="BK60" i="15"/>
  <c r="BK123" i="15" s="1"/>
  <c r="BK69" i="15"/>
  <c r="BK132" i="15" s="1"/>
  <c r="BK80" i="15"/>
  <c r="BK143" i="15" s="1"/>
  <c r="BK76" i="15"/>
  <c r="BK139" i="15" s="1"/>
  <c r="BK65" i="15"/>
  <c r="BK128" i="15" s="1"/>
  <c r="BK90" i="15"/>
  <c r="BK153" i="15" s="1"/>
  <c r="BK51" i="15"/>
  <c r="BK114" i="15" s="1"/>
  <c r="BK62" i="15"/>
  <c r="BK125" i="15" s="1"/>
  <c r="BK54" i="15"/>
  <c r="BK117" i="15" s="1"/>
  <c r="BK39" i="15"/>
  <c r="BK105" i="15" s="1"/>
  <c r="BK82" i="15"/>
  <c r="BK145" i="15" s="1"/>
  <c r="BK61" i="15"/>
  <c r="BK124" i="15" s="1"/>
  <c r="BK98" i="15"/>
  <c r="BK161" i="15" s="1"/>
  <c r="BK59" i="15"/>
  <c r="BK122" i="15" s="1"/>
  <c r="BK46" i="15"/>
  <c r="BK109" i="15" s="1"/>
  <c r="BK63" i="15"/>
  <c r="BK126" i="15" s="1"/>
  <c r="BK81" i="15"/>
  <c r="BK144" i="15" s="1"/>
  <c r="BK99" i="15"/>
  <c r="BK53" i="15"/>
  <c r="BK116" i="15" s="1"/>
  <c r="BK100" i="15"/>
  <c r="BK67" i="15"/>
  <c r="BK130" i="15" s="1"/>
  <c r="BK78" i="15"/>
  <c r="BK141" i="15" s="1"/>
  <c r="BK91" i="15"/>
  <c r="BK154" i="15" s="1"/>
  <c r="BK88" i="15"/>
  <c r="BK151" i="15" s="1"/>
  <c r="BK55" i="15"/>
  <c r="BK118" i="15" s="1"/>
  <c r="BK83" i="15"/>
  <c r="BK146" i="15" s="1"/>
  <c r="BK102" i="15"/>
  <c r="BK162" i="15" s="1"/>
  <c r="BK64" i="15"/>
  <c r="BK127" i="15" s="1"/>
  <c r="BK86" i="15"/>
  <c r="BK149" i="15" s="1"/>
  <c r="BK93" i="15"/>
  <c r="BK156" i="15" s="1"/>
  <c r="BK45" i="15"/>
  <c r="BK108" i="15" s="1"/>
  <c r="BK85" i="15"/>
  <c r="BK148" i="15" s="1"/>
  <c r="BK50" i="15"/>
  <c r="BK113" i="15" s="1"/>
  <c r="BK101" i="15"/>
  <c r="BK96" i="15"/>
  <c r="BK159" i="15" s="1"/>
  <c r="BK44" i="15"/>
  <c r="BK107" i="15" s="1"/>
  <c r="BK73" i="15"/>
  <c r="BK136" i="15" s="1"/>
  <c r="BK66" i="15"/>
  <c r="BK129" i="15" s="1"/>
  <c r="BK71" i="15"/>
  <c r="BK134" i="15" s="1"/>
  <c r="BK77" i="15"/>
  <c r="BK140" i="15" s="1"/>
  <c r="BK72" i="15"/>
  <c r="BK135" i="15" s="1"/>
  <c r="BK92" i="15"/>
  <c r="BK155" i="15" s="1"/>
  <c r="BK43" i="15"/>
  <c r="BK106" i="15" s="1"/>
  <c r="BK79" i="15"/>
  <c r="BK142" i="15" s="1"/>
  <c r="BK95" i="15"/>
  <c r="BK158" i="15" s="1"/>
  <c r="BM38" i="15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L81" i="15" a="1"/>
  <c r="BL102" i="15" a="1"/>
  <c r="BL51" i="15" a="1"/>
  <c r="BL94" i="15" a="1"/>
  <c r="DC88" i="8" a="1"/>
  <c r="DC55" i="8" a="1"/>
  <c r="DC87" i="8" a="1"/>
  <c r="DC84" i="8" a="1"/>
  <c r="DC123" i="8" a="1"/>
  <c r="BL79" i="15" a="1"/>
  <c r="BL57" i="15" a="1"/>
  <c r="BL72" i="15" a="1"/>
  <c r="DC46" i="8" a="1"/>
  <c r="DC45" i="8" a="1"/>
  <c r="DC66" i="8" a="1"/>
  <c r="DC65" i="8" a="1"/>
  <c r="DC52" i="8" a="1"/>
  <c r="BL39" i="15" a="1"/>
  <c r="BL49" i="15" a="1"/>
  <c r="BL88" i="15" a="1"/>
  <c r="BL66" i="15" a="1"/>
  <c r="DC78" i="8" a="1"/>
  <c r="DC92" i="8" a="1"/>
  <c r="DC53" i="8" a="1"/>
  <c r="DC103" i="8" a="1"/>
  <c r="BL64" i="15" a="1"/>
  <c r="BL58" i="15" a="1"/>
  <c r="BL48" i="15" a="1"/>
  <c r="BL97" i="15" a="1"/>
  <c r="DC128" i="8" a="1"/>
  <c r="DC73" i="8" a="1"/>
  <c r="DC77" i="8" a="1"/>
  <c r="DC48" i="8" a="1"/>
  <c r="BL91" i="15" a="1"/>
  <c r="BL56" i="15" a="1"/>
  <c r="BL86" i="15" a="1"/>
  <c r="BL87" i="15" a="1"/>
  <c r="DC129" i="8" a="1"/>
  <c r="DC57" i="8" a="1"/>
  <c r="DC58" i="8" a="1"/>
  <c r="DC125" i="8" a="1"/>
  <c r="BL71" i="15" a="1"/>
  <c r="BL77" i="15" a="1"/>
  <c r="BL54" i="15" a="1"/>
  <c r="BL85" i="15" a="1"/>
  <c r="DC95" i="8" a="1"/>
  <c r="DC41" i="8" a="1"/>
  <c r="DC75" i="8" a="1"/>
  <c r="DC107" i="8" a="1"/>
  <c r="DC82" i="8" a="1"/>
  <c r="BL53" i="15" a="1"/>
  <c r="BL69" i="15" a="1"/>
  <c r="BL90" i="15" a="1"/>
  <c r="BL50" i="15" a="1"/>
  <c r="DC79" i="8" a="1"/>
  <c r="DC122" i="8" a="1"/>
  <c r="DC93" i="8" a="1"/>
  <c r="DC80" i="8" a="1"/>
  <c r="BL76" i="15" a="1"/>
  <c r="BL65" i="15" a="1"/>
  <c r="BL62" i="15" a="1"/>
  <c r="DC49" i="8" a="1"/>
  <c r="DC124" i="8" a="1"/>
  <c r="DC59" i="8" a="1"/>
  <c r="DC74" i="8" a="1"/>
  <c r="DC67" i="8" a="1"/>
  <c r="BL68" i="15" a="1"/>
  <c r="DC64" i="8" a="1"/>
  <c r="DC72" i="8" a="1"/>
  <c r="BL82" i="15" a="1"/>
  <c r="DC104" i="8" a="1"/>
  <c r="DC83" i="8" a="1"/>
  <c r="DC98" i="8" a="1"/>
  <c r="BL70" i="15" a="1"/>
  <c r="BL46" i="15" a="1"/>
  <c r="DC69" i="8" a="1"/>
  <c r="DC47" i="8" a="1"/>
  <c r="BL67" i="15" a="1"/>
  <c r="BL43" i="15" a="1"/>
  <c r="DC68" i="8" a="1"/>
  <c r="DC43" i="8" a="1"/>
  <c r="BL84" i="15" a="1"/>
  <c r="BL75" i="15" a="1"/>
  <c r="DC44" i="8" a="1"/>
  <c r="BL74" i="15" a="1"/>
  <c r="BL61" i="15" a="1"/>
  <c r="DC130" i="8" a="1"/>
  <c r="BL93" i="15" a="1"/>
  <c r="BL47" i="15" a="1"/>
  <c r="DC63" i="8" a="1"/>
  <c r="BL98" i="15" a="1"/>
  <c r="DC106" i="8" a="1"/>
  <c r="BL80" i="15" a="1"/>
  <c r="DC62" i="8" a="1"/>
  <c r="BL96" i="15" a="1"/>
  <c r="DC110" i="8" a="1"/>
  <c r="DC127" i="8" a="1"/>
  <c r="BL60" i="15" a="1"/>
  <c r="DC85" i="8" a="1"/>
  <c r="BL101" i="15" a="1"/>
  <c r="BL59" i="15" a="1"/>
  <c r="BL45" i="15" a="1"/>
  <c r="DC109" i="8" a="1"/>
  <c r="DC86" i="8" a="1"/>
  <c r="DC54" i="8" a="1"/>
  <c r="DC42" i="8" a="1"/>
  <c r="DC105" i="8" a="1"/>
  <c r="BL78" i="15" a="1"/>
  <c r="BL73" i="15" a="1"/>
  <c r="BL63" i="15" a="1"/>
  <c r="DC99" i="8" a="1"/>
  <c r="DC126" i="8" a="1"/>
  <c r="BL92" i="15" a="1"/>
  <c r="BL52" i="15" a="1"/>
  <c r="BL95" i="15" a="1"/>
  <c r="DC100" i="8" a="1"/>
  <c r="BL89" i="15" a="1"/>
  <c r="BL100" i="15" a="1"/>
  <c r="DC108" i="8" a="1"/>
  <c r="DC97" i="8" a="1"/>
  <c r="DC96" i="8" a="1"/>
  <c r="BL55" i="15" a="1"/>
  <c r="DC60" i="8" a="1"/>
  <c r="DC89" i="8" a="1"/>
  <c r="BL99" i="15" a="1"/>
  <c r="DC56" i="8" a="1"/>
  <c r="DC90" i="8" a="1"/>
  <c r="BL44" i="15" a="1"/>
  <c r="DC76" i="8" a="1"/>
  <c r="BL83" i="15" a="1"/>
  <c r="DC94" i="8" a="1"/>
  <c r="DC70" i="8" a="1"/>
  <c r="BL97" i="15" l="1"/>
  <c r="BL160" i="15" s="1"/>
  <c r="BL47" i="15"/>
  <c r="BL110" i="15" s="1"/>
  <c r="BL46" i="15"/>
  <c r="BL109" i="15" s="1"/>
  <c r="BL62" i="15"/>
  <c r="BL125" i="15" s="1"/>
  <c r="BL48" i="15"/>
  <c r="BL111" i="15" s="1"/>
  <c r="BL60" i="15"/>
  <c r="BL123" i="15" s="1"/>
  <c r="BL100" i="15"/>
  <c r="BL65" i="15"/>
  <c r="BL128" i="15" s="1"/>
  <c r="BL58" i="15"/>
  <c r="BL121" i="15" s="1"/>
  <c r="BL93" i="15"/>
  <c r="BL156" i="15" s="1"/>
  <c r="BL70" i="15"/>
  <c r="BL133" i="15" s="1"/>
  <c r="BL76" i="15"/>
  <c r="BL139" i="15" s="1"/>
  <c r="BL64" i="15"/>
  <c r="BL127" i="15" s="1"/>
  <c r="BL83" i="15"/>
  <c r="BL146" i="15" s="1"/>
  <c r="BL89" i="15"/>
  <c r="BL152" i="15" s="1"/>
  <c r="BL50" i="15"/>
  <c r="BL113" i="15" s="1"/>
  <c r="BL66" i="15"/>
  <c r="BL129" i="15" s="1"/>
  <c r="BL61" i="15"/>
  <c r="BL124" i="15" s="1"/>
  <c r="BL95" i="15"/>
  <c r="BL158" i="15" s="1"/>
  <c r="BL90" i="15"/>
  <c r="BL153" i="15" s="1"/>
  <c r="BL88" i="15"/>
  <c r="BL151" i="15" s="1"/>
  <c r="BL44" i="15"/>
  <c r="BL107" i="15" s="1"/>
  <c r="BL52" i="15"/>
  <c r="BL115" i="15" s="1"/>
  <c r="BL69" i="15"/>
  <c r="BL132" i="15" s="1"/>
  <c r="BL49" i="15"/>
  <c r="BL112" i="15" s="1"/>
  <c r="BL74" i="15"/>
  <c r="BL137" i="15" s="1"/>
  <c r="BL82" i="15"/>
  <c r="BL145" i="15" s="1"/>
  <c r="BL53" i="15"/>
  <c r="BL116" i="15" s="1"/>
  <c r="BL39" i="15"/>
  <c r="BL105" i="15" s="1"/>
  <c r="BL96" i="15"/>
  <c r="BL159" i="15" s="1"/>
  <c r="BL92" i="15"/>
  <c r="BL155" i="15" s="1"/>
  <c r="BL75" i="15"/>
  <c r="BL138" i="15" s="1"/>
  <c r="BL68" i="15"/>
  <c r="BL131" i="15" s="1"/>
  <c r="BL85" i="15"/>
  <c r="BL148" i="15" s="1"/>
  <c r="BL72" i="15"/>
  <c r="BL135" i="15" s="1"/>
  <c r="BL80" i="15"/>
  <c r="BL143" i="15" s="1"/>
  <c r="BL63" i="15"/>
  <c r="BL126" i="15" s="1"/>
  <c r="BL54" i="15"/>
  <c r="BL117" i="15" s="1"/>
  <c r="BL57" i="15"/>
  <c r="BL120" i="15" s="1"/>
  <c r="BL99" i="15"/>
  <c r="BL73" i="15"/>
  <c r="BL136" i="15" s="1"/>
  <c r="BL77" i="15"/>
  <c r="BL140" i="15" s="1"/>
  <c r="BL79" i="15"/>
  <c r="BL142" i="15" s="1"/>
  <c r="BL84" i="15"/>
  <c r="BL147" i="15" s="1"/>
  <c r="BL78" i="15"/>
  <c r="BL141" i="15" s="1"/>
  <c r="BL71" i="15"/>
  <c r="BL134" i="15" s="1"/>
  <c r="BL87" i="15"/>
  <c r="BL150" i="15" s="1"/>
  <c r="BL94" i="15"/>
  <c r="BL157" i="15" s="1"/>
  <c r="BL55" i="15"/>
  <c r="BL118" i="15" s="1"/>
  <c r="BL45" i="15"/>
  <c r="BL108" i="15" s="1"/>
  <c r="BL86" i="15"/>
  <c r="BL149" i="15" s="1"/>
  <c r="BL51" i="15"/>
  <c r="BL114" i="15" s="1"/>
  <c r="BL43" i="15"/>
  <c r="BL106" i="15" s="1"/>
  <c r="BL59" i="15"/>
  <c r="BL122" i="15" s="1"/>
  <c r="BL56" i="15"/>
  <c r="BL119" i="15" s="1"/>
  <c r="BL102" i="15"/>
  <c r="BL162" i="15" s="1"/>
  <c r="BL98" i="15"/>
  <c r="BL161" i="15" s="1"/>
  <c r="BL101" i="15"/>
  <c r="BL91" i="15"/>
  <c r="BL154" i="15" s="1"/>
  <c r="BL81" i="15"/>
  <c r="BL144" i="15" s="1"/>
  <c r="BL67" i="15"/>
  <c r="BL130" i="15" s="1"/>
  <c r="BN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M43" i="15" a="1"/>
  <c r="BM88" i="15" a="1"/>
  <c r="BM99" i="15" a="1"/>
  <c r="DD108" i="8" a="1"/>
  <c r="DD54" i="8" a="1"/>
  <c r="DD107" i="8" a="1"/>
  <c r="DD64" i="8" a="1"/>
  <c r="BM59" i="15" a="1"/>
  <c r="BM77" i="15" a="1"/>
  <c r="BM101" i="15" a="1"/>
  <c r="BM55" i="15" a="1"/>
  <c r="DD43" i="8" a="1"/>
  <c r="DD126" i="8" a="1"/>
  <c r="DD65" i="8" a="1"/>
  <c r="DD62" i="8" a="1"/>
  <c r="BM58" i="15" a="1"/>
  <c r="BM69" i="15" a="1"/>
  <c r="BM89" i="15" a="1"/>
  <c r="BM64" i="15" a="1"/>
  <c r="DD74" i="8" a="1"/>
  <c r="DD94" i="8" a="1"/>
  <c r="DD52" i="8" a="1"/>
  <c r="DD83" i="8" a="1"/>
  <c r="DD100" i="8" a="1"/>
  <c r="DD69" i="8" a="1"/>
  <c r="BM81" i="15" a="1"/>
  <c r="BM57" i="15" a="1"/>
  <c r="BM56" i="15" a="1"/>
  <c r="BM85" i="15" a="1"/>
  <c r="DD67" i="8" a="1"/>
  <c r="DD104" i="8" a="1"/>
  <c r="DD42" i="8" a="1"/>
  <c r="DD96" i="8" a="1"/>
  <c r="BM45" i="15" a="1"/>
  <c r="BM82" i="15" a="1"/>
  <c r="DD130" i="8" a="1"/>
  <c r="DD88" i="8" a="1"/>
  <c r="BM71" i="15" a="1"/>
  <c r="BM61" i="15" a="1"/>
  <c r="DD98" i="8" a="1"/>
  <c r="DD68" i="8" a="1"/>
  <c r="BM74" i="15" a="1"/>
  <c r="BM51" i="15" a="1"/>
  <c r="DD128" i="8" a="1"/>
  <c r="DD70" i="8" a="1"/>
  <c r="DD66" i="8" a="1"/>
  <c r="BM79" i="15" a="1"/>
  <c r="BM48" i="15" a="1"/>
  <c r="DD46" i="8" a="1"/>
  <c r="DD123" i="8" a="1"/>
  <c r="BM94" i="15" a="1"/>
  <c r="BM91" i="15" a="1"/>
  <c r="DD55" i="8" a="1"/>
  <c r="DD90" i="8" a="1"/>
  <c r="BM83" i="15" a="1"/>
  <c r="BM102" i="15" a="1"/>
  <c r="DD45" i="8" a="1"/>
  <c r="DD78" i="8" a="1"/>
  <c r="DD97" i="8" a="1"/>
  <c r="BM73" i="15" a="1"/>
  <c r="BM53" i="15" a="1"/>
  <c r="DD80" i="8" a="1"/>
  <c r="DD60" i="8" a="1"/>
  <c r="BM80" i="15" a="1"/>
  <c r="BM44" i="15" a="1"/>
  <c r="DD103" i="8" a="1"/>
  <c r="DD122" i="8" a="1"/>
  <c r="BM100" i="15" a="1"/>
  <c r="BM62" i="15" a="1"/>
  <c r="BM50" i="15" a="1"/>
  <c r="BM86" i="15" a="1"/>
  <c r="DD95" i="8" a="1"/>
  <c r="DD106" i="8" a="1"/>
  <c r="DD58" i="8" a="1"/>
  <c r="DD84" i="8" a="1"/>
  <c r="BM90" i="15" a="1"/>
  <c r="BM78" i="15" a="1"/>
  <c r="BM68" i="15" a="1"/>
  <c r="BM60" i="15" a="1"/>
  <c r="DD129" i="8" a="1"/>
  <c r="DD57" i="8" a="1"/>
  <c r="DD109" i="8" a="1"/>
  <c r="DD59" i="8" a="1"/>
  <c r="BM66" i="15" a="1"/>
  <c r="BM52" i="15" a="1"/>
  <c r="BM39" i="15" a="1"/>
  <c r="BM76" i="15" a="1"/>
  <c r="DD63" i="8" a="1"/>
  <c r="DD125" i="8" a="1"/>
  <c r="DD127" i="8" a="1"/>
  <c r="DD92" i="8" a="1"/>
  <c r="DD89" i="8" a="1"/>
  <c r="DD75" i="8" a="1"/>
  <c r="BM70" i="15" a="1"/>
  <c r="BM47" i="15" a="1"/>
  <c r="BM65" i="15" a="1"/>
  <c r="DD73" i="8" a="1"/>
  <c r="DD48" i="8" a="1"/>
  <c r="DD44" i="8" a="1"/>
  <c r="DD72" i="8" a="1"/>
  <c r="BM54" i="15" a="1"/>
  <c r="BM87" i="15" a="1"/>
  <c r="DD86" i="8" a="1"/>
  <c r="DD85" i="8" a="1"/>
  <c r="BM92" i="15" a="1"/>
  <c r="BM72" i="15" a="1"/>
  <c r="DD56" i="8" a="1"/>
  <c r="DD110" i="8" a="1"/>
  <c r="BM67" i="15" a="1"/>
  <c r="BM96" i="15" a="1"/>
  <c r="DD76" i="8" a="1"/>
  <c r="DD49" i="8" a="1"/>
  <c r="BM98" i="15" a="1"/>
  <c r="BM49" i="15" a="1"/>
  <c r="DD79" i="8" a="1"/>
  <c r="DD41" i="8" a="1"/>
  <c r="BM93" i="15" a="1"/>
  <c r="BM75" i="15" a="1"/>
  <c r="DD77" i="8" a="1"/>
  <c r="DD87" i="8" a="1"/>
  <c r="BM97" i="15" a="1"/>
  <c r="DD53" i="8" a="1"/>
  <c r="DD124" i="8" a="1"/>
  <c r="BM95" i="15" a="1"/>
  <c r="BM63" i="15" a="1"/>
  <c r="DD82" i="8" a="1"/>
  <c r="DD99" i="8" a="1"/>
  <c r="DD93" i="8" a="1"/>
  <c r="BM84" i="15" a="1"/>
  <c r="BM46" i="15" a="1"/>
  <c r="DD47" i="8" a="1"/>
  <c r="DD105" i="8" a="1"/>
  <c r="BM85" i="15" l="1"/>
  <c r="BM148" i="15" s="1"/>
  <c r="BM46" i="15"/>
  <c r="BM109" i="15" s="1"/>
  <c r="BM48" i="15"/>
  <c r="BM111" i="15" s="1"/>
  <c r="BM65" i="15"/>
  <c r="BM128" i="15" s="1"/>
  <c r="BM56" i="15"/>
  <c r="BM119" i="15" s="1"/>
  <c r="BM44" i="15"/>
  <c r="BM107" i="15" s="1"/>
  <c r="BM49" i="15"/>
  <c r="BM112" i="15" s="1"/>
  <c r="BM47" i="15"/>
  <c r="BM110" i="15" s="1"/>
  <c r="BM57" i="15"/>
  <c r="BM120" i="15" s="1"/>
  <c r="BM84" i="15"/>
  <c r="BM147" i="15" s="1"/>
  <c r="BM79" i="15"/>
  <c r="BM142" i="15" s="1"/>
  <c r="BM70" i="15"/>
  <c r="BM133" i="15" s="1"/>
  <c r="BM81" i="15"/>
  <c r="BM144" i="15" s="1"/>
  <c r="BM80" i="15"/>
  <c r="BM143" i="15" s="1"/>
  <c r="BM98" i="15"/>
  <c r="BM161" i="15" s="1"/>
  <c r="BM53" i="15"/>
  <c r="BM116" i="15" s="1"/>
  <c r="BM51" i="15"/>
  <c r="BM114" i="15" s="1"/>
  <c r="BM76" i="15"/>
  <c r="BM139" i="15" s="1"/>
  <c r="BM64" i="15"/>
  <c r="BM127" i="15" s="1"/>
  <c r="BM63" i="15"/>
  <c r="BM126" i="15" s="1"/>
  <c r="BM96" i="15"/>
  <c r="BM159" i="15" s="1"/>
  <c r="BM39" i="15"/>
  <c r="BM105" i="15" s="1"/>
  <c r="BM89" i="15"/>
  <c r="BM152" i="15" s="1"/>
  <c r="BM73" i="15"/>
  <c r="BM136" i="15" s="1"/>
  <c r="BM74" i="15"/>
  <c r="BM137" i="15" s="1"/>
  <c r="BM52" i="15"/>
  <c r="BM115" i="15" s="1"/>
  <c r="BM69" i="15"/>
  <c r="BM132" i="15" s="1"/>
  <c r="BM95" i="15"/>
  <c r="BM158" i="15" s="1"/>
  <c r="BM67" i="15"/>
  <c r="BM130" i="15" s="1"/>
  <c r="BM66" i="15"/>
  <c r="BM129" i="15" s="1"/>
  <c r="BM58" i="15"/>
  <c r="BM121" i="15" s="1"/>
  <c r="BM61" i="15"/>
  <c r="BM124" i="15" s="1"/>
  <c r="BM60" i="15"/>
  <c r="BM123" i="15" s="1"/>
  <c r="BM55" i="15"/>
  <c r="BM118" i="15" s="1"/>
  <c r="BM102" i="15"/>
  <c r="BM162" i="15" s="1"/>
  <c r="BM72" i="15"/>
  <c r="BM135" i="15" s="1"/>
  <c r="BM68" i="15"/>
  <c r="BM131" i="15" s="1"/>
  <c r="BM101" i="15"/>
  <c r="BM97" i="15"/>
  <c r="BM160" i="15" s="1"/>
  <c r="BM71" i="15"/>
  <c r="BM134" i="15" s="1"/>
  <c r="BM78" i="15"/>
  <c r="BM141" i="15" s="1"/>
  <c r="BM77" i="15"/>
  <c r="BM140" i="15" s="1"/>
  <c r="BM83" i="15"/>
  <c r="BM146" i="15" s="1"/>
  <c r="BM92" i="15"/>
  <c r="BM155" i="15" s="1"/>
  <c r="BM90" i="15"/>
  <c r="BM153" i="15" s="1"/>
  <c r="BM59" i="15"/>
  <c r="BM122" i="15" s="1"/>
  <c r="BM75" i="15"/>
  <c r="BM138" i="15" s="1"/>
  <c r="BM87" i="15"/>
  <c r="BM150" i="15" s="1"/>
  <c r="BM86" i="15"/>
  <c r="BM149" i="15" s="1"/>
  <c r="BM99" i="15"/>
  <c r="BM91" i="15"/>
  <c r="BM154" i="15" s="1"/>
  <c r="BM82" i="15"/>
  <c r="BM145" i="15" s="1"/>
  <c r="BM50" i="15"/>
  <c r="BM113" i="15" s="1"/>
  <c r="BM88" i="15"/>
  <c r="BM151" i="15" s="1"/>
  <c r="BM93" i="15"/>
  <c r="BM156" i="15" s="1"/>
  <c r="BM54" i="15"/>
  <c r="BM117" i="15" s="1"/>
  <c r="BM62" i="15"/>
  <c r="BM125" i="15" s="1"/>
  <c r="BM43" i="15"/>
  <c r="BM106" i="15" s="1"/>
  <c r="BM94" i="15"/>
  <c r="BM157" i="15" s="1"/>
  <c r="BM45" i="15"/>
  <c r="BM108" i="15" s="1"/>
  <c r="BM100" i="15"/>
  <c r="BO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N82" i="15" a="1"/>
  <c r="BN59" i="15" a="1"/>
  <c r="BN61" i="15" a="1"/>
  <c r="BN60" i="15" a="1"/>
  <c r="DE55" i="8" a="1"/>
  <c r="DE78" i="8" a="1"/>
  <c r="DE93" i="8" a="1"/>
  <c r="DE75" i="8" a="1"/>
  <c r="BN43" i="15" a="1"/>
  <c r="BN51" i="15" a="1"/>
  <c r="BN69" i="15" a="1"/>
  <c r="BN65" i="15" a="1"/>
  <c r="DE84" i="8" a="1"/>
  <c r="DE83" i="8" a="1"/>
  <c r="DE69" i="8" a="1"/>
  <c r="DE90" i="8" a="1"/>
  <c r="BN50" i="15" a="1"/>
  <c r="BN80" i="15" a="1"/>
  <c r="BN85" i="15" a="1"/>
  <c r="BN48" i="15" a="1"/>
  <c r="DE124" i="8" a="1"/>
  <c r="DE57" i="8" a="1"/>
  <c r="DE54" i="8" a="1"/>
  <c r="DE65" i="8" a="1"/>
  <c r="DE128" i="8" a="1"/>
  <c r="BN83" i="15" a="1"/>
  <c r="BN67" i="15" a="1"/>
  <c r="BN74" i="15" a="1"/>
  <c r="BN64" i="15" a="1"/>
  <c r="DE95" i="8" a="1"/>
  <c r="DE43" i="8" a="1"/>
  <c r="DE59" i="8" a="1"/>
  <c r="DE77" i="8" a="1"/>
  <c r="BN47" i="15" a="1"/>
  <c r="BN98" i="15" a="1"/>
  <c r="DE104" i="8" a="1"/>
  <c r="BN96" i="15" a="1"/>
  <c r="BN102" i="15" a="1"/>
  <c r="DE49" i="8" a="1"/>
  <c r="DE66" i="8" a="1"/>
  <c r="BN87" i="15" a="1"/>
  <c r="BN92" i="15" a="1"/>
  <c r="DE58" i="8" a="1"/>
  <c r="DE109" i="8" a="1"/>
  <c r="DE106" i="8" a="1"/>
  <c r="BN77" i="15" a="1"/>
  <c r="DE67" i="8" a="1"/>
  <c r="DE47" i="8" a="1"/>
  <c r="DE99" i="8" a="1"/>
  <c r="BN63" i="15" a="1"/>
  <c r="DE127" i="8" a="1"/>
  <c r="DE97" i="8" a="1"/>
  <c r="BN53" i="15" a="1"/>
  <c r="BN99" i="15" a="1"/>
  <c r="DE125" i="8" a="1"/>
  <c r="DE85" i="8" a="1"/>
  <c r="BN76" i="15" a="1"/>
  <c r="BN57" i="15" a="1"/>
  <c r="DE48" i="8" a="1"/>
  <c r="DE72" i="8" a="1"/>
  <c r="DE86" i="8" a="1"/>
  <c r="BN90" i="15" a="1"/>
  <c r="DE56" i="8" a="1"/>
  <c r="DE63" i="8" a="1"/>
  <c r="DE129" i="8" a="1"/>
  <c r="BN78" i="15" a="1"/>
  <c r="BN93" i="15" a="1"/>
  <c r="BN55" i="15" a="1"/>
  <c r="BN95" i="15" a="1"/>
  <c r="DE103" i="8" a="1"/>
  <c r="DE64" i="8" a="1"/>
  <c r="DE44" i="8" a="1"/>
  <c r="DE110" i="8" a="1"/>
  <c r="BN45" i="15" a="1"/>
  <c r="BN52" i="15" a="1"/>
  <c r="BN71" i="15" a="1"/>
  <c r="DE100" i="8" a="1"/>
  <c r="DE89" i="8" a="1"/>
  <c r="DE107" i="8" a="1"/>
  <c r="DE98" i="8" a="1"/>
  <c r="DE60" i="8" a="1"/>
  <c r="BN101" i="15" a="1"/>
  <c r="BN91" i="15" a="1"/>
  <c r="BN44" i="15" a="1"/>
  <c r="BN62" i="15" a="1"/>
  <c r="DE52" i="8" a="1"/>
  <c r="DE76" i="8" a="1"/>
  <c r="DE105" i="8" a="1"/>
  <c r="DE130" i="8" a="1"/>
  <c r="DE68" i="8" a="1"/>
  <c r="BN49" i="15" a="1"/>
  <c r="BN54" i="15" a="1"/>
  <c r="BN70" i="15" a="1"/>
  <c r="BN88" i="15" a="1"/>
  <c r="DE123" i="8" a="1"/>
  <c r="DE79" i="8" a="1"/>
  <c r="DE126" i="8" a="1"/>
  <c r="DE73" i="8" a="1"/>
  <c r="BN73" i="15" a="1"/>
  <c r="BN72" i="15" a="1"/>
  <c r="DE80" i="8" a="1"/>
  <c r="DE45" i="8" a="1"/>
  <c r="BN94" i="15" a="1"/>
  <c r="BN68" i="15" a="1"/>
  <c r="DE108" i="8" a="1"/>
  <c r="DE53" i="8" a="1"/>
  <c r="BN56" i="15" a="1"/>
  <c r="BN81" i="15" a="1"/>
  <c r="DE96" i="8" a="1"/>
  <c r="DE88" i="8" a="1"/>
  <c r="DE74" i="8" a="1"/>
  <c r="BN100" i="15" a="1"/>
  <c r="BN89" i="15" a="1"/>
  <c r="DE46" i="8" a="1"/>
  <c r="DE82" i="8" a="1"/>
  <c r="BN97" i="15" a="1"/>
  <c r="BN66" i="15" a="1"/>
  <c r="DE70" i="8" a="1"/>
  <c r="DE94" i="8" a="1"/>
  <c r="BN86" i="15" a="1"/>
  <c r="BN75" i="15" a="1"/>
  <c r="DE62" i="8" a="1"/>
  <c r="DE87" i="8" a="1"/>
  <c r="BN84" i="15" a="1"/>
  <c r="BN58" i="15" a="1"/>
  <c r="DE92" i="8" a="1"/>
  <c r="DE122" i="8" a="1"/>
  <c r="BN39" i="15" a="1"/>
  <c r="BN46" i="15" a="1"/>
  <c r="BN79" i="15" a="1"/>
  <c r="DE41" i="8" a="1"/>
  <c r="DE42" i="8" a="1"/>
  <c r="BN88" i="15" l="1"/>
  <c r="BN151" i="15" s="1"/>
  <c r="BN64" i="15"/>
  <c r="BN127" i="15" s="1"/>
  <c r="BN79" i="15"/>
  <c r="BN142" i="15" s="1"/>
  <c r="BN89" i="15"/>
  <c r="BN152" i="15" s="1"/>
  <c r="BN70" i="15"/>
  <c r="BN133" i="15" s="1"/>
  <c r="BN74" i="15"/>
  <c r="BN137" i="15" s="1"/>
  <c r="BN46" i="15"/>
  <c r="BN109" i="15" s="1"/>
  <c r="BN77" i="15"/>
  <c r="BN140" i="15" s="1"/>
  <c r="BN54" i="15"/>
  <c r="BN117" i="15" s="1"/>
  <c r="BN67" i="15"/>
  <c r="BN130" i="15" s="1"/>
  <c r="BN90" i="15"/>
  <c r="BN153" i="15" s="1"/>
  <c r="BN100" i="15"/>
  <c r="BN49" i="15"/>
  <c r="BN112" i="15" s="1"/>
  <c r="BN83" i="15"/>
  <c r="BN146" i="15" s="1"/>
  <c r="BN39" i="15"/>
  <c r="BN105" i="15" s="1"/>
  <c r="BN62" i="15"/>
  <c r="BN125" i="15" s="1"/>
  <c r="BN48" i="15"/>
  <c r="BN111" i="15" s="1"/>
  <c r="BN58" i="15"/>
  <c r="BN121" i="15" s="1"/>
  <c r="BN92" i="15"/>
  <c r="BN155" i="15" s="1"/>
  <c r="BN44" i="15"/>
  <c r="BN107" i="15" s="1"/>
  <c r="BN85" i="15"/>
  <c r="BN148" i="15" s="1"/>
  <c r="BN57" i="15"/>
  <c r="BN120" i="15" s="1"/>
  <c r="BN81" i="15"/>
  <c r="BN144" i="15" s="1"/>
  <c r="BN91" i="15"/>
  <c r="BN154" i="15" s="1"/>
  <c r="BN80" i="15"/>
  <c r="BN143" i="15" s="1"/>
  <c r="BN84" i="15"/>
  <c r="BN147" i="15" s="1"/>
  <c r="BN87" i="15"/>
  <c r="BN150" i="15" s="1"/>
  <c r="BN101" i="15"/>
  <c r="BN50" i="15"/>
  <c r="BN113" i="15" s="1"/>
  <c r="BN76" i="15"/>
  <c r="BN139" i="15" s="1"/>
  <c r="BN56" i="15"/>
  <c r="BN119" i="15" s="1"/>
  <c r="BN65" i="15"/>
  <c r="BN128" i="15" s="1"/>
  <c r="BN75" i="15"/>
  <c r="BN138" i="15" s="1"/>
  <c r="BN68" i="15"/>
  <c r="BN131" i="15" s="1"/>
  <c r="BN71" i="15"/>
  <c r="BN134" i="15" s="1"/>
  <c r="BN69" i="15"/>
  <c r="BN132" i="15" s="1"/>
  <c r="BN99" i="15"/>
  <c r="BN102" i="15"/>
  <c r="BN162" i="15" s="1"/>
  <c r="BN52" i="15"/>
  <c r="BN115" i="15" s="1"/>
  <c r="BN51" i="15"/>
  <c r="BN114" i="15" s="1"/>
  <c r="BN86" i="15"/>
  <c r="BN149" i="15" s="1"/>
  <c r="BN94" i="15"/>
  <c r="BN157" i="15" s="1"/>
  <c r="BN45" i="15"/>
  <c r="BN108" i="15" s="1"/>
  <c r="BN43" i="15"/>
  <c r="BN106" i="15" s="1"/>
  <c r="BN53" i="15"/>
  <c r="BN116" i="15" s="1"/>
  <c r="BN96" i="15"/>
  <c r="BN159" i="15" s="1"/>
  <c r="BN98" i="15"/>
  <c r="BN161" i="15" s="1"/>
  <c r="BN95" i="15"/>
  <c r="BN158" i="15" s="1"/>
  <c r="BN60" i="15"/>
  <c r="BN123" i="15" s="1"/>
  <c r="BN66" i="15"/>
  <c r="BN129" i="15" s="1"/>
  <c r="BN72" i="15"/>
  <c r="BN135" i="15" s="1"/>
  <c r="BN55" i="15"/>
  <c r="BN118" i="15" s="1"/>
  <c r="BN61" i="15"/>
  <c r="BN124" i="15" s="1"/>
  <c r="BN63" i="15"/>
  <c r="BN126" i="15" s="1"/>
  <c r="BN47" i="15"/>
  <c r="BN110" i="15" s="1"/>
  <c r="BN93" i="15"/>
  <c r="BN156" i="15" s="1"/>
  <c r="BN59" i="15"/>
  <c r="BN122" i="15" s="1"/>
  <c r="BN97" i="15"/>
  <c r="BN160" i="15" s="1"/>
  <c r="BN73" i="15"/>
  <c r="BN136" i="15" s="1"/>
  <c r="BN78" i="15"/>
  <c r="BN141" i="15" s="1"/>
  <c r="BN82" i="15"/>
  <c r="BN145" i="15" s="1"/>
  <c r="BP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O77" i="15" a="1"/>
  <c r="BO100" i="15" a="1"/>
  <c r="BO58" i="15" a="1"/>
  <c r="BO66" i="15" a="1"/>
  <c r="DF124" i="8" a="1"/>
  <c r="DF52" i="8" a="1"/>
  <c r="DF129" i="8" a="1"/>
  <c r="DF53" i="8" a="1"/>
  <c r="BO99" i="15" a="1"/>
  <c r="BO55" i="15" a="1"/>
  <c r="BO76" i="15" a="1"/>
  <c r="DF103" i="8" a="1"/>
  <c r="DF73" i="8" a="1"/>
  <c r="DF47" i="8" a="1"/>
  <c r="DF64" i="8" a="1"/>
  <c r="BO68" i="15" a="1"/>
  <c r="BO94" i="15" a="1"/>
  <c r="BO82" i="15" a="1"/>
  <c r="BO63" i="15" a="1"/>
  <c r="DF60" i="8" a="1"/>
  <c r="DF89" i="8" a="1"/>
  <c r="DF57" i="8" a="1"/>
  <c r="DF56" i="8" a="1"/>
  <c r="DF54" i="8" a="1"/>
  <c r="BO89" i="15" a="1"/>
  <c r="BO54" i="15" a="1"/>
  <c r="BO93" i="15" a="1"/>
  <c r="BO85" i="15" a="1"/>
  <c r="DF46" i="8" a="1"/>
  <c r="DF88" i="8" a="1"/>
  <c r="DF65" i="8" a="1"/>
  <c r="DF99" i="8" a="1"/>
  <c r="DF98" i="8" a="1"/>
  <c r="DF104" i="8" a="1"/>
  <c r="BO62" i="15" a="1"/>
  <c r="BO70" i="15" a="1"/>
  <c r="BO81" i="15" a="1"/>
  <c r="BO91" i="15" a="1"/>
  <c r="DF122" i="8" a="1"/>
  <c r="DF125" i="8" a="1"/>
  <c r="DF90" i="8" a="1"/>
  <c r="BO67" i="15" a="1"/>
  <c r="BO101" i="15" a="1"/>
  <c r="BO75" i="15" a="1"/>
  <c r="BO59" i="15" a="1"/>
  <c r="DF42" i="8" a="1"/>
  <c r="DF75" i="8" a="1"/>
  <c r="DF83" i="8" a="1"/>
  <c r="DF55" i="8" a="1"/>
  <c r="BO57" i="15" a="1"/>
  <c r="BO97" i="15" a="1"/>
  <c r="BO45" i="15" a="1"/>
  <c r="BO47" i="15" a="1"/>
  <c r="DF41" i="8" a="1"/>
  <c r="DF44" i="8" a="1"/>
  <c r="DF130" i="8" a="1"/>
  <c r="DF68" i="8" a="1"/>
  <c r="DF110" i="8" a="1"/>
  <c r="BO49" i="15" a="1"/>
  <c r="BO56" i="15" a="1"/>
  <c r="BO92" i="15" a="1"/>
  <c r="BO95" i="15" a="1"/>
  <c r="DF58" i="8" a="1"/>
  <c r="DF106" i="8" a="1"/>
  <c r="DF109" i="8" a="1"/>
  <c r="DF87" i="8" a="1"/>
  <c r="DF86" i="8" a="1"/>
  <c r="BO73" i="15" a="1"/>
  <c r="BO86" i="15" a="1"/>
  <c r="BO74" i="15" a="1"/>
  <c r="BO46" i="15" a="1"/>
  <c r="DF48" i="8" a="1"/>
  <c r="DF92" i="8" a="1"/>
  <c r="DF69" i="8" a="1"/>
  <c r="BO52" i="15" a="1"/>
  <c r="BO87" i="15" a="1"/>
  <c r="BO65" i="15" a="1"/>
  <c r="BO72" i="15" a="1"/>
  <c r="DF82" i="8" a="1"/>
  <c r="DF59" i="8" a="1"/>
  <c r="DF128" i="8" a="1"/>
  <c r="DF105" i="8" a="1"/>
  <c r="BO50" i="15" a="1"/>
  <c r="BO64" i="15" a="1"/>
  <c r="BO71" i="15" a="1"/>
  <c r="BO61" i="15" a="1"/>
  <c r="DF108" i="8" a="1"/>
  <c r="DF76" i="8" a="1"/>
  <c r="DF45" i="8" a="1"/>
  <c r="DF123" i="8" a="1"/>
  <c r="DF72" i="8" a="1"/>
  <c r="BO96" i="15" a="1"/>
  <c r="BO44" i="15" a="1"/>
  <c r="BO78" i="15" a="1"/>
  <c r="DF126" i="8" a="1"/>
  <c r="DF49" i="8" a="1"/>
  <c r="DF84" i="8" a="1"/>
  <c r="DF67" i="8" a="1"/>
  <c r="DF127" i="8" a="1"/>
  <c r="DF70" i="8" a="1"/>
  <c r="BO43" i="15" a="1"/>
  <c r="BO51" i="15" a="1"/>
  <c r="BO79" i="15" a="1"/>
  <c r="DF78" i="8" a="1"/>
  <c r="DF97" i="8" a="1"/>
  <c r="DF79" i="8" a="1"/>
  <c r="DF80" i="8" a="1"/>
  <c r="BO53" i="15" a="1"/>
  <c r="BO39" i="15" a="1"/>
  <c r="BO98" i="15" a="1"/>
  <c r="BO83" i="15" a="1"/>
  <c r="DF77" i="8" a="1"/>
  <c r="DF74" i="8" a="1"/>
  <c r="DF94" i="8" a="1"/>
  <c r="DF63" i="8" a="1"/>
  <c r="BO69" i="15" a="1"/>
  <c r="BO80" i="15" a="1"/>
  <c r="BO102" i="15" a="1"/>
  <c r="BO60" i="15" a="1"/>
  <c r="DF43" i="8" a="1"/>
  <c r="DF93" i="8" a="1"/>
  <c r="DF85" i="8" a="1"/>
  <c r="DF62" i="8" a="1"/>
  <c r="BO84" i="15" a="1"/>
  <c r="BO48" i="15" a="1"/>
  <c r="BO88" i="15" a="1"/>
  <c r="BO90" i="15" a="1"/>
  <c r="DF107" i="8" a="1"/>
  <c r="DF100" i="8" a="1"/>
  <c r="DF95" i="8" a="1"/>
  <c r="DF66" i="8" a="1"/>
  <c r="DF96" i="8" a="1"/>
  <c r="BO95" i="15" l="1"/>
  <c r="BO158" i="15" s="1"/>
  <c r="BO85" i="15"/>
  <c r="BO148" i="15" s="1"/>
  <c r="BO90" i="15"/>
  <c r="BO153" i="15" s="1"/>
  <c r="BO78" i="15"/>
  <c r="BO141" i="15" s="1"/>
  <c r="BO92" i="15"/>
  <c r="BO155" i="15" s="1"/>
  <c r="BO93" i="15"/>
  <c r="BO156" i="15" s="1"/>
  <c r="BO88" i="15"/>
  <c r="BO151" i="15" s="1"/>
  <c r="BO44" i="15"/>
  <c r="BO107" i="15" s="1"/>
  <c r="BO56" i="15"/>
  <c r="BO119" i="15" s="1"/>
  <c r="BO54" i="15"/>
  <c r="BO117" i="15" s="1"/>
  <c r="BO48" i="15"/>
  <c r="BO111" i="15" s="1"/>
  <c r="BO96" i="15"/>
  <c r="BO159" i="15" s="1"/>
  <c r="BO49" i="15"/>
  <c r="BO112" i="15" s="1"/>
  <c r="BO89" i="15"/>
  <c r="BO152" i="15" s="1"/>
  <c r="BO84" i="15"/>
  <c r="BO147" i="15" s="1"/>
  <c r="BO60" i="15"/>
  <c r="BO123" i="15" s="1"/>
  <c r="BO61" i="15"/>
  <c r="BO124" i="15" s="1"/>
  <c r="BO47" i="15"/>
  <c r="BO110" i="15" s="1"/>
  <c r="BO63" i="15"/>
  <c r="BO126" i="15" s="1"/>
  <c r="BO102" i="15"/>
  <c r="BO162" i="15" s="1"/>
  <c r="BO71" i="15"/>
  <c r="BO134" i="15" s="1"/>
  <c r="BO45" i="15"/>
  <c r="BO108" i="15" s="1"/>
  <c r="BO82" i="15"/>
  <c r="BO145" i="15" s="1"/>
  <c r="BO80" i="15"/>
  <c r="BO143" i="15" s="1"/>
  <c r="BO64" i="15"/>
  <c r="BO127" i="15" s="1"/>
  <c r="BO97" i="15"/>
  <c r="BO160" i="15" s="1"/>
  <c r="BO94" i="15"/>
  <c r="BO157" i="15" s="1"/>
  <c r="BO69" i="15"/>
  <c r="BO132" i="15" s="1"/>
  <c r="BO50" i="15"/>
  <c r="BO113" i="15" s="1"/>
  <c r="BO57" i="15"/>
  <c r="BO120" i="15" s="1"/>
  <c r="BO68" i="15"/>
  <c r="BO131" i="15" s="1"/>
  <c r="BO83" i="15"/>
  <c r="BO146" i="15" s="1"/>
  <c r="BO72" i="15"/>
  <c r="BO135" i="15" s="1"/>
  <c r="BO59" i="15"/>
  <c r="BO122" i="15" s="1"/>
  <c r="BO76" i="15"/>
  <c r="BO139" i="15" s="1"/>
  <c r="BO98" i="15"/>
  <c r="BO161" i="15" s="1"/>
  <c r="BO65" i="15"/>
  <c r="BO128" i="15" s="1"/>
  <c r="BO75" i="15"/>
  <c r="BO138" i="15" s="1"/>
  <c r="BO55" i="15"/>
  <c r="BO118" i="15" s="1"/>
  <c r="BO39" i="15"/>
  <c r="BO105" i="15" s="1"/>
  <c r="BO87" i="15"/>
  <c r="BO150" i="15" s="1"/>
  <c r="BO101" i="15"/>
  <c r="BO99" i="15"/>
  <c r="BO53" i="15"/>
  <c r="BO116" i="15" s="1"/>
  <c r="BO52" i="15"/>
  <c r="BO115" i="15" s="1"/>
  <c r="BO67" i="15"/>
  <c r="BO130" i="15" s="1"/>
  <c r="BO46" i="15"/>
  <c r="BO109" i="15" s="1"/>
  <c r="BO91" i="15"/>
  <c r="BO154" i="15" s="1"/>
  <c r="BO66" i="15"/>
  <c r="BO129" i="15" s="1"/>
  <c r="BO79" i="15"/>
  <c r="BO142" i="15" s="1"/>
  <c r="BO74" i="15"/>
  <c r="BO137" i="15" s="1"/>
  <c r="BO81" i="15"/>
  <c r="BO144" i="15" s="1"/>
  <c r="BO58" i="15"/>
  <c r="BO121" i="15" s="1"/>
  <c r="BO51" i="15"/>
  <c r="BO114" i="15" s="1"/>
  <c r="BO86" i="15"/>
  <c r="BO149" i="15" s="1"/>
  <c r="BO70" i="15"/>
  <c r="BO133" i="15" s="1"/>
  <c r="BO100" i="15"/>
  <c r="BO43" i="15"/>
  <c r="BO106" i="15" s="1"/>
  <c r="BO73" i="15"/>
  <c r="BO136" i="15" s="1"/>
  <c r="BO62" i="15"/>
  <c r="BO125" i="15" s="1"/>
  <c r="BO77" i="15"/>
  <c r="BO140" i="15" s="1"/>
  <c r="BQ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P70" i="15" a="1"/>
  <c r="BP44" i="15" a="1"/>
  <c r="BP51" i="15" a="1"/>
  <c r="BP92" i="15" a="1"/>
  <c r="DG103" i="8" a="1"/>
  <c r="DG43" i="8" a="1"/>
  <c r="DG99" i="8" a="1"/>
  <c r="DG125" i="8" a="1"/>
  <c r="DG60" i="8" a="1"/>
  <c r="BP61" i="15" a="1"/>
  <c r="BP95" i="15" a="1"/>
  <c r="BP80" i="15" a="1"/>
  <c r="BP54" i="15" a="1"/>
  <c r="DG92" i="8" a="1"/>
  <c r="DG48" i="8" a="1"/>
  <c r="DG90" i="8" a="1"/>
  <c r="DG69" i="8" a="1"/>
  <c r="BP81" i="15" a="1"/>
  <c r="BP87" i="15" a="1"/>
  <c r="BP101" i="15" a="1"/>
  <c r="BP94" i="15" a="1"/>
  <c r="DG55" i="8" a="1"/>
  <c r="DG100" i="8" a="1"/>
  <c r="DG70" i="8" a="1"/>
  <c r="DG68" i="8" a="1"/>
  <c r="DG83" i="8" a="1"/>
  <c r="BP96" i="15" a="1"/>
  <c r="BP56" i="15" a="1"/>
  <c r="BP53" i="15" a="1"/>
  <c r="DG74" i="8" a="1"/>
  <c r="DG109" i="8" a="1"/>
  <c r="DG88" i="8" a="1"/>
  <c r="DG107" i="8" a="1"/>
  <c r="BP57" i="15" a="1"/>
  <c r="BP43" i="15" a="1"/>
  <c r="BP59" i="15" a="1"/>
  <c r="BP97" i="15" a="1"/>
  <c r="DG128" i="8" a="1"/>
  <c r="DG89" i="8" a="1"/>
  <c r="DG78" i="8" a="1"/>
  <c r="DG86" i="8" a="1"/>
  <c r="DG85" i="8" a="1"/>
  <c r="BP90" i="15" a="1"/>
  <c r="BP102" i="15" a="1"/>
  <c r="BP88" i="15" a="1"/>
  <c r="DG59" i="8" a="1"/>
  <c r="DG127" i="8" a="1"/>
  <c r="DG46" i="8" a="1"/>
  <c r="DG129" i="8" a="1"/>
  <c r="DG41" i="8" a="1"/>
  <c r="BP83" i="15" a="1"/>
  <c r="BP48" i="15" a="1"/>
  <c r="BP63" i="15" a="1"/>
  <c r="BP85" i="15" a="1"/>
  <c r="DG65" i="8" a="1"/>
  <c r="DG75" i="8" a="1"/>
  <c r="DG63" i="8" a="1"/>
  <c r="DG56" i="8" a="1"/>
  <c r="BP60" i="15" a="1"/>
  <c r="BP79" i="15" a="1"/>
  <c r="BP73" i="15" a="1"/>
  <c r="BP78" i="15" a="1"/>
  <c r="DG82" i="8" a="1"/>
  <c r="DG124" i="8" a="1"/>
  <c r="DG42" i="8" a="1"/>
  <c r="DG66" i="8" a="1"/>
  <c r="BP68" i="15" a="1"/>
  <c r="BP76" i="15" a="1"/>
  <c r="BP84" i="15" a="1"/>
  <c r="BP77" i="15" a="1"/>
  <c r="DG57" i="8" a="1"/>
  <c r="DG45" i="8" a="1"/>
  <c r="DG122" i="8" a="1"/>
  <c r="DG64" i="8" a="1"/>
  <c r="BP66" i="15" a="1"/>
  <c r="BP55" i="15" a="1"/>
  <c r="BP52" i="15" a="1"/>
  <c r="BP91" i="15" a="1"/>
  <c r="DG98" i="8" a="1"/>
  <c r="DG84" i="8" a="1"/>
  <c r="DG123" i="8" a="1"/>
  <c r="DG96" i="8" a="1"/>
  <c r="BP47" i="15" a="1"/>
  <c r="BP86" i="15" a="1"/>
  <c r="BP64" i="15" a="1"/>
  <c r="BP75" i="15" a="1"/>
  <c r="DG77" i="8" a="1"/>
  <c r="DG52" i="8" a="1"/>
  <c r="DG87" i="8" a="1"/>
  <c r="DG97" i="8" a="1"/>
  <c r="DG44" i="8" a="1"/>
  <c r="BP45" i="15" a="1"/>
  <c r="BP58" i="15" a="1"/>
  <c r="BP82" i="15" a="1"/>
  <c r="BP49" i="15" a="1"/>
  <c r="DG54" i="8" a="1"/>
  <c r="DG130" i="8" a="1"/>
  <c r="DG58" i="8" a="1"/>
  <c r="DG47" i="8" a="1"/>
  <c r="BP89" i="15" a="1"/>
  <c r="BP65" i="15" a="1"/>
  <c r="BP99" i="15" a="1"/>
  <c r="DG110" i="8" a="1"/>
  <c r="DG79" i="8" a="1"/>
  <c r="DG95" i="8" a="1"/>
  <c r="DG53" i="8" a="1"/>
  <c r="DG76" i="8" a="1"/>
  <c r="BP74" i="15" a="1"/>
  <c r="BP100" i="15" a="1"/>
  <c r="BP67" i="15" a="1"/>
  <c r="BP71" i="15" a="1"/>
  <c r="DG126" i="8" a="1"/>
  <c r="DG93" i="8" a="1"/>
  <c r="DG73" i="8" a="1"/>
  <c r="DG80" i="8" a="1"/>
  <c r="BP46" i="15" a="1"/>
  <c r="BP72" i="15" a="1"/>
  <c r="BP50" i="15" a="1"/>
  <c r="BP93" i="15" a="1"/>
  <c r="DG72" i="8" a="1"/>
  <c r="DG105" i="8" a="1"/>
  <c r="DG104" i="8" a="1"/>
  <c r="DG67" i="8" a="1"/>
  <c r="DG108" i="8" a="1"/>
  <c r="BP98" i="15" a="1"/>
  <c r="BP39" i="15" a="1"/>
  <c r="BP69" i="15" a="1"/>
  <c r="BP62" i="15" a="1"/>
  <c r="DG62" i="8" a="1"/>
  <c r="DG106" i="8" a="1"/>
  <c r="DG94" i="8" a="1"/>
  <c r="DG49" i="8" a="1"/>
  <c r="BP62" i="15" l="1"/>
  <c r="BP125" i="15" s="1"/>
  <c r="BP49" i="15"/>
  <c r="BP112" i="15" s="1"/>
  <c r="BP78" i="15"/>
  <c r="BP141" i="15" s="1"/>
  <c r="BP53" i="15"/>
  <c r="BP116" i="15" s="1"/>
  <c r="BP69" i="15"/>
  <c r="BP132" i="15" s="1"/>
  <c r="BP82" i="15"/>
  <c r="BP145" i="15" s="1"/>
  <c r="BP73" i="15"/>
  <c r="BP136" i="15" s="1"/>
  <c r="BP56" i="15"/>
  <c r="BP119" i="15" s="1"/>
  <c r="BP39" i="15"/>
  <c r="BP105" i="15" s="1"/>
  <c r="BP58" i="15"/>
  <c r="BP121" i="15" s="1"/>
  <c r="BP79" i="15"/>
  <c r="BP142" i="15" s="1"/>
  <c r="BP96" i="15"/>
  <c r="BP159" i="15" s="1"/>
  <c r="BP98" i="15"/>
  <c r="BP161" i="15" s="1"/>
  <c r="BP45" i="15"/>
  <c r="BP108" i="15" s="1"/>
  <c r="BP60" i="15"/>
  <c r="BP123" i="15" s="1"/>
  <c r="BP85" i="15"/>
  <c r="BP148" i="15" s="1"/>
  <c r="BP94" i="15"/>
  <c r="BP157" i="15" s="1"/>
  <c r="BP93" i="15"/>
  <c r="BP156" i="15" s="1"/>
  <c r="BP75" i="15"/>
  <c r="BP138" i="15" s="1"/>
  <c r="BP63" i="15"/>
  <c r="BP126" i="15" s="1"/>
  <c r="BP101" i="15"/>
  <c r="BP50" i="15"/>
  <c r="BP113" i="15" s="1"/>
  <c r="BP64" i="15"/>
  <c r="BP127" i="15" s="1"/>
  <c r="BP48" i="15"/>
  <c r="BP111" i="15" s="1"/>
  <c r="BP87" i="15"/>
  <c r="BP150" i="15" s="1"/>
  <c r="BP72" i="15"/>
  <c r="BP135" i="15" s="1"/>
  <c r="BP86" i="15"/>
  <c r="BP149" i="15" s="1"/>
  <c r="BP83" i="15"/>
  <c r="BP146" i="15" s="1"/>
  <c r="BP81" i="15"/>
  <c r="BP144" i="15" s="1"/>
  <c r="BP46" i="15"/>
  <c r="BP109" i="15" s="1"/>
  <c r="BP47" i="15"/>
  <c r="BP110" i="15" s="1"/>
  <c r="BP54" i="15"/>
  <c r="BP117" i="15" s="1"/>
  <c r="BP71" i="15"/>
  <c r="BP134" i="15" s="1"/>
  <c r="BP91" i="15"/>
  <c r="BP154" i="15" s="1"/>
  <c r="BP88" i="15"/>
  <c r="BP151" i="15" s="1"/>
  <c r="BP80" i="15"/>
  <c r="BP143" i="15" s="1"/>
  <c r="BP67" i="15"/>
  <c r="BP130" i="15" s="1"/>
  <c r="BP52" i="15"/>
  <c r="BP115" i="15" s="1"/>
  <c r="BP102" i="15"/>
  <c r="BP162" i="15" s="1"/>
  <c r="BP95" i="15"/>
  <c r="BP158" i="15" s="1"/>
  <c r="BP100" i="15"/>
  <c r="BP55" i="15"/>
  <c r="BP118" i="15" s="1"/>
  <c r="BP90" i="15"/>
  <c r="BP153" i="15" s="1"/>
  <c r="BP61" i="15"/>
  <c r="BP124" i="15" s="1"/>
  <c r="BP74" i="15"/>
  <c r="BP137" i="15" s="1"/>
  <c r="BP66" i="15"/>
  <c r="BP129" i="15" s="1"/>
  <c r="BP77" i="15"/>
  <c r="BP140" i="15" s="1"/>
  <c r="BP97" i="15"/>
  <c r="BP160" i="15" s="1"/>
  <c r="BP92" i="15"/>
  <c r="BP155" i="15" s="1"/>
  <c r="BP99" i="15"/>
  <c r="BP84" i="15"/>
  <c r="BP147" i="15" s="1"/>
  <c r="BP59" i="15"/>
  <c r="BP122" i="15" s="1"/>
  <c r="BP51" i="15"/>
  <c r="BP114" i="15" s="1"/>
  <c r="BP65" i="15"/>
  <c r="BP128" i="15" s="1"/>
  <c r="BP76" i="15"/>
  <c r="BP139" i="15" s="1"/>
  <c r="BP43" i="15"/>
  <c r="BP106" i="15" s="1"/>
  <c r="BP44" i="15"/>
  <c r="BP107" i="15" s="1"/>
  <c r="BP89" i="15"/>
  <c r="BP152" i="15" s="1"/>
  <c r="BP68" i="15"/>
  <c r="BP131" i="15" s="1"/>
  <c r="BP57" i="15"/>
  <c r="BP120" i="15" s="1"/>
  <c r="BP70" i="15"/>
  <c r="BP133" i="15" s="1"/>
  <c r="BR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Q50" i="15" a="1"/>
  <c r="BQ47" i="15" a="1"/>
  <c r="BQ78" i="15" a="1"/>
  <c r="BQ87" i="15" a="1"/>
  <c r="DH55" i="8" a="1"/>
  <c r="DH42" i="8" a="1"/>
  <c r="DH57" i="8" a="1"/>
  <c r="BQ83" i="15" a="1"/>
  <c r="BQ93" i="15" a="1"/>
  <c r="BQ84" i="15" a="1"/>
  <c r="BQ45" i="15" a="1"/>
  <c r="DH97" i="8" a="1"/>
  <c r="DH88" i="8" a="1"/>
  <c r="DH46" i="8" a="1"/>
  <c r="DH83" i="8" a="1"/>
  <c r="BQ95" i="15" a="1"/>
  <c r="BQ56" i="15" a="1"/>
  <c r="BQ70" i="15" a="1"/>
  <c r="BQ79" i="15" a="1"/>
  <c r="DH108" i="8" a="1"/>
  <c r="DH67" i="8" a="1"/>
  <c r="DH64" i="8" a="1"/>
  <c r="DH93" i="8" a="1"/>
  <c r="BQ58" i="15" a="1"/>
  <c r="BQ81" i="15" a="1"/>
  <c r="BQ69" i="15" a="1"/>
  <c r="BQ71" i="15" a="1"/>
  <c r="DH104" i="8" a="1"/>
  <c r="DH65" i="8" a="1"/>
  <c r="DH78" i="8" a="1"/>
  <c r="DH85" i="8" a="1"/>
  <c r="DH73" i="8" a="1"/>
  <c r="DH70" i="8" a="1"/>
  <c r="BQ67" i="15" a="1"/>
  <c r="DH86" i="8" a="1"/>
  <c r="DH96" i="8" a="1"/>
  <c r="BQ46" i="15" a="1"/>
  <c r="BQ63" i="15" a="1"/>
  <c r="BQ94" i="15" a="1"/>
  <c r="BQ88" i="15" a="1"/>
  <c r="DH87" i="8" a="1"/>
  <c r="DH124" i="8" a="1"/>
  <c r="DH95" i="8" a="1"/>
  <c r="DH63" i="8" a="1"/>
  <c r="DH98" i="8" a="1"/>
  <c r="BQ54" i="15" a="1"/>
  <c r="BQ61" i="15" a="1"/>
  <c r="BQ97" i="15" a="1"/>
  <c r="BQ76" i="15" a="1"/>
  <c r="DH90" i="8" a="1"/>
  <c r="DH127" i="8" a="1"/>
  <c r="DH45" i="8" a="1"/>
  <c r="DH84" i="8" a="1"/>
  <c r="DH110" i="8" a="1"/>
  <c r="BQ49" i="15" a="1"/>
  <c r="BQ75" i="15" a="1"/>
  <c r="DH107" i="8" a="1"/>
  <c r="DH103" i="8" a="1"/>
  <c r="BQ48" i="15" a="1"/>
  <c r="DH122" i="8" a="1"/>
  <c r="DH109" i="8" a="1"/>
  <c r="BQ57" i="15" a="1"/>
  <c r="BQ60" i="15" a="1"/>
  <c r="DH82" i="8" a="1"/>
  <c r="DH54" i="8" a="1"/>
  <c r="DH125" i="8" a="1"/>
  <c r="BQ66" i="15" a="1"/>
  <c r="BQ82" i="15" a="1"/>
  <c r="DH76" i="8" a="1"/>
  <c r="DH69" i="8" a="1"/>
  <c r="DH66" i="8" a="1"/>
  <c r="BQ98" i="15" a="1"/>
  <c r="BQ80" i="15" a="1"/>
  <c r="BQ52" i="15" a="1"/>
  <c r="DH77" i="8" a="1"/>
  <c r="DH99" i="8" a="1"/>
  <c r="DH126" i="8" a="1"/>
  <c r="DH128" i="8" a="1"/>
  <c r="BQ100" i="15" a="1"/>
  <c r="BQ74" i="15" a="1"/>
  <c r="BQ92" i="15" a="1"/>
  <c r="BQ85" i="15" a="1"/>
  <c r="DH41" i="8" a="1"/>
  <c r="DH94" i="8" a="1"/>
  <c r="DH43" i="8" a="1"/>
  <c r="DH89" i="8" a="1"/>
  <c r="BQ55" i="15" a="1"/>
  <c r="BQ59" i="15" a="1"/>
  <c r="BQ73" i="15" a="1"/>
  <c r="BQ53" i="15" a="1"/>
  <c r="DH47" i="8" a="1"/>
  <c r="DH59" i="8" a="1"/>
  <c r="DH68" i="8" a="1"/>
  <c r="DH105" i="8" a="1"/>
  <c r="BQ65" i="15" a="1"/>
  <c r="BQ90" i="15" a="1"/>
  <c r="BQ91" i="15" a="1"/>
  <c r="BQ89" i="15" a="1"/>
  <c r="DH58" i="8" a="1"/>
  <c r="DH60" i="8" a="1"/>
  <c r="DH48" i="8" a="1"/>
  <c r="DH44" i="8" a="1"/>
  <c r="DH56" i="8" a="1"/>
  <c r="DH53" i="8" a="1"/>
  <c r="BQ62" i="15" a="1"/>
  <c r="BQ43" i="15" a="1"/>
  <c r="BQ77" i="15" a="1"/>
  <c r="BQ64" i="15" a="1"/>
  <c r="DH79" i="8" a="1"/>
  <c r="DH62" i="8" a="1"/>
  <c r="DH129" i="8" a="1"/>
  <c r="DH123" i="8" a="1"/>
  <c r="BQ102" i="15" a="1"/>
  <c r="BQ51" i="15" a="1"/>
  <c r="DH92" i="8" a="1"/>
  <c r="DH75" i="8" a="1"/>
  <c r="BQ86" i="15" a="1"/>
  <c r="BQ101" i="15" a="1"/>
  <c r="DH100" i="8" a="1"/>
  <c r="BQ39" i="15" a="1"/>
  <c r="BQ68" i="15" a="1"/>
  <c r="BQ72" i="15" a="1"/>
  <c r="DH49" i="8" a="1"/>
  <c r="DH72" i="8" a="1"/>
  <c r="BQ99" i="15" a="1"/>
  <c r="BQ96" i="15" a="1"/>
  <c r="DH80" i="8" a="1"/>
  <c r="DH130" i="8" a="1"/>
  <c r="BQ44" i="15" a="1"/>
  <c r="DH106" i="8" a="1"/>
  <c r="DH74" i="8" a="1"/>
  <c r="DH52" i="8" a="1"/>
  <c r="BQ76" i="15" l="1"/>
  <c r="BQ139" i="15" s="1"/>
  <c r="BQ89" i="15"/>
  <c r="BQ152" i="15" s="1"/>
  <c r="BQ71" i="15"/>
  <c r="BQ134" i="15" s="1"/>
  <c r="BQ82" i="15"/>
  <c r="BQ145" i="15" s="1"/>
  <c r="BQ97" i="15"/>
  <c r="BQ160" i="15" s="1"/>
  <c r="BQ91" i="15"/>
  <c r="BQ154" i="15" s="1"/>
  <c r="BQ69" i="15"/>
  <c r="BQ132" i="15" s="1"/>
  <c r="BQ44" i="15"/>
  <c r="BQ107" i="15" s="1"/>
  <c r="BQ61" i="15"/>
  <c r="BQ124" i="15" s="1"/>
  <c r="BQ90" i="15"/>
  <c r="BQ153" i="15" s="1"/>
  <c r="BQ81" i="15"/>
  <c r="BQ144" i="15" s="1"/>
  <c r="BQ66" i="15"/>
  <c r="BQ129" i="15" s="1"/>
  <c r="BQ54" i="15"/>
  <c r="BQ117" i="15" s="1"/>
  <c r="BQ65" i="15"/>
  <c r="BQ128" i="15" s="1"/>
  <c r="BQ58" i="15"/>
  <c r="BQ121" i="15" s="1"/>
  <c r="BQ53" i="15"/>
  <c r="BQ116" i="15" s="1"/>
  <c r="BQ79" i="15"/>
  <c r="BQ142" i="15" s="1"/>
  <c r="BQ96" i="15"/>
  <c r="BQ159" i="15" s="1"/>
  <c r="BQ88" i="15"/>
  <c r="BQ151" i="15" s="1"/>
  <c r="BQ73" i="15"/>
  <c r="BQ136" i="15" s="1"/>
  <c r="BQ70" i="15"/>
  <c r="BQ133" i="15" s="1"/>
  <c r="BQ60" i="15"/>
  <c r="BQ123" i="15" s="1"/>
  <c r="BQ94" i="15"/>
  <c r="BQ157" i="15" s="1"/>
  <c r="BQ59" i="15"/>
  <c r="BQ122" i="15" s="1"/>
  <c r="BQ56" i="15"/>
  <c r="BQ119" i="15" s="1"/>
  <c r="BQ99" i="15"/>
  <c r="BQ63" i="15"/>
  <c r="BQ126" i="15" s="1"/>
  <c r="BQ55" i="15"/>
  <c r="BQ118" i="15" s="1"/>
  <c r="BQ95" i="15"/>
  <c r="BQ158" i="15" s="1"/>
  <c r="BQ57" i="15"/>
  <c r="BQ120" i="15" s="1"/>
  <c r="BQ46" i="15"/>
  <c r="BQ109" i="15" s="1"/>
  <c r="BQ85" i="15"/>
  <c r="BQ148" i="15" s="1"/>
  <c r="BQ45" i="15"/>
  <c r="BQ108" i="15" s="1"/>
  <c r="BQ72" i="15"/>
  <c r="BQ135" i="15" s="1"/>
  <c r="BQ67" i="15"/>
  <c r="BQ130" i="15" s="1"/>
  <c r="BQ92" i="15"/>
  <c r="BQ155" i="15" s="1"/>
  <c r="BQ84" i="15"/>
  <c r="BQ147" i="15" s="1"/>
  <c r="BQ48" i="15"/>
  <c r="BQ111" i="15" s="1"/>
  <c r="BQ51" i="15"/>
  <c r="BQ114" i="15" s="1"/>
  <c r="BQ74" i="15"/>
  <c r="BQ137" i="15" s="1"/>
  <c r="BQ93" i="15"/>
  <c r="BQ156" i="15" s="1"/>
  <c r="BQ68" i="15"/>
  <c r="BQ131" i="15" s="1"/>
  <c r="BQ102" i="15"/>
  <c r="BQ162" i="15" s="1"/>
  <c r="BQ100" i="15"/>
  <c r="BQ83" i="15"/>
  <c r="BQ146" i="15" s="1"/>
  <c r="BQ39" i="15"/>
  <c r="BQ105" i="15" s="1"/>
  <c r="BQ87" i="15"/>
  <c r="BQ150" i="15" s="1"/>
  <c r="BQ101" i="15"/>
  <c r="BQ64" i="15"/>
  <c r="BQ127" i="15" s="1"/>
  <c r="BQ52" i="15"/>
  <c r="BQ115" i="15" s="1"/>
  <c r="BQ78" i="15"/>
  <c r="BQ141" i="15" s="1"/>
  <c r="BQ75" i="15"/>
  <c r="BQ138" i="15" s="1"/>
  <c r="BQ77" i="15"/>
  <c r="BQ140" i="15" s="1"/>
  <c r="BQ80" i="15"/>
  <c r="BQ143" i="15" s="1"/>
  <c r="BQ47" i="15"/>
  <c r="BQ110" i="15" s="1"/>
  <c r="BQ49" i="15"/>
  <c r="BQ112" i="15" s="1"/>
  <c r="BQ43" i="15"/>
  <c r="BQ106" i="15" s="1"/>
  <c r="BQ98" i="15"/>
  <c r="BQ161" i="15" s="1"/>
  <c r="BQ50" i="15"/>
  <c r="BQ113" i="15" s="1"/>
  <c r="BQ86" i="15"/>
  <c r="BQ149" i="15" s="1"/>
  <c r="BQ62" i="15"/>
  <c r="BQ125" i="15" s="1"/>
  <c r="BS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R44" i="15" a="1"/>
  <c r="BR46" i="15" a="1"/>
  <c r="BR50" i="15" a="1"/>
  <c r="BR58" i="15" a="1"/>
  <c r="DI86" i="8" a="1"/>
  <c r="DI95" i="8" a="1"/>
  <c r="DI128" i="8" a="1"/>
  <c r="DI57" i="8" a="1"/>
  <c r="BR75" i="15" a="1"/>
  <c r="BR43" i="15" a="1"/>
  <c r="BR96" i="15" a="1"/>
  <c r="BR77" i="15" a="1"/>
  <c r="DI69" i="8" a="1"/>
  <c r="DI103" i="8" a="1"/>
  <c r="DI129" i="8" a="1"/>
  <c r="DI93" i="8" a="1"/>
  <c r="DI99" i="8" a="1"/>
  <c r="BR80" i="15" a="1"/>
  <c r="BR101" i="15" a="1"/>
  <c r="BR66" i="15" a="1"/>
  <c r="BR61" i="15" a="1"/>
  <c r="DI44" i="8" a="1"/>
  <c r="DI53" i="8" a="1"/>
  <c r="DI98" i="8" a="1"/>
  <c r="DI109" i="8" a="1"/>
  <c r="BR49" i="15" a="1"/>
  <c r="BR93" i="15" a="1"/>
  <c r="BR48" i="15" a="1"/>
  <c r="BR60" i="15" a="1"/>
  <c r="DI87" i="8" a="1"/>
  <c r="DI92" i="8" a="1"/>
  <c r="DI123" i="8" a="1"/>
  <c r="DI106" i="8" a="1"/>
  <c r="DI76" i="8" a="1"/>
  <c r="BR87" i="15" a="1"/>
  <c r="BR56" i="15" a="1"/>
  <c r="BR78" i="15" a="1"/>
  <c r="DI125" i="8" a="1"/>
  <c r="DI104" i="8" a="1"/>
  <c r="BR82" i="15" a="1"/>
  <c r="DI41" i="8" a="1"/>
  <c r="BR47" i="15" a="1"/>
  <c r="BR94" i="15" a="1"/>
  <c r="DI79" i="8" a="1"/>
  <c r="DI88" i="8" a="1"/>
  <c r="BR84" i="15" a="1"/>
  <c r="DI72" i="8" a="1"/>
  <c r="DI73" i="8" a="1"/>
  <c r="BR81" i="15" a="1"/>
  <c r="DI63" i="8" a="1"/>
  <c r="DI59" i="8" a="1"/>
  <c r="BR59" i="15" a="1"/>
  <c r="BR79" i="15" a="1"/>
  <c r="BR76" i="15" a="1"/>
  <c r="BR39" i="15" a="1"/>
  <c r="DI70" i="8" a="1"/>
  <c r="DI90" i="8" a="1"/>
  <c r="DI100" i="8" a="1"/>
  <c r="DI64" i="8" a="1"/>
  <c r="BR98" i="15" a="1"/>
  <c r="BR68" i="15" a="1"/>
  <c r="BR65" i="15" a="1"/>
  <c r="BR100" i="15" a="1"/>
  <c r="DI67" i="8" a="1"/>
  <c r="DI60" i="8" a="1"/>
  <c r="DI48" i="8" a="1"/>
  <c r="DI43" i="8" a="1"/>
  <c r="BR57" i="15" a="1"/>
  <c r="BR72" i="15" a="1"/>
  <c r="BR62" i="15" a="1"/>
  <c r="BR102" i="15" a="1"/>
  <c r="DI75" i="8" a="1"/>
  <c r="DI46" i="8" a="1"/>
  <c r="DI126" i="8" a="1"/>
  <c r="DI82" i="8" a="1"/>
  <c r="BR92" i="15" a="1"/>
  <c r="DI107" i="8" a="1"/>
  <c r="DI78" i="8" a="1"/>
  <c r="BR51" i="15" a="1"/>
  <c r="DI122" i="8" a="1"/>
  <c r="BR71" i="15" a="1"/>
  <c r="DI97" i="8" a="1"/>
  <c r="BR85" i="15" a="1"/>
  <c r="DI49" i="8" a="1"/>
  <c r="DI66" i="8" a="1"/>
  <c r="BR86" i="15" a="1"/>
  <c r="DI80" i="8" a="1"/>
  <c r="BR54" i="15" a="1"/>
  <c r="BR73" i="15" a="1"/>
  <c r="BR63" i="15" a="1"/>
  <c r="DI54" i="8" a="1"/>
  <c r="DI45" i="8" a="1"/>
  <c r="DI130" i="8" a="1"/>
  <c r="DI105" i="8" a="1"/>
  <c r="DI56" i="8" a="1"/>
  <c r="BR45" i="15" a="1"/>
  <c r="BR52" i="15" a="1"/>
  <c r="BR67" i="15" a="1"/>
  <c r="BR55" i="15" a="1"/>
  <c r="DI74" i="8" a="1"/>
  <c r="DI94" i="8" a="1"/>
  <c r="DI84" i="8" a="1"/>
  <c r="DI124" i="8" a="1"/>
  <c r="BR70" i="15" a="1"/>
  <c r="BR97" i="15" a="1"/>
  <c r="BR95" i="15" a="1"/>
  <c r="BR99" i="15" a="1"/>
  <c r="DI65" i="8" a="1"/>
  <c r="DI52" i="8" a="1"/>
  <c r="DI110" i="8" a="1"/>
  <c r="DI85" i="8" a="1"/>
  <c r="DI108" i="8" a="1"/>
  <c r="BR91" i="15" a="1"/>
  <c r="BR53" i="15" a="1"/>
  <c r="BR88" i="15" a="1"/>
  <c r="BR74" i="15" a="1"/>
  <c r="DI89" i="8" a="1"/>
  <c r="DI77" i="8" a="1"/>
  <c r="DI62" i="8" a="1"/>
  <c r="DI83" i="8" a="1"/>
  <c r="BR64" i="15" a="1"/>
  <c r="DI42" i="8" a="1"/>
  <c r="DI68" i="8" a="1"/>
  <c r="BR69" i="15" a="1"/>
  <c r="DI47" i="8" a="1"/>
  <c r="DI55" i="8" a="1"/>
  <c r="BR83" i="15" a="1"/>
  <c r="BR90" i="15" a="1"/>
  <c r="DI58" i="8" a="1"/>
  <c r="BR89" i="15" a="1"/>
  <c r="DI127" i="8" a="1"/>
  <c r="DI96" i="8" a="1"/>
  <c r="DH120" i="8" l="1"/>
  <c r="BR74" i="15"/>
  <c r="BR137" i="15" s="1"/>
  <c r="BR78" i="15"/>
  <c r="BR141" i="15" s="1"/>
  <c r="BR60" i="15"/>
  <c r="BR123" i="15" s="1"/>
  <c r="BR86" i="15"/>
  <c r="BR149" i="15" s="1"/>
  <c r="BR88" i="15"/>
  <c r="BR151" i="15" s="1"/>
  <c r="BR56" i="15"/>
  <c r="BR119" i="15" s="1"/>
  <c r="BR48" i="15"/>
  <c r="BR111" i="15" s="1"/>
  <c r="BR81" i="15"/>
  <c r="BR144" i="15" s="1"/>
  <c r="BR53" i="15"/>
  <c r="BR116" i="15" s="1"/>
  <c r="BR92" i="15"/>
  <c r="BR155" i="15" s="1"/>
  <c r="BR93" i="15"/>
  <c r="BR156" i="15" s="1"/>
  <c r="BR89" i="15"/>
  <c r="BR152" i="15" s="1"/>
  <c r="BR91" i="15"/>
  <c r="BR154" i="15" s="1"/>
  <c r="BR87" i="15"/>
  <c r="BR150" i="15" s="1"/>
  <c r="BR49" i="15"/>
  <c r="BR112" i="15" s="1"/>
  <c r="BR61" i="15"/>
  <c r="BR124" i="15" s="1"/>
  <c r="BR90" i="15"/>
  <c r="BR153" i="15" s="1"/>
  <c r="BR99" i="15"/>
  <c r="BR102" i="15"/>
  <c r="BR162" i="15" s="1"/>
  <c r="BR66" i="15"/>
  <c r="BR129" i="15" s="1"/>
  <c r="BR84" i="15"/>
  <c r="BR147" i="15" s="1"/>
  <c r="BR95" i="15"/>
  <c r="BR158" i="15" s="1"/>
  <c r="BR62" i="15"/>
  <c r="BR125" i="15" s="1"/>
  <c r="BR101" i="15"/>
  <c r="BR83" i="15"/>
  <c r="BR146" i="15" s="1"/>
  <c r="BR97" i="15"/>
  <c r="BR160" i="15" s="1"/>
  <c r="BR72" i="15"/>
  <c r="BR135" i="15" s="1"/>
  <c r="BR80" i="15"/>
  <c r="BR143" i="15" s="1"/>
  <c r="BR85" i="15"/>
  <c r="BR148" i="15" s="1"/>
  <c r="BR70" i="15"/>
  <c r="BR133" i="15" s="1"/>
  <c r="BR57" i="15"/>
  <c r="BR120" i="15" s="1"/>
  <c r="BR55" i="15"/>
  <c r="BR118" i="15" s="1"/>
  <c r="BR100" i="15"/>
  <c r="BR77" i="15"/>
  <c r="BR140" i="15" s="1"/>
  <c r="BR94" i="15"/>
  <c r="BR157" i="15" s="1"/>
  <c r="BR67" i="15"/>
  <c r="BR130" i="15" s="1"/>
  <c r="BR65" i="15"/>
  <c r="BR128" i="15" s="1"/>
  <c r="BR96" i="15"/>
  <c r="BR159" i="15" s="1"/>
  <c r="BR69" i="15"/>
  <c r="BR132" i="15" s="1"/>
  <c r="BR52" i="15"/>
  <c r="BR115" i="15" s="1"/>
  <c r="BR68" i="15"/>
  <c r="BR131" i="15" s="1"/>
  <c r="BR43" i="15"/>
  <c r="BR106" i="15" s="1"/>
  <c r="BR71" i="15"/>
  <c r="BR134" i="15" s="1"/>
  <c r="BR45" i="15"/>
  <c r="BR108" i="15" s="1"/>
  <c r="BR98" i="15"/>
  <c r="BR161" i="15" s="1"/>
  <c r="BR75" i="15"/>
  <c r="BR138" i="15" s="1"/>
  <c r="BR47" i="15"/>
  <c r="BR110" i="15" s="1"/>
  <c r="BR39" i="15"/>
  <c r="BR105" i="15" s="1"/>
  <c r="BR58" i="15"/>
  <c r="BR121" i="15" s="1"/>
  <c r="BR64" i="15"/>
  <c r="BR127" i="15" s="1"/>
  <c r="BR63" i="15"/>
  <c r="BR126" i="15" s="1"/>
  <c r="BR76" i="15"/>
  <c r="BR139" i="15" s="1"/>
  <c r="BR50" i="15"/>
  <c r="BR113" i="15" s="1"/>
  <c r="BR82" i="15"/>
  <c r="BR145" i="15" s="1"/>
  <c r="BR73" i="15"/>
  <c r="BR136" i="15" s="1"/>
  <c r="BR79" i="15"/>
  <c r="BR142" i="15" s="1"/>
  <c r="BR46" i="15"/>
  <c r="BR109" i="15" s="1"/>
  <c r="BR51" i="15"/>
  <c r="BR114" i="15" s="1"/>
  <c r="BR54" i="15"/>
  <c r="BR117" i="15" s="1"/>
  <c r="BR59" i="15"/>
  <c r="BR122" i="15" s="1"/>
  <c r="BR44" i="15"/>
  <c r="BR107" i="15" s="1"/>
  <c r="BT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S67" i="15" a="1"/>
  <c r="BS80" i="15" a="1"/>
  <c r="BS72" i="15" a="1"/>
  <c r="BS92" i="15" a="1"/>
  <c r="DJ93" i="8" a="1"/>
  <c r="DJ94" i="8" a="1"/>
  <c r="DJ105" i="8" a="1"/>
  <c r="DJ92" i="8" a="1"/>
  <c r="DJ66" i="8" a="1"/>
  <c r="DJ64" i="8" a="1"/>
  <c r="BS63" i="15" a="1"/>
  <c r="DJ86" i="8" a="1"/>
  <c r="BS79" i="15" a="1"/>
  <c r="BS88" i="15" a="1"/>
  <c r="BS57" i="15" a="1"/>
  <c r="BS45" i="15" a="1"/>
  <c r="DJ45" i="8" a="1"/>
  <c r="DJ82" i="8" a="1"/>
  <c r="DJ123" i="8" a="1"/>
  <c r="DJ109" i="8" a="1"/>
  <c r="BS89" i="15" a="1"/>
  <c r="BS75" i="15" a="1"/>
  <c r="BS84" i="15" a="1"/>
  <c r="DJ130" i="8" a="1"/>
  <c r="DJ98" i="8" a="1"/>
  <c r="BS53" i="15" a="1"/>
  <c r="DJ110" i="8" a="1"/>
  <c r="DJ63" i="8" a="1"/>
  <c r="BS39" i="15" a="1"/>
  <c r="DJ68" i="8" a="1"/>
  <c r="BS51" i="15" a="1"/>
  <c r="BS54" i="15" a="1"/>
  <c r="DJ125" i="8" a="1"/>
  <c r="DJ67" i="8" a="1"/>
  <c r="BS65" i="15" a="1"/>
  <c r="BS91" i="15" a="1"/>
  <c r="DJ80" i="8" a="1"/>
  <c r="BS66" i="15" a="1"/>
  <c r="BS95" i="15" a="1"/>
  <c r="BS97" i="15" a="1"/>
  <c r="BS101" i="15" a="1"/>
  <c r="DJ70" i="8" a="1"/>
  <c r="DJ56" i="8" a="1"/>
  <c r="DJ75" i="8" a="1"/>
  <c r="DJ129" i="8" a="1"/>
  <c r="BS55" i="15" a="1"/>
  <c r="BS98" i="15" a="1"/>
  <c r="DJ43" i="8" a="1"/>
  <c r="DJ88" i="8" a="1"/>
  <c r="BS59" i="15" a="1"/>
  <c r="BS100" i="15" a="1"/>
  <c r="DJ106" i="8" a="1"/>
  <c r="BS43" i="15" a="1"/>
  <c r="BS82" i="15" a="1"/>
  <c r="DJ62" i="8" a="1"/>
  <c r="BS47" i="15" a="1"/>
  <c r="DJ76" i="8" a="1"/>
  <c r="DJ49" i="8" a="1"/>
  <c r="BS74" i="15" a="1"/>
  <c r="BS87" i="15" a="1"/>
  <c r="DJ100" i="8" a="1"/>
  <c r="DJ57" i="8" a="1"/>
  <c r="DJ108" i="8" a="1"/>
  <c r="BS78" i="15" a="1"/>
  <c r="DJ99" i="8" a="1"/>
  <c r="BS73" i="15" a="1"/>
  <c r="BS96" i="15" a="1"/>
  <c r="DJ69" i="8" a="1"/>
  <c r="DJ72" i="8" a="1"/>
  <c r="DJ74" i="8" a="1"/>
  <c r="DJ96" i="8" a="1"/>
  <c r="BS86" i="15" a="1"/>
  <c r="DJ44" i="8" a="1"/>
  <c r="BS44" i="15" a="1"/>
  <c r="BS77" i="15" a="1"/>
  <c r="BS49" i="15" a="1"/>
  <c r="DJ83" i="8" a="1"/>
  <c r="BS90" i="15" a="1"/>
  <c r="BS76" i="15" a="1"/>
  <c r="DJ122" i="8" a="1"/>
  <c r="DJ107" i="8" a="1"/>
  <c r="BS68" i="15" a="1"/>
  <c r="BS48" i="15" a="1"/>
  <c r="DJ55" i="8" a="1"/>
  <c r="BS83" i="15" a="1"/>
  <c r="DJ104" i="8" a="1"/>
  <c r="DJ47" i="8" a="1"/>
  <c r="DJ79" i="8" a="1"/>
  <c r="DJ97" i="8" a="1"/>
  <c r="BS99" i="15" a="1"/>
  <c r="BS60" i="15" a="1"/>
  <c r="BS46" i="15" a="1"/>
  <c r="BS70" i="15" a="1"/>
  <c r="DJ42" i="8" a="1"/>
  <c r="DJ73" i="8" a="1"/>
  <c r="DJ59" i="8" a="1"/>
  <c r="DJ89" i="8" a="1"/>
  <c r="DJ127" i="8" a="1"/>
  <c r="DJ54" i="8" a="1"/>
  <c r="DJ41" i="8" a="1"/>
  <c r="BS64" i="15" a="1"/>
  <c r="BS62" i="15" a="1"/>
  <c r="DJ95" i="8" a="1"/>
  <c r="DJ53" i="8" a="1"/>
  <c r="DJ84" i="8" a="1"/>
  <c r="BS58" i="15" a="1"/>
  <c r="DJ48" i="8" a="1"/>
  <c r="BS85" i="15" a="1"/>
  <c r="DJ87" i="8" a="1"/>
  <c r="DJ77" i="8" a="1"/>
  <c r="DJ60" i="8" a="1"/>
  <c r="BS102" i="15" a="1"/>
  <c r="DJ85" i="8" a="1"/>
  <c r="DJ126" i="8" a="1"/>
  <c r="BS71" i="15" a="1"/>
  <c r="DJ58" i="8" a="1"/>
  <c r="BS93" i="15" a="1"/>
  <c r="DJ128" i="8" a="1"/>
  <c r="BS52" i="15" a="1"/>
  <c r="DJ124" i="8" a="1"/>
  <c r="DJ78" i="8" a="1"/>
  <c r="DJ103" i="8" a="1"/>
  <c r="DJ90" i="8" a="1"/>
  <c r="DJ65" i="8" a="1"/>
  <c r="BS69" i="15" a="1"/>
  <c r="BS50" i="15" a="1"/>
  <c r="DJ46" i="8" a="1"/>
  <c r="DJ52" i="8" a="1"/>
  <c r="BS94" i="15" a="1"/>
  <c r="BS56" i="15" a="1"/>
  <c r="BS61" i="15" a="1"/>
  <c r="BS81" i="15" a="1"/>
  <c r="BS54" i="15" l="1"/>
  <c r="BS117" i="15" s="1"/>
  <c r="BS81" i="15"/>
  <c r="BS144" i="15" s="1"/>
  <c r="BS49" i="15"/>
  <c r="BS112" i="15" s="1"/>
  <c r="BS47" i="15"/>
  <c r="BS110" i="15" s="1"/>
  <c r="BS51" i="15"/>
  <c r="BS114" i="15" s="1"/>
  <c r="BS82" i="15"/>
  <c r="BS145" i="15" s="1"/>
  <c r="BS39" i="15"/>
  <c r="BS105" i="15" s="1"/>
  <c r="BS61" i="15"/>
  <c r="BS124" i="15" s="1"/>
  <c r="BS77" i="15"/>
  <c r="BS140" i="15" s="1"/>
  <c r="BS43" i="15"/>
  <c r="BS106" i="15" s="1"/>
  <c r="BS100" i="15"/>
  <c r="BS53" i="15"/>
  <c r="BS116" i="15" s="1"/>
  <c r="BS56" i="15"/>
  <c r="BS119" i="15" s="1"/>
  <c r="BS44" i="15"/>
  <c r="BS107" i="15" s="1"/>
  <c r="BS59" i="15"/>
  <c r="BS122" i="15" s="1"/>
  <c r="BS84" i="15"/>
  <c r="BS147" i="15" s="1"/>
  <c r="BS94" i="15"/>
  <c r="BS157" i="15" s="1"/>
  <c r="BS86" i="15"/>
  <c r="BS149" i="15" s="1"/>
  <c r="BS98" i="15"/>
  <c r="BS161" i="15" s="1"/>
  <c r="BS75" i="15"/>
  <c r="BS138" i="15" s="1"/>
  <c r="BS85" i="15"/>
  <c r="BS148" i="15" s="1"/>
  <c r="BS52" i="15"/>
  <c r="BS115" i="15" s="1"/>
  <c r="BS55" i="15"/>
  <c r="BS118" i="15" s="1"/>
  <c r="BS89" i="15"/>
  <c r="BS152" i="15" s="1"/>
  <c r="BS83" i="15"/>
  <c r="BS146" i="15" s="1"/>
  <c r="BS101" i="15"/>
  <c r="BS45" i="15"/>
  <c r="BS108" i="15" s="1"/>
  <c r="BS48" i="15"/>
  <c r="BS111" i="15" s="1"/>
  <c r="BS93" i="15"/>
  <c r="BS156" i="15" s="1"/>
  <c r="BS97" i="15"/>
  <c r="BS160" i="15" s="1"/>
  <c r="BS57" i="15"/>
  <c r="BS120" i="15" s="1"/>
  <c r="BS58" i="15"/>
  <c r="BS121" i="15" s="1"/>
  <c r="BS96" i="15"/>
  <c r="BS159" i="15" s="1"/>
  <c r="BS95" i="15"/>
  <c r="BS158" i="15" s="1"/>
  <c r="BS88" i="15"/>
  <c r="BS151" i="15" s="1"/>
  <c r="BS50" i="15"/>
  <c r="BS113" i="15" s="1"/>
  <c r="BS73" i="15"/>
  <c r="BS136" i="15" s="1"/>
  <c r="BS66" i="15"/>
  <c r="BS129" i="15" s="1"/>
  <c r="BS79" i="15"/>
  <c r="BS142" i="15" s="1"/>
  <c r="BS68" i="15"/>
  <c r="BS131" i="15" s="1"/>
  <c r="BS91" i="15"/>
  <c r="BS154" i="15" s="1"/>
  <c r="BS63" i="15"/>
  <c r="BS126" i="15" s="1"/>
  <c r="BS69" i="15"/>
  <c r="BS132" i="15" s="1"/>
  <c r="BS71" i="15"/>
  <c r="BS134" i="15" s="1"/>
  <c r="BS65" i="15"/>
  <c r="BS128" i="15" s="1"/>
  <c r="BS78" i="15"/>
  <c r="BS141" i="15" s="1"/>
  <c r="BS70" i="15"/>
  <c r="BS133" i="15" s="1"/>
  <c r="BS92" i="15"/>
  <c r="BS155" i="15" s="1"/>
  <c r="BS62" i="15"/>
  <c r="BS125" i="15" s="1"/>
  <c r="BS87" i="15"/>
  <c r="BS150" i="15" s="1"/>
  <c r="BS46" i="15"/>
  <c r="BS109" i="15" s="1"/>
  <c r="BS72" i="15"/>
  <c r="BS135" i="15" s="1"/>
  <c r="BS76" i="15"/>
  <c r="BS139" i="15" s="1"/>
  <c r="BS102" i="15"/>
  <c r="BS162" i="15" s="1"/>
  <c r="BS60" i="15"/>
  <c r="BS123" i="15" s="1"/>
  <c r="BS80" i="15"/>
  <c r="BS143" i="15" s="1"/>
  <c r="BS90" i="15"/>
  <c r="BS153" i="15" s="1"/>
  <c r="BS74" i="15"/>
  <c r="BS137" i="15" s="1"/>
  <c r="BS99" i="15"/>
  <c r="BS67" i="15"/>
  <c r="BS130" i="15" s="1"/>
  <c r="BS64" i="15"/>
  <c r="BS127" i="15" s="1"/>
  <c r="BU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113" i="8" s="1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T82" i="15" a="1"/>
  <c r="BT74" i="15" a="1"/>
  <c r="BT56" i="15" a="1"/>
  <c r="BT76" i="15" a="1"/>
  <c r="DK85" i="8" a="1"/>
  <c r="DK74" i="8" a="1"/>
  <c r="DK53" i="8" a="1"/>
  <c r="BT91" i="15" a="1"/>
  <c r="BT63" i="15" a="1"/>
  <c r="BT78" i="15" a="1"/>
  <c r="BT69" i="15" a="1"/>
  <c r="DK72" i="8" a="1"/>
  <c r="DK105" i="8" a="1"/>
  <c r="DK109" i="8" a="1"/>
  <c r="DK62" i="8" a="1"/>
  <c r="DK47" i="8" a="1"/>
  <c r="BT67" i="15" a="1"/>
  <c r="BT47" i="15" a="1"/>
  <c r="BT61" i="15" a="1"/>
  <c r="BT43" i="15" a="1"/>
  <c r="DK90" i="8" a="1"/>
  <c r="DK44" i="8" a="1"/>
  <c r="DK86" i="8" a="1"/>
  <c r="DK54" i="8" a="1"/>
  <c r="DK96" i="8" a="1"/>
  <c r="BT70" i="15" a="1"/>
  <c r="BT85" i="15" a="1"/>
  <c r="BT102" i="15" a="1"/>
  <c r="BT101" i="15" a="1"/>
  <c r="DK88" i="8" a="1"/>
  <c r="DK48" i="8" a="1"/>
  <c r="DK110" i="8" a="1"/>
  <c r="BT53" i="15" a="1"/>
  <c r="BT49" i="15" a="1"/>
  <c r="BT92" i="15" a="1"/>
  <c r="BT51" i="15" a="1"/>
  <c r="DK73" i="8" a="1"/>
  <c r="DK52" i="8" a="1"/>
  <c r="DK63" i="8" a="1"/>
  <c r="BT98" i="15" a="1"/>
  <c r="BT79" i="15" a="1"/>
  <c r="BT52" i="15" a="1"/>
  <c r="BT44" i="15" a="1"/>
  <c r="DK95" i="8" a="1"/>
  <c r="DK106" i="8" a="1"/>
  <c r="DK125" i="8" a="1"/>
  <c r="DK124" i="8" a="1"/>
  <c r="BT65" i="15" a="1"/>
  <c r="BT62" i="15" a="1"/>
  <c r="BT93" i="15" a="1"/>
  <c r="BT94" i="15" a="1"/>
  <c r="DK66" i="8" a="1"/>
  <c r="DK55" i="8" a="1"/>
  <c r="DK89" i="8" a="1"/>
  <c r="DK42" i="8" a="1"/>
  <c r="DK77" i="8" a="1"/>
  <c r="DK130" i="8" a="1"/>
  <c r="BT96" i="15" a="1"/>
  <c r="BT66" i="15" a="1"/>
  <c r="BT57" i="15" a="1"/>
  <c r="DK69" i="8" a="1"/>
  <c r="DK75" i="8" a="1"/>
  <c r="DK49" i="8" a="1"/>
  <c r="DK70" i="8" a="1"/>
  <c r="BT100" i="15" a="1"/>
  <c r="BT83" i="15" a="1"/>
  <c r="BT59" i="15" a="1"/>
  <c r="DK82" i="8" a="1"/>
  <c r="DK41" i="8" a="1"/>
  <c r="DK83" i="8" a="1"/>
  <c r="DK128" i="8" a="1"/>
  <c r="BT46" i="15" a="1"/>
  <c r="BT58" i="15" a="1"/>
  <c r="BT80" i="15" a="1"/>
  <c r="BT68" i="15" a="1"/>
  <c r="DK57" i="8" a="1"/>
  <c r="DK123" i="8" a="1"/>
  <c r="DK45" i="8" a="1"/>
  <c r="DK104" i="8" a="1"/>
  <c r="BT87" i="15" a="1"/>
  <c r="BT54" i="15" a="1"/>
  <c r="BT39" i="15" a="1"/>
  <c r="BT50" i="15" a="1"/>
  <c r="DK58" i="8" a="1"/>
  <c r="DK43" i="8" a="1"/>
  <c r="DK84" i="8" a="1"/>
  <c r="DK99" i="8" a="1"/>
  <c r="DK92" i="8" a="1"/>
  <c r="BT95" i="15" a="1"/>
  <c r="BT86" i="15" a="1"/>
  <c r="BT64" i="15" a="1"/>
  <c r="BT99" i="15" a="1"/>
  <c r="DK126" i="8" a="1"/>
  <c r="DK46" i="8" a="1"/>
  <c r="DK80" i="8" a="1"/>
  <c r="DK103" i="8" a="1"/>
  <c r="DK68" i="8" a="1"/>
  <c r="DK78" i="8" a="1"/>
  <c r="BT89" i="15" a="1"/>
  <c r="BT72" i="15" a="1"/>
  <c r="BT45" i="15" a="1"/>
  <c r="BT55" i="15" a="1"/>
  <c r="DK65" i="8" a="1"/>
  <c r="DK98" i="8" a="1"/>
  <c r="DK129" i="8" a="1"/>
  <c r="DK56" i="8" a="1"/>
  <c r="BT88" i="15" a="1"/>
  <c r="BT48" i="15" a="1"/>
  <c r="BT81" i="15" a="1"/>
  <c r="DK127" i="8" a="1"/>
  <c r="DK87" i="8" a="1"/>
  <c r="DK122" i="8" a="1"/>
  <c r="DK64" i="8" a="1"/>
  <c r="DK107" i="8" a="1"/>
  <c r="BT90" i="15" a="1"/>
  <c r="BT71" i="15" a="1"/>
  <c r="BT75" i="15" a="1"/>
  <c r="BT77" i="15" a="1"/>
  <c r="DK76" i="8" a="1"/>
  <c r="DK67" i="8" a="1"/>
  <c r="DK94" i="8" a="1"/>
  <c r="DK79" i="8" a="1"/>
  <c r="DK60" i="8" a="1"/>
  <c r="BT97" i="15" a="1"/>
  <c r="BT73" i="15" a="1"/>
  <c r="BT60" i="15" a="1"/>
  <c r="BT84" i="15" a="1"/>
  <c r="DK100" i="8" a="1"/>
  <c r="DK108" i="8" a="1"/>
  <c r="DK59" i="8" a="1"/>
  <c r="DK93" i="8" a="1"/>
  <c r="DK97" i="8" a="1"/>
  <c r="BT101" i="15" l="1"/>
  <c r="BT84" i="15"/>
  <c r="BT147" i="15" s="1"/>
  <c r="BT99" i="15"/>
  <c r="BT57" i="15"/>
  <c r="BT120" i="15" s="1"/>
  <c r="BT102" i="15"/>
  <c r="BT162" i="15" s="1"/>
  <c r="BT60" i="15"/>
  <c r="BT123" i="15" s="1"/>
  <c r="BT64" i="15"/>
  <c r="BT127" i="15" s="1"/>
  <c r="BT66" i="15"/>
  <c r="BT129" i="15" s="1"/>
  <c r="BT85" i="15"/>
  <c r="BT148" i="15" s="1"/>
  <c r="BT73" i="15"/>
  <c r="BT136" i="15" s="1"/>
  <c r="BT86" i="15"/>
  <c r="BT149" i="15" s="1"/>
  <c r="BT96" i="15"/>
  <c r="BT159" i="15" s="1"/>
  <c r="BT70" i="15"/>
  <c r="BT133" i="15" s="1"/>
  <c r="BT97" i="15"/>
  <c r="BT160" i="15" s="1"/>
  <c r="BT95" i="15"/>
  <c r="BT158" i="15" s="1"/>
  <c r="BT43" i="15"/>
  <c r="BT106" i="15" s="1"/>
  <c r="BT77" i="15"/>
  <c r="BT140" i="15" s="1"/>
  <c r="BT50" i="15"/>
  <c r="BT113" i="15" s="1"/>
  <c r="BT94" i="15"/>
  <c r="BT157" i="15" s="1"/>
  <c r="BT61" i="15"/>
  <c r="BT124" i="15" s="1"/>
  <c r="BT75" i="15"/>
  <c r="BT138" i="15" s="1"/>
  <c r="BT39" i="15"/>
  <c r="BT105" i="15" s="1"/>
  <c r="BT93" i="15"/>
  <c r="BT156" i="15" s="1"/>
  <c r="BT47" i="15"/>
  <c r="BT110" i="15" s="1"/>
  <c r="BT71" i="15"/>
  <c r="BT134" i="15" s="1"/>
  <c r="BT54" i="15"/>
  <c r="BT117" i="15" s="1"/>
  <c r="BT62" i="15"/>
  <c r="BT125" i="15" s="1"/>
  <c r="BT67" i="15"/>
  <c r="BT130" i="15" s="1"/>
  <c r="BT90" i="15"/>
  <c r="BT153" i="15" s="1"/>
  <c r="BT87" i="15"/>
  <c r="BT150" i="15" s="1"/>
  <c r="BT65" i="15"/>
  <c r="BT128" i="15" s="1"/>
  <c r="BT68" i="15"/>
  <c r="BT131" i="15" s="1"/>
  <c r="BT44" i="15"/>
  <c r="BT107" i="15" s="1"/>
  <c r="BT69" i="15"/>
  <c r="BT132" i="15" s="1"/>
  <c r="BT81" i="15"/>
  <c r="BT144" i="15" s="1"/>
  <c r="BT80" i="15"/>
  <c r="BT143" i="15" s="1"/>
  <c r="BT52" i="15"/>
  <c r="BT115" i="15" s="1"/>
  <c r="BT78" i="15"/>
  <c r="BT141" i="15" s="1"/>
  <c r="BT48" i="15"/>
  <c r="BT111" i="15" s="1"/>
  <c r="BT58" i="15"/>
  <c r="BT121" i="15" s="1"/>
  <c r="BT79" i="15"/>
  <c r="BT142" i="15" s="1"/>
  <c r="BT63" i="15"/>
  <c r="BT126" i="15" s="1"/>
  <c r="BT88" i="15"/>
  <c r="BT151" i="15" s="1"/>
  <c r="BT46" i="15"/>
  <c r="BT109" i="15" s="1"/>
  <c r="BT98" i="15"/>
  <c r="BT161" i="15" s="1"/>
  <c r="BT91" i="15"/>
  <c r="BT154" i="15" s="1"/>
  <c r="BT51" i="15"/>
  <c r="BT114" i="15" s="1"/>
  <c r="BT76" i="15"/>
  <c r="BT139" i="15" s="1"/>
  <c r="BT55" i="15"/>
  <c r="BT118" i="15" s="1"/>
  <c r="BT59" i="15"/>
  <c r="BT122" i="15" s="1"/>
  <c r="BT92" i="15"/>
  <c r="BT155" i="15" s="1"/>
  <c r="BT56" i="15"/>
  <c r="BT119" i="15" s="1"/>
  <c r="BT45" i="15"/>
  <c r="BT108" i="15" s="1"/>
  <c r="BT83" i="15"/>
  <c r="BT146" i="15" s="1"/>
  <c r="BT49" i="15"/>
  <c r="BT112" i="15" s="1"/>
  <c r="BT74" i="15"/>
  <c r="BT137" i="15" s="1"/>
  <c r="BT72" i="15"/>
  <c r="BT135" i="15" s="1"/>
  <c r="BT100" i="15"/>
  <c r="BT53" i="15"/>
  <c r="BT116" i="15" s="1"/>
  <c r="BT82" i="15"/>
  <c r="BT145" i="15" s="1"/>
  <c r="BT89" i="15"/>
  <c r="BT152" i="15" s="1"/>
  <c r="BV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U81" i="15" a="1"/>
  <c r="BU44" i="15" a="1"/>
  <c r="BU46" i="15" a="1"/>
  <c r="BU88" i="15" a="1"/>
  <c r="DL64" i="8" a="1"/>
  <c r="DL105" i="8" a="1"/>
  <c r="DL125" i="8" a="1"/>
  <c r="DL67" i="8" a="1"/>
  <c r="BU67" i="15" a="1"/>
  <c r="BU80" i="15" a="1"/>
  <c r="BU78" i="15" a="1"/>
  <c r="BU91" i="15" a="1"/>
  <c r="DL79" i="8" a="1"/>
  <c r="DL110" i="8" a="1"/>
  <c r="DL99" i="8" a="1"/>
  <c r="DL74" i="8" a="1"/>
  <c r="BU56" i="15" a="1"/>
  <c r="BU98" i="15" a="1"/>
  <c r="BU72" i="15" a="1"/>
  <c r="BU73" i="15" a="1"/>
  <c r="DL124" i="8" a="1"/>
  <c r="DL52" i="8" a="1"/>
  <c r="DL57" i="8" a="1"/>
  <c r="DL49" i="8" a="1"/>
  <c r="DL90" i="8" a="1"/>
  <c r="BU90" i="15" a="1"/>
  <c r="BU50" i="15" a="1"/>
  <c r="BU39" i="15" a="1"/>
  <c r="DL45" i="8" a="1"/>
  <c r="DL94" i="8" a="1"/>
  <c r="DL73" i="8" a="1"/>
  <c r="DL82" i="8" a="1"/>
  <c r="DL123" i="8" a="1"/>
  <c r="BU47" i="15" a="1"/>
  <c r="BU85" i="15" a="1"/>
  <c r="BU96" i="15" a="1"/>
  <c r="BU82" i="15" a="1"/>
  <c r="DL104" i="8" a="1"/>
  <c r="DL85" i="8" a="1"/>
  <c r="DL56" i="8" a="1"/>
  <c r="DL44" i="8" a="1"/>
  <c r="BU69" i="15" a="1"/>
  <c r="BU101" i="15" a="1"/>
  <c r="BU92" i="15" a="1"/>
  <c r="BU60" i="15" a="1"/>
  <c r="DL88" i="8" a="1"/>
  <c r="DL96" i="8" a="1"/>
  <c r="DL93" i="8" a="1"/>
  <c r="DL47" i="8" a="1"/>
  <c r="BU49" i="15" a="1"/>
  <c r="BU84" i="15" a="1"/>
  <c r="BU51" i="15" a="1"/>
  <c r="BU97" i="15" a="1"/>
  <c r="DL69" i="8" a="1"/>
  <c r="DL92" i="8" a="1"/>
  <c r="DL65" i="8" a="1"/>
  <c r="DL128" i="8" a="1"/>
  <c r="BU93" i="15" a="1"/>
  <c r="BU59" i="15" a="1"/>
  <c r="BU63" i="15" a="1"/>
  <c r="BU75" i="15" a="1"/>
  <c r="DL62" i="8" a="1"/>
  <c r="DL122" i="8" a="1"/>
  <c r="DL54" i="8" a="1"/>
  <c r="DL77" i="8" a="1"/>
  <c r="DL95" i="8" a="1"/>
  <c r="BU55" i="15" a="1"/>
  <c r="BU43" i="15" a="1"/>
  <c r="BU48" i="15" a="1"/>
  <c r="DL60" i="8" a="1"/>
  <c r="DL87" i="8" a="1"/>
  <c r="DL103" i="8" a="1"/>
  <c r="DL97" i="8" a="1"/>
  <c r="DL108" i="8" a="1"/>
  <c r="BU65" i="15" a="1"/>
  <c r="BU66" i="15" a="1"/>
  <c r="BU52" i="15" a="1"/>
  <c r="DL53" i="8" a="1"/>
  <c r="DL68" i="8" a="1"/>
  <c r="DL58" i="8" a="1"/>
  <c r="DL59" i="8" a="1"/>
  <c r="DL80" i="8" a="1"/>
  <c r="BU95" i="15" a="1"/>
  <c r="BU53" i="15" a="1"/>
  <c r="BU99" i="15" a="1"/>
  <c r="BU79" i="15" a="1"/>
  <c r="DL76" i="8" a="1"/>
  <c r="DL106" i="8" a="1"/>
  <c r="DL70" i="8" a="1"/>
  <c r="DL66" i="8" a="1"/>
  <c r="BU76" i="15" a="1"/>
  <c r="BU61" i="15" a="1"/>
  <c r="BU58" i="15" a="1"/>
  <c r="BU77" i="15" a="1"/>
  <c r="DL98" i="8" a="1"/>
  <c r="DL129" i="8" a="1"/>
  <c r="DL107" i="8" a="1"/>
  <c r="DL100" i="8" a="1"/>
  <c r="DL126" i="8" a="1"/>
  <c r="BU64" i="15" a="1"/>
  <c r="BU57" i="15" a="1"/>
  <c r="BU100" i="15" a="1"/>
  <c r="BU74" i="15" a="1"/>
  <c r="DL43" i="8" a="1"/>
  <c r="DL78" i="8" a="1"/>
  <c r="DL55" i="8" a="1"/>
  <c r="DL41" i="8" a="1"/>
  <c r="BU89" i="15" a="1"/>
  <c r="BU83" i="15" a="1"/>
  <c r="BU70" i="15" a="1"/>
  <c r="BU62" i="15" a="1"/>
  <c r="DL89" i="8" a="1"/>
  <c r="DL86" i="8" a="1"/>
  <c r="DL46" i="8" a="1"/>
  <c r="DL109" i="8" a="1"/>
  <c r="BU45" i="15" a="1"/>
  <c r="BU94" i="15" a="1"/>
  <c r="BU68" i="15" a="1"/>
  <c r="BU87" i="15" a="1"/>
  <c r="DL75" i="8" a="1"/>
  <c r="DL48" i="8" a="1"/>
  <c r="DL83" i="8" a="1"/>
  <c r="DL130" i="8" a="1"/>
  <c r="DL42" i="8" a="1"/>
  <c r="BU102" i="15" a="1"/>
  <c r="BU71" i="15" a="1"/>
  <c r="BU86" i="15" a="1"/>
  <c r="BU54" i="15" a="1"/>
  <c r="DL84" i="8" a="1"/>
  <c r="DL63" i="8" a="1"/>
  <c r="DL72" i="8" a="1"/>
  <c r="DL127" i="8" a="1"/>
  <c r="BU54" i="15" l="1"/>
  <c r="BU117" i="15" s="1"/>
  <c r="BU77" i="15"/>
  <c r="BU140" i="15" s="1"/>
  <c r="BU75" i="15"/>
  <c r="BU138" i="15" s="1"/>
  <c r="BU39" i="15"/>
  <c r="BU105" i="15" s="1"/>
  <c r="BU86" i="15"/>
  <c r="BU149" i="15" s="1"/>
  <c r="BU58" i="15"/>
  <c r="BU121" i="15" s="1"/>
  <c r="BU63" i="15"/>
  <c r="BU126" i="15" s="1"/>
  <c r="BU50" i="15"/>
  <c r="BU113" i="15" s="1"/>
  <c r="BU71" i="15"/>
  <c r="BU134" i="15" s="1"/>
  <c r="BU61" i="15"/>
  <c r="BU124" i="15" s="1"/>
  <c r="BU59" i="15"/>
  <c r="BU122" i="15" s="1"/>
  <c r="BU90" i="15"/>
  <c r="BU153" i="15" s="1"/>
  <c r="BU102" i="15"/>
  <c r="BU162" i="15" s="1"/>
  <c r="BU76" i="15"/>
  <c r="BU139" i="15" s="1"/>
  <c r="BU93" i="15"/>
  <c r="BU156" i="15" s="1"/>
  <c r="BU79" i="15"/>
  <c r="BU142" i="15" s="1"/>
  <c r="BU97" i="15"/>
  <c r="BU160" i="15" s="1"/>
  <c r="BU73" i="15"/>
  <c r="BU136" i="15" s="1"/>
  <c r="BU87" i="15"/>
  <c r="BU150" i="15" s="1"/>
  <c r="BU99" i="15"/>
  <c r="BU51" i="15"/>
  <c r="BU114" i="15" s="1"/>
  <c r="BU72" i="15"/>
  <c r="BU135" i="15" s="1"/>
  <c r="BU68" i="15"/>
  <c r="BU131" i="15" s="1"/>
  <c r="BU53" i="15"/>
  <c r="BU116" i="15" s="1"/>
  <c r="BU84" i="15"/>
  <c r="BU147" i="15" s="1"/>
  <c r="BU98" i="15"/>
  <c r="BU161" i="15" s="1"/>
  <c r="BU94" i="15"/>
  <c r="BU157" i="15" s="1"/>
  <c r="BU95" i="15"/>
  <c r="BU158" i="15" s="1"/>
  <c r="BU49" i="15"/>
  <c r="BU112" i="15" s="1"/>
  <c r="BU56" i="15"/>
  <c r="BU119" i="15" s="1"/>
  <c r="BU45" i="15"/>
  <c r="BU108" i="15" s="1"/>
  <c r="BU60" i="15"/>
  <c r="BU123" i="15" s="1"/>
  <c r="BU91" i="15"/>
  <c r="BU154" i="15" s="1"/>
  <c r="BU62" i="15"/>
  <c r="BU125" i="15" s="1"/>
  <c r="BU52" i="15"/>
  <c r="BU115" i="15" s="1"/>
  <c r="BU92" i="15"/>
  <c r="BU155" i="15" s="1"/>
  <c r="BU78" i="15"/>
  <c r="BU141" i="15" s="1"/>
  <c r="BU70" i="15"/>
  <c r="BU133" i="15" s="1"/>
  <c r="BU66" i="15"/>
  <c r="BU129" i="15" s="1"/>
  <c r="BU101" i="15"/>
  <c r="BU80" i="15"/>
  <c r="BU143" i="15" s="1"/>
  <c r="BU83" i="15"/>
  <c r="BU146" i="15" s="1"/>
  <c r="BU65" i="15"/>
  <c r="BU128" i="15" s="1"/>
  <c r="BU69" i="15"/>
  <c r="BU132" i="15" s="1"/>
  <c r="BU67" i="15"/>
  <c r="BU130" i="15" s="1"/>
  <c r="BU89" i="15"/>
  <c r="BU152" i="15" s="1"/>
  <c r="BU82" i="15"/>
  <c r="BU145" i="15" s="1"/>
  <c r="BU88" i="15"/>
  <c r="BU151" i="15" s="1"/>
  <c r="BU74" i="15"/>
  <c r="BU137" i="15" s="1"/>
  <c r="BU48" i="15"/>
  <c r="BU111" i="15" s="1"/>
  <c r="BU96" i="15"/>
  <c r="BU159" i="15" s="1"/>
  <c r="BU46" i="15"/>
  <c r="BU109" i="15" s="1"/>
  <c r="BU100" i="15"/>
  <c r="BU43" i="15"/>
  <c r="BU106" i="15" s="1"/>
  <c r="BU85" i="15"/>
  <c r="BU148" i="15" s="1"/>
  <c r="BU44" i="15"/>
  <c r="BU107" i="15" s="1"/>
  <c r="BU57" i="15"/>
  <c r="BU120" i="15" s="1"/>
  <c r="BU55" i="15"/>
  <c r="BU118" i="15" s="1"/>
  <c r="BU47" i="15"/>
  <c r="BU110" i="15" s="1"/>
  <c r="BU81" i="15"/>
  <c r="BU144" i="15" s="1"/>
  <c r="BU64" i="15"/>
  <c r="BU127" i="15" s="1"/>
  <c r="BW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V78" i="15" a="1"/>
  <c r="BV99" i="15" a="1"/>
  <c r="BV59" i="15" a="1"/>
  <c r="BV74" i="15" a="1"/>
  <c r="DM75" i="8" a="1"/>
  <c r="DM92" i="8" a="1"/>
  <c r="DM125" i="8" a="1"/>
  <c r="DM86" i="8" a="1"/>
  <c r="DM122" i="8" a="1"/>
  <c r="DM62" i="8" a="1"/>
  <c r="BV76" i="15" a="1"/>
  <c r="BV61" i="15" a="1"/>
  <c r="BV63" i="15" a="1"/>
  <c r="BV98" i="15" a="1"/>
  <c r="DM97" i="8" a="1"/>
  <c r="DM60" i="8" a="1"/>
  <c r="DM68" i="8" a="1"/>
  <c r="DM88" i="8" a="1"/>
  <c r="BV50" i="15" a="1"/>
  <c r="BV100" i="15" a="1"/>
  <c r="DM82" i="8" a="1"/>
  <c r="DM41" i="8" a="1"/>
  <c r="BV79" i="15" a="1"/>
  <c r="BV81" i="15" a="1"/>
  <c r="BV45" i="15" a="1"/>
  <c r="BV73" i="15" a="1"/>
  <c r="DM72" i="8" a="1"/>
  <c r="DM130" i="8" a="1"/>
  <c r="DM110" i="8" a="1"/>
  <c r="DM78" i="8" a="1"/>
  <c r="DM93" i="8" a="1"/>
  <c r="BV54" i="15" a="1"/>
  <c r="DM47" i="8" a="1"/>
  <c r="BV55" i="15" a="1"/>
  <c r="BV51" i="15" a="1"/>
  <c r="BV56" i="15" a="1"/>
  <c r="BV62" i="15" a="1"/>
  <c r="DM73" i="8" a="1"/>
  <c r="DM127" i="8" a="1"/>
  <c r="DM99" i="8" a="1"/>
  <c r="DM65" i="8" a="1"/>
  <c r="DM66" i="8" a="1"/>
  <c r="DM52" i="8" a="1"/>
  <c r="BV90" i="15" a="1"/>
  <c r="BV71" i="15" a="1"/>
  <c r="BV97" i="15" a="1"/>
  <c r="BV67" i="15" a="1"/>
  <c r="DM56" i="8" a="1"/>
  <c r="DM126" i="8" a="1"/>
  <c r="DM96" i="8" a="1"/>
  <c r="DM58" i="8" a="1"/>
  <c r="BV86" i="15" a="1"/>
  <c r="BV72" i="15" a="1"/>
  <c r="DM100" i="8" a="1"/>
  <c r="BV93" i="15" a="1"/>
  <c r="BV87" i="15" a="1"/>
  <c r="BV88" i="15" a="1"/>
  <c r="BV101" i="15" a="1"/>
  <c r="DM49" i="8" a="1"/>
  <c r="DM83" i="8" a="1"/>
  <c r="DM80" i="8" a="1"/>
  <c r="DM85" i="8" a="1"/>
  <c r="DM105" i="8" a="1"/>
  <c r="BV80" i="15" a="1"/>
  <c r="BV46" i="15" a="1"/>
  <c r="DM84" i="8" a="1"/>
  <c r="BV68" i="15" a="1"/>
  <c r="BV83" i="15" a="1"/>
  <c r="BV96" i="15" a="1"/>
  <c r="BV65" i="15" a="1"/>
  <c r="DM46" i="8" a="1"/>
  <c r="DM98" i="8" a="1"/>
  <c r="DM74" i="8" a="1"/>
  <c r="DM104" i="8" a="1"/>
  <c r="BV43" i="15" a="1"/>
  <c r="DM103" i="8" a="1"/>
  <c r="BV58" i="15" a="1"/>
  <c r="BV85" i="15" a="1"/>
  <c r="BV95" i="15" a="1"/>
  <c r="BV64" i="15" a="1"/>
  <c r="DM77" i="8" a="1"/>
  <c r="DM63" i="8" a="1"/>
  <c r="DM43" i="8" a="1"/>
  <c r="DM107" i="8" a="1"/>
  <c r="BV69" i="15" a="1"/>
  <c r="DM79" i="8" a="1"/>
  <c r="DM67" i="8" a="1"/>
  <c r="BV91" i="15" a="1"/>
  <c r="BV52" i="15" a="1"/>
  <c r="BV60" i="15" a="1"/>
  <c r="BV75" i="15" a="1"/>
  <c r="DM90" i="8" a="1"/>
  <c r="DM69" i="8" a="1"/>
  <c r="DM57" i="8" a="1"/>
  <c r="DM48" i="8" a="1"/>
  <c r="DM124" i="8" a="1"/>
  <c r="BV92" i="15" a="1"/>
  <c r="BV77" i="15" a="1"/>
  <c r="DM70" i="8" a="1"/>
  <c r="BV57" i="15" a="1"/>
  <c r="BV53" i="15" a="1"/>
  <c r="BV48" i="15" a="1"/>
  <c r="DM76" i="8" a="1"/>
  <c r="DM45" i="8" a="1"/>
  <c r="DM53" i="8" a="1"/>
  <c r="DM129" i="8" a="1"/>
  <c r="DM94" i="8" a="1"/>
  <c r="BV47" i="15" a="1"/>
  <c r="DM106" i="8" a="1"/>
  <c r="BV39" i="15" a="1"/>
  <c r="BV66" i="15" a="1"/>
  <c r="BV44" i="15" a="1"/>
  <c r="DM95" i="8" a="1"/>
  <c r="DM64" i="8" a="1"/>
  <c r="DM109" i="8" a="1"/>
  <c r="DM55" i="8" a="1"/>
  <c r="BV49" i="15" a="1"/>
  <c r="BV82" i="15" a="1"/>
  <c r="DM108" i="8" a="1"/>
  <c r="DM87" i="8" a="1"/>
  <c r="BV89" i="15" a="1"/>
  <c r="BV84" i="15" a="1"/>
  <c r="BV102" i="15" a="1"/>
  <c r="BV70" i="15" a="1"/>
  <c r="DM54" i="8" a="1"/>
  <c r="DM123" i="8" a="1"/>
  <c r="DM128" i="8" a="1"/>
  <c r="DM59" i="8" a="1"/>
  <c r="DM42" i="8" a="1"/>
  <c r="BV94" i="15" a="1"/>
  <c r="DM89" i="8" a="1"/>
  <c r="DM44" i="8" a="1"/>
  <c r="BV77" i="15" l="1"/>
  <c r="BV140" i="15" s="1"/>
  <c r="BV46" i="15"/>
  <c r="BV109" i="15" s="1"/>
  <c r="BV54" i="15"/>
  <c r="BV117" i="15" s="1"/>
  <c r="BV94" i="15"/>
  <c r="BV157" i="15" s="1"/>
  <c r="BV92" i="15"/>
  <c r="BV155" i="15" s="1"/>
  <c r="BV80" i="15"/>
  <c r="BV143" i="15" s="1"/>
  <c r="BV73" i="15"/>
  <c r="BV136" i="15" s="1"/>
  <c r="BV70" i="15"/>
  <c r="BV133" i="15" s="1"/>
  <c r="BV75" i="15"/>
  <c r="BV138" i="15" s="1"/>
  <c r="BV101" i="15"/>
  <c r="BV45" i="15"/>
  <c r="BV108" i="15" s="1"/>
  <c r="BV102" i="15"/>
  <c r="BV162" i="15" s="1"/>
  <c r="BV60" i="15"/>
  <c r="BV123" i="15" s="1"/>
  <c r="BV88" i="15"/>
  <c r="BV151" i="15" s="1"/>
  <c r="BV81" i="15"/>
  <c r="BV144" i="15" s="1"/>
  <c r="BV84" i="15"/>
  <c r="BV147" i="15" s="1"/>
  <c r="BV52" i="15"/>
  <c r="BV115" i="15" s="1"/>
  <c r="BV87" i="15"/>
  <c r="BV150" i="15" s="1"/>
  <c r="BV79" i="15"/>
  <c r="BV142" i="15" s="1"/>
  <c r="BV89" i="15"/>
  <c r="BV152" i="15" s="1"/>
  <c r="BV91" i="15"/>
  <c r="BV154" i="15" s="1"/>
  <c r="BV93" i="15"/>
  <c r="BV156" i="15" s="1"/>
  <c r="BV72" i="15"/>
  <c r="BV135" i="15" s="1"/>
  <c r="BV100" i="15"/>
  <c r="BV82" i="15"/>
  <c r="BV145" i="15" s="1"/>
  <c r="BV69" i="15"/>
  <c r="BV132" i="15" s="1"/>
  <c r="BV86" i="15"/>
  <c r="BV149" i="15" s="1"/>
  <c r="BV50" i="15"/>
  <c r="BV113" i="15" s="1"/>
  <c r="BV49" i="15"/>
  <c r="BV112" i="15" s="1"/>
  <c r="BV64" i="15"/>
  <c r="BV127" i="15" s="1"/>
  <c r="BV67" i="15"/>
  <c r="BV130" i="15" s="1"/>
  <c r="BV98" i="15"/>
  <c r="BV161" i="15" s="1"/>
  <c r="BV44" i="15"/>
  <c r="BV107" i="15" s="1"/>
  <c r="BV95" i="15"/>
  <c r="BV158" i="15" s="1"/>
  <c r="BV97" i="15"/>
  <c r="BV160" i="15" s="1"/>
  <c r="BV63" i="15"/>
  <c r="BV126" i="15" s="1"/>
  <c r="BV66" i="15"/>
  <c r="BV129" i="15" s="1"/>
  <c r="BV85" i="15"/>
  <c r="BV148" i="15" s="1"/>
  <c r="BV71" i="15"/>
  <c r="BV134" i="15" s="1"/>
  <c r="BV61" i="15"/>
  <c r="BV124" i="15" s="1"/>
  <c r="BV39" i="15"/>
  <c r="BV105" i="15" s="1"/>
  <c r="BV58" i="15"/>
  <c r="BV121" i="15" s="1"/>
  <c r="BV90" i="15"/>
  <c r="BV153" i="15" s="1"/>
  <c r="BV76" i="15"/>
  <c r="BV139" i="15" s="1"/>
  <c r="BV47" i="15"/>
  <c r="BV110" i="15" s="1"/>
  <c r="BV43" i="15"/>
  <c r="BV106" i="15" s="1"/>
  <c r="BV65" i="15"/>
  <c r="BV128" i="15" s="1"/>
  <c r="BV62" i="15"/>
  <c r="BV125" i="15" s="1"/>
  <c r="BV74" i="15"/>
  <c r="BV137" i="15" s="1"/>
  <c r="BV48" i="15"/>
  <c r="BV111" i="15" s="1"/>
  <c r="BV96" i="15"/>
  <c r="BV159" i="15" s="1"/>
  <c r="BV56" i="15"/>
  <c r="BV119" i="15" s="1"/>
  <c r="BV59" i="15"/>
  <c r="BV122" i="15" s="1"/>
  <c r="BV53" i="15"/>
  <c r="BV116" i="15" s="1"/>
  <c r="BV83" i="15"/>
  <c r="BV146" i="15" s="1"/>
  <c r="BV51" i="15"/>
  <c r="BV114" i="15" s="1"/>
  <c r="BV99" i="15"/>
  <c r="BV57" i="15"/>
  <c r="BV120" i="15" s="1"/>
  <c r="BV68" i="15"/>
  <c r="BV131" i="15" s="1"/>
  <c r="BV55" i="15"/>
  <c r="BV118" i="15" s="1"/>
  <c r="BV78" i="15"/>
  <c r="BV141" i="15" s="1"/>
  <c r="BX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W70" i="15" a="1"/>
  <c r="BW71" i="15" a="1"/>
  <c r="BW55" i="15" a="1"/>
  <c r="BW81" i="15" a="1"/>
  <c r="DO43" i="8" a="1"/>
  <c r="DO82" i="8" a="1"/>
  <c r="DO128" i="8" a="1"/>
  <c r="DO49" i="8" a="1"/>
  <c r="DN45" i="8" a="1"/>
  <c r="DN78" i="8" a="1"/>
  <c r="DN126" i="8" a="1"/>
  <c r="DN84" i="8" a="1"/>
  <c r="DN93" i="8" a="1"/>
  <c r="DO99" i="8" a="1"/>
  <c r="DN58" i="8" a="1"/>
  <c r="BW84" i="15" a="1"/>
  <c r="BW54" i="15" a="1"/>
  <c r="BW68" i="15" a="1"/>
  <c r="BW100" i="15" a="1"/>
  <c r="DO63" i="8" a="1"/>
  <c r="DO85" i="8" a="1"/>
  <c r="DO80" i="8" a="1"/>
  <c r="DO110" i="8" a="1"/>
  <c r="DN79" i="8" a="1"/>
  <c r="DN69" i="8" a="1"/>
  <c r="DN48" i="8" a="1"/>
  <c r="DN86" i="8" a="1"/>
  <c r="BW73" i="15" a="1"/>
  <c r="BW89" i="15" a="1"/>
  <c r="DO62" i="8" a="1"/>
  <c r="DO108" i="8" a="1"/>
  <c r="DN125" i="8" a="1"/>
  <c r="DN94" i="8" a="1"/>
  <c r="BW45" i="15" a="1"/>
  <c r="BW97" i="15" a="1"/>
  <c r="BW66" i="15" a="1"/>
  <c r="BW72" i="15" a="1"/>
  <c r="DO55" i="8" a="1"/>
  <c r="DO52" i="8" a="1"/>
  <c r="DO59" i="8" a="1"/>
  <c r="DO78" i="8" a="1"/>
  <c r="DO88" i="8" a="1"/>
  <c r="DN106" i="8" a="1"/>
  <c r="DN96" i="8" a="1"/>
  <c r="DN89" i="8" a="1"/>
  <c r="DN62" i="8" a="1"/>
  <c r="BW94" i="15" a="1"/>
  <c r="BW39" i="15" a="1"/>
  <c r="DO42" i="8" a="1"/>
  <c r="DO129" i="8" a="1"/>
  <c r="DN80" i="8" a="1"/>
  <c r="BW65" i="15" a="1"/>
  <c r="DO106" i="8" a="1"/>
  <c r="BW64" i="15" a="1"/>
  <c r="BW52" i="15" a="1"/>
  <c r="BW79" i="15" a="1"/>
  <c r="BW96" i="15" a="1"/>
  <c r="DO96" i="8" a="1"/>
  <c r="DO65" i="8" a="1"/>
  <c r="DO109" i="8" a="1"/>
  <c r="DO77" i="8" a="1"/>
  <c r="DN66" i="8" a="1"/>
  <c r="DN44" i="8" a="1"/>
  <c r="DN129" i="8" a="1"/>
  <c r="DN97" i="8" a="1"/>
  <c r="DO76" i="8" a="1"/>
  <c r="DN83" i="8" a="1"/>
  <c r="DN59" i="8" a="1"/>
  <c r="BW77" i="15" a="1"/>
  <c r="BW53" i="15" a="1"/>
  <c r="BW44" i="15" a="1"/>
  <c r="DO126" i="8" a="1"/>
  <c r="DO94" i="8" a="1"/>
  <c r="DO46" i="8" a="1"/>
  <c r="DO79" i="8" a="1"/>
  <c r="DO103" i="8" a="1"/>
  <c r="DN107" i="8" a="1"/>
  <c r="DN70" i="8" a="1"/>
  <c r="DN123" i="8" a="1"/>
  <c r="DN103" i="8" a="1"/>
  <c r="BW83" i="15" a="1"/>
  <c r="BW99" i="15" a="1"/>
  <c r="DO83" i="8" a="1"/>
  <c r="DO68" i="8" a="1"/>
  <c r="DN85" i="8" a="1"/>
  <c r="DN68" i="8" a="1"/>
  <c r="BW93" i="15" a="1"/>
  <c r="BW62" i="15" a="1"/>
  <c r="BW67" i="15" a="1"/>
  <c r="BW47" i="15" a="1"/>
  <c r="DO92" i="8" a="1"/>
  <c r="DO124" i="8" a="1"/>
  <c r="DO90" i="8" a="1"/>
  <c r="DO98" i="8" a="1"/>
  <c r="DN42" i="8" a="1"/>
  <c r="DN130" i="8" a="1"/>
  <c r="DN57" i="8" a="1"/>
  <c r="DN127" i="8" a="1"/>
  <c r="DN60" i="8" a="1"/>
  <c r="BW60" i="15" a="1"/>
  <c r="DN90" i="8" a="1"/>
  <c r="BW56" i="15" a="1"/>
  <c r="BW61" i="15" a="1"/>
  <c r="BW63" i="15" a="1"/>
  <c r="DO125" i="8" a="1"/>
  <c r="DO72" i="8" a="1"/>
  <c r="DO84" i="8" a="1"/>
  <c r="DO67" i="8" a="1"/>
  <c r="DO107" i="8" a="1"/>
  <c r="DN105" i="8" a="1"/>
  <c r="DN53" i="8" a="1"/>
  <c r="DN55" i="8" a="1"/>
  <c r="DN65" i="8" a="1"/>
  <c r="DO47" i="8" a="1"/>
  <c r="DN92" i="8" a="1"/>
  <c r="BW69" i="15" a="1"/>
  <c r="BW74" i="15" a="1"/>
  <c r="BW76" i="15" a="1"/>
  <c r="BW90" i="15" a="1"/>
  <c r="DO44" i="8" a="1"/>
  <c r="DO123" i="8" a="1"/>
  <c r="DO70" i="8" a="1"/>
  <c r="DO57" i="8" a="1"/>
  <c r="DN41" i="8" a="1"/>
  <c r="DN54" i="8" a="1"/>
  <c r="DN98" i="8" a="1"/>
  <c r="DN74" i="8" a="1"/>
  <c r="DN95" i="8" a="1"/>
  <c r="BW58" i="15" a="1"/>
  <c r="BW85" i="15" a="1"/>
  <c r="DO66" i="8" a="1"/>
  <c r="DO105" i="8" a="1"/>
  <c r="DN110" i="8" a="1"/>
  <c r="DN100" i="8" a="1"/>
  <c r="BW48" i="15" a="1"/>
  <c r="BW101" i="15" a="1"/>
  <c r="BW87" i="15" a="1"/>
  <c r="BW46" i="15" a="1"/>
  <c r="DO95" i="8" a="1"/>
  <c r="DO53" i="8" a="1"/>
  <c r="DO48" i="8" a="1"/>
  <c r="DO87" i="8" a="1"/>
  <c r="DN99" i="8" a="1"/>
  <c r="DN49" i="8" a="1"/>
  <c r="DN67" i="8" a="1"/>
  <c r="DN46" i="8" a="1"/>
  <c r="DN122" i="8" a="1"/>
  <c r="BW98" i="15" a="1"/>
  <c r="DO75" i="8" a="1"/>
  <c r="BW95" i="15" a="1"/>
  <c r="BW88" i="15" a="1"/>
  <c r="BW59" i="15" a="1"/>
  <c r="BW86" i="15" a="1"/>
  <c r="DO56" i="8" a="1"/>
  <c r="DO73" i="8" a="1"/>
  <c r="DO69" i="8" a="1"/>
  <c r="DO127" i="8" a="1"/>
  <c r="DO130" i="8" a="1"/>
  <c r="DN52" i="8" a="1"/>
  <c r="DN56" i="8" a="1"/>
  <c r="DN108" i="8" a="1"/>
  <c r="DN64" i="8" a="1"/>
  <c r="DO89" i="8" a="1"/>
  <c r="DN109" i="8" a="1"/>
  <c r="BW80" i="15" a="1"/>
  <c r="BW91" i="15" a="1"/>
  <c r="BW75" i="15" a="1"/>
  <c r="BW50" i="15" a="1"/>
  <c r="DO74" i="8" a="1"/>
  <c r="DO41" i="8" a="1"/>
  <c r="DO60" i="8" a="1"/>
  <c r="DO58" i="8" a="1"/>
  <c r="DN72" i="8" a="1"/>
  <c r="DN47" i="8" a="1"/>
  <c r="DN87" i="8" a="1"/>
  <c r="DN82" i="8" a="1"/>
  <c r="DN75" i="8" a="1"/>
  <c r="BW82" i="15" a="1"/>
  <c r="BW92" i="15" a="1"/>
  <c r="DO54" i="8" a="1"/>
  <c r="DN128" i="8" a="1"/>
  <c r="DN43" i="8" a="1"/>
  <c r="BW78" i="15" a="1"/>
  <c r="BW49" i="15" a="1"/>
  <c r="BW57" i="15" a="1"/>
  <c r="BW43" i="15" a="1"/>
  <c r="DO45" i="8" a="1"/>
  <c r="DO86" i="8" a="1"/>
  <c r="DO93" i="8" a="1"/>
  <c r="DO97" i="8" a="1"/>
  <c r="DO104" i="8" a="1"/>
  <c r="DN88" i="8" a="1"/>
  <c r="DN73" i="8" a="1"/>
  <c r="DN77" i="8" a="1"/>
  <c r="DN124" i="8" a="1"/>
  <c r="BW51" i="15" a="1"/>
  <c r="BW102" i="15" a="1"/>
  <c r="DO122" i="8" a="1"/>
  <c r="DO100" i="8" a="1"/>
  <c r="DN63" i="8" a="1"/>
  <c r="DO64" i="8" a="1"/>
  <c r="DN76" i="8" a="1"/>
  <c r="DN104" i="8" a="1"/>
  <c r="BW65" i="15" l="1"/>
  <c r="BW128" i="15" s="1"/>
  <c r="BW39" i="15"/>
  <c r="BW105" i="15" s="1"/>
  <c r="BW102" i="15"/>
  <c r="BW162" i="15" s="1"/>
  <c r="BW98" i="15"/>
  <c r="BW161" i="15" s="1"/>
  <c r="BW60" i="15"/>
  <c r="BW123" i="15" s="1"/>
  <c r="BW94" i="15"/>
  <c r="BW157" i="15" s="1"/>
  <c r="BW51" i="15"/>
  <c r="BW114" i="15" s="1"/>
  <c r="BW46" i="15"/>
  <c r="BW109" i="15" s="1"/>
  <c r="BW47" i="15"/>
  <c r="BW110" i="15" s="1"/>
  <c r="BW72" i="15"/>
  <c r="BW135" i="15" s="1"/>
  <c r="BW43" i="15"/>
  <c r="BW106" i="15" s="1"/>
  <c r="BW87" i="15"/>
  <c r="BW150" i="15" s="1"/>
  <c r="BW67" i="15"/>
  <c r="BW130" i="15" s="1"/>
  <c r="BW66" i="15"/>
  <c r="BW129" i="15" s="1"/>
  <c r="BW57" i="15"/>
  <c r="BW120" i="15" s="1"/>
  <c r="BW101" i="15"/>
  <c r="BW62" i="15"/>
  <c r="BW125" i="15" s="1"/>
  <c r="BW97" i="15"/>
  <c r="BW160" i="15" s="1"/>
  <c r="BW49" i="15"/>
  <c r="BW112" i="15" s="1"/>
  <c r="BW48" i="15"/>
  <c r="BW111" i="15" s="1"/>
  <c r="BW93" i="15"/>
  <c r="BW156" i="15" s="1"/>
  <c r="BW45" i="15"/>
  <c r="BW108" i="15" s="1"/>
  <c r="BW78" i="15"/>
  <c r="BW141" i="15" s="1"/>
  <c r="BW92" i="15"/>
  <c r="BW155" i="15" s="1"/>
  <c r="BW85" i="15"/>
  <c r="BW148" i="15" s="1"/>
  <c r="BW99" i="15"/>
  <c r="BW89" i="15"/>
  <c r="BW152" i="15" s="1"/>
  <c r="BW82" i="15"/>
  <c r="BW145" i="15" s="1"/>
  <c r="BW58" i="15"/>
  <c r="BW121" i="15" s="1"/>
  <c r="BW83" i="15"/>
  <c r="BW146" i="15" s="1"/>
  <c r="BW73" i="15"/>
  <c r="BW136" i="15" s="1"/>
  <c r="BW100" i="15"/>
  <c r="BW50" i="15"/>
  <c r="BW113" i="15" s="1"/>
  <c r="BW90" i="15"/>
  <c r="BW153" i="15" s="1"/>
  <c r="BW44" i="15"/>
  <c r="BW107" i="15" s="1"/>
  <c r="BW68" i="15"/>
  <c r="BW131" i="15" s="1"/>
  <c r="BW75" i="15"/>
  <c r="BW138" i="15" s="1"/>
  <c r="BW76" i="15"/>
  <c r="BW139" i="15" s="1"/>
  <c r="BW53" i="15"/>
  <c r="BW116" i="15" s="1"/>
  <c r="BW54" i="15"/>
  <c r="BW117" i="15" s="1"/>
  <c r="BW91" i="15"/>
  <c r="BW154" i="15" s="1"/>
  <c r="BW74" i="15"/>
  <c r="BW137" i="15" s="1"/>
  <c r="BW77" i="15"/>
  <c r="BW140" i="15" s="1"/>
  <c r="BW84" i="15"/>
  <c r="BW147" i="15" s="1"/>
  <c r="BW80" i="15"/>
  <c r="BW143" i="15" s="1"/>
  <c r="BW69" i="15"/>
  <c r="BW132" i="15" s="1"/>
  <c r="BW96" i="15"/>
  <c r="BW159" i="15" s="1"/>
  <c r="BW81" i="15"/>
  <c r="BW144" i="15" s="1"/>
  <c r="BW86" i="15"/>
  <c r="BW149" i="15" s="1"/>
  <c r="BW63" i="15"/>
  <c r="BW126" i="15" s="1"/>
  <c r="BW79" i="15"/>
  <c r="BW142" i="15" s="1"/>
  <c r="BW55" i="15"/>
  <c r="BW118" i="15" s="1"/>
  <c r="BW59" i="15"/>
  <c r="BW122" i="15" s="1"/>
  <c r="BW61" i="15"/>
  <c r="BW124" i="15" s="1"/>
  <c r="BW52" i="15"/>
  <c r="BW115" i="15" s="1"/>
  <c r="BW71" i="15"/>
  <c r="BW134" i="15" s="1"/>
  <c r="BW88" i="15"/>
  <c r="BW151" i="15" s="1"/>
  <c r="BW56" i="15"/>
  <c r="BW119" i="15" s="1"/>
  <c r="BW64" i="15"/>
  <c r="BW127" i="15" s="1"/>
  <c r="BW70" i="15"/>
  <c r="BW133" i="15" s="1"/>
  <c r="BW95" i="15"/>
  <c r="BW158" i="15" s="1"/>
  <c r="BY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X96" i="15" a="1"/>
  <c r="BX70" i="15" a="1"/>
  <c r="BX74" i="15" a="1"/>
  <c r="BX55" i="15" a="1"/>
  <c r="DP55" i="8" a="1"/>
  <c r="DP52" i="8" a="1"/>
  <c r="DP67" i="8" a="1"/>
  <c r="DP79" i="8" a="1"/>
  <c r="BX56" i="15" a="1"/>
  <c r="BX102" i="15" a="1"/>
  <c r="BX54" i="15" a="1"/>
  <c r="BX63" i="15" a="1"/>
  <c r="DP75" i="8" a="1"/>
  <c r="DP42" i="8" a="1"/>
  <c r="DP80" i="8" a="1"/>
  <c r="DP128" i="8" a="1"/>
  <c r="BX71" i="15" a="1"/>
  <c r="BX88" i="15" a="1"/>
  <c r="BX81" i="15" a="1"/>
  <c r="BX90" i="15" a="1"/>
  <c r="DP43" i="8" a="1"/>
  <c r="DP82" i="8" a="1"/>
  <c r="DP84" i="8" a="1"/>
  <c r="DP48" i="8" a="1"/>
  <c r="DP77" i="8" a="1"/>
  <c r="BX50" i="15" a="1"/>
  <c r="BX58" i="15" a="1"/>
  <c r="BX82" i="15" a="1"/>
  <c r="BX87" i="15" a="1"/>
  <c r="DP73" i="8" a="1"/>
  <c r="DP85" i="8" a="1"/>
  <c r="DP49" i="8" a="1"/>
  <c r="DP70" i="8" a="1"/>
  <c r="BX83" i="15" a="1"/>
  <c r="BX100" i="15" a="1"/>
  <c r="BX77" i="15" a="1"/>
  <c r="BX61" i="15" a="1"/>
  <c r="DP54" i="8" a="1"/>
  <c r="DP44" i="8" a="1"/>
  <c r="DP130" i="8" a="1"/>
  <c r="DP98" i="8" a="1"/>
  <c r="BX97" i="15" a="1"/>
  <c r="BX67" i="15" a="1"/>
  <c r="BX43" i="15" a="1"/>
  <c r="BX64" i="15" a="1"/>
  <c r="DP62" i="8" a="1"/>
  <c r="DP65" i="8" a="1"/>
  <c r="DP106" i="8" a="1"/>
  <c r="DP46" i="8" a="1"/>
  <c r="BX95" i="15" a="1"/>
  <c r="BX76" i="15" a="1"/>
  <c r="BX86" i="15" a="1"/>
  <c r="BX91" i="15" a="1"/>
  <c r="DP124" i="8" a="1"/>
  <c r="DP83" i="8" a="1"/>
  <c r="DP90" i="8" a="1"/>
  <c r="DP59" i="8" a="1"/>
  <c r="DP78" i="8" a="1"/>
  <c r="BX84" i="15" a="1"/>
  <c r="BX92" i="15" a="1"/>
  <c r="BX65" i="15" a="1"/>
  <c r="DP41" i="8" a="1"/>
  <c r="DP94" i="8" a="1"/>
  <c r="DP63" i="8" a="1"/>
  <c r="DP89" i="8" a="1"/>
  <c r="DP110" i="8" a="1"/>
  <c r="BX49" i="15" a="1"/>
  <c r="BX51" i="15" a="1"/>
  <c r="BX98" i="15" a="1"/>
  <c r="DP125" i="8" a="1"/>
  <c r="DP64" i="8" a="1"/>
  <c r="DP86" i="8" a="1"/>
  <c r="DP58" i="8" a="1"/>
  <c r="DP104" i="8" a="1"/>
  <c r="BX72" i="15" a="1"/>
  <c r="BX59" i="15" a="1"/>
  <c r="BX80" i="15" a="1"/>
  <c r="BX99" i="15" a="1"/>
  <c r="DP66" i="8" a="1"/>
  <c r="DP96" i="8" a="1"/>
  <c r="DP87" i="8" a="1"/>
  <c r="DP103" i="8" a="1"/>
  <c r="BX85" i="15" a="1"/>
  <c r="BX68" i="15" a="1"/>
  <c r="BX93" i="15" a="1"/>
  <c r="BX79" i="15" a="1"/>
  <c r="DP53" i="8" a="1"/>
  <c r="DP45" i="8" a="1"/>
  <c r="DP97" i="8" a="1"/>
  <c r="DP88" i="8" a="1"/>
  <c r="BX52" i="15" a="1"/>
  <c r="BX101" i="15" a="1"/>
  <c r="BX39" i="15" a="1"/>
  <c r="BX53" i="15" a="1"/>
  <c r="DP72" i="8" a="1"/>
  <c r="DP92" i="8" a="1"/>
  <c r="DP60" i="8" a="1"/>
  <c r="DP129" i="8" a="1"/>
  <c r="DP127" i="8" a="1"/>
  <c r="BX46" i="15" a="1"/>
  <c r="BX69" i="15" a="1"/>
  <c r="BX78" i="15" a="1"/>
  <c r="BX73" i="15" a="1"/>
  <c r="DP122" i="8" a="1"/>
  <c r="DP123" i="8" a="1"/>
  <c r="DP105" i="8" a="1"/>
  <c r="DP109" i="8" a="1"/>
  <c r="DP107" i="8" a="1"/>
  <c r="BX75" i="15" a="1"/>
  <c r="BX44" i="15" a="1"/>
  <c r="BX89" i="15" a="1"/>
  <c r="DP56" i="8" a="1"/>
  <c r="DP95" i="8" a="1"/>
  <c r="DP69" i="8" a="1"/>
  <c r="DP100" i="8" a="1"/>
  <c r="DP57" i="8" a="1"/>
  <c r="BX47" i="15" a="1"/>
  <c r="BX66" i="15" a="1"/>
  <c r="BX48" i="15" a="1"/>
  <c r="BX94" i="15" a="1"/>
  <c r="DP93" i="8" a="1"/>
  <c r="DP76" i="8" a="1"/>
  <c r="DP68" i="8" a="1"/>
  <c r="DP108" i="8" a="1"/>
  <c r="BX57" i="15" a="1"/>
  <c r="BX62" i="15" a="1"/>
  <c r="BX45" i="15" a="1"/>
  <c r="BX60" i="15" a="1"/>
  <c r="DP126" i="8" a="1"/>
  <c r="DP74" i="8" a="1"/>
  <c r="DP47" i="8" a="1"/>
  <c r="DP99" i="8" a="1"/>
  <c r="BX87" i="15" l="1"/>
  <c r="BX150" i="15" s="1"/>
  <c r="BX60" i="15"/>
  <c r="BX123" i="15" s="1"/>
  <c r="BX53" i="15"/>
  <c r="BX116" i="15" s="1"/>
  <c r="BX65" i="15"/>
  <c r="BX128" i="15" s="1"/>
  <c r="BX82" i="15"/>
  <c r="BX145" i="15" s="1"/>
  <c r="BX45" i="15"/>
  <c r="BX108" i="15" s="1"/>
  <c r="BX39" i="15"/>
  <c r="BX105" i="15" s="1"/>
  <c r="BX92" i="15"/>
  <c r="BX155" i="15" s="1"/>
  <c r="BX58" i="15"/>
  <c r="BX121" i="15" s="1"/>
  <c r="BX62" i="15"/>
  <c r="BX125" i="15" s="1"/>
  <c r="BX101" i="15"/>
  <c r="BX84" i="15"/>
  <c r="BX147" i="15" s="1"/>
  <c r="BX50" i="15"/>
  <c r="BX113" i="15" s="1"/>
  <c r="BX57" i="15"/>
  <c r="BX120" i="15" s="1"/>
  <c r="BX52" i="15"/>
  <c r="BX115" i="15" s="1"/>
  <c r="BX94" i="15"/>
  <c r="BX157" i="15" s="1"/>
  <c r="BX79" i="15"/>
  <c r="BX142" i="15" s="1"/>
  <c r="BX91" i="15"/>
  <c r="BX154" i="15" s="1"/>
  <c r="BX90" i="15"/>
  <c r="BX153" i="15" s="1"/>
  <c r="BX48" i="15"/>
  <c r="BX111" i="15" s="1"/>
  <c r="BX93" i="15"/>
  <c r="BX156" i="15" s="1"/>
  <c r="BX86" i="15"/>
  <c r="BX149" i="15" s="1"/>
  <c r="BX81" i="15"/>
  <c r="BX144" i="15" s="1"/>
  <c r="BX66" i="15"/>
  <c r="BX129" i="15" s="1"/>
  <c r="BX68" i="15"/>
  <c r="BX131" i="15" s="1"/>
  <c r="BX76" i="15"/>
  <c r="BX139" i="15" s="1"/>
  <c r="BX88" i="15"/>
  <c r="BX151" i="15" s="1"/>
  <c r="BX47" i="15"/>
  <c r="BX110" i="15" s="1"/>
  <c r="BX85" i="15"/>
  <c r="BX148" i="15" s="1"/>
  <c r="BX95" i="15"/>
  <c r="BX158" i="15" s="1"/>
  <c r="BX71" i="15"/>
  <c r="BX134" i="15" s="1"/>
  <c r="BX99" i="15"/>
  <c r="BX64" i="15"/>
  <c r="BX127" i="15" s="1"/>
  <c r="BX63" i="15"/>
  <c r="BX126" i="15" s="1"/>
  <c r="BX89" i="15"/>
  <c r="BX152" i="15" s="1"/>
  <c r="BX80" i="15"/>
  <c r="BX143" i="15" s="1"/>
  <c r="BX43" i="15"/>
  <c r="BX106" i="15" s="1"/>
  <c r="BX54" i="15"/>
  <c r="BX117" i="15" s="1"/>
  <c r="BX44" i="15"/>
  <c r="BX107" i="15" s="1"/>
  <c r="BX59" i="15"/>
  <c r="BX122" i="15" s="1"/>
  <c r="BX67" i="15"/>
  <c r="BX130" i="15" s="1"/>
  <c r="BX102" i="15"/>
  <c r="BX162" i="15" s="1"/>
  <c r="BX75" i="15"/>
  <c r="BX138" i="15" s="1"/>
  <c r="BX72" i="15"/>
  <c r="BX135" i="15" s="1"/>
  <c r="BX97" i="15"/>
  <c r="BX160" i="15" s="1"/>
  <c r="BX56" i="15"/>
  <c r="BX119" i="15" s="1"/>
  <c r="BX61" i="15"/>
  <c r="BX124" i="15" s="1"/>
  <c r="BX55" i="15"/>
  <c r="BX118" i="15" s="1"/>
  <c r="BX73" i="15"/>
  <c r="BX136" i="15" s="1"/>
  <c r="BX98" i="15"/>
  <c r="BX161" i="15" s="1"/>
  <c r="BX77" i="15"/>
  <c r="BX140" i="15" s="1"/>
  <c r="BX74" i="15"/>
  <c r="BX137" i="15" s="1"/>
  <c r="BX78" i="15"/>
  <c r="BX141" i="15" s="1"/>
  <c r="BX51" i="15"/>
  <c r="BX114" i="15" s="1"/>
  <c r="BX100" i="15"/>
  <c r="BX70" i="15"/>
  <c r="BX133" i="15" s="1"/>
  <c r="BX69" i="15"/>
  <c r="BX132" i="15" s="1"/>
  <c r="BX49" i="15"/>
  <c r="BX112" i="15" s="1"/>
  <c r="BX83" i="15"/>
  <c r="BX146" i="15" s="1"/>
  <c r="BX96" i="15"/>
  <c r="BX159" i="15" s="1"/>
  <c r="BX46" i="15"/>
  <c r="BX109" i="15" s="1"/>
  <c r="DO113" i="8"/>
  <c r="BZ38" i="15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Y99" i="15" a="1"/>
  <c r="BY70" i="15" a="1"/>
  <c r="BY79" i="15" a="1"/>
  <c r="DQ43" i="8" a="1"/>
  <c r="DQ63" i="8" a="1"/>
  <c r="DQ44" i="8" a="1"/>
  <c r="DQ128" i="8" a="1"/>
  <c r="DQ69" i="8" a="1"/>
  <c r="BY51" i="15" a="1"/>
  <c r="BY98" i="15" a="1"/>
  <c r="BY45" i="15" a="1"/>
  <c r="BY97" i="15" a="1"/>
  <c r="DQ55" i="8" a="1"/>
  <c r="DQ41" i="8" a="1"/>
  <c r="DQ90" i="8" a="1"/>
  <c r="DQ107" i="8" a="1"/>
  <c r="BY60" i="15" a="1"/>
  <c r="BY54" i="15" a="1"/>
  <c r="BY47" i="15" a="1"/>
  <c r="BY56" i="15" a="1"/>
  <c r="DQ84" i="8" a="1"/>
  <c r="DQ45" i="8" a="1"/>
  <c r="DQ60" i="8" a="1"/>
  <c r="DQ59" i="8" a="1"/>
  <c r="BY101" i="15" a="1"/>
  <c r="BY59" i="15" a="1"/>
  <c r="BY72" i="15" a="1"/>
  <c r="BY55" i="15" a="1"/>
  <c r="DQ64" i="8" a="1"/>
  <c r="DQ122" i="8" a="1"/>
  <c r="DQ100" i="8" a="1"/>
  <c r="DQ88" i="8" a="1"/>
  <c r="DQ87" i="8" a="1"/>
  <c r="DQ99" i="8" a="1"/>
  <c r="BY67" i="15" a="1"/>
  <c r="DQ53" i="8" a="1"/>
  <c r="DQ67" i="8" a="1"/>
  <c r="BY49" i="15" a="1"/>
  <c r="BY57" i="15" a="1"/>
  <c r="DQ86" i="8" a="1"/>
  <c r="BY95" i="15" a="1"/>
  <c r="BY76" i="15" a="1"/>
  <c r="DQ104" i="8" a="1"/>
  <c r="DQ58" i="8" a="1"/>
  <c r="BY78" i="15" a="1"/>
  <c r="DQ123" i="8" a="1"/>
  <c r="DQ57" i="8" a="1"/>
  <c r="BY48" i="15" a="1"/>
  <c r="BY85" i="15" a="1"/>
  <c r="BY44" i="15" a="1"/>
  <c r="BY82" i="15" a="1"/>
  <c r="DQ52" i="8" a="1"/>
  <c r="DQ65" i="8" a="1"/>
  <c r="DQ46" i="8" a="1"/>
  <c r="DQ108" i="8" a="1"/>
  <c r="DQ48" i="8" a="1"/>
  <c r="BY80" i="15" a="1"/>
  <c r="BY86" i="15" a="1"/>
  <c r="BY39" i="15" a="1"/>
  <c r="DQ125" i="8" a="1"/>
  <c r="DQ66" i="8" a="1"/>
  <c r="DQ73" i="8" a="1"/>
  <c r="DQ103" i="8" a="1"/>
  <c r="DQ70" i="8" a="1"/>
  <c r="BY65" i="15" a="1"/>
  <c r="BY62" i="15" a="1"/>
  <c r="BY71" i="15" a="1"/>
  <c r="BY94" i="15" a="1"/>
  <c r="DQ92" i="8" a="1"/>
  <c r="DQ74" i="8" a="1"/>
  <c r="DQ89" i="8" a="1"/>
  <c r="DQ97" i="8" a="1"/>
  <c r="BY52" i="15" a="1"/>
  <c r="BY61" i="15" a="1"/>
  <c r="BY46" i="15" a="1"/>
  <c r="BY84" i="15" a="1"/>
  <c r="DQ85" i="8" a="1"/>
  <c r="DQ93" i="8" a="1"/>
  <c r="DQ49" i="8" a="1"/>
  <c r="DQ106" i="8" a="1"/>
  <c r="DQ42" i="8" a="1"/>
  <c r="DQ109" i="8" a="1"/>
  <c r="BY69" i="15" a="1"/>
  <c r="BY64" i="15" a="1"/>
  <c r="DQ75" i="8" a="1"/>
  <c r="BY92" i="15" a="1"/>
  <c r="DQ54" i="8" a="1"/>
  <c r="DQ130" i="8" a="1"/>
  <c r="BY53" i="15" a="1"/>
  <c r="DQ76" i="8" a="1"/>
  <c r="DQ110" i="8" a="1"/>
  <c r="BY58" i="15" a="1"/>
  <c r="DQ94" i="8" a="1"/>
  <c r="BY81" i="15" a="1"/>
  <c r="BY73" i="15" a="1"/>
  <c r="BY50" i="15" a="1"/>
  <c r="BY75" i="15" a="1"/>
  <c r="DQ83" i="8" a="1"/>
  <c r="DQ124" i="8" a="1"/>
  <c r="DQ79" i="8" a="1"/>
  <c r="DQ80" i="8" a="1"/>
  <c r="BY93" i="15" a="1"/>
  <c r="BY66" i="15" a="1"/>
  <c r="BY74" i="15" a="1"/>
  <c r="BY43" i="15" a="1"/>
  <c r="DQ95" i="8" a="1"/>
  <c r="DQ62" i="8" a="1"/>
  <c r="DQ68" i="8" a="1"/>
  <c r="DQ77" i="8" a="1"/>
  <c r="DQ127" i="8" a="1"/>
  <c r="BY83" i="15" a="1"/>
  <c r="BY88" i="15" a="1"/>
  <c r="BY91" i="15" a="1"/>
  <c r="DQ126" i="8" a="1"/>
  <c r="DQ82" i="8" a="1"/>
  <c r="DQ96" i="8" a="1"/>
  <c r="DQ129" i="8" a="1"/>
  <c r="DQ78" i="8" a="1"/>
  <c r="BY102" i="15" a="1"/>
  <c r="BY100" i="15" a="1"/>
  <c r="BY87" i="15" a="1"/>
  <c r="BY68" i="15" a="1"/>
  <c r="DQ72" i="8" a="1"/>
  <c r="BY96" i="15" a="1"/>
  <c r="DQ47" i="8" a="1"/>
  <c r="BY77" i="15" a="1"/>
  <c r="DQ98" i="8" a="1"/>
  <c r="BY63" i="15" a="1"/>
  <c r="DQ56" i="8" a="1"/>
  <c r="BY89" i="15" a="1"/>
  <c r="BY90" i="15" a="1"/>
  <c r="DQ105" i="8" a="1"/>
  <c r="BY90" i="15" l="1"/>
  <c r="BY153" i="15" s="1"/>
  <c r="BY68" i="15"/>
  <c r="BY131" i="15" s="1"/>
  <c r="BY84" i="15"/>
  <c r="BY147" i="15" s="1"/>
  <c r="BY55" i="15"/>
  <c r="BY118" i="15" s="1"/>
  <c r="BY78" i="15"/>
  <c r="BY141" i="15" s="1"/>
  <c r="BY87" i="15"/>
  <c r="BY150" i="15" s="1"/>
  <c r="BY46" i="15"/>
  <c r="BY109" i="15" s="1"/>
  <c r="BY72" i="15"/>
  <c r="BY135" i="15" s="1"/>
  <c r="BY58" i="15"/>
  <c r="BY121" i="15" s="1"/>
  <c r="BY100" i="15"/>
  <c r="BY61" i="15"/>
  <c r="BY124" i="15" s="1"/>
  <c r="BY59" i="15"/>
  <c r="BY122" i="15" s="1"/>
  <c r="BY89" i="15"/>
  <c r="BY152" i="15" s="1"/>
  <c r="BY102" i="15"/>
  <c r="BY162" i="15" s="1"/>
  <c r="BY52" i="15"/>
  <c r="BY115" i="15" s="1"/>
  <c r="BY101" i="15"/>
  <c r="BY94" i="15"/>
  <c r="BY157" i="15" s="1"/>
  <c r="BY56" i="15"/>
  <c r="BY119" i="15" s="1"/>
  <c r="BY76" i="15"/>
  <c r="BY139" i="15" s="1"/>
  <c r="BY91" i="15"/>
  <c r="BY154" i="15" s="1"/>
  <c r="BY71" i="15"/>
  <c r="BY134" i="15" s="1"/>
  <c r="BY47" i="15"/>
  <c r="BY110" i="15" s="1"/>
  <c r="BY53" i="15"/>
  <c r="BY116" i="15" s="1"/>
  <c r="BY88" i="15"/>
  <c r="BY151" i="15" s="1"/>
  <c r="BY62" i="15"/>
  <c r="BY125" i="15" s="1"/>
  <c r="BY54" i="15"/>
  <c r="BY117" i="15" s="1"/>
  <c r="BY63" i="15"/>
  <c r="BY126" i="15" s="1"/>
  <c r="BY83" i="15"/>
  <c r="BY146" i="15" s="1"/>
  <c r="BY65" i="15"/>
  <c r="BY128" i="15" s="1"/>
  <c r="BY60" i="15"/>
  <c r="BY123" i="15" s="1"/>
  <c r="BY95" i="15"/>
  <c r="BY158" i="15" s="1"/>
  <c r="BY97" i="15"/>
  <c r="BY160" i="15" s="1"/>
  <c r="BY57" i="15"/>
  <c r="BY120" i="15" s="1"/>
  <c r="BY43" i="15"/>
  <c r="BY106" i="15" s="1"/>
  <c r="BY39" i="15"/>
  <c r="BY105" i="15" s="1"/>
  <c r="BY45" i="15"/>
  <c r="BY108" i="15" s="1"/>
  <c r="BY77" i="15"/>
  <c r="BY140" i="15" s="1"/>
  <c r="BY74" i="15"/>
  <c r="BY137" i="15" s="1"/>
  <c r="BY86" i="15"/>
  <c r="BY149" i="15" s="1"/>
  <c r="BY98" i="15"/>
  <c r="BY161" i="15" s="1"/>
  <c r="BY92" i="15"/>
  <c r="BY155" i="15" s="1"/>
  <c r="BY66" i="15"/>
  <c r="BY129" i="15" s="1"/>
  <c r="BY80" i="15"/>
  <c r="BY143" i="15" s="1"/>
  <c r="BY51" i="15"/>
  <c r="BY114" i="15" s="1"/>
  <c r="BY49" i="15"/>
  <c r="BY112" i="15" s="1"/>
  <c r="BY93" i="15"/>
  <c r="BY156" i="15" s="1"/>
  <c r="BY64" i="15"/>
  <c r="BY127" i="15" s="1"/>
  <c r="BY75" i="15"/>
  <c r="BY138" i="15" s="1"/>
  <c r="BY82" i="15"/>
  <c r="BY145" i="15" s="1"/>
  <c r="BY79" i="15"/>
  <c r="BY142" i="15" s="1"/>
  <c r="BY96" i="15"/>
  <c r="BY159" i="15" s="1"/>
  <c r="BY50" i="15"/>
  <c r="BY113" i="15" s="1"/>
  <c r="BY44" i="15"/>
  <c r="BY107" i="15" s="1"/>
  <c r="BY70" i="15"/>
  <c r="BY133" i="15" s="1"/>
  <c r="BY67" i="15"/>
  <c r="BY130" i="15" s="1"/>
  <c r="BY73" i="15"/>
  <c r="BY136" i="15" s="1"/>
  <c r="BY85" i="15"/>
  <c r="BY148" i="15" s="1"/>
  <c r="BY99" i="15"/>
  <c r="BY69" i="15"/>
  <c r="BY132" i="15" s="1"/>
  <c r="BY81" i="15"/>
  <c r="BY144" i="15" s="1"/>
  <c r="BY48" i="15"/>
  <c r="BY111" i="15" s="1"/>
  <c r="DP114" i="8"/>
  <c r="CA38" i="15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Z88" i="15" a="1"/>
  <c r="BZ53" i="15" a="1"/>
  <c r="BZ54" i="15" a="1"/>
  <c r="BZ100" i="15" a="1"/>
  <c r="DR72" i="8" a="1"/>
  <c r="DR85" i="8" a="1"/>
  <c r="DR98" i="8" a="1"/>
  <c r="DR77" i="8" a="1"/>
  <c r="BZ50" i="15" a="1"/>
  <c r="BZ63" i="15" a="1"/>
  <c r="BZ98" i="15" a="1"/>
  <c r="BZ78" i="15" a="1"/>
  <c r="DR92" i="8" a="1"/>
  <c r="DR65" i="8" a="1"/>
  <c r="DR67" i="8" a="1"/>
  <c r="DR78" i="8" a="1"/>
  <c r="BZ77" i="15" a="1"/>
  <c r="BZ82" i="15" a="1"/>
  <c r="BZ90" i="15" a="1"/>
  <c r="BZ73" i="15" a="1"/>
  <c r="DR64" i="8" a="1"/>
  <c r="DR43" i="8" a="1"/>
  <c r="DR89" i="8" a="1"/>
  <c r="DR60" i="8" a="1"/>
  <c r="BZ60" i="15" a="1"/>
  <c r="BZ83" i="15" a="1"/>
  <c r="BZ61" i="15" a="1"/>
  <c r="BZ45" i="15" a="1"/>
  <c r="DR94" i="8" a="1"/>
  <c r="DR44" i="8" a="1"/>
  <c r="DR42" i="8" a="1"/>
  <c r="DR103" i="8" a="1"/>
  <c r="DR107" i="8" a="1"/>
  <c r="BZ71" i="15" a="1"/>
  <c r="DR82" i="8" a="1"/>
  <c r="DR106" i="8" a="1"/>
  <c r="BZ96" i="15" a="1"/>
  <c r="BZ49" i="15" a="1"/>
  <c r="DR95" i="8" a="1"/>
  <c r="DR88" i="8" a="1"/>
  <c r="DR90" i="8" a="1"/>
  <c r="BZ66" i="15" a="1"/>
  <c r="DR93" i="8" a="1"/>
  <c r="DR58" i="8" a="1"/>
  <c r="BZ89" i="15" a="1"/>
  <c r="BZ72" i="15" a="1"/>
  <c r="DR74" i="8" a="1"/>
  <c r="BZ74" i="15" a="1"/>
  <c r="BZ43" i="15" a="1"/>
  <c r="DR76" i="8" a="1"/>
  <c r="DR105" i="8" a="1"/>
  <c r="BZ70" i="15" a="1"/>
  <c r="BZ86" i="15" a="1"/>
  <c r="DR122" i="8" a="1"/>
  <c r="DR127" i="8" a="1"/>
  <c r="BZ47" i="15" a="1"/>
  <c r="BZ99" i="15" a="1"/>
  <c r="DR84" i="8" a="1"/>
  <c r="DR104" i="8" a="1"/>
  <c r="BZ57" i="15" a="1"/>
  <c r="BZ58" i="15" a="1"/>
  <c r="DR45" i="8" a="1"/>
  <c r="DR70" i="8" a="1"/>
  <c r="BZ76" i="15" a="1"/>
  <c r="BZ81" i="15" a="1"/>
  <c r="BZ75" i="15" a="1"/>
  <c r="DR52" i="8" a="1"/>
  <c r="DR54" i="8" a="1"/>
  <c r="DR97" i="8" a="1"/>
  <c r="DR49" i="8" a="1"/>
  <c r="DR130" i="8" a="1"/>
  <c r="BZ80" i="15" a="1"/>
  <c r="BZ94" i="15" a="1"/>
  <c r="BZ95" i="15" a="1"/>
  <c r="DR75" i="8" a="1"/>
  <c r="DR53" i="8" a="1"/>
  <c r="DR83" i="8" a="1"/>
  <c r="DR68" i="8" a="1"/>
  <c r="DR108" i="8" a="1"/>
  <c r="BZ92" i="15" a="1"/>
  <c r="BZ39" i="15" a="1"/>
  <c r="BZ69" i="15" a="1"/>
  <c r="BZ44" i="15" a="1"/>
  <c r="DR63" i="8" a="1"/>
  <c r="DR55" i="8" a="1"/>
  <c r="DR109" i="8" a="1"/>
  <c r="DR46" i="8" a="1"/>
  <c r="BZ51" i="15" a="1"/>
  <c r="BZ91" i="15" a="1"/>
  <c r="BZ52" i="15" a="1"/>
  <c r="BZ93" i="15" a="1"/>
  <c r="DR124" i="8" a="1"/>
  <c r="DR86" i="8" a="1"/>
  <c r="DR80" i="8" a="1"/>
  <c r="DR69" i="8" a="1"/>
  <c r="DR48" i="8" a="1"/>
  <c r="BZ102" i="15" a="1"/>
  <c r="BZ56" i="15" a="1"/>
  <c r="BZ67" i="15" a="1"/>
  <c r="DR66" i="8" a="1"/>
  <c r="DR79" i="8" a="1"/>
  <c r="BZ68" i="15" a="1"/>
  <c r="BZ84" i="15" a="1"/>
  <c r="DR96" i="8" a="1"/>
  <c r="DR47" i="8" a="1"/>
  <c r="BZ62" i="15" a="1"/>
  <c r="BZ97" i="15" a="1"/>
  <c r="DR125" i="8" a="1"/>
  <c r="DR123" i="8" a="1"/>
  <c r="DR57" i="8" a="1"/>
  <c r="BZ79" i="15" a="1"/>
  <c r="BZ101" i="15" a="1"/>
  <c r="DR62" i="8" a="1"/>
  <c r="DR100" i="8" a="1"/>
  <c r="DR59" i="8" a="1"/>
  <c r="BZ59" i="15" a="1"/>
  <c r="BZ87" i="15" a="1"/>
  <c r="DR126" i="8" a="1"/>
  <c r="DR99" i="8" a="1"/>
  <c r="BZ46" i="15" a="1"/>
  <c r="BZ48" i="15" a="1"/>
  <c r="DR41" i="8" a="1"/>
  <c r="DR87" i="8" a="1"/>
  <c r="BZ64" i="15" a="1"/>
  <c r="BZ55" i="15" a="1"/>
  <c r="DR73" i="8" a="1"/>
  <c r="DR128" i="8" a="1"/>
  <c r="DR129" i="8" a="1"/>
  <c r="BZ65" i="15" a="1"/>
  <c r="BZ85" i="15" a="1"/>
  <c r="DR56" i="8" a="1"/>
  <c r="DR110" i="8" a="1"/>
  <c r="DQ114" i="8" l="1"/>
  <c r="BZ85" i="15"/>
  <c r="BZ148" i="15" s="1"/>
  <c r="BZ72" i="15"/>
  <c r="BZ135" i="15" s="1"/>
  <c r="BZ93" i="15"/>
  <c r="BZ156" i="15" s="1"/>
  <c r="BZ45" i="15"/>
  <c r="BZ108" i="15" s="1"/>
  <c r="BZ58" i="15"/>
  <c r="BZ121" i="15" s="1"/>
  <c r="BZ101" i="15"/>
  <c r="BZ52" i="15"/>
  <c r="BZ115" i="15" s="1"/>
  <c r="BZ61" i="15"/>
  <c r="BZ124" i="15" s="1"/>
  <c r="BZ65" i="15"/>
  <c r="BZ128" i="15" s="1"/>
  <c r="BZ89" i="15"/>
  <c r="BZ152" i="15" s="1"/>
  <c r="BZ91" i="15"/>
  <c r="BZ154" i="15" s="1"/>
  <c r="BZ83" i="15"/>
  <c r="BZ146" i="15" s="1"/>
  <c r="BZ57" i="15"/>
  <c r="BZ120" i="15" s="1"/>
  <c r="BZ79" i="15"/>
  <c r="BZ142" i="15" s="1"/>
  <c r="BZ51" i="15"/>
  <c r="BZ114" i="15" s="1"/>
  <c r="BZ60" i="15"/>
  <c r="BZ123" i="15" s="1"/>
  <c r="BZ44" i="15"/>
  <c r="BZ107" i="15" s="1"/>
  <c r="BZ73" i="15"/>
  <c r="BZ136" i="15" s="1"/>
  <c r="BZ99" i="15"/>
  <c r="BZ97" i="15"/>
  <c r="BZ160" i="15" s="1"/>
  <c r="BZ69" i="15"/>
  <c r="BZ132" i="15" s="1"/>
  <c r="BZ90" i="15"/>
  <c r="BZ153" i="15" s="1"/>
  <c r="BZ55" i="15"/>
  <c r="BZ118" i="15" s="1"/>
  <c r="BZ66" i="15"/>
  <c r="BZ129" i="15" s="1"/>
  <c r="BZ39" i="15"/>
  <c r="BZ105" i="15" s="1"/>
  <c r="BZ82" i="15"/>
  <c r="BZ145" i="15" s="1"/>
  <c r="BZ47" i="15"/>
  <c r="BZ110" i="15" s="1"/>
  <c r="BZ62" i="15"/>
  <c r="BZ125" i="15" s="1"/>
  <c r="BZ92" i="15"/>
  <c r="BZ155" i="15" s="1"/>
  <c r="BZ77" i="15"/>
  <c r="BZ140" i="15" s="1"/>
  <c r="BZ64" i="15"/>
  <c r="BZ127" i="15" s="1"/>
  <c r="BZ78" i="15"/>
  <c r="BZ141" i="15" s="1"/>
  <c r="BZ86" i="15"/>
  <c r="BZ149" i="15" s="1"/>
  <c r="BZ84" i="15"/>
  <c r="BZ147" i="15" s="1"/>
  <c r="BZ95" i="15"/>
  <c r="BZ158" i="15" s="1"/>
  <c r="BZ98" i="15"/>
  <c r="BZ161" i="15" s="1"/>
  <c r="BZ48" i="15"/>
  <c r="BZ111" i="15" s="1"/>
  <c r="BZ49" i="15"/>
  <c r="BZ112" i="15" s="1"/>
  <c r="BZ94" i="15"/>
  <c r="BZ157" i="15" s="1"/>
  <c r="BZ63" i="15"/>
  <c r="BZ126" i="15" s="1"/>
  <c r="BZ70" i="15"/>
  <c r="BZ133" i="15" s="1"/>
  <c r="BZ68" i="15"/>
  <c r="BZ131" i="15" s="1"/>
  <c r="BZ80" i="15"/>
  <c r="BZ143" i="15" s="1"/>
  <c r="BZ50" i="15"/>
  <c r="BZ113" i="15" s="1"/>
  <c r="BZ46" i="15"/>
  <c r="BZ109" i="15" s="1"/>
  <c r="BZ96" i="15"/>
  <c r="BZ159" i="15" s="1"/>
  <c r="BZ100" i="15"/>
  <c r="BZ87" i="15"/>
  <c r="BZ150" i="15" s="1"/>
  <c r="BZ67" i="15"/>
  <c r="BZ130" i="15" s="1"/>
  <c r="BZ75" i="15"/>
  <c r="BZ138" i="15" s="1"/>
  <c r="BZ54" i="15"/>
  <c r="BZ117" i="15" s="1"/>
  <c r="BZ43" i="15"/>
  <c r="BZ106" i="15" s="1"/>
  <c r="BZ71" i="15"/>
  <c r="BZ134" i="15" s="1"/>
  <c r="BZ81" i="15"/>
  <c r="BZ144" i="15" s="1"/>
  <c r="BZ53" i="15"/>
  <c r="BZ116" i="15" s="1"/>
  <c r="BZ59" i="15"/>
  <c r="BZ122" i="15" s="1"/>
  <c r="BZ56" i="15"/>
  <c r="BZ119" i="15" s="1"/>
  <c r="BZ76" i="15"/>
  <c r="BZ139" i="15" s="1"/>
  <c r="BZ88" i="15"/>
  <c r="BZ151" i="15" s="1"/>
  <c r="BZ74" i="15"/>
  <c r="BZ137" i="15" s="1"/>
  <c r="BZ102" i="15"/>
  <c r="BZ162" i="15" s="1"/>
  <c r="CB38" i="15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0" i="8" s="1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113" i="8" s="1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CA67" i="15" a="1"/>
  <c r="CA101" i="15" a="1"/>
  <c r="CA75" i="15" a="1"/>
  <c r="CA88" i="15" a="1"/>
  <c r="DS45" i="8" a="1"/>
  <c r="DS85" i="8" a="1"/>
  <c r="DS104" i="8" a="1"/>
  <c r="DS68" i="8" a="1"/>
  <c r="CA85" i="15" a="1"/>
  <c r="CA80" i="15" a="1"/>
  <c r="CA47" i="15" a="1"/>
  <c r="CA91" i="15" a="1"/>
  <c r="DS76" i="8" a="1"/>
  <c r="DS123" i="8" a="1"/>
  <c r="DS129" i="8" a="1"/>
  <c r="DS47" i="8" a="1"/>
  <c r="DS110" i="8" a="1"/>
  <c r="CA48" i="15" a="1"/>
  <c r="CA66" i="15" a="1"/>
  <c r="CA87" i="15" a="1"/>
  <c r="DS122" i="8" a="1"/>
  <c r="DS92" i="8" a="1"/>
  <c r="DS124" i="8" a="1"/>
  <c r="DS97" i="8" a="1"/>
  <c r="DS127" i="8" a="1"/>
  <c r="CA100" i="15" a="1"/>
  <c r="DS125" i="8" a="1"/>
  <c r="DS128" i="8" a="1"/>
  <c r="CA83" i="15" a="1"/>
  <c r="CA49" i="15" a="1"/>
  <c r="CA81" i="15" a="1"/>
  <c r="CA54" i="15" a="1"/>
  <c r="DS94" i="8" a="1"/>
  <c r="DS126" i="8" a="1"/>
  <c r="DS130" i="8" a="1"/>
  <c r="DS48" i="8" a="1"/>
  <c r="CA74" i="15" a="1"/>
  <c r="CA55" i="15" a="1"/>
  <c r="CA76" i="15" a="1"/>
  <c r="CA59" i="15" a="1"/>
  <c r="DS84" i="8" a="1"/>
  <c r="DS52" i="8" a="1"/>
  <c r="DS46" i="8" a="1"/>
  <c r="DS105" i="8" a="1"/>
  <c r="CA63" i="15" a="1"/>
  <c r="CA102" i="15" a="1"/>
  <c r="CA43" i="15" a="1"/>
  <c r="CA92" i="15" a="1"/>
  <c r="DS95" i="8" a="1"/>
  <c r="DS96" i="8" a="1"/>
  <c r="DS78" i="8" a="1"/>
  <c r="DS90" i="8" a="1"/>
  <c r="DS58" i="8" a="1"/>
  <c r="CA96" i="15" a="1"/>
  <c r="CA94" i="15" a="1"/>
  <c r="CA62" i="15" a="1"/>
  <c r="DS74" i="8" a="1"/>
  <c r="DS73" i="8" a="1"/>
  <c r="DS86" i="8" a="1"/>
  <c r="DS108" i="8" a="1"/>
  <c r="DS80" i="8" a="1"/>
  <c r="CA53" i="15" a="1"/>
  <c r="CA46" i="15" a="1"/>
  <c r="DS54" i="8" a="1"/>
  <c r="DS77" i="8" a="1"/>
  <c r="CA82" i="15" a="1"/>
  <c r="CA72" i="15" a="1"/>
  <c r="CA65" i="15" a="1"/>
  <c r="DS63" i="8" a="1"/>
  <c r="DS67" i="8" a="1"/>
  <c r="DS106" i="8" a="1"/>
  <c r="CA52" i="15" a="1"/>
  <c r="CA93" i="15" a="1"/>
  <c r="CA89" i="15" a="1"/>
  <c r="CA58" i="15" a="1"/>
  <c r="DS42" i="8" a="1"/>
  <c r="DS62" i="8" a="1"/>
  <c r="DS88" i="8" a="1"/>
  <c r="DS99" i="8" a="1"/>
  <c r="CA57" i="15" a="1"/>
  <c r="CA51" i="15" a="1"/>
  <c r="DS93" i="8" a="1"/>
  <c r="DS70" i="8" a="1"/>
  <c r="DS98" i="8" a="1"/>
  <c r="CA98" i="15" a="1"/>
  <c r="CA50" i="15" a="1"/>
  <c r="CA95" i="15" a="1"/>
  <c r="CA78" i="15" a="1"/>
  <c r="DS44" i="8" a="1"/>
  <c r="DS64" i="8" a="1"/>
  <c r="DS87" i="8" a="1"/>
  <c r="DS59" i="8" a="1"/>
  <c r="CA39" i="15" a="1"/>
  <c r="CA71" i="15" a="1"/>
  <c r="CA64" i="15" a="1"/>
  <c r="CA86" i="15" a="1"/>
  <c r="DS72" i="8" a="1"/>
  <c r="DS65" i="8" a="1"/>
  <c r="DS83" i="8" a="1"/>
  <c r="DS60" i="8" a="1"/>
  <c r="CA97" i="15" a="1"/>
  <c r="CA90" i="15" a="1"/>
  <c r="CA73" i="15" a="1"/>
  <c r="CA84" i="15" a="1"/>
  <c r="DS43" i="8" a="1"/>
  <c r="DS41" i="8" a="1"/>
  <c r="DS107" i="8" a="1"/>
  <c r="DS57" i="8" a="1"/>
  <c r="CA45" i="15" a="1"/>
  <c r="CA60" i="15" a="1"/>
  <c r="CA77" i="15" a="1"/>
  <c r="CA61" i="15" a="1"/>
  <c r="DS66" i="8" a="1"/>
  <c r="DS56" i="8" a="1"/>
  <c r="DS109" i="8" a="1"/>
  <c r="DS103" i="8" a="1"/>
  <c r="CA99" i="15" a="1"/>
  <c r="CA56" i="15" a="1"/>
  <c r="CA44" i="15" a="1"/>
  <c r="DS53" i="8" a="1"/>
  <c r="DS69" i="8" a="1"/>
  <c r="CA79" i="15" a="1"/>
  <c r="DS55" i="8" a="1"/>
  <c r="DS49" i="8" a="1"/>
  <c r="DS100" i="8" a="1"/>
  <c r="CA68" i="15" a="1"/>
  <c r="DS75" i="8" a="1"/>
  <c r="CA70" i="15" a="1"/>
  <c r="CA69" i="15" a="1"/>
  <c r="DS82" i="8" a="1"/>
  <c r="DS89" i="8" a="1"/>
  <c r="DS79" i="8" a="1"/>
  <c r="DR116" i="8" l="1"/>
  <c r="CA44" i="15"/>
  <c r="CA107" i="15" s="1"/>
  <c r="CA61" i="15"/>
  <c r="CA124" i="15" s="1"/>
  <c r="CA69" i="15"/>
  <c r="CA132" i="15" s="1"/>
  <c r="CA62" i="15"/>
  <c r="CA125" i="15" s="1"/>
  <c r="CA56" i="15"/>
  <c r="CA119" i="15" s="1"/>
  <c r="CA77" i="15"/>
  <c r="CA140" i="15" s="1"/>
  <c r="CA51" i="15"/>
  <c r="CA114" i="15" s="1"/>
  <c r="CA94" i="15"/>
  <c r="CA157" i="15" s="1"/>
  <c r="CA100" i="15"/>
  <c r="CA60" i="15"/>
  <c r="CA123" i="15" s="1"/>
  <c r="CA57" i="15"/>
  <c r="CA120" i="15" s="1"/>
  <c r="CA96" i="15"/>
  <c r="CA159" i="15" s="1"/>
  <c r="CA99" i="15"/>
  <c r="CA45" i="15"/>
  <c r="CA108" i="15" s="1"/>
  <c r="CA70" i="15"/>
  <c r="CA133" i="15" s="1"/>
  <c r="CA84" i="15"/>
  <c r="CA147" i="15" s="1"/>
  <c r="CA58" i="15"/>
  <c r="CA121" i="15" s="1"/>
  <c r="CA92" i="15"/>
  <c r="CA155" i="15" s="1"/>
  <c r="CA87" i="15"/>
  <c r="CA150" i="15" s="1"/>
  <c r="CA73" i="15"/>
  <c r="CA136" i="15" s="1"/>
  <c r="CA89" i="15"/>
  <c r="CA152" i="15" s="1"/>
  <c r="CA43" i="15"/>
  <c r="CA106" i="15" s="1"/>
  <c r="CA66" i="15"/>
  <c r="CA129" i="15" s="1"/>
  <c r="CA90" i="15"/>
  <c r="CA153" i="15" s="1"/>
  <c r="CA93" i="15"/>
  <c r="CA156" i="15" s="1"/>
  <c r="CA102" i="15"/>
  <c r="CA162" i="15" s="1"/>
  <c r="CA48" i="15"/>
  <c r="CA111" i="15" s="1"/>
  <c r="CA97" i="15"/>
  <c r="CA160" i="15" s="1"/>
  <c r="CA52" i="15"/>
  <c r="CA115" i="15" s="1"/>
  <c r="CA63" i="15"/>
  <c r="CA126" i="15" s="1"/>
  <c r="CA65" i="15"/>
  <c r="CA128" i="15" s="1"/>
  <c r="CA59" i="15"/>
  <c r="CA122" i="15" s="1"/>
  <c r="CA91" i="15"/>
  <c r="CA154" i="15" s="1"/>
  <c r="CA86" i="15"/>
  <c r="CA149" i="15" s="1"/>
  <c r="CA72" i="15"/>
  <c r="CA135" i="15" s="1"/>
  <c r="CA76" i="15"/>
  <c r="CA139" i="15" s="1"/>
  <c r="CA47" i="15"/>
  <c r="CA110" i="15" s="1"/>
  <c r="CA64" i="15"/>
  <c r="CA127" i="15" s="1"/>
  <c r="CA68" i="15"/>
  <c r="CA131" i="15" s="1"/>
  <c r="CA55" i="15"/>
  <c r="CA118" i="15" s="1"/>
  <c r="CA80" i="15"/>
  <c r="CA143" i="15" s="1"/>
  <c r="CA71" i="15"/>
  <c r="CA134" i="15" s="1"/>
  <c r="CA82" i="15"/>
  <c r="CA145" i="15" s="1"/>
  <c r="CA74" i="15"/>
  <c r="CA137" i="15" s="1"/>
  <c r="CA85" i="15"/>
  <c r="CA148" i="15" s="1"/>
  <c r="CA39" i="15"/>
  <c r="CA105" i="15" s="1"/>
  <c r="CA54" i="15"/>
  <c r="CA117" i="15" s="1"/>
  <c r="CA88" i="15"/>
  <c r="CA151" i="15" s="1"/>
  <c r="CA78" i="15"/>
  <c r="CA141" i="15" s="1"/>
  <c r="CA46" i="15"/>
  <c r="CA109" i="15" s="1"/>
  <c r="CA81" i="15"/>
  <c r="CA144" i="15" s="1"/>
  <c r="CA75" i="15"/>
  <c r="CA138" i="15" s="1"/>
  <c r="CA95" i="15"/>
  <c r="CA158" i="15" s="1"/>
  <c r="CA79" i="15"/>
  <c r="CA142" i="15" s="1"/>
  <c r="CA49" i="15"/>
  <c r="CA112" i="15" s="1"/>
  <c r="CA101" i="15"/>
  <c r="CA50" i="15"/>
  <c r="CA113" i="15" s="1"/>
  <c r="CA53" i="15"/>
  <c r="CA116" i="15" s="1"/>
  <c r="CA83" i="15"/>
  <c r="CA146" i="15" s="1"/>
  <c r="CA67" i="15"/>
  <c r="CA130" i="15" s="1"/>
  <c r="CA98" i="15"/>
  <c r="CA161" i="15" s="1"/>
  <c r="CC38" i="15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CB49" i="15" a="1"/>
  <c r="CB61" i="15" a="1"/>
  <c r="CB52" i="15" a="1"/>
  <c r="DT72" i="8" a="1"/>
  <c r="DT124" i="8" a="1"/>
  <c r="DT42" i="8" a="1"/>
  <c r="DT69" i="8" a="1"/>
  <c r="DT48" i="8" a="1"/>
  <c r="CB98" i="15" a="1"/>
  <c r="CB84" i="15" a="1"/>
  <c r="CB64" i="15" a="1"/>
  <c r="CB94" i="15" a="1"/>
  <c r="DT53" i="8" a="1"/>
  <c r="DT123" i="8" a="1"/>
  <c r="DT70" i="8" a="1"/>
  <c r="DT79" i="8" a="1"/>
  <c r="CB51" i="15" a="1"/>
  <c r="CB59" i="15" a="1"/>
  <c r="CB79" i="15" a="1"/>
  <c r="CB96" i="15" a="1"/>
  <c r="DT56" i="8" a="1"/>
  <c r="DT55" i="8" a="1"/>
  <c r="DT78" i="8" a="1"/>
  <c r="DT97" i="8" a="1"/>
  <c r="CB70" i="15" a="1"/>
  <c r="CB58" i="15" a="1"/>
  <c r="CB54" i="15" a="1"/>
  <c r="CB39" i="15" a="1"/>
  <c r="DT62" i="8" a="1"/>
  <c r="DT126" i="8" a="1"/>
  <c r="DT105" i="8" a="1"/>
  <c r="DT88" i="8" a="1"/>
  <c r="DT87" i="8" a="1"/>
  <c r="CB68" i="15" a="1"/>
  <c r="CB71" i="15" a="1"/>
  <c r="DT68" i="8" a="1"/>
  <c r="CB63" i="15" a="1"/>
  <c r="DT74" i="8" a="1"/>
  <c r="CB65" i="15" a="1"/>
  <c r="CB60" i="15" a="1"/>
  <c r="DT41" i="8" a="1"/>
  <c r="DT46" i="8" a="1"/>
  <c r="CB99" i="15" a="1"/>
  <c r="DT73" i="8" a="1"/>
  <c r="DT80" i="8" a="1"/>
  <c r="CB86" i="15" a="1"/>
  <c r="CB77" i="15" a="1"/>
  <c r="CB74" i="15" a="1"/>
  <c r="CB82" i="15" a="1"/>
  <c r="DT76" i="8" a="1"/>
  <c r="DT52" i="8" a="1"/>
  <c r="DT128" i="8" a="1"/>
  <c r="DT100" i="8" a="1"/>
  <c r="DT110" i="8" a="1"/>
  <c r="CB97" i="15" a="1"/>
  <c r="CB90" i="15" a="1"/>
  <c r="CB56" i="15" a="1"/>
  <c r="DT43" i="8" a="1"/>
  <c r="DT75" i="8" a="1"/>
  <c r="DT66" i="8" a="1"/>
  <c r="DT127" i="8" a="1"/>
  <c r="DT106" i="8" a="1"/>
  <c r="CB55" i="15" a="1"/>
  <c r="CB81" i="15" a="1"/>
  <c r="CB47" i="15" a="1"/>
  <c r="CB83" i="15" a="1"/>
  <c r="DT86" i="8" a="1"/>
  <c r="DT94" i="8" a="1"/>
  <c r="DT109" i="8" a="1"/>
  <c r="DT57" i="8" a="1"/>
  <c r="CB53" i="15" a="1"/>
  <c r="CB88" i="15" a="1"/>
  <c r="CB46" i="15" a="1"/>
  <c r="CB100" i="15" a="1"/>
  <c r="DT44" i="8" a="1"/>
  <c r="DT93" i="8" a="1"/>
  <c r="DT90" i="8" a="1"/>
  <c r="DT47" i="8" a="1"/>
  <c r="DT49" i="8" a="1"/>
  <c r="DT58" i="8" a="1"/>
  <c r="DT122" i="8" a="1"/>
  <c r="DT99" i="8" a="1"/>
  <c r="CB75" i="15" a="1"/>
  <c r="DT92" i="8" a="1"/>
  <c r="DT104" i="8" a="1"/>
  <c r="CB43" i="15" a="1"/>
  <c r="DT60" i="8" a="1"/>
  <c r="DT129" i="8" a="1"/>
  <c r="CB80" i="15" a="1"/>
  <c r="DT63" i="8" a="1"/>
  <c r="CB95" i="15" a="1"/>
  <c r="CB73" i="15" a="1"/>
  <c r="CB93" i="15" a="1"/>
  <c r="CB78" i="15" a="1"/>
  <c r="DT83" i="8" a="1"/>
  <c r="DT84" i="8" a="1"/>
  <c r="DT59" i="8" a="1"/>
  <c r="DT98" i="8" a="1"/>
  <c r="CB45" i="15" a="1"/>
  <c r="CB76" i="15" a="1"/>
  <c r="CB48" i="15" a="1"/>
  <c r="CB57" i="15" a="1"/>
  <c r="DT95" i="8" a="1"/>
  <c r="DT65" i="8" a="1"/>
  <c r="DT103" i="8" a="1"/>
  <c r="DT89" i="8" a="1"/>
  <c r="DT67" i="8" a="1"/>
  <c r="CB87" i="15" a="1"/>
  <c r="CB92" i="15" a="1"/>
  <c r="CB44" i="15" a="1"/>
  <c r="CB69" i="15" a="1"/>
  <c r="DT64" i="8" a="1"/>
  <c r="DT96" i="8" a="1"/>
  <c r="DT107" i="8" a="1"/>
  <c r="DT77" i="8" a="1"/>
  <c r="CB62" i="15" a="1"/>
  <c r="CB72" i="15" a="1"/>
  <c r="CB66" i="15" a="1"/>
  <c r="CB50" i="15" a="1"/>
  <c r="DT82" i="8" a="1"/>
  <c r="DT85" i="8" a="1"/>
  <c r="CB91" i="15" a="1"/>
  <c r="CB67" i="15" a="1"/>
  <c r="DT54" i="8" a="1"/>
  <c r="CB85" i="15" a="1"/>
  <c r="CB101" i="15" a="1"/>
  <c r="DT130" i="8" a="1"/>
  <c r="CB89" i="15" a="1"/>
  <c r="DT125" i="8" a="1"/>
  <c r="CB102" i="15" a="1"/>
  <c r="DT45" i="8" a="1"/>
  <c r="DT108" i="8" a="1"/>
  <c r="DS118" i="8" l="1"/>
  <c r="CB50" i="15"/>
  <c r="CB113" i="15" s="1"/>
  <c r="CB100" i="15"/>
  <c r="CB39" i="15"/>
  <c r="CB105" i="15" s="1"/>
  <c r="CB80" i="15"/>
  <c r="CB143" i="15" s="1"/>
  <c r="CB66" i="15"/>
  <c r="CB129" i="15" s="1"/>
  <c r="CB46" i="15"/>
  <c r="CB109" i="15" s="1"/>
  <c r="CB54" i="15"/>
  <c r="CB117" i="15" s="1"/>
  <c r="CB99" i="15"/>
  <c r="CB72" i="15"/>
  <c r="CB135" i="15" s="1"/>
  <c r="CB88" i="15"/>
  <c r="CB151" i="15" s="1"/>
  <c r="CB58" i="15"/>
  <c r="CB121" i="15" s="1"/>
  <c r="CB102" i="15"/>
  <c r="CB162" i="15" s="1"/>
  <c r="CB62" i="15"/>
  <c r="CB125" i="15" s="1"/>
  <c r="CB53" i="15"/>
  <c r="CB116" i="15" s="1"/>
  <c r="CB70" i="15"/>
  <c r="CB133" i="15" s="1"/>
  <c r="CB69" i="15"/>
  <c r="CB132" i="15" s="1"/>
  <c r="CB83" i="15"/>
  <c r="CB146" i="15" s="1"/>
  <c r="CB96" i="15"/>
  <c r="CB159" i="15" s="1"/>
  <c r="CB43" i="15"/>
  <c r="CB106" i="15" s="1"/>
  <c r="CB44" i="15"/>
  <c r="CB107" i="15" s="1"/>
  <c r="CB47" i="15"/>
  <c r="CB110" i="15" s="1"/>
  <c r="CB79" i="15"/>
  <c r="CB142" i="15" s="1"/>
  <c r="CB60" i="15"/>
  <c r="CB123" i="15" s="1"/>
  <c r="CB92" i="15"/>
  <c r="CB155" i="15" s="1"/>
  <c r="CB81" i="15"/>
  <c r="CB144" i="15" s="1"/>
  <c r="CB59" i="15"/>
  <c r="CB122" i="15" s="1"/>
  <c r="CB89" i="15"/>
  <c r="CB152" i="15" s="1"/>
  <c r="CB87" i="15"/>
  <c r="CB150" i="15" s="1"/>
  <c r="CB55" i="15"/>
  <c r="CB118" i="15" s="1"/>
  <c r="CB51" i="15"/>
  <c r="CB114" i="15" s="1"/>
  <c r="CB65" i="15"/>
  <c r="CB128" i="15" s="1"/>
  <c r="CB94" i="15"/>
  <c r="CB157" i="15" s="1"/>
  <c r="CB101" i="15"/>
  <c r="CB57" i="15"/>
  <c r="CB120" i="15" s="1"/>
  <c r="CB56" i="15"/>
  <c r="CB119" i="15" s="1"/>
  <c r="CB64" i="15"/>
  <c r="CB127" i="15" s="1"/>
  <c r="CB63" i="15"/>
  <c r="CB126" i="15" s="1"/>
  <c r="CB48" i="15"/>
  <c r="CB111" i="15" s="1"/>
  <c r="CB90" i="15"/>
  <c r="CB153" i="15" s="1"/>
  <c r="CB84" i="15"/>
  <c r="CB147" i="15" s="1"/>
  <c r="CB75" i="15"/>
  <c r="CB138" i="15" s="1"/>
  <c r="CB76" i="15"/>
  <c r="CB139" i="15" s="1"/>
  <c r="CB97" i="15"/>
  <c r="CB160" i="15" s="1"/>
  <c r="CB98" i="15"/>
  <c r="CB161" i="15" s="1"/>
  <c r="CB85" i="15"/>
  <c r="CB148" i="15" s="1"/>
  <c r="CB45" i="15"/>
  <c r="CB108" i="15" s="1"/>
  <c r="CB71" i="15"/>
  <c r="CB134" i="15" s="1"/>
  <c r="CB78" i="15"/>
  <c r="CB141" i="15" s="1"/>
  <c r="CB82" i="15"/>
  <c r="CB145" i="15" s="1"/>
  <c r="CB52" i="15"/>
  <c r="CB115" i="15" s="1"/>
  <c r="CB67" i="15"/>
  <c r="CB130" i="15" s="1"/>
  <c r="CB93" i="15"/>
  <c r="CB156" i="15" s="1"/>
  <c r="CB74" i="15"/>
  <c r="CB137" i="15" s="1"/>
  <c r="CB61" i="15"/>
  <c r="CB124" i="15" s="1"/>
  <c r="CB68" i="15"/>
  <c r="CB131" i="15" s="1"/>
  <c r="CB73" i="15"/>
  <c r="CB136" i="15" s="1"/>
  <c r="CB77" i="15"/>
  <c r="CB140" i="15" s="1"/>
  <c r="CB49" i="15"/>
  <c r="CB112" i="15" s="1"/>
  <c r="CB91" i="15"/>
  <c r="CB154" i="15" s="1"/>
  <c r="CB95" i="15"/>
  <c r="CB158" i="15" s="1"/>
  <c r="CB86" i="15"/>
  <c r="CB149" i="15" s="1"/>
  <c r="DS114" i="8"/>
  <c r="CD38" i="15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C59" i="15" a="1"/>
  <c r="CC98" i="15" a="1"/>
  <c r="CC58" i="15" a="1"/>
  <c r="CC52" i="15" a="1"/>
  <c r="DU73" i="8" a="1"/>
  <c r="DU94" i="8" a="1"/>
  <c r="DU129" i="8" a="1"/>
  <c r="DU87" i="8" a="1"/>
  <c r="CC71" i="15" a="1"/>
  <c r="CC85" i="15" a="1"/>
  <c r="CC47" i="15" a="1"/>
  <c r="CC88" i="15" a="1"/>
  <c r="DU63" i="8" a="1"/>
  <c r="DU66" i="8" a="1"/>
  <c r="DU127" i="8" a="1"/>
  <c r="DU59" i="8" a="1"/>
  <c r="CC75" i="15" a="1"/>
  <c r="CC73" i="15" a="1"/>
  <c r="CC96" i="15" a="1"/>
  <c r="CC91" i="15" a="1"/>
  <c r="DU95" i="8" a="1"/>
  <c r="DU62" i="8" a="1"/>
  <c r="DU67" i="8" a="1"/>
  <c r="DU58" i="8" a="1"/>
  <c r="DU89" i="8" a="1"/>
  <c r="CC70" i="15" a="1"/>
  <c r="CC48" i="15" a="1"/>
  <c r="CC101" i="15" a="1"/>
  <c r="CC49" i="15" a="1"/>
  <c r="DU124" i="8" a="1"/>
  <c r="DU85" i="8" a="1"/>
  <c r="DU105" i="8" a="1"/>
  <c r="DU107" i="8" a="1"/>
  <c r="CC44" i="15" a="1"/>
  <c r="CC64" i="15" a="1"/>
  <c r="DU125" i="8" a="1"/>
  <c r="DU79" i="8" a="1"/>
  <c r="CC67" i="15" a="1"/>
  <c r="DU75" i="8" a="1"/>
  <c r="DU92" i="8" a="1"/>
  <c r="DU80" i="8" a="1"/>
  <c r="CC76" i="15" a="1"/>
  <c r="CC51" i="15" a="1"/>
  <c r="DU65" i="8" a="1"/>
  <c r="DU104" i="8" a="1"/>
  <c r="CC57" i="15" a="1"/>
  <c r="CC78" i="15" a="1"/>
  <c r="DU83" i="8" a="1"/>
  <c r="DU69" i="8" a="1"/>
  <c r="DU57" i="8" a="1"/>
  <c r="CC80" i="15" a="1"/>
  <c r="CC99" i="15" a="1"/>
  <c r="CC90" i="15" a="1"/>
  <c r="DU96" i="8" a="1"/>
  <c r="DU77" i="8" a="1"/>
  <c r="CC63" i="15" a="1"/>
  <c r="CC69" i="15" a="1"/>
  <c r="DU55" i="8" a="1"/>
  <c r="DU60" i="8" a="1"/>
  <c r="CC45" i="15" a="1"/>
  <c r="CC66" i="15" a="1"/>
  <c r="DU53" i="8" a="1"/>
  <c r="DU86" i="8" a="1"/>
  <c r="DU98" i="8" a="1"/>
  <c r="CC79" i="15" a="1"/>
  <c r="CC102" i="15" a="1"/>
  <c r="DU56" i="8" a="1"/>
  <c r="DU78" i="8" a="1"/>
  <c r="CC43" i="15" a="1"/>
  <c r="CC54" i="15" a="1"/>
  <c r="CC77" i="15" a="1"/>
  <c r="CC93" i="15" a="1"/>
  <c r="DU72" i="8" a="1"/>
  <c r="DU44" i="8" a="1"/>
  <c r="DU103" i="8" a="1"/>
  <c r="DU68" i="8" a="1"/>
  <c r="CC86" i="15" a="1"/>
  <c r="CC87" i="15" a="1"/>
  <c r="CC89" i="15" a="1"/>
  <c r="CC65" i="15" a="1"/>
  <c r="DU54" i="8" a="1"/>
  <c r="DU126" i="8" a="1"/>
  <c r="DU88" i="8" a="1"/>
  <c r="DU110" i="8" a="1"/>
  <c r="CC56" i="15" a="1"/>
  <c r="CC68" i="15" a="1"/>
  <c r="CC92" i="15" a="1"/>
  <c r="CC39" i="15" a="1"/>
  <c r="DU52" i="8" a="1"/>
  <c r="DU82" i="8" a="1"/>
  <c r="DU109" i="8" a="1"/>
  <c r="DU49" i="8" a="1"/>
  <c r="CC62" i="15" a="1"/>
  <c r="CC72" i="15" a="1"/>
  <c r="CC55" i="15" a="1"/>
  <c r="CC84" i="15" a="1"/>
  <c r="DU74" i="8" a="1"/>
  <c r="DU41" i="8" a="1"/>
  <c r="DU42" i="8" a="1"/>
  <c r="DU128" i="8" a="1"/>
  <c r="DU106" i="8" a="1"/>
  <c r="CC46" i="15" a="1"/>
  <c r="DU64" i="8" a="1"/>
  <c r="DU47" i="8" a="1"/>
  <c r="DU48" i="8" a="1"/>
  <c r="CC50" i="15" a="1"/>
  <c r="CC100" i="15" a="1"/>
  <c r="DU122" i="8" a="1"/>
  <c r="DU97" i="8" a="1"/>
  <c r="CC81" i="15" a="1"/>
  <c r="CC74" i="15" a="1"/>
  <c r="DU123" i="8" a="1"/>
  <c r="DU108" i="8" a="1"/>
  <c r="CC97" i="15" a="1"/>
  <c r="CC82" i="15" a="1"/>
  <c r="DU93" i="8" a="1"/>
  <c r="DU46" i="8" a="1"/>
  <c r="CC61" i="15" a="1"/>
  <c r="DU84" i="8" a="1"/>
  <c r="DU100" i="8" a="1"/>
  <c r="CC60" i="15" a="1"/>
  <c r="CC53" i="15" a="1"/>
  <c r="DU76" i="8" a="1"/>
  <c r="DU70" i="8" a="1"/>
  <c r="DU130" i="8" a="1"/>
  <c r="CC83" i="15" a="1"/>
  <c r="DU43" i="8" a="1"/>
  <c r="DU90" i="8" a="1"/>
  <c r="CC95" i="15" a="1"/>
  <c r="CC94" i="15" a="1"/>
  <c r="DU45" i="8" a="1"/>
  <c r="DU99" i="8" a="1"/>
  <c r="CC49" i="15" l="1"/>
  <c r="CC112" i="15" s="1"/>
  <c r="CC94" i="15"/>
  <c r="CC157" i="15" s="1"/>
  <c r="CC82" i="15"/>
  <c r="CC145" i="15" s="1"/>
  <c r="CC84" i="15"/>
  <c r="CC147" i="15" s="1"/>
  <c r="CC101" i="15"/>
  <c r="CC102" i="15"/>
  <c r="CC162" i="15" s="1"/>
  <c r="CC78" i="15"/>
  <c r="CC141" i="15" s="1"/>
  <c r="CC55" i="15"/>
  <c r="CC118" i="15" s="1"/>
  <c r="CC48" i="15"/>
  <c r="CC111" i="15" s="1"/>
  <c r="CC79" i="15"/>
  <c r="CC142" i="15" s="1"/>
  <c r="CC57" i="15"/>
  <c r="CC120" i="15" s="1"/>
  <c r="CC72" i="15"/>
  <c r="CC135" i="15" s="1"/>
  <c r="CC70" i="15"/>
  <c r="CC133" i="15" s="1"/>
  <c r="CC95" i="15"/>
  <c r="CC158" i="15" s="1"/>
  <c r="CC97" i="15"/>
  <c r="CC160" i="15" s="1"/>
  <c r="CC62" i="15"/>
  <c r="CC125" i="15" s="1"/>
  <c r="CC51" i="15"/>
  <c r="CC114" i="15" s="1"/>
  <c r="CC39" i="15"/>
  <c r="CC105" i="15" s="1"/>
  <c r="CC91" i="15"/>
  <c r="CC154" i="15" s="1"/>
  <c r="CC66" i="15"/>
  <c r="CC129" i="15" s="1"/>
  <c r="CC74" i="15"/>
  <c r="CC137" i="15" s="1"/>
  <c r="CC92" i="15"/>
  <c r="CC155" i="15" s="1"/>
  <c r="CC96" i="15"/>
  <c r="CC159" i="15" s="1"/>
  <c r="CC83" i="15"/>
  <c r="CC146" i="15" s="1"/>
  <c r="CC76" i="15"/>
  <c r="CC139" i="15" s="1"/>
  <c r="CC68" i="15"/>
  <c r="CC131" i="15" s="1"/>
  <c r="CC73" i="15"/>
  <c r="CC136" i="15" s="1"/>
  <c r="CC45" i="15"/>
  <c r="CC108" i="15" s="1"/>
  <c r="CC81" i="15"/>
  <c r="CC144" i="15" s="1"/>
  <c r="CC56" i="15"/>
  <c r="CC119" i="15" s="1"/>
  <c r="CC75" i="15"/>
  <c r="CC138" i="15" s="1"/>
  <c r="CC65" i="15"/>
  <c r="CC128" i="15" s="1"/>
  <c r="CC88" i="15"/>
  <c r="CC151" i="15" s="1"/>
  <c r="CC69" i="15"/>
  <c r="CC132" i="15" s="1"/>
  <c r="CC100" i="15"/>
  <c r="CC89" i="15"/>
  <c r="CC152" i="15" s="1"/>
  <c r="CC47" i="15"/>
  <c r="CC110" i="15" s="1"/>
  <c r="CC53" i="15"/>
  <c r="CC116" i="15" s="1"/>
  <c r="CC67" i="15"/>
  <c r="CC130" i="15" s="1"/>
  <c r="CC87" i="15"/>
  <c r="CC150" i="15" s="1"/>
  <c r="CC85" i="15"/>
  <c r="CC148" i="15" s="1"/>
  <c r="CC63" i="15"/>
  <c r="CC126" i="15" s="1"/>
  <c r="CC50" i="15"/>
  <c r="CC113" i="15" s="1"/>
  <c r="CC86" i="15"/>
  <c r="CC149" i="15" s="1"/>
  <c r="CC71" i="15"/>
  <c r="CC134" i="15" s="1"/>
  <c r="CC60" i="15"/>
  <c r="CC123" i="15" s="1"/>
  <c r="CC93" i="15"/>
  <c r="CC156" i="15" s="1"/>
  <c r="CC52" i="15"/>
  <c r="CC115" i="15" s="1"/>
  <c r="CC90" i="15"/>
  <c r="CC153" i="15" s="1"/>
  <c r="CC64" i="15"/>
  <c r="CC127" i="15" s="1"/>
  <c r="CC77" i="15"/>
  <c r="CC140" i="15" s="1"/>
  <c r="CC58" i="15"/>
  <c r="CC121" i="15" s="1"/>
  <c r="CC99" i="15"/>
  <c r="CC46" i="15"/>
  <c r="CC109" i="15" s="1"/>
  <c r="CC54" i="15"/>
  <c r="CC117" i="15" s="1"/>
  <c r="CC98" i="15"/>
  <c r="CC161" i="15" s="1"/>
  <c r="CC61" i="15"/>
  <c r="CC124" i="15" s="1"/>
  <c r="CC44" i="15"/>
  <c r="CC107" i="15" s="1"/>
  <c r="CC43" i="15"/>
  <c r="CC106" i="15" s="1"/>
  <c r="CC59" i="15"/>
  <c r="CC122" i="15" s="1"/>
  <c r="CC80" i="15"/>
  <c r="CC143" i="15" s="1"/>
  <c r="CE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D83" i="15" a="1"/>
  <c r="CD63" i="15" a="1"/>
  <c r="CD75" i="15" a="1"/>
  <c r="CD61" i="15" a="1"/>
  <c r="DV65" i="8" a="1"/>
  <c r="DV124" i="8" a="1"/>
  <c r="DV79" i="8" a="1"/>
  <c r="DV90" i="8" a="1"/>
  <c r="CD65" i="15" a="1"/>
  <c r="CD77" i="15" a="1"/>
  <c r="CD73" i="15" a="1"/>
  <c r="CD79" i="15" a="1"/>
  <c r="DV96" i="8" a="1"/>
  <c r="DV76" i="8" a="1"/>
  <c r="DV106" i="8" a="1"/>
  <c r="DV87" i="8" a="1"/>
  <c r="DV89" i="8" a="1"/>
  <c r="CD93" i="15" a="1"/>
  <c r="CD68" i="15" a="1"/>
  <c r="CD78" i="15" a="1"/>
  <c r="CD90" i="15" a="1"/>
  <c r="DV42" i="8" a="1"/>
  <c r="DV85" i="8" a="1"/>
  <c r="DV100" i="8" a="1"/>
  <c r="DV109" i="8" a="1"/>
  <c r="CD47" i="15" a="1"/>
  <c r="CD74" i="15" a="1"/>
  <c r="CD102" i="15" a="1"/>
  <c r="CD94" i="15" a="1"/>
  <c r="DV45" i="8" a="1"/>
  <c r="DV93" i="8" a="1"/>
  <c r="DV127" i="8" a="1"/>
  <c r="DV68" i="8" a="1"/>
  <c r="CD100" i="15" a="1"/>
  <c r="CD76" i="15" a="1"/>
  <c r="DV55" i="8" a="1"/>
  <c r="DV97" i="8" a="1"/>
  <c r="CD84" i="15" a="1"/>
  <c r="CD58" i="15" a="1"/>
  <c r="DV125" i="8" a="1"/>
  <c r="DV110" i="8" a="1"/>
  <c r="CD80" i="15" a="1"/>
  <c r="CD53" i="15" a="1"/>
  <c r="DV95" i="8" a="1"/>
  <c r="DV105" i="8" a="1"/>
  <c r="CD45" i="15" a="1"/>
  <c r="CD81" i="15" a="1"/>
  <c r="DV56" i="8" a="1"/>
  <c r="DV70" i="8" a="1"/>
  <c r="CD70" i="15" a="1"/>
  <c r="CD50" i="15" a="1"/>
  <c r="DV44" i="8" a="1"/>
  <c r="DV49" i="8" a="1"/>
  <c r="CD85" i="15" a="1"/>
  <c r="CD64" i="15" a="1"/>
  <c r="CD91" i="15" a="1"/>
  <c r="DV73" i="8" a="1"/>
  <c r="DV99" i="8" a="1"/>
  <c r="CD86" i="15" a="1"/>
  <c r="CD71" i="15" a="1"/>
  <c r="DV123" i="8" a="1"/>
  <c r="DV69" i="8" a="1"/>
  <c r="CD88" i="15" a="1"/>
  <c r="CD55" i="15" a="1"/>
  <c r="DV52" i="8" a="1"/>
  <c r="DV130" i="8" a="1"/>
  <c r="CD101" i="15" a="1"/>
  <c r="CD49" i="15" a="1"/>
  <c r="CD52" i="15" a="1"/>
  <c r="CD44" i="15" a="1"/>
  <c r="DV72" i="8" a="1"/>
  <c r="DV92" i="8" a="1"/>
  <c r="DV57" i="8" a="1"/>
  <c r="DV47" i="8" a="1"/>
  <c r="CD43" i="15" a="1"/>
  <c r="CD72" i="15" a="1"/>
  <c r="CD60" i="15" a="1"/>
  <c r="CD87" i="15" a="1"/>
  <c r="DV126" i="8" a="1"/>
  <c r="DV54" i="8" a="1"/>
  <c r="DV88" i="8" a="1"/>
  <c r="DV104" i="8" a="1"/>
  <c r="CD82" i="15" a="1"/>
  <c r="CD92" i="15" a="1"/>
  <c r="CD98" i="15" a="1"/>
  <c r="CD46" i="15" a="1"/>
  <c r="DV43" i="8" a="1"/>
  <c r="DV53" i="8" a="1"/>
  <c r="DV63" i="8" a="1"/>
  <c r="DV46" i="8" a="1"/>
  <c r="DV58" i="8" a="1"/>
  <c r="CD97" i="15" a="1"/>
  <c r="CD95" i="15" a="1"/>
  <c r="CD48" i="15" a="1"/>
  <c r="DV41" i="8" a="1"/>
  <c r="DV74" i="8" a="1"/>
  <c r="DV66" i="8" a="1"/>
  <c r="DV98" i="8" a="1"/>
  <c r="DV48" i="8" a="1"/>
  <c r="CD89" i="15" a="1"/>
  <c r="DV83" i="8" a="1"/>
  <c r="DV82" i="8" a="1"/>
  <c r="DV78" i="8" a="1"/>
  <c r="CD51" i="15" a="1"/>
  <c r="CD56" i="15" a="1"/>
  <c r="DV62" i="8" a="1"/>
  <c r="DV129" i="8" a="1"/>
  <c r="CD59" i="15" a="1"/>
  <c r="CD62" i="15" a="1"/>
  <c r="DV86" i="8" a="1"/>
  <c r="DV77" i="8" a="1"/>
  <c r="DV108" i="8" a="1"/>
  <c r="CD69" i="15" a="1"/>
  <c r="DV75" i="8" a="1"/>
  <c r="DV60" i="8" a="1"/>
  <c r="DV59" i="8" a="1"/>
  <c r="CD39" i="15" a="1"/>
  <c r="CD67" i="15" a="1"/>
  <c r="DV94" i="8" a="1"/>
  <c r="DV107" i="8" a="1"/>
  <c r="DV67" i="8" a="1"/>
  <c r="CD96" i="15" a="1"/>
  <c r="DV122" i="8" a="1"/>
  <c r="DV103" i="8" a="1"/>
  <c r="CD54" i="15" a="1"/>
  <c r="CD57" i="15" a="1"/>
  <c r="DV64" i="8" a="1"/>
  <c r="DV128" i="8" a="1"/>
  <c r="CD99" i="15" a="1"/>
  <c r="CD66" i="15" a="1"/>
  <c r="DV84" i="8" a="1"/>
  <c r="DV80" i="8" a="1"/>
  <c r="DU113" i="8" l="1"/>
  <c r="CD94" i="15"/>
  <c r="CD157" i="15" s="1"/>
  <c r="CD66" i="15"/>
  <c r="CD129" i="15" s="1"/>
  <c r="CD81" i="15"/>
  <c r="CD144" i="15" s="1"/>
  <c r="CD48" i="15"/>
  <c r="CD111" i="15" s="1"/>
  <c r="CD102" i="15"/>
  <c r="CD162" i="15" s="1"/>
  <c r="CD55" i="15"/>
  <c r="CD118" i="15" s="1"/>
  <c r="CD69" i="15"/>
  <c r="CD132" i="15" s="1"/>
  <c r="CD95" i="15"/>
  <c r="CD158" i="15" s="1"/>
  <c r="CD74" i="15"/>
  <c r="CD137" i="15" s="1"/>
  <c r="CD88" i="15"/>
  <c r="CD151" i="15" s="1"/>
  <c r="CD45" i="15"/>
  <c r="CD108" i="15" s="1"/>
  <c r="CD97" i="15"/>
  <c r="CD160" i="15" s="1"/>
  <c r="CD47" i="15"/>
  <c r="CD110" i="15" s="1"/>
  <c r="CD99" i="15"/>
  <c r="CD90" i="15"/>
  <c r="CD153" i="15" s="1"/>
  <c r="CD71" i="15"/>
  <c r="CD134" i="15" s="1"/>
  <c r="CD53" i="15"/>
  <c r="CD116" i="15" s="1"/>
  <c r="CD46" i="15"/>
  <c r="CD109" i="15" s="1"/>
  <c r="CD78" i="15"/>
  <c r="CD141" i="15" s="1"/>
  <c r="CD57" i="15"/>
  <c r="CD120" i="15" s="1"/>
  <c r="CD62" i="15"/>
  <c r="CD125" i="15" s="1"/>
  <c r="CD98" i="15"/>
  <c r="CD161" i="15" s="1"/>
  <c r="CD68" i="15"/>
  <c r="CD131" i="15" s="1"/>
  <c r="CD86" i="15"/>
  <c r="CD149" i="15" s="1"/>
  <c r="CD80" i="15"/>
  <c r="CD143" i="15" s="1"/>
  <c r="CD92" i="15"/>
  <c r="CD155" i="15" s="1"/>
  <c r="CD93" i="15"/>
  <c r="CD156" i="15" s="1"/>
  <c r="CD54" i="15"/>
  <c r="CD117" i="15" s="1"/>
  <c r="CD59" i="15"/>
  <c r="CD122" i="15" s="1"/>
  <c r="CD82" i="15"/>
  <c r="CD145" i="15" s="1"/>
  <c r="CD91" i="15"/>
  <c r="CD154" i="15" s="1"/>
  <c r="CD58" i="15"/>
  <c r="CD121" i="15" s="1"/>
  <c r="CD87" i="15"/>
  <c r="CD150" i="15" s="1"/>
  <c r="CD79" i="15"/>
  <c r="CD142" i="15" s="1"/>
  <c r="CD64" i="15"/>
  <c r="CD127" i="15" s="1"/>
  <c r="CD56" i="15"/>
  <c r="CD119" i="15" s="1"/>
  <c r="CD60" i="15"/>
  <c r="CD123" i="15" s="1"/>
  <c r="CD73" i="15"/>
  <c r="CD136" i="15" s="1"/>
  <c r="CD96" i="15"/>
  <c r="CD159" i="15" s="1"/>
  <c r="CD84" i="15"/>
  <c r="CD147" i="15" s="1"/>
  <c r="CD72" i="15"/>
  <c r="CD135" i="15" s="1"/>
  <c r="CD77" i="15"/>
  <c r="CD140" i="15" s="1"/>
  <c r="CD85" i="15"/>
  <c r="CD148" i="15" s="1"/>
  <c r="CD51" i="15"/>
  <c r="CD114" i="15" s="1"/>
  <c r="CD43" i="15"/>
  <c r="CD106" i="15" s="1"/>
  <c r="CD65" i="15"/>
  <c r="CD128" i="15" s="1"/>
  <c r="CD44" i="15"/>
  <c r="CD107" i="15" s="1"/>
  <c r="CD61" i="15"/>
  <c r="CD124" i="15" s="1"/>
  <c r="CD50" i="15"/>
  <c r="CD113" i="15" s="1"/>
  <c r="CD76" i="15"/>
  <c r="CD139" i="15" s="1"/>
  <c r="CD52" i="15"/>
  <c r="CD115" i="15" s="1"/>
  <c r="CD75" i="15"/>
  <c r="CD138" i="15" s="1"/>
  <c r="CD67" i="15"/>
  <c r="CD130" i="15" s="1"/>
  <c r="CD89" i="15"/>
  <c r="CD152" i="15" s="1"/>
  <c r="CD49" i="15"/>
  <c r="CD112" i="15" s="1"/>
  <c r="CD63" i="15"/>
  <c r="CD126" i="15" s="1"/>
  <c r="CD70" i="15"/>
  <c r="CD133" i="15" s="1"/>
  <c r="CD100" i="15"/>
  <c r="CD101" i="15"/>
  <c r="CD83" i="15"/>
  <c r="CD146" i="15" s="1"/>
  <c r="CD39" i="15"/>
  <c r="CD105" i="15" s="1"/>
  <c r="CF38" i="15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E49" i="15" a="1"/>
  <c r="CE74" i="15" a="1"/>
  <c r="CE84" i="15" a="1"/>
  <c r="CE93" i="15" a="1"/>
  <c r="DW63" i="8" a="1"/>
  <c r="DW43" i="8" a="1"/>
  <c r="DW87" i="8" a="1"/>
  <c r="DW99" i="8" a="1"/>
  <c r="CE99" i="15" a="1"/>
  <c r="CE90" i="15" a="1"/>
  <c r="CE91" i="15" a="1"/>
  <c r="CE72" i="15" a="1"/>
  <c r="DW56" i="8" a="1"/>
  <c r="DW66" i="8" a="1"/>
  <c r="DW59" i="8" a="1"/>
  <c r="DW49" i="8" a="1"/>
  <c r="CE94" i="15" a="1"/>
  <c r="CE71" i="15" a="1"/>
  <c r="CE65" i="15" a="1"/>
  <c r="CE68" i="15" a="1"/>
  <c r="DW62" i="8" a="1"/>
  <c r="DW126" i="8" a="1"/>
  <c r="DW92" i="8" a="1"/>
  <c r="DW67" i="8" a="1"/>
  <c r="DW105" i="8" a="1"/>
  <c r="CE87" i="15" a="1"/>
  <c r="CE89" i="15" a="1"/>
  <c r="CE70" i="15" a="1"/>
  <c r="CE62" i="15" a="1"/>
  <c r="DW122" i="8" a="1"/>
  <c r="DW65" i="8" a="1"/>
  <c r="DW100" i="8" a="1"/>
  <c r="DW98" i="8" a="1"/>
  <c r="DW86" i="8" a="1"/>
  <c r="DW47" i="8" a="1"/>
  <c r="CE67" i="15" a="1"/>
  <c r="CE88" i="15" a="1"/>
  <c r="DW95" i="8" a="1"/>
  <c r="DW127" i="8" a="1"/>
  <c r="CE81" i="15" a="1"/>
  <c r="DW54" i="8" a="1"/>
  <c r="DW80" i="8" a="1"/>
  <c r="CE46" i="15" a="1"/>
  <c r="DW45" i="8" a="1"/>
  <c r="DW58" i="8" a="1"/>
  <c r="CE63" i="15" a="1"/>
  <c r="DW123" i="8" a="1"/>
  <c r="CE39" i="15" a="1"/>
  <c r="CE73" i="15" a="1"/>
  <c r="CE77" i="15" a="1"/>
  <c r="CE78" i="15" a="1"/>
  <c r="DW125" i="8" a="1"/>
  <c r="DW55" i="8" a="1"/>
  <c r="DW46" i="8" a="1"/>
  <c r="DW77" i="8" a="1"/>
  <c r="CE54" i="15" a="1"/>
  <c r="CE86" i="15" a="1"/>
  <c r="CE50" i="15" a="1"/>
  <c r="CE69" i="15" a="1"/>
  <c r="DW82" i="8" a="1"/>
  <c r="DW41" i="8" a="1"/>
  <c r="DW104" i="8" a="1"/>
  <c r="DW106" i="8" a="1"/>
  <c r="CE83" i="15" a="1"/>
  <c r="CE47" i="15" a="1"/>
  <c r="CE61" i="15" a="1"/>
  <c r="CE82" i="15" a="1"/>
  <c r="DW84" i="8" a="1"/>
  <c r="DW73" i="8" a="1"/>
  <c r="DW90" i="8" a="1"/>
  <c r="DW78" i="8" a="1"/>
  <c r="DW69" i="8" a="1"/>
  <c r="CE101" i="15" a="1"/>
  <c r="CE100" i="15" a="1"/>
  <c r="CE55" i="15" a="1"/>
  <c r="DW44" i="8" a="1"/>
  <c r="DW64" i="8" a="1"/>
  <c r="DW70" i="8" a="1"/>
  <c r="CE66" i="15" a="1"/>
  <c r="DW42" i="8" a="1"/>
  <c r="CE97" i="15" a="1"/>
  <c r="CE48" i="15" a="1"/>
  <c r="DW129" i="8" a="1"/>
  <c r="CE57" i="15" a="1"/>
  <c r="DW53" i="8" a="1"/>
  <c r="CE58" i="15" a="1"/>
  <c r="CE53" i="15" a="1"/>
  <c r="DW68" i="8" a="1"/>
  <c r="CE64" i="15" a="1"/>
  <c r="CE51" i="15" a="1"/>
  <c r="CE98" i="15" a="1"/>
  <c r="DW83" i="8" a="1"/>
  <c r="DW52" i="8" a="1"/>
  <c r="DW103" i="8" a="1"/>
  <c r="DW128" i="8" a="1"/>
  <c r="DW48" i="8" a="1"/>
  <c r="CE43" i="15" a="1"/>
  <c r="CE56" i="15" a="1"/>
  <c r="CE85" i="15" a="1"/>
  <c r="DW74" i="8" a="1"/>
  <c r="DW94" i="8" a="1"/>
  <c r="DW76" i="8" a="1"/>
  <c r="DW130" i="8" a="1"/>
  <c r="DW109" i="8" a="1"/>
  <c r="CE96" i="15" a="1"/>
  <c r="CE60" i="15" a="1"/>
  <c r="CE95" i="15" a="1"/>
  <c r="CE79" i="15" a="1"/>
  <c r="DW93" i="8" a="1"/>
  <c r="DW72" i="8" a="1"/>
  <c r="DW79" i="8" a="1"/>
  <c r="DW88" i="8" a="1"/>
  <c r="CE102" i="15" a="1"/>
  <c r="CE52" i="15" a="1"/>
  <c r="CE92" i="15" a="1"/>
  <c r="CE44" i="15" a="1"/>
  <c r="DW124" i="8" a="1"/>
  <c r="DW96" i="8" a="1"/>
  <c r="DW89" i="8" a="1"/>
  <c r="DW60" i="8" a="1"/>
  <c r="DW97" i="8" a="1"/>
  <c r="CE59" i="15" a="1"/>
  <c r="DW110" i="8" a="1"/>
  <c r="CE75" i="15" a="1"/>
  <c r="DW85" i="8" a="1"/>
  <c r="DW107" i="8" a="1"/>
  <c r="CE76" i="15" a="1"/>
  <c r="CE80" i="15" a="1"/>
  <c r="DW57" i="8" a="1"/>
  <c r="CE45" i="15" a="1"/>
  <c r="DW75" i="8" a="1"/>
  <c r="DW108" i="8" a="1"/>
  <c r="DV116" i="8" l="1"/>
  <c r="DV119" i="8"/>
  <c r="CE62" i="15"/>
  <c r="CE125" i="15" s="1"/>
  <c r="CE53" i="15"/>
  <c r="CE116" i="15" s="1"/>
  <c r="CE44" i="15"/>
  <c r="CE107" i="15" s="1"/>
  <c r="CE55" i="15"/>
  <c r="CE118" i="15" s="1"/>
  <c r="CE70" i="15"/>
  <c r="CE133" i="15" s="1"/>
  <c r="CE45" i="15"/>
  <c r="CE108" i="15" s="1"/>
  <c r="CE92" i="15"/>
  <c r="CE155" i="15" s="1"/>
  <c r="CE100" i="15"/>
  <c r="CE89" i="15"/>
  <c r="CE152" i="15" s="1"/>
  <c r="CE63" i="15"/>
  <c r="CE126" i="15" s="1"/>
  <c r="CE52" i="15"/>
  <c r="CE115" i="15" s="1"/>
  <c r="CE101" i="15"/>
  <c r="CE87" i="15"/>
  <c r="CE150" i="15" s="1"/>
  <c r="CE58" i="15"/>
  <c r="CE121" i="15" s="1"/>
  <c r="CE102" i="15"/>
  <c r="CE162" i="15" s="1"/>
  <c r="CE80" i="15"/>
  <c r="CE143" i="15" s="1"/>
  <c r="CE79" i="15"/>
  <c r="CE142" i="15" s="1"/>
  <c r="CE82" i="15"/>
  <c r="CE145" i="15" s="1"/>
  <c r="CE68" i="15"/>
  <c r="CE131" i="15" s="1"/>
  <c r="CE46" i="15"/>
  <c r="CE109" i="15" s="1"/>
  <c r="CE95" i="15"/>
  <c r="CE158" i="15" s="1"/>
  <c r="CE61" i="15"/>
  <c r="CE124" i="15" s="1"/>
  <c r="CE65" i="15"/>
  <c r="CE128" i="15" s="1"/>
  <c r="CE57" i="15"/>
  <c r="CE120" i="15" s="1"/>
  <c r="CE60" i="15"/>
  <c r="CE123" i="15" s="1"/>
  <c r="CE47" i="15"/>
  <c r="CE110" i="15" s="1"/>
  <c r="CE71" i="15"/>
  <c r="CE134" i="15" s="1"/>
  <c r="CE76" i="15"/>
  <c r="CE139" i="15" s="1"/>
  <c r="CE96" i="15"/>
  <c r="CE159" i="15" s="1"/>
  <c r="CE83" i="15"/>
  <c r="CE146" i="15" s="1"/>
  <c r="CE94" i="15"/>
  <c r="CE157" i="15" s="1"/>
  <c r="CE69" i="15"/>
  <c r="CE132" i="15" s="1"/>
  <c r="CE72" i="15"/>
  <c r="CE135" i="15" s="1"/>
  <c r="CE48" i="15"/>
  <c r="CE111" i="15" s="1"/>
  <c r="CE85" i="15"/>
  <c r="CE148" i="15" s="1"/>
  <c r="CE50" i="15"/>
  <c r="CE113" i="15" s="1"/>
  <c r="CE91" i="15"/>
  <c r="CE154" i="15" s="1"/>
  <c r="CE81" i="15"/>
  <c r="CE144" i="15" s="1"/>
  <c r="CE56" i="15"/>
  <c r="CE119" i="15" s="1"/>
  <c r="CE86" i="15"/>
  <c r="CE149" i="15" s="1"/>
  <c r="CE90" i="15"/>
  <c r="CE153" i="15" s="1"/>
  <c r="CE75" i="15"/>
  <c r="CE138" i="15" s="1"/>
  <c r="CE43" i="15"/>
  <c r="CE106" i="15" s="1"/>
  <c r="CE54" i="15"/>
  <c r="CE117" i="15" s="1"/>
  <c r="CE99" i="15"/>
  <c r="CE97" i="15"/>
  <c r="CE160" i="15" s="1"/>
  <c r="CE78" i="15"/>
  <c r="CE141" i="15" s="1"/>
  <c r="CE93" i="15"/>
  <c r="CE156" i="15" s="1"/>
  <c r="CE59" i="15"/>
  <c r="CE122" i="15" s="1"/>
  <c r="CE98" i="15"/>
  <c r="CE161" i="15" s="1"/>
  <c r="CE77" i="15"/>
  <c r="CE140" i="15" s="1"/>
  <c r="CE84" i="15"/>
  <c r="CE147" i="15" s="1"/>
  <c r="CE66" i="15"/>
  <c r="CE129" i="15" s="1"/>
  <c r="CE51" i="15"/>
  <c r="CE114" i="15" s="1"/>
  <c r="CE73" i="15"/>
  <c r="CE136" i="15" s="1"/>
  <c r="CE74" i="15"/>
  <c r="CE137" i="15" s="1"/>
  <c r="CE88" i="15"/>
  <c r="CE151" i="15" s="1"/>
  <c r="CE64" i="15"/>
  <c r="CE127" i="15" s="1"/>
  <c r="CE39" i="15"/>
  <c r="CE105" i="15" s="1"/>
  <c r="CE49" i="15"/>
  <c r="CE112" i="15" s="1"/>
  <c r="CE67" i="15"/>
  <c r="CE130" i="15" s="1"/>
  <c r="DV115" i="8"/>
  <c r="DV114" i="8"/>
  <c r="CG38" i="15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F67" i="15" a="1"/>
  <c r="CF74" i="15" a="1"/>
  <c r="CF59" i="15" a="1"/>
  <c r="CF90" i="15" a="1"/>
  <c r="DX84" i="8" a="1"/>
  <c r="DX82" i="8" a="1"/>
  <c r="DX78" i="8" a="1"/>
  <c r="DX98" i="8" a="1"/>
  <c r="CF44" i="15" a="1"/>
  <c r="CF102" i="15" a="1"/>
  <c r="CF95" i="15" a="1"/>
  <c r="CF77" i="15" a="1"/>
  <c r="DX85" i="8" a="1"/>
  <c r="DX56" i="8" a="1"/>
  <c r="DX57" i="8" a="1"/>
  <c r="DX108" i="8" a="1"/>
  <c r="DX88" i="8" a="1"/>
  <c r="CF97" i="15" a="1"/>
  <c r="CF86" i="15" a="1"/>
  <c r="CF58" i="15" a="1"/>
  <c r="DX64" i="8" a="1"/>
  <c r="DX94" i="8" a="1"/>
  <c r="DX124" i="8" a="1"/>
  <c r="DX106" i="8" a="1"/>
  <c r="DX89" i="8" a="1"/>
  <c r="CF85" i="15" a="1"/>
  <c r="CF72" i="15" a="1"/>
  <c r="CF101" i="15" a="1"/>
  <c r="CF57" i="15" a="1"/>
  <c r="DX45" i="8" a="1"/>
  <c r="DX75" i="8" a="1"/>
  <c r="DX103" i="8" a="1"/>
  <c r="DX104" i="8" a="1"/>
  <c r="CF82" i="15" a="1"/>
  <c r="DX43" i="8" a="1"/>
  <c r="DX105" i="8" a="1"/>
  <c r="CF92" i="15" a="1"/>
  <c r="CF94" i="15" a="1"/>
  <c r="DX55" i="8" a="1"/>
  <c r="DX77" i="8" a="1"/>
  <c r="CF79" i="15" a="1"/>
  <c r="CF66" i="15" a="1"/>
  <c r="DX59" i="8" a="1"/>
  <c r="CF80" i="15" a="1"/>
  <c r="CF70" i="15" a="1"/>
  <c r="DX52" i="8" a="1"/>
  <c r="DX80" i="8" a="1"/>
  <c r="CF91" i="15" a="1"/>
  <c r="DX95" i="8" a="1"/>
  <c r="DX90" i="8" a="1"/>
  <c r="CF46" i="15" a="1"/>
  <c r="DX99" i="8" a="1"/>
  <c r="CF87" i="15" a="1"/>
  <c r="CF75" i="15" a="1"/>
  <c r="DX93" i="8" a="1"/>
  <c r="CF39" i="15" a="1"/>
  <c r="CF60" i="15" a="1"/>
  <c r="DX110" i="8" a="1"/>
  <c r="CF99" i="15" a="1"/>
  <c r="CF83" i="15" a="1"/>
  <c r="CF65" i="15" a="1"/>
  <c r="CF64" i="15" a="1"/>
  <c r="DX126" i="8" a="1"/>
  <c r="DX74" i="8" a="1"/>
  <c r="DX100" i="8" a="1"/>
  <c r="DX79" i="8" a="1"/>
  <c r="CF84" i="15" a="1"/>
  <c r="CF96" i="15" a="1"/>
  <c r="CF48" i="15" a="1"/>
  <c r="CF45" i="15" a="1"/>
  <c r="DX63" i="8" a="1"/>
  <c r="DX72" i="8" a="1"/>
  <c r="DX60" i="8" a="1"/>
  <c r="DX128" i="8" a="1"/>
  <c r="CF52" i="15" a="1"/>
  <c r="CF73" i="15" a="1"/>
  <c r="CF88" i="15" a="1"/>
  <c r="CF68" i="15" a="1"/>
  <c r="DX83" i="8" a="1"/>
  <c r="DX86" i="8" a="1"/>
  <c r="DX47" i="8" a="1"/>
  <c r="DX109" i="8" a="1"/>
  <c r="DX87" i="8" a="1"/>
  <c r="CF54" i="15" a="1"/>
  <c r="CF76" i="15" a="1"/>
  <c r="CF62" i="15" a="1"/>
  <c r="CF56" i="15" a="1"/>
  <c r="DX54" i="8" a="1"/>
  <c r="DX92" i="8" a="1"/>
  <c r="DX107" i="8" a="1"/>
  <c r="DX48" i="8" a="1"/>
  <c r="CF69" i="15" a="1"/>
  <c r="DX41" i="8" a="1"/>
  <c r="DX123" i="8" a="1"/>
  <c r="DX129" i="8" a="1"/>
  <c r="CF71" i="15" a="1"/>
  <c r="CF53" i="15" a="1"/>
  <c r="DX70" i="8" a="1"/>
  <c r="CF100" i="15" a="1"/>
  <c r="CF51" i="15" a="1"/>
  <c r="DX122" i="8" a="1"/>
  <c r="DX68" i="8" a="1"/>
  <c r="CF50" i="15" a="1"/>
  <c r="DX62" i="8" a="1"/>
  <c r="DX58" i="8" a="1"/>
  <c r="CF63" i="15" a="1"/>
  <c r="CF89" i="15" a="1"/>
  <c r="DX76" i="8" a="1"/>
  <c r="DX130" i="8" a="1"/>
  <c r="CF61" i="15" a="1"/>
  <c r="DX53" i="8" a="1"/>
  <c r="DX96" i="8" a="1"/>
  <c r="DX69" i="8" a="1"/>
  <c r="CF93" i="15" a="1"/>
  <c r="DX46" i="8" a="1"/>
  <c r="CF78" i="15" a="1"/>
  <c r="DX73" i="8" a="1"/>
  <c r="DX67" i="8" a="1"/>
  <c r="CF49" i="15" a="1"/>
  <c r="DX65" i="8" a="1"/>
  <c r="DX42" i="8" a="1"/>
  <c r="CF98" i="15" a="1"/>
  <c r="DX127" i="8" a="1"/>
  <c r="CF55" i="15" a="1"/>
  <c r="DX97" i="8" a="1"/>
  <c r="CF47" i="15" a="1"/>
  <c r="DX125" i="8" a="1"/>
  <c r="CF43" i="15" a="1"/>
  <c r="DX44" i="8" a="1"/>
  <c r="DX49" i="8" a="1"/>
  <c r="CF81" i="15" a="1"/>
  <c r="DX66" i="8" a="1"/>
  <c r="CF56" i="15" l="1"/>
  <c r="CF119" i="15" s="1"/>
  <c r="CF57" i="15"/>
  <c r="CF120" i="15" s="1"/>
  <c r="CF60" i="15"/>
  <c r="CF123" i="15" s="1"/>
  <c r="CF70" i="15"/>
  <c r="CF133" i="15" s="1"/>
  <c r="CF62" i="15"/>
  <c r="CF125" i="15" s="1"/>
  <c r="CF101" i="15"/>
  <c r="CF81" i="15"/>
  <c r="CF144" i="15" s="1"/>
  <c r="CF50" i="15"/>
  <c r="CF113" i="15" s="1"/>
  <c r="CF76" i="15"/>
  <c r="CF139" i="15" s="1"/>
  <c r="CF72" i="15"/>
  <c r="CF135" i="15" s="1"/>
  <c r="CF78" i="15"/>
  <c r="CF141" i="15" s="1"/>
  <c r="CF98" i="15"/>
  <c r="CF161" i="15" s="1"/>
  <c r="CF54" i="15"/>
  <c r="CF117" i="15" s="1"/>
  <c r="CF85" i="15"/>
  <c r="CF148" i="15" s="1"/>
  <c r="CF39" i="15"/>
  <c r="CF105" i="15" s="1"/>
  <c r="CF80" i="15"/>
  <c r="CF143" i="15" s="1"/>
  <c r="CF75" i="15"/>
  <c r="CF138" i="15" s="1"/>
  <c r="CF66" i="15"/>
  <c r="CF129" i="15" s="1"/>
  <c r="CF68" i="15"/>
  <c r="CF131" i="15" s="1"/>
  <c r="CF58" i="15"/>
  <c r="CF121" i="15" s="1"/>
  <c r="CF93" i="15"/>
  <c r="CF156" i="15" s="1"/>
  <c r="CF51" i="15"/>
  <c r="CF114" i="15" s="1"/>
  <c r="CF88" i="15"/>
  <c r="CF151" i="15" s="1"/>
  <c r="CF86" i="15"/>
  <c r="CF149" i="15" s="1"/>
  <c r="CF87" i="15"/>
  <c r="CF150" i="15" s="1"/>
  <c r="CF79" i="15"/>
  <c r="CF142" i="15" s="1"/>
  <c r="CF73" i="15"/>
  <c r="CF136" i="15" s="1"/>
  <c r="CF97" i="15"/>
  <c r="CF160" i="15" s="1"/>
  <c r="CF43" i="15"/>
  <c r="CF106" i="15" s="1"/>
  <c r="CF100" i="15"/>
  <c r="CF52" i="15"/>
  <c r="CF115" i="15" s="1"/>
  <c r="CF53" i="15"/>
  <c r="CF116" i="15" s="1"/>
  <c r="CF45" i="15"/>
  <c r="CF108" i="15" s="1"/>
  <c r="CF77" i="15"/>
  <c r="CF140" i="15" s="1"/>
  <c r="CF46" i="15"/>
  <c r="CF109" i="15" s="1"/>
  <c r="CF94" i="15"/>
  <c r="CF157" i="15" s="1"/>
  <c r="CF48" i="15"/>
  <c r="CF111" i="15" s="1"/>
  <c r="CF95" i="15"/>
  <c r="CF158" i="15" s="1"/>
  <c r="CF47" i="15"/>
  <c r="CF110" i="15" s="1"/>
  <c r="CF71" i="15"/>
  <c r="CF134" i="15" s="1"/>
  <c r="CF96" i="15"/>
  <c r="CF159" i="15" s="1"/>
  <c r="CF102" i="15"/>
  <c r="CF162" i="15" s="1"/>
  <c r="CF61" i="15"/>
  <c r="CF124" i="15" s="1"/>
  <c r="CF92" i="15"/>
  <c r="CF155" i="15" s="1"/>
  <c r="CF84" i="15"/>
  <c r="CF147" i="15" s="1"/>
  <c r="CF44" i="15"/>
  <c r="CF107" i="15" s="1"/>
  <c r="CF64" i="15"/>
  <c r="CF127" i="15" s="1"/>
  <c r="CF90" i="15"/>
  <c r="CF153" i="15" s="1"/>
  <c r="CF91" i="15"/>
  <c r="CF154" i="15" s="1"/>
  <c r="CF49" i="15"/>
  <c r="CF112" i="15" s="1"/>
  <c r="CF65" i="15"/>
  <c r="CF128" i="15" s="1"/>
  <c r="CF59" i="15"/>
  <c r="CF122" i="15" s="1"/>
  <c r="CF89" i="15"/>
  <c r="CF152" i="15" s="1"/>
  <c r="CF82" i="15"/>
  <c r="CF145" i="15" s="1"/>
  <c r="CF83" i="15"/>
  <c r="CF146" i="15" s="1"/>
  <c r="CF74" i="15"/>
  <c r="CF137" i="15" s="1"/>
  <c r="CF55" i="15"/>
  <c r="CF118" i="15" s="1"/>
  <c r="CF69" i="15"/>
  <c r="CF132" i="15" s="1"/>
  <c r="CF99" i="15"/>
  <c r="CF67" i="15"/>
  <c r="CF130" i="15" s="1"/>
  <c r="CF63" i="15"/>
  <c r="CF126" i="15" s="1"/>
  <c r="DW113" i="8"/>
  <c r="CH38" i="15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G51" i="15" a="1"/>
  <c r="CG94" i="15" a="1"/>
  <c r="CG43" i="15" a="1"/>
  <c r="CG76" i="15" a="1"/>
  <c r="DY126" i="8" a="1"/>
  <c r="DY83" i="8" a="1"/>
  <c r="DY69" i="8" a="1"/>
  <c r="DY105" i="8" a="1"/>
  <c r="CG101" i="15" a="1"/>
  <c r="CG64" i="15" a="1"/>
  <c r="CG68" i="15" a="1"/>
  <c r="CG62" i="15" a="1"/>
  <c r="DY45" i="8" a="1"/>
  <c r="DY76" i="8" a="1"/>
  <c r="DY58" i="8" a="1"/>
  <c r="DY99" i="8" a="1"/>
  <c r="CG99" i="15" a="1"/>
  <c r="CG102" i="15" a="1"/>
  <c r="CG85" i="15" a="1"/>
  <c r="CG57" i="15" a="1"/>
  <c r="DY73" i="8" a="1"/>
  <c r="DY54" i="8" a="1"/>
  <c r="DY129" i="8" a="1"/>
  <c r="DY110" i="8" a="1"/>
  <c r="CG97" i="15" a="1"/>
  <c r="CG55" i="15" a="1"/>
  <c r="CG60" i="15" a="1"/>
  <c r="CG56" i="15" a="1"/>
  <c r="DY94" i="8" a="1"/>
  <c r="DY55" i="8" a="1"/>
  <c r="DY86" i="8" a="1"/>
  <c r="DY130" i="8" a="1"/>
  <c r="DY127" i="8" a="1"/>
  <c r="CG82" i="15" a="1"/>
  <c r="CG63" i="15" a="1"/>
  <c r="CG98" i="15" a="1"/>
  <c r="DY63" i="8" a="1"/>
  <c r="DY68" i="8" a="1"/>
  <c r="CG74" i="15" a="1"/>
  <c r="CG54" i="15" a="1"/>
  <c r="DY44" i="8" a="1"/>
  <c r="DY60" i="8" a="1"/>
  <c r="CG49" i="15" a="1"/>
  <c r="CG72" i="15" a="1"/>
  <c r="DY75" i="8" a="1"/>
  <c r="DY49" i="8" a="1"/>
  <c r="DY100" i="8" a="1"/>
  <c r="CG39" i="15" a="1"/>
  <c r="DY84" i="8" a="1"/>
  <c r="DY43" i="8" a="1"/>
  <c r="DY98" i="8" a="1"/>
  <c r="CG47" i="15" a="1"/>
  <c r="CG52" i="15" a="1"/>
  <c r="DY65" i="8" a="1"/>
  <c r="DY108" i="8" a="1"/>
  <c r="CG73" i="15" a="1"/>
  <c r="CG70" i="15" a="1"/>
  <c r="DY82" i="8" a="1"/>
  <c r="DY87" i="8" a="1"/>
  <c r="CG71" i="15" a="1"/>
  <c r="CG78" i="15" a="1"/>
  <c r="DY52" i="8" a="1"/>
  <c r="DY47" i="8" a="1"/>
  <c r="CG81" i="15" a="1"/>
  <c r="CG83" i="15" a="1"/>
  <c r="DY93" i="8" a="1"/>
  <c r="DY89" i="8" a="1"/>
  <c r="CG91" i="15" a="1"/>
  <c r="CG84" i="15" a="1"/>
  <c r="CG46" i="15" a="1"/>
  <c r="DY62" i="8" a="1"/>
  <c r="DY56" i="8" a="1"/>
  <c r="DY103" i="8" a="1"/>
  <c r="DY90" i="8" a="1"/>
  <c r="DY59" i="8" a="1"/>
  <c r="CG92" i="15" a="1"/>
  <c r="CG53" i="15" a="1"/>
  <c r="CG44" i="15" a="1"/>
  <c r="DY53" i="8" a="1"/>
  <c r="DY64" i="8" a="1"/>
  <c r="DY92" i="8" a="1"/>
  <c r="DY57" i="8" a="1"/>
  <c r="DY128" i="8" a="1"/>
  <c r="CG87" i="15" a="1"/>
  <c r="CG69" i="15" a="1"/>
  <c r="CG96" i="15" a="1"/>
  <c r="CG75" i="15" a="1"/>
  <c r="DY125" i="8" a="1"/>
  <c r="DY122" i="8" a="1"/>
  <c r="DY46" i="8" a="1"/>
  <c r="DY106" i="8" a="1"/>
  <c r="CG80" i="15" a="1"/>
  <c r="CG67" i="15" a="1"/>
  <c r="CG77" i="15" a="1"/>
  <c r="CG95" i="15" a="1"/>
  <c r="DY42" i="8" a="1"/>
  <c r="DY96" i="8" a="1"/>
  <c r="DY97" i="8" a="1"/>
  <c r="DY70" i="8" a="1"/>
  <c r="DY48" i="8" a="1"/>
  <c r="CG93" i="15" a="1"/>
  <c r="DY66" i="8" a="1"/>
  <c r="DY88" i="8" a="1"/>
  <c r="CG58" i="15" a="1"/>
  <c r="CG79" i="15" a="1"/>
  <c r="DY85" i="8" a="1"/>
  <c r="DY109" i="8" a="1"/>
  <c r="DY79" i="8" a="1"/>
  <c r="CG59" i="15" a="1"/>
  <c r="CG45" i="15" a="1"/>
  <c r="DY95" i="8" a="1"/>
  <c r="CG86" i="15" a="1"/>
  <c r="CG61" i="15" a="1"/>
  <c r="CG90" i="15" a="1"/>
  <c r="DY107" i="8" a="1"/>
  <c r="CG65" i="15" a="1"/>
  <c r="CG89" i="15" a="1"/>
  <c r="DY124" i="8" a="1"/>
  <c r="DY80" i="8" a="1"/>
  <c r="CG100" i="15" a="1"/>
  <c r="CG88" i="15" a="1"/>
  <c r="DY72" i="8" a="1"/>
  <c r="DY67" i="8" a="1"/>
  <c r="DY104" i="8" a="1"/>
  <c r="CG66" i="15" a="1"/>
  <c r="DY74" i="8" a="1"/>
  <c r="DY123" i="8" a="1"/>
  <c r="DY78" i="8" a="1"/>
  <c r="CG50" i="15" a="1"/>
  <c r="CG48" i="15" a="1"/>
  <c r="DY41" i="8" a="1"/>
  <c r="DY77" i="8" a="1"/>
  <c r="CG48" i="15" l="1"/>
  <c r="CG111" i="15" s="1"/>
  <c r="CG90" i="15"/>
  <c r="CG153" i="15" s="1"/>
  <c r="CG95" i="15"/>
  <c r="CG158" i="15" s="1"/>
  <c r="CG56" i="15"/>
  <c r="CG119" i="15" s="1"/>
  <c r="CG83" i="15"/>
  <c r="CG146" i="15" s="1"/>
  <c r="CG39" i="15"/>
  <c r="CG105" i="15" s="1"/>
  <c r="CG77" i="15"/>
  <c r="CG140" i="15" s="1"/>
  <c r="CG60" i="15"/>
  <c r="CG123" i="15" s="1"/>
  <c r="CG50" i="15"/>
  <c r="CG113" i="15" s="1"/>
  <c r="CG61" i="15"/>
  <c r="CG124" i="15" s="1"/>
  <c r="CG67" i="15"/>
  <c r="CG130" i="15" s="1"/>
  <c r="CG55" i="15"/>
  <c r="CG118" i="15" s="1"/>
  <c r="CG81" i="15"/>
  <c r="CG144" i="15" s="1"/>
  <c r="CG86" i="15"/>
  <c r="CG149" i="15" s="1"/>
  <c r="CG80" i="15"/>
  <c r="CG143" i="15" s="1"/>
  <c r="CG97" i="15"/>
  <c r="CG160" i="15" s="1"/>
  <c r="CG45" i="15"/>
  <c r="CG108" i="15" s="1"/>
  <c r="CG75" i="15"/>
  <c r="CG138" i="15" s="1"/>
  <c r="CG57" i="15"/>
  <c r="CG120" i="15" s="1"/>
  <c r="CG78" i="15"/>
  <c r="CG141" i="15" s="1"/>
  <c r="CG72" i="15"/>
  <c r="CG135" i="15" s="1"/>
  <c r="CG96" i="15"/>
  <c r="CG159" i="15" s="1"/>
  <c r="CG85" i="15"/>
  <c r="CG148" i="15" s="1"/>
  <c r="CG66" i="15"/>
  <c r="CG129" i="15" s="1"/>
  <c r="CG59" i="15"/>
  <c r="CG122" i="15" s="1"/>
  <c r="CG69" i="15"/>
  <c r="CG132" i="15" s="1"/>
  <c r="CG102" i="15"/>
  <c r="CG162" i="15" s="1"/>
  <c r="CG71" i="15"/>
  <c r="CG134" i="15" s="1"/>
  <c r="CG49" i="15"/>
  <c r="CG112" i="15" s="1"/>
  <c r="CG87" i="15"/>
  <c r="CG150" i="15" s="1"/>
  <c r="CG99" i="15"/>
  <c r="CG62" i="15"/>
  <c r="CG125" i="15" s="1"/>
  <c r="CG70" i="15"/>
  <c r="CG133" i="15" s="1"/>
  <c r="CG54" i="15"/>
  <c r="CG117" i="15" s="1"/>
  <c r="CG44" i="15"/>
  <c r="CG107" i="15" s="1"/>
  <c r="CG68" i="15"/>
  <c r="CG131" i="15" s="1"/>
  <c r="CG88" i="15"/>
  <c r="CG151" i="15" s="1"/>
  <c r="CG79" i="15"/>
  <c r="CG142" i="15" s="1"/>
  <c r="CG53" i="15"/>
  <c r="CG116" i="15" s="1"/>
  <c r="CG64" i="15"/>
  <c r="CG127" i="15" s="1"/>
  <c r="CG73" i="15"/>
  <c r="CG136" i="15" s="1"/>
  <c r="CG74" i="15"/>
  <c r="CG137" i="15" s="1"/>
  <c r="CG92" i="15"/>
  <c r="CG155" i="15" s="1"/>
  <c r="CG101" i="15"/>
  <c r="CG100" i="15"/>
  <c r="CG58" i="15"/>
  <c r="CG121" i="15" s="1"/>
  <c r="CG76" i="15"/>
  <c r="CG139" i="15" s="1"/>
  <c r="CG52" i="15"/>
  <c r="CG115" i="15" s="1"/>
  <c r="CG98" i="15"/>
  <c r="CG161" i="15" s="1"/>
  <c r="CG46" i="15"/>
  <c r="CG109" i="15" s="1"/>
  <c r="CG43" i="15"/>
  <c r="CG106" i="15" s="1"/>
  <c r="CG89" i="15"/>
  <c r="CG152" i="15" s="1"/>
  <c r="CG93" i="15"/>
  <c r="CG156" i="15" s="1"/>
  <c r="CG84" i="15"/>
  <c r="CG147" i="15" s="1"/>
  <c r="CG94" i="15"/>
  <c r="CG157" i="15" s="1"/>
  <c r="CG47" i="15"/>
  <c r="CG110" i="15" s="1"/>
  <c r="CG63" i="15"/>
  <c r="CG126" i="15" s="1"/>
  <c r="CG91" i="15"/>
  <c r="CG154" i="15" s="1"/>
  <c r="CG51" i="15"/>
  <c r="CG114" i="15" s="1"/>
  <c r="CG65" i="15"/>
  <c r="CG128" i="15" s="1"/>
  <c r="CG82" i="15"/>
  <c r="CG145" i="15" s="1"/>
  <c r="CI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H58" i="15" a="1"/>
  <c r="CH89" i="15" a="1"/>
  <c r="CH101" i="15" a="1"/>
  <c r="CH63" i="15" a="1"/>
  <c r="DZ62" i="8" a="1"/>
  <c r="DZ65" i="8" a="1"/>
  <c r="DZ108" i="8" a="1"/>
  <c r="DZ128" i="8" a="1"/>
  <c r="DZ110" i="8" a="1"/>
  <c r="CH82" i="15" a="1"/>
  <c r="CH94" i="15" a="1"/>
  <c r="CH62" i="15" a="1"/>
  <c r="DZ75" i="8" a="1"/>
  <c r="DZ63" i="8" a="1"/>
  <c r="DZ66" i="8" a="1"/>
  <c r="DZ97" i="8" a="1"/>
  <c r="DZ67" i="8" a="1"/>
  <c r="CH72" i="15" a="1"/>
  <c r="CH47" i="15" a="1"/>
  <c r="CH43" i="15" a="1"/>
  <c r="CH54" i="15" a="1"/>
  <c r="DZ126" i="8" a="1"/>
  <c r="DZ82" i="8" a="1"/>
  <c r="DZ77" i="8" a="1"/>
  <c r="DZ47" i="8" a="1"/>
  <c r="CH44" i="15" a="1"/>
  <c r="CH65" i="15" a="1"/>
  <c r="CH91" i="15" a="1"/>
  <c r="CH98" i="15" a="1"/>
  <c r="DZ92" i="8" a="1"/>
  <c r="DZ44" i="8" a="1"/>
  <c r="DZ69" i="8" a="1"/>
  <c r="DZ58" i="8" a="1"/>
  <c r="CH99" i="15" a="1"/>
  <c r="CH81" i="15" a="1"/>
  <c r="DZ86" i="8" a="1"/>
  <c r="DZ105" i="8" a="1"/>
  <c r="DZ78" i="8" a="1"/>
  <c r="CH87" i="15" a="1"/>
  <c r="CH66" i="15" a="1"/>
  <c r="DZ55" i="8" a="1"/>
  <c r="DZ104" i="8" a="1"/>
  <c r="DZ99" i="8" a="1"/>
  <c r="CH67" i="15" a="1"/>
  <c r="CH70" i="15" a="1"/>
  <c r="DZ52" i="8" a="1"/>
  <c r="DZ89" i="8" a="1"/>
  <c r="CH69" i="15" a="1"/>
  <c r="CH48" i="15" a="1"/>
  <c r="DZ95" i="8" a="1"/>
  <c r="DZ68" i="8" a="1"/>
  <c r="DZ98" i="8" a="1"/>
  <c r="CH73" i="15" a="1"/>
  <c r="DZ83" i="8" a="1"/>
  <c r="DZ49" i="8" a="1"/>
  <c r="CH80" i="15" a="1"/>
  <c r="CH79" i="15" a="1"/>
  <c r="DZ42" i="8" a="1"/>
  <c r="DZ129" i="8" a="1"/>
  <c r="CH88" i="15" a="1"/>
  <c r="CH92" i="15" a="1"/>
  <c r="DZ43" i="8" a="1"/>
  <c r="DZ60" i="8" a="1"/>
  <c r="CH93" i="15" a="1"/>
  <c r="CH77" i="15" a="1"/>
  <c r="DZ96" i="8" a="1"/>
  <c r="DZ70" i="8" a="1"/>
  <c r="CH55" i="15" a="1"/>
  <c r="DZ122" i="8" a="1"/>
  <c r="DZ73" i="8" a="1"/>
  <c r="DZ80" i="8" a="1"/>
  <c r="CH52" i="15" a="1"/>
  <c r="CH60" i="15" a="1"/>
  <c r="DZ64" i="8" a="1"/>
  <c r="DZ46" i="8" a="1"/>
  <c r="CH71" i="15" a="1"/>
  <c r="CH86" i="15" a="1"/>
  <c r="DZ56" i="8" a="1"/>
  <c r="DZ103" i="8" a="1"/>
  <c r="CH97" i="15" a="1"/>
  <c r="CH51" i="15" a="1"/>
  <c r="DZ74" i="8" a="1"/>
  <c r="DZ88" i="8" a="1"/>
  <c r="DZ107" i="8" a="1"/>
  <c r="CH39" i="15" a="1"/>
  <c r="CH76" i="15" a="1"/>
  <c r="DZ124" i="8" a="1"/>
  <c r="CH46" i="15" a="1"/>
  <c r="CH95" i="15" a="1"/>
  <c r="DZ76" i="8" a="1"/>
  <c r="DZ87" i="8" a="1"/>
  <c r="CH83" i="15" a="1"/>
  <c r="CH56" i="15" a="1"/>
  <c r="DZ123" i="8" a="1"/>
  <c r="DZ90" i="8" a="1"/>
  <c r="CH78" i="15" a="1"/>
  <c r="CH64" i="15" a="1"/>
  <c r="DZ45" i="8" a="1"/>
  <c r="CH75" i="15" a="1"/>
  <c r="CH45" i="15" a="1"/>
  <c r="CH85" i="15" a="1"/>
  <c r="DZ125" i="8" a="1"/>
  <c r="DZ109" i="8" a="1"/>
  <c r="CH84" i="15" a="1"/>
  <c r="CH50" i="15" a="1"/>
  <c r="DZ53" i="8" a="1"/>
  <c r="DZ79" i="8" a="1"/>
  <c r="CH61" i="15" a="1"/>
  <c r="CH68" i="15" a="1"/>
  <c r="DZ41" i="8" a="1"/>
  <c r="DZ100" i="8" a="1"/>
  <c r="DZ106" i="8" a="1"/>
  <c r="CH53" i="15" a="1"/>
  <c r="DZ72" i="8" a="1"/>
  <c r="DZ85" i="8" a="1"/>
  <c r="DZ59" i="8" a="1"/>
  <c r="CH49" i="15" a="1"/>
  <c r="CH59" i="15" a="1"/>
  <c r="DZ84" i="8" a="1"/>
  <c r="DZ130" i="8" a="1"/>
  <c r="CH102" i="15" a="1"/>
  <c r="CH96" i="15" a="1"/>
  <c r="DZ54" i="8" a="1"/>
  <c r="DZ127" i="8" a="1"/>
  <c r="CH100" i="15" a="1"/>
  <c r="CH74" i="15" a="1"/>
  <c r="DZ93" i="8" a="1"/>
  <c r="DZ48" i="8" a="1"/>
  <c r="CH90" i="15" a="1"/>
  <c r="CH57" i="15" a="1"/>
  <c r="DZ94" i="8" a="1"/>
  <c r="DZ57" i="8" a="1"/>
  <c r="CH64" i="15" l="1"/>
  <c r="CH127" i="15" s="1"/>
  <c r="CH98" i="15"/>
  <c r="CH161" i="15" s="1"/>
  <c r="CH57" i="15"/>
  <c r="CH120" i="15" s="1"/>
  <c r="CH77" i="15"/>
  <c r="CH140" i="15" s="1"/>
  <c r="CH48" i="15"/>
  <c r="CH111" i="15" s="1"/>
  <c r="CH91" i="15"/>
  <c r="CH154" i="15" s="1"/>
  <c r="CH51" i="15"/>
  <c r="CH114" i="15" s="1"/>
  <c r="CH53" i="15"/>
  <c r="CH116" i="15" s="1"/>
  <c r="CH78" i="15"/>
  <c r="CH141" i="15" s="1"/>
  <c r="CH65" i="15"/>
  <c r="CH128" i="15" s="1"/>
  <c r="CH90" i="15"/>
  <c r="CH153" i="15" s="1"/>
  <c r="CH93" i="15"/>
  <c r="CH156" i="15" s="1"/>
  <c r="CH69" i="15"/>
  <c r="CH132" i="15" s="1"/>
  <c r="CH44" i="15"/>
  <c r="CH107" i="15" s="1"/>
  <c r="CH97" i="15"/>
  <c r="CH160" i="15" s="1"/>
  <c r="CH70" i="15"/>
  <c r="CH133" i="15" s="1"/>
  <c r="CH54" i="15"/>
  <c r="CH117" i="15" s="1"/>
  <c r="CH74" i="15"/>
  <c r="CH137" i="15" s="1"/>
  <c r="CH92" i="15"/>
  <c r="CH155" i="15" s="1"/>
  <c r="CH56" i="15"/>
  <c r="CH119" i="15" s="1"/>
  <c r="CH43" i="15"/>
  <c r="CH106" i="15" s="1"/>
  <c r="CH86" i="15"/>
  <c r="CH149" i="15" s="1"/>
  <c r="CH68" i="15"/>
  <c r="CH131" i="15" s="1"/>
  <c r="CH67" i="15"/>
  <c r="CH130" i="15" s="1"/>
  <c r="CH47" i="15"/>
  <c r="CH110" i="15" s="1"/>
  <c r="CH100" i="15"/>
  <c r="CH88" i="15"/>
  <c r="CH151" i="15" s="1"/>
  <c r="CH83" i="15"/>
  <c r="CH146" i="15" s="1"/>
  <c r="CH72" i="15"/>
  <c r="CH135" i="15" s="1"/>
  <c r="CH71" i="15"/>
  <c r="CH134" i="15" s="1"/>
  <c r="CH61" i="15"/>
  <c r="CH124" i="15" s="1"/>
  <c r="CH60" i="15"/>
  <c r="CH123" i="15" s="1"/>
  <c r="CH79" i="15"/>
  <c r="CH142" i="15" s="1"/>
  <c r="CH66" i="15"/>
  <c r="CH129" i="15" s="1"/>
  <c r="CH62" i="15"/>
  <c r="CH125" i="15" s="1"/>
  <c r="CH96" i="15"/>
  <c r="CH159" i="15" s="1"/>
  <c r="CH50" i="15"/>
  <c r="CH113" i="15" s="1"/>
  <c r="CH95" i="15"/>
  <c r="CH158" i="15" s="1"/>
  <c r="CH94" i="15"/>
  <c r="CH157" i="15" s="1"/>
  <c r="CH52" i="15"/>
  <c r="CH115" i="15" s="1"/>
  <c r="CH80" i="15"/>
  <c r="CH143" i="15" s="1"/>
  <c r="CH87" i="15"/>
  <c r="CH150" i="15" s="1"/>
  <c r="CH82" i="15"/>
  <c r="CH145" i="15" s="1"/>
  <c r="CH102" i="15"/>
  <c r="CH162" i="15" s="1"/>
  <c r="CH84" i="15"/>
  <c r="CH147" i="15" s="1"/>
  <c r="CH46" i="15"/>
  <c r="CH109" i="15" s="1"/>
  <c r="CH85" i="15"/>
  <c r="CH148" i="15" s="1"/>
  <c r="CH76" i="15"/>
  <c r="CH139" i="15" s="1"/>
  <c r="CH63" i="15"/>
  <c r="CH126" i="15" s="1"/>
  <c r="CH59" i="15"/>
  <c r="CH122" i="15" s="1"/>
  <c r="CH73" i="15"/>
  <c r="CH136" i="15" s="1"/>
  <c r="CH81" i="15"/>
  <c r="CH144" i="15" s="1"/>
  <c r="CH101" i="15"/>
  <c r="CH55" i="15"/>
  <c r="CH118" i="15" s="1"/>
  <c r="CH45" i="15"/>
  <c r="CH108" i="15" s="1"/>
  <c r="CH99" i="15"/>
  <c r="CH89" i="15"/>
  <c r="CH152" i="15" s="1"/>
  <c r="CH49" i="15"/>
  <c r="CH112" i="15" s="1"/>
  <c r="CH75" i="15"/>
  <c r="CH138" i="15" s="1"/>
  <c r="CH39" i="15"/>
  <c r="CH105" i="15" s="1"/>
  <c r="CH58" i="15"/>
  <c r="CH121" i="15" s="1"/>
  <c r="DY113" i="8"/>
  <c r="DY115" i="8"/>
  <c r="CJ38" i="15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I72" i="15" a="1"/>
  <c r="CI51" i="15" a="1"/>
  <c r="CI102" i="15" a="1"/>
  <c r="CI56" i="15" a="1"/>
  <c r="EA53" i="8" a="1"/>
  <c r="EA82" i="8" a="1"/>
  <c r="EA86" i="8" a="1"/>
  <c r="EA48" i="8" a="1"/>
  <c r="EA60" i="8" a="1"/>
  <c r="CI39" i="15" a="1"/>
  <c r="CI65" i="15" a="1"/>
  <c r="CI76" i="15" a="1"/>
  <c r="CI74" i="15" a="1"/>
  <c r="EA56" i="8" a="1"/>
  <c r="EA55" i="8" a="1"/>
  <c r="EA79" i="8" a="1"/>
  <c r="EA49" i="8" a="1"/>
  <c r="CI43" i="15" a="1"/>
  <c r="CI97" i="15" a="1"/>
  <c r="CI92" i="15" a="1"/>
  <c r="CI82" i="15" a="1"/>
  <c r="EA45" i="8" a="1"/>
  <c r="EA96" i="8" a="1"/>
  <c r="EA108" i="8" a="1"/>
  <c r="EA87" i="8" a="1"/>
  <c r="CI64" i="15" a="1"/>
  <c r="CI63" i="15" a="1"/>
  <c r="CI91" i="15" a="1"/>
  <c r="CI62" i="15" a="1"/>
  <c r="EA123" i="8" a="1"/>
  <c r="EA93" i="8" a="1"/>
  <c r="EA104" i="8" a="1"/>
  <c r="EA103" i="8" a="1"/>
  <c r="CI93" i="15" a="1"/>
  <c r="EA72" i="8" a="1"/>
  <c r="EA70" i="8" a="1"/>
  <c r="CI50" i="15" a="1"/>
  <c r="CI79" i="15" a="1"/>
  <c r="EA57" i="8" a="1"/>
  <c r="CI89" i="15" a="1"/>
  <c r="CI85" i="15" a="1"/>
  <c r="EA127" i="8" a="1"/>
  <c r="CI66" i="15" a="1"/>
  <c r="CI86" i="15" a="1"/>
  <c r="EA65" i="8" a="1"/>
  <c r="CI57" i="15" a="1"/>
  <c r="CI87" i="15" a="1"/>
  <c r="EA74" i="8" a="1"/>
  <c r="EA77" i="8" a="1"/>
  <c r="CI61" i="15" a="1"/>
  <c r="CI68" i="15" a="1"/>
  <c r="CI58" i="15" a="1"/>
  <c r="CI100" i="15" a="1"/>
  <c r="EA85" i="8" a="1"/>
  <c r="EA126" i="8" a="1"/>
  <c r="EA130" i="8" a="1"/>
  <c r="EA110" i="8" a="1"/>
  <c r="EA88" i="8" a="1"/>
  <c r="CI49" i="15" a="1"/>
  <c r="CI78" i="15" a="1"/>
  <c r="CI81" i="15" a="1"/>
  <c r="EA94" i="8" a="1"/>
  <c r="EA122" i="8" a="1"/>
  <c r="EA66" i="8" a="1"/>
  <c r="EA78" i="8" a="1"/>
  <c r="EA67" i="8" a="1"/>
  <c r="CI77" i="15" a="1"/>
  <c r="CI98" i="15" a="1"/>
  <c r="CI60" i="15" a="1"/>
  <c r="CI94" i="15" a="1"/>
  <c r="EA124" i="8" a="1"/>
  <c r="EA95" i="8" a="1"/>
  <c r="EA90" i="8" a="1"/>
  <c r="EA59" i="8" a="1"/>
  <c r="CI96" i="15" a="1"/>
  <c r="CI90" i="15" a="1"/>
  <c r="CI44" i="15" a="1"/>
  <c r="EA125" i="8" a="1"/>
  <c r="EA97" i="8" a="1"/>
  <c r="CI83" i="15" a="1"/>
  <c r="EA64" i="8" a="1"/>
  <c r="EA98" i="8" a="1"/>
  <c r="EA63" i="8" a="1"/>
  <c r="EA58" i="8" a="1"/>
  <c r="CI95" i="15" a="1"/>
  <c r="EA80" i="8" a="1"/>
  <c r="CI99" i="15" a="1"/>
  <c r="EA100" i="8" a="1"/>
  <c r="CI46" i="15" a="1"/>
  <c r="CI55" i="15" a="1"/>
  <c r="CI69" i="15" a="1"/>
  <c r="CI53" i="15" a="1"/>
  <c r="EA84" i="8" a="1"/>
  <c r="EA83" i="8" a="1"/>
  <c r="EA69" i="8" a="1"/>
  <c r="EA106" i="8" a="1"/>
  <c r="CI52" i="15" a="1"/>
  <c r="CI47" i="15" a="1"/>
  <c r="CI84" i="15" a="1"/>
  <c r="CI88" i="15" a="1"/>
  <c r="EA44" i="8" a="1"/>
  <c r="EA52" i="8" a="1"/>
  <c r="EA105" i="8" a="1"/>
  <c r="EA109" i="8" a="1"/>
  <c r="EA68" i="8" a="1"/>
  <c r="CI48" i="15" a="1"/>
  <c r="CI73" i="15" a="1"/>
  <c r="CI71" i="15" a="1"/>
  <c r="EA62" i="8" a="1"/>
  <c r="EA41" i="8" a="1"/>
  <c r="EA99" i="8" a="1"/>
  <c r="EA46" i="8" a="1"/>
  <c r="EA129" i="8" a="1"/>
  <c r="CI70" i="15" a="1"/>
  <c r="CI59" i="15" a="1"/>
  <c r="CI45" i="15" a="1"/>
  <c r="EA43" i="8" a="1"/>
  <c r="EA42" i="8" a="1"/>
  <c r="EA73" i="8" a="1"/>
  <c r="EA128" i="8" a="1"/>
  <c r="EA89" i="8" a="1"/>
  <c r="CI75" i="15" a="1"/>
  <c r="EA75" i="8" a="1"/>
  <c r="CI54" i="15" a="1"/>
  <c r="CI80" i="15" a="1"/>
  <c r="EA54" i="8" a="1"/>
  <c r="CI101" i="15" a="1"/>
  <c r="EA92" i="8" a="1"/>
  <c r="EA107" i="8" a="1"/>
  <c r="CI67" i="15" a="1"/>
  <c r="EA76" i="8" a="1"/>
  <c r="EA47" i="8" a="1"/>
  <c r="CI93" i="15" l="1"/>
  <c r="CI156" i="15" s="1"/>
  <c r="CI62" i="15"/>
  <c r="CI125" i="15" s="1"/>
  <c r="CI87" i="15"/>
  <c r="CI150" i="15" s="1"/>
  <c r="CI45" i="15"/>
  <c r="CI108" i="15" s="1"/>
  <c r="CI44" i="15"/>
  <c r="CI107" i="15" s="1"/>
  <c r="CI91" i="15"/>
  <c r="CI154" i="15" s="1"/>
  <c r="CI99" i="15"/>
  <c r="CI59" i="15"/>
  <c r="CI122" i="15" s="1"/>
  <c r="CI90" i="15"/>
  <c r="CI153" i="15" s="1"/>
  <c r="CI63" i="15"/>
  <c r="CI126" i="15" s="1"/>
  <c r="CI67" i="15"/>
  <c r="CI130" i="15" s="1"/>
  <c r="CI70" i="15"/>
  <c r="CI133" i="15" s="1"/>
  <c r="CI96" i="15"/>
  <c r="CI159" i="15" s="1"/>
  <c r="CI64" i="15"/>
  <c r="CI127" i="15" s="1"/>
  <c r="CI57" i="15"/>
  <c r="CI120" i="15" s="1"/>
  <c r="CI94" i="15"/>
  <c r="CI157" i="15" s="1"/>
  <c r="CI82" i="15"/>
  <c r="CI145" i="15" s="1"/>
  <c r="CI86" i="15"/>
  <c r="CI149" i="15" s="1"/>
  <c r="CI71" i="15"/>
  <c r="CI134" i="15" s="1"/>
  <c r="CI60" i="15"/>
  <c r="CI123" i="15" s="1"/>
  <c r="CI92" i="15"/>
  <c r="CI155" i="15" s="1"/>
  <c r="CI95" i="15"/>
  <c r="CI158" i="15" s="1"/>
  <c r="CI73" i="15"/>
  <c r="CI136" i="15" s="1"/>
  <c r="CI98" i="15"/>
  <c r="CI161" i="15" s="1"/>
  <c r="CI97" i="15"/>
  <c r="CI160" i="15" s="1"/>
  <c r="CI101" i="15"/>
  <c r="CI48" i="15"/>
  <c r="CI111" i="15" s="1"/>
  <c r="CI77" i="15"/>
  <c r="CI140" i="15" s="1"/>
  <c r="CI43" i="15"/>
  <c r="CI106" i="15" s="1"/>
  <c r="CI66" i="15"/>
  <c r="CI129" i="15" s="1"/>
  <c r="CI74" i="15"/>
  <c r="CI137" i="15" s="1"/>
  <c r="CI85" i="15"/>
  <c r="CI148" i="15" s="1"/>
  <c r="CI88" i="15"/>
  <c r="CI151" i="15" s="1"/>
  <c r="CI81" i="15"/>
  <c r="CI144" i="15" s="1"/>
  <c r="CI76" i="15"/>
  <c r="CI139" i="15" s="1"/>
  <c r="CI80" i="15"/>
  <c r="CI143" i="15" s="1"/>
  <c r="CI84" i="15"/>
  <c r="CI147" i="15" s="1"/>
  <c r="CI78" i="15"/>
  <c r="CI141" i="15" s="1"/>
  <c r="CI65" i="15"/>
  <c r="CI128" i="15" s="1"/>
  <c r="CI89" i="15"/>
  <c r="CI152" i="15" s="1"/>
  <c r="CI47" i="15"/>
  <c r="CI110" i="15" s="1"/>
  <c r="CI49" i="15"/>
  <c r="CI112" i="15" s="1"/>
  <c r="CI39" i="15"/>
  <c r="CI105" i="15" s="1"/>
  <c r="CI54" i="15"/>
  <c r="CI117" i="15" s="1"/>
  <c r="CI52" i="15"/>
  <c r="CI115" i="15" s="1"/>
  <c r="CI79" i="15"/>
  <c r="CI142" i="15" s="1"/>
  <c r="CI53" i="15"/>
  <c r="CI116" i="15" s="1"/>
  <c r="CI100" i="15"/>
  <c r="CI56" i="15"/>
  <c r="CI119" i="15" s="1"/>
  <c r="CI75" i="15"/>
  <c r="CI138" i="15" s="1"/>
  <c r="CI69" i="15"/>
  <c r="CI132" i="15" s="1"/>
  <c r="CI58" i="15"/>
  <c r="CI121" i="15" s="1"/>
  <c r="CI102" i="15"/>
  <c r="CI162" i="15" s="1"/>
  <c r="CI50" i="15"/>
  <c r="CI113" i="15" s="1"/>
  <c r="CI55" i="15"/>
  <c r="CI118" i="15" s="1"/>
  <c r="CI68" i="15"/>
  <c r="CI131" i="15" s="1"/>
  <c r="CI51" i="15"/>
  <c r="CI114" i="15" s="1"/>
  <c r="CI83" i="15"/>
  <c r="CI146" i="15" s="1"/>
  <c r="CI46" i="15"/>
  <c r="CI109" i="15" s="1"/>
  <c r="CI61" i="15"/>
  <c r="CI124" i="15" s="1"/>
  <c r="CI72" i="15"/>
  <c r="CI135" i="15" s="1"/>
  <c r="CK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J72" i="15" a="1"/>
  <c r="CJ93" i="15" a="1"/>
  <c r="CJ77" i="15" a="1"/>
  <c r="CJ56" i="15" a="1"/>
  <c r="EB123" i="8" a="1"/>
  <c r="EB42" i="8" a="1"/>
  <c r="EB79" i="8" a="1"/>
  <c r="EB68" i="8" a="1"/>
  <c r="CJ87" i="15" a="1"/>
  <c r="CJ84" i="15" a="1"/>
  <c r="CJ39" i="15" a="1"/>
  <c r="CJ45" i="15" a="1"/>
  <c r="EB41" i="8" a="1"/>
  <c r="EB56" i="8" a="1"/>
  <c r="EB82" i="8" a="1"/>
  <c r="EB48" i="8" a="1"/>
  <c r="EB127" i="8" a="1"/>
  <c r="CJ83" i="15" a="1"/>
  <c r="CJ48" i="15" a="1"/>
  <c r="CJ91" i="15" a="1"/>
  <c r="CJ62" i="15" a="1"/>
  <c r="EB84" i="8" a="1"/>
  <c r="EB126" i="8" a="1"/>
  <c r="EB67" i="8" a="1"/>
  <c r="EB130" i="8" a="1"/>
  <c r="CJ100" i="15" a="1"/>
  <c r="CJ102" i="15" a="1"/>
  <c r="CJ89" i="15" a="1"/>
  <c r="CJ67" i="15" a="1"/>
  <c r="EB73" i="8" a="1"/>
  <c r="EB92" i="8" a="1"/>
  <c r="EB89" i="8" a="1"/>
  <c r="EB108" i="8" a="1"/>
  <c r="CJ99" i="15" a="1"/>
  <c r="CJ88" i="15" a="1"/>
  <c r="CJ55" i="15" a="1"/>
  <c r="EB105" i="8" a="1"/>
  <c r="CJ85" i="15" a="1"/>
  <c r="EB85" i="8" a="1"/>
  <c r="EB46" i="8" a="1"/>
  <c r="CJ69" i="15" a="1"/>
  <c r="EB60" i="8" a="1"/>
  <c r="CJ57" i="15" a="1"/>
  <c r="CJ44" i="15" a="1"/>
  <c r="CJ64" i="15" a="1"/>
  <c r="CJ60" i="15" a="1"/>
  <c r="EB86" i="8" a="1"/>
  <c r="EB62" i="8" a="1"/>
  <c r="EB104" i="8" a="1"/>
  <c r="EB57" i="8" a="1"/>
  <c r="CJ101" i="15" a="1"/>
  <c r="CJ50" i="15" a="1"/>
  <c r="CJ52" i="15" a="1"/>
  <c r="CJ63" i="15" a="1"/>
  <c r="EB55" i="8" a="1"/>
  <c r="EB93" i="8" a="1"/>
  <c r="EB77" i="8" a="1"/>
  <c r="EB90" i="8" a="1"/>
  <c r="EB70" i="8" a="1"/>
  <c r="CJ49" i="15" a="1"/>
  <c r="CJ53" i="15" a="1"/>
  <c r="CJ79" i="15" a="1"/>
  <c r="CJ86" i="15" a="1"/>
  <c r="EB122" i="8" a="1"/>
  <c r="EB95" i="8" a="1"/>
  <c r="EB69" i="8" a="1"/>
  <c r="EB88" i="8" a="1"/>
  <c r="CJ59" i="15" a="1"/>
  <c r="CJ74" i="15" a="1"/>
  <c r="CJ90" i="15" a="1"/>
  <c r="CJ96" i="15" a="1"/>
  <c r="EB124" i="8" a="1"/>
  <c r="EB52" i="8" a="1"/>
  <c r="EB97" i="8" a="1"/>
  <c r="EB47" i="8" a="1"/>
  <c r="EB65" i="8" a="1"/>
  <c r="EB109" i="8" a="1"/>
  <c r="EB100" i="8" a="1"/>
  <c r="CJ97" i="15" a="1"/>
  <c r="EB76" i="8" a="1"/>
  <c r="EB106" i="8" a="1"/>
  <c r="CJ78" i="15" a="1"/>
  <c r="EB110" i="8" a="1"/>
  <c r="CJ71" i="15" a="1"/>
  <c r="EB64" i="8" a="1"/>
  <c r="EB107" i="8" a="1"/>
  <c r="CJ58" i="15" a="1"/>
  <c r="CJ95" i="15" a="1"/>
  <c r="CJ98" i="15" a="1"/>
  <c r="EB75" i="8" a="1"/>
  <c r="EB125" i="8" a="1"/>
  <c r="EB63" i="8" a="1"/>
  <c r="EB98" i="8" a="1"/>
  <c r="EB49" i="8" a="1"/>
  <c r="CJ54" i="15" a="1"/>
  <c r="CJ76" i="15" a="1"/>
  <c r="CJ61" i="15" a="1"/>
  <c r="CJ75" i="15" a="1"/>
  <c r="EB96" i="8" a="1"/>
  <c r="EB53" i="8" a="1"/>
  <c r="EB59" i="8" a="1"/>
  <c r="EB80" i="8" a="1"/>
  <c r="CJ46" i="15" a="1"/>
  <c r="CJ92" i="15" a="1"/>
  <c r="CJ94" i="15" a="1"/>
  <c r="CJ66" i="15" a="1"/>
  <c r="EB74" i="8" a="1"/>
  <c r="EB83" i="8" a="1"/>
  <c r="EB78" i="8" a="1"/>
  <c r="EB87" i="8" a="1"/>
  <c r="EB99" i="8" a="1"/>
  <c r="CJ51" i="15" a="1"/>
  <c r="CJ81" i="15" a="1"/>
  <c r="CJ73" i="15" a="1"/>
  <c r="EB72" i="8" a="1"/>
  <c r="EB43" i="8" a="1"/>
  <c r="EB54" i="8" a="1"/>
  <c r="EB58" i="8" a="1"/>
  <c r="EB128" i="8" a="1"/>
  <c r="CJ70" i="15" a="1"/>
  <c r="CJ47" i="15" a="1"/>
  <c r="EB94" i="8" a="1"/>
  <c r="EB129" i="8" a="1"/>
  <c r="CJ65" i="15" a="1"/>
  <c r="EB45" i="8" a="1"/>
  <c r="CJ43" i="15" a="1"/>
  <c r="CJ80" i="15" a="1"/>
  <c r="EB44" i="8" a="1"/>
  <c r="CJ82" i="15" a="1"/>
  <c r="CJ68" i="15" a="1"/>
  <c r="EB66" i="8" a="1"/>
  <c r="EB103" i="8" a="1"/>
  <c r="CJ96" i="15" l="1"/>
  <c r="CJ159" i="15" s="1"/>
  <c r="CJ67" i="15"/>
  <c r="CJ130" i="15" s="1"/>
  <c r="CJ68" i="15"/>
  <c r="CJ131" i="15" s="1"/>
  <c r="CJ73" i="15"/>
  <c r="CJ136" i="15" s="1"/>
  <c r="CJ90" i="15"/>
  <c r="CJ153" i="15" s="1"/>
  <c r="CJ89" i="15"/>
  <c r="CJ152" i="15" s="1"/>
  <c r="CJ69" i="15"/>
  <c r="CJ132" i="15" s="1"/>
  <c r="CJ81" i="15"/>
  <c r="CJ144" i="15" s="1"/>
  <c r="CJ74" i="15"/>
  <c r="CJ137" i="15" s="1"/>
  <c r="CJ102" i="15"/>
  <c r="CJ162" i="15" s="1"/>
  <c r="CJ71" i="15"/>
  <c r="CJ134" i="15" s="1"/>
  <c r="CJ51" i="15"/>
  <c r="CJ114" i="15" s="1"/>
  <c r="CJ59" i="15"/>
  <c r="CJ122" i="15" s="1"/>
  <c r="CJ100" i="15"/>
  <c r="CJ82" i="15"/>
  <c r="CJ145" i="15" s="1"/>
  <c r="CJ86" i="15"/>
  <c r="CJ149" i="15" s="1"/>
  <c r="CJ62" i="15"/>
  <c r="CJ125" i="15" s="1"/>
  <c r="CJ78" i="15"/>
  <c r="CJ141" i="15" s="1"/>
  <c r="CJ66" i="15"/>
  <c r="CJ129" i="15" s="1"/>
  <c r="CJ79" i="15"/>
  <c r="CJ142" i="15" s="1"/>
  <c r="CJ91" i="15"/>
  <c r="CJ154" i="15" s="1"/>
  <c r="CJ80" i="15"/>
  <c r="CJ143" i="15" s="1"/>
  <c r="CJ94" i="15"/>
  <c r="CJ157" i="15" s="1"/>
  <c r="CJ53" i="15"/>
  <c r="CJ116" i="15" s="1"/>
  <c r="CJ48" i="15"/>
  <c r="CJ111" i="15" s="1"/>
  <c r="CJ85" i="15"/>
  <c r="CJ148" i="15" s="1"/>
  <c r="CJ92" i="15"/>
  <c r="CJ155" i="15" s="1"/>
  <c r="CJ49" i="15"/>
  <c r="CJ112" i="15" s="1"/>
  <c r="CJ83" i="15"/>
  <c r="CJ146" i="15" s="1"/>
  <c r="CJ43" i="15"/>
  <c r="CJ106" i="15" s="1"/>
  <c r="CJ46" i="15"/>
  <c r="CJ109" i="15" s="1"/>
  <c r="CJ55" i="15"/>
  <c r="CJ118" i="15" s="1"/>
  <c r="CJ75" i="15"/>
  <c r="CJ138" i="15" s="1"/>
  <c r="CJ63" i="15"/>
  <c r="CJ126" i="15" s="1"/>
  <c r="CJ45" i="15"/>
  <c r="CJ108" i="15" s="1"/>
  <c r="CJ97" i="15"/>
  <c r="CJ160" i="15" s="1"/>
  <c r="CJ61" i="15"/>
  <c r="CJ124" i="15" s="1"/>
  <c r="CJ52" i="15"/>
  <c r="CJ115" i="15" s="1"/>
  <c r="CJ39" i="15"/>
  <c r="CJ105" i="15" s="1"/>
  <c r="CJ65" i="15"/>
  <c r="CJ128" i="15" s="1"/>
  <c r="CJ76" i="15"/>
  <c r="CJ139" i="15" s="1"/>
  <c r="CJ50" i="15"/>
  <c r="CJ113" i="15" s="1"/>
  <c r="CJ84" i="15"/>
  <c r="CJ147" i="15" s="1"/>
  <c r="CJ88" i="15"/>
  <c r="CJ151" i="15" s="1"/>
  <c r="CJ54" i="15"/>
  <c r="CJ117" i="15" s="1"/>
  <c r="CJ101" i="15"/>
  <c r="CJ87" i="15"/>
  <c r="CJ150" i="15" s="1"/>
  <c r="CJ60" i="15"/>
  <c r="CJ123" i="15" s="1"/>
  <c r="CJ56" i="15"/>
  <c r="CJ119" i="15" s="1"/>
  <c r="CJ99" i="15"/>
  <c r="CJ98" i="15"/>
  <c r="CJ161" i="15" s="1"/>
  <c r="CJ64" i="15"/>
  <c r="CJ127" i="15" s="1"/>
  <c r="CJ77" i="15"/>
  <c r="CJ140" i="15" s="1"/>
  <c r="CJ47" i="15"/>
  <c r="CJ110" i="15" s="1"/>
  <c r="CJ95" i="15"/>
  <c r="CJ158" i="15" s="1"/>
  <c r="CJ44" i="15"/>
  <c r="CJ107" i="15" s="1"/>
  <c r="CJ93" i="15"/>
  <c r="CJ156" i="15" s="1"/>
  <c r="CJ70" i="15"/>
  <c r="CJ133" i="15" s="1"/>
  <c r="CJ58" i="15"/>
  <c r="CJ121" i="15" s="1"/>
  <c r="CJ57" i="15"/>
  <c r="CJ120" i="15" s="1"/>
  <c r="CJ72" i="15"/>
  <c r="CJ135" i="15" s="1"/>
  <c r="EA115" i="8"/>
  <c r="CL38" i="15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K55" i="15" a="1"/>
  <c r="CK102" i="15" a="1"/>
  <c r="CK77" i="15" a="1"/>
  <c r="CK88" i="15" a="1"/>
  <c r="EC65" i="8" a="1"/>
  <c r="EC86" i="8" a="1"/>
  <c r="EC57" i="8" a="1"/>
  <c r="EC106" i="8" a="1"/>
  <c r="CK45" i="15" a="1"/>
  <c r="CK51" i="15" a="1"/>
  <c r="CK47" i="15" a="1"/>
  <c r="CK61" i="15" a="1"/>
  <c r="EC55" i="8" a="1"/>
  <c r="EC66" i="8" a="1"/>
  <c r="EC70" i="8" a="1"/>
  <c r="EC80" i="8" a="1"/>
  <c r="CK86" i="15" a="1"/>
  <c r="CK89" i="15" a="1"/>
  <c r="CK57" i="15" a="1"/>
  <c r="CK44" i="15" a="1"/>
  <c r="EC126" i="8" a="1"/>
  <c r="EC42" i="8" a="1"/>
  <c r="EC109" i="8" a="1"/>
  <c r="EC67" i="8" a="1"/>
  <c r="CK39" i="15" a="1"/>
  <c r="CK69" i="15" a="1"/>
  <c r="CK90" i="15" a="1"/>
  <c r="CK49" i="15" a="1"/>
  <c r="EC122" i="8" a="1"/>
  <c r="EC85" i="8" a="1"/>
  <c r="EC94" i="8" a="1"/>
  <c r="EC107" i="8" a="1"/>
  <c r="EC68" i="8" a="1"/>
  <c r="CK76" i="15" a="1"/>
  <c r="EC76" i="8" a="1"/>
  <c r="EC60" i="8" a="1"/>
  <c r="CK101" i="15" a="1"/>
  <c r="CK72" i="15" a="1"/>
  <c r="EC43" i="8" a="1"/>
  <c r="EC103" i="8" a="1"/>
  <c r="CK98" i="15" a="1"/>
  <c r="CK87" i="15" a="1"/>
  <c r="EC96" i="8" a="1"/>
  <c r="EC89" i="8" a="1"/>
  <c r="CK75" i="15" a="1"/>
  <c r="CK78" i="15" a="1"/>
  <c r="EC56" i="8" a="1"/>
  <c r="EC69" i="8" a="1"/>
  <c r="CK65" i="15" a="1"/>
  <c r="EC123" i="8" a="1"/>
  <c r="EC98" i="8" a="1"/>
  <c r="CK66" i="15" a="1"/>
  <c r="CK60" i="15" a="1"/>
  <c r="CK46" i="15" a="1"/>
  <c r="EC54" i="8" a="1"/>
  <c r="EC88" i="8" a="1"/>
  <c r="CK83" i="15" a="1"/>
  <c r="EC45" i="8" a="1"/>
  <c r="EC72" i="8" a="1"/>
  <c r="EC46" i="8" a="1"/>
  <c r="CK58" i="15" a="1"/>
  <c r="CK74" i="15" a="1"/>
  <c r="EC63" i="8" a="1"/>
  <c r="EC104" i="8" a="1"/>
  <c r="CK97" i="15" a="1"/>
  <c r="CK52" i="15" a="1"/>
  <c r="CK99" i="15" a="1"/>
  <c r="EC41" i="8" a="1"/>
  <c r="EC92" i="8" a="1"/>
  <c r="EC95" i="8" a="1"/>
  <c r="EC58" i="8" a="1"/>
  <c r="EC97" i="8" a="1"/>
  <c r="CK68" i="15" a="1"/>
  <c r="CK91" i="15" a="1"/>
  <c r="CK81" i="15" a="1"/>
  <c r="EC74" i="8" a="1"/>
  <c r="EC84" i="8" a="1"/>
  <c r="EC108" i="8" a="1"/>
  <c r="EC87" i="8" a="1"/>
  <c r="EC77" i="8" a="1"/>
  <c r="CK100" i="15" a="1"/>
  <c r="CK71" i="15" a="1"/>
  <c r="CK50" i="15" a="1"/>
  <c r="CK70" i="15" a="1"/>
  <c r="EC83" i="8" a="1"/>
  <c r="EC64" i="8" a="1"/>
  <c r="EC128" i="8" a="1"/>
  <c r="EC90" i="8" a="1"/>
  <c r="CK67" i="15" a="1"/>
  <c r="CK96" i="15" a="1"/>
  <c r="CK85" i="15" a="1"/>
  <c r="CK73" i="15" a="1"/>
  <c r="EC52" i="8" a="1"/>
  <c r="EC82" i="8" a="1"/>
  <c r="EC78" i="8" a="1"/>
  <c r="EC100" i="8" a="1"/>
  <c r="EC105" i="8" a="1"/>
  <c r="CK48" i="15" a="1"/>
  <c r="CK82" i="15" a="1"/>
  <c r="EC75" i="8" a="1"/>
  <c r="EC127" i="8" a="1"/>
  <c r="CK53" i="15" a="1"/>
  <c r="CK80" i="15" a="1"/>
  <c r="EC93" i="8" a="1"/>
  <c r="EC99" i="8" a="1"/>
  <c r="EC47" i="8" a="1"/>
  <c r="CK54" i="15" a="1"/>
  <c r="CK95" i="15" a="1"/>
  <c r="EC53" i="8" a="1"/>
  <c r="EC79" i="8" a="1"/>
  <c r="CK84" i="15" a="1"/>
  <c r="CK64" i="15" a="1"/>
  <c r="EC73" i="8" a="1"/>
  <c r="EC110" i="8" a="1"/>
  <c r="EC59" i="8" a="1"/>
  <c r="CK63" i="15" a="1"/>
  <c r="CK92" i="15" a="1"/>
  <c r="CK79" i="15" a="1"/>
  <c r="EC44" i="8" a="1"/>
  <c r="EC130" i="8" a="1"/>
  <c r="CK59" i="15" a="1"/>
  <c r="EC124" i="8" a="1"/>
  <c r="EC48" i="8" a="1"/>
  <c r="CK94" i="15" a="1"/>
  <c r="CK43" i="15" a="1"/>
  <c r="CK93" i="15" a="1"/>
  <c r="EC62" i="8" a="1"/>
  <c r="EC49" i="8" a="1"/>
  <c r="CK62" i="15" a="1"/>
  <c r="CK56" i="15" a="1"/>
  <c r="EC125" i="8" a="1"/>
  <c r="EC129" i="8" a="1"/>
  <c r="EB119" i="8" l="1"/>
  <c r="EB117" i="8"/>
  <c r="EB115" i="8"/>
  <c r="CK74" i="15"/>
  <c r="CK137" i="15" s="1"/>
  <c r="CK78" i="15"/>
  <c r="CK141" i="15" s="1"/>
  <c r="CK73" i="15"/>
  <c r="CK136" i="15" s="1"/>
  <c r="CK49" i="15"/>
  <c r="CK112" i="15" s="1"/>
  <c r="CK56" i="15"/>
  <c r="CK119" i="15" s="1"/>
  <c r="CK64" i="15"/>
  <c r="CK127" i="15" s="1"/>
  <c r="CK85" i="15"/>
  <c r="CK148" i="15" s="1"/>
  <c r="CK90" i="15"/>
  <c r="CK153" i="15" s="1"/>
  <c r="CK58" i="15"/>
  <c r="CK121" i="15" s="1"/>
  <c r="CK75" i="15"/>
  <c r="CK138" i="15" s="1"/>
  <c r="CK96" i="15"/>
  <c r="CK159" i="15" s="1"/>
  <c r="CK69" i="15"/>
  <c r="CK132" i="15" s="1"/>
  <c r="CK62" i="15"/>
  <c r="CK125" i="15" s="1"/>
  <c r="CK84" i="15"/>
  <c r="CK147" i="15" s="1"/>
  <c r="CK67" i="15"/>
  <c r="CK130" i="15" s="1"/>
  <c r="CK39" i="15"/>
  <c r="CK105" i="15" s="1"/>
  <c r="CK87" i="15"/>
  <c r="CK150" i="15" s="1"/>
  <c r="CK70" i="15"/>
  <c r="CK133" i="15" s="1"/>
  <c r="CK44" i="15"/>
  <c r="CK107" i="15" s="1"/>
  <c r="CK93" i="15"/>
  <c r="CK156" i="15" s="1"/>
  <c r="CK95" i="15"/>
  <c r="CK158" i="15" s="1"/>
  <c r="CK50" i="15"/>
  <c r="CK113" i="15" s="1"/>
  <c r="CK57" i="15"/>
  <c r="CK120" i="15" s="1"/>
  <c r="CK43" i="15"/>
  <c r="CK106" i="15" s="1"/>
  <c r="CK54" i="15"/>
  <c r="CK117" i="15" s="1"/>
  <c r="CK71" i="15"/>
  <c r="CK134" i="15" s="1"/>
  <c r="CK89" i="15"/>
  <c r="CK152" i="15" s="1"/>
  <c r="CK83" i="15"/>
  <c r="CK146" i="15" s="1"/>
  <c r="CK98" i="15"/>
  <c r="CK161" i="15" s="1"/>
  <c r="CK100" i="15"/>
  <c r="CK86" i="15"/>
  <c r="CK149" i="15" s="1"/>
  <c r="CK94" i="15"/>
  <c r="CK157" i="15" s="1"/>
  <c r="CK61" i="15"/>
  <c r="CK124" i="15" s="1"/>
  <c r="CK46" i="15"/>
  <c r="CK109" i="15" s="1"/>
  <c r="CK72" i="15"/>
  <c r="CK135" i="15" s="1"/>
  <c r="CK81" i="15"/>
  <c r="CK144" i="15" s="1"/>
  <c r="CK47" i="15"/>
  <c r="CK110" i="15" s="1"/>
  <c r="CK59" i="15"/>
  <c r="CK122" i="15" s="1"/>
  <c r="CK80" i="15"/>
  <c r="CK143" i="15" s="1"/>
  <c r="CK91" i="15"/>
  <c r="CK154" i="15" s="1"/>
  <c r="CK51" i="15"/>
  <c r="CK114" i="15" s="1"/>
  <c r="CK60" i="15"/>
  <c r="CK123" i="15" s="1"/>
  <c r="CK101" i="15"/>
  <c r="CK68" i="15"/>
  <c r="CK131" i="15" s="1"/>
  <c r="CK45" i="15"/>
  <c r="CK108" i="15" s="1"/>
  <c r="CK66" i="15"/>
  <c r="CK129" i="15" s="1"/>
  <c r="CK53" i="15"/>
  <c r="CK116" i="15" s="1"/>
  <c r="CK88" i="15"/>
  <c r="CK151" i="15" s="1"/>
  <c r="CK79" i="15"/>
  <c r="CK142" i="15" s="1"/>
  <c r="CK82" i="15"/>
  <c r="CK145" i="15" s="1"/>
  <c r="CK99" i="15"/>
  <c r="CK77" i="15"/>
  <c r="CK140" i="15" s="1"/>
  <c r="CK92" i="15"/>
  <c r="CK155" i="15" s="1"/>
  <c r="CK76" i="15"/>
  <c r="CK139" i="15" s="1"/>
  <c r="CK52" i="15"/>
  <c r="CK115" i="15" s="1"/>
  <c r="CK102" i="15"/>
  <c r="CK162" i="15" s="1"/>
  <c r="CK65" i="15"/>
  <c r="CK128" i="15" s="1"/>
  <c r="CK48" i="15"/>
  <c r="CK111" i="15" s="1"/>
  <c r="CK97" i="15"/>
  <c r="CK160" i="15" s="1"/>
  <c r="CK55" i="15"/>
  <c r="CK118" i="15" s="1"/>
  <c r="CK63" i="15"/>
  <c r="CK126" i="15" s="1"/>
  <c r="CM38" i="15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B118" i="8"/>
  <c r="EB102" i="8"/>
  <c r="EB112" i="8"/>
  <c r="CL51" i="15" a="1"/>
  <c r="CL78" i="15" a="1"/>
  <c r="CL70" i="15" a="1"/>
  <c r="CL50" i="15" a="1"/>
  <c r="ED41" i="8" a="1"/>
  <c r="ED92" i="8" a="1"/>
  <c r="ED68" i="8" a="1"/>
  <c r="ED79" i="8" a="1"/>
  <c r="CL61" i="15" a="1"/>
  <c r="CL85" i="15" a="1"/>
  <c r="CL68" i="15" a="1"/>
  <c r="CL46" i="15" a="1"/>
  <c r="ED42" i="8" a="1"/>
  <c r="ED85" i="8" a="1"/>
  <c r="ED98" i="8" a="1"/>
  <c r="ED103" i="8" a="1"/>
  <c r="ED58" i="8" a="1"/>
  <c r="CL92" i="15" a="1"/>
  <c r="CL86" i="15" a="1"/>
  <c r="CL95" i="15" a="1"/>
  <c r="CL55" i="15" a="1"/>
  <c r="ED93" i="8" a="1"/>
  <c r="ED126" i="8" a="1"/>
  <c r="ED78" i="8" a="1"/>
  <c r="ED60" i="8" a="1"/>
  <c r="CL45" i="15" a="1"/>
  <c r="CL93" i="15" a="1"/>
  <c r="CL77" i="15" a="1"/>
  <c r="CL97" i="15" a="1"/>
  <c r="ED125" i="8" a="1"/>
  <c r="ED82" i="8" a="1"/>
  <c r="ED57" i="8" a="1"/>
  <c r="ED46" i="8" a="1"/>
  <c r="CL81" i="15" a="1"/>
  <c r="CL94" i="15" a="1"/>
  <c r="ED96" i="8" a="1"/>
  <c r="ED69" i="8" a="1"/>
  <c r="CL57" i="15" a="1"/>
  <c r="CL52" i="15" a="1"/>
  <c r="ED128" i="8" a="1"/>
  <c r="CL66" i="15" a="1"/>
  <c r="CL60" i="15" a="1"/>
  <c r="ED44" i="8" a="1"/>
  <c r="CL91" i="15" a="1"/>
  <c r="CL63" i="15" a="1"/>
  <c r="ED52" i="8" a="1"/>
  <c r="ED127" i="8" a="1"/>
  <c r="CL90" i="15" a="1"/>
  <c r="ED63" i="8" a="1"/>
  <c r="ED87" i="8" a="1"/>
  <c r="CL53" i="15" a="1"/>
  <c r="ED76" i="8" a="1"/>
  <c r="ED106" i="8" a="1"/>
  <c r="CL64" i="15" a="1"/>
  <c r="ED74" i="8" a="1"/>
  <c r="ED70" i="8" a="1"/>
  <c r="CL79" i="15" a="1"/>
  <c r="ED122" i="8" a="1"/>
  <c r="ED77" i="8" a="1"/>
  <c r="CL59" i="15" a="1"/>
  <c r="CL99" i="15" a="1"/>
  <c r="CL39" i="15" a="1"/>
  <c r="CL89" i="15" a="1"/>
  <c r="ED94" i="8" a="1"/>
  <c r="ED45" i="8" a="1"/>
  <c r="ED67" i="8" a="1"/>
  <c r="ED105" i="8" a="1"/>
  <c r="CL82" i="15" a="1"/>
  <c r="CL102" i="15" a="1"/>
  <c r="CL88" i="15" a="1"/>
  <c r="CL56" i="15" a="1"/>
  <c r="ED53" i="8" a="1"/>
  <c r="ED73" i="8" a="1"/>
  <c r="ED88" i="8" a="1"/>
  <c r="ED59" i="8" a="1"/>
  <c r="CL73" i="15" a="1"/>
  <c r="CL96" i="15" a="1"/>
  <c r="CL98" i="15" a="1"/>
  <c r="CL58" i="15" a="1"/>
  <c r="ED95" i="8" a="1"/>
  <c r="ED64" i="8" a="1"/>
  <c r="ED130" i="8" a="1"/>
  <c r="ED48" i="8" a="1"/>
  <c r="ED99" i="8" a="1"/>
  <c r="CL49" i="15" a="1"/>
  <c r="CL101" i="15" a="1"/>
  <c r="CL71" i="15" a="1"/>
  <c r="ED43" i="8" a="1"/>
  <c r="ED123" i="8" a="1"/>
  <c r="ED55" i="8" a="1"/>
  <c r="ED80" i="8" a="1"/>
  <c r="ED107" i="8" a="1"/>
  <c r="CL47" i="15" a="1"/>
  <c r="ED65" i="8" a="1"/>
  <c r="ED104" i="8" a="1"/>
  <c r="CL69" i="15" a="1"/>
  <c r="ED72" i="8" a="1"/>
  <c r="CL48" i="15" a="1"/>
  <c r="ED66" i="8" a="1"/>
  <c r="ED97" i="8" a="1"/>
  <c r="CL67" i="15" a="1"/>
  <c r="ED129" i="8" a="1"/>
  <c r="CL62" i="15" a="1"/>
  <c r="ED62" i="8" a="1"/>
  <c r="CL100" i="15" a="1"/>
  <c r="ED75" i="8" a="1"/>
  <c r="ED100" i="8" a="1"/>
  <c r="CL43" i="15" a="1"/>
  <c r="ED84" i="8" a="1"/>
  <c r="CL80" i="15" a="1"/>
  <c r="ED83" i="8" a="1"/>
  <c r="ED124" i="8" a="1"/>
  <c r="CL76" i="15" a="1"/>
  <c r="ED56" i="8" a="1"/>
  <c r="ED47" i="8" a="1"/>
  <c r="CL83" i="15" a="1"/>
  <c r="ED90" i="8" a="1"/>
  <c r="CL72" i="15" a="1"/>
  <c r="ED54" i="8" a="1"/>
  <c r="ED49" i="8" a="1"/>
  <c r="CL54" i="15" a="1"/>
  <c r="CL65" i="15" a="1"/>
  <c r="ED110" i="8" a="1"/>
  <c r="ED108" i="8" a="1"/>
  <c r="CL75" i="15" a="1"/>
  <c r="ED86" i="8" a="1"/>
  <c r="CL44" i="15" a="1"/>
  <c r="CL87" i="15" a="1"/>
  <c r="ED109" i="8" a="1"/>
  <c r="CL84" i="15" a="1"/>
  <c r="CL74" i="15" a="1"/>
  <c r="ED89" i="8" a="1"/>
  <c r="EC114" i="8" l="1"/>
  <c r="CL97" i="15"/>
  <c r="CL160" i="15" s="1"/>
  <c r="CL74" i="15"/>
  <c r="CL137" i="15" s="1"/>
  <c r="CL63" i="15"/>
  <c r="CL126" i="15" s="1"/>
  <c r="CL71" i="15"/>
  <c r="CL134" i="15" s="1"/>
  <c r="CL77" i="15"/>
  <c r="CL140" i="15" s="1"/>
  <c r="CL79" i="15"/>
  <c r="CL142" i="15" s="1"/>
  <c r="CL67" i="15"/>
  <c r="CL130" i="15" s="1"/>
  <c r="CL101" i="15"/>
  <c r="CL93" i="15"/>
  <c r="CL156" i="15" s="1"/>
  <c r="CL84" i="15"/>
  <c r="CL147" i="15" s="1"/>
  <c r="CL72" i="15"/>
  <c r="CL135" i="15" s="1"/>
  <c r="CL49" i="15"/>
  <c r="CL112" i="15" s="1"/>
  <c r="CL45" i="15"/>
  <c r="CL108" i="15" s="1"/>
  <c r="CL80" i="15"/>
  <c r="CL143" i="15" s="1"/>
  <c r="CL91" i="15"/>
  <c r="CL154" i="15" s="1"/>
  <c r="CL55" i="15"/>
  <c r="CL118" i="15" s="1"/>
  <c r="CL87" i="15"/>
  <c r="CL150" i="15" s="1"/>
  <c r="CL60" i="15"/>
  <c r="CL123" i="15" s="1"/>
  <c r="CL58" i="15"/>
  <c r="CL121" i="15" s="1"/>
  <c r="CL95" i="15"/>
  <c r="CL158" i="15" s="1"/>
  <c r="CL43" i="15"/>
  <c r="CL106" i="15" s="1"/>
  <c r="CL83" i="15"/>
  <c r="CL146" i="15" s="1"/>
  <c r="CL98" i="15"/>
  <c r="CL161" i="15" s="1"/>
  <c r="CL86" i="15"/>
  <c r="CL149" i="15" s="1"/>
  <c r="CL64" i="15"/>
  <c r="CL127" i="15" s="1"/>
  <c r="CL48" i="15"/>
  <c r="CL111" i="15" s="1"/>
  <c r="CL96" i="15"/>
  <c r="CL159" i="15" s="1"/>
  <c r="CL92" i="15"/>
  <c r="CL155" i="15" s="1"/>
  <c r="CL44" i="15"/>
  <c r="CL107" i="15" s="1"/>
  <c r="CL66" i="15"/>
  <c r="CL129" i="15" s="1"/>
  <c r="CL73" i="15"/>
  <c r="CL136" i="15" s="1"/>
  <c r="CL52" i="15"/>
  <c r="CL115" i="15" s="1"/>
  <c r="CL56" i="15"/>
  <c r="CL119" i="15" s="1"/>
  <c r="CL46" i="15"/>
  <c r="CL109" i="15" s="1"/>
  <c r="CL75" i="15"/>
  <c r="CL138" i="15" s="1"/>
  <c r="CL76" i="15"/>
  <c r="CL139" i="15" s="1"/>
  <c r="CL88" i="15"/>
  <c r="CL151" i="15" s="1"/>
  <c r="CL68" i="15"/>
  <c r="CL131" i="15" s="1"/>
  <c r="CL53" i="15"/>
  <c r="CL116" i="15" s="1"/>
  <c r="CL69" i="15"/>
  <c r="CL132" i="15" s="1"/>
  <c r="CL102" i="15"/>
  <c r="CL162" i="15" s="1"/>
  <c r="CL85" i="15"/>
  <c r="CL148" i="15" s="1"/>
  <c r="CL100" i="15"/>
  <c r="CL57" i="15"/>
  <c r="CL120" i="15" s="1"/>
  <c r="CL82" i="15"/>
  <c r="CL145" i="15" s="1"/>
  <c r="CL61" i="15"/>
  <c r="CL124" i="15" s="1"/>
  <c r="CL89" i="15"/>
  <c r="CL152" i="15" s="1"/>
  <c r="CL50" i="15"/>
  <c r="CL113" i="15" s="1"/>
  <c r="CL65" i="15"/>
  <c r="CL128" i="15" s="1"/>
  <c r="CL94" i="15"/>
  <c r="CL157" i="15" s="1"/>
  <c r="CL39" i="15"/>
  <c r="CL105" i="15" s="1"/>
  <c r="CL70" i="15"/>
  <c r="CL133" i="15" s="1"/>
  <c r="CL90" i="15"/>
  <c r="CL153" i="15" s="1"/>
  <c r="CL47" i="15"/>
  <c r="CL110" i="15" s="1"/>
  <c r="CL99" i="15"/>
  <c r="CL78" i="15"/>
  <c r="CL141" i="15" s="1"/>
  <c r="CL62" i="15"/>
  <c r="CL125" i="15" s="1"/>
  <c r="CL81" i="15"/>
  <c r="CL144" i="15" s="1"/>
  <c r="CL59" i="15"/>
  <c r="CL122" i="15" s="1"/>
  <c r="CL51" i="15"/>
  <c r="CL114" i="15" s="1"/>
  <c r="CL54" i="15"/>
  <c r="CL117" i="15" s="1"/>
  <c r="CN38" i="15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M83" i="15" a="1"/>
  <c r="CM89" i="15" a="1"/>
  <c r="CM99" i="15" a="1"/>
  <c r="CM69" i="15" a="1"/>
  <c r="CM97" i="15" a="1"/>
  <c r="CM54" i="15" a="1"/>
  <c r="CM85" i="15" a="1"/>
  <c r="CM49" i="15" a="1"/>
  <c r="CM47" i="15" a="1"/>
  <c r="CM82" i="15" a="1"/>
  <c r="CM57" i="15" a="1"/>
  <c r="CM74" i="15" a="1"/>
  <c r="CM75" i="15" a="1"/>
  <c r="CM102" i="15" a="1"/>
  <c r="CM86" i="15" a="1"/>
  <c r="CM55" i="15" a="1"/>
  <c r="CM62" i="15" a="1"/>
  <c r="CM50" i="15" a="1"/>
  <c r="CM90" i="15" a="1"/>
  <c r="CM94" i="15" a="1"/>
  <c r="CM67" i="15" a="1"/>
  <c r="CM58" i="15" a="1"/>
  <c r="CM60" i="15" a="1"/>
  <c r="CM61" i="15" a="1"/>
  <c r="CM87" i="15" a="1"/>
  <c r="CM72" i="15" a="1"/>
  <c r="CM52" i="15" a="1"/>
  <c r="CM45" i="15" a="1"/>
  <c r="CM68" i="15" a="1"/>
  <c r="CM39" i="15" a="1"/>
  <c r="CM84" i="15" a="1"/>
  <c r="CM56" i="15" a="1"/>
  <c r="CM76" i="15" a="1"/>
  <c r="CM59" i="15" a="1"/>
  <c r="CM71" i="15" a="1"/>
  <c r="CM46" i="15" a="1"/>
  <c r="CM64" i="15" a="1"/>
  <c r="CM100" i="15" a="1"/>
  <c r="CM91" i="15" a="1"/>
  <c r="CM101" i="15" a="1"/>
  <c r="CM48" i="15" a="1"/>
  <c r="CM78" i="15" a="1"/>
  <c r="CM66" i="15" a="1"/>
  <c r="CM79" i="15" a="1"/>
  <c r="CM65" i="15" a="1"/>
  <c r="CM80" i="15" a="1"/>
  <c r="CM93" i="15" a="1"/>
  <c r="CM51" i="15" a="1"/>
  <c r="CM96" i="15" a="1"/>
  <c r="CM92" i="15" a="1"/>
  <c r="CM63" i="15" a="1"/>
  <c r="CM81" i="15" a="1"/>
  <c r="CM95" i="15" a="1"/>
  <c r="CM43" i="15" a="1"/>
  <c r="CM98" i="15" a="1"/>
  <c r="CM77" i="15" a="1"/>
  <c r="CM88" i="15" a="1"/>
  <c r="CM44" i="15" a="1"/>
  <c r="CM70" i="15" a="1"/>
  <c r="CM53" i="15" a="1"/>
  <c r="CM73" i="15" a="1"/>
  <c r="CM59" i="15" l="1"/>
  <c r="CM122" i="15" s="1"/>
  <c r="CM86" i="15"/>
  <c r="CM149" i="15" s="1"/>
  <c r="CM73" i="15"/>
  <c r="CM136" i="15" s="1"/>
  <c r="CM98" i="15"/>
  <c r="CM161" i="15" s="1"/>
  <c r="CM76" i="15"/>
  <c r="CM139" i="15" s="1"/>
  <c r="CM102" i="15"/>
  <c r="CM162" i="15" s="1"/>
  <c r="CM101" i="15"/>
  <c r="CM43" i="15"/>
  <c r="CM106" i="15" s="1"/>
  <c r="CM56" i="15"/>
  <c r="CM119" i="15" s="1"/>
  <c r="CM75" i="15"/>
  <c r="CM138" i="15" s="1"/>
  <c r="CM53" i="15"/>
  <c r="CM116" i="15" s="1"/>
  <c r="CM95" i="15"/>
  <c r="CM158" i="15" s="1"/>
  <c r="CM84" i="15"/>
  <c r="CM147" i="15" s="1"/>
  <c r="CM74" i="15"/>
  <c r="CM137" i="15" s="1"/>
  <c r="CM50" i="15"/>
  <c r="CM113" i="15" s="1"/>
  <c r="CM81" i="15"/>
  <c r="CM144" i="15" s="1"/>
  <c r="CM39" i="15"/>
  <c r="CM105" i="15" s="1"/>
  <c r="CM57" i="15"/>
  <c r="CM120" i="15" s="1"/>
  <c r="CM91" i="15"/>
  <c r="CM154" i="15" s="1"/>
  <c r="CM63" i="15"/>
  <c r="CM126" i="15" s="1"/>
  <c r="CM68" i="15"/>
  <c r="CM131" i="15" s="1"/>
  <c r="CM82" i="15"/>
  <c r="CM145" i="15" s="1"/>
  <c r="CM70" i="15"/>
  <c r="CM133" i="15" s="1"/>
  <c r="CM92" i="15"/>
  <c r="CM155" i="15" s="1"/>
  <c r="CM45" i="15"/>
  <c r="CM108" i="15" s="1"/>
  <c r="CM47" i="15"/>
  <c r="CM110" i="15" s="1"/>
  <c r="CM62" i="15"/>
  <c r="CM125" i="15" s="1"/>
  <c r="CM96" i="15"/>
  <c r="CM159" i="15" s="1"/>
  <c r="CM52" i="15"/>
  <c r="CM115" i="15" s="1"/>
  <c r="CM49" i="15"/>
  <c r="CM112" i="15" s="1"/>
  <c r="CM100" i="15"/>
  <c r="CM51" i="15"/>
  <c r="CM114" i="15" s="1"/>
  <c r="CM72" i="15"/>
  <c r="CM135" i="15" s="1"/>
  <c r="CM85" i="15"/>
  <c r="CM148" i="15" s="1"/>
  <c r="CM44" i="15"/>
  <c r="CM107" i="15" s="1"/>
  <c r="CM93" i="15"/>
  <c r="CM156" i="15" s="1"/>
  <c r="CM87" i="15"/>
  <c r="CM150" i="15" s="1"/>
  <c r="CM54" i="15"/>
  <c r="CM117" i="15" s="1"/>
  <c r="CM64" i="15"/>
  <c r="CM127" i="15" s="1"/>
  <c r="CM80" i="15"/>
  <c r="CM143" i="15" s="1"/>
  <c r="CM61" i="15"/>
  <c r="CM124" i="15" s="1"/>
  <c r="CM97" i="15"/>
  <c r="CM160" i="15" s="1"/>
  <c r="CM55" i="15"/>
  <c r="CM118" i="15" s="1"/>
  <c r="CM65" i="15"/>
  <c r="CM128" i="15" s="1"/>
  <c r="CM60" i="15"/>
  <c r="CM123" i="15" s="1"/>
  <c r="CM69" i="15"/>
  <c r="CM132" i="15" s="1"/>
  <c r="CM88" i="15"/>
  <c r="CM151" i="15" s="1"/>
  <c r="CM79" i="15"/>
  <c r="CM142" i="15" s="1"/>
  <c r="CM58" i="15"/>
  <c r="CM121" i="15" s="1"/>
  <c r="CM99" i="15"/>
  <c r="CM46" i="15"/>
  <c r="CM109" i="15" s="1"/>
  <c r="CM66" i="15"/>
  <c r="CM129" i="15" s="1"/>
  <c r="CM67" i="15"/>
  <c r="CM130" i="15" s="1"/>
  <c r="CM89" i="15"/>
  <c r="CM152" i="15" s="1"/>
  <c r="CM77" i="15"/>
  <c r="CM140" i="15" s="1"/>
  <c r="CM78" i="15"/>
  <c r="CM141" i="15" s="1"/>
  <c r="CM94" i="15"/>
  <c r="CM157" i="15" s="1"/>
  <c r="CM83" i="15"/>
  <c r="CM146" i="15" s="1"/>
  <c r="CM71" i="15"/>
  <c r="CM134" i="15" s="1"/>
  <c r="CM48" i="15"/>
  <c r="CM111" i="15" s="1"/>
  <c r="CM90" i="15"/>
  <c r="CM153" i="15" s="1"/>
  <c r="CO38" i="15"/>
  <c r="ED120" i="8"/>
  <c r="ED116" i="8"/>
  <c r="ED113" i="8"/>
  <c r="ED118" i="8"/>
  <c r="ED115" i="8"/>
  <c r="ED112" i="8"/>
  <c r="ED102" i="8"/>
  <c r="ED117" i="8"/>
  <c r="CN76" i="15" a="1"/>
  <c r="CN100" i="15" a="1"/>
  <c r="CN96" i="15" a="1"/>
  <c r="CN54" i="15" a="1"/>
  <c r="CN62" i="15" a="1"/>
  <c r="CN59" i="15" a="1"/>
  <c r="CN92" i="15" a="1"/>
  <c r="CN87" i="15" a="1"/>
  <c r="CN71" i="15" a="1"/>
  <c r="CN70" i="15" a="1"/>
  <c r="CN85" i="15" a="1"/>
  <c r="CN98" i="15" a="1"/>
  <c r="CN89" i="15" a="1"/>
  <c r="CN47" i="15" a="1"/>
  <c r="CN90" i="15" a="1"/>
  <c r="CN53" i="15" a="1"/>
  <c r="CN55" i="15" a="1"/>
  <c r="CN80" i="15" a="1"/>
  <c r="CN64" i="15" a="1"/>
  <c r="CN50" i="15" a="1"/>
  <c r="CN86" i="15" a="1"/>
  <c r="CN51" i="15" a="1"/>
  <c r="CN49" i="15" a="1"/>
  <c r="CN69" i="15" a="1"/>
  <c r="CN46" i="15" a="1"/>
  <c r="CN81" i="15" a="1"/>
  <c r="CN97" i="15" a="1"/>
  <c r="CN39" i="15" a="1"/>
  <c r="CN74" i="15" a="1"/>
  <c r="CN66" i="15" a="1"/>
  <c r="CN77" i="15" a="1"/>
  <c r="CN73" i="15" a="1"/>
  <c r="CN78" i="15" a="1"/>
  <c r="CN48" i="15" a="1"/>
  <c r="CN67" i="15" a="1"/>
  <c r="CN95" i="15" a="1"/>
  <c r="CN52" i="15" a="1"/>
  <c r="CN101" i="15" a="1"/>
  <c r="CN75" i="15" a="1"/>
  <c r="CN88" i="15" a="1"/>
  <c r="CN94" i="15" a="1"/>
  <c r="CN58" i="15" a="1"/>
  <c r="CN44" i="15" a="1"/>
  <c r="CN102" i="15" a="1"/>
  <c r="CN56" i="15" a="1"/>
  <c r="CN91" i="15" a="1"/>
  <c r="CN72" i="15" a="1"/>
  <c r="CN93" i="15" a="1"/>
  <c r="CN83" i="15" a="1"/>
  <c r="CN60" i="15" a="1"/>
  <c r="CN79" i="15" a="1"/>
  <c r="CN45" i="15" a="1"/>
  <c r="CN57" i="15" a="1"/>
  <c r="CN84" i="15" a="1"/>
  <c r="CN43" i="15" a="1"/>
  <c r="CN82" i="15" a="1"/>
  <c r="CN68" i="15" a="1"/>
  <c r="CN99" i="15" a="1"/>
  <c r="CN63" i="15" a="1"/>
  <c r="CN65" i="15" a="1"/>
  <c r="CN61" i="15" a="1"/>
  <c r="CN68" i="15" l="1"/>
  <c r="CN131" i="15" s="1"/>
  <c r="CN52" i="15"/>
  <c r="CN115" i="15" s="1"/>
  <c r="CN90" i="15"/>
  <c r="CN153" i="15" s="1"/>
  <c r="CN51" i="15"/>
  <c r="CN114" i="15" s="1"/>
  <c r="CN82" i="15"/>
  <c r="CN145" i="15" s="1"/>
  <c r="CN95" i="15"/>
  <c r="CN158" i="15" s="1"/>
  <c r="CN47" i="15"/>
  <c r="CN110" i="15" s="1"/>
  <c r="CN94" i="15"/>
  <c r="CN157" i="15" s="1"/>
  <c r="CN43" i="15"/>
  <c r="CN106" i="15" s="1"/>
  <c r="CN67" i="15"/>
  <c r="CN130" i="15" s="1"/>
  <c r="CN89" i="15"/>
  <c r="CN152" i="15" s="1"/>
  <c r="CN61" i="15"/>
  <c r="CN124" i="15" s="1"/>
  <c r="CN84" i="15"/>
  <c r="CN147" i="15" s="1"/>
  <c r="CN48" i="15"/>
  <c r="CN111" i="15" s="1"/>
  <c r="CN98" i="15"/>
  <c r="CN161" i="15" s="1"/>
  <c r="CN86" i="15"/>
  <c r="CN149" i="15" s="1"/>
  <c r="CN57" i="15"/>
  <c r="CN120" i="15" s="1"/>
  <c r="CN78" i="15"/>
  <c r="CN141" i="15" s="1"/>
  <c r="CN85" i="15"/>
  <c r="CN148" i="15" s="1"/>
  <c r="CN88" i="15"/>
  <c r="CN151" i="15" s="1"/>
  <c r="CN45" i="15"/>
  <c r="CN108" i="15" s="1"/>
  <c r="CN73" i="15"/>
  <c r="CN136" i="15" s="1"/>
  <c r="CN70" i="15"/>
  <c r="CN133" i="15" s="1"/>
  <c r="CN50" i="15"/>
  <c r="CN113" i="15" s="1"/>
  <c r="CN79" i="15"/>
  <c r="CN142" i="15" s="1"/>
  <c r="CN77" i="15"/>
  <c r="CN140" i="15" s="1"/>
  <c r="CN71" i="15"/>
  <c r="CN134" i="15" s="1"/>
  <c r="CN65" i="15"/>
  <c r="CN128" i="15" s="1"/>
  <c r="CN60" i="15"/>
  <c r="CN123" i="15" s="1"/>
  <c r="CN66" i="15"/>
  <c r="CN129" i="15" s="1"/>
  <c r="CN87" i="15"/>
  <c r="CN150" i="15" s="1"/>
  <c r="CN75" i="15"/>
  <c r="CN138" i="15" s="1"/>
  <c r="CN83" i="15"/>
  <c r="CN146" i="15" s="1"/>
  <c r="CN74" i="15"/>
  <c r="CN137" i="15" s="1"/>
  <c r="CN92" i="15"/>
  <c r="CN155" i="15" s="1"/>
  <c r="CN64" i="15"/>
  <c r="CN127" i="15" s="1"/>
  <c r="CN93" i="15"/>
  <c r="CN156" i="15" s="1"/>
  <c r="CN39" i="15"/>
  <c r="CN105" i="15" s="1"/>
  <c r="CN59" i="15"/>
  <c r="CN122" i="15" s="1"/>
  <c r="CN63" i="15"/>
  <c r="CN126" i="15" s="1"/>
  <c r="CN72" i="15"/>
  <c r="CN135" i="15" s="1"/>
  <c r="CN97" i="15"/>
  <c r="CN160" i="15" s="1"/>
  <c r="CN62" i="15"/>
  <c r="CN125" i="15" s="1"/>
  <c r="CN101" i="15"/>
  <c r="CN91" i="15"/>
  <c r="CN154" i="15" s="1"/>
  <c r="CN81" i="15"/>
  <c r="CN144" i="15" s="1"/>
  <c r="CN54" i="15"/>
  <c r="CN117" i="15" s="1"/>
  <c r="CN80" i="15"/>
  <c r="CN143" i="15" s="1"/>
  <c r="CN56" i="15"/>
  <c r="CN119" i="15" s="1"/>
  <c r="CN46" i="15"/>
  <c r="CN109" i="15" s="1"/>
  <c r="CN96" i="15"/>
  <c r="CN159" i="15" s="1"/>
  <c r="CN55" i="15"/>
  <c r="CN118" i="15" s="1"/>
  <c r="CN102" i="15"/>
  <c r="CN162" i="15" s="1"/>
  <c r="CN69" i="15"/>
  <c r="CN132" i="15" s="1"/>
  <c r="CN100" i="15"/>
  <c r="CN99" i="15"/>
  <c r="CN44" i="15"/>
  <c r="CN107" i="15" s="1"/>
  <c r="CN49" i="15"/>
  <c r="CN112" i="15" s="1"/>
  <c r="CN76" i="15"/>
  <c r="CN139" i="15" s="1"/>
  <c r="CN53" i="15"/>
  <c r="CN116" i="15" s="1"/>
  <c r="CN58" i="15"/>
  <c r="CN121" i="15" s="1"/>
  <c r="CP38" i="15"/>
  <c r="CO46" i="15" a="1"/>
  <c r="CO95" i="15" a="1"/>
  <c r="CO71" i="15" a="1"/>
  <c r="CO70" i="15" a="1"/>
  <c r="CO43" i="15" a="1"/>
  <c r="CO100" i="15" a="1"/>
  <c r="CO54" i="15" a="1"/>
  <c r="CO72" i="15" a="1"/>
  <c r="CO51" i="15" a="1"/>
  <c r="CO97" i="15" a="1"/>
  <c r="CO52" i="15" a="1"/>
  <c r="CO80" i="15" a="1"/>
  <c r="CO86" i="15" a="1"/>
  <c r="CO53" i="15" a="1"/>
  <c r="CO48" i="15" a="1"/>
  <c r="CO65" i="15" a="1"/>
  <c r="CO98" i="15" a="1"/>
  <c r="CO60" i="15" a="1"/>
  <c r="CO91" i="15" a="1"/>
  <c r="CO96" i="15" a="1"/>
  <c r="CO84" i="15" a="1"/>
  <c r="CO74" i="15" a="1"/>
  <c r="CO75" i="15" a="1"/>
  <c r="CO89" i="15" a="1"/>
  <c r="CO99" i="15" a="1"/>
  <c r="CO93" i="15" a="1"/>
  <c r="CO68" i="15" a="1"/>
  <c r="CO62" i="15" a="1"/>
  <c r="CO47" i="15" a="1"/>
  <c r="CO94" i="15" a="1"/>
  <c r="CO78" i="15" a="1"/>
  <c r="CO69" i="15" a="1"/>
  <c r="CO101" i="15" a="1"/>
  <c r="CO73" i="15" a="1"/>
  <c r="CO83" i="15" a="1"/>
  <c r="CO61" i="15" a="1"/>
  <c r="CO76" i="15" a="1"/>
  <c r="CO77" i="15" a="1"/>
  <c r="CO64" i="15" a="1"/>
  <c r="CO88" i="15" a="1"/>
  <c r="CO55" i="15" a="1"/>
  <c r="CO79" i="15" a="1"/>
  <c r="CO82" i="15" a="1"/>
  <c r="CO50" i="15" a="1"/>
  <c r="CO85" i="15" a="1"/>
  <c r="CO39" i="15" a="1"/>
  <c r="CO81" i="15" a="1"/>
  <c r="CO58" i="15" a="1"/>
  <c r="CO67" i="15" a="1"/>
  <c r="CO92" i="15" a="1"/>
  <c r="CO63" i="15" a="1"/>
  <c r="CO49" i="15" a="1"/>
  <c r="CO66" i="15" a="1"/>
  <c r="CO56" i="15" a="1"/>
  <c r="CO87" i="15" a="1"/>
  <c r="CO44" i="15" a="1"/>
  <c r="CO59" i="15" a="1"/>
  <c r="CO102" i="15" a="1"/>
  <c r="CO57" i="15" a="1"/>
  <c r="CO90" i="15" a="1"/>
  <c r="CO45" i="15" a="1"/>
  <c r="CO39" i="15" l="1"/>
  <c r="CO105" i="15" s="1"/>
  <c r="CO48" i="15"/>
  <c r="CO111" i="15" s="1"/>
  <c r="CO69" i="15"/>
  <c r="CO132" i="15" s="1"/>
  <c r="CO99" i="15"/>
  <c r="CO98" i="15"/>
  <c r="CO161" i="15" s="1"/>
  <c r="CO53" i="15"/>
  <c r="CO116" i="15" s="1"/>
  <c r="CO45" i="15"/>
  <c r="CO108" i="15" s="1"/>
  <c r="CO66" i="15"/>
  <c r="CO129" i="15" s="1"/>
  <c r="CO85" i="15"/>
  <c r="CO148" i="15" s="1"/>
  <c r="CO86" i="15"/>
  <c r="CO149" i="15" s="1"/>
  <c r="CO90" i="15"/>
  <c r="CO153" i="15" s="1"/>
  <c r="CO89" i="15"/>
  <c r="CO152" i="15" s="1"/>
  <c r="CO65" i="15"/>
  <c r="CO128" i="15" s="1"/>
  <c r="CO80" i="15"/>
  <c r="CO143" i="15" s="1"/>
  <c r="CO78" i="15"/>
  <c r="CO141" i="15" s="1"/>
  <c r="CO49" i="15"/>
  <c r="CO112" i="15" s="1"/>
  <c r="CO50" i="15"/>
  <c r="CO113" i="15" s="1"/>
  <c r="CO52" i="15"/>
  <c r="CO115" i="15" s="1"/>
  <c r="CO57" i="15"/>
  <c r="CO120" i="15" s="1"/>
  <c r="CO75" i="15"/>
  <c r="CO138" i="15" s="1"/>
  <c r="CO82" i="15"/>
  <c r="CO145" i="15" s="1"/>
  <c r="CO97" i="15"/>
  <c r="CO160" i="15" s="1"/>
  <c r="CO94" i="15"/>
  <c r="CO157" i="15" s="1"/>
  <c r="CO63" i="15"/>
  <c r="CO126" i="15" s="1"/>
  <c r="CO79" i="15"/>
  <c r="CO142" i="15" s="1"/>
  <c r="CO51" i="15"/>
  <c r="CO114" i="15" s="1"/>
  <c r="CO102" i="15"/>
  <c r="CO162" i="15" s="1"/>
  <c r="CO74" i="15"/>
  <c r="CO137" i="15" s="1"/>
  <c r="CO55" i="15"/>
  <c r="CO118" i="15" s="1"/>
  <c r="CO72" i="15"/>
  <c r="CO135" i="15" s="1"/>
  <c r="CO47" i="15"/>
  <c r="CO110" i="15" s="1"/>
  <c r="CO92" i="15"/>
  <c r="CO155" i="15" s="1"/>
  <c r="CO88" i="15"/>
  <c r="CO151" i="15" s="1"/>
  <c r="CO54" i="15"/>
  <c r="CO117" i="15" s="1"/>
  <c r="CO59" i="15"/>
  <c r="CO122" i="15" s="1"/>
  <c r="CO84" i="15"/>
  <c r="CO147" i="15" s="1"/>
  <c r="CO64" i="15"/>
  <c r="CO127" i="15" s="1"/>
  <c r="CO100" i="15"/>
  <c r="CO62" i="15"/>
  <c r="CO125" i="15" s="1"/>
  <c r="CO67" i="15"/>
  <c r="CO130" i="15" s="1"/>
  <c r="CO77" i="15"/>
  <c r="CO140" i="15" s="1"/>
  <c r="CO43" i="15"/>
  <c r="CO106" i="15" s="1"/>
  <c r="CO44" i="15"/>
  <c r="CO107" i="15" s="1"/>
  <c r="CO96" i="15"/>
  <c r="CO159" i="15" s="1"/>
  <c r="CO76" i="15"/>
  <c r="CO139" i="15" s="1"/>
  <c r="CO70" i="15"/>
  <c r="CO133" i="15" s="1"/>
  <c r="CO68" i="15"/>
  <c r="CO131" i="15" s="1"/>
  <c r="CO58" i="15"/>
  <c r="CO121" i="15" s="1"/>
  <c r="CO61" i="15"/>
  <c r="CO124" i="15" s="1"/>
  <c r="CO71" i="15"/>
  <c r="CO134" i="15" s="1"/>
  <c r="CO87" i="15"/>
  <c r="CO150" i="15" s="1"/>
  <c r="CO91" i="15"/>
  <c r="CO154" i="15" s="1"/>
  <c r="CO83" i="15"/>
  <c r="CO146" i="15" s="1"/>
  <c r="CO95" i="15"/>
  <c r="CO158" i="15" s="1"/>
  <c r="CO93" i="15"/>
  <c r="CO156" i="15" s="1"/>
  <c r="CO81" i="15"/>
  <c r="CO144" i="15" s="1"/>
  <c r="CO73" i="15"/>
  <c r="CO136" i="15" s="1"/>
  <c r="CO46" i="15"/>
  <c r="CO109" i="15" s="1"/>
  <c r="CO56" i="15"/>
  <c r="CO119" i="15" s="1"/>
  <c r="CO60" i="15"/>
  <c r="CO123" i="15" s="1"/>
  <c r="CO101" i="15"/>
  <c r="CQ38" i="15"/>
  <c r="CP99" i="15" a="1"/>
  <c r="CP75" i="15" a="1"/>
  <c r="CP63" i="15" a="1"/>
  <c r="CP39" i="15" a="1"/>
  <c r="CP100" i="15" a="1"/>
  <c r="CP87" i="15" a="1"/>
  <c r="CP61" i="15" a="1"/>
  <c r="CP93" i="15" a="1"/>
  <c r="CP49" i="15" a="1"/>
  <c r="CP76" i="15" a="1"/>
  <c r="CP84" i="15" a="1"/>
  <c r="CP81" i="15" a="1"/>
  <c r="CP88" i="15" a="1"/>
  <c r="CP67" i="15" a="1"/>
  <c r="CP62" i="15" a="1"/>
  <c r="CP60" i="15" a="1"/>
  <c r="CP56" i="15" a="1"/>
  <c r="CP54" i="15" a="1"/>
  <c r="CP64" i="15" a="1"/>
  <c r="CP70" i="15" a="1"/>
  <c r="CP96" i="15" a="1"/>
  <c r="CP68" i="15" a="1"/>
  <c r="CP48" i="15" a="1"/>
  <c r="CP97" i="15" a="1"/>
  <c r="CP51" i="15" a="1"/>
  <c r="CP82" i="15" a="1"/>
  <c r="CP101" i="15" a="1"/>
  <c r="CP65" i="15" a="1"/>
  <c r="CP85" i="15" a="1"/>
  <c r="CP55" i="15" a="1"/>
  <c r="CP50" i="15" a="1"/>
  <c r="CP90" i="15" a="1"/>
  <c r="CP66" i="15" a="1"/>
  <c r="CP91" i="15" a="1"/>
  <c r="CP94" i="15" a="1"/>
  <c r="CP52" i="15" a="1"/>
  <c r="CP43" i="15" a="1"/>
  <c r="CP89" i="15" a="1"/>
  <c r="CP83" i="15" a="1"/>
  <c r="CP77" i="15" a="1"/>
  <c r="CP53" i="15" a="1"/>
  <c r="CP45" i="15" a="1"/>
  <c r="CP69" i="15" a="1"/>
  <c r="CP80" i="15" a="1"/>
  <c r="CP46" i="15" a="1"/>
  <c r="CP92" i="15" a="1"/>
  <c r="CP86" i="15" a="1"/>
  <c r="CP79" i="15" a="1"/>
  <c r="CP74" i="15" a="1"/>
  <c r="CP78" i="15" a="1"/>
  <c r="CP47" i="15" a="1"/>
  <c r="CP95" i="15" a="1"/>
  <c r="CP72" i="15" a="1"/>
  <c r="CP59" i="15" a="1"/>
  <c r="CP98" i="15" a="1"/>
  <c r="CP44" i="15" a="1"/>
  <c r="CP57" i="15" a="1"/>
  <c r="CP102" i="15" a="1"/>
  <c r="CP71" i="15" a="1"/>
  <c r="CP58" i="15" a="1"/>
  <c r="CP73" i="15" a="1"/>
  <c r="CP48" i="15" l="1"/>
  <c r="CP111" i="15" s="1"/>
  <c r="CP60" i="15"/>
  <c r="CP123" i="15" s="1"/>
  <c r="CP62" i="15"/>
  <c r="CP125" i="15" s="1"/>
  <c r="CP98" i="15"/>
  <c r="CP161" i="15" s="1"/>
  <c r="CP71" i="15"/>
  <c r="CP134" i="15" s="1"/>
  <c r="CP77" i="15"/>
  <c r="CP140" i="15" s="1"/>
  <c r="CP67" i="15"/>
  <c r="CP130" i="15" s="1"/>
  <c r="CP59" i="15"/>
  <c r="CP122" i="15" s="1"/>
  <c r="CP46" i="15"/>
  <c r="CP109" i="15" s="1"/>
  <c r="CP83" i="15"/>
  <c r="CP146" i="15" s="1"/>
  <c r="CP88" i="15"/>
  <c r="CP151" i="15" s="1"/>
  <c r="CP72" i="15"/>
  <c r="CP135" i="15" s="1"/>
  <c r="CP68" i="15"/>
  <c r="CP131" i="15" s="1"/>
  <c r="CP89" i="15"/>
  <c r="CP152" i="15" s="1"/>
  <c r="CP81" i="15"/>
  <c r="CP144" i="15" s="1"/>
  <c r="CP95" i="15"/>
  <c r="CP158" i="15" s="1"/>
  <c r="CP96" i="15"/>
  <c r="CP159" i="15" s="1"/>
  <c r="CP43" i="15"/>
  <c r="CP106" i="15" s="1"/>
  <c r="CP84" i="15"/>
  <c r="CP147" i="15" s="1"/>
  <c r="CP47" i="15"/>
  <c r="CP110" i="15" s="1"/>
  <c r="CP102" i="15"/>
  <c r="CP162" i="15" s="1"/>
  <c r="CP52" i="15"/>
  <c r="CP115" i="15" s="1"/>
  <c r="CP76" i="15"/>
  <c r="CP139" i="15" s="1"/>
  <c r="CP73" i="15"/>
  <c r="CP136" i="15" s="1"/>
  <c r="CP80" i="15"/>
  <c r="CP143" i="15" s="1"/>
  <c r="CP94" i="15"/>
  <c r="CP157" i="15" s="1"/>
  <c r="CP49" i="15"/>
  <c r="CP112" i="15" s="1"/>
  <c r="CP78" i="15"/>
  <c r="CP141" i="15" s="1"/>
  <c r="CP70" i="15"/>
  <c r="CP133" i="15" s="1"/>
  <c r="CP91" i="15"/>
  <c r="CP154" i="15" s="1"/>
  <c r="CP93" i="15"/>
  <c r="CP156" i="15" s="1"/>
  <c r="CP58" i="15"/>
  <c r="CP121" i="15" s="1"/>
  <c r="CP57" i="15"/>
  <c r="CP120" i="15" s="1"/>
  <c r="CP66" i="15"/>
  <c r="CP129" i="15" s="1"/>
  <c r="CP61" i="15"/>
  <c r="CP124" i="15" s="1"/>
  <c r="CP74" i="15"/>
  <c r="CP137" i="15" s="1"/>
  <c r="CP69" i="15"/>
  <c r="CP132" i="15" s="1"/>
  <c r="CP90" i="15"/>
  <c r="CP153" i="15" s="1"/>
  <c r="CP87" i="15"/>
  <c r="CP150" i="15" s="1"/>
  <c r="CP79" i="15"/>
  <c r="CP142" i="15" s="1"/>
  <c r="CP64" i="15"/>
  <c r="CP127" i="15" s="1"/>
  <c r="CP50" i="15"/>
  <c r="CP113" i="15" s="1"/>
  <c r="CP100" i="15"/>
  <c r="CP86" i="15"/>
  <c r="CP149" i="15" s="1"/>
  <c r="CP45" i="15"/>
  <c r="CP108" i="15" s="1"/>
  <c r="CP55" i="15"/>
  <c r="CP118" i="15" s="1"/>
  <c r="CP39" i="15"/>
  <c r="CP105" i="15" s="1"/>
  <c r="CP82" i="15"/>
  <c r="CP145" i="15" s="1"/>
  <c r="CP54" i="15"/>
  <c r="CP117" i="15" s="1"/>
  <c r="CP85" i="15"/>
  <c r="CP148" i="15" s="1"/>
  <c r="CP63" i="15"/>
  <c r="CP126" i="15" s="1"/>
  <c r="CP51" i="15"/>
  <c r="CP114" i="15" s="1"/>
  <c r="CP44" i="15"/>
  <c r="CP107" i="15" s="1"/>
  <c r="CP65" i="15"/>
  <c r="CP128" i="15" s="1"/>
  <c r="CP75" i="15"/>
  <c r="CP138" i="15" s="1"/>
  <c r="CP92" i="15"/>
  <c r="CP155" i="15" s="1"/>
  <c r="CP56" i="15"/>
  <c r="CP119" i="15" s="1"/>
  <c r="CP101" i="15"/>
  <c r="CP99" i="15"/>
  <c r="CP97" i="15"/>
  <c r="CP160" i="15" s="1"/>
  <c r="CP53" i="15"/>
  <c r="CP116" i="15" s="1"/>
  <c r="CR38" i="15"/>
  <c r="CQ71" i="15" a="1"/>
  <c r="CQ56" i="15" a="1"/>
  <c r="CQ97" i="15" a="1"/>
  <c r="CQ78" i="15" a="1"/>
  <c r="CQ59" i="15" a="1"/>
  <c r="CQ79" i="15" a="1"/>
  <c r="CQ66" i="15" a="1"/>
  <c r="CQ77" i="15" a="1"/>
  <c r="CQ51" i="15" a="1"/>
  <c r="CQ45" i="15" a="1"/>
  <c r="CQ63" i="15" a="1"/>
  <c r="CQ60" i="15" a="1"/>
  <c r="CQ72" i="15" a="1"/>
  <c r="CQ92" i="15" a="1"/>
  <c r="CQ73" i="15" a="1"/>
  <c r="CQ74" i="15" a="1"/>
  <c r="CQ96" i="15" a="1"/>
  <c r="CQ85" i="15" a="1"/>
  <c r="CQ101" i="15" a="1"/>
  <c r="CQ83" i="15" a="1"/>
  <c r="CQ95" i="15" a="1"/>
  <c r="CQ80" i="15" a="1"/>
  <c r="CQ43" i="15" a="1"/>
  <c r="CQ58" i="15" a="1"/>
  <c r="CQ47" i="15" a="1"/>
  <c r="CQ90" i="15" a="1"/>
  <c r="CQ100" i="15" a="1"/>
  <c r="CQ81" i="15" a="1"/>
  <c r="CQ52" i="15" a="1"/>
  <c r="CQ75" i="15" a="1"/>
  <c r="CQ82" i="15" a="1"/>
  <c r="CQ55" i="15" a="1"/>
  <c r="CQ61" i="15" a="1"/>
  <c r="CQ89" i="15" a="1"/>
  <c r="CQ87" i="15" a="1"/>
  <c r="CQ54" i="15" a="1"/>
  <c r="CQ62" i="15" a="1"/>
  <c r="CQ69" i="15" a="1"/>
  <c r="CQ65" i="15" a="1"/>
  <c r="CQ46" i="15" a="1"/>
  <c r="CQ88" i="15" a="1"/>
  <c r="CQ76" i="15" a="1"/>
  <c r="CQ50" i="15" a="1"/>
  <c r="CQ93" i="15" a="1"/>
  <c r="CQ48" i="15" a="1"/>
  <c r="CQ53" i="15" a="1"/>
  <c r="CQ57" i="15" a="1"/>
  <c r="CQ99" i="15" a="1"/>
  <c r="CQ94" i="15" a="1"/>
  <c r="CQ64" i="15" a="1"/>
  <c r="CQ67" i="15" a="1"/>
  <c r="CQ86" i="15" a="1"/>
  <c r="CQ91" i="15" a="1"/>
  <c r="CQ98" i="15" a="1"/>
  <c r="CQ39" i="15" a="1"/>
  <c r="CQ102" i="15" a="1"/>
  <c r="CQ70" i="15" a="1"/>
  <c r="CQ44" i="15" a="1"/>
  <c r="CQ68" i="15" a="1"/>
  <c r="CQ49" i="15" a="1"/>
  <c r="CQ84" i="15" a="1"/>
  <c r="CQ80" i="15" l="1"/>
  <c r="CQ143" i="15" s="1"/>
  <c r="CQ48" i="15"/>
  <c r="CQ111" i="15" s="1"/>
  <c r="CQ73" i="15"/>
  <c r="CQ136" i="15" s="1"/>
  <c r="CQ75" i="15"/>
  <c r="CQ138" i="15" s="1"/>
  <c r="CQ98" i="15"/>
  <c r="CQ161" i="15" s="1"/>
  <c r="CQ93" i="15"/>
  <c r="CQ156" i="15" s="1"/>
  <c r="CQ92" i="15"/>
  <c r="CQ155" i="15" s="1"/>
  <c r="CQ84" i="15"/>
  <c r="CQ147" i="15" s="1"/>
  <c r="CQ95" i="15"/>
  <c r="CQ158" i="15" s="1"/>
  <c r="CQ50" i="15"/>
  <c r="CQ113" i="15" s="1"/>
  <c r="CQ72" i="15"/>
  <c r="CQ135" i="15" s="1"/>
  <c r="CQ52" i="15"/>
  <c r="CQ115" i="15" s="1"/>
  <c r="CQ91" i="15"/>
  <c r="CQ154" i="15" s="1"/>
  <c r="CQ76" i="15"/>
  <c r="CQ139" i="15" s="1"/>
  <c r="CQ60" i="15"/>
  <c r="CQ123" i="15" s="1"/>
  <c r="CQ49" i="15"/>
  <c r="CQ112" i="15" s="1"/>
  <c r="CQ83" i="15"/>
  <c r="CQ146" i="15" s="1"/>
  <c r="CQ88" i="15"/>
  <c r="CQ151" i="15" s="1"/>
  <c r="CQ63" i="15"/>
  <c r="CQ126" i="15" s="1"/>
  <c r="CQ81" i="15"/>
  <c r="CQ144" i="15" s="1"/>
  <c r="CQ86" i="15"/>
  <c r="CQ149" i="15" s="1"/>
  <c r="CQ46" i="15"/>
  <c r="CQ109" i="15" s="1"/>
  <c r="CQ45" i="15"/>
  <c r="CQ108" i="15" s="1"/>
  <c r="CQ68" i="15"/>
  <c r="CQ131" i="15" s="1"/>
  <c r="CQ101" i="15"/>
  <c r="CQ65" i="15"/>
  <c r="CQ128" i="15" s="1"/>
  <c r="CQ51" i="15"/>
  <c r="CQ114" i="15" s="1"/>
  <c r="CQ100" i="15"/>
  <c r="CQ67" i="15"/>
  <c r="CQ130" i="15" s="1"/>
  <c r="CQ69" i="15"/>
  <c r="CQ132" i="15" s="1"/>
  <c r="CQ77" i="15"/>
  <c r="CQ140" i="15" s="1"/>
  <c r="CQ44" i="15"/>
  <c r="CQ107" i="15" s="1"/>
  <c r="CQ64" i="15"/>
  <c r="CQ127" i="15" s="1"/>
  <c r="CQ62" i="15"/>
  <c r="CQ125" i="15" s="1"/>
  <c r="CQ66" i="15"/>
  <c r="CQ129" i="15" s="1"/>
  <c r="CQ90" i="15"/>
  <c r="CQ153" i="15" s="1"/>
  <c r="CQ85" i="15"/>
  <c r="CQ148" i="15" s="1"/>
  <c r="CQ54" i="15"/>
  <c r="CQ117" i="15" s="1"/>
  <c r="CQ79" i="15"/>
  <c r="CQ142" i="15" s="1"/>
  <c r="CQ70" i="15"/>
  <c r="CQ133" i="15" s="1"/>
  <c r="CQ94" i="15"/>
  <c r="CQ157" i="15" s="1"/>
  <c r="CQ87" i="15"/>
  <c r="CQ150" i="15" s="1"/>
  <c r="CQ59" i="15"/>
  <c r="CQ122" i="15" s="1"/>
  <c r="CQ102" i="15"/>
  <c r="CQ162" i="15" s="1"/>
  <c r="CQ96" i="15"/>
  <c r="CQ159" i="15" s="1"/>
  <c r="CQ89" i="15"/>
  <c r="CQ152" i="15" s="1"/>
  <c r="CQ78" i="15"/>
  <c r="CQ141" i="15" s="1"/>
  <c r="CQ47" i="15"/>
  <c r="CQ110" i="15" s="1"/>
  <c r="CQ99" i="15"/>
  <c r="CQ61" i="15"/>
  <c r="CQ124" i="15" s="1"/>
  <c r="CQ97" i="15"/>
  <c r="CQ160" i="15" s="1"/>
  <c r="CQ58" i="15"/>
  <c r="CQ121" i="15" s="1"/>
  <c r="CQ74" i="15"/>
  <c r="CQ137" i="15" s="1"/>
  <c r="CQ55" i="15"/>
  <c r="CQ118" i="15" s="1"/>
  <c r="CQ56" i="15"/>
  <c r="CQ119" i="15" s="1"/>
  <c r="CQ39" i="15"/>
  <c r="CQ105" i="15" s="1"/>
  <c r="CQ57" i="15"/>
  <c r="CQ120" i="15" s="1"/>
  <c r="CQ82" i="15"/>
  <c r="CQ145" i="15" s="1"/>
  <c r="CQ71" i="15"/>
  <c r="CQ134" i="15" s="1"/>
  <c r="CQ43" i="15"/>
  <c r="CQ106" i="15" s="1"/>
  <c r="CQ53" i="15"/>
  <c r="CQ116" i="15" s="1"/>
  <c r="CS38" i="15"/>
  <c r="CR66" i="15" a="1"/>
  <c r="CR77" i="15" a="1"/>
  <c r="CR93" i="15" a="1"/>
  <c r="CR56" i="15" a="1"/>
  <c r="CR65" i="15" a="1"/>
  <c r="CR99" i="15" a="1"/>
  <c r="CR72" i="15" a="1"/>
  <c r="CR46" i="15" a="1"/>
  <c r="CR84" i="15" a="1"/>
  <c r="CR97" i="15" a="1"/>
  <c r="CR79" i="15" a="1"/>
  <c r="CR57" i="15" a="1"/>
  <c r="CR92" i="15" a="1"/>
  <c r="CR82" i="15" a="1"/>
  <c r="CR75" i="15" a="1"/>
  <c r="CR81" i="15" a="1"/>
  <c r="CR83" i="15" a="1"/>
  <c r="CR95" i="15" a="1"/>
  <c r="CR51" i="15" a="1"/>
  <c r="CR53" i="15" a="1"/>
  <c r="CR71" i="15" a="1"/>
  <c r="CR47" i="15" a="1"/>
  <c r="CR63" i="15" a="1"/>
  <c r="CR55" i="15" a="1"/>
  <c r="CR94" i="15" a="1"/>
  <c r="CR69" i="15" a="1"/>
  <c r="CR102" i="15" a="1"/>
  <c r="CR45" i="15" a="1"/>
  <c r="CR89" i="15" a="1"/>
  <c r="CR50" i="15" a="1"/>
  <c r="CR76" i="15" a="1"/>
  <c r="CR62" i="15" a="1"/>
  <c r="CR58" i="15" a="1"/>
  <c r="CR49" i="15" a="1"/>
  <c r="CR44" i="15" a="1"/>
  <c r="CR59" i="15" a="1"/>
  <c r="CR80" i="15" a="1"/>
  <c r="CR60" i="15" a="1"/>
  <c r="CR54" i="15" a="1"/>
  <c r="CR70" i="15" a="1"/>
  <c r="CR48" i="15" a="1"/>
  <c r="CR78" i="15" a="1"/>
  <c r="CR96" i="15" a="1"/>
  <c r="CR91" i="15" a="1"/>
  <c r="CR74" i="15" a="1"/>
  <c r="CR67" i="15" a="1"/>
  <c r="CR87" i="15" a="1"/>
  <c r="CR88" i="15" a="1"/>
  <c r="CR73" i="15" a="1"/>
  <c r="CR90" i="15" a="1"/>
  <c r="CR52" i="15" a="1"/>
  <c r="CR64" i="15" a="1"/>
  <c r="CR85" i="15" a="1"/>
  <c r="CR61" i="15" a="1"/>
  <c r="CR43" i="15" a="1"/>
  <c r="CR86" i="15" a="1"/>
  <c r="CR100" i="15" a="1"/>
  <c r="CR98" i="15" a="1"/>
  <c r="CR101" i="15" a="1"/>
  <c r="CR68" i="15" a="1"/>
  <c r="CR39" i="15" a="1"/>
  <c r="CR64" i="15" l="1"/>
  <c r="CR127" i="15" s="1"/>
  <c r="CR91" i="15"/>
  <c r="CR154" i="15" s="1"/>
  <c r="CR75" i="15"/>
  <c r="CR138" i="15" s="1"/>
  <c r="CR39" i="15"/>
  <c r="CR105" i="15" s="1"/>
  <c r="CR63" i="15"/>
  <c r="CR126" i="15" s="1"/>
  <c r="CR96" i="15"/>
  <c r="CR159" i="15" s="1"/>
  <c r="CR82" i="15"/>
  <c r="CR145" i="15" s="1"/>
  <c r="CR89" i="15"/>
  <c r="CR152" i="15" s="1"/>
  <c r="CR52" i="15"/>
  <c r="CR115" i="15" s="1"/>
  <c r="CR78" i="15"/>
  <c r="CR141" i="15" s="1"/>
  <c r="CR92" i="15"/>
  <c r="CR155" i="15" s="1"/>
  <c r="CR68" i="15"/>
  <c r="CR131" i="15" s="1"/>
  <c r="CR47" i="15"/>
  <c r="CR110" i="15" s="1"/>
  <c r="CR48" i="15"/>
  <c r="CR111" i="15" s="1"/>
  <c r="CR57" i="15"/>
  <c r="CR120" i="15" s="1"/>
  <c r="CR45" i="15"/>
  <c r="CR108" i="15" s="1"/>
  <c r="CR90" i="15"/>
  <c r="CR153" i="15" s="1"/>
  <c r="CR70" i="15"/>
  <c r="CR133" i="15" s="1"/>
  <c r="CR79" i="15"/>
  <c r="CR142" i="15" s="1"/>
  <c r="CR101" i="15"/>
  <c r="CR71" i="15"/>
  <c r="CR134" i="15" s="1"/>
  <c r="CR54" i="15"/>
  <c r="CR117" i="15" s="1"/>
  <c r="CR97" i="15"/>
  <c r="CR160" i="15" s="1"/>
  <c r="CR98" i="15"/>
  <c r="CR161" i="15" s="1"/>
  <c r="CR73" i="15"/>
  <c r="CR136" i="15" s="1"/>
  <c r="CR60" i="15"/>
  <c r="CR123" i="15" s="1"/>
  <c r="CR84" i="15"/>
  <c r="CR147" i="15" s="1"/>
  <c r="CR102" i="15"/>
  <c r="CR162" i="15" s="1"/>
  <c r="CR53" i="15"/>
  <c r="CR116" i="15" s="1"/>
  <c r="CR80" i="15"/>
  <c r="CR143" i="15" s="1"/>
  <c r="CR46" i="15"/>
  <c r="CR109" i="15" s="1"/>
  <c r="CR100" i="15"/>
  <c r="CR88" i="15"/>
  <c r="CR151" i="15" s="1"/>
  <c r="CR59" i="15"/>
  <c r="CR122" i="15" s="1"/>
  <c r="CR72" i="15"/>
  <c r="CR135" i="15" s="1"/>
  <c r="CR69" i="15"/>
  <c r="CR132" i="15" s="1"/>
  <c r="CR51" i="15"/>
  <c r="CR114" i="15" s="1"/>
  <c r="CR44" i="15"/>
  <c r="CR107" i="15" s="1"/>
  <c r="CR99" i="15"/>
  <c r="CR86" i="15"/>
  <c r="CR149" i="15" s="1"/>
  <c r="CR87" i="15"/>
  <c r="CR150" i="15" s="1"/>
  <c r="CR49" i="15"/>
  <c r="CR112" i="15" s="1"/>
  <c r="CR65" i="15"/>
  <c r="CR128" i="15" s="1"/>
  <c r="CR94" i="15"/>
  <c r="CR157" i="15" s="1"/>
  <c r="CR95" i="15"/>
  <c r="CR158" i="15" s="1"/>
  <c r="CR58" i="15"/>
  <c r="CR121" i="15" s="1"/>
  <c r="CR56" i="15"/>
  <c r="CR119" i="15" s="1"/>
  <c r="CR43" i="15"/>
  <c r="CR106" i="15" s="1"/>
  <c r="CR67" i="15"/>
  <c r="CR130" i="15" s="1"/>
  <c r="CR62" i="15"/>
  <c r="CR125" i="15" s="1"/>
  <c r="CR93" i="15"/>
  <c r="CR156" i="15" s="1"/>
  <c r="CR55" i="15"/>
  <c r="CR118" i="15" s="1"/>
  <c r="CR83" i="15"/>
  <c r="CR146" i="15" s="1"/>
  <c r="CR76" i="15"/>
  <c r="CR139" i="15" s="1"/>
  <c r="CR77" i="15"/>
  <c r="CR140" i="15" s="1"/>
  <c r="CR61" i="15"/>
  <c r="CR124" i="15" s="1"/>
  <c r="CR74" i="15"/>
  <c r="CR137" i="15" s="1"/>
  <c r="CR50" i="15"/>
  <c r="CR113" i="15" s="1"/>
  <c r="CR66" i="15"/>
  <c r="CR129" i="15" s="1"/>
  <c r="CR85" i="15"/>
  <c r="CR148" i="15" s="1"/>
  <c r="CR81" i="15"/>
  <c r="CR144" i="15" s="1"/>
  <c r="CT38" i="15"/>
  <c r="CS87" i="15" a="1"/>
  <c r="CS46" i="15" a="1"/>
  <c r="CS48" i="15" a="1"/>
  <c r="CS70" i="15" a="1"/>
  <c r="CS100" i="15" a="1"/>
  <c r="CS84" i="15" a="1"/>
  <c r="CS78" i="15" a="1"/>
  <c r="CS52" i="15" a="1"/>
  <c r="CS99" i="15" a="1"/>
  <c r="CS75" i="15" a="1"/>
  <c r="CS66" i="15" a="1"/>
  <c r="CS76" i="15" a="1"/>
  <c r="CS85" i="15" a="1"/>
  <c r="CS88" i="15" a="1"/>
  <c r="CS95" i="15" a="1"/>
  <c r="CS101" i="15" a="1"/>
  <c r="CS59" i="15" a="1"/>
  <c r="CS62" i="15" a="1"/>
  <c r="CS50" i="15" a="1"/>
  <c r="CS91" i="15" a="1"/>
  <c r="CS83" i="15" a="1"/>
  <c r="CS74" i="15" a="1"/>
  <c r="CS65" i="15" a="1"/>
  <c r="CS56" i="15" a="1"/>
  <c r="CS54" i="15" a="1"/>
  <c r="CS77" i="15" a="1"/>
  <c r="CS39" i="15" a="1"/>
  <c r="CS53" i="15" a="1"/>
  <c r="CS86" i="15" a="1"/>
  <c r="CS49" i="15" a="1"/>
  <c r="CS43" i="15" a="1"/>
  <c r="CS72" i="15" a="1"/>
  <c r="CS98" i="15" a="1"/>
  <c r="CS79" i="15" a="1"/>
  <c r="CS73" i="15" a="1"/>
  <c r="CS97" i="15" a="1"/>
  <c r="CS94" i="15" a="1"/>
  <c r="CS102" i="15" a="1"/>
  <c r="CS45" i="15" a="1"/>
  <c r="CS93" i="15" a="1"/>
  <c r="CS80" i="15" a="1"/>
  <c r="CS68" i="15" a="1"/>
  <c r="CS69" i="15" a="1"/>
  <c r="CS57" i="15" a="1"/>
  <c r="CS67" i="15" a="1"/>
  <c r="CS60" i="15" a="1"/>
  <c r="CS44" i="15" a="1"/>
  <c r="CS58" i="15" a="1"/>
  <c r="CS51" i="15" a="1"/>
  <c r="CS61" i="15" a="1"/>
  <c r="CS96" i="15" a="1"/>
  <c r="CS81" i="15" a="1"/>
  <c r="CS64" i="15" a="1"/>
  <c r="CS89" i="15" a="1"/>
  <c r="CS71" i="15" a="1"/>
  <c r="CS82" i="15" a="1"/>
  <c r="CS47" i="15" a="1"/>
  <c r="CS90" i="15" a="1"/>
  <c r="CS92" i="15" a="1"/>
  <c r="CS55" i="15" a="1"/>
  <c r="CS63" i="15" a="1"/>
  <c r="CS65" i="15" l="1"/>
  <c r="CS128" i="15" s="1"/>
  <c r="CS67" i="15"/>
  <c r="CS130" i="15" s="1"/>
  <c r="CS95" i="15"/>
  <c r="CS158" i="15" s="1"/>
  <c r="CS63" i="15"/>
  <c r="CS126" i="15" s="1"/>
  <c r="CS64" i="15"/>
  <c r="CS127" i="15" s="1"/>
  <c r="CS57" i="15"/>
  <c r="CS120" i="15" s="1"/>
  <c r="CS88" i="15"/>
  <c r="CS151" i="15" s="1"/>
  <c r="CS49" i="15"/>
  <c r="CS112" i="15" s="1"/>
  <c r="CS74" i="15"/>
  <c r="CS137" i="15" s="1"/>
  <c r="CS69" i="15"/>
  <c r="CS132" i="15" s="1"/>
  <c r="CS85" i="15"/>
  <c r="CS148" i="15" s="1"/>
  <c r="CS55" i="15"/>
  <c r="CS118" i="15" s="1"/>
  <c r="CS81" i="15"/>
  <c r="CS144" i="15" s="1"/>
  <c r="CS68" i="15"/>
  <c r="CS131" i="15" s="1"/>
  <c r="CS76" i="15"/>
  <c r="CS139" i="15" s="1"/>
  <c r="CS86" i="15"/>
  <c r="CS149" i="15" s="1"/>
  <c r="CS96" i="15"/>
  <c r="CS159" i="15" s="1"/>
  <c r="CS80" i="15"/>
  <c r="CS143" i="15" s="1"/>
  <c r="CS66" i="15"/>
  <c r="CS129" i="15" s="1"/>
  <c r="CS92" i="15"/>
  <c r="CS155" i="15" s="1"/>
  <c r="CS83" i="15"/>
  <c r="CS146" i="15" s="1"/>
  <c r="CS93" i="15"/>
  <c r="CS156" i="15" s="1"/>
  <c r="CS75" i="15"/>
  <c r="CS138" i="15" s="1"/>
  <c r="CS53" i="15"/>
  <c r="CS116" i="15" s="1"/>
  <c r="CS61" i="15"/>
  <c r="CS124" i="15" s="1"/>
  <c r="CS45" i="15"/>
  <c r="CS108" i="15" s="1"/>
  <c r="CS99" i="15"/>
  <c r="CS90" i="15"/>
  <c r="CS153" i="15" s="1"/>
  <c r="CS91" i="15"/>
  <c r="CS154" i="15" s="1"/>
  <c r="CS102" i="15"/>
  <c r="CS162" i="15" s="1"/>
  <c r="CS52" i="15"/>
  <c r="CS115" i="15" s="1"/>
  <c r="CS39" i="15"/>
  <c r="CS105" i="15" s="1"/>
  <c r="CS51" i="15"/>
  <c r="CS114" i="15" s="1"/>
  <c r="CS94" i="15"/>
  <c r="CS157" i="15" s="1"/>
  <c r="CS78" i="15"/>
  <c r="CS141" i="15" s="1"/>
  <c r="CS47" i="15"/>
  <c r="CS110" i="15" s="1"/>
  <c r="CS50" i="15"/>
  <c r="CS113" i="15" s="1"/>
  <c r="CS97" i="15"/>
  <c r="CS160" i="15" s="1"/>
  <c r="CS84" i="15"/>
  <c r="CS147" i="15" s="1"/>
  <c r="CS77" i="15"/>
  <c r="CS140" i="15" s="1"/>
  <c r="CS58" i="15"/>
  <c r="CS121" i="15" s="1"/>
  <c r="CS73" i="15"/>
  <c r="CS136" i="15" s="1"/>
  <c r="CS100" i="15"/>
  <c r="CS82" i="15"/>
  <c r="CS145" i="15" s="1"/>
  <c r="CS62" i="15"/>
  <c r="CS125" i="15" s="1"/>
  <c r="CS79" i="15"/>
  <c r="CS142" i="15" s="1"/>
  <c r="CS70" i="15"/>
  <c r="CS133" i="15" s="1"/>
  <c r="CS54" i="15"/>
  <c r="CS117" i="15" s="1"/>
  <c r="CS44" i="15"/>
  <c r="CS107" i="15" s="1"/>
  <c r="CS98" i="15"/>
  <c r="CS161" i="15" s="1"/>
  <c r="CS48" i="15"/>
  <c r="CS111" i="15" s="1"/>
  <c r="CS71" i="15"/>
  <c r="CS134" i="15" s="1"/>
  <c r="CS59" i="15"/>
  <c r="CS122" i="15" s="1"/>
  <c r="CS72" i="15"/>
  <c r="CS135" i="15" s="1"/>
  <c r="CS46" i="15"/>
  <c r="CS109" i="15" s="1"/>
  <c r="CS56" i="15"/>
  <c r="CS119" i="15" s="1"/>
  <c r="CS60" i="15"/>
  <c r="CS123" i="15" s="1"/>
  <c r="CS43" i="15"/>
  <c r="CS106" i="15" s="1"/>
  <c r="CS87" i="15"/>
  <c r="CS150" i="15" s="1"/>
  <c r="CS89" i="15"/>
  <c r="CS152" i="15" s="1"/>
  <c r="CS101" i="15"/>
  <c r="CU38" i="15"/>
  <c r="CT67" i="15" a="1"/>
  <c r="CT78" i="15" a="1"/>
  <c r="CT86" i="15" a="1"/>
  <c r="CT66" i="15" a="1"/>
  <c r="CT53" i="15" a="1"/>
  <c r="CT101" i="15" a="1"/>
  <c r="CT98" i="15" a="1"/>
  <c r="CT70" i="15" a="1"/>
  <c r="CT49" i="15" a="1"/>
  <c r="CT56" i="15" a="1"/>
  <c r="CT87" i="15" a="1"/>
  <c r="CT89" i="15" a="1"/>
  <c r="CT64" i="15" a="1"/>
  <c r="CT47" i="15" a="1"/>
  <c r="CT48" i="15" a="1"/>
  <c r="CT55" i="15" a="1"/>
  <c r="CT71" i="15" a="1"/>
  <c r="CT80" i="15" a="1"/>
  <c r="CT97" i="15" a="1"/>
  <c r="CT57" i="15" a="1"/>
  <c r="CT92" i="15" a="1"/>
  <c r="CT84" i="15" a="1"/>
  <c r="CT79" i="15" a="1"/>
  <c r="CT62" i="15" a="1"/>
  <c r="CT95" i="15" a="1"/>
  <c r="CT65" i="15" a="1"/>
  <c r="CT68" i="15" a="1"/>
  <c r="CT99" i="15" a="1"/>
  <c r="CT100" i="15" a="1"/>
  <c r="CT94" i="15" a="1"/>
  <c r="CT63" i="15" a="1"/>
  <c r="CT51" i="15" a="1"/>
  <c r="CT52" i="15" a="1"/>
  <c r="CT82" i="15" a="1"/>
  <c r="CT43" i="15" a="1"/>
  <c r="CT72" i="15" a="1"/>
  <c r="CT91" i="15" a="1"/>
  <c r="CT44" i="15" a="1"/>
  <c r="CT73" i="15" a="1"/>
  <c r="CT85" i="15" a="1"/>
  <c r="CT102" i="15" a="1"/>
  <c r="CT61" i="15" a="1"/>
  <c r="CT54" i="15" a="1"/>
  <c r="CT46" i="15" a="1"/>
  <c r="CT45" i="15" a="1"/>
  <c r="CT96" i="15" a="1"/>
  <c r="CT69" i="15" a="1"/>
  <c r="CT39" i="15" a="1"/>
  <c r="CT58" i="15" a="1"/>
  <c r="CT50" i="15" a="1"/>
  <c r="CT76" i="15" a="1"/>
  <c r="CT60" i="15" a="1"/>
  <c r="CT59" i="15" a="1"/>
  <c r="CT77" i="15" a="1"/>
  <c r="CT75" i="15" a="1"/>
  <c r="CT90" i="15" a="1"/>
  <c r="CT83" i="15" a="1"/>
  <c r="CT93" i="15" a="1"/>
  <c r="CT81" i="15" a="1"/>
  <c r="CT88" i="15" a="1"/>
  <c r="CT74" i="15" a="1"/>
  <c r="CT84" i="15" l="1"/>
  <c r="CT147" i="15" s="1"/>
  <c r="CT54" i="15"/>
  <c r="CT117" i="15" s="1"/>
  <c r="CT48" i="15"/>
  <c r="CT111" i="15" s="1"/>
  <c r="CT74" i="15"/>
  <c r="CT137" i="15" s="1"/>
  <c r="CT50" i="15"/>
  <c r="CT113" i="15" s="1"/>
  <c r="CT61" i="15"/>
  <c r="CT124" i="15" s="1"/>
  <c r="CT47" i="15"/>
  <c r="CT110" i="15" s="1"/>
  <c r="CT99" i="15"/>
  <c r="CT92" i="15"/>
  <c r="CT155" i="15" s="1"/>
  <c r="CT102" i="15"/>
  <c r="CT162" i="15" s="1"/>
  <c r="CT64" i="15"/>
  <c r="CT127" i="15" s="1"/>
  <c r="CT75" i="15"/>
  <c r="CT138" i="15" s="1"/>
  <c r="CT58" i="15"/>
  <c r="CT121" i="15" s="1"/>
  <c r="CT85" i="15"/>
  <c r="CT148" i="15" s="1"/>
  <c r="CT89" i="15"/>
  <c r="CT152" i="15" s="1"/>
  <c r="CT68" i="15"/>
  <c r="CT131" i="15" s="1"/>
  <c r="CT39" i="15"/>
  <c r="CT105" i="15" s="1"/>
  <c r="CT73" i="15"/>
  <c r="CT136" i="15" s="1"/>
  <c r="CT87" i="15"/>
  <c r="CT150" i="15" s="1"/>
  <c r="CT88" i="15"/>
  <c r="CT151" i="15" s="1"/>
  <c r="CT57" i="15"/>
  <c r="CT120" i="15" s="1"/>
  <c r="CT44" i="15"/>
  <c r="CT107" i="15" s="1"/>
  <c r="CT56" i="15"/>
  <c r="CT119" i="15" s="1"/>
  <c r="CT77" i="15"/>
  <c r="CT140" i="15" s="1"/>
  <c r="CT83" i="15"/>
  <c r="CT146" i="15" s="1"/>
  <c r="CT91" i="15"/>
  <c r="CT154" i="15" s="1"/>
  <c r="CT49" i="15"/>
  <c r="CT112" i="15" s="1"/>
  <c r="CT65" i="15"/>
  <c r="CT128" i="15" s="1"/>
  <c r="CT97" i="15"/>
  <c r="CT160" i="15" s="1"/>
  <c r="CT72" i="15"/>
  <c r="CT135" i="15" s="1"/>
  <c r="CT70" i="15"/>
  <c r="CT133" i="15" s="1"/>
  <c r="CT59" i="15"/>
  <c r="CT122" i="15" s="1"/>
  <c r="CT69" i="15"/>
  <c r="CT132" i="15" s="1"/>
  <c r="CT43" i="15"/>
  <c r="CT106" i="15" s="1"/>
  <c r="CT98" i="15"/>
  <c r="CT161" i="15" s="1"/>
  <c r="CT81" i="15"/>
  <c r="CT144" i="15" s="1"/>
  <c r="CT80" i="15"/>
  <c r="CT143" i="15" s="1"/>
  <c r="CT82" i="15"/>
  <c r="CT145" i="15" s="1"/>
  <c r="CT101" i="15"/>
  <c r="CT95" i="15"/>
  <c r="CT158" i="15" s="1"/>
  <c r="CT96" i="15"/>
  <c r="CT159" i="15" s="1"/>
  <c r="CT52" i="15"/>
  <c r="CT115" i="15" s="1"/>
  <c r="CT53" i="15"/>
  <c r="CT116" i="15" s="1"/>
  <c r="CT60" i="15"/>
  <c r="CT123" i="15" s="1"/>
  <c r="CT71" i="15"/>
  <c r="CT134" i="15" s="1"/>
  <c r="CT51" i="15"/>
  <c r="CT114" i="15" s="1"/>
  <c r="CT66" i="15"/>
  <c r="CT129" i="15" s="1"/>
  <c r="CT93" i="15"/>
  <c r="CT156" i="15" s="1"/>
  <c r="CT45" i="15"/>
  <c r="CT108" i="15" s="1"/>
  <c r="CT63" i="15"/>
  <c r="CT126" i="15" s="1"/>
  <c r="CT86" i="15"/>
  <c r="CT149" i="15" s="1"/>
  <c r="CT62" i="15"/>
  <c r="CT125" i="15" s="1"/>
  <c r="CT55" i="15"/>
  <c r="CT118" i="15" s="1"/>
  <c r="CT94" i="15"/>
  <c r="CT157" i="15" s="1"/>
  <c r="CT78" i="15"/>
  <c r="CT141" i="15" s="1"/>
  <c r="CT76" i="15"/>
  <c r="CT139" i="15" s="1"/>
  <c r="CT46" i="15"/>
  <c r="CT109" i="15" s="1"/>
  <c r="CT100" i="15"/>
  <c r="CT67" i="15"/>
  <c r="CT130" i="15" s="1"/>
  <c r="CT79" i="15"/>
  <c r="CT142" i="15" s="1"/>
  <c r="CT90" i="15"/>
  <c r="CT153" i="15" s="1"/>
  <c r="CV38" i="15"/>
  <c r="CU66" i="15" a="1"/>
  <c r="CU102" i="15" a="1"/>
  <c r="CU83" i="15" a="1"/>
  <c r="CU84" i="15" a="1"/>
  <c r="CU61" i="15" a="1"/>
  <c r="CU59" i="15" a="1"/>
  <c r="CU94" i="15" a="1"/>
  <c r="CU86" i="15" a="1"/>
  <c r="CU74" i="15" a="1"/>
  <c r="CU52" i="15" a="1"/>
  <c r="CU75" i="15" a="1"/>
  <c r="CU76" i="15" a="1"/>
  <c r="CU71" i="15" a="1"/>
  <c r="CU97" i="15" a="1"/>
  <c r="CU47" i="15" a="1"/>
  <c r="CU63" i="15" a="1"/>
  <c r="CU50" i="15" a="1"/>
  <c r="CU49" i="15" a="1"/>
  <c r="CU91" i="15" a="1"/>
  <c r="CU67" i="15" a="1"/>
  <c r="CU77" i="15" a="1"/>
  <c r="CU43" i="15" a="1"/>
  <c r="CU96" i="15" a="1"/>
  <c r="CU73" i="15" a="1"/>
  <c r="CU48" i="15" a="1"/>
  <c r="CU39" i="15" a="1"/>
  <c r="CU70" i="15" a="1"/>
  <c r="CU60" i="15" a="1"/>
  <c r="CU51" i="15" a="1"/>
  <c r="CU65" i="15" a="1"/>
  <c r="CU58" i="15" a="1"/>
  <c r="CU100" i="15" a="1"/>
  <c r="CU53" i="15" a="1"/>
  <c r="CU78" i="15" a="1"/>
  <c r="CU64" i="15" a="1"/>
  <c r="CU80" i="15" a="1"/>
  <c r="CU68" i="15" a="1"/>
  <c r="CU82" i="15" a="1"/>
  <c r="CU81" i="15" a="1"/>
  <c r="CU98" i="15" a="1"/>
  <c r="CU99" i="15" a="1"/>
  <c r="CU92" i="15" a="1"/>
  <c r="CU46" i="15" a="1"/>
  <c r="CU44" i="15" a="1"/>
  <c r="CU72" i="15" a="1"/>
  <c r="CU85" i="15" a="1"/>
  <c r="CU95" i="15" a="1"/>
  <c r="CU69" i="15" a="1"/>
  <c r="CU88" i="15" a="1"/>
  <c r="CU45" i="15" a="1"/>
  <c r="CU62" i="15" a="1"/>
  <c r="CU101" i="15" a="1"/>
  <c r="CU55" i="15" a="1"/>
  <c r="CU93" i="15" a="1"/>
  <c r="CU79" i="15" a="1"/>
  <c r="CU89" i="15" a="1"/>
  <c r="CU57" i="15" a="1"/>
  <c r="CU56" i="15" a="1"/>
  <c r="CU54" i="15" a="1"/>
  <c r="CU87" i="15" a="1"/>
  <c r="CU90" i="15" a="1"/>
  <c r="CU89" i="15" l="1"/>
  <c r="CU152" i="15" s="1"/>
  <c r="CU64" i="15"/>
  <c r="CU127" i="15" s="1"/>
  <c r="CU47" i="15"/>
  <c r="CU110" i="15" s="1"/>
  <c r="CU67" i="15"/>
  <c r="CU130" i="15" s="1"/>
  <c r="CU82" i="15"/>
  <c r="CU145" i="15" s="1"/>
  <c r="CU78" i="15"/>
  <c r="CU141" i="15" s="1"/>
  <c r="CU97" i="15"/>
  <c r="CU160" i="15" s="1"/>
  <c r="CU90" i="15"/>
  <c r="CU153" i="15" s="1"/>
  <c r="CU79" i="15"/>
  <c r="CU142" i="15" s="1"/>
  <c r="CU53" i="15"/>
  <c r="CU116" i="15" s="1"/>
  <c r="CU71" i="15"/>
  <c r="CU134" i="15" s="1"/>
  <c r="CU46" i="15"/>
  <c r="CU109" i="15" s="1"/>
  <c r="CU68" i="15"/>
  <c r="CU131" i="15" s="1"/>
  <c r="CU100" i="15"/>
  <c r="CU76" i="15"/>
  <c r="CU139" i="15" s="1"/>
  <c r="CU91" i="15"/>
  <c r="CU154" i="15" s="1"/>
  <c r="CU93" i="15"/>
  <c r="CU156" i="15" s="1"/>
  <c r="CU58" i="15"/>
  <c r="CU121" i="15" s="1"/>
  <c r="CU75" i="15"/>
  <c r="CU138" i="15" s="1"/>
  <c r="CU87" i="15"/>
  <c r="CU150" i="15" s="1"/>
  <c r="CU80" i="15"/>
  <c r="CU143" i="15" s="1"/>
  <c r="CU65" i="15"/>
  <c r="CU128" i="15" s="1"/>
  <c r="CU52" i="15"/>
  <c r="CU115" i="15" s="1"/>
  <c r="CU92" i="15"/>
  <c r="CU155" i="15" s="1"/>
  <c r="CU55" i="15"/>
  <c r="CU118" i="15" s="1"/>
  <c r="CU51" i="15"/>
  <c r="CU114" i="15" s="1"/>
  <c r="CU74" i="15"/>
  <c r="CU137" i="15" s="1"/>
  <c r="CU49" i="15"/>
  <c r="CU112" i="15" s="1"/>
  <c r="CU101" i="15"/>
  <c r="CU60" i="15"/>
  <c r="CU123" i="15" s="1"/>
  <c r="CU86" i="15"/>
  <c r="CU149" i="15" s="1"/>
  <c r="CU54" i="15"/>
  <c r="CU117" i="15" s="1"/>
  <c r="CU62" i="15"/>
  <c r="CU125" i="15" s="1"/>
  <c r="CU70" i="15"/>
  <c r="CU133" i="15" s="1"/>
  <c r="CU94" i="15"/>
  <c r="CU157" i="15" s="1"/>
  <c r="CU99" i="15"/>
  <c r="CU45" i="15"/>
  <c r="CU108" i="15" s="1"/>
  <c r="CU39" i="15"/>
  <c r="CU105" i="15" s="1"/>
  <c r="CU59" i="15"/>
  <c r="CU122" i="15" s="1"/>
  <c r="CU50" i="15"/>
  <c r="CU113" i="15" s="1"/>
  <c r="CU88" i="15"/>
  <c r="CU151" i="15" s="1"/>
  <c r="CU48" i="15"/>
  <c r="CU111" i="15" s="1"/>
  <c r="CU61" i="15"/>
  <c r="CU124" i="15" s="1"/>
  <c r="CU56" i="15"/>
  <c r="CU119" i="15" s="1"/>
  <c r="CU69" i="15"/>
  <c r="CU132" i="15" s="1"/>
  <c r="CU73" i="15"/>
  <c r="CU136" i="15" s="1"/>
  <c r="CU84" i="15"/>
  <c r="CU147" i="15" s="1"/>
  <c r="CU98" i="15"/>
  <c r="CU161" i="15" s="1"/>
  <c r="CU95" i="15"/>
  <c r="CU158" i="15" s="1"/>
  <c r="CU96" i="15"/>
  <c r="CU159" i="15" s="1"/>
  <c r="CU83" i="15"/>
  <c r="CU146" i="15" s="1"/>
  <c r="CU63" i="15"/>
  <c r="CU126" i="15" s="1"/>
  <c r="CU85" i="15"/>
  <c r="CU148" i="15" s="1"/>
  <c r="CU43" i="15"/>
  <c r="CU106" i="15" s="1"/>
  <c r="CU102" i="15"/>
  <c r="CU162" i="15" s="1"/>
  <c r="CU57" i="15"/>
  <c r="CU120" i="15" s="1"/>
  <c r="CU72" i="15"/>
  <c r="CU135" i="15" s="1"/>
  <c r="CU77" i="15"/>
  <c r="CU140" i="15" s="1"/>
  <c r="CU66" i="15"/>
  <c r="CU129" i="15" s="1"/>
  <c r="CU81" i="15"/>
  <c r="CU144" i="15" s="1"/>
  <c r="CU44" i="15"/>
  <c r="CU107" i="15" s="1"/>
  <c r="CW38" i="15"/>
  <c r="CV50" i="15" a="1"/>
  <c r="CV91" i="15" a="1"/>
  <c r="CV80" i="15" a="1"/>
  <c r="CV74" i="15" a="1"/>
  <c r="CV63" i="15" a="1"/>
  <c r="CV56" i="15" a="1"/>
  <c r="CV46" i="15" a="1"/>
  <c r="CV92" i="15" a="1"/>
  <c r="CV87" i="15" a="1"/>
  <c r="CV89" i="15" a="1"/>
  <c r="CV49" i="15" a="1"/>
  <c r="CV57" i="15" a="1"/>
  <c r="CV64" i="15" a="1"/>
  <c r="CV62" i="15" a="1"/>
  <c r="CV68" i="15" a="1"/>
  <c r="CV66" i="15" a="1"/>
  <c r="CV44" i="15" a="1"/>
  <c r="CV67" i="15" a="1"/>
  <c r="CV86" i="15" a="1"/>
  <c r="CV97" i="15" a="1"/>
  <c r="CV75" i="15" a="1"/>
  <c r="CV60" i="15" a="1"/>
  <c r="CV58" i="15" a="1"/>
  <c r="CV70" i="15" a="1"/>
  <c r="CV88" i="15" a="1"/>
  <c r="CV71" i="15" a="1"/>
  <c r="CV51" i="15" a="1"/>
  <c r="CV95" i="15" a="1"/>
  <c r="CV39" i="15" a="1"/>
  <c r="CV81" i="15" a="1"/>
  <c r="CV43" i="15" a="1"/>
  <c r="CV72" i="15" a="1"/>
  <c r="CV98" i="15" a="1"/>
  <c r="CV102" i="15" a="1"/>
  <c r="CV47" i="15" a="1"/>
  <c r="CV73" i="15" a="1"/>
  <c r="CV55" i="15" a="1"/>
  <c r="CV82" i="15" a="1"/>
  <c r="CV48" i="15" a="1"/>
  <c r="CV54" i="15" a="1"/>
  <c r="CV69" i="15" a="1"/>
  <c r="CV78" i="15" a="1"/>
  <c r="CV59" i="15" a="1"/>
  <c r="CV90" i="15" a="1"/>
  <c r="CV53" i="15" a="1"/>
  <c r="CV100" i="15" a="1"/>
  <c r="CV45" i="15" a="1"/>
  <c r="CV76" i="15" a="1"/>
  <c r="CV93" i="15" a="1"/>
  <c r="CV65" i="15" a="1"/>
  <c r="CV94" i="15" a="1"/>
  <c r="CV99" i="15" a="1"/>
  <c r="CV79" i="15" a="1"/>
  <c r="CV101" i="15" a="1"/>
  <c r="CV61" i="15" a="1"/>
  <c r="CV85" i="15" a="1"/>
  <c r="CV96" i="15" a="1"/>
  <c r="CV84" i="15" a="1"/>
  <c r="CV83" i="15" a="1"/>
  <c r="CV52" i="15" a="1"/>
  <c r="CV77" i="15" a="1"/>
  <c r="CV61" i="15" l="1"/>
  <c r="CV124" i="15" s="1"/>
  <c r="CV66" i="15"/>
  <c r="CV129" i="15" s="1"/>
  <c r="CV68" i="15"/>
  <c r="CV131" i="15" s="1"/>
  <c r="CV77" i="15"/>
  <c r="CV140" i="15" s="1"/>
  <c r="CV101" i="15"/>
  <c r="CV102" i="15"/>
  <c r="CV162" i="15" s="1"/>
  <c r="CV62" i="15"/>
  <c r="CV125" i="15" s="1"/>
  <c r="CV48" i="15"/>
  <c r="CV111" i="15" s="1"/>
  <c r="CV79" i="15"/>
  <c r="CV142" i="15" s="1"/>
  <c r="CV98" i="15"/>
  <c r="CV161" i="15" s="1"/>
  <c r="CV64" i="15"/>
  <c r="CV127" i="15" s="1"/>
  <c r="CV52" i="15"/>
  <c r="CV115" i="15" s="1"/>
  <c r="CV99" i="15"/>
  <c r="CV72" i="15"/>
  <c r="CV135" i="15" s="1"/>
  <c r="CV57" i="15"/>
  <c r="CV120" i="15" s="1"/>
  <c r="CV97" i="15"/>
  <c r="CV160" i="15" s="1"/>
  <c r="CV94" i="15"/>
  <c r="CV157" i="15" s="1"/>
  <c r="CV43" i="15"/>
  <c r="CV106" i="15" s="1"/>
  <c r="CV49" i="15"/>
  <c r="CV112" i="15" s="1"/>
  <c r="CV82" i="15"/>
  <c r="CV145" i="15" s="1"/>
  <c r="CV65" i="15"/>
  <c r="CV128" i="15" s="1"/>
  <c r="CV81" i="15"/>
  <c r="CV144" i="15" s="1"/>
  <c r="CV89" i="15"/>
  <c r="CV152" i="15" s="1"/>
  <c r="CV83" i="15"/>
  <c r="CV146" i="15" s="1"/>
  <c r="CV93" i="15"/>
  <c r="CV156" i="15" s="1"/>
  <c r="CV39" i="15"/>
  <c r="CV105" i="15" s="1"/>
  <c r="CV87" i="15"/>
  <c r="CV150" i="15" s="1"/>
  <c r="CV86" i="15"/>
  <c r="CV149" i="15" s="1"/>
  <c r="CV76" i="15"/>
  <c r="CV139" i="15" s="1"/>
  <c r="CV95" i="15"/>
  <c r="CV158" i="15" s="1"/>
  <c r="CV92" i="15"/>
  <c r="CV155" i="15" s="1"/>
  <c r="CV55" i="15"/>
  <c r="CV118" i="15" s="1"/>
  <c r="CV45" i="15"/>
  <c r="CV108" i="15" s="1"/>
  <c r="CV51" i="15"/>
  <c r="CV114" i="15" s="1"/>
  <c r="CV46" i="15"/>
  <c r="CV109" i="15" s="1"/>
  <c r="CV67" i="15"/>
  <c r="CV130" i="15" s="1"/>
  <c r="CV100" i="15"/>
  <c r="CV71" i="15"/>
  <c r="CV134" i="15" s="1"/>
  <c r="CV56" i="15"/>
  <c r="CV119" i="15" s="1"/>
  <c r="CV84" i="15"/>
  <c r="CV147" i="15" s="1"/>
  <c r="CV53" i="15"/>
  <c r="CV116" i="15" s="1"/>
  <c r="CV88" i="15"/>
  <c r="CV151" i="15" s="1"/>
  <c r="CV63" i="15"/>
  <c r="CV126" i="15" s="1"/>
  <c r="CV73" i="15"/>
  <c r="CV136" i="15" s="1"/>
  <c r="CV90" i="15"/>
  <c r="CV153" i="15" s="1"/>
  <c r="CV70" i="15"/>
  <c r="CV133" i="15" s="1"/>
  <c r="CV74" i="15"/>
  <c r="CV137" i="15" s="1"/>
  <c r="CV96" i="15"/>
  <c r="CV159" i="15" s="1"/>
  <c r="CV59" i="15"/>
  <c r="CV122" i="15" s="1"/>
  <c r="CV58" i="15"/>
  <c r="CV121" i="15" s="1"/>
  <c r="CV80" i="15"/>
  <c r="CV143" i="15" s="1"/>
  <c r="CV44" i="15"/>
  <c r="CV107" i="15" s="1"/>
  <c r="CV78" i="15"/>
  <c r="CV141" i="15" s="1"/>
  <c r="CV60" i="15"/>
  <c r="CV123" i="15" s="1"/>
  <c r="CV91" i="15"/>
  <c r="CV154" i="15" s="1"/>
  <c r="CV85" i="15"/>
  <c r="CV148" i="15" s="1"/>
  <c r="CV69" i="15"/>
  <c r="CV132" i="15" s="1"/>
  <c r="CV75" i="15"/>
  <c r="CV138" i="15" s="1"/>
  <c r="CV50" i="15"/>
  <c r="CV113" i="15" s="1"/>
  <c r="CV47" i="15"/>
  <c r="CV110" i="15" s="1"/>
  <c r="CV54" i="15"/>
  <c r="CV117" i="15" s="1"/>
  <c r="CX38" i="15"/>
  <c r="CW43" i="15" a="1"/>
  <c r="CW62" i="15" a="1"/>
  <c r="CW69" i="15" a="1"/>
  <c r="CW55" i="15" a="1"/>
  <c r="CW102" i="15" a="1"/>
  <c r="CW80" i="15" a="1"/>
  <c r="CW64" i="15" a="1"/>
  <c r="CW90" i="15" a="1"/>
  <c r="CW63" i="15" a="1"/>
  <c r="CW92" i="15" a="1"/>
  <c r="CW78" i="15" a="1"/>
  <c r="CW68" i="15" a="1"/>
  <c r="CW67" i="15" a="1"/>
  <c r="CW91" i="15" a="1"/>
  <c r="CW81" i="15" a="1"/>
  <c r="CW53" i="15" a="1"/>
  <c r="CW65" i="15" a="1"/>
  <c r="CW50" i="15" a="1"/>
  <c r="CW59" i="15" a="1"/>
  <c r="CW70" i="15" a="1"/>
  <c r="CW100" i="15" a="1"/>
  <c r="CW75" i="15" a="1"/>
  <c r="CW89" i="15" a="1"/>
  <c r="CW97" i="15" a="1"/>
  <c r="CW66" i="15" a="1"/>
  <c r="CW72" i="15" a="1"/>
  <c r="CW88" i="15" a="1"/>
  <c r="CW49" i="15" a="1"/>
  <c r="CW86" i="15" a="1"/>
  <c r="CW87" i="15" a="1"/>
  <c r="CW39" i="15" a="1"/>
  <c r="CW57" i="15" a="1"/>
  <c r="CW48" i="15" a="1"/>
  <c r="CW77" i="15" a="1"/>
  <c r="CW84" i="15" a="1"/>
  <c r="CW44" i="15" a="1"/>
  <c r="CW76" i="15" a="1"/>
  <c r="CW94" i="15" a="1"/>
  <c r="CW82" i="15" a="1"/>
  <c r="CW61" i="15" a="1"/>
  <c r="CW99" i="15" a="1"/>
  <c r="CW73" i="15" a="1"/>
  <c r="CW101" i="15" a="1"/>
  <c r="CW58" i="15" a="1"/>
  <c r="CW56" i="15" a="1"/>
  <c r="CW74" i="15" a="1"/>
  <c r="CW60" i="15" a="1"/>
  <c r="CW96" i="15" a="1"/>
  <c r="CW93" i="15" a="1"/>
  <c r="CW46" i="15" a="1"/>
  <c r="CW71" i="15" a="1"/>
  <c r="CW85" i="15" a="1"/>
  <c r="CW51" i="15" a="1"/>
  <c r="CW47" i="15" a="1"/>
  <c r="CW98" i="15" a="1"/>
  <c r="CW54" i="15" a="1"/>
  <c r="CW52" i="15" a="1"/>
  <c r="CW95" i="15" a="1"/>
  <c r="CW83" i="15" a="1"/>
  <c r="CW45" i="15" a="1"/>
  <c r="CW79" i="15" a="1"/>
  <c r="CW47" i="15" l="1"/>
  <c r="CW110" i="15" s="1"/>
  <c r="CW74" i="15"/>
  <c r="CW137" i="15" s="1"/>
  <c r="CW81" i="15"/>
  <c r="CW144" i="15" s="1"/>
  <c r="CW39" i="15"/>
  <c r="CW105" i="15" s="1"/>
  <c r="CW89" i="15"/>
  <c r="CW152" i="15" s="1"/>
  <c r="CW56" i="15"/>
  <c r="CW119" i="15" s="1"/>
  <c r="CW91" i="15"/>
  <c r="CW154" i="15" s="1"/>
  <c r="CW79" i="15"/>
  <c r="CW142" i="15" s="1"/>
  <c r="CW51" i="15"/>
  <c r="CW114" i="15" s="1"/>
  <c r="CW58" i="15"/>
  <c r="CW121" i="15" s="1"/>
  <c r="CW67" i="15"/>
  <c r="CW130" i="15" s="1"/>
  <c r="CW87" i="15"/>
  <c r="CW150" i="15" s="1"/>
  <c r="CW75" i="15"/>
  <c r="CW138" i="15" s="1"/>
  <c r="CW101" i="15"/>
  <c r="CW68" i="15"/>
  <c r="CW131" i="15" s="1"/>
  <c r="CW45" i="15"/>
  <c r="CW108" i="15" s="1"/>
  <c r="CW85" i="15"/>
  <c r="CW148" i="15" s="1"/>
  <c r="CW73" i="15"/>
  <c r="CW136" i="15" s="1"/>
  <c r="CW78" i="15"/>
  <c r="CW141" i="15" s="1"/>
  <c r="CW86" i="15"/>
  <c r="CW149" i="15" s="1"/>
  <c r="CW100" i="15"/>
  <c r="CW99" i="15"/>
  <c r="CW92" i="15"/>
  <c r="CW155" i="15" s="1"/>
  <c r="CW83" i="15"/>
  <c r="CW146" i="15" s="1"/>
  <c r="CW71" i="15"/>
  <c r="CW134" i="15" s="1"/>
  <c r="CW61" i="15"/>
  <c r="CW124" i="15" s="1"/>
  <c r="CW63" i="15"/>
  <c r="CW126" i="15" s="1"/>
  <c r="CW49" i="15"/>
  <c r="CW112" i="15" s="1"/>
  <c r="CW70" i="15"/>
  <c r="CW133" i="15" s="1"/>
  <c r="CW82" i="15"/>
  <c r="CW145" i="15" s="1"/>
  <c r="CW90" i="15"/>
  <c r="CW153" i="15" s="1"/>
  <c r="CW95" i="15"/>
  <c r="CW158" i="15" s="1"/>
  <c r="CW46" i="15"/>
  <c r="CW109" i="15" s="1"/>
  <c r="CW94" i="15"/>
  <c r="CW157" i="15" s="1"/>
  <c r="CW64" i="15"/>
  <c r="CW127" i="15" s="1"/>
  <c r="CW88" i="15"/>
  <c r="CW151" i="15" s="1"/>
  <c r="CW59" i="15"/>
  <c r="CW122" i="15" s="1"/>
  <c r="CW76" i="15"/>
  <c r="CW139" i="15" s="1"/>
  <c r="CW80" i="15"/>
  <c r="CW143" i="15" s="1"/>
  <c r="CW52" i="15"/>
  <c r="CW115" i="15" s="1"/>
  <c r="CW93" i="15"/>
  <c r="CW156" i="15" s="1"/>
  <c r="CW44" i="15"/>
  <c r="CW107" i="15" s="1"/>
  <c r="CW102" i="15"/>
  <c r="CW162" i="15" s="1"/>
  <c r="CW72" i="15"/>
  <c r="CW135" i="15" s="1"/>
  <c r="CW50" i="15"/>
  <c r="CW113" i="15" s="1"/>
  <c r="CW84" i="15"/>
  <c r="CW147" i="15" s="1"/>
  <c r="CW55" i="15"/>
  <c r="CW118" i="15" s="1"/>
  <c r="CW54" i="15"/>
  <c r="CW117" i="15" s="1"/>
  <c r="CW96" i="15"/>
  <c r="CW159" i="15" s="1"/>
  <c r="CW77" i="15"/>
  <c r="CW140" i="15" s="1"/>
  <c r="CW69" i="15"/>
  <c r="CW132" i="15" s="1"/>
  <c r="CW66" i="15"/>
  <c r="CW129" i="15" s="1"/>
  <c r="CW65" i="15"/>
  <c r="CW128" i="15" s="1"/>
  <c r="CW48" i="15"/>
  <c r="CW111" i="15" s="1"/>
  <c r="CW62" i="15"/>
  <c r="CW125" i="15" s="1"/>
  <c r="CW98" i="15"/>
  <c r="CW161" i="15" s="1"/>
  <c r="CW53" i="15"/>
  <c r="CW116" i="15" s="1"/>
  <c r="CW57" i="15"/>
  <c r="CW120" i="15" s="1"/>
  <c r="CW43" i="15"/>
  <c r="CW106" i="15" s="1"/>
  <c r="CW97" i="15"/>
  <c r="CW160" i="15" s="1"/>
  <c r="CW60" i="15"/>
  <c r="CW123" i="15" s="1"/>
  <c r="CY38" i="15"/>
  <c r="CX99" i="15" a="1"/>
  <c r="CX101" i="15" a="1"/>
  <c r="CX64" i="15" a="1"/>
  <c r="CX63" i="15" a="1"/>
  <c r="CX90" i="15" a="1"/>
  <c r="CX89" i="15" a="1"/>
  <c r="CX94" i="15" a="1"/>
  <c r="CX68" i="15" a="1"/>
  <c r="CX50" i="15" a="1"/>
  <c r="CX92" i="15" a="1"/>
  <c r="CX69" i="15" a="1"/>
  <c r="CX70" i="15" a="1"/>
  <c r="CX71" i="15" a="1"/>
  <c r="CX48" i="15" a="1"/>
  <c r="CX45" i="15" a="1"/>
  <c r="CX39" i="15" a="1"/>
  <c r="CX43" i="15" a="1"/>
  <c r="CX74" i="15" a="1"/>
  <c r="CX93" i="15" a="1"/>
  <c r="CX72" i="15" a="1"/>
  <c r="CX86" i="15" a="1"/>
  <c r="CX91" i="15" a="1"/>
  <c r="CX59" i="15" a="1"/>
  <c r="CX81" i="15" a="1"/>
  <c r="CX67" i="15" a="1"/>
  <c r="CX79" i="15" a="1"/>
  <c r="CX98" i="15" a="1"/>
  <c r="CX57" i="15" a="1"/>
  <c r="CX80" i="15" a="1"/>
  <c r="CX77" i="15" a="1"/>
  <c r="CX88" i="15" a="1"/>
  <c r="CX44" i="15" a="1"/>
  <c r="CX78" i="15" a="1"/>
  <c r="CX60" i="15" a="1"/>
  <c r="CX61" i="15" a="1"/>
  <c r="CX49" i="15" a="1"/>
  <c r="CX97" i="15" a="1"/>
  <c r="CX75" i="15" a="1"/>
  <c r="CX85" i="15" a="1"/>
  <c r="CX96" i="15" a="1"/>
  <c r="CX83" i="15" a="1"/>
  <c r="CX73" i="15" a="1"/>
  <c r="CX55" i="15" a="1"/>
  <c r="CX54" i="15" a="1"/>
  <c r="CX76" i="15" a="1"/>
  <c r="CX51" i="15" a="1"/>
  <c r="CX47" i="15" a="1"/>
  <c r="CX102" i="15" a="1"/>
  <c r="CX95" i="15" a="1"/>
  <c r="CX56" i="15" a="1"/>
  <c r="CX82" i="15" a="1"/>
  <c r="CX84" i="15" a="1"/>
  <c r="CX46" i="15" a="1"/>
  <c r="CX87" i="15" a="1"/>
  <c r="CX52" i="15" a="1"/>
  <c r="CX100" i="15" a="1"/>
  <c r="CX65" i="15" a="1"/>
  <c r="CX53" i="15" a="1"/>
  <c r="CX66" i="15" a="1"/>
  <c r="CX58" i="15" a="1"/>
  <c r="CX62" i="15" a="1"/>
  <c r="CX51" i="15" l="1"/>
  <c r="CX114" i="15" s="1"/>
  <c r="CX77" i="15"/>
  <c r="CX140" i="15" s="1"/>
  <c r="CX45" i="15"/>
  <c r="CX108" i="15" s="1"/>
  <c r="CX62" i="15"/>
  <c r="CX125" i="15" s="1"/>
  <c r="CX76" i="15"/>
  <c r="CX139" i="15" s="1"/>
  <c r="CX80" i="15"/>
  <c r="CX143" i="15" s="1"/>
  <c r="CX48" i="15"/>
  <c r="CX111" i="15" s="1"/>
  <c r="CX58" i="15"/>
  <c r="CX121" i="15" s="1"/>
  <c r="CX54" i="15"/>
  <c r="CX117" i="15" s="1"/>
  <c r="CX57" i="15"/>
  <c r="CX120" i="15" s="1"/>
  <c r="CX71" i="15"/>
  <c r="CX134" i="15" s="1"/>
  <c r="CX66" i="15"/>
  <c r="CX129" i="15" s="1"/>
  <c r="CX55" i="15"/>
  <c r="CX118" i="15" s="1"/>
  <c r="CX98" i="15"/>
  <c r="CX161" i="15" s="1"/>
  <c r="CX70" i="15"/>
  <c r="CX133" i="15" s="1"/>
  <c r="CX53" i="15"/>
  <c r="CX116" i="15" s="1"/>
  <c r="CX73" i="15"/>
  <c r="CX136" i="15" s="1"/>
  <c r="CX79" i="15"/>
  <c r="CX142" i="15" s="1"/>
  <c r="CX69" i="15"/>
  <c r="CX132" i="15" s="1"/>
  <c r="CX65" i="15"/>
  <c r="CX128" i="15" s="1"/>
  <c r="CX83" i="15"/>
  <c r="CX146" i="15" s="1"/>
  <c r="CX67" i="15"/>
  <c r="CX130" i="15" s="1"/>
  <c r="CX92" i="15"/>
  <c r="CX155" i="15" s="1"/>
  <c r="CX100" i="15"/>
  <c r="CX96" i="15"/>
  <c r="CX159" i="15" s="1"/>
  <c r="CX81" i="15"/>
  <c r="CX144" i="15" s="1"/>
  <c r="CX50" i="15"/>
  <c r="CX113" i="15" s="1"/>
  <c r="CX52" i="15"/>
  <c r="CX115" i="15" s="1"/>
  <c r="CX85" i="15"/>
  <c r="CX148" i="15" s="1"/>
  <c r="CX59" i="15"/>
  <c r="CX122" i="15" s="1"/>
  <c r="CX68" i="15"/>
  <c r="CX131" i="15" s="1"/>
  <c r="CX87" i="15"/>
  <c r="CX150" i="15" s="1"/>
  <c r="CX75" i="15"/>
  <c r="CX138" i="15" s="1"/>
  <c r="CX91" i="15"/>
  <c r="CX154" i="15" s="1"/>
  <c r="CX94" i="15"/>
  <c r="CX157" i="15" s="1"/>
  <c r="CX46" i="15"/>
  <c r="CX109" i="15" s="1"/>
  <c r="CX97" i="15"/>
  <c r="CX160" i="15" s="1"/>
  <c r="CX86" i="15"/>
  <c r="CX149" i="15" s="1"/>
  <c r="CX89" i="15"/>
  <c r="CX152" i="15" s="1"/>
  <c r="CX84" i="15"/>
  <c r="CX147" i="15" s="1"/>
  <c r="CX49" i="15"/>
  <c r="CX112" i="15" s="1"/>
  <c r="CX72" i="15"/>
  <c r="CX135" i="15" s="1"/>
  <c r="CX90" i="15"/>
  <c r="CX153" i="15" s="1"/>
  <c r="CX82" i="15"/>
  <c r="CX145" i="15" s="1"/>
  <c r="CX61" i="15"/>
  <c r="CX124" i="15" s="1"/>
  <c r="CX93" i="15"/>
  <c r="CX156" i="15" s="1"/>
  <c r="CX63" i="15"/>
  <c r="CX126" i="15" s="1"/>
  <c r="CX56" i="15"/>
  <c r="CX119" i="15" s="1"/>
  <c r="CX60" i="15"/>
  <c r="CX123" i="15" s="1"/>
  <c r="CX74" i="15"/>
  <c r="CX137" i="15" s="1"/>
  <c r="CX64" i="15"/>
  <c r="CX127" i="15" s="1"/>
  <c r="CX95" i="15"/>
  <c r="CX158" i="15" s="1"/>
  <c r="CX78" i="15"/>
  <c r="CX141" i="15" s="1"/>
  <c r="CX43" i="15"/>
  <c r="CX106" i="15" s="1"/>
  <c r="CX101" i="15"/>
  <c r="CX102" i="15"/>
  <c r="CX162" i="15" s="1"/>
  <c r="CX44" i="15"/>
  <c r="CX107" i="15" s="1"/>
  <c r="CX39" i="15"/>
  <c r="CX105" i="15" s="1"/>
  <c r="CX99" i="15"/>
  <c r="CX47" i="15"/>
  <c r="CX110" i="15" s="1"/>
  <c r="CX88" i="15"/>
  <c r="CX151" i="15" s="1"/>
  <c r="CZ38" i="15"/>
  <c r="CY58" i="15" a="1"/>
  <c r="CY98" i="15" a="1"/>
  <c r="CY75" i="15" a="1"/>
  <c r="CY91" i="15" a="1"/>
  <c r="CY67" i="15" a="1"/>
  <c r="CY101" i="15" a="1"/>
  <c r="CY73" i="15" a="1"/>
  <c r="CY66" i="15" a="1"/>
  <c r="CY69" i="15" a="1"/>
  <c r="CY78" i="15" a="1"/>
  <c r="CY76" i="15" a="1"/>
  <c r="CY57" i="15" a="1"/>
  <c r="CY95" i="15" a="1"/>
  <c r="CY54" i="15" a="1"/>
  <c r="CY79" i="15" a="1"/>
  <c r="CY44" i="15" a="1"/>
  <c r="CY83" i="15" a="1"/>
  <c r="CY68" i="15" a="1"/>
  <c r="CY102" i="15" a="1"/>
  <c r="CY53" i="15" a="1"/>
  <c r="CY89" i="15" a="1"/>
  <c r="CY39" i="15" a="1"/>
  <c r="CY45" i="15" a="1"/>
  <c r="CY74" i="15" a="1"/>
  <c r="CY77" i="15" a="1"/>
  <c r="CY55" i="15" a="1"/>
  <c r="CY88" i="15" a="1"/>
  <c r="CY86" i="15" a="1"/>
  <c r="CY99" i="15" a="1"/>
  <c r="CY81" i="15" a="1"/>
  <c r="CY43" i="15" a="1"/>
  <c r="CY90" i="15" a="1"/>
  <c r="CY96" i="15" a="1"/>
  <c r="CY82" i="15" a="1"/>
  <c r="CY56" i="15" a="1"/>
  <c r="CY60" i="15" a="1"/>
  <c r="CY59" i="15" a="1"/>
  <c r="CY93" i="15" a="1"/>
  <c r="CY100" i="15" a="1"/>
  <c r="CY87" i="15" a="1"/>
  <c r="CY84" i="15" a="1"/>
  <c r="CY51" i="15" a="1"/>
  <c r="CY70" i="15" a="1"/>
  <c r="CY63" i="15" a="1"/>
  <c r="CY50" i="15" a="1"/>
  <c r="CY72" i="15" a="1"/>
  <c r="CY61" i="15" a="1"/>
  <c r="CY62" i="15" a="1"/>
  <c r="CY49" i="15" a="1"/>
  <c r="CY65" i="15" a="1"/>
  <c r="CY47" i="15" a="1"/>
  <c r="CY85" i="15" a="1"/>
  <c r="CY71" i="15" a="1"/>
  <c r="CY94" i="15" a="1"/>
  <c r="CY48" i="15" a="1"/>
  <c r="CY52" i="15" a="1"/>
  <c r="CY46" i="15" a="1"/>
  <c r="CY92" i="15" a="1"/>
  <c r="CY80" i="15" a="1"/>
  <c r="CY64" i="15" a="1"/>
  <c r="CY97" i="15" a="1"/>
  <c r="CY52" i="15" l="1"/>
  <c r="CY115" i="15" s="1"/>
  <c r="CY102" i="15"/>
  <c r="CY162" i="15" s="1"/>
  <c r="CY79" i="15"/>
  <c r="CY142" i="15" s="1"/>
  <c r="CY43" i="15"/>
  <c r="CY106" i="15" s="1"/>
  <c r="CY55" i="15"/>
  <c r="CY118" i="15" s="1"/>
  <c r="CY51" i="15"/>
  <c r="CY114" i="15" s="1"/>
  <c r="CY54" i="15"/>
  <c r="CY117" i="15" s="1"/>
  <c r="CY85" i="15"/>
  <c r="CY148" i="15" s="1"/>
  <c r="CY61" i="15"/>
  <c r="CY124" i="15" s="1"/>
  <c r="CY68" i="15"/>
  <c r="CY131" i="15" s="1"/>
  <c r="CY95" i="15"/>
  <c r="CY158" i="15" s="1"/>
  <c r="CY97" i="15"/>
  <c r="CY160" i="15" s="1"/>
  <c r="CY48" i="15"/>
  <c r="CY111" i="15" s="1"/>
  <c r="CY83" i="15"/>
  <c r="CY146" i="15" s="1"/>
  <c r="CY57" i="15"/>
  <c r="CY120" i="15" s="1"/>
  <c r="CY81" i="15"/>
  <c r="CY144" i="15" s="1"/>
  <c r="CY77" i="15"/>
  <c r="CY140" i="15" s="1"/>
  <c r="CY84" i="15"/>
  <c r="CY147" i="15" s="1"/>
  <c r="CY76" i="15"/>
  <c r="CY139" i="15" s="1"/>
  <c r="CY64" i="15"/>
  <c r="CY127" i="15" s="1"/>
  <c r="CY72" i="15"/>
  <c r="CY135" i="15" s="1"/>
  <c r="CY44" i="15"/>
  <c r="CY107" i="15" s="1"/>
  <c r="CY78" i="15"/>
  <c r="CY141" i="15" s="1"/>
  <c r="CY47" i="15"/>
  <c r="CY110" i="15" s="1"/>
  <c r="CY74" i="15"/>
  <c r="CY137" i="15" s="1"/>
  <c r="CY87" i="15"/>
  <c r="CY150" i="15" s="1"/>
  <c r="CY69" i="15"/>
  <c r="CY132" i="15" s="1"/>
  <c r="CY99" i="15"/>
  <c r="CY94" i="15"/>
  <c r="CY157" i="15" s="1"/>
  <c r="CY100" i="15"/>
  <c r="CY66" i="15"/>
  <c r="CY129" i="15" s="1"/>
  <c r="CY80" i="15"/>
  <c r="CY143" i="15" s="1"/>
  <c r="CY50" i="15"/>
  <c r="CY113" i="15" s="1"/>
  <c r="CY93" i="15"/>
  <c r="CY156" i="15" s="1"/>
  <c r="CY73" i="15"/>
  <c r="CY136" i="15" s="1"/>
  <c r="CY65" i="15"/>
  <c r="CY128" i="15" s="1"/>
  <c r="CY45" i="15"/>
  <c r="CY108" i="15" s="1"/>
  <c r="CY59" i="15"/>
  <c r="CY122" i="15" s="1"/>
  <c r="CY101" i="15"/>
  <c r="CY86" i="15"/>
  <c r="CY149" i="15" s="1"/>
  <c r="CY39" i="15"/>
  <c r="CY105" i="15" s="1"/>
  <c r="CY60" i="15"/>
  <c r="CY123" i="15" s="1"/>
  <c r="CY67" i="15"/>
  <c r="CY130" i="15" s="1"/>
  <c r="CY92" i="15"/>
  <c r="CY155" i="15" s="1"/>
  <c r="CY71" i="15"/>
  <c r="CY134" i="15" s="1"/>
  <c r="CY56" i="15"/>
  <c r="CY119" i="15" s="1"/>
  <c r="CY91" i="15"/>
  <c r="CY154" i="15" s="1"/>
  <c r="CY49" i="15"/>
  <c r="CY112" i="15" s="1"/>
  <c r="CY63" i="15"/>
  <c r="CY126" i="15" s="1"/>
  <c r="CY82" i="15"/>
  <c r="CY145" i="15" s="1"/>
  <c r="CY75" i="15"/>
  <c r="CY138" i="15" s="1"/>
  <c r="CY88" i="15"/>
  <c r="CY151" i="15" s="1"/>
  <c r="CY89" i="15"/>
  <c r="CY152" i="15" s="1"/>
  <c r="CY96" i="15"/>
  <c r="CY159" i="15" s="1"/>
  <c r="CY98" i="15"/>
  <c r="CY161" i="15" s="1"/>
  <c r="CY46" i="15"/>
  <c r="CY109" i="15" s="1"/>
  <c r="CY53" i="15"/>
  <c r="CY116" i="15" s="1"/>
  <c r="CY90" i="15"/>
  <c r="CY153" i="15" s="1"/>
  <c r="CY58" i="15"/>
  <c r="CY121" i="15" s="1"/>
  <c r="CY62" i="15"/>
  <c r="CY125" i="15" s="1"/>
  <c r="CY70" i="15"/>
  <c r="CY133" i="15" s="1"/>
  <c r="DA38" i="15"/>
  <c r="CZ77" i="15" a="1"/>
  <c r="CZ49" i="15" a="1"/>
  <c r="CZ52" i="15" a="1"/>
  <c r="CZ54" i="15" a="1"/>
  <c r="CZ82" i="15" a="1"/>
  <c r="CZ57" i="15" a="1"/>
  <c r="CZ76" i="15" a="1"/>
  <c r="CZ80" i="15" a="1"/>
  <c r="CZ66" i="15" a="1"/>
  <c r="CZ65" i="15" a="1"/>
  <c r="CZ88" i="15" a="1"/>
  <c r="CZ56" i="15" a="1"/>
  <c r="CZ99" i="15" a="1"/>
  <c r="CZ91" i="15" a="1"/>
  <c r="CZ67" i="15" a="1"/>
  <c r="CZ97" i="15" a="1"/>
  <c r="CZ74" i="15" a="1"/>
  <c r="CZ85" i="15" a="1"/>
  <c r="CZ48" i="15" a="1"/>
  <c r="CZ63" i="15" a="1"/>
  <c r="CZ50" i="15" a="1"/>
  <c r="CZ78" i="15" a="1"/>
  <c r="CZ100" i="15" a="1"/>
  <c r="CZ47" i="15" a="1"/>
  <c r="CZ89" i="15" a="1"/>
  <c r="CZ51" i="15" a="1"/>
  <c r="CZ73" i="15" a="1"/>
  <c r="CZ44" i="15" a="1"/>
  <c r="CZ59" i="15" a="1"/>
  <c r="CZ71" i="15" a="1"/>
  <c r="CZ45" i="15" a="1"/>
  <c r="CZ84" i="15" a="1"/>
  <c r="CZ72" i="15" a="1"/>
  <c r="CZ60" i="15" a="1"/>
  <c r="CZ43" i="15" a="1"/>
  <c r="CZ86" i="15" a="1"/>
  <c r="CZ70" i="15" a="1"/>
  <c r="CZ58" i="15" a="1"/>
  <c r="CZ92" i="15" a="1"/>
  <c r="CZ68" i="15" a="1"/>
  <c r="CZ75" i="15" a="1"/>
  <c r="CZ53" i="15" a="1"/>
  <c r="CZ101" i="15" a="1"/>
  <c r="CZ98" i="15" a="1"/>
  <c r="CZ79" i="15" a="1"/>
  <c r="CZ90" i="15" a="1"/>
  <c r="CZ87" i="15" a="1"/>
  <c r="CZ96" i="15" a="1"/>
  <c r="CZ39" i="15" a="1"/>
  <c r="CZ83" i="15" a="1"/>
  <c r="CZ55" i="15" a="1"/>
  <c r="CZ61" i="15" a="1"/>
  <c r="CZ62" i="15" a="1"/>
  <c r="CZ69" i="15" a="1"/>
  <c r="CZ46" i="15" a="1"/>
  <c r="CZ94" i="15" a="1"/>
  <c r="CZ81" i="15" a="1"/>
  <c r="CZ64" i="15" a="1"/>
  <c r="CZ102" i="15" a="1"/>
  <c r="CZ95" i="15" a="1"/>
  <c r="CZ93" i="15" a="1"/>
  <c r="CZ100" i="15" l="1"/>
  <c r="CZ79" i="15"/>
  <c r="CZ142" i="15" s="1"/>
  <c r="CZ67" i="15"/>
  <c r="CZ130" i="15" s="1"/>
  <c r="CZ93" i="15"/>
  <c r="CZ156" i="15" s="1"/>
  <c r="CZ62" i="15"/>
  <c r="CZ125" i="15" s="1"/>
  <c r="CZ98" i="15"/>
  <c r="CZ161" i="15" s="1"/>
  <c r="CZ91" i="15"/>
  <c r="CZ154" i="15" s="1"/>
  <c r="CZ71" i="15"/>
  <c r="CZ134" i="15" s="1"/>
  <c r="CZ78" i="15"/>
  <c r="CZ141" i="15" s="1"/>
  <c r="CZ101" i="15"/>
  <c r="CZ99" i="15"/>
  <c r="CZ95" i="15"/>
  <c r="CZ158" i="15" s="1"/>
  <c r="CZ61" i="15"/>
  <c r="CZ124" i="15" s="1"/>
  <c r="CZ53" i="15"/>
  <c r="CZ116" i="15" s="1"/>
  <c r="CZ56" i="15"/>
  <c r="CZ119" i="15" s="1"/>
  <c r="CZ59" i="15"/>
  <c r="CZ122" i="15" s="1"/>
  <c r="CZ50" i="15"/>
  <c r="CZ113" i="15" s="1"/>
  <c r="CZ75" i="15"/>
  <c r="CZ138" i="15" s="1"/>
  <c r="CZ88" i="15"/>
  <c r="CZ151" i="15" s="1"/>
  <c r="CZ102" i="15"/>
  <c r="CZ162" i="15" s="1"/>
  <c r="CZ55" i="15"/>
  <c r="CZ118" i="15" s="1"/>
  <c r="CZ68" i="15"/>
  <c r="CZ131" i="15" s="1"/>
  <c r="CZ65" i="15"/>
  <c r="CZ128" i="15" s="1"/>
  <c r="CZ44" i="15"/>
  <c r="CZ107" i="15" s="1"/>
  <c r="CZ63" i="15"/>
  <c r="CZ126" i="15" s="1"/>
  <c r="CZ92" i="15"/>
  <c r="CZ155" i="15" s="1"/>
  <c r="CZ66" i="15"/>
  <c r="CZ129" i="15" s="1"/>
  <c r="CZ64" i="15"/>
  <c r="CZ127" i="15" s="1"/>
  <c r="CZ83" i="15"/>
  <c r="CZ146" i="15" s="1"/>
  <c r="CZ58" i="15"/>
  <c r="CZ121" i="15" s="1"/>
  <c r="CZ80" i="15"/>
  <c r="CZ143" i="15" s="1"/>
  <c r="CZ81" i="15"/>
  <c r="CZ144" i="15" s="1"/>
  <c r="CZ48" i="15"/>
  <c r="CZ111" i="15" s="1"/>
  <c r="CZ70" i="15"/>
  <c r="CZ133" i="15" s="1"/>
  <c r="CZ76" i="15"/>
  <c r="CZ139" i="15" s="1"/>
  <c r="CZ73" i="15"/>
  <c r="CZ136" i="15" s="1"/>
  <c r="CZ39" i="15"/>
  <c r="CZ105" i="15" s="1"/>
  <c r="CZ86" i="15"/>
  <c r="CZ149" i="15" s="1"/>
  <c r="CZ57" i="15"/>
  <c r="CZ120" i="15" s="1"/>
  <c r="CZ94" i="15"/>
  <c r="CZ157" i="15" s="1"/>
  <c r="CZ85" i="15"/>
  <c r="CZ148" i="15" s="1"/>
  <c r="CZ43" i="15"/>
  <c r="CZ106" i="15" s="1"/>
  <c r="CZ82" i="15"/>
  <c r="CZ145" i="15" s="1"/>
  <c r="CZ51" i="15"/>
  <c r="CZ114" i="15" s="1"/>
  <c r="CZ96" i="15"/>
  <c r="CZ159" i="15" s="1"/>
  <c r="CZ60" i="15"/>
  <c r="CZ123" i="15" s="1"/>
  <c r="CZ54" i="15"/>
  <c r="CZ117" i="15" s="1"/>
  <c r="CZ46" i="15"/>
  <c r="CZ109" i="15" s="1"/>
  <c r="CZ74" i="15"/>
  <c r="CZ137" i="15" s="1"/>
  <c r="CZ72" i="15"/>
  <c r="CZ135" i="15" s="1"/>
  <c r="CZ52" i="15"/>
  <c r="CZ115" i="15" s="1"/>
  <c r="CZ89" i="15"/>
  <c r="CZ152" i="15" s="1"/>
  <c r="CZ87" i="15"/>
  <c r="CZ150" i="15" s="1"/>
  <c r="CZ84" i="15"/>
  <c r="CZ147" i="15" s="1"/>
  <c r="CZ49" i="15"/>
  <c r="CZ112" i="15" s="1"/>
  <c r="CZ69" i="15"/>
  <c r="CZ132" i="15" s="1"/>
  <c r="CZ97" i="15"/>
  <c r="CZ160" i="15" s="1"/>
  <c r="CZ45" i="15"/>
  <c r="CZ108" i="15" s="1"/>
  <c r="CZ77" i="15"/>
  <c r="CZ140" i="15" s="1"/>
  <c r="CZ47" i="15"/>
  <c r="CZ110" i="15" s="1"/>
  <c r="CZ90" i="15"/>
  <c r="CZ153" i="15" s="1"/>
  <c r="DB38" i="15"/>
  <c r="DA65" i="15" a="1"/>
  <c r="DA83" i="15" a="1"/>
  <c r="DA61" i="15" a="1"/>
  <c r="DA75" i="15" a="1"/>
  <c r="DA57" i="15" a="1"/>
  <c r="DA67" i="15" a="1"/>
  <c r="DA50" i="15" a="1"/>
  <c r="DA76" i="15" a="1"/>
  <c r="DA73" i="15" a="1"/>
  <c r="DA55" i="15" a="1"/>
  <c r="DA54" i="15" a="1"/>
  <c r="DA90" i="15" a="1"/>
  <c r="DA71" i="15" a="1"/>
  <c r="DA96" i="15" a="1"/>
  <c r="DA89" i="15" a="1"/>
  <c r="DA84" i="15" a="1"/>
  <c r="DA52" i="15" a="1"/>
  <c r="DA88" i="15" a="1"/>
  <c r="DA79" i="15" a="1"/>
  <c r="DA93" i="15" a="1"/>
  <c r="DA82" i="15" a="1"/>
  <c r="DA58" i="15" a="1"/>
  <c r="DA48" i="15" a="1"/>
  <c r="DA86" i="15" a="1"/>
  <c r="DA101" i="15" a="1"/>
  <c r="DA68" i="15" a="1"/>
  <c r="DA78" i="15" a="1"/>
  <c r="DA100" i="15" a="1"/>
  <c r="DA85" i="15" a="1"/>
  <c r="DA92" i="15" a="1"/>
  <c r="DA87" i="15" a="1"/>
  <c r="DA95" i="15" a="1"/>
  <c r="DA81" i="15" a="1"/>
  <c r="DA49" i="15" a="1"/>
  <c r="DA45" i="15" a="1"/>
  <c r="DA51" i="15" a="1"/>
  <c r="DA99" i="15" a="1"/>
  <c r="DA66" i="15" a="1"/>
  <c r="DA102" i="15" a="1"/>
  <c r="DA60" i="15" a="1"/>
  <c r="DA97" i="15" a="1"/>
  <c r="DA62" i="15" a="1"/>
  <c r="DA74" i="15" a="1"/>
  <c r="DA64" i="15" a="1"/>
  <c r="DA39" i="15" a="1"/>
  <c r="DA98" i="15" a="1"/>
  <c r="DA91" i="15" a="1"/>
  <c r="DA44" i="15" a="1"/>
  <c r="DA69" i="15" a="1"/>
  <c r="DA59" i="15" a="1"/>
  <c r="DA63" i="15" a="1"/>
  <c r="DA70" i="15" a="1"/>
  <c r="DA77" i="15" a="1"/>
  <c r="DA94" i="15" a="1"/>
  <c r="DA56" i="15" a="1"/>
  <c r="DA43" i="15" a="1"/>
  <c r="DA53" i="15" a="1"/>
  <c r="DA47" i="15" a="1"/>
  <c r="DA72" i="15" a="1"/>
  <c r="DA46" i="15" a="1"/>
  <c r="DA80" i="15" a="1"/>
  <c r="DA48" i="15" l="1"/>
  <c r="DA111" i="15" s="1"/>
  <c r="DA39" i="15"/>
  <c r="DA105" i="15" s="1"/>
  <c r="DA89" i="15"/>
  <c r="DA152" i="15" s="1"/>
  <c r="DA80" i="15"/>
  <c r="DA143" i="15" s="1"/>
  <c r="DA77" i="15"/>
  <c r="DA140" i="15" s="1"/>
  <c r="DA64" i="15"/>
  <c r="DA127" i="15" s="1"/>
  <c r="DA96" i="15"/>
  <c r="DA159" i="15" s="1"/>
  <c r="DA92" i="15"/>
  <c r="DA155" i="15" s="1"/>
  <c r="DA58" i="15"/>
  <c r="DA121" i="15" s="1"/>
  <c r="DA74" i="15"/>
  <c r="DA137" i="15" s="1"/>
  <c r="DA71" i="15"/>
  <c r="DA134" i="15" s="1"/>
  <c r="DA85" i="15"/>
  <c r="DA148" i="15" s="1"/>
  <c r="DA70" i="15"/>
  <c r="DA133" i="15" s="1"/>
  <c r="DA62" i="15"/>
  <c r="DA125" i="15" s="1"/>
  <c r="DA90" i="15"/>
  <c r="DA153" i="15" s="1"/>
  <c r="DA46" i="15"/>
  <c r="DA109" i="15" s="1"/>
  <c r="DA82" i="15"/>
  <c r="DA145" i="15" s="1"/>
  <c r="DA97" i="15"/>
  <c r="DA160" i="15" s="1"/>
  <c r="DA54" i="15"/>
  <c r="DA117" i="15" s="1"/>
  <c r="DA100" i="15"/>
  <c r="DA63" i="15"/>
  <c r="DA126" i="15" s="1"/>
  <c r="DA60" i="15"/>
  <c r="DA123" i="15" s="1"/>
  <c r="DA55" i="15"/>
  <c r="DA118" i="15" s="1"/>
  <c r="DA72" i="15"/>
  <c r="DA135" i="15" s="1"/>
  <c r="DA93" i="15"/>
  <c r="DA156" i="15" s="1"/>
  <c r="DA102" i="15"/>
  <c r="DA162" i="15" s="1"/>
  <c r="DA73" i="15"/>
  <c r="DA136" i="15" s="1"/>
  <c r="DA78" i="15"/>
  <c r="DA141" i="15" s="1"/>
  <c r="DA59" i="15"/>
  <c r="DA122" i="15" s="1"/>
  <c r="DA66" i="15"/>
  <c r="DA129" i="15" s="1"/>
  <c r="DA76" i="15"/>
  <c r="DA139" i="15" s="1"/>
  <c r="DA47" i="15"/>
  <c r="DA110" i="15" s="1"/>
  <c r="DA79" i="15"/>
  <c r="DA142" i="15" s="1"/>
  <c r="DA99" i="15"/>
  <c r="DA50" i="15"/>
  <c r="DA113" i="15" s="1"/>
  <c r="DA53" i="15"/>
  <c r="DA116" i="15" s="1"/>
  <c r="DA69" i="15"/>
  <c r="DA132" i="15" s="1"/>
  <c r="DA51" i="15"/>
  <c r="DA114" i="15" s="1"/>
  <c r="DA67" i="15"/>
  <c r="DA130" i="15" s="1"/>
  <c r="DA68" i="15"/>
  <c r="DA131" i="15" s="1"/>
  <c r="DA88" i="15"/>
  <c r="DA151" i="15" s="1"/>
  <c r="DA45" i="15"/>
  <c r="DA108" i="15" s="1"/>
  <c r="DA57" i="15"/>
  <c r="DA120" i="15" s="1"/>
  <c r="DA43" i="15"/>
  <c r="DA106" i="15" s="1"/>
  <c r="DA44" i="15"/>
  <c r="DA107" i="15" s="1"/>
  <c r="DA49" i="15"/>
  <c r="DA112" i="15" s="1"/>
  <c r="DA75" i="15"/>
  <c r="DA138" i="15" s="1"/>
  <c r="DA101" i="15"/>
  <c r="DA52" i="15"/>
  <c r="DA115" i="15" s="1"/>
  <c r="DA81" i="15"/>
  <c r="DA144" i="15" s="1"/>
  <c r="DA61" i="15"/>
  <c r="DA124" i="15" s="1"/>
  <c r="DA56" i="15"/>
  <c r="DA119" i="15" s="1"/>
  <c r="DA91" i="15"/>
  <c r="DA154" i="15" s="1"/>
  <c r="DA95" i="15"/>
  <c r="DA158" i="15" s="1"/>
  <c r="DA83" i="15"/>
  <c r="DA146" i="15" s="1"/>
  <c r="DA86" i="15"/>
  <c r="DA149" i="15" s="1"/>
  <c r="DA84" i="15"/>
  <c r="DA147" i="15" s="1"/>
  <c r="DA87" i="15"/>
  <c r="DA150" i="15" s="1"/>
  <c r="DA65" i="15"/>
  <c r="DA128" i="15" s="1"/>
  <c r="DA94" i="15"/>
  <c r="DA157" i="15" s="1"/>
  <c r="DA98" i="15"/>
  <c r="DA161" i="15" s="1"/>
  <c r="DC38" i="15"/>
  <c r="DB80" i="15" a="1"/>
  <c r="DB81" i="15" a="1"/>
  <c r="DB93" i="15" a="1"/>
  <c r="DB55" i="15" a="1"/>
  <c r="DB46" i="15" a="1"/>
  <c r="DB78" i="15" a="1"/>
  <c r="DB79" i="15" a="1"/>
  <c r="DB53" i="15" a="1"/>
  <c r="DB91" i="15" a="1"/>
  <c r="DB48" i="15" a="1"/>
  <c r="DB47" i="15" a="1"/>
  <c r="DB73" i="15" a="1"/>
  <c r="DB82" i="15" a="1"/>
  <c r="DB63" i="15" a="1"/>
  <c r="DB59" i="15" a="1"/>
  <c r="DB92" i="15" a="1"/>
  <c r="DB84" i="15" a="1"/>
  <c r="DB45" i="15" a="1"/>
  <c r="DB43" i="15" a="1"/>
  <c r="DB65" i="15" a="1"/>
  <c r="DB102" i="15" a="1"/>
  <c r="DB72" i="15" a="1"/>
  <c r="DB100" i="15" a="1"/>
  <c r="DB83" i="15" a="1"/>
  <c r="DB90" i="15" a="1"/>
  <c r="DB98" i="15" a="1"/>
  <c r="DB69" i="15" a="1"/>
  <c r="DB68" i="15" a="1"/>
  <c r="DB61" i="15" a="1"/>
  <c r="DB70" i="15" a="1"/>
  <c r="DB101" i="15" a="1"/>
  <c r="DB75" i="15" a="1"/>
  <c r="DB64" i="15" a="1"/>
  <c r="DB86" i="15" a="1"/>
  <c r="DB52" i="15" a="1"/>
  <c r="DB97" i="15" a="1"/>
  <c r="DB54" i="15" a="1"/>
  <c r="DB66" i="15" a="1"/>
  <c r="DB44" i="15" a="1"/>
  <c r="DB71" i="15" a="1"/>
  <c r="DB76" i="15" a="1"/>
  <c r="DB96" i="15" a="1"/>
  <c r="DB74" i="15" a="1"/>
  <c r="DB89" i="15" a="1"/>
  <c r="DB99" i="15" a="1"/>
  <c r="DB58" i="15" a="1"/>
  <c r="DB87" i="15" a="1"/>
  <c r="DB67" i="15" a="1"/>
  <c r="DB77" i="15" a="1"/>
  <c r="DB60" i="15" a="1"/>
  <c r="DB51" i="15" a="1"/>
  <c r="DB57" i="15" a="1"/>
  <c r="DB88" i="15" a="1"/>
  <c r="DB50" i="15" a="1"/>
  <c r="DB49" i="15" a="1"/>
  <c r="DB95" i="15" a="1"/>
  <c r="DB56" i="15" a="1"/>
  <c r="DB39" i="15" a="1"/>
  <c r="DB85" i="15" a="1"/>
  <c r="DB62" i="15" a="1"/>
  <c r="DB94" i="15" a="1"/>
  <c r="DB100" i="15" l="1"/>
  <c r="DB99" i="15"/>
  <c r="DB59" i="15"/>
  <c r="DB122" i="15" s="1"/>
  <c r="DB70" i="15"/>
  <c r="DB133" i="15" s="1"/>
  <c r="DB88" i="15"/>
  <c r="DB151" i="15" s="1"/>
  <c r="DB89" i="15"/>
  <c r="DB152" i="15" s="1"/>
  <c r="DB63" i="15"/>
  <c r="DB126" i="15" s="1"/>
  <c r="DB94" i="15"/>
  <c r="DB157" i="15" s="1"/>
  <c r="DB72" i="15"/>
  <c r="DB135" i="15" s="1"/>
  <c r="DB74" i="15"/>
  <c r="DB137" i="15" s="1"/>
  <c r="DB82" i="15"/>
  <c r="DB145" i="15" s="1"/>
  <c r="DB61" i="15"/>
  <c r="DB124" i="15" s="1"/>
  <c r="DB57" i="15"/>
  <c r="DB120" i="15" s="1"/>
  <c r="DB96" i="15"/>
  <c r="DB159" i="15" s="1"/>
  <c r="DB73" i="15"/>
  <c r="DB136" i="15" s="1"/>
  <c r="DB62" i="15"/>
  <c r="DB125" i="15" s="1"/>
  <c r="DB102" i="15"/>
  <c r="DB162" i="15" s="1"/>
  <c r="DB76" i="15"/>
  <c r="DB139" i="15" s="1"/>
  <c r="DB47" i="15"/>
  <c r="DB110" i="15" s="1"/>
  <c r="DB68" i="15"/>
  <c r="DB131" i="15" s="1"/>
  <c r="DB51" i="15"/>
  <c r="DB114" i="15" s="1"/>
  <c r="DB71" i="15"/>
  <c r="DB134" i="15" s="1"/>
  <c r="DB48" i="15"/>
  <c r="DB111" i="15" s="1"/>
  <c r="DB85" i="15"/>
  <c r="DB148" i="15" s="1"/>
  <c r="DB65" i="15"/>
  <c r="DB128" i="15" s="1"/>
  <c r="DB44" i="15"/>
  <c r="DB107" i="15" s="1"/>
  <c r="DB91" i="15"/>
  <c r="DB154" i="15" s="1"/>
  <c r="DB39" i="15"/>
  <c r="DB105" i="15" s="1"/>
  <c r="DB60" i="15"/>
  <c r="DB123" i="15" s="1"/>
  <c r="DB66" i="15"/>
  <c r="DB129" i="15" s="1"/>
  <c r="DB53" i="15"/>
  <c r="DB116" i="15" s="1"/>
  <c r="DB69" i="15"/>
  <c r="DB132" i="15" s="1"/>
  <c r="DB43" i="15"/>
  <c r="DB106" i="15" s="1"/>
  <c r="DB54" i="15"/>
  <c r="DB117" i="15" s="1"/>
  <c r="DB79" i="15"/>
  <c r="DB142" i="15" s="1"/>
  <c r="DB56" i="15"/>
  <c r="DB119" i="15" s="1"/>
  <c r="DB77" i="15"/>
  <c r="DB140" i="15" s="1"/>
  <c r="DB97" i="15"/>
  <c r="DB160" i="15" s="1"/>
  <c r="DB78" i="15"/>
  <c r="DB141" i="15" s="1"/>
  <c r="DB95" i="15"/>
  <c r="DB158" i="15" s="1"/>
  <c r="DB45" i="15"/>
  <c r="DB108" i="15" s="1"/>
  <c r="DB52" i="15"/>
  <c r="DB115" i="15" s="1"/>
  <c r="DB46" i="15"/>
  <c r="DB109" i="15" s="1"/>
  <c r="DB98" i="15"/>
  <c r="DB161" i="15" s="1"/>
  <c r="DB67" i="15"/>
  <c r="DB130" i="15" s="1"/>
  <c r="DB86" i="15"/>
  <c r="DB149" i="15" s="1"/>
  <c r="DB55" i="15"/>
  <c r="DB118" i="15" s="1"/>
  <c r="DB49" i="15"/>
  <c r="DB112" i="15" s="1"/>
  <c r="DB87" i="15"/>
  <c r="DB150" i="15" s="1"/>
  <c r="DB64" i="15"/>
  <c r="DB127" i="15" s="1"/>
  <c r="DB93" i="15"/>
  <c r="DB156" i="15" s="1"/>
  <c r="DB90" i="15"/>
  <c r="DB153" i="15" s="1"/>
  <c r="DB84" i="15"/>
  <c r="DB147" i="15" s="1"/>
  <c r="DB75" i="15"/>
  <c r="DB138" i="15" s="1"/>
  <c r="DB81" i="15"/>
  <c r="DB144" i="15" s="1"/>
  <c r="DB50" i="15"/>
  <c r="DB113" i="15" s="1"/>
  <c r="DB58" i="15"/>
  <c r="DB121" i="15" s="1"/>
  <c r="DB101" i="15"/>
  <c r="DB80" i="15"/>
  <c r="DB143" i="15" s="1"/>
  <c r="DB83" i="15"/>
  <c r="DB146" i="15" s="1"/>
  <c r="DB92" i="15"/>
  <c r="DB155" i="15" s="1"/>
  <c r="DD38" i="15"/>
  <c r="DC60" i="15" a="1"/>
  <c r="DC69" i="15" a="1"/>
  <c r="DC63" i="15" a="1"/>
  <c r="DC84" i="15" a="1"/>
  <c r="DC82" i="15" a="1"/>
  <c r="DC64" i="15" a="1"/>
  <c r="DC77" i="15" a="1"/>
  <c r="DC76" i="15" a="1"/>
  <c r="DC55" i="15" a="1"/>
  <c r="DC95" i="15" a="1"/>
  <c r="DC79" i="15" a="1"/>
  <c r="DC59" i="15" a="1"/>
  <c r="DC73" i="15" a="1"/>
  <c r="DC66" i="15" a="1"/>
  <c r="DC50" i="15" a="1"/>
  <c r="DC93" i="15" a="1"/>
  <c r="DC49" i="15" a="1"/>
  <c r="DC57" i="15" a="1"/>
  <c r="DC65" i="15" a="1"/>
  <c r="DC62" i="15" a="1"/>
  <c r="DC74" i="15" a="1"/>
  <c r="DC87" i="15" a="1"/>
  <c r="DC99" i="15" a="1"/>
  <c r="DC100" i="15" a="1"/>
  <c r="DC39" i="15" a="1"/>
  <c r="DC68" i="15" a="1"/>
  <c r="DC72" i="15" a="1"/>
  <c r="DC44" i="15" a="1"/>
  <c r="DC70" i="15" a="1"/>
  <c r="DC56" i="15" a="1"/>
  <c r="DC47" i="15" a="1"/>
  <c r="DC101" i="15" a="1"/>
  <c r="DC78" i="15" a="1"/>
  <c r="DC75" i="15" a="1"/>
  <c r="DC71" i="15" a="1"/>
  <c r="DC46" i="15" a="1"/>
  <c r="DC102" i="15" a="1"/>
  <c r="DC80" i="15" a="1"/>
  <c r="DC45" i="15" a="1"/>
  <c r="DC86" i="15" a="1"/>
  <c r="DC48" i="15" a="1"/>
  <c r="DC94" i="15" a="1"/>
  <c r="DC85" i="15" a="1"/>
  <c r="DC88" i="15" a="1"/>
  <c r="DC97" i="15" a="1"/>
  <c r="DC90" i="15" a="1"/>
  <c r="DC89" i="15" a="1"/>
  <c r="DC43" i="15" a="1"/>
  <c r="DC83" i="15" a="1"/>
  <c r="DC58" i="15" a="1"/>
  <c r="DC52" i="15" a="1"/>
  <c r="DC67" i="15" a="1"/>
  <c r="DC54" i="15" a="1"/>
  <c r="DC92" i="15" a="1"/>
  <c r="DC91" i="15" a="1"/>
  <c r="DC61" i="15" a="1"/>
  <c r="DC81" i="15" a="1"/>
  <c r="DC51" i="15" a="1"/>
  <c r="DC98" i="15" a="1"/>
  <c r="DC96" i="15" a="1"/>
  <c r="DC53" i="15" a="1"/>
  <c r="DC54" i="15" l="1"/>
  <c r="DC117" i="15" s="1"/>
  <c r="DC90" i="15"/>
  <c r="DC153" i="15" s="1"/>
  <c r="DC50" i="15"/>
  <c r="DC113" i="15" s="1"/>
  <c r="DC53" i="15"/>
  <c r="DC116" i="15" s="1"/>
  <c r="DC100" i="15"/>
  <c r="DC97" i="15"/>
  <c r="DC160" i="15" s="1"/>
  <c r="DC66" i="15"/>
  <c r="DC129" i="15" s="1"/>
  <c r="DC47" i="15"/>
  <c r="DC110" i="15" s="1"/>
  <c r="DC99" i="15"/>
  <c r="DC88" i="15"/>
  <c r="DC151" i="15" s="1"/>
  <c r="DC73" i="15"/>
  <c r="DC136" i="15" s="1"/>
  <c r="DC96" i="15"/>
  <c r="DC159" i="15" s="1"/>
  <c r="DC67" i="15"/>
  <c r="DC130" i="15" s="1"/>
  <c r="DC85" i="15"/>
  <c r="DC148" i="15" s="1"/>
  <c r="DC59" i="15"/>
  <c r="DC122" i="15" s="1"/>
  <c r="DC56" i="15"/>
  <c r="DC119" i="15" s="1"/>
  <c r="DC87" i="15"/>
  <c r="DC150" i="15" s="1"/>
  <c r="DC94" i="15"/>
  <c r="DC157" i="15" s="1"/>
  <c r="DC79" i="15"/>
  <c r="DC142" i="15" s="1"/>
  <c r="DC98" i="15"/>
  <c r="DC161" i="15" s="1"/>
  <c r="DC52" i="15"/>
  <c r="DC115" i="15" s="1"/>
  <c r="DC48" i="15"/>
  <c r="DC111" i="15" s="1"/>
  <c r="DC95" i="15"/>
  <c r="DC158" i="15" s="1"/>
  <c r="DC70" i="15"/>
  <c r="DC133" i="15" s="1"/>
  <c r="DC74" i="15"/>
  <c r="DC137" i="15" s="1"/>
  <c r="DC86" i="15"/>
  <c r="DC149" i="15" s="1"/>
  <c r="DC55" i="15"/>
  <c r="DC118" i="15" s="1"/>
  <c r="DC51" i="15"/>
  <c r="DC114" i="15" s="1"/>
  <c r="DC58" i="15"/>
  <c r="DC121" i="15" s="1"/>
  <c r="DC45" i="15"/>
  <c r="DC108" i="15" s="1"/>
  <c r="DC76" i="15"/>
  <c r="DC139" i="15" s="1"/>
  <c r="DC44" i="15"/>
  <c r="DC107" i="15" s="1"/>
  <c r="DC62" i="15"/>
  <c r="DC125" i="15" s="1"/>
  <c r="DC80" i="15"/>
  <c r="DC143" i="15" s="1"/>
  <c r="DC77" i="15"/>
  <c r="DC140" i="15" s="1"/>
  <c r="DC81" i="15"/>
  <c r="DC144" i="15" s="1"/>
  <c r="DC83" i="15"/>
  <c r="DC146" i="15" s="1"/>
  <c r="DC102" i="15"/>
  <c r="DC162" i="15" s="1"/>
  <c r="DC64" i="15"/>
  <c r="DC127" i="15" s="1"/>
  <c r="DC72" i="15"/>
  <c r="DC135" i="15" s="1"/>
  <c r="DC65" i="15"/>
  <c r="DC128" i="15" s="1"/>
  <c r="DC46" i="15"/>
  <c r="DC109" i="15" s="1"/>
  <c r="DC82" i="15"/>
  <c r="DC145" i="15" s="1"/>
  <c r="DC61" i="15"/>
  <c r="DC124" i="15" s="1"/>
  <c r="DC57" i="15"/>
  <c r="DC120" i="15" s="1"/>
  <c r="DC71" i="15"/>
  <c r="DC134" i="15" s="1"/>
  <c r="DC84" i="15"/>
  <c r="DC147" i="15" s="1"/>
  <c r="DC68" i="15"/>
  <c r="DC131" i="15" s="1"/>
  <c r="DC43" i="15"/>
  <c r="DC106" i="15" s="1"/>
  <c r="DC75" i="15"/>
  <c r="DC138" i="15" s="1"/>
  <c r="DC63" i="15"/>
  <c r="DC126" i="15" s="1"/>
  <c r="DC91" i="15"/>
  <c r="DC154" i="15" s="1"/>
  <c r="DC49" i="15"/>
  <c r="DC112" i="15" s="1"/>
  <c r="DC78" i="15"/>
  <c r="DC141" i="15" s="1"/>
  <c r="DC69" i="15"/>
  <c r="DC132" i="15" s="1"/>
  <c r="DC39" i="15"/>
  <c r="DC105" i="15" s="1"/>
  <c r="DC89" i="15"/>
  <c r="DC152" i="15" s="1"/>
  <c r="DC101" i="15"/>
  <c r="DC60" i="15"/>
  <c r="DC123" i="15" s="1"/>
  <c r="DC92" i="15"/>
  <c r="DC155" i="15" s="1"/>
  <c r="DC93" i="15"/>
  <c r="DC156" i="15" s="1"/>
  <c r="DE38" i="15"/>
  <c r="DD79" i="15" a="1"/>
  <c r="DD85" i="15" a="1"/>
  <c r="DD87" i="15" a="1"/>
  <c r="DD66" i="15" a="1"/>
  <c r="DD45" i="15" a="1"/>
  <c r="DD75" i="15" a="1"/>
  <c r="DD63" i="15" a="1"/>
  <c r="DD70" i="15" a="1"/>
  <c r="DD91" i="15" a="1"/>
  <c r="DD77" i="15" a="1"/>
  <c r="DD98" i="15" a="1"/>
  <c r="DD78" i="15" a="1"/>
  <c r="DD97" i="15" a="1"/>
  <c r="DD73" i="15" a="1"/>
  <c r="DD62" i="15" a="1"/>
  <c r="DD46" i="15" a="1"/>
  <c r="DD84" i="15" a="1"/>
  <c r="DD88" i="15" a="1"/>
  <c r="DD99" i="15" a="1"/>
  <c r="DD83" i="15" a="1"/>
  <c r="DD82" i="15" a="1"/>
  <c r="DD65" i="15" a="1"/>
  <c r="DD61" i="15" a="1"/>
  <c r="DD52" i="15" a="1"/>
  <c r="DD50" i="15" a="1"/>
  <c r="DD49" i="15" a="1"/>
  <c r="DD72" i="15" a="1"/>
  <c r="DD74" i="15" a="1"/>
  <c r="DD101" i="15" a="1"/>
  <c r="DD95" i="15" a="1"/>
  <c r="DD60" i="15" a="1"/>
  <c r="DD89" i="15" a="1"/>
  <c r="DD90" i="15" a="1"/>
  <c r="DD43" i="15" a="1"/>
  <c r="DD51" i="15" a="1"/>
  <c r="DD92" i="15" a="1"/>
  <c r="DD56" i="15" a="1"/>
  <c r="DD96" i="15" a="1"/>
  <c r="DD58" i="15" a="1"/>
  <c r="DD67" i="15" a="1"/>
  <c r="DD93" i="15" a="1"/>
  <c r="DD39" i="15" a="1"/>
  <c r="DD53" i="15" a="1"/>
  <c r="DD100" i="15" a="1"/>
  <c r="DD80" i="15" a="1"/>
  <c r="DD86" i="15" a="1"/>
  <c r="DD48" i="15" a="1"/>
  <c r="DD64" i="15" a="1"/>
  <c r="DD94" i="15" a="1"/>
  <c r="DD71" i="15" a="1"/>
  <c r="DD44" i="15" a="1"/>
  <c r="DD81" i="15" a="1"/>
  <c r="DD57" i="15" a="1"/>
  <c r="DD102" i="15" a="1"/>
  <c r="DD69" i="15" a="1"/>
  <c r="DD55" i="15" a="1"/>
  <c r="DD68" i="15" a="1"/>
  <c r="DD76" i="15" a="1"/>
  <c r="DD54" i="15" a="1"/>
  <c r="DD47" i="15" a="1"/>
  <c r="DD59" i="15" a="1"/>
  <c r="DD52" i="15" l="1"/>
  <c r="DD115" i="15" s="1"/>
  <c r="DD48" i="15"/>
  <c r="DD111" i="15" s="1"/>
  <c r="DD62" i="15"/>
  <c r="DD125" i="15" s="1"/>
  <c r="DD89" i="15"/>
  <c r="DD152" i="15" s="1"/>
  <c r="DD102" i="15"/>
  <c r="DD162" i="15" s="1"/>
  <c r="DD86" i="15"/>
  <c r="DD149" i="15" s="1"/>
  <c r="DD73" i="15"/>
  <c r="DD136" i="15" s="1"/>
  <c r="DD59" i="15"/>
  <c r="DD122" i="15" s="1"/>
  <c r="DD61" i="15"/>
  <c r="DD124" i="15" s="1"/>
  <c r="DD80" i="15"/>
  <c r="DD143" i="15" s="1"/>
  <c r="DD97" i="15"/>
  <c r="DD160" i="15" s="1"/>
  <c r="DD47" i="15"/>
  <c r="DD110" i="15" s="1"/>
  <c r="DD57" i="15"/>
  <c r="DD120" i="15" s="1"/>
  <c r="DD100" i="15"/>
  <c r="DD78" i="15"/>
  <c r="DD141" i="15" s="1"/>
  <c r="DD60" i="15"/>
  <c r="DD123" i="15" s="1"/>
  <c r="DD65" i="15"/>
  <c r="DD128" i="15" s="1"/>
  <c r="DD53" i="15"/>
  <c r="DD116" i="15" s="1"/>
  <c r="DD98" i="15"/>
  <c r="DD161" i="15" s="1"/>
  <c r="DD54" i="15"/>
  <c r="DD117" i="15" s="1"/>
  <c r="DD81" i="15"/>
  <c r="DD144" i="15" s="1"/>
  <c r="DD39" i="15"/>
  <c r="DD105" i="15" s="1"/>
  <c r="DD77" i="15"/>
  <c r="DD140" i="15" s="1"/>
  <c r="DD95" i="15"/>
  <c r="DD158" i="15" s="1"/>
  <c r="DD82" i="15"/>
  <c r="DD145" i="15" s="1"/>
  <c r="DD93" i="15"/>
  <c r="DD156" i="15" s="1"/>
  <c r="DD91" i="15"/>
  <c r="DD154" i="15" s="1"/>
  <c r="DD76" i="15"/>
  <c r="DD139" i="15" s="1"/>
  <c r="DD44" i="15"/>
  <c r="DD107" i="15" s="1"/>
  <c r="DD67" i="15"/>
  <c r="DD130" i="15" s="1"/>
  <c r="DD70" i="15"/>
  <c r="DD133" i="15" s="1"/>
  <c r="DD101" i="15"/>
  <c r="DD83" i="15"/>
  <c r="DD146" i="15" s="1"/>
  <c r="DD58" i="15"/>
  <c r="DD121" i="15" s="1"/>
  <c r="DD63" i="15"/>
  <c r="DD126" i="15" s="1"/>
  <c r="DD74" i="15"/>
  <c r="DD137" i="15" s="1"/>
  <c r="DD71" i="15"/>
  <c r="DD134" i="15" s="1"/>
  <c r="DD96" i="15"/>
  <c r="DD159" i="15" s="1"/>
  <c r="DD75" i="15"/>
  <c r="DD138" i="15" s="1"/>
  <c r="DD68" i="15"/>
  <c r="DD131" i="15" s="1"/>
  <c r="DD99" i="15"/>
  <c r="DD56" i="15"/>
  <c r="DD119" i="15" s="1"/>
  <c r="DD45" i="15"/>
  <c r="DD108" i="15" s="1"/>
  <c r="DD72" i="15"/>
  <c r="DD135" i="15" s="1"/>
  <c r="DD88" i="15"/>
  <c r="DD151" i="15" s="1"/>
  <c r="DD92" i="15"/>
  <c r="DD155" i="15" s="1"/>
  <c r="DD66" i="15"/>
  <c r="DD129" i="15" s="1"/>
  <c r="DD55" i="15"/>
  <c r="DD118" i="15" s="1"/>
  <c r="DD94" i="15"/>
  <c r="DD157" i="15" s="1"/>
  <c r="DD51" i="15"/>
  <c r="DD114" i="15" s="1"/>
  <c r="DD87" i="15"/>
  <c r="DD150" i="15" s="1"/>
  <c r="DD49" i="15"/>
  <c r="DD112" i="15" s="1"/>
  <c r="DD84" i="15"/>
  <c r="DD147" i="15" s="1"/>
  <c r="DD43" i="15"/>
  <c r="DD106" i="15" s="1"/>
  <c r="DD85" i="15"/>
  <c r="DD148" i="15" s="1"/>
  <c r="DD69" i="15"/>
  <c r="DD132" i="15" s="1"/>
  <c r="DD64" i="15"/>
  <c r="DD127" i="15" s="1"/>
  <c r="DD90" i="15"/>
  <c r="DD153" i="15" s="1"/>
  <c r="DD79" i="15"/>
  <c r="DD142" i="15" s="1"/>
  <c r="DD50" i="15"/>
  <c r="DD113" i="15" s="1"/>
  <c r="DD46" i="15"/>
  <c r="DD109" i="15" s="1"/>
  <c r="DF38" i="15"/>
  <c r="DE74" i="15" a="1"/>
  <c r="DE76" i="15" a="1"/>
  <c r="DE85" i="15" a="1"/>
  <c r="DE62" i="15" a="1"/>
  <c r="DE81" i="15" a="1"/>
  <c r="DE82" i="15" a="1"/>
  <c r="DE67" i="15" a="1"/>
  <c r="DE79" i="15" a="1"/>
  <c r="DE99" i="15" a="1"/>
  <c r="DE102" i="15" a="1"/>
  <c r="DE50" i="15" a="1"/>
  <c r="DE47" i="15" a="1"/>
  <c r="DE91" i="15" a="1"/>
  <c r="DE86" i="15" a="1"/>
  <c r="DE60" i="15" a="1"/>
  <c r="DE98" i="15" a="1"/>
  <c r="DE54" i="15" a="1"/>
  <c r="DE49" i="15" a="1"/>
  <c r="DE94" i="15" a="1"/>
  <c r="DE59" i="15" a="1"/>
  <c r="DE90" i="15" a="1"/>
  <c r="DE93" i="15" a="1"/>
  <c r="DE46" i="15" a="1"/>
  <c r="DE68" i="15" a="1"/>
  <c r="DE71" i="15" a="1"/>
  <c r="DE53" i="15" a="1"/>
  <c r="DE66" i="15" a="1"/>
  <c r="DE88" i="15" a="1"/>
  <c r="DE39" i="15" a="1"/>
  <c r="DE89" i="15" a="1"/>
  <c r="DE65" i="15" a="1"/>
  <c r="DE44" i="15" a="1"/>
  <c r="DE45" i="15" a="1"/>
  <c r="DE48" i="15" a="1"/>
  <c r="DE58" i="15" a="1"/>
  <c r="DE96" i="15" a="1"/>
  <c r="DE72" i="15" a="1"/>
  <c r="DE87" i="15" a="1"/>
  <c r="DE56" i="15" a="1"/>
  <c r="DE57" i="15" a="1"/>
  <c r="DE75" i="15" a="1"/>
  <c r="DE73" i="15" a="1"/>
  <c r="DE63" i="15" a="1"/>
  <c r="DE55" i="15" a="1"/>
  <c r="DE52" i="15" a="1"/>
  <c r="DE92" i="15" a="1"/>
  <c r="DE83" i="15" a="1"/>
  <c r="DE95" i="15" a="1"/>
  <c r="DE61" i="15" a="1"/>
  <c r="DE51" i="15" a="1"/>
  <c r="DE100" i="15" a="1"/>
  <c r="DE70" i="15" a="1"/>
  <c r="DE77" i="15" a="1"/>
  <c r="DE101" i="15" a="1"/>
  <c r="DE64" i="15" a="1"/>
  <c r="DE78" i="15" a="1"/>
  <c r="DE69" i="15" a="1"/>
  <c r="DE84" i="15" a="1"/>
  <c r="DE80" i="15" a="1"/>
  <c r="DE43" i="15" a="1"/>
  <c r="DE97" i="15" a="1"/>
  <c r="DE98" i="15" l="1"/>
  <c r="DE161" i="15" s="1"/>
  <c r="DE72" i="15"/>
  <c r="DE135" i="15" s="1"/>
  <c r="DE60" i="15"/>
  <c r="DE123" i="15" s="1"/>
  <c r="DE63" i="15"/>
  <c r="DE126" i="15" s="1"/>
  <c r="DE87" i="15"/>
  <c r="DE150" i="15" s="1"/>
  <c r="DE96" i="15"/>
  <c r="DE159" i="15" s="1"/>
  <c r="DE86" i="15"/>
  <c r="DE149" i="15" s="1"/>
  <c r="DE93" i="15"/>
  <c r="DE156" i="15" s="1"/>
  <c r="DE69" i="15"/>
  <c r="DE132" i="15" s="1"/>
  <c r="DE58" i="15"/>
  <c r="DE121" i="15" s="1"/>
  <c r="DE91" i="15"/>
  <c r="DE154" i="15" s="1"/>
  <c r="DE97" i="15"/>
  <c r="DE160" i="15" s="1"/>
  <c r="DE78" i="15"/>
  <c r="DE141" i="15" s="1"/>
  <c r="DE48" i="15"/>
  <c r="DE111" i="15" s="1"/>
  <c r="DE47" i="15"/>
  <c r="DE110" i="15" s="1"/>
  <c r="DE73" i="15"/>
  <c r="DE136" i="15" s="1"/>
  <c r="DE64" i="15"/>
  <c r="DE127" i="15" s="1"/>
  <c r="DE45" i="15"/>
  <c r="DE108" i="15" s="1"/>
  <c r="DE50" i="15"/>
  <c r="DE113" i="15" s="1"/>
  <c r="DE90" i="15"/>
  <c r="DE153" i="15" s="1"/>
  <c r="DE101" i="15"/>
  <c r="DE44" i="15"/>
  <c r="DE107" i="15" s="1"/>
  <c r="DE102" i="15"/>
  <c r="DE162" i="15" s="1"/>
  <c r="DE59" i="15"/>
  <c r="DE122" i="15" s="1"/>
  <c r="DE77" i="15"/>
  <c r="DE140" i="15" s="1"/>
  <c r="DE65" i="15"/>
  <c r="DE128" i="15" s="1"/>
  <c r="DE99" i="15"/>
  <c r="DE75" i="15"/>
  <c r="DE138" i="15" s="1"/>
  <c r="DE70" i="15"/>
  <c r="DE133" i="15" s="1"/>
  <c r="DE89" i="15"/>
  <c r="DE152" i="15" s="1"/>
  <c r="DE79" i="15"/>
  <c r="DE142" i="15" s="1"/>
  <c r="DE43" i="15"/>
  <c r="DE106" i="15" s="1"/>
  <c r="DE100" i="15"/>
  <c r="DE39" i="15"/>
  <c r="DE105" i="15" s="1"/>
  <c r="DE67" i="15"/>
  <c r="DE130" i="15" s="1"/>
  <c r="DE94" i="15"/>
  <c r="DE157" i="15" s="1"/>
  <c r="DE51" i="15"/>
  <c r="DE114" i="15" s="1"/>
  <c r="DE88" i="15"/>
  <c r="DE151" i="15" s="1"/>
  <c r="DE82" i="15"/>
  <c r="DE145" i="15" s="1"/>
  <c r="DE57" i="15"/>
  <c r="DE120" i="15" s="1"/>
  <c r="DE61" i="15"/>
  <c r="DE124" i="15" s="1"/>
  <c r="DE66" i="15"/>
  <c r="DE129" i="15" s="1"/>
  <c r="DE81" i="15"/>
  <c r="DE144" i="15" s="1"/>
  <c r="DE80" i="15"/>
  <c r="DE143" i="15" s="1"/>
  <c r="DE95" i="15"/>
  <c r="DE158" i="15" s="1"/>
  <c r="DE53" i="15"/>
  <c r="DE116" i="15" s="1"/>
  <c r="DE62" i="15"/>
  <c r="DE125" i="15" s="1"/>
  <c r="DE49" i="15"/>
  <c r="DE112" i="15" s="1"/>
  <c r="DE83" i="15"/>
  <c r="DE146" i="15" s="1"/>
  <c r="DE71" i="15"/>
  <c r="DE134" i="15" s="1"/>
  <c r="DE85" i="15"/>
  <c r="DE148" i="15" s="1"/>
  <c r="DE56" i="15"/>
  <c r="DE119" i="15" s="1"/>
  <c r="DE92" i="15"/>
  <c r="DE155" i="15" s="1"/>
  <c r="DE68" i="15"/>
  <c r="DE131" i="15" s="1"/>
  <c r="DE76" i="15"/>
  <c r="DE139" i="15" s="1"/>
  <c r="DE84" i="15"/>
  <c r="DE147" i="15" s="1"/>
  <c r="DE52" i="15"/>
  <c r="DE115" i="15" s="1"/>
  <c r="DE46" i="15"/>
  <c r="DE109" i="15" s="1"/>
  <c r="DE74" i="15"/>
  <c r="DE137" i="15" s="1"/>
  <c r="DE54" i="15"/>
  <c r="DE117" i="15" s="1"/>
  <c r="DE55" i="15"/>
  <c r="DE118" i="15" s="1"/>
  <c r="DG38" i="15"/>
  <c r="DF87" i="15" a="1"/>
  <c r="DF69" i="15" a="1"/>
  <c r="DF65" i="15" a="1"/>
  <c r="DF70" i="15" a="1"/>
  <c r="DF47" i="15" a="1"/>
  <c r="DF81" i="15" a="1"/>
  <c r="DF56" i="15" a="1"/>
  <c r="DF100" i="15" a="1"/>
  <c r="DF83" i="15" a="1"/>
  <c r="DF39" i="15" a="1"/>
  <c r="DF93" i="15" a="1"/>
  <c r="DF89" i="15" a="1"/>
  <c r="DF73" i="15" a="1"/>
  <c r="DF101" i="15" a="1"/>
  <c r="DF46" i="15" a="1"/>
  <c r="DF74" i="15" a="1"/>
  <c r="DF67" i="15" a="1"/>
  <c r="DF50" i="15" a="1"/>
  <c r="DF94" i="15" a="1"/>
  <c r="DF92" i="15" a="1"/>
  <c r="DF57" i="15" a="1"/>
  <c r="DF78" i="15" a="1"/>
  <c r="DF71" i="15" a="1"/>
  <c r="DF96" i="15" a="1"/>
  <c r="DF76" i="15" a="1"/>
  <c r="DF80" i="15" a="1"/>
  <c r="DF102" i="15" a="1"/>
  <c r="DF99" i="15" a="1"/>
  <c r="DF62" i="15" a="1"/>
  <c r="DF54" i="15" a="1"/>
  <c r="DF48" i="15" a="1"/>
  <c r="DF55" i="15" a="1"/>
  <c r="DF98" i="15" a="1"/>
  <c r="DF52" i="15" a="1"/>
  <c r="DF91" i="15" a="1"/>
  <c r="DF86" i="15" a="1"/>
  <c r="DF45" i="15" a="1"/>
  <c r="DF53" i="15" a="1"/>
  <c r="DF44" i="15" a="1"/>
  <c r="DF49" i="15" a="1"/>
  <c r="DF85" i="15" a="1"/>
  <c r="DF43" i="15" a="1"/>
  <c r="DF51" i="15" a="1"/>
  <c r="DF84" i="15" a="1"/>
  <c r="DF66" i="15" a="1"/>
  <c r="DF58" i="15" a="1"/>
  <c r="DF72" i="15" a="1"/>
  <c r="DF63" i="15" a="1"/>
  <c r="DF90" i="15" a="1"/>
  <c r="DF75" i="15" a="1"/>
  <c r="DF82" i="15" a="1"/>
  <c r="DF60" i="15" a="1"/>
  <c r="DF61" i="15" a="1"/>
  <c r="DF95" i="15" a="1"/>
  <c r="DF88" i="15" a="1"/>
  <c r="DF59" i="15" a="1"/>
  <c r="DF64" i="15" a="1"/>
  <c r="DF79" i="15" a="1"/>
  <c r="DF68" i="15" a="1"/>
  <c r="DF77" i="15" a="1"/>
  <c r="DF97" i="15" a="1"/>
  <c r="DF95" i="15" l="1"/>
  <c r="DF158" i="15" s="1"/>
  <c r="DF53" i="15"/>
  <c r="DF116" i="15" s="1"/>
  <c r="DF46" i="15"/>
  <c r="DF109" i="15" s="1"/>
  <c r="DF97" i="15"/>
  <c r="DF160" i="15" s="1"/>
  <c r="DF61" i="15"/>
  <c r="DF124" i="15" s="1"/>
  <c r="DF45" i="15"/>
  <c r="DF108" i="15" s="1"/>
  <c r="DF101" i="15"/>
  <c r="DF71" i="15"/>
  <c r="DF134" i="15" s="1"/>
  <c r="DF60" i="15"/>
  <c r="DF123" i="15" s="1"/>
  <c r="DF86" i="15"/>
  <c r="DF149" i="15" s="1"/>
  <c r="DF73" i="15"/>
  <c r="DF136" i="15" s="1"/>
  <c r="DF77" i="15"/>
  <c r="DF140" i="15" s="1"/>
  <c r="DF82" i="15"/>
  <c r="DF145" i="15" s="1"/>
  <c r="DF91" i="15"/>
  <c r="DF154" i="15" s="1"/>
  <c r="DF89" i="15"/>
  <c r="DF152" i="15" s="1"/>
  <c r="DF78" i="15"/>
  <c r="DF141" i="15" s="1"/>
  <c r="DF75" i="15"/>
  <c r="DF138" i="15" s="1"/>
  <c r="DF52" i="15"/>
  <c r="DF115" i="15" s="1"/>
  <c r="DF93" i="15"/>
  <c r="DF156" i="15" s="1"/>
  <c r="DF68" i="15"/>
  <c r="DF131" i="15" s="1"/>
  <c r="DF90" i="15"/>
  <c r="DF153" i="15" s="1"/>
  <c r="DF98" i="15"/>
  <c r="DF161" i="15" s="1"/>
  <c r="DF39" i="15"/>
  <c r="DF105" i="15" s="1"/>
  <c r="DF57" i="15"/>
  <c r="DF120" i="15" s="1"/>
  <c r="DF63" i="15"/>
  <c r="DF126" i="15" s="1"/>
  <c r="DF55" i="15"/>
  <c r="DF118" i="15" s="1"/>
  <c r="DF83" i="15"/>
  <c r="DF146" i="15" s="1"/>
  <c r="DF79" i="15"/>
  <c r="DF142" i="15" s="1"/>
  <c r="DF72" i="15"/>
  <c r="DF135" i="15" s="1"/>
  <c r="DF48" i="15"/>
  <c r="DF111" i="15" s="1"/>
  <c r="DF100" i="15"/>
  <c r="DF92" i="15"/>
  <c r="DF155" i="15" s="1"/>
  <c r="DF58" i="15"/>
  <c r="DF121" i="15" s="1"/>
  <c r="DF54" i="15"/>
  <c r="DF117" i="15" s="1"/>
  <c r="DF56" i="15"/>
  <c r="DF119" i="15" s="1"/>
  <c r="DF64" i="15"/>
  <c r="DF127" i="15" s="1"/>
  <c r="DF66" i="15"/>
  <c r="DF129" i="15" s="1"/>
  <c r="DF62" i="15"/>
  <c r="DF125" i="15" s="1"/>
  <c r="DF81" i="15"/>
  <c r="DF144" i="15" s="1"/>
  <c r="DF94" i="15"/>
  <c r="DF157" i="15" s="1"/>
  <c r="DF84" i="15"/>
  <c r="DF147" i="15" s="1"/>
  <c r="DF99" i="15"/>
  <c r="DF47" i="15"/>
  <c r="DF110" i="15" s="1"/>
  <c r="DF59" i="15"/>
  <c r="DF122" i="15" s="1"/>
  <c r="DF51" i="15"/>
  <c r="DF114" i="15" s="1"/>
  <c r="DF102" i="15"/>
  <c r="DF162" i="15" s="1"/>
  <c r="DF70" i="15"/>
  <c r="DF133" i="15" s="1"/>
  <c r="DF50" i="15"/>
  <c r="DF113" i="15" s="1"/>
  <c r="DF43" i="15"/>
  <c r="DF106" i="15" s="1"/>
  <c r="DF80" i="15"/>
  <c r="DF143" i="15" s="1"/>
  <c r="DF65" i="15"/>
  <c r="DF128" i="15" s="1"/>
  <c r="DF67" i="15"/>
  <c r="DF130" i="15" s="1"/>
  <c r="DF85" i="15"/>
  <c r="DF148" i="15" s="1"/>
  <c r="DF76" i="15"/>
  <c r="DF139" i="15" s="1"/>
  <c r="DF69" i="15"/>
  <c r="DF132" i="15" s="1"/>
  <c r="DF88" i="15"/>
  <c r="DF151" i="15" s="1"/>
  <c r="DF49" i="15"/>
  <c r="DF112" i="15" s="1"/>
  <c r="DF96" i="15"/>
  <c r="DF159" i="15" s="1"/>
  <c r="DF87" i="15"/>
  <c r="DF150" i="15" s="1"/>
  <c r="DF74" i="15"/>
  <c r="DF137" i="15" s="1"/>
  <c r="DF44" i="15"/>
  <c r="DF107" i="15" s="1"/>
  <c r="DH38" i="15"/>
  <c r="DG60" i="15" a="1"/>
  <c r="DG101" i="15" a="1"/>
  <c r="DG54" i="15" a="1"/>
  <c r="DG100" i="15" a="1"/>
  <c r="DG44" i="15" a="1"/>
  <c r="DG99" i="15" a="1"/>
  <c r="DG67" i="15" a="1"/>
  <c r="DG92" i="15" a="1"/>
  <c r="DG79" i="15" a="1"/>
  <c r="DG86" i="15" a="1"/>
  <c r="DG94" i="15" a="1"/>
  <c r="DG84" i="15" a="1"/>
  <c r="DG95" i="15" a="1"/>
  <c r="DG49" i="15" a="1"/>
  <c r="DG63" i="15" a="1"/>
  <c r="DG65" i="15" a="1"/>
  <c r="DG59" i="15" a="1"/>
  <c r="DG78" i="15" a="1"/>
  <c r="DG66" i="15" a="1"/>
  <c r="DG72" i="15" a="1"/>
  <c r="DG52" i="15" a="1"/>
  <c r="DG102" i="15" a="1"/>
  <c r="DG62" i="15" a="1"/>
  <c r="DG69" i="15" a="1"/>
  <c r="DG68" i="15" a="1"/>
  <c r="DG57" i="15" a="1"/>
  <c r="DG83" i="15" a="1"/>
  <c r="DG77" i="15" a="1"/>
  <c r="DG81" i="15" a="1"/>
  <c r="DG91" i="15" a="1"/>
  <c r="DG47" i="15" a="1"/>
  <c r="DG97" i="15" a="1"/>
  <c r="DG48" i="15" a="1"/>
  <c r="DG61" i="15" a="1"/>
  <c r="DG82" i="15" a="1"/>
  <c r="DG70" i="15" a="1"/>
  <c r="DG46" i="15" a="1"/>
  <c r="DG43" i="15" a="1"/>
  <c r="DG88" i="15" a="1"/>
  <c r="DG71" i="15" a="1"/>
  <c r="DG87" i="15" a="1"/>
  <c r="DG73" i="15" a="1"/>
  <c r="DG64" i="15" a="1"/>
  <c r="DG39" i="15" a="1"/>
  <c r="DG74" i="15" a="1"/>
  <c r="DG50" i="15" a="1"/>
  <c r="DG93" i="15" a="1"/>
  <c r="DG58" i="15" a="1"/>
  <c r="DG75" i="15" a="1"/>
  <c r="DG96" i="15" a="1"/>
  <c r="DG85" i="15" a="1"/>
  <c r="DG89" i="15" a="1"/>
  <c r="DG56" i="15" a="1"/>
  <c r="DG51" i="15" a="1"/>
  <c r="DG98" i="15" a="1"/>
  <c r="DG76" i="15" a="1"/>
  <c r="DG90" i="15" a="1"/>
  <c r="DG45" i="15" a="1"/>
  <c r="DG80" i="15" a="1"/>
  <c r="DG55" i="15" a="1"/>
  <c r="DG53" i="15" a="1"/>
  <c r="DG98" i="15" l="1"/>
  <c r="DG161" i="15" s="1"/>
  <c r="DG48" i="15"/>
  <c r="DG111" i="15" s="1"/>
  <c r="DG63" i="15"/>
  <c r="DG126" i="15" s="1"/>
  <c r="DG53" i="15"/>
  <c r="DG116" i="15" s="1"/>
  <c r="DG51" i="15"/>
  <c r="DG114" i="15" s="1"/>
  <c r="DG97" i="15"/>
  <c r="DG160" i="15" s="1"/>
  <c r="DG49" i="15"/>
  <c r="DG112" i="15" s="1"/>
  <c r="DG88" i="15"/>
  <c r="DG151" i="15" s="1"/>
  <c r="DG56" i="15"/>
  <c r="DG119" i="15" s="1"/>
  <c r="DG47" i="15"/>
  <c r="DG110" i="15" s="1"/>
  <c r="DG95" i="15"/>
  <c r="DG158" i="15" s="1"/>
  <c r="DG55" i="15"/>
  <c r="DG118" i="15" s="1"/>
  <c r="DG89" i="15"/>
  <c r="DG152" i="15" s="1"/>
  <c r="DG91" i="15"/>
  <c r="DG154" i="15" s="1"/>
  <c r="DG84" i="15"/>
  <c r="DG147" i="15" s="1"/>
  <c r="DG43" i="15"/>
  <c r="DG106" i="15" s="1"/>
  <c r="DG85" i="15"/>
  <c r="DG148" i="15" s="1"/>
  <c r="DG81" i="15"/>
  <c r="DG144" i="15" s="1"/>
  <c r="DG94" i="15"/>
  <c r="DG157" i="15" s="1"/>
  <c r="DG78" i="15"/>
  <c r="DG141" i="15" s="1"/>
  <c r="DG96" i="15"/>
  <c r="DG159" i="15" s="1"/>
  <c r="DG77" i="15"/>
  <c r="DG140" i="15" s="1"/>
  <c r="DG86" i="15"/>
  <c r="DG149" i="15" s="1"/>
  <c r="DG80" i="15"/>
  <c r="DG143" i="15" s="1"/>
  <c r="DG75" i="15"/>
  <c r="DG138" i="15" s="1"/>
  <c r="DG83" i="15"/>
  <c r="DG146" i="15" s="1"/>
  <c r="DG79" i="15"/>
  <c r="DG142" i="15" s="1"/>
  <c r="DG46" i="15"/>
  <c r="DG109" i="15" s="1"/>
  <c r="DG58" i="15"/>
  <c r="DG121" i="15" s="1"/>
  <c r="DG57" i="15"/>
  <c r="DG120" i="15" s="1"/>
  <c r="DG92" i="15"/>
  <c r="DG155" i="15" s="1"/>
  <c r="DG59" i="15"/>
  <c r="DG122" i="15" s="1"/>
  <c r="DG93" i="15"/>
  <c r="DG156" i="15" s="1"/>
  <c r="DG68" i="15"/>
  <c r="DG131" i="15" s="1"/>
  <c r="DG67" i="15"/>
  <c r="DG130" i="15" s="1"/>
  <c r="DG45" i="15"/>
  <c r="DG108" i="15" s="1"/>
  <c r="DG50" i="15"/>
  <c r="DG113" i="15" s="1"/>
  <c r="DG69" i="15"/>
  <c r="DG132" i="15" s="1"/>
  <c r="DG99" i="15"/>
  <c r="DG70" i="15"/>
  <c r="DG133" i="15" s="1"/>
  <c r="DG74" i="15"/>
  <c r="DG137" i="15" s="1"/>
  <c r="DG62" i="15"/>
  <c r="DG125" i="15" s="1"/>
  <c r="DG44" i="15"/>
  <c r="DG107" i="15" s="1"/>
  <c r="DG90" i="15"/>
  <c r="DG153" i="15" s="1"/>
  <c r="DG39" i="15"/>
  <c r="DG105" i="15" s="1"/>
  <c r="DG102" i="15"/>
  <c r="DG162" i="15" s="1"/>
  <c r="DG100" i="15"/>
  <c r="DG65" i="15"/>
  <c r="DG128" i="15" s="1"/>
  <c r="DG64" i="15"/>
  <c r="DG127" i="15" s="1"/>
  <c r="DG52" i="15"/>
  <c r="DG115" i="15" s="1"/>
  <c r="DG54" i="15"/>
  <c r="DG117" i="15" s="1"/>
  <c r="DG82" i="15"/>
  <c r="DG145" i="15" s="1"/>
  <c r="DG73" i="15"/>
  <c r="DG136" i="15" s="1"/>
  <c r="DG72" i="15"/>
  <c r="DG135" i="15" s="1"/>
  <c r="DG101" i="15"/>
  <c r="DG76" i="15"/>
  <c r="DG139" i="15" s="1"/>
  <c r="DG87" i="15"/>
  <c r="DG150" i="15" s="1"/>
  <c r="DG66" i="15"/>
  <c r="DG129" i="15" s="1"/>
  <c r="DG60" i="15"/>
  <c r="DG123" i="15" s="1"/>
  <c r="DG61" i="15"/>
  <c r="DG124" i="15" s="1"/>
  <c r="DG71" i="15"/>
  <c r="DG134" i="15" s="1"/>
  <c r="DI38" i="15"/>
  <c r="DH88" i="15" a="1"/>
  <c r="DH55" i="15" a="1"/>
  <c r="DH57" i="15" a="1"/>
  <c r="DH99" i="15" a="1"/>
  <c r="DH56" i="15" a="1"/>
  <c r="DH44" i="15" a="1"/>
  <c r="DH90" i="15" a="1"/>
  <c r="DH97" i="15" a="1"/>
  <c r="DH75" i="15" a="1"/>
  <c r="DH76" i="15" a="1"/>
  <c r="DH66" i="15" a="1"/>
  <c r="DH100" i="15" a="1"/>
  <c r="DH91" i="15" a="1"/>
  <c r="DH72" i="15" a="1"/>
  <c r="DH94" i="15" a="1"/>
  <c r="DH51" i="15" a="1"/>
  <c r="DH71" i="15" a="1"/>
  <c r="DH85" i="15" a="1"/>
  <c r="DH98" i="15" a="1"/>
  <c r="DH96" i="15" a="1"/>
  <c r="DH77" i="15" a="1"/>
  <c r="DH63" i="15" a="1"/>
  <c r="DH58" i="15" a="1"/>
  <c r="DH59" i="15" a="1"/>
  <c r="DH48" i="15" a="1"/>
  <c r="DH46" i="15" a="1"/>
  <c r="DH84" i="15" a="1"/>
  <c r="DH93" i="15" a="1"/>
  <c r="DH81" i="15" a="1"/>
  <c r="DH50" i="15" a="1"/>
  <c r="DH79" i="15" a="1"/>
  <c r="DH49" i="15" a="1"/>
  <c r="DH64" i="15" a="1"/>
  <c r="DH73" i="15" a="1"/>
  <c r="DH95" i="15" a="1"/>
  <c r="DH53" i="15" a="1"/>
  <c r="DH39" i="15" a="1"/>
  <c r="DH61" i="15" a="1"/>
  <c r="DH82" i="15" a="1"/>
  <c r="DH101" i="15" a="1"/>
  <c r="DH102" i="15" a="1"/>
  <c r="DH69" i="15" a="1"/>
  <c r="DH92" i="15" a="1"/>
  <c r="DH54" i="15" a="1"/>
  <c r="DH67" i="15" a="1"/>
  <c r="DH60" i="15" a="1"/>
  <c r="DH86" i="15" a="1"/>
  <c r="DH43" i="15" a="1"/>
  <c r="DH83" i="15" a="1"/>
  <c r="DH70" i="15" a="1"/>
  <c r="DH80" i="15" a="1"/>
  <c r="DH74" i="15" a="1"/>
  <c r="DH87" i="15" a="1"/>
  <c r="DH68" i="15" a="1"/>
  <c r="DH62" i="15" a="1"/>
  <c r="DH65" i="15" a="1"/>
  <c r="DH45" i="15" a="1"/>
  <c r="DH89" i="15" a="1"/>
  <c r="DH52" i="15" a="1"/>
  <c r="DH47" i="15" a="1"/>
  <c r="DH78" i="15" a="1"/>
  <c r="DH59" i="15" l="1"/>
  <c r="DH122" i="15" s="1"/>
  <c r="DH67" i="15"/>
  <c r="DH130" i="15" s="1"/>
  <c r="DH94" i="15"/>
  <c r="DH157" i="15" s="1"/>
  <c r="DH50" i="15"/>
  <c r="DH113" i="15" s="1"/>
  <c r="DH80" i="15"/>
  <c r="DH143" i="15" s="1"/>
  <c r="DH54" i="15"/>
  <c r="DH117" i="15" s="1"/>
  <c r="DH72" i="15"/>
  <c r="DH135" i="15" s="1"/>
  <c r="DH65" i="15"/>
  <c r="DH128" i="15" s="1"/>
  <c r="DH58" i="15"/>
  <c r="DH121" i="15" s="1"/>
  <c r="DH92" i="15"/>
  <c r="DH155" i="15" s="1"/>
  <c r="DH91" i="15"/>
  <c r="DH154" i="15" s="1"/>
  <c r="DH81" i="15"/>
  <c r="DH144" i="15" s="1"/>
  <c r="DH70" i="15"/>
  <c r="DH133" i="15" s="1"/>
  <c r="DH69" i="15"/>
  <c r="DH132" i="15" s="1"/>
  <c r="DH100" i="15"/>
  <c r="DH78" i="15"/>
  <c r="DH141" i="15" s="1"/>
  <c r="DH63" i="15"/>
  <c r="DH126" i="15" s="1"/>
  <c r="DH102" i="15"/>
  <c r="DH162" i="15" s="1"/>
  <c r="DH66" i="15"/>
  <c r="DH129" i="15" s="1"/>
  <c r="DH62" i="15"/>
  <c r="DH125" i="15" s="1"/>
  <c r="DH83" i="15"/>
  <c r="DH146" i="15" s="1"/>
  <c r="DH101" i="15"/>
  <c r="DH76" i="15"/>
  <c r="DH139" i="15" s="1"/>
  <c r="DH93" i="15"/>
  <c r="DH156" i="15" s="1"/>
  <c r="DH77" i="15"/>
  <c r="DH140" i="15" s="1"/>
  <c r="DH82" i="15"/>
  <c r="DH145" i="15" s="1"/>
  <c r="DH75" i="15"/>
  <c r="DH138" i="15" s="1"/>
  <c r="DH47" i="15"/>
  <c r="DH110" i="15" s="1"/>
  <c r="DH45" i="15"/>
  <c r="DH108" i="15" s="1"/>
  <c r="DH61" i="15"/>
  <c r="DH124" i="15" s="1"/>
  <c r="DH97" i="15"/>
  <c r="DH160" i="15" s="1"/>
  <c r="DH68" i="15"/>
  <c r="DH131" i="15" s="1"/>
  <c r="DH96" i="15"/>
  <c r="DH159" i="15" s="1"/>
  <c r="DH39" i="15"/>
  <c r="DH105" i="15" s="1"/>
  <c r="DH90" i="15"/>
  <c r="DH153" i="15" s="1"/>
  <c r="DH84" i="15"/>
  <c r="DH147" i="15" s="1"/>
  <c r="DH43" i="15"/>
  <c r="DH106" i="15" s="1"/>
  <c r="DH53" i="15"/>
  <c r="DH116" i="15" s="1"/>
  <c r="DH44" i="15"/>
  <c r="DH107" i="15" s="1"/>
  <c r="DH87" i="15"/>
  <c r="DH150" i="15" s="1"/>
  <c r="DH98" i="15"/>
  <c r="DH161" i="15" s="1"/>
  <c r="DH95" i="15"/>
  <c r="DH158" i="15" s="1"/>
  <c r="DH56" i="15"/>
  <c r="DH119" i="15" s="1"/>
  <c r="DH52" i="15"/>
  <c r="DH115" i="15" s="1"/>
  <c r="DH86" i="15"/>
  <c r="DH149" i="15" s="1"/>
  <c r="DH73" i="15"/>
  <c r="DH136" i="15" s="1"/>
  <c r="DH99" i="15"/>
  <c r="DH46" i="15"/>
  <c r="DH109" i="15" s="1"/>
  <c r="DH85" i="15"/>
  <c r="DH148" i="15" s="1"/>
  <c r="DH64" i="15"/>
  <c r="DH127" i="15" s="1"/>
  <c r="DH57" i="15"/>
  <c r="DH120" i="15" s="1"/>
  <c r="DH74" i="15"/>
  <c r="DH137" i="15" s="1"/>
  <c r="DH60" i="15"/>
  <c r="DH123" i="15" s="1"/>
  <c r="DH49" i="15"/>
  <c r="DH112" i="15" s="1"/>
  <c r="DH55" i="15"/>
  <c r="DH118" i="15" s="1"/>
  <c r="DH48" i="15"/>
  <c r="DH111" i="15" s="1"/>
  <c r="DH71" i="15"/>
  <c r="DH134" i="15" s="1"/>
  <c r="DH79" i="15"/>
  <c r="DH142" i="15" s="1"/>
  <c r="DH88" i="15"/>
  <c r="DH151" i="15" s="1"/>
  <c r="DH89" i="15"/>
  <c r="DH152" i="15" s="1"/>
  <c r="DH51" i="15"/>
  <c r="DH114" i="15" s="1"/>
  <c r="DJ38" i="15"/>
  <c r="DI92" i="15" a="1"/>
  <c r="DI86" i="15" a="1"/>
  <c r="DI45" i="15" a="1"/>
  <c r="DI80" i="15" a="1"/>
  <c r="DI84" i="15" a="1"/>
  <c r="DI73" i="15" a="1"/>
  <c r="DI88" i="15" a="1"/>
  <c r="DI82" i="15" a="1"/>
  <c r="DI71" i="15" a="1"/>
  <c r="DI53" i="15" a="1"/>
  <c r="DI100" i="15" a="1"/>
  <c r="DI49" i="15" a="1"/>
  <c r="DI46" i="15" a="1"/>
  <c r="DI89" i="15" a="1"/>
  <c r="DI65" i="15" a="1"/>
  <c r="DI43" i="15" a="1"/>
  <c r="DI90" i="15" a="1"/>
  <c r="DI67" i="15" a="1"/>
  <c r="DI48" i="15" a="1"/>
  <c r="DI52" i="15" a="1"/>
  <c r="DI58" i="15" a="1"/>
  <c r="DI97" i="15" a="1"/>
  <c r="DI74" i="15" a="1"/>
  <c r="DI64" i="15" a="1"/>
  <c r="DI96" i="15" a="1"/>
  <c r="DI75" i="15" a="1"/>
  <c r="DI78" i="15" a="1"/>
  <c r="DI55" i="15" a="1"/>
  <c r="DI77" i="15" a="1"/>
  <c r="DI60" i="15" a="1"/>
  <c r="DI70" i="15" a="1"/>
  <c r="DI39" i="15" a="1"/>
  <c r="DI81" i="15" a="1"/>
  <c r="DI59" i="15" a="1"/>
  <c r="DI83" i="15" a="1"/>
  <c r="DI94" i="15" a="1"/>
  <c r="DI72" i="15" a="1"/>
  <c r="DI61" i="15" a="1"/>
  <c r="DI98" i="15" a="1"/>
  <c r="DI63" i="15" a="1"/>
  <c r="DI95" i="15" a="1"/>
  <c r="DI101" i="15" a="1"/>
  <c r="DI56" i="15" a="1"/>
  <c r="DI79" i="15" a="1"/>
  <c r="DI68" i="15" a="1"/>
  <c r="DI47" i="15" a="1"/>
  <c r="DI87" i="15" a="1"/>
  <c r="DI62" i="15" a="1"/>
  <c r="DI85" i="15" a="1"/>
  <c r="DI102" i="15" a="1"/>
  <c r="DI91" i="15" a="1"/>
  <c r="DI50" i="15" a="1"/>
  <c r="DI76" i="15" a="1"/>
  <c r="DI54" i="15" a="1"/>
  <c r="DI69" i="15" a="1"/>
  <c r="DI93" i="15" a="1"/>
  <c r="DI66" i="15" a="1"/>
  <c r="DI99" i="15" a="1"/>
  <c r="DI57" i="15" a="1"/>
  <c r="DI51" i="15" a="1"/>
  <c r="DI44" i="15" a="1"/>
  <c r="DI51" i="15" l="1"/>
  <c r="DI114" i="15" s="1"/>
  <c r="DI72" i="15"/>
  <c r="DI135" i="15" s="1"/>
  <c r="DI65" i="15"/>
  <c r="DI128" i="15" s="1"/>
  <c r="DI44" i="15"/>
  <c r="DI107" i="15" s="1"/>
  <c r="DI57" i="15"/>
  <c r="DI120" i="15" s="1"/>
  <c r="DI94" i="15"/>
  <c r="DI157" i="15" s="1"/>
  <c r="DI89" i="15"/>
  <c r="DI152" i="15" s="1"/>
  <c r="DI97" i="15"/>
  <c r="DI160" i="15" s="1"/>
  <c r="DI99" i="15"/>
  <c r="DI83" i="15"/>
  <c r="DI146" i="15" s="1"/>
  <c r="DI46" i="15"/>
  <c r="DI109" i="15" s="1"/>
  <c r="DI79" i="15"/>
  <c r="DI142" i="15" s="1"/>
  <c r="DI66" i="15"/>
  <c r="DI129" i="15" s="1"/>
  <c r="DI59" i="15"/>
  <c r="DI122" i="15" s="1"/>
  <c r="DI49" i="15"/>
  <c r="DI112" i="15" s="1"/>
  <c r="DI58" i="15"/>
  <c r="DI121" i="15" s="1"/>
  <c r="DI93" i="15"/>
  <c r="DI156" i="15" s="1"/>
  <c r="DI81" i="15"/>
  <c r="DI144" i="15" s="1"/>
  <c r="DI100" i="15"/>
  <c r="DI56" i="15"/>
  <c r="DI119" i="15" s="1"/>
  <c r="DI69" i="15"/>
  <c r="DI132" i="15" s="1"/>
  <c r="DI39" i="15"/>
  <c r="DI105" i="15" s="1"/>
  <c r="DI53" i="15"/>
  <c r="DI116" i="15" s="1"/>
  <c r="DI52" i="15"/>
  <c r="DI115" i="15" s="1"/>
  <c r="DI54" i="15"/>
  <c r="DI117" i="15" s="1"/>
  <c r="DI70" i="15"/>
  <c r="DI133" i="15" s="1"/>
  <c r="DI71" i="15"/>
  <c r="DI134" i="15" s="1"/>
  <c r="DI101" i="15"/>
  <c r="DI76" i="15"/>
  <c r="DI139" i="15" s="1"/>
  <c r="DI60" i="15"/>
  <c r="DI123" i="15" s="1"/>
  <c r="DI82" i="15"/>
  <c r="DI145" i="15" s="1"/>
  <c r="DI48" i="15"/>
  <c r="DI111" i="15" s="1"/>
  <c r="DI50" i="15"/>
  <c r="DI113" i="15" s="1"/>
  <c r="DI77" i="15"/>
  <c r="DI140" i="15" s="1"/>
  <c r="DI88" i="15"/>
  <c r="DI151" i="15" s="1"/>
  <c r="DI95" i="15"/>
  <c r="DI158" i="15" s="1"/>
  <c r="DI91" i="15"/>
  <c r="DI154" i="15" s="1"/>
  <c r="DI55" i="15"/>
  <c r="DI118" i="15" s="1"/>
  <c r="DI73" i="15"/>
  <c r="DI136" i="15" s="1"/>
  <c r="DI67" i="15"/>
  <c r="DI130" i="15" s="1"/>
  <c r="DI102" i="15"/>
  <c r="DI162" i="15" s="1"/>
  <c r="DI78" i="15"/>
  <c r="DI141" i="15" s="1"/>
  <c r="DI84" i="15"/>
  <c r="DI147" i="15" s="1"/>
  <c r="DI63" i="15"/>
  <c r="DI126" i="15" s="1"/>
  <c r="DI85" i="15"/>
  <c r="DI148" i="15" s="1"/>
  <c r="DI75" i="15"/>
  <c r="DI138" i="15" s="1"/>
  <c r="DI80" i="15"/>
  <c r="DI143" i="15" s="1"/>
  <c r="DI90" i="15"/>
  <c r="DI153" i="15" s="1"/>
  <c r="DI62" i="15"/>
  <c r="DI125" i="15" s="1"/>
  <c r="DI96" i="15"/>
  <c r="DI159" i="15" s="1"/>
  <c r="DI45" i="15"/>
  <c r="DI108" i="15" s="1"/>
  <c r="DI98" i="15"/>
  <c r="DI161" i="15" s="1"/>
  <c r="DI87" i="15"/>
  <c r="DI150" i="15" s="1"/>
  <c r="DI64" i="15"/>
  <c r="DI127" i="15" s="1"/>
  <c r="DI86" i="15"/>
  <c r="DI149" i="15" s="1"/>
  <c r="DI43" i="15"/>
  <c r="DI106" i="15" s="1"/>
  <c r="DI47" i="15"/>
  <c r="DI110" i="15" s="1"/>
  <c r="DI74" i="15"/>
  <c r="DI137" i="15" s="1"/>
  <c r="DI92" i="15"/>
  <c r="DI155" i="15" s="1"/>
  <c r="DI61" i="15"/>
  <c r="DI124" i="15" s="1"/>
  <c r="DI68" i="15"/>
  <c r="DI131" i="15" s="1"/>
  <c r="DK38" i="15"/>
  <c r="DJ57" i="15" a="1"/>
  <c r="DJ56" i="15" a="1"/>
  <c r="DJ95" i="15" a="1"/>
  <c r="DJ102" i="15" a="1"/>
  <c r="DJ92" i="15" a="1"/>
  <c r="DJ60" i="15" a="1"/>
  <c r="DJ63" i="15" a="1"/>
  <c r="DJ44" i="15" a="1"/>
  <c r="DJ86" i="15" a="1"/>
  <c r="DJ99" i="15" a="1"/>
  <c r="DJ75" i="15" a="1"/>
  <c r="DJ87" i="15" a="1"/>
  <c r="DJ74" i="15" a="1"/>
  <c r="DJ64" i="15" a="1"/>
  <c r="DJ62" i="15" a="1"/>
  <c r="DJ72" i="15" a="1"/>
  <c r="DJ84" i="15" a="1"/>
  <c r="DJ49" i="15" a="1"/>
  <c r="DJ46" i="15" a="1"/>
  <c r="DJ98" i="15" a="1"/>
  <c r="DJ85" i="15" a="1"/>
  <c r="DJ53" i="15" a="1"/>
  <c r="DJ79" i="15" a="1"/>
  <c r="DJ55" i="15" a="1"/>
  <c r="DJ81" i="15" a="1"/>
  <c r="DJ89" i="15" a="1"/>
  <c r="DJ93" i="15" a="1"/>
  <c r="DJ59" i="15" a="1"/>
  <c r="DJ68" i="15" a="1"/>
  <c r="DJ47" i="15" a="1"/>
  <c r="DJ94" i="15" a="1"/>
  <c r="DJ39" i="15" a="1"/>
  <c r="DJ82" i="15" a="1"/>
  <c r="DJ45" i="15" a="1"/>
  <c r="DJ52" i="15" a="1"/>
  <c r="DJ80" i="15" a="1"/>
  <c r="DJ50" i="15" a="1"/>
  <c r="DJ96" i="15" a="1"/>
  <c r="DJ78" i="15" a="1"/>
  <c r="DJ90" i="15" a="1"/>
  <c r="DJ61" i="15" a="1"/>
  <c r="DJ77" i="15" a="1"/>
  <c r="DJ76" i="15" a="1"/>
  <c r="DJ73" i="15" a="1"/>
  <c r="DJ88" i="15" a="1"/>
  <c r="DJ67" i="15" a="1"/>
  <c r="DJ91" i="15" a="1"/>
  <c r="DJ100" i="15" a="1"/>
  <c r="DJ58" i="15" a="1"/>
  <c r="DJ70" i="15" a="1"/>
  <c r="DJ69" i="15" a="1"/>
  <c r="DJ71" i="15" a="1"/>
  <c r="DJ54" i="15" a="1"/>
  <c r="DJ66" i="15" a="1"/>
  <c r="DJ65" i="15" a="1"/>
  <c r="DJ83" i="15" a="1"/>
  <c r="DJ48" i="15" a="1"/>
  <c r="DJ43" i="15" a="1"/>
  <c r="DJ97" i="15" a="1"/>
  <c r="DJ101" i="15" a="1"/>
  <c r="DJ51" i="15" a="1"/>
  <c r="DJ65" i="15" l="1"/>
  <c r="DJ128" i="15" s="1"/>
  <c r="DJ82" i="15"/>
  <c r="DJ145" i="15" s="1"/>
  <c r="DJ62" i="15"/>
  <c r="DJ125" i="15" s="1"/>
  <c r="DJ51" i="15"/>
  <c r="DJ114" i="15" s="1"/>
  <c r="DJ66" i="15"/>
  <c r="DJ129" i="15" s="1"/>
  <c r="DJ39" i="15"/>
  <c r="DJ105" i="15" s="1"/>
  <c r="DJ64" i="15"/>
  <c r="DJ127" i="15" s="1"/>
  <c r="DJ78" i="15"/>
  <c r="DJ141" i="15" s="1"/>
  <c r="DJ54" i="15"/>
  <c r="DJ117" i="15" s="1"/>
  <c r="DJ94" i="15"/>
  <c r="DJ157" i="15" s="1"/>
  <c r="DJ74" i="15"/>
  <c r="DJ137" i="15" s="1"/>
  <c r="DJ101" i="15"/>
  <c r="DJ71" i="15"/>
  <c r="DJ134" i="15" s="1"/>
  <c r="DJ47" i="15"/>
  <c r="DJ110" i="15" s="1"/>
  <c r="DJ87" i="15"/>
  <c r="DJ150" i="15" s="1"/>
  <c r="DJ49" i="15"/>
  <c r="DJ112" i="15" s="1"/>
  <c r="DJ69" i="15"/>
  <c r="DJ132" i="15" s="1"/>
  <c r="DJ68" i="15"/>
  <c r="DJ131" i="15" s="1"/>
  <c r="DJ75" i="15"/>
  <c r="DJ138" i="15" s="1"/>
  <c r="DJ96" i="15"/>
  <c r="DJ159" i="15" s="1"/>
  <c r="DJ70" i="15"/>
  <c r="DJ133" i="15" s="1"/>
  <c r="DJ59" i="15"/>
  <c r="DJ122" i="15" s="1"/>
  <c r="DJ99" i="15"/>
  <c r="DJ97" i="15"/>
  <c r="DJ160" i="15" s="1"/>
  <c r="DJ58" i="15"/>
  <c r="DJ121" i="15" s="1"/>
  <c r="DJ93" i="15"/>
  <c r="DJ156" i="15" s="1"/>
  <c r="DJ86" i="15"/>
  <c r="DJ149" i="15" s="1"/>
  <c r="DJ50" i="15"/>
  <c r="DJ113" i="15" s="1"/>
  <c r="DJ100" i="15"/>
  <c r="DJ89" i="15"/>
  <c r="DJ152" i="15" s="1"/>
  <c r="DJ44" i="15"/>
  <c r="DJ107" i="15" s="1"/>
  <c r="DJ84" i="15"/>
  <c r="DJ147" i="15" s="1"/>
  <c r="DJ91" i="15"/>
  <c r="DJ154" i="15" s="1"/>
  <c r="DJ81" i="15"/>
  <c r="DJ144" i="15" s="1"/>
  <c r="DJ63" i="15"/>
  <c r="DJ126" i="15" s="1"/>
  <c r="DJ43" i="15"/>
  <c r="DJ106" i="15" s="1"/>
  <c r="DJ67" i="15"/>
  <c r="DJ130" i="15" s="1"/>
  <c r="DJ55" i="15"/>
  <c r="DJ118" i="15" s="1"/>
  <c r="DJ60" i="15"/>
  <c r="DJ123" i="15" s="1"/>
  <c r="DJ80" i="15"/>
  <c r="DJ143" i="15" s="1"/>
  <c r="DJ88" i="15"/>
  <c r="DJ151" i="15" s="1"/>
  <c r="DJ79" i="15"/>
  <c r="DJ142" i="15" s="1"/>
  <c r="DJ92" i="15"/>
  <c r="DJ155" i="15" s="1"/>
  <c r="DJ48" i="15"/>
  <c r="DJ111" i="15" s="1"/>
  <c r="DJ73" i="15"/>
  <c r="DJ136" i="15" s="1"/>
  <c r="DJ53" i="15"/>
  <c r="DJ116" i="15" s="1"/>
  <c r="DJ102" i="15"/>
  <c r="DJ162" i="15" s="1"/>
  <c r="DJ72" i="15"/>
  <c r="DJ135" i="15" s="1"/>
  <c r="DJ76" i="15"/>
  <c r="DJ139" i="15" s="1"/>
  <c r="DJ85" i="15"/>
  <c r="DJ148" i="15" s="1"/>
  <c r="DJ95" i="15"/>
  <c r="DJ158" i="15" s="1"/>
  <c r="DJ52" i="15"/>
  <c r="DJ115" i="15" s="1"/>
  <c r="DJ77" i="15"/>
  <c r="DJ140" i="15" s="1"/>
  <c r="DJ98" i="15"/>
  <c r="DJ161" i="15" s="1"/>
  <c r="DJ56" i="15"/>
  <c r="DJ119" i="15" s="1"/>
  <c r="DJ83" i="15"/>
  <c r="DJ146" i="15" s="1"/>
  <c r="DJ61" i="15"/>
  <c r="DJ124" i="15" s="1"/>
  <c r="DJ46" i="15"/>
  <c r="DJ109" i="15" s="1"/>
  <c r="DJ57" i="15"/>
  <c r="DJ120" i="15" s="1"/>
  <c r="DJ45" i="15"/>
  <c r="DJ108" i="15" s="1"/>
  <c r="DJ90" i="15"/>
  <c r="DJ153" i="15" s="1"/>
  <c r="DL38" i="15"/>
  <c r="DK39" i="15" a="1"/>
  <c r="DK90" i="15" a="1"/>
  <c r="DK92" i="15" a="1"/>
  <c r="DK70" i="15" a="1"/>
  <c r="DK52" i="15" a="1"/>
  <c r="DK71" i="15" a="1"/>
  <c r="DK63" i="15" a="1"/>
  <c r="DK43" i="15" a="1"/>
  <c r="DK102" i="15" a="1"/>
  <c r="DK55" i="15" a="1"/>
  <c r="DK93" i="15" a="1"/>
  <c r="DK81" i="15" a="1"/>
  <c r="DK66" i="15" a="1"/>
  <c r="DK60" i="15" a="1"/>
  <c r="DK59" i="15" a="1"/>
  <c r="DK46" i="15" a="1"/>
  <c r="DK44" i="15" a="1"/>
  <c r="DK56" i="15" a="1"/>
  <c r="DK87" i="15" a="1"/>
  <c r="DK57" i="15" a="1"/>
  <c r="DK89" i="15" a="1"/>
  <c r="DK80" i="15" a="1"/>
  <c r="DK75" i="15" a="1"/>
  <c r="DK84" i="15" a="1"/>
  <c r="DK69" i="15" a="1"/>
  <c r="DK54" i="15" a="1"/>
  <c r="DK83" i="15" a="1"/>
  <c r="DK79" i="15" a="1"/>
  <c r="DK62" i="15" a="1"/>
  <c r="DK91" i="15" a="1"/>
  <c r="DK50" i="15" a="1"/>
  <c r="DK76" i="15" a="1"/>
  <c r="DK49" i="15" a="1"/>
  <c r="DK65" i="15" a="1"/>
  <c r="DK88" i="15" a="1"/>
  <c r="DK94" i="15" a="1"/>
  <c r="DK97" i="15" a="1"/>
  <c r="DK101" i="15" a="1"/>
  <c r="DK77" i="15" a="1"/>
  <c r="DK61" i="15" a="1"/>
  <c r="DK72" i="15" a="1"/>
  <c r="DK95" i="15" a="1"/>
  <c r="DK85" i="15" a="1"/>
  <c r="DK48" i="15" a="1"/>
  <c r="DK45" i="15" a="1"/>
  <c r="DK51" i="15" a="1"/>
  <c r="DK78" i="15" a="1"/>
  <c r="DK86" i="15" a="1"/>
  <c r="DK100" i="15" a="1"/>
  <c r="DK67" i="15" a="1"/>
  <c r="DK98" i="15" a="1"/>
  <c r="DK47" i="15" a="1"/>
  <c r="DK53" i="15" a="1"/>
  <c r="DK64" i="15" a="1"/>
  <c r="DK99" i="15" a="1"/>
  <c r="DK73" i="15" a="1"/>
  <c r="DK58" i="15" a="1"/>
  <c r="DK68" i="15" a="1"/>
  <c r="DK96" i="15" a="1"/>
  <c r="DK74" i="15" a="1"/>
  <c r="DK82" i="15" a="1"/>
  <c r="DK58" i="15" l="1"/>
  <c r="DK121" i="15" s="1"/>
  <c r="DK88" i="15"/>
  <c r="DK151" i="15" s="1"/>
  <c r="DK59" i="15"/>
  <c r="DK122" i="15" s="1"/>
  <c r="DK82" i="15"/>
  <c r="DK145" i="15" s="1"/>
  <c r="DK73" i="15"/>
  <c r="DK136" i="15" s="1"/>
  <c r="DK65" i="15"/>
  <c r="DK128" i="15" s="1"/>
  <c r="DK60" i="15"/>
  <c r="DK123" i="15" s="1"/>
  <c r="DK72" i="15"/>
  <c r="DK135" i="15" s="1"/>
  <c r="DK99" i="15"/>
  <c r="DK49" i="15"/>
  <c r="DK112" i="15" s="1"/>
  <c r="DK66" i="15"/>
  <c r="DK129" i="15" s="1"/>
  <c r="DK57" i="15"/>
  <c r="DK120" i="15" s="1"/>
  <c r="DK64" i="15"/>
  <c r="DK127" i="15" s="1"/>
  <c r="DK76" i="15"/>
  <c r="DK139" i="15" s="1"/>
  <c r="DK81" i="15"/>
  <c r="DK144" i="15" s="1"/>
  <c r="DK61" i="15"/>
  <c r="DK124" i="15" s="1"/>
  <c r="DK53" i="15"/>
  <c r="DK116" i="15" s="1"/>
  <c r="DK50" i="15"/>
  <c r="DK113" i="15" s="1"/>
  <c r="DK93" i="15"/>
  <c r="DK156" i="15" s="1"/>
  <c r="DK74" i="15"/>
  <c r="DK137" i="15" s="1"/>
  <c r="DK47" i="15"/>
  <c r="DK110" i="15" s="1"/>
  <c r="DK91" i="15"/>
  <c r="DK154" i="15" s="1"/>
  <c r="DK55" i="15"/>
  <c r="DK118" i="15" s="1"/>
  <c r="DK87" i="15"/>
  <c r="DK150" i="15" s="1"/>
  <c r="DK98" i="15"/>
  <c r="DK161" i="15" s="1"/>
  <c r="DK62" i="15"/>
  <c r="DK125" i="15" s="1"/>
  <c r="DK102" i="15"/>
  <c r="DK162" i="15" s="1"/>
  <c r="DK77" i="15"/>
  <c r="DK140" i="15" s="1"/>
  <c r="DK67" i="15"/>
  <c r="DK130" i="15" s="1"/>
  <c r="DK79" i="15"/>
  <c r="DK142" i="15" s="1"/>
  <c r="DK43" i="15"/>
  <c r="DK106" i="15" s="1"/>
  <c r="DK56" i="15"/>
  <c r="DK119" i="15" s="1"/>
  <c r="DK100" i="15"/>
  <c r="DK83" i="15"/>
  <c r="DK146" i="15" s="1"/>
  <c r="DK63" i="15"/>
  <c r="DK126" i="15" s="1"/>
  <c r="DK96" i="15"/>
  <c r="DK159" i="15" s="1"/>
  <c r="DK86" i="15"/>
  <c r="DK149" i="15" s="1"/>
  <c r="DK54" i="15"/>
  <c r="DK117" i="15" s="1"/>
  <c r="DK71" i="15"/>
  <c r="DK134" i="15" s="1"/>
  <c r="DK101" i="15"/>
  <c r="DK78" i="15"/>
  <c r="DK141" i="15" s="1"/>
  <c r="DK69" i="15"/>
  <c r="DK132" i="15" s="1"/>
  <c r="DK52" i="15"/>
  <c r="DK115" i="15" s="1"/>
  <c r="DK44" i="15"/>
  <c r="DK107" i="15" s="1"/>
  <c r="DK51" i="15"/>
  <c r="DK114" i="15" s="1"/>
  <c r="DK84" i="15"/>
  <c r="DK147" i="15" s="1"/>
  <c r="DK70" i="15"/>
  <c r="DK133" i="15" s="1"/>
  <c r="DK68" i="15"/>
  <c r="DK131" i="15" s="1"/>
  <c r="DK45" i="15"/>
  <c r="DK108" i="15" s="1"/>
  <c r="DK75" i="15"/>
  <c r="DK138" i="15" s="1"/>
  <c r="DK92" i="15"/>
  <c r="DK155" i="15" s="1"/>
  <c r="DK97" i="15"/>
  <c r="DK160" i="15" s="1"/>
  <c r="DK48" i="15"/>
  <c r="DK111" i="15" s="1"/>
  <c r="DK80" i="15"/>
  <c r="DK143" i="15" s="1"/>
  <c r="DK90" i="15"/>
  <c r="DK153" i="15" s="1"/>
  <c r="DK46" i="15"/>
  <c r="DK109" i="15" s="1"/>
  <c r="DK85" i="15"/>
  <c r="DK148" i="15" s="1"/>
  <c r="DK89" i="15"/>
  <c r="DK152" i="15" s="1"/>
  <c r="DK39" i="15"/>
  <c r="DK105" i="15" s="1"/>
  <c r="DK94" i="15"/>
  <c r="DK157" i="15" s="1"/>
  <c r="DK95" i="15"/>
  <c r="DK158" i="15" s="1"/>
  <c r="DM38" i="15"/>
  <c r="DL95" i="15" a="1"/>
  <c r="DL68" i="15" a="1"/>
  <c r="DL53" i="15" a="1"/>
  <c r="DL92" i="15" a="1"/>
  <c r="DL76" i="15" a="1"/>
  <c r="DL62" i="15" a="1"/>
  <c r="DL79" i="15" a="1"/>
  <c r="DL51" i="15" a="1"/>
  <c r="DL74" i="15" a="1"/>
  <c r="DL54" i="15" a="1"/>
  <c r="DL97" i="15" a="1"/>
  <c r="DL90" i="15" a="1"/>
  <c r="DL65" i="15" a="1"/>
  <c r="DL98" i="15" a="1"/>
  <c r="DL69" i="15" a="1"/>
  <c r="DL85" i="15" a="1"/>
  <c r="DL77" i="15" a="1"/>
  <c r="DL56" i="15" a="1"/>
  <c r="DL80" i="15" a="1"/>
  <c r="DL70" i="15" a="1"/>
  <c r="DL82" i="15" a="1"/>
  <c r="DL67" i="15" a="1"/>
  <c r="DL44" i="15" a="1"/>
  <c r="DL57" i="15" a="1"/>
  <c r="DL75" i="15" a="1"/>
  <c r="DL89" i="15" a="1"/>
  <c r="DL60" i="15" a="1"/>
  <c r="DL73" i="15" a="1"/>
  <c r="DL49" i="15" a="1"/>
  <c r="DL83" i="15" a="1"/>
  <c r="DL52" i="15" a="1"/>
  <c r="DL47" i="15" a="1"/>
  <c r="DL102" i="15" a="1"/>
  <c r="DL100" i="15" a="1"/>
  <c r="DL45" i="15" a="1"/>
  <c r="DL86" i="15" a="1"/>
  <c r="DL93" i="15" a="1"/>
  <c r="DL81" i="15" a="1"/>
  <c r="DL84" i="15" a="1"/>
  <c r="DL99" i="15" a="1"/>
  <c r="DL50" i="15" a="1"/>
  <c r="DL59" i="15" a="1"/>
  <c r="DL88" i="15" a="1"/>
  <c r="DL66" i="15" a="1"/>
  <c r="DL48" i="15" a="1"/>
  <c r="DL46" i="15" a="1"/>
  <c r="DL91" i="15" a="1"/>
  <c r="DL72" i="15" a="1"/>
  <c r="DL94" i="15" a="1"/>
  <c r="DL63" i="15" a="1"/>
  <c r="DL78" i="15" a="1"/>
  <c r="DL61" i="15" a="1"/>
  <c r="DL87" i="15" a="1"/>
  <c r="DL39" i="15" a="1"/>
  <c r="DL71" i="15" a="1"/>
  <c r="DL43" i="15" a="1"/>
  <c r="DL101" i="15" a="1"/>
  <c r="DL96" i="15" a="1"/>
  <c r="DL58" i="15" a="1"/>
  <c r="DL64" i="15" a="1"/>
  <c r="DL55" i="15" a="1"/>
  <c r="DL67" i="15" l="1"/>
  <c r="DL130" i="15" s="1"/>
  <c r="DL66" i="15"/>
  <c r="DL129" i="15" s="1"/>
  <c r="DL69" i="15"/>
  <c r="DL132" i="15" s="1"/>
  <c r="DL55" i="15"/>
  <c r="DL118" i="15" s="1"/>
  <c r="DL87" i="15"/>
  <c r="DL150" i="15" s="1"/>
  <c r="DL88" i="15"/>
  <c r="DL151" i="15" s="1"/>
  <c r="DL98" i="15"/>
  <c r="DL161" i="15" s="1"/>
  <c r="DL49" i="15"/>
  <c r="DL112" i="15" s="1"/>
  <c r="DL82" i="15"/>
  <c r="DL145" i="15" s="1"/>
  <c r="DL59" i="15"/>
  <c r="DL122" i="15" s="1"/>
  <c r="DL65" i="15"/>
  <c r="DL128" i="15" s="1"/>
  <c r="DL64" i="15"/>
  <c r="DL127" i="15" s="1"/>
  <c r="DL61" i="15"/>
  <c r="DL124" i="15" s="1"/>
  <c r="DL50" i="15"/>
  <c r="DL113" i="15" s="1"/>
  <c r="DL90" i="15"/>
  <c r="DL153" i="15" s="1"/>
  <c r="DL73" i="15"/>
  <c r="DL136" i="15" s="1"/>
  <c r="DL70" i="15"/>
  <c r="DL133" i="15" s="1"/>
  <c r="DL99" i="15"/>
  <c r="DL97" i="15"/>
  <c r="DL160" i="15" s="1"/>
  <c r="DL58" i="15"/>
  <c r="DL121" i="15" s="1"/>
  <c r="DL78" i="15"/>
  <c r="DL141" i="15" s="1"/>
  <c r="DL84" i="15"/>
  <c r="DL147" i="15" s="1"/>
  <c r="DL54" i="15"/>
  <c r="DL117" i="15" s="1"/>
  <c r="DL60" i="15"/>
  <c r="DL123" i="15" s="1"/>
  <c r="DL80" i="15"/>
  <c r="DL143" i="15" s="1"/>
  <c r="DL81" i="15"/>
  <c r="DL144" i="15" s="1"/>
  <c r="DL74" i="15"/>
  <c r="DL137" i="15" s="1"/>
  <c r="DL96" i="15"/>
  <c r="DL159" i="15" s="1"/>
  <c r="DL63" i="15"/>
  <c r="DL126" i="15" s="1"/>
  <c r="DL93" i="15"/>
  <c r="DL156" i="15" s="1"/>
  <c r="DL51" i="15"/>
  <c r="DL114" i="15" s="1"/>
  <c r="DL89" i="15"/>
  <c r="DL152" i="15" s="1"/>
  <c r="DL56" i="15"/>
  <c r="DL119" i="15" s="1"/>
  <c r="DL86" i="15"/>
  <c r="DL149" i="15" s="1"/>
  <c r="DL79" i="15"/>
  <c r="DL142" i="15" s="1"/>
  <c r="DL101" i="15"/>
  <c r="DL94" i="15"/>
  <c r="DL157" i="15" s="1"/>
  <c r="DL45" i="15"/>
  <c r="DL108" i="15" s="1"/>
  <c r="DL62" i="15"/>
  <c r="DL125" i="15" s="1"/>
  <c r="DL75" i="15"/>
  <c r="DL138" i="15" s="1"/>
  <c r="DL77" i="15"/>
  <c r="DL140" i="15" s="1"/>
  <c r="DL100" i="15"/>
  <c r="DL76" i="15"/>
  <c r="DL139" i="15" s="1"/>
  <c r="DL43" i="15"/>
  <c r="DL106" i="15" s="1"/>
  <c r="DL72" i="15"/>
  <c r="DL135" i="15" s="1"/>
  <c r="DL102" i="15"/>
  <c r="DL162" i="15" s="1"/>
  <c r="DL92" i="15"/>
  <c r="DL155" i="15" s="1"/>
  <c r="DL57" i="15"/>
  <c r="DL120" i="15" s="1"/>
  <c r="DL85" i="15"/>
  <c r="DL148" i="15" s="1"/>
  <c r="DL47" i="15"/>
  <c r="DL110" i="15" s="1"/>
  <c r="DL53" i="15"/>
  <c r="DL116" i="15" s="1"/>
  <c r="DL71" i="15"/>
  <c r="DL134" i="15" s="1"/>
  <c r="DL91" i="15"/>
  <c r="DL154" i="15" s="1"/>
  <c r="DL52" i="15"/>
  <c r="DL115" i="15" s="1"/>
  <c r="DL68" i="15"/>
  <c r="DL131" i="15" s="1"/>
  <c r="DL44" i="15"/>
  <c r="DL107" i="15" s="1"/>
  <c r="DL46" i="15"/>
  <c r="DL109" i="15" s="1"/>
  <c r="DL83" i="15"/>
  <c r="DL146" i="15" s="1"/>
  <c r="DL95" i="15"/>
  <c r="DL158" i="15" s="1"/>
  <c r="DL39" i="15"/>
  <c r="DL105" i="15" s="1"/>
  <c r="DL48" i="15"/>
  <c r="DL111" i="15" s="1"/>
  <c r="DN38" i="15"/>
  <c r="DM53" i="15" a="1"/>
  <c r="DM79" i="15" a="1"/>
  <c r="DM99" i="15" a="1"/>
  <c r="DM94" i="15" a="1"/>
  <c r="DM71" i="15" a="1"/>
  <c r="DM85" i="15" a="1"/>
  <c r="DM64" i="15" a="1"/>
  <c r="DM56" i="15" a="1"/>
  <c r="DM68" i="15" a="1"/>
  <c r="DM78" i="15" a="1"/>
  <c r="DM91" i="15" a="1"/>
  <c r="DM98" i="15" a="1"/>
  <c r="DM74" i="15" a="1"/>
  <c r="DM76" i="15" a="1"/>
  <c r="DM88" i="15" a="1"/>
  <c r="DM57" i="15" a="1"/>
  <c r="DM92" i="15" a="1"/>
  <c r="DM44" i="15" a="1"/>
  <c r="DM82" i="15" a="1"/>
  <c r="DM62" i="15" a="1"/>
  <c r="DM72" i="15" a="1"/>
  <c r="DM73" i="15" a="1"/>
  <c r="DM59" i="15" a="1"/>
  <c r="DM51" i="15" a="1"/>
  <c r="DM39" i="15" a="1"/>
  <c r="DM81" i="15" a="1"/>
  <c r="DM100" i="15" a="1"/>
  <c r="DM48" i="15" a="1"/>
  <c r="DM89" i="15" a="1"/>
  <c r="DM86" i="15" a="1"/>
  <c r="DM80" i="15" a="1"/>
  <c r="DM50" i="15" a="1"/>
  <c r="DM69" i="15" a="1"/>
  <c r="DM65" i="15" a="1"/>
  <c r="DM93" i="15" a="1"/>
  <c r="DM83" i="15" a="1"/>
  <c r="DM54" i="15" a="1"/>
  <c r="DM75" i="15" a="1"/>
  <c r="DM96" i="15" a="1"/>
  <c r="DM47" i="15" a="1"/>
  <c r="DM45" i="15" a="1"/>
  <c r="DM61" i="15" a="1"/>
  <c r="DM87" i="15" a="1"/>
  <c r="DM77" i="15" a="1"/>
  <c r="DM52" i="15" a="1"/>
  <c r="DM66" i="15" a="1"/>
  <c r="DM101" i="15" a="1"/>
  <c r="DM84" i="15" a="1"/>
  <c r="DM63" i="15" a="1"/>
  <c r="DM58" i="15" a="1"/>
  <c r="DM43" i="15" a="1"/>
  <c r="DM70" i="15" a="1"/>
  <c r="DM67" i="15" a="1"/>
  <c r="DM60" i="15" a="1"/>
  <c r="DM102" i="15" a="1"/>
  <c r="DM49" i="15" a="1"/>
  <c r="DM90" i="15" a="1"/>
  <c r="DM46" i="15" a="1"/>
  <c r="DM97" i="15" a="1"/>
  <c r="DM95" i="15" a="1"/>
  <c r="DM55" i="15" a="1"/>
  <c r="DM59" i="15" l="1"/>
  <c r="DM122" i="15" s="1"/>
  <c r="DM66" i="15"/>
  <c r="DM129" i="15" s="1"/>
  <c r="DM88" i="15"/>
  <c r="DM151" i="15" s="1"/>
  <c r="DM80" i="15"/>
  <c r="DM143" i="15" s="1"/>
  <c r="DM60" i="15"/>
  <c r="DM123" i="15" s="1"/>
  <c r="DM52" i="15"/>
  <c r="DM115" i="15" s="1"/>
  <c r="DM76" i="15"/>
  <c r="DM139" i="15" s="1"/>
  <c r="DM55" i="15"/>
  <c r="DM118" i="15" s="1"/>
  <c r="DM73" i="15"/>
  <c r="DM136" i="15" s="1"/>
  <c r="DM77" i="15"/>
  <c r="DM140" i="15" s="1"/>
  <c r="DM74" i="15"/>
  <c r="DM137" i="15" s="1"/>
  <c r="DM86" i="15"/>
  <c r="DM149" i="15" s="1"/>
  <c r="DM67" i="15"/>
  <c r="DM130" i="15" s="1"/>
  <c r="DM87" i="15"/>
  <c r="DM150" i="15" s="1"/>
  <c r="DM98" i="15"/>
  <c r="DM161" i="15" s="1"/>
  <c r="DM95" i="15"/>
  <c r="DM158" i="15" s="1"/>
  <c r="DM72" i="15"/>
  <c r="DM135" i="15" s="1"/>
  <c r="DM61" i="15"/>
  <c r="DM124" i="15" s="1"/>
  <c r="DM91" i="15"/>
  <c r="DM154" i="15" s="1"/>
  <c r="DM89" i="15"/>
  <c r="DM152" i="15" s="1"/>
  <c r="DM70" i="15"/>
  <c r="DM133" i="15" s="1"/>
  <c r="DM45" i="15"/>
  <c r="DM108" i="15" s="1"/>
  <c r="DM78" i="15"/>
  <c r="DM141" i="15" s="1"/>
  <c r="DM97" i="15"/>
  <c r="DM160" i="15" s="1"/>
  <c r="DM62" i="15"/>
  <c r="DM125" i="15" s="1"/>
  <c r="DM47" i="15"/>
  <c r="DM110" i="15" s="1"/>
  <c r="DM68" i="15"/>
  <c r="DM131" i="15" s="1"/>
  <c r="DM48" i="15"/>
  <c r="DM111" i="15" s="1"/>
  <c r="DM43" i="15"/>
  <c r="DM106" i="15" s="1"/>
  <c r="DM96" i="15"/>
  <c r="DM159" i="15" s="1"/>
  <c r="DM56" i="15"/>
  <c r="DM119" i="15" s="1"/>
  <c r="DM46" i="15"/>
  <c r="DM109" i="15" s="1"/>
  <c r="DM82" i="15"/>
  <c r="DM145" i="15" s="1"/>
  <c r="DM75" i="15"/>
  <c r="DM138" i="15" s="1"/>
  <c r="DM64" i="15"/>
  <c r="DM127" i="15" s="1"/>
  <c r="DM100" i="15"/>
  <c r="DM58" i="15"/>
  <c r="DM121" i="15" s="1"/>
  <c r="DM54" i="15"/>
  <c r="DM117" i="15" s="1"/>
  <c r="DM85" i="15"/>
  <c r="DM148" i="15" s="1"/>
  <c r="DM90" i="15"/>
  <c r="DM153" i="15" s="1"/>
  <c r="DM44" i="15"/>
  <c r="DM107" i="15" s="1"/>
  <c r="DM83" i="15"/>
  <c r="DM146" i="15" s="1"/>
  <c r="DM71" i="15"/>
  <c r="DM134" i="15" s="1"/>
  <c r="DM81" i="15"/>
  <c r="DM144" i="15" s="1"/>
  <c r="DM63" i="15"/>
  <c r="DM126" i="15" s="1"/>
  <c r="DM93" i="15"/>
  <c r="DM156" i="15" s="1"/>
  <c r="DM94" i="15"/>
  <c r="DM157" i="15" s="1"/>
  <c r="DM49" i="15"/>
  <c r="DM112" i="15" s="1"/>
  <c r="DM92" i="15"/>
  <c r="DM155" i="15" s="1"/>
  <c r="DM65" i="15"/>
  <c r="DM128" i="15" s="1"/>
  <c r="DM99" i="15"/>
  <c r="DM39" i="15"/>
  <c r="DM105" i="15" s="1"/>
  <c r="DM84" i="15"/>
  <c r="DM147" i="15" s="1"/>
  <c r="DM69" i="15"/>
  <c r="DM132" i="15" s="1"/>
  <c r="DM79" i="15"/>
  <c r="DM142" i="15" s="1"/>
  <c r="DM102" i="15"/>
  <c r="DM162" i="15" s="1"/>
  <c r="DM57" i="15"/>
  <c r="DM120" i="15" s="1"/>
  <c r="DM50" i="15"/>
  <c r="DM113" i="15" s="1"/>
  <c r="DM53" i="15"/>
  <c r="DM116" i="15" s="1"/>
  <c r="DM51" i="15"/>
  <c r="DM114" i="15" s="1"/>
  <c r="DM101" i="15"/>
  <c r="DO38" i="15"/>
  <c r="DN84" i="15" a="1"/>
  <c r="DN52" i="15" a="1"/>
  <c r="DN81" i="15" a="1"/>
  <c r="DN72" i="15" a="1"/>
  <c r="DN83" i="15" a="1"/>
  <c r="DN63" i="15" a="1"/>
  <c r="DN86" i="15" a="1"/>
  <c r="DN70" i="15" a="1"/>
  <c r="DN96" i="15" a="1"/>
  <c r="DN50" i="15" a="1"/>
  <c r="DN45" i="15" a="1"/>
  <c r="DN92" i="15" a="1"/>
  <c r="DN102" i="15" a="1"/>
  <c r="DN71" i="15" a="1"/>
  <c r="DN58" i="15" a="1"/>
  <c r="DN59" i="15" a="1"/>
  <c r="DN90" i="15" a="1"/>
  <c r="DN46" i="15" a="1"/>
  <c r="DN56" i="15" a="1"/>
  <c r="DN44" i="15" a="1"/>
  <c r="DN64" i="15" a="1"/>
  <c r="DN62" i="15" a="1"/>
  <c r="DN68" i="15" a="1"/>
  <c r="DN99" i="15" a="1"/>
  <c r="DN75" i="15" a="1"/>
  <c r="DN89" i="15" a="1"/>
  <c r="DN93" i="15" a="1"/>
  <c r="DN91" i="15" a="1"/>
  <c r="DN97" i="15" a="1"/>
  <c r="DN101" i="15" a="1"/>
  <c r="DN69" i="15" a="1"/>
  <c r="DN60" i="15" a="1"/>
  <c r="DN85" i="15" a="1"/>
  <c r="DN65" i="15" a="1"/>
  <c r="DN55" i="15" a="1"/>
  <c r="DN94" i="15" a="1"/>
  <c r="DN73" i="15" a="1"/>
  <c r="DN80" i="15" a="1"/>
  <c r="DN43" i="15" a="1"/>
  <c r="DN61" i="15" a="1"/>
  <c r="DN67" i="15" a="1"/>
  <c r="DN76" i="15" a="1"/>
  <c r="DN66" i="15" a="1"/>
  <c r="DN77" i="15" a="1"/>
  <c r="DN95" i="15" a="1"/>
  <c r="DN53" i="15" a="1"/>
  <c r="DN88" i="15" a="1"/>
  <c r="DN87" i="15" a="1"/>
  <c r="DN100" i="15" a="1"/>
  <c r="DN57" i="15" a="1"/>
  <c r="DN98" i="15" a="1"/>
  <c r="DN79" i="15" a="1"/>
  <c r="DN48" i="15" a="1"/>
  <c r="DN51" i="15" a="1"/>
  <c r="DN74" i="15" a="1"/>
  <c r="DN39" i="15" a="1"/>
  <c r="DN49" i="15" a="1"/>
  <c r="DN54" i="15" a="1"/>
  <c r="DN82" i="15" a="1"/>
  <c r="DN78" i="15" a="1"/>
  <c r="DN47" i="15" a="1"/>
  <c r="DN49" i="15" l="1"/>
  <c r="DN112" i="15" s="1"/>
  <c r="DN77" i="15"/>
  <c r="DN140" i="15" s="1"/>
  <c r="DN58" i="15"/>
  <c r="DN121" i="15" s="1"/>
  <c r="DN97" i="15"/>
  <c r="DN160" i="15" s="1"/>
  <c r="DN62" i="15"/>
  <c r="DN125" i="15" s="1"/>
  <c r="DN66" i="15"/>
  <c r="DN129" i="15" s="1"/>
  <c r="DN71" i="15"/>
  <c r="DN134" i="15" s="1"/>
  <c r="DN47" i="15"/>
  <c r="DN110" i="15" s="1"/>
  <c r="DN98" i="15"/>
  <c r="DN161" i="15" s="1"/>
  <c r="DN76" i="15"/>
  <c r="DN139" i="15" s="1"/>
  <c r="DN102" i="15"/>
  <c r="DN162" i="15" s="1"/>
  <c r="DN91" i="15"/>
  <c r="DN154" i="15" s="1"/>
  <c r="DN64" i="15"/>
  <c r="DN127" i="15" s="1"/>
  <c r="DN67" i="15"/>
  <c r="DN130" i="15" s="1"/>
  <c r="DN92" i="15"/>
  <c r="DN155" i="15" s="1"/>
  <c r="DN74" i="15"/>
  <c r="DN137" i="15" s="1"/>
  <c r="DN57" i="15"/>
  <c r="DN120" i="15" s="1"/>
  <c r="DN61" i="15"/>
  <c r="DN124" i="15" s="1"/>
  <c r="DN45" i="15"/>
  <c r="DN108" i="15" s="1"/>
  <c r="DN78" i="15"/>
  <c r="DN141" i="15" s="1"/>
  <c r="DN44" i="15"/>
  <c r="DN107" i="15" s="1"/>
  <c r="DN43" i="15"/>
  <c r="DN106" i="15" s="1"/>
  <c r="DN50" i="15"/>
  <c r="DN113" i="15" s="1"/>
  <c r="DN93" i="15"/>
  <c r="DN156" i="15" s="1"/>
  <c r="DN100" i="15"/>
  <c r="DN80" i="15"/>
  <c r="DN143" i="15" s="1"/>
  <c r="DN96" i="15"/>
  <c r="DN159" i="15" s="1"/>
  <c r="DN51" i="15"/>
  <c r="DN114" i="15" s="1"/>
  <c r="DN56" i="15"/>
  <c r="DN119" i="15" s="1"/>
  <c r="DN73" i="15"/>
  <c r="DN136" i="15" s="1"/>
  <c r="DN70" i="15"/>
  <c r="DN133" i="15" s="1"/>
  <c r="DN89" i="15"/>
  <c r="DN152" i="15" s="1"/>
  <c r="DN87" i="15"/>
  <c r="DN150" i="15" s="1"/>
  <c r="DN94" i="15"/>
  <c r="DN157" i="15" s="1"/>
  <c r="DN86" i="15"/>
  <c r="DN149" i="15" s="1"/>
  <c r="DN48" i="15"/>
  <c r="DN111" i="15" s="1"/>
  <c r="DN88" i="15"/>
  <c r="DN151" i="15" s="1"/>
  <c r="DN55" i="15"/>
  <c r="DN118" i="15" s="1"/>
  <c r="DN63" i="15"/>
  <c r="DN126" i="15" s="1"/>
  <c r="DN82" i="15"/>
  <c r="DN145" i="15" s="1"/>
  <c r="DN46" i="15"/>
  <c r="DN109" i="15" s="1"/>
  <c r="DN65" i="15"/>
  <c r="DN128" i="15" s="1"/>
  <c r="DN83" i="15"/>
  <c r="DN146" i="15" s="1"/>
  <c r="DN75" i="15"/>
  <c r="DN138" i="15" s="1"/>
  <c r="DN39" i="15"/>
  <c r="DN105" i="15" s="1"/>
  <c r="DN85" i="15"/>
  <c r="DN148" i="15" s="1"/>
  <c r="DN72" i="15"/>
  <c r="DN135" i="15" s="1"/>
  <c r="DN79" i="15"/>
  <c r="DN142" i="15" s="1"/>
  <c r="DN53" i="15"/>
  <c r="DN116" i="15" s="1"/>
  <c r="DN60" i="15"/>
  <c r="DN123" i="15" s="1"/>
  <c r="DN81" i="15"/>
  <c r="DN144" i="15" s="1"/>
  <c r="DN99" i="15"/>
  <c r="DN90" i="15"/>
  <c r="DN153" i="15" s="1"/>
  <c r="DN69" i="15"/>
  <c r="DN132" i="15" s="1"/>
  <c r="DN52" i="15"/>
  <c r="DN115" i="15" s="1"/>
  <c r="DN54" i="15"/>
  <c r="DN117" i="15" s="1"/>
  <c r="DN95" i="15"/>
  <c r="DN158" i="15" s="1"/>
  <c r="DN101" i="15"/>
  <c r="DN84" i="15"/>
  <c r="DN147" i="15" s="1"/>
  <c r="DN68" i="15"/>
  <c r="DN131" i="15" s="1"/>
  <c r="DN59" i="15"/>
  <c r="DN122" i="15" s="1"/>
  <c r="DP38" i="15"/>
  <c r="DO50" i="15" a="1"/>
  <c r="DO54" i="15" a="1"/>
  <c r="DO93" i="15" a="1"/>
  <c r="DO56" i="15" a="1"/>
  <c r="DO96" i="15" a="1"/>
  <c r="DO99" i="15" a="1"/>
  <c r="DO97" i="15" a="1"/>
  <c r="DO80" i="15" a="1"/>
  <c r="DO87" i="15" a="1"/>
  <c r="DO60" i="15" a="1"/>
  <c r="DO48" i="15" a="1"/>
  <c r="DO72" i="15" a="1"/>
  <c r="DO78" i="15" a="1"/>
  <c r="DO90" i="15" a="1"/>
  <c r="DO65" i="15" a="1"/>
  <c r="DO73" i="15" a="1"/>
  <c r="DO91" i="15" a="1"/>
  <c r="DO69" i="15" a="1"/>
  <c r="DO79" i="15" a="1"/>
  <c r="DO55" i="15" a="1"/>
  <c r="DO39" i="15" a="1"/>
  <c r="DO84" i="15" a="1"/>
  <c r="DO53" i="15" a="1"/>
  <c r="DO85" i="15" a="1"/>
  <c r="DO51" i="15" a="1"/>
  <c r="DO76" i="15" a="1"/>
  <c r="DO52" i="15" a="1"/>
  <c r="DO63" i="15" a="1"/>
  <c r="DO89" i="15" a="1"/>
  <c r="DO68" i="15" a="1"/>
  <c r="DO61" i="15" a="1"/>
  <c r="DO98" i="15" a="1"/>
  <c r="DO64" i="15" a="1"/>
  <c r="DO102" i="15" a="1"/>
  <c r="DO86" i="15" a="1"/>
  <c r="DO95" i="15" a="1"/>
  <c r="DO74" i="15" a="1"/>
  <c r="DO88" i="15" a="1"/>
  <c r="DO92" i="15" a="1"/>
  <c r="DO47" i="15" a="1"/>
  <c r="DO45" i="15" a="1"/>
  <c r="DO59" i="15" a="1"/>
  <c r="DO83" i="15" a="1"/>
  <c r="DO49" i="15" a="1"/>
  <c r="DO62" i="15" a="1"/>
  <c r="DO75" i="15" a="1"/>
  <c r="DO100" i="15" a="1"/>
  <c r="DO71" i="15" a="1"/>
  <c r="DO46" i="15" a="1"/>
  <c r="DO67" i="15" a="1"/>
  <c r="DO70" i="15" a="1"/>
  <c r="DO82" i="15" a="1"/>
  <c r="DO43" i="15" a="1"/>
  <c r="DO81" i="15" a="1"/>
  <c r="DO101" i="15" a="1"/>
  <c r="DO57" i="15" a="1"/>
  <c r="DO77" i="15" a="1"/>
  <c r="DO94" i="15" a="1"/>
  <c r="DO58" i="15" a="1"/>
  <c r="DO44" i="15" a="1"/>
  <c r="DO66" i="15" a="1"/>
  <c r="DO85" i="15" l="1"/>
  <c r="DO148" i="15" s="1"/>
  <c r="DO100" i="15"/>
  <c r="DO65" i="15"/>
  <c r="DO128" i="15" s="1"/>
  <c r="DO66" i="15"/>
  <c r="DO129" i="15" s="1"/>
  <c r="DO81" i="15"/>
  <c r="DO144" i="15" s="1"/>
  <c r="DO75" i="15"/>
  <c r="DO138" i="15" s="1"/>
  <c r="DO90" i="15"/>
  <c r="DO153" i="15" s="1"/>
  <c r="DO98" i="15"/>
  <c r="DO161" i="15" s="1"/>
  <c r="DO53" i="15"/>
  <c r="DO116" i="15" s="1"/>
  <c r="DO62" i="15"/>
  <c r="DO125" i="15" s="1"/>
  <c r="DO78" i="15"/>
  <c r="DO141" i="15" s="1"/>
  <c r="DO44" i="15"/>
  <c r="DO107" i="15" s="1"/>
  <c r="DO43" i="15"/>
  <c r="DO106" i="15" s="1"/>
  <c r="DO49" i="15"/>
  <c r="DO112" i="15" s="1"/>
  <c r="DO72" i="15"/>
  <c r="DO135" i="15" s="1"/>
  <c r="DO61" i="15"/>
  <c r="DO124" i="15" s="1"/>
  <c r="DO84" i="15"/>
  <c r="DO147" i="15" s="1"/>
  <c r="DO83" i="15"/>
  <c r="DO146" i="15" s="1"/>
  <c r="DO48" i="15"/>
  <c r="DO111" i="15" s="1"/>
  <c r="DO58" i="15"/>
  <c r="DO121" i="15" s="1"/>
  <c r="DO39" i="15"/>
  <c r="DO105" i="15" s="1"/>
  <c r="DO59" i="15"/>
  <c r="DO122" i="15" s="1"/>
  <c r="DO60" i="15"/>
  <c r="DO123" i="15" s="1"/>
  <c r="DO68" i="15"/>
  <c r="DO131" i="15" s="1"/>
  <c r="DO82" i="15"/>
  <c r="DO145" i="15" s="1"/>
  <c r="DO45" i="15"/>
  <c r="DO108" i="15" s="1"/>
  <c r="DO87" i="15"/>
  <c r="DO150" i="15" s="1"/>
  <c r="DO94" i="15"/>
  <c r="DO157" i="15" s="1"/>
  <c r="DO55" i="15"/>
  <c r="DO118" i="15" s="1"/>
  <c r="DO47" i="15"/>
  <c r="DO110" i="15" s="1"/>
  <c r="DO80" i="15"/>
  <c r="DO143" i="15" s="1"/>
  <c r="DO89" i="15"/>
  <c r="DO152" i="15" s="1"/>
  <c r="DO70" i="15"/>
  <c r="DO133" i="15" s="1"/>
  <c r="DO92" i="15"/>
  <c r="DO155" i="15" s="1"/>
  <c r="DO97" i="15"/>
  <c r="DO160" i="15" s="1"/>
  <c r="DO77" i="15"/>
  <c r="DO140" i="15" s="1"/>
  <c r="DO79" i="15"/>
  <c r="DO142" i="15" s="1"/>
  <c r="DO88" i="15"/>
  <c r="DO151" i="15" s="1"/>
  <c r="DO99" i="15"/>
  <c r="DO63" i="15"/>
  <c r="DO126" i="15" s="1"/>
  <c r="DO67" i="15"/>
  <c r="DO130" i="15" s="1"/>
  <c r="DO74" i="15"/>
  <c r="DO137" i="15" s="1"/>
  <c r="DO96" i="15"/>
  <c r="DO159" i="15" s="1"/>
  <c r="DO52" i="15"/>
  <c r="DO115" i="15" s="1"/>
  <c r="DO69" i="15"/>
  <c r="DO132" i="15" s="1"/>
  <c r="DO95" i="15"/>
  <c r="DO158" i="15" s="1"/>
  <c r="DO56" i="15"/>
  <c r="DO119" i="15" s="1"/>
  <c r="DO57" i="15"/>
  <c r="DO120" i="15" s="1"/>
  <c r="DO46" i="15"/>
  <c r="DO109" i="15" s="1"/>
  <c r="DO86" i="15"/>
  <c r="DO149" i="15" s="1"/>
  <c r="DO93" i="15"/>
  <c r="DO156" i="15" s="1"/>
  <c r="DO76" i="15"/>
  <c r="DO139" i="15" s="1"/>
  <c r="DO91" i="15"/>
  <c r="DO154" i="15" s="1"/>
  <c r="DO102" i="15"/>
  <c r="DO162" i="15" s="1"/>
  <c r="DO54" i="15"/>
  <c r="DO117" i="15" s="1"/>
  <c r="DO101" i="15"/>
  <c r="DO73" i="15"/>
  <c r="DO136" i="15" s="1"/>
  <c r="DO64" i="15"/>
  <c r="DO127" i="15" s="1"/>
  <c r="DO50" i="15"/>
  <c r="DO113" i="15" s="1"/>
  <c r="DO51" i="15"/>
  <c r="DO114" i="15" s="1"/>
  <c r="DO71" i="15"/>
  <c r="DO134" i="15" s="1"/>
  <c r="DQ38" i="15"/>
  <c r="DP45" i="15" a="1"/>
  <c r="DP56" i="15" a="1"/>
  <c r="DP86" i="15" a="1"/>
  <c r="DP98" i="15" a="1"/>
  <c r="DP50" i="15" a="1"/>
  <c r="DP61" i="15" a="1"/>
  <c r="DP49" i="15" a="1"/>
  <c r="DP69" i="15" a="1"/>
  <c r="DP75" i="15" a="1"/>
  <c r="DP85" i="15" a="1"/>
  <c r="DP70" i="15" a="1"/>
  <c r="DP93" i="15" a="1"/>
  <c r="DP76" i="15" a="1"/>
  <c r="DP46" i="15" a="1"/>
  <c r="DP58" i="15" a="1"/>
  <c r="DP80" i="15" a="1"/>
  <c r="DP64" i="15" a="1"/>
  <c r="DP48" i="15" a="1"/>
  <c r="DP74" i="15" a="1"/>
  <c r="DP67" i="15" a="1"/>
  <c r="DP44" i="15" a="1"/>
  <c r="DP71" i="15" a="1"/>
  <c r="DP77" i="15" a="1"/>
  <c r="DP90" i="15" a="1"/>
  <c r="DP95" i="15" a="1"/>
  <c r="DP73" i="15" a="1"/>
  <c r="DP63" i="15" a="1"/>
  <c r="DP54" i="15" a="1"/>
  <c r="DP59" i="15" a="1"/>
  <c r="DP39" i="15" a="1"/>
  <c r="DP99" i="15" a="1"/>
  <c r="DP55" i="15" a="1"/>
  <c r="DP78" i="15" a="1"/>
  <c r="DP102" i="15" a="1"/>
  <c r="DP94" i="15" a="1"/>
  <c r="DP87" i="15" a="1"/>
  <c r="DP81" i="15" a="1"/>
  <c r="DP83" i="15" a="1"/>
  <c r="DP65" i="15" a="1"/>
  <c r="DP60" i="15" a="1"/>
  <c r="DP68" i="15" a="1"/>
  <c r="DP91" i="15" a="1"/>
  <c r="DP53" i="15" a="1"/>
  <c r="DP52" i="15" a="1"/>
  <c r="DP101" i="15" a="1"/>
  <c r="DP43" i="15" a="1"/>
  <c r="DP92" i="15" a="1"/>
  <c r="DP88" i="15" a="1"/>
  <c r="DP57" i="15" a="1"/>
  <c r="DP89" i="15" a="1"/>
  <c r="DP84" i="15" a="1"/>
  <c r="DP51" i="15" a="1"/>
  <c r="DP62" i="15" a="1"/>
  <c r="DP100" i="15" a="1"/>
  <c r="DP79" i="15" a="1"/>
  <c r="DP72" i="15" a="1"/>
  <c r="DP66" i="15" a="1"/>
  <c r="DP97" i="15" a="1"/>
  <c r="DP96" i="15" a="1"/>
  <c r="DP47" i="15" a="1"/>
  <c r="DP82" i="15" a="1"/>
  <c r="DP65" i="15" l="1"/>
  <c r="DP128" i="15" s="1"/>
  <c r="DP81" i="15"/>
  <c r="DP144" i="15" s="1"/>
  <c r="DP58" i="15"/>
  <c r="DP121" i="15" s="1"/>
  <c r="DP71" i="15"/>
  <c r="DP134" i="15" s="1"/>
  <c r="DP66" i="15"/>
  <c r="DP129" i="15" s="1"/>
  <c r="DP87" i="15"/>
  <c r="DP150" i="15" s="1"/>
  <c r="DP46" i="15"/>
  <c r="DP109" i="15" s="1"/>
  <c r="DP52" i="15"/>
  <c r="DP115" i="15" s="1"/>
  <c r="DP80" i="15"/>
  <c r="DP143" i="15" s="1"/>
  <c r="DP94" i="15"/>
  <c r="DP157" i="15" s="1"/>
  <c r="DP76" i="15"/>
  <c r="DP139" i="15" s="1"/>
  <c r="DP82" i="15"/>
  <c r="DP145" i="15" s="1"/>
  <c r="DP83" i="15"/>
  <c r="DP146" i="15" s="1"/>
  <c r="DP102" i="15"/>
  <c r="DP162" i="15" s="1"/>
  <c r="DP93" i="15"/>
  <c r="DP156" i="15" s="1"/>
  <c r="DP44" i="15"/>
  <c r="DP107" i="15" s="1"/>
  <c r="DP72" i="15"/>
  <c r="DP135" i="15" s="1"/>
  <c r="DP78" i="15"/>
  <c r="DP141" i="15" s="1"/>
  <c r="DP70" i="15"/>
  <c r="DP133" i="15" s="1"/>
  <c r="DP53" i="15"/>
  <c r="DP116" i="15" s="1"/>
  <c r="DP79" i="15"/>
  <c r="DP142" i="15" s="1"/>
  <c r="DP55" i="15"/>
  <c r="DP118" i="15" s="1"/>
  <c r="DP85" i="15"/>
  <c r="DP148" i="15" s="1"/>
  <c r="DP91" i="15"/>
  <c r="DP154" i="15" s="1"/>
  <c r="DP100" i="15"/>
  <c r="DP99" i="15"/>
  <c r="DP75" i="15"/>
  <c r="DP138" i="15" s="1"/>
  <c r="DP67" i="15"/>
  <c r="DP130" i="15" s="1"/>
  <c r="DP62" i="15"/>
  <c r="DP125" i="15" s="1"/>
  <c r="DP39" i="15"/>
  <c r="DP105" i="15" s="1"/>
  <c r="DP69" i="15"/>
  <c r="DP132" i="15" s="1"/>
  <c r="DP47" i="15"/>
  <c r="DP110" i="15" s="1"/>
  <c r="DP51" i="15"/>
  <c r="DP114" i="15" s="1"/>
  <c r="DP59" i="15"/>
  <c r="DP122" i="15" s="1"/>
  <c r="DP49" i="15"/>
  <c r="DP112" i="15" s="1"/>
  <c r="DP68" i="15"/>
  <c r="DP131" i="15" s="1"/>
  <c r="DP84" i="15"/>
  <c r="DP147" i="15" s="1"/>
  <c r="DP54" i="15"/>
  <c r="DP117" i="15" s="1"/>
  <c r="DP61" i="15"/>
  <c r="DP124" i="15" s="1"/>
  <c r="DP74" i="15"/>
  <c r="DP137" i="15" s="1"/>
  <c r="DP89" i="15"/>
  <c r="DP152" i="15" s="1"/>
  <c r="DP63" i="15"/>
  <c r="DP126" i="15" s="1"/>
  <c r="DP50" i="15"/>
  <c r="DP113" i="15" s="1"/>
  <c r="DP96" i="15"/>
  <c r="DP159" i="15" s="1"/>
  <c r="DP57" i="15"/>
  <c r="DP120" i="15" s="1"/>
  <c r="DP73" i="15"/>
  <c r="DP136" i="15" s="1"/>
  <c r="DP98" i="15"/>
  <c r="DP161" i="15" s="1"/>
  <c r="DP48" i="15"/>
  <c r="DP111" i="15" s="1"/>
  <c r="DP88" i="15"/>
  <c r="DP151" i="15" s="1"/>
  <c r="DP95" i="15"/>
  <c r="DP158" i="15" s="1"/>
  <c r="DP86" i="15"/>
  <c r="DP149" i="15" s="1"/>
  <c r="DP60" i="15"/>
  <c r="DP123" i="15" s="1"/>
  <c r="DP92" i="15"/>
  <c r="DP155" i="15" s="1"/>
  <c r="DP90" i="15"/>
  <c r="DP153" i="15" s="1"/>
  <c r="DP56" i="15"/>
  <c r="DP119" i="15" s="1"/>
  <c r="DP64" i="15"/>
  <c r="DP127" i="15" s="1"/>
  <c r="DP43" i="15"/>
  <c r="DP106" i="15" s="1"/>
  <c r="DP77" i="15"/>
  <c r="DP140" i="15" s="1"/>
  <c r="DP45" i="15"/>
  <c r="DP108" i="15" s="1"/>
  <c r="DP97" i="15"/>
  <c r="DP160" i="15" s="1"/>
  <c r="DP101" i="15"/>
  <c r="DR38" i="15"/>
  <c r="DQ56" i="15" a="1"/>
  <c r="DQ76" i="15" a="1"/>
  <c r="DQ60" i="15" a="1"/>
  <c r="DQ87" i="15" a="1"/>
  <c r="DQ72" i="15" a="1"/>
  <c r="DQ45" i="15" a="1"/>
  <c r="DQ86" i="15" a="1"/>
  <c r="DQ83" i="15" a="1"/>
  <c r="DQ102" i="15" a="1"/>
  <c r="DQ61" i="15" a="1"/>
  <c r="DQ64" i="15" a="1"/>
  <c r="DQ74" i="15" a="1"/>
  <c r="DQ99" i="15" a="1"/>
  <c r="DQ73" i="15" a="1"/>
  <c r="DQ65" i="15" a="1"/>
  <c r="DQ43" i="15" a="1"/>
  <c r="DQ53" i="15" a="1"/>
  <c r="DQ89" i="15" a="1"/>
  <c r="DQ55" i="15" a="1"/>
  <c r="DQ51" i="15" a="1"/>
  <c r="DQ94" i="15" a="1"/>
  <c r="DQ71" i="15" a="1"/>
  <c r="DQ68" i="15" a="1"/>
  <c r="DQ79" i="15" a="1"/>
  <c r="DQ82" i="15" a="1"/>
  <c r="DQ98" i="15" a="1"/>
  <c r="DQ54" i="15" a="1"/>
  <c r="DQ101" i="15" a="1"/>
  <c r="DQ57" i="15" a="1"/>
  <c r="DQ46" i="15" a="1"/>
  <c r="DQ47" i="15" a="1"/>
  <c r="DQ44" i="15" a="1"/>
  <c r="DQ50" i="15" a="1"/>
  <c r="DQ97" i="15" a="1"/>
  <c r="DQ88" i="15" a="1"/>
  <c r="DQ91" i="15" a="1"/>
  <c r="DQ62" i="15" a="1"/>
  <c r="DQ58" i="15" a="1"/>
  <c r="DQ63" i="15" a="1"/>
  <c r="DQ78" i="15" a="1"/>
  <c r="DQ67" i="15" a="1"/>
  <c r="DQ95" i="15" a="1"/>
  <c r="DQ92" i="15" a="1"/>
  <c r="DQ100" i="15" a="1"/>
  <c r="DQ93" i="15" a="1"/>
  <c r="DQ39" i="15" a="1"/>
  <c r="DQ80" i="15" a="1"/>
  <c r="DQ77" i="15" a="1"/>
  <c r="DQ66" i="15" a="1"/>
  <c r="DQ69" i="15" a="1"/>
  <c r="DQ49" i="15" a="1"/>
  <c r="DQ96" i="15" a="1"/>
  <c r="DQ70" i="15" a="1"/>
  <c r="DQ81" i="15" a="1"/>
  <c r="DQ52" i="15" a="1"/>
  <c r="DQ59" i="15" a="1"/>
  <c r="DQ75" i="15" a="1"/>
  <c r="DQ84" i="15" a="1"/>
  <c r="DQ85" i="15" a="1"/>
  <c r="DQ90" i="15" a="1"/>
  <c r="DQ48" i="15" a="1"/>
  <c r="DQ52" i="15" l="1"/>
  <c r="DQ115" i="15" s="1"/>
  <c r="DQ91" i="15"/>
  <c r="DQ154" i="15" s="1"/>
  <c r="DQ65" i="15"/>
  <c r="DQ128" i="15" s="1"/>
  <c r="DQ48" i="15"/>
  <c r="DQ111" i="15" s="1"/>
  <c r="DQ81" i="15"/>
  <c r="DQ144" i="15" s="1"/>
  <c r="DQ51" i="15"/>
  <c r="DQ114" i="15" s="1"/>
  <c r="DQ73" i="15"/>
  <c r="DQ136" i="15" s="1"/>
  <c r="DQ98" i="15"/>
  <c r="DQ161" i="15" s="1"/>
  <c r="DQ70" i="15"/>
  <c r="DQ133" i="15" s="1"/>
  <c r="DQ55" i="15"/>
  <c r="DQ118" i="15" s="1"/>
  <c r="DQ99" i="15"/>
  <c r="DQ90" i="15"/>
  <c r="DQ153" i="15" s="1"/>
  <c r="DQ96" i="15"/>
  <c r="DQ159" i="15" s="1"/>
  <c r="DQ88" i="15"/>
  <c r="DQ151" i="15" s="1"/>
  <c r="DQ74" i="15"/>
  <c r="DQ137" i="15" s="1"/>
  <c r="DQ82" i="15"/>
  <c r="DQ145" i="15" s="1"/>
  <c r="DQ49" i="15"/>
  <c r="DQ112" i="15" s="1"/>
  <c r="DQ89" i="15"/>
  <c r="DQ152" i="15" s="1"/>
  <c r="DQ64" i="15"/>
  <c r="DQ127" i="15" s="1"/>
  <c r="DQ63" i="15"/>
  <c r="DQ126" i="15" s="1"/>
  <c r="DQ69" i="15"/>
  <c r="DQ132" i="15" s="1"/>
  <c r="DQ53" i="15"/>
  <c r="DQ116" i="15" s="1"/>
  <c r="DQ61" i="15"/>
  <c r="DQ124" i="15" s="1"/>
  <c r="DQ85" i="15"/>
  <c r="DQ148" i="15" s="1"/>
  <c r="DQ66" i="15"/>
  <c r="DQ129" i="15" s="1"/>
  <c r="DQ97" i="15"/>
  <c r="DQ160" i="15" s="1"/>
  <c r="DQ102" i="15"/>
  <c r="DQ162" i="15" s="1"/>
  <c r="DQ79" i="15"/>
  <c r="DQ142" i="15" s="1"/>
  <c r="DQ77" i="15"/>
  <c r="DQ140" i="15" s="1"/>
  <c r="DQ43" i="15"/>
  <c r="DQ106" i="15" s="1"/>
  <c r="DQ83" i="15"/>
  <c r="DQ146" i="15" s="1"/>
  <c r="DQ58" i="15"/>
  <c r="DQ121" i="15" s="1"/>
  <c r="DQ80" i="15"/>
  <c r="DQ143" i="15" s="1"/>
  <c r="DQ50" i="15"/>
  <c r="DQ113" i="15" s="1"/>
  <c r="DQ86" i="15"/>
  <c r="DQ149" i="15" s="1"/>
  <c r="DQ68" i="15"/>
  <c r="DQ131" i="15" s="1"/>
  <c r="DQ39" i="15"/>
  <c r="DQ105" i="15" s="1"/>
  <c r="DQ44" i="15"/>
  <c r="DQ107" i="15" s="1"/>
  <c r="DQ45" i="15"/>
  <c r="DQ108" i="15" s="1"/>
  <c r="DQ84" i="15"/>
  <c r="DQ147" i="15" s="1"/>
  <c r="DQ93" i="15"/>
  <c r="DQ156" i="15" s="1"/>
  <c r="DQ47" i="15"/>
  <c r="DQ110" i="15" s="1"/>
  <c r="DQ72" i="15"/>
  <c r="DQ135" i="15" s="1"/>
  <c r="DQ71" i="15"/>
  <c r="DQ134" i="15" s="1"/>
  <c r="DQ100" i="15"/>
  <c r="DQ46" i="15"/>
  <c r="DQ109" i="15" s="1"/>
  <c r="DQ87" i="15"/>
  <c r="DQ150" i="15" s="1"/>
  <c r="DQ62" i="15"/>
  <c r="DQ125" i="15" s="1"/>
  <c r="DQ92" i="15"/>
  <c r="DQ155" i="15" s="1"/>
  <c r="DQ57" i="15"/>
  <c r="DQ120" i="15" s="1"/>
  <c r="DQ60" i="15"/>
  <c r="DQ123" i="15" s="1"/>
  <c r="DQ75" i="15"/>
  <c r="DQ138" i="15" s="1"/>
  <c r="DQ95" i="15"/>
  <c r="DQ158" i="15" s="1"/>
  <c r="DQ101" i="15"/>
  <c r="DQ76" i="15"/>
  <c r="DQ139" i="15" s="1"/>
  <c r="DQ94" i="15"/>
  <c r="DQ157" i="15" s="1"/>
  <c r="DQ67" i="15"/>
  <c r="DQ130" i="15" s="1"/>
  <c r="DQ54" i="15"/>
  <c r="DQ117" i="15" s="1"/>
  <c r="DQ56" i="15"/>
  <c r="DQ119" i="15" s="1"/>
  <c r="DQ59" i="15"/>
  <c r="DQ122" i="15" s="1"/>
  <c r="DQ78" i="15"/>
  <c r="DQ141" i="15" s="1"/>
  <c r="DS38" i="15"/>
  <c r="DR43" i="15" a="1"/>
  <c r="DR93" i="15" a="1"/>
  <c r="DR91" i="15" a="1"/>
  <c r="DR62" i="15" a="1"/>
  <c r="DR55" i="15" a="1"/>
  <c r="DR60" i="15" a="1"/>
  <c r="DR83" i="15" a="1"/>
  <c r="DR92" i="15" a="1"/>
  <c r="DR69" i="15" a="1"/>
  <c r="DR73" i="15" a="1"/>
  <c r="DR48" i="15" a="1"/>
  <c r="DR53" i="15" a="1"/>
  <c r="DR90" i="15" a="1"/>
  <c r="DR54" i="15" a="1"/>
  <c r="DR70" i="15" a="1"/>
  <c r="DR96" i="15" a="1"/>
  <c r="DR49" i="15" a="1"/>
  <c r="DR39" i="15" a="1"/>
  <c r="DR72" i="15" a="1"/>
  <c r="DR84" i="15" a="1"/>
  <c r="DR71" i="15" a="1"/>
  <c r="DR99" i="15" a="1"/>
  <c r="DR45" i="15" a="1"/>
  <c r="DR50" i="15" a="1"/>
  <c r="DR75" i="15" a="1"/>
  <c r="DR61" i="15" a="1"/>
  <c r="DR88" i="15" a="1"/>
  <c r="DR67" i="15" a="1"/>
  <c r="DR95" i="15" a="1"/>
  <c r="DR74" i="15" a="1"/>
  <c r="DR51" i="15" a="1"/>
  <c r="DR100" i="15" a="1"/>
  <c r="DR94" i="15" a="1"/>
  <c r="DR68" i="15" a="1"/>
  <c r="DR77" i="15" a="1"/>
  <c r="DR79" i="15" a="1"/>
  <c r="DR56" i="15" a="1"/>
  <c r="DR63" i="15" a="1"/>
  <c r="DR59" i="15" a="1"/>
  <c r="DR65" i="15" a="1"/>
  <c r="DR97" i="15" a="1"/>
  <c r="DR81" i="15" a="1"/>
  <c r="DR87" i="15" a="1"/>
  <c r="DR76" i="15" a="1"/>
  <c r="DR52" i="15" a="1"/>
  <c r="DR85" i="15" a="1"/>
  <c r="DR98" i="15" a="1"/>
  <c r="DR86" i="15" a="1"/>
  <c r="DR64" i="15" a="1"/>
  <c r="DR89" i="15" a="1"/>
  <c r="DR58" i="15" a="1"/>
  <c r="DR66" i="15" a="1"/>
  <c r="DR44" i="15" a="1"/>
  <c r="DR101" i="15" a="1"/>
  <c r="DR57" i="15" a="1"/>
  <c r="DR46" i="15" a="1"/>
  <c r="DR47" i="15" a="1"/>
  <c r="DR82" i="15" a="1"/>
  <c r="DR78" i="15" a="1"/>
  <c r="DR80" i="15" a="1"/>
  <c r="DR102" i="15" a="1"/>
  <c r="DR57" i="15" l="1"/>
  <c r="DR120" i="15" s="1"/>
  <c r="DR72" i="15"/>
  <c r="DR135" i="15" s="1"/>
  <c r="DR70" i="15"/>
  <c r="DR133" i="15" s="1"/>
  <c r="DR102" i="15"/>
  <c r="DR162" i="15" s="1"/>
  <c r="DR101" i="15"/>
  <c r="DR39" i="15"/>
  <c r="DR105" i="15" s="1"/>
  <c r="DR54" i="15"/>
  <c r="DR117" i="15" s="1"/>
  <c r="DR75" i="15"/>
  <c r="DR138" i="15" s="1"/>
  <c r="DR44" i="15"/>
  <c r="DR107" i="15" s="1"/>
  <c r="DR79" i="15"/>
  <c r="DR142" i="15" s="1"/>
  <c r="DR90" i="15"/>
  <c r="DR153" i="15" s="1"/>
  <c r="DR80" i="15"/>
  <c r="DR143" i="15" s="1"/>
  <c r="DR66" i="15"/>
  <c r="DR129" i="15" s="1"/>
  <c r="DR49" i="15"/>
  <c r="DR112" i="15" s="1"/>
  <c r="DR53" i="15"/>
  <c r="DR116" i="15" s="1"/>
  <c r="DR50" i="15"/>
  <c r="DR113" i="15" s="1"/>
  <c r="DR58" i="15"/>
  <c r="DR121" i="15" s="1"/>
  <c r="DR96" i="15"/>
  <c r="DR159" i="15" s="1"/>
  <c r="DR48" i="15"/>
  <c r="DR111" i="15" s="1"/>
  <c r="DR59" i="15"/>
  <c r="DR122" i="15" s="1"/>
  <c r="DR89" i="15"/>
  <c r="DR152" i="15" s="1"/>
  <c r="DR77" i="15"/>
  <c r="DR140" i="15" s="1"/>
  <c r="DR73" i="15"/>
  <c r="DR136" i="15" s="1"/>
  <c r="DR78" i="15"/>
  <c r="DR141" i="15" s="1"/>
  <c r="DR64" i="15"/>
  <c r="DR127" i="15" s="1"/>
  <c r="DR68" i="15"/>
  <c r="DR131" i="15" s="1"/>
  <c r="DR69" i="15"/>
  <c r="DR132" i="15" s="1"/>
  <c r="DR45" i="15"/>
  <c r="DR108" i="15" s="1"/>
  <c r="DR86" i="15"/>
  <c r="DR149" i="15" s="1"/>
  <c r="DR94" i="15"/>
  <c r="DR157" i="15" s="1"/>
  <c r="DR92" i="15"/>
  <c r="DR155" i="15" s="1"/>
  <c r="DR63" i="15"/>
  <c r="DR126" i="15" s="1"/>
  <c r="DR98" i="15"/>
  <c r="DR161" i="15" s="1"/>
  <c r="DR100" i="15"/>
  <c r="DR83" i="15"/>
  <c r="DR146" i="15" s="1"/>
  <c r="DR82" i="15"/>
  <c r="DR145" i="15" s="1"/>
  <c r="DR85" i="15"/>
  <c r="DR148" i="15" s="1"/>
  <c r="DR51" i="15"/>
  <c r="DR114" i="15" s="1"/>
  <c r="DR60" i="15"/>
  <c r="DR123" i="15" s="1"/>
  <c r="DR99" i="15"/>
  <c r="DR52" i="15"/>
  <c r="DR115" i="15" s="1"/>
  <c r="DR74" i="15"/>
  <c r="DR137" i="15" s="1"/>
  <c r="DR55" i="15"/>
  <c r="DR118" i="15" s="1"/>
  <c r="DR47" i="15"/>
  <c r="DR110" i="15" s="1"/>
  <c r="DR76" i="15"/>
  <c r="DR139" i="15" s="1"/>
  <c r="DR95" i="15"/>
  <c r="DR158" i="15" s="1"/>
  <c r="DR62" i="15"/>
  <c r="DR125" i="15" s="1"/>
  <c r="DR71" i="15"/>
  <c r="DR134" i="15" s="1"/>
  <c r="DR87" i="15"/>
  <c r="DR150" i="15" s="1"/>
  <c r="DR67" i="15"/>
  <c r="DR130" i="15" s="1"/>
  <c r="DR91" i="15"/>
  <c r="DR154" i="15" s="1"/>
  <c r="DR56" i="15"/>
  <c r="DR119" i="15" s="1"/>
  <c r="DR81" i="15"/>
  <c r="DR144" i="15" s="1"/>
  <c r="DR88" i="15"/>
  <c r="DR151" i="15" s="1"/>
  <c r="DR93" i="15"/>
  <c r="DR156" i="15" s="1"/>
  <c r="DR46" i="15"/>
  <c r="DR109" i="15" s="1"/>
  <c r="DR97" i="15"/>
  <c r="DR160" i="15" s="1"/>
  <c r="DR61" i="15"/>
  <c r="DR124" i="15" s="1"/>
  <c r="DR43" i="15"/>
  <c r="DR106" i="15" s="1"/>
  <c r="DR84" i="15"/>
  <c r="DR147" i="15" s="1"/>
  <c r="DR65" i="15"/>
  <c r="DR128" i="15" s="1"/>
  <c r="DT38" i="15"/>
  <c r="DS65" i="15" a="1"/>
  <c r="DS102" i="15" a="1"/>
  <c r="DS87" i="15" a="1"/>
  <c r="DS54" i="15" a="1"/>
  <c r="DS45" i="15" a="1"/>
  <c r="DS83" i="15" a="1"/>
  <c r="DS61" i="15" a="1"/>
  <c r="DS96" i="15" a="1"/>
  <c r="DS69" i="15" a="1"/>
  <c r="DS79" i="15" a="1"/>
  <c r="DS94" i="15" a="1"/>
  <c r="DS91" i="15" a="1"/>
  <c r="DS100" i="15" a="1"/>
  <c r="DS55" i="15" a="1"/>
  <c r="DS63" i="15" a="1"/>
  <c r="DS52" i="15" a="1"/>
  <c r="DS44" i="15" a="1"/>
  <c r="DS93" i="15" a="1"/>
  <c r="DS71" i="15" a="1"/>
  <c r="DS68" i="15" a="1"/>
  <c r="DS47" i="15" a="1"/>
  <c r="DS56" i="15" a="1"/>
  <c r="DS84" i="15" a="1"/>
  <c r="DS99" i="15" a="1"/>
  <c r="DS51" i="15" a="1"/>
  <c r="DS59" i="15" a="1"/>
  <c r="DS89" i="15" a="1"/>
  <c r="DS88" i="15" a="1"/>
  <c r="DS66" i="15" a="1"/>
  <c r="DS76" i="15" a="1"/>
  <c r="DS58" i="15" a="1"/>
  <c r="DS67" i="15" a="1"/>
  <c r="DS60" i="15" a="1"/>
  <c r="DS77" i="15" a="1"/>
  <c r="DS43" i="15" a="1"/>
  <c r="DS70" i="15" a="1"/>
  <c r="DS53" i="15" a="1"/>
  <c r="DS64" i="15" a="1"/>
  <c r="DS86" i="15" a="1"/>
  <c r="DS97" i="15" a="1"/>
  <c r="DS50" i="15" a="1"/>
  <c r="DS57" i="15" a="1"/>
  <c r="DS82" i="15" a="1"/>
  <c r="DS75" i="15" a="1"/>
  <c r="DS101" i="15" a="1"/>
  <c r="DS85" i="15" a="1"/>
  <c r="DS72" i="15" a="1"/>
  <c r="DS98" i="15" a="1"/>
  <c r="DS92" i="15" a="1"/>
  <c r="DS90" i="15" a="1"/>
  <c r="DS39" i="15" a="1"/>
  <c r="DS48" i="15" a="1"/>
  <c r="DS81" i="15" a="1"/>
  <c r="DS49" i="15" a="1"/>
  <c r="DS73" i="15" a="1"/>
  <c r="DS46" i="15" a="1"/>
  <c r="DS78" i="15" a="1"/>
  <c r="DS95" i="15" a="1"/>
  <c r="DS74" i="15" a="1"/>
  <c r="DS80" i="15" a="1"/>
  <c r="DS62" i="15" a="1"/>
  <c r="DS49" i="15" l="1"/>
  <c r="DS112" i="15" s="1"/>
  <c r="DS101" i="15"/>
  <c r="DS63" i="15"/>
  <c r="DS126" i="15" s="1"/>
  <c r="DS62" i="15"/>
  <c r="DS125" i="15" s="1"/>
  <c r="DS56" i="15"/>
  <c r="DS119" i="15" s="1"/>
  <c r="DS75" i="15"/>
  <c r="DS138" i="15" s="1"/>
  <c r="DS55" i="15"/>
  <c r="DS118" i="15" s="1"/>
  <c r="DS76" i="15"/>
  <c r="DS139" i="15" s="1"/>
  <c r="DS81" i="15"/>
  <c r="DS144" i="15" s="1"/>
  <c r="DS82" i="15"/>
  <c r="DS145" i="15" s="1"/>
  <c r="DS100" i="15"/>
  <c r="DS80" i="15"/>
  <c r="DS143" i="15" s="1"/>
  <c r="DS48" i="15"/>
  <c r="DS111" i="15" s="1"/>
  <c r="DS57" i="15"/>
  <c r="DS120" i="15" s="1"/>
  <c r="DS91" i="15"/>
  <c r="DS154" i="15" s="1"/>
  <c r="DS66" i="15"/>
  <c r="DS129" i="15" s="1"/>
  <c r="DS47" i="15"/>
  <c r="DS110" i="15" s="1"/>
  <c r="DS50" i="15"/>
  <c r="DS113" i="15" s="1"/>
  <c r="DS94" i="15"/>
  <c r="DS157" i="15" s="1"/>
  <c r="DS88" i="15"/>
  <c r="DS151" i="15" s="1"/>
  <c r="DS39" i="15"/>
  <c r="DS105" i="15" s="1"/>
  <c r="DS97" i="15"/>
  <c r="DS160" i="15" s="1"/>
  <c r="DS79" i="15"/>
  <c r="DS142" i="15" s="1"/>
  <c r="DS74" i="15"/>
  <c r="DS137" i="15" s="1"/>
  <c r="DS68" i="15"/>
  <c r="DS131" i="15" s="1"/>
  <c r="DS86" i="15"/>
  <c r="DS149" i="15" s="1"/>
  <c r="DS69" i="15"/>
  <c r="DS132" i="15" s="1"/>
  <c r="DS89" i="15"/>
  <c r="DS152" i="15" s="1"/>
  <c r="DS90" i="15"/>
  <c r="DS153" i="15" s="1"/>
  <c r="DS64" i="15"/>
  <c r="DS127" i="15" s="1"/>
  <c r="DS96" i="15"/>
  <c r="DS159" i="15" s="1"/>
  <c r="DS95" i="15"/>
  <c r="DS158" i="15" s="1"/>
  <c r="DS71" i="15"/>
  <c r="DS134" i="15" s="1"/>
  <c r="DS53" i="15"/>
  <c r="DS116" i="15" s="1"/>
  <c r="DS61" i="15"/>
  <c r="DS124" i="15" s="1"/>
  <c r="DS59" i="15"/>
  <c r="DS122" i="15" s="1"/>
  <c r="DS92" i="15"/>
  <c r="DS155" i="15" s="1"/>
  <c r="DS70" i="15"/>
  <c r="DS133" i="15" s="1"/>
  <c r="DS83" i="15"/>
  <c r="DS146" i="15" s="1"/>
  <c r="DS78" i="15"/>
  <c r="DS141" i="15" s="1"/>
  <c r="DS93" i="15"/>
  <c r="DS156" i="15" s="1"/>
  <c r="DS43" i="15"/>
  <c r="DS106" i="15" s="1"/>
  <c r="DS45" i="15"/>
  <c r="DS108" i="15" s="1"/>
  <c r="DS51" i="15"/>
  <c r="DS114" i="15" s="1"/>
  <c r="DS98" i="15"/>
  <c r="DS161" i="15" s="1"/>
  <c r="DS77" i="15"/>
  <c r="DS140" i="15" s="1"/>
  <c r="DS54" i="15"/>
  <c r="DS117" i="15" s="1"/>
  <c r="DS46" i="15"/>
  <c r="DS109" i="15" s="1"/>
  <c r="DS44" i="15"/>
  <c r="DS107" i="15" s="1"/>
  <c r="DS60" i="15"/>
  <c r="DS123" i="15" s="1"/>
  <c r="DS87" i="15"/>
  <c r="DS150" i="15" s="1"/>
  <c r="DS99" i="15"/>
  <c r="DS72" i="15"/>
  <c r="DS135" i="15" s="1"/>
  <c r="DS67" i="15"/>
  <c r="DS130" i="15" s="1"/>
  <c r="DS102" i="15"/>
  <c r="DS162" i="15" s="1"/>
  <c r="DS73" i="15"/>
  <c r="DS136" i="15" s="1"/>
  <c r="DS52" i="15"/>
  <c r="DS115" i="15" s="1"/>
  <c r="DS58" i="15"/>
  <c r="DS121" i="15" s="1"/>
  <c r="DS65" i="15"/>
  <c r="DS128" i="15" s="1"/>
  <c r="DS84" i="15"/>
  <c r="DS147" i="15" s="1"/>
  <c r="DS85" i="15"/>
  <c r="DS148" i="15" s="1"/>
  <c r="DU38" i="15"/>
  <c r="DT75" i="15" a="1"/>
  <c r="DT77" i="15" a="1"/>
  <c r="DT51" i="15" a="1"/>
  <c r="DT61" i="15" a="1"/>
  <c r="DT57" i="15" a="1"/>
  <c r="DT102" i="15" a="1"/>
  <c r="DT81" i="15" a="1"/>
  <c r="DT46" i="15" a="1"/>
  <c r="DT71" i="15" a="1"/>
  <c r="DT72" i="15" a="1"/>
  <c r="DT76" i="15" a="1"/>
  <c r="DT45" i="15" a="1"/>
  <c r="DT52" i="15" a="1"/>
  <c r="DT39" i="15" a="1"/>
  <c r="DT97" i="15" a="1"/>
  <c r="DT82" i="15" a="1"/>
  <c r="DT93" i="15" a="1"/>
  <c r="DT98" i="15" a="1"/>
  <c r="DT60" i="15" a="1"/>
  <c r="DT84" i="15" a="1"/>
  <c r="DT91" i="15" a="1"/>
  <c r="DT43" i="15" a="1"/>
  <c r="DT48" i="15" a="1"/>
  <c r="DT80" i="15" a="1"/>
  <c r="DT55" i="15" a="1"/>
  <c r="DT87" i="15" a="1"/>
  <c r="DT56" i="15" a="1"/>
  <c r="DT86" i="15" a="1"/>
  <c r="DT79" i="15" a="1"/>
  <c r="DT78" i="15" a="1"/>
  <c r="DT63" i="15" a="1"/>
  <c r="DT101" i="15" a="1"/>
  <c r="DT67" i="15" a="1"/>
  <c r="DT70" i="15" a="1"/>
  <c r="DT62" i="15" a="1"/>
  <c r="DT100" i="15" a="1"/>
  <c r="DT95" i="15" a="1"/>
  <c r="DT53" i="15" a="1"/>
  <c r="DT83" i="15" a="1"/>
  <c r="DT69" i="15" a="1"/>
  <c r="DT74" i="15" a="1"/>
  <c r="DT47" i="15" a="1"/>
  <c r="DT59" i="15" a="1"/>
  <c r="DT58" i="15" a="1"/>
  <c r="DT64" i="15" a="1"/>
  <c r="DT92" i="15" a="1"/>
  <c r="DT85" i="15" a="1"/>
  <c r="DT65" i="15" a="1"/>
  <c r="DT66" i="15" a="1"/>
  <c r="DT50" i="15" a="1"/>
  <c r="DT89" i="15" a="1"/>
  <c r="DT49" i="15" a="1"/>
  <c r="DT90" i="15" a="1"/>
  <c r="DT73" i="15" a="1"/>
  <c r="DT68" i="15" a="1"/>
  <c r="DT96" i="15" a="1"/>
  <c r="DT94" i="15" a="1"/>
  <c r="DT54" i="15" a="1"/>
  <c r="DT44" i="15" a="1"/>
  <c r="DT99" i="15" a="1"/>
  <c r="DT88" i="15" a="1"/>
  <c r="DT55" i="15" l="1"/>
  <c r="DT118" i="15" s="1"/>
  <c r="DT83" i="15"/>
  <c r="DT146" i="15" s="1"/>
  <c r="DT97" i="15"/>
  <c r="DT160" i="15" s="1"/>
  <c r="DT88" i="15"/>
  <c r="DT151" i="15" s="1"/>
  <c r="DT85" i="15"/>
  <c r="DT148" i="15" s="1"/>
  <c r="DT93" i="15"/>
  <c r="DT156" i="15" s="1"/>
  <c r="DT39" i="15"/>
  <c r="DT105" i="15" s="1"/>
  <c r="DT87" i="15"/>
  <c r="DT150" i="15" s="1"/>
  <c r="DT92" i="15"/>
  <c r="DT155" i="15" s="1"/>
  <c r="DT82" i="15"/>
  <c r="DT145" i="15" s="1"/>
  <c r="DT52" i="15"/>
  <c r="DT115" i="15" s="1"/>
  <c r="DT99" i="15"/>
  <c r="DT80" i="15"/>
  <c r="DT143" i="15" s="1"/>
  <c r="DT53" i="15"/>
  <c r="DT116" i="15" s="1"/>
  <c r="DT45" i="15"/>
  <c r="DT108" i="15" s="1"/>
  <c r="DT44" i="15"/>
  <c r="DT107" i="15" s="1"/>
  <c r="DT64" i="15"/>
  <c r="DT127" i="15" s="1"/>
  <c r="DT95" i="15"/>
  <c r="DT158" i="15" s="1"/>
  <c r="DT76" i="15"/>
  <c r="DT139" i="15" s="1"/>
  <c r="DT54" i="15"/>
  <c r="DT117" i="15" s="1"/>
  <c r="DT48" i="15"/>
  <c r="DT111" i="15" s="1"/>
  <c r="DT100" i="15"/>
  <c r="DT72" i="15"/>
  <c r="DT135" i="15" s="1"/>
  <c r="DT94" i="15"/>
  <c r="DT157" i="15" s="1"/>
  <c r="DT58" i="15"/>
  <c r="DT121" i="15" s="1"/>
  <c r="DT62" i="15"/>
  <c r="DT125" i="15" s="1"/>
  <c r="DT71" i="15"/>
  <c r="DT134" i="15" s="1"/>
  <c r="DT96" i="15"/>
  <c r="DT159" i="15" s="1"/>
  <c r="DT43" i="15"/>
  <c r="DT106" i="15" s="1"/>
  <c r="DT70" i="15"/>
  <c r="DT133" i="15" s="1"/>
  <c r="DT46" i="15"/>
  <c r="DT109" i="15" s="1"/>
  <c r="DT68" i="15"/>
  <c r="DT131" i="15" s="1"/>
  <c r="DT59" i="15"/>
  <c r="DT122" i="15" s="1"/>
  <c r="DT67" i="15"/>
  <c r="DT130" i="15" s="1"/>
  <c r="DT81" i="15"/>
  <c r="DT144" i="15" s="1"/>
  <c r="DT73" i="15"/>
  <c r="DT136" i="15" s="1"/>
  <c r="DT91" i="15"/>
  <c r="DT154" i="15" s="1"/>
  <c r="DT101" i="15"/>
  <c r="DT102" i="15"/>
  <c r="DT162" i="15" s="1"/>
  <c r="DT90" i="15"/>
  <c r="DT153" i="15" s="1"/>
  <c r="DT47" i="15"/>
  <c r="DT110" i="15" s="1"/>
  <c r="DT63" i="15"/>
  <c r="DT126" i="15" s="1"/>
  <c r="DT57" i="15"/>
  <c r="DT120" i="15" s="1"/>
  <c r="DT49" i="15"/>
  <c r="DT112" i="15" s="1"/>
  <c r="DT84" i="15"/>
  <c r="DT147" i="15" s="1"/>
  <c r="DT78" i="15"/>
  <c r="DT141" i="15" s="1"/>
  <c r="DT61" i="15"/>
  <c r="DT124" i="15" s="1"/>
  <c r="DT89" i="15"/>
  <c r="DT152" i="15" s="1"/>
  <c r="DT74" i="15"/>
  <c r="DT137" i="15" s="1"/>
  <c r="DT79" i="15"/>
  <c r="DT142" i="15" s="1"/>
  <c r="DT51" i="15"/>
  <c r="DT114" i="15" s="1"/>
  <c r="DT50" i="15"/>
  <c r="DT113" i="15" s="1"/>
  <c r="DT60" i="15"/>
  <c r="DT123" i="15" s="1"/>
  <c r="DT86" i="15"/>
  <c r="DT149" i="15" s="1"/>
  <c r="DT77" i="15"/>
  <c r="DT140" i="15" s="1"/>
  <c r="DT66" i="15"/>
  <c r="DT129" i="15" s="1"/>
  <c r="DT69" i="15"/>
  <c r="DT132" i="15" s="1"/>
  <c r="DT56" i="15"/>
  <c r="DT119" i="15" s="1"/>
  <c r="DT75" i="15"/>
  <c r="DT138" i="15" s="1"/>
  <c r="DT65" i="15"/>
  <c r="DT128" i="15" s="1"/>
  <c r="DT98" i="15"/>
  <c r="DT161" i="15" s="1"/>
  <c r="DV38" i="15"/>
  <c r="DU65" i="15" a="1"/>
  <c r="DU92" i="15" a="1"/>
  <c r="DU46" i="15" a="1"/>
  <c r="DU44" i="15" a="1"/>
  <c r="DU57" i="15" a="1"/>
  <c r="DU95" i="15" a="1"/>
  <c r="DU47" i="15" a="1"/>
  <c r="DU82" i="15" a="1"/>
  <c r="DU101" i="15" a="1"/>
  <c r="DU73" i="15" a="1"/>
  <c r="DU59" i="15" a="1"/>
  <c r="DU43" i="15" a="1"/>
  <c r="DU74" i="15" a="1"/>
  <c r="DU63" i="15" a="1"/>
  <c r="DU75" i="15" a="1"/>
  <c r="DU56" i="15" a="1"/>
  <c r="DU67" i="15" a="1"/>
  <c r="DU45" i="15" a="1"/>
  <c r="DU98" i="15" a="1"/>
  <c r="DU49" i="15" a="1"/>
  <c r="DU97" i="15" a="1"/>
  <c r="DU68" i="15" a="1"/>
  <c r="DU86" i="15" a="1"/>
  <c r="DU91" i="15" a="1"/>
  <c r="DU51" i="15" a="1"/>
  <c r="DU88" i="15" a="1"/>
  <c r="DU55" i="15" a="1"/>
  <c r="DU62" i="15" a="1"/>
  <c r="DU100" i="15" a="1"/>
  <c r="DU84" i="15" a="1"/>
  <c r="DU83" i="15" a="1"/>
  <c r="DU69" i="15" a="1"/>
  <c r="DU99" i="15" a="1"/>
  <c r="DU89" i="15" a="1"/>
  <c r="DU54" i="15" a="1"/>
  <c r="DU77" i="15" a="1"/>
  <c r="DU60" i="15" a="1"/>
  <c r="DU80" i="15" a="1"/>
  <c r="DU81" i="15" a="1"/>
  <c r="DU48" i="15" a="1"/>
  <c r="DU78" i="15" a="1"/>
  <c r="DU96" i="15" a="1"/>
  <c r="DU53" i="15" a="1"/>
  <c r="DU93" i="15" a="1"/>
  <c r="DU102" i="15" a="1"/>
  <c r="DU61" i="15" a="1"/>
  <c r="DU70" i="15" a="1"/>
  <c r="DU85" i="15" a="1"/>
  <c r="DU71" i="15" a="1"/>
  <c r="DU76" i="15" a="1"/>
  <c r="DU72" i="15" a="1"/>
  <c r="DU64" i="15" a="1"/>
  <c r="DU58" i="15" a="1"/>
  <c r="DU79" i="15" a="1"/>
  <c r="DU52" i="15" a="1"/>
  <c r="DU39" i="15" a="1"/>
  <c r="DU66" i="15" a="1"/>
  <c r="DU94" i="15" a="1"/>
  <c r="DU50" i="15" a="1"/>
  <c r="DU87" i="15" a="1"/>
  <c r="DU90" i="15" a="1"/>
  <c r="DU77" i="15" l="1"/>
  <c r="DU140" i="15" s="1"/>
  <c r="DU55" i="15"/>
  <c r="DU118" i="15" s="1"/>
  <c r="DU75" i="15"/>
  <c r="DU138" i="15" s="1"/>
  <c r="DU93" i="15"/>
  <c r="DU156" i="15" s="1"/>
  <c r="DU79" i="15"/>
  <c r="DU142" i="15" s="1"/>
  <c r="DU70" i="15"/>
  <c r="DU133" i="15" s="1"/>
  <c r="DU63" i="15"/>
  <c r="DU126" i="15" s="1"/>
  <c r="DU90" i="15"/>
  <c r="DU153" i="15" s="1"/>
  <c r="DU54" i="15"/>
  <c r="DU117" i="15" s="1"/>
  <c r="DU88" i="15"/>
  <c r="DU151" i="15" s="1"/>
  <c r="DU74" i="15"/>
  <c r="DU137" i="15" s="1"/>
  <c r="DU53" i="15"/>
  <c r="DU116" i="15" s="1"/>
  <c r="DU58" i="15"/>
  <c r="DU121" i="15" s="1"/>
  <c r="DU51" i="15"/>
  <c r="DU114" i="15" s="1"/>
  <c r="DU43" i="15"/>
  <c r="DU106" i="15" s="1"/>
  <c r="DU87" i="15"/>
  <c r="DU150" i="15" s="1"/>
  <c r="DU89" i="15"/>
  <c r="DU152" i="15" s="1"/>
  <c r="DU61" i="15"/>
  <c r="DU124" i="15" s="1"/>
  <c r="DU59" i="15"/>
  <c r="DU122" i="15" s="1"/>
  <c r="DU96" i="15"/>
  <c r="DU159" i="15" s="1"/>
  <c r="DU99" i="15"/>
  <c r="DU91" i="15"/>
  <c r="DU154" i="15" s="1"/>
  <c r="DU73" i="15"/>
  <c r="DU136" i="15" s="1"/>
  <c r="DU78" i="15"/>
  <c r="DU141" i="15" s="1"/>
  <c r="DU64" i="15"/>
  <c r="DU127" i="15" s="1"/>
  <c r="DU86" i="15"/>
  <c r="DU149" i="15" s="1"/>
  <c r="DU101" i="15"/>
  <c r="DU50" i="15"/>
  <c r="DU113" i="15" s="1"/>
  <c r="DU69" i="15"/>
  <c r="DU132" i="15" s="1"/>
  <c r="DU68" i="15"/>
  <c r="DU131" i="15" s="1"/>
  <c r="DU82" i="15"/>
  <c r="DU145" i="15" s="1"/>
  <c r="DU48" i="15"/>
  <c r="DU111" i="15" s="1"/>
  <c r="DU72" i="15"/>
  <c r="DU135" i="15" s="1"/>
  <c r="DU97" i="15"/>
  <c r="DU160" i="15" s="1"/>
  <c r="DU47" i="15"/>
  <c r="DU110" i="15" s="1"/>
  <c r="DU94" i="15"/>
  <c r="DU157" i="15" s="1"/>
  <c r="DU83" i="15"/>
  <c r="DU146" i="15" s="1"/>
  <c r="DU102" i="15"/>
  <c r="DU162" i="15" s="1"/>
  <c r="DU95" i="15"/>
  <c r="DU158" i="15" s="1"/>
  <c r="DU81" i="15"/>
  <c r="DU144" i="15" s="1"/>
  <c r="DU76" i="15"/>
  <c r="DU139" i="15" s="1"/>
  <c r="DU49" i="15"/>
  <c r="DU112" i="15" s="1"/>
  <c r="DU57" i="15"/>
  <c r="DU120" i="15" s="1"/>
  <c r="DU66" i="15"/>
  <c r="DU129" i="15" s="1"/>
  <c r="DU84" i="15"/>
  <c r="DU147" i="15" s="1"/>
  <c r="DU98" i="15"/>
  <c r="DU161" i="15" s="1"/>
  <c r="DU44" i="15"/>
  <c r="DU107" i="15" s="1"/>
  <c r="DU39" i="15"/>
  <c r="DU105" i="15" s="1"/>
  <c r="DU71" i="15"/>
  <c r="DU134" i="15" s="1"/>
  <c r="DU45" i="15"/>
  <c r="DU108" i="15" s="1"/>
  <c r="DU46" i="15"/>
  <c r="DU109" i="15" s="1"/>
  <c r="DU80" i="15"/>
  <c r="DU143" i="15" s="1"/>
  <c r="DU100" i="15"/>
  <c r="DU67" i="15"/>
  <c r="DU130" i="15" s="1"/>
  <c r="DU92" i="15"/>
  <c r="DU155" i="15" s="1"/>
  <c r="DU60" i="15"/>
  <c r="DU123" i="15" s="1"/>
  <c r="DU85" i="15"/>
  <c r="DU148" i="15" s="1"/>
  <c r="DU56" i="15"/>
  <c r="DU119" i="15" s="1"/>
  <c r="DU65" i="15"/>
  <c r="DU128" i="15" s="1"/>
  <c r="DU52" i="15"/>
  <c r="DU115" i="15" s="1"/>
  <c r="DU62" i="15"/>
  <c r="DU125" i="15" s="1"/>
  <c r="DW38" i="15"/>
  <c r="DV52" i="15" a="1"/>
  <c r="DV64" i="15" a="1"/>
  <c r="DV88" i="15" a="1"/>
  <c r="DV56" i="15" a="1"/>
  <c r="DV87" i="15" a="1"/>
  <c r="DV67" i="15" a="1"/>
  <c r="DV74" i="15" a="1"/>
  <c r="DV65" i="15" a="1"/>
  <c r="DV68" i="15" a="1"/>
  <c r="DV60" i="15" a="1"/>
  <c r="DV92" i="15" a="1"/>
  <c r="DV48" i="15" a="1"/>
  <c r="DV69" i="15" a="1"/>
  <c r="DV71" i="15" a="1"/>
  <c r="DV82" i="15" a="1"/>
  <c r="DV78" i="15" a="1"/>
  <c r="DV94" i="15" a="1"/>
  <c r="DV101" i="15" a="1"/>
  <c r="DV85" i="15" a="1"/>
  <c r="DV83" i="15" a="1"/>
  <c r="DV100" i="15" a="1"/>
  <c r="DV39" i="15" a="1"/>
  <c r="DV43" i="15" a="1"/>
  <c r="DV53" i="15" a="1"/>
  <c r="DV46" i="15" a="1"/>
  <c r="DV75" i="15" a="1"/>
  <c r="DV90" i="15" a="1"/>
  <c r="DV61" i="15" a="1"/>
  <c r="DV58" i="15" a="1"/>
  <c r="DV47" i="15" a="1"/>
  <c r="DV59" i="15" a="1"/>
  <c r="DV62" i="15" a="1"/>
  <c r="DV84" i="15" a="1"/>
  <c r="DV63" i="15" a="1"/>
  <c r="DV50" i="15" a="1"/>
  <c r="DV51" i="15" a="1"/>
  <c r="DV57" i="15" a="1"/>
  <c r="DV80" i="15" a="1"/>
  <c r="DV73" i="15" a="1"/>
  <c r="DV76" i="15" a="1"/>
  <c r="DV66" i="15" a="1"/>
  <c r="DV95" i="15" a="1"/>
  <c r="DV89" i="15" a="1"/>
  <c r="DV45" i="15" a="1"/>
  <c r="DV91" i="15" a="1"/>
  <c r="DV79" i="15" a="1"/>
  <c r="DV54" i="15" a="1"/>
  <c r="DV96" i="15" a="1"/>
  <c r="DV49" i="15" a="1"/>
  <c r="DV72" i="15" a="1"/>
  <c r="DV86" i="15" a="1"/>
  <c r="DV44" i="15" a="1"/>
  <c r="DV99" i="15" a="1"/>
  <c r="DV97" i="15" a="1"/>
  <c r="DV93" i="15" a="1"/>
  <c r="DV98" i="15" a="1"/>
  <c r="DV55" i="15" a="1"/>
  <c r="DV70" i="15" a="1"/>
  <c r="DV102" i="15" a="1"/>
  <c r="DV81" i="15" a="1"/>
  <c r="DV77" i="15" a="1"/>
  <c r="DV98" i="15" l="1"/>
  <c r="DV161" i="15" s="1"/>
  <c r="DV63" i="15"/>
  <c r="DV126" i="15" s="1"/>
  <c r="DV82" i="15"/>
  <c r="DV145" i="15" s="1"/>
  <c r="DV76" i="15"/>
  <c r="DV139" i="15" s="1"/>
  <c r="DV93" i="15"/>
  <c r="DV156" i="15" s="1"/>
  <c r="DV84" i="15"/>
  <c r="DV147" i="15" s="1"/>
  <c r="DV71" i="15"/>
  <c r="DV134" i="15" s="1"/>
  <c r="DV85" i="15"/>
  <c r="DV148" i="15" s="1"/>
  <c r="DV97" i="15"/>
  <c r="DV160" i="15" s="1"/>
  <c r="DV62" i="15"/>
  <c r="DV125" i="15" s="1"/>
  <c r="DV69" i="15"/>
  <c r="DV132" i="15" s="1"/>
  <c r="DV73" i="15"/>
  <c r="DV136" i="15" s="1"/>
  <c r="DV99" i="15"/>
  <c r="DV59" i="15"/>
  <c r="DV122" i="15" s="1"/>
  <c r="DV48" i="15"/>
  <c r="DV111" i="15" s="1"/>
  <c r="DV77" i="15"/>
  <c r="DV140" i="15" s="1"/>
  <c r="DV44" i="15"/>
  <c r="DV107" i="15" s="1"/>
  <c r="DV47" i="15"/>
  <c r="DV110" i="15" s="1"/>
  <c r="DV92" i="15"/>
  <c r="DV155" i="15" s="1"/>
  <c r="DV80" i="15"/>
  <c r="DV143" i="15" s="1"/>
  <c r="DV86" i="15"/>
  <c r="DV149" i="15" s="1"/>
  <c r="DV58" i="15"/>
  <c r="DV121" i="15" s="1"/>
  <c r="DV60" i="15"/>
  <c r="DV123" i="15" s="1"/>
  <c r="DV81" i="15"/>
  <c r="DV144" i="15" s="1"/>
  <c r="DV72" i="15"/>
  <c r="DV135" i="15" s="1"/>
  <c r="DV61" i="15"/>
  <c r="DV124" i="15" s="1"/>
  <c r="DV68" i="15"/>
  <c r="DV131" i="15" s="1"/>
  <c r="DV101" i="15"/>
  <c r="DV49" i="15"/>
  <c r="DV112" i="15" s="1"/>
  <c r="DV90" i="15"/>
  <c r="DV153" i="15" s="1"/>
  <c r="DV65" i="15"/>
  <c r="DV128" i="15" s="1"/>
  <c r="DV57" i="15"/>
  <c r="DV120" i="15" s="1"/>
  <c r="DV96" i="15"/>
  <c r="DV159" i="15" s="1"/>
  <c r="DV75" i="15"/>
  <c r="DV138" i="15" s="1"/>
  <c r="DV74" i="15"/>
  <c r="DV137" i="15" s="1"/>
  <c r="DV102" i="15"/>
  <c r="DV162" i="15" s="1"/>
  <c r="DV54" i="15"/>
  <c r="DV117" i="15" s="1"/>
  <c r="DV46" i="15"/>
  <c r="DV109" i="15" s="1"/>
  <c r="DV67" i="15"/>
  <c r="DV130" i="15" s="1"/>
  <c r="DV51" i="15"/>
  <c r="DV114" i="15" s="1"/>
  <c r="DV79" i="15"/>
  <c r="DV142" i="15" s="1"/>
  <c r="DV53" i="15"/>
  <c r="DV116" i="15" s="1"/>
  <c r="DV87" i="15"/>
  <c r="DV150" i="15" s="1"/>
  <c r="DV94" i="15"/>
  <c r="DV157" i="15" s="1"/>
  <c r="DV91" i="15"/>
  <c r="DV154" i="15" s="1"/>
  <c r="DV43" i="15"/>
  <c r="DV106" i="15" s="1"/>
  <c r="DV56" i="15"/>
  <c r="DV119" i="15" s="1"/>
  <c r="DV70" i="15"/>
  <c r="DV133" i="15" s="1"/>
  <c r="DV45" i="15"/>
  <c r="DV108" i="15" s="1"/>
  <c r="DV39" i="15"/>
  <c r="DV105" i="15" s="1"/>
  <c r="DV88" i="15"/>
  <c r="DV151" i="15" s="1"/>
  <c r="DV50" i="15"/>
  <c r="DV113" i="15" s="1"/>
  <c r="DV89" i="15"/>
  <c r="DV152" i="15" s="1"/>
  <c r="DV100" i="15"/>
  <c r="DV64" i="15"/>
  <c r="DV127" i="15" s="1"/>
  <c r="DV55" i="15"/>
  <c r="DV118" i="15" s="1"/>
  <c r="DV95" i="15"/>
  <c r="DV158" i="15" s="1"/>
  <c r="DV83" i="15"/>
  <c r="DV146" i="15" s="1"/>
  <c r="DV52" i="15"/>
  <c r="DV115" i="15" s="1"/>
  <c r="DV78" i="15"/>
  <c r="DV141" i="15" s="1"/>
  <c r="DV66" i="15"/>
  <c r="DV129" i="15" s="1"/>
  <c r="DX38" i="15"/>
  <c r="DW76" i="15" a="1"/>
  <c r="DW84" i="15" a="1"/>
  <c r="DW60" i="15" a="1"/>
  <c r="DW81" i="15" a="1"/>
  <c r="DW49" i="15" a="1"/>
  <c r="DW45" i="15" a="1"/>
  <c r="DW70" i="15" a="1"/>
  <c r="DW56" i="15" a="1"/>
  <c r="DW46" i="15" a="1"/>
  <c r="DW39" i="15" a="1"/>
  <c r="DW90" i="15" a="1"/>
  <c r="DW77" i="15" a="1"/>
  <c r="DW87" i="15" a="1"/>
  <c r="DW64" i="15" a="1"/>
  <c r="DW92" i="15" a="1"/>
  <c r="DW44" i="15" a="1"/>
  <c r="DW72" i="15" a="1"/>
  <c r="DW48" i="15" a="1"/>
  <c r="DW96" i="15" a="1"/>
  <c r="DW93" i="15" a="1"/>
  <c r="DW62" i="15" a="1"/>
  <c r="DW101" i="15" a="1"/>
  <c r="DW99" i="15" a="1"/>
  <c r="DW52" i="15" a="1"/>
  <c r="DW55" i="15" a="1"/>
  <c r="DW98" i="15" a="1"/>
  <c r="DW75" i="15" a="1"/>
  <c r="DW97" i="15" a="1"/>
  <c r="DW69" i="15" a="1"/>
  <c r="DW65" i="15" a="1"/>
  <c r="DW59" i="15" a="1"/>
  <c r="DW88" i="15" a="1"/>
  <c r="DW61" i="15" a="1"/>
  <c r="DW54" i="15" a="1"/>
  <c r="DW51" i="15" a="1"/>
  <c r="DW66" i="15" a="1"/>
  <c r="DW85" i="15" a="1"/>
  <c r="DW67" i="15" a="1"/>
  <c r="DW53" i="15" a="1"/>
  <c r="DW102" i="15" a="1"/>
  <c r="DW68" i="15" a="1"/>
  <c r="DW94" i="15" a="1"/>
  <c r="DW80" i="15" a="1"/>
  <c r="DW43" i="15" a="1"/>
  <c r="DW74" i="15" a="1"/>
  <c r="DW86" i="15" a="1"/>
  <c r="DW78" i="15" a="1"/>
  <c r="DW83" i="15" a="1"/>
  <c r="DW50" i="15" a="1"/>
  <c r="DW89" i="15" a="1"/>
  <c r="DW58" i="15" a="1"/>
  <c r="DW47" i="15" a="1"/>
  <c r="DW73" i="15" a="1"/>
  <c r="DW95" i="15" a="1"/>
  <c r="DW63" i="15" a="1"/>
  <c r="DW71" i="15" a="1"/>
  <c r="DW57" i="15" a="1"/>
  <c r="DW91" i="15" a="1"/>
  <c r="DW82" i="15" a="1"/>
  <c r="DW100" i="15" a="1"/>
  <c r="DW79" i="15" a="1"/>
  <c r="DW99" i="15" l="1"/>
  <c r="DW74" i="15"/>
  <c r="DW137" i="15" s="1"/>
  <c r="DW92" i="15"/>
  <c r="DW155" i="15" s="1"/>
  <c r="DW65" i="15"/>
  <c r="DW128" i="15" s="1"/>
  <c r="DW73" i="15"/>
  <c r="DW136" i="15" s="1"/>
  <c r="DW43" i="15"/>
  <c r="DW106" i="15" s="1"/>
  <c r="DW64" i="15"/>
  <c r="DW127" i="15" s="1"/>
  <c r="DW79" i="15"/>
  <c r="DW142" i="15" s="1"/>
  <c r="DW101" i="15"/>
  <c r="DW80" i="15"/>
  <c r="DW143" i="15" s="1"/>
  <c r="DW87" i="15"/>
  <c r="DW150" i="15" s="1"/>
  <c r="DW69" i="15"/>
  <c r="DW132" i="15" s="1"/>
  <c r="DW47" i="15"/>
  <c r="DW110" i="15" s="1"/>
  <c r="DW94" i="15"/>
  <c r="DW157" i="15" s="1"/>
  <c r="DW77" i="15"/>
  <c r="DW140" i="15" s="1"/>
  <c r="DW100" i="15"/>
  <c r="DW62" i="15"/>
  <c r="DW125" i="15" s="1"/>
  <c r="DW68" i="15"/>
  <c r="DW131" i="15" s="1"/>
  <c r="DW90" i="15"/>
  <c r="DW153" i="15" s="1"/>
  <c r="DW97" i="15"/>
  <c r="DW160" i="15" s="1"/>
  <c r="DW58" i="15"/>
  <c r="DW121" i="15" s="1"/>
  <c r="DW102" i="15"/>
  <c r="DW162" i="15" s="1"/>
  <c r="DW39" i="15"/>
  <c r="DW105" i="15" s="1"/>
  <c r="DW82" i="15"/>
  <c r="DW145" i="15" s="1"/>
  <c r="DW93" i="15"/>
  <c r="DW156" i="15" s="1"/>
  <c r="DW53" i="15"/>
  <c r="DW116" i="15" s="1"/>
  <c r="DW46" i="15"/>
  <c r="DW109" i="15" s="1"/>
  <c r="DW91" i="15"/>
  <c r="DW154" i="15" s="1"/>
  <c r="DW89" i="15"/>
  <c r="DW152" i="15" s="1"/>
  <c r="DW67" i="15"/>
  <c r="DW130" i="15" s="1"/>
  <c r="DW56" i="15"/>
  <c r="DW119" i="15" s="1"/>
  <c r="DW75" i="15"/>
  <c r="DW138" i="15" s="1"/>
  <c r="DW96" i="15"/>
  <c r="DW159" i="15" s="1"/>
  <c r="DW85" i="15"/>
  <c r="DW148" i="15" s="1"/>
  <c r="DW70" i="15"/>
  <c r="DW133" i="15" s="1"/>
  <c r="DW57" i="15"/>
  <c r="DW120" i="15" s="1"/>
  <c r="DW50" i="15"/>
  <c r="DW113" i="15" s="1"/>
  <c r="DW66" i="15"/>
  <c r="DW129" i="15" s="1"/>
  <c r="DW45" i="15"/>
  <c r="DW108" i="15" s="1"/>
  <c r="DW98" i="15"/>
  <c r="DW161" i="15" s="1"/>
  <c r="DW48" i="15"/>
  <c r="DW111" i="15" s="1"/>
  <c r="DW51" i="15"/>
  <c r="DW114" i="15" s="1"/>
  <c r="DW49" i="15"/>
  <c r="DW112" i="15" s="1"/>
  <c r="DW71" i="15"/>
  <c r="DW134" i="15" s="1"/>
  <c r="DW83" i="15"/>
  <c r="DW146" i="15" s="1"/>
  <c r="DW54" i="15"/>
  <c r="DW117" i="15" s="1"/>
  <c r="DW81" i="15"/>
  <c r="DW144" i="15" s="1"/>
  <c r="DW55" i="15"/>
  <c r="DW118" i="15" s="1"/>
  <c r="DW72" i="15"/>
  <c r="DW135" i="15" s="1"/>
  <c r="DW61" i="15"/>
  <c r="DW124" i="15" s="1"/>
  <c r="DW60" i="15"/>
  <c r="DW123" i="15" s="1"/>
  <c r="DW63" i="15"/>
  <c r="DW126" i="15" s="1"/>
  <c r="DW78" i="15"/>
  <c r="DW141" i="15" s="1"/>
  <c r="DW88" i="15"/>
  <c r="DW151" i="15" s="1"/>
  <c r="DW84" i="15"/>
  <c r="DW147" i="15" s="1"/>
  <c r="DW52" i="15"/>
  <c r="DW115" i="15" s="1"/>
  <c r="DW44" i="15"/>
  <c r="DW107" i="15" s="1"/>
  <c r="DW59" i="15"/>
  <c r="DW122" i="15" s="1"/>
  <c r="DW76" i="15"/>
  <c r="DW139" i="15" s="1"/>
  <c r="DW95" i="15"/>
  <c r="DW158" i="15" s="1"/>
  <c r="DW86" i="15"/>
  <c r="DW149" i="15" s="1"/>
  <c r="DY38" i="15"/>
  <c r="DX46" i="15" a="1"/>
  <c r="DX67" i="15" a="1"/>
  <c r="DX55" i="15" a="1"/>
  <c r="DX85" i="15" a="1"/>
  <c r="DX45" i="15" a="1"/>
  <c r="DX78" i="15" a="1"/>
  <c r="DX72" i="15" a="1"/>
  <c r="DX52" i="15" a="1"/>
  <c r="DX63" i="15" a="1"/>
  <c r="DX53" i="15" a="1"/>
  <c r="DX96" i="15" a="1"/>
  <c r="DX76" i="15" a="1"/>
  <c r="DX50" i="15" a="1"/>
  <c r="DX98" i="15" a="1"/>
  <c r="DX60" i="15" a="1"/>
  <c r="DX87" i="15" a="1"/>
  <c r="DX95" i="15" a="1"/>
  <c r="DX102" i="15" a="1"/>
  <c r="DX62" i="15" a="1"/>
  <c r="DX59" i="15" a="1"/>
  <c r="DX65" i="15" a="1"/>
  <c r="DX57" i="15" a="1"/>
  <c r="DX80" i="15" a="1"/>
  <c r="DX91" i="15" a="1"/>
  <c r="DX75" i="15" a="1"/>
  <c r="DX97" i="15" a="1"/>
  <c r="DX101" i="15" a="1"/>
  <c r="DX83" i="15" a="1"/>
  <c r="DX61" i="15" a="1"/>
  <c r="DX86" i="15" a="1"/>
  <c r="DX88" i="15" a="1"/>
  <c r="DX81" i="15" a="1"/>
  <c r="DX94" i="15" a="1"/>
  <c r="DX47" i="15" a="1"/>
  <c r="DX48" i="15" a="1"/>
  <c r="DX82" i="15" a="1"/>
  <c r="DX49" i="15" a="1"/>
  <c r="DX58" i="15" a="1"/>
  <c r="DX79" i="15" a="1"/>
  <c r="DX66" i="15" a="1"/>
  <c r="DX44" i="15" a="1"/>
  <c r="DX92" i="15" a="1"/>
  <c r="DX70" i="15" a="1"/>
  <c r="DX54" i="15" a="1"/>
  <c r="DX51" i="15" a="1"/>
  <c r="DX93" i="15" a="1"/>
  <c r="DX69" i="15" a="1"/>
  <c r="DX56" i="15" a="1"/>
  <c r="DX64" i="15" a="1"/>
  <c r="DX71" i="15" a="1"/>
  <c r="DX99" i="15" a="1"/>
  <c r="DX43" i="15" a="1"/>
  <c r="DX77" i="15" a="1"/>
  <c r="DX90" i="15" a="1"/>
  <c r="DX68" i="15" a="1"/>
  <c r="DX39" i="15" a="1"/>
  <c r="DX74" i="15" a="1"/>
  <c r="DX73" i="15" a="1"/>
  <c r="DX84" i="15" a="1"/>
  <c r="DX100" i="15" a="1"/>
  <c r="DX89" i="15" a="1"/>
  <c r="DX95" i="15" l="1"/>
  <c r="DX158" i="15" s="1"/>
  <c r="DX49" i="15"/>
  <c r="DX112" i="15" s="1"/>
  <c r="DX60" i="15"/>
  <c r="DX123" i="15" s="1"/>
  <c r="DX89" i="15"/>
  <c r="DX152" i="15" s="1"/>
  <c r="DX39" i="15"/>
  <c r="DX105" i="15" s="1"/>
  <c r="DX82" i="15"/>
  <c r="DX145" i="15" s="1"/>
  <c r="DX98" i="15"/>
  <c r="DX161" i="15" s="1"/>
  <c r="DX57" i="15"/>
  <c r="DX120" i="15" s="1"/>
  <c r="DX87" i="15"/>
  <c r="DX150" i="15" s="1"/>
  <c r="DX48" i="15"/>
  <c r="DX111" i="15" s="1"/>
  <c r="DX50" i="15"/>
  <c r="DX113" i="15" s="1"/>
  <c r="DX70" i="15"/>
  <c r="DX133" i="15" s="1"/>
  <c r="DX58" i="15"/>
  <c r="DX121" i="15" s="1"/>
  <c r="DX47" i="15"/>
  <c r="DX110" i="15" s="1"/>
  <c r="DX76" i="15"/>
  <c r="DX139" i="15" s="1"/>
  <c r="DX65" i="15"/>
  <c r="DX128" i="15" s="1"/>
  <c r="DX68" i="15"/>
  <c r="DX131" i="15" s="1"/>
  <c r="DX94" i="15"/>
  <c r="DX157" i="15" s="1"/>
  <c r="DX96" i="15"/>
  <c r="DX159" i="15" s="1"/>
  <c r="DX100" i="15"/>
  <c r="DX90" i="15"/>
  <c r="DX153" i="15" s="1"/>
  <c r="DX81" i="15"/>
  <c r="DX144" i="15" s="1"/>
  <c r="DX53" i="15"/>
  <c r="DX116" i="15" s="1"/>
  <c r="DX92" i="15"/>
  <c r="DX155" i="15" s="1"/>
  <c r="DX77" i="15"/>
  <c r="DX140" i="15" s="1"/>
  <c r="DX88" i="15"/>
  <c r="DX151" i="15" s="1"/>
  <c r="DX63" i="15"/>
  <c r="DX126" i="15" s="1"/>
  <c r="DX59" i="15"/>
  <c r="DX122" i="15" s="1"/>
  <c r="DX43" i="15"/>
  <c r="DX106" i="15" s="1"/>
  <c r="DX86" i="15"/>
  <c r="DX149" i="15" s="1"/>
  <c r="DX52" i="15"/>
  <c r="DX115" i="15" s="1"/>
  <c r="DX44" i="15"/>
  <c r="DX107" i="15" s="1"/>
  <c r="DX99" i="15"/>
  <c r="DX61" i="15"/>
  <c r="DX124" i="15" s="1"/>
  <c r="DX72" i="15"/>
  <c r="DX135" i="15" s="1"/>
  <c r="DX84" i="15"/>
  <c r="DX147" i="15" s="1"/>
  <c r="DX71" i="15"/>
  <c r="DX134" i="15" s="1"/>
  <c r="DX83" i="15"/>
  <c r="DX146" i="15" s="1"/>
  <c r="DX78" i="15"/>
  <c r="DX141" i="15" s="1"/>
  <c r="DX62" i="15"/>
  <c r="DX125" i="15" s="1"/>
  <c r="DX64" i="15"/>
  <c r="DX127" i="15" s="1"/>
  <c r="DX101" i="15"/>
  <c r="DX45" i="15"/>
  <c r="DX108" i="15" s="1"/>
  <c r="DX66" i="15"/>
  <c r="DX129" i="15" s="1"/>
  <c r="DX56" i="15"/>
  <c r="DX119" i="15" s="1"/>
  <c r="DX97" i="15"/>
  <c r="DX160" i="15" s="1"/>
  <c r="DX85" i="15"/>
  <c r="DX148" i="15" s="1"/>
  <c r="DX73" i="15"/>
  <c r="DX136" i="15" s="1"/>
  <c r="DX69" i="15"/>
  <c r="DX132" i="15" s="1"/>
  <c r="DX75" i="15"/>
  <c r="DX138" i="15" s="1"/>
  <c r="DX55" i="15"/>
  <c r="DX118" i="15" s="1"/>
  <c r="DX102" i="15"/>
  <c r="DX162" i="15" s="1"/>
  <c r="DX93" i="15"/>
  <c r="DX156" i="15" s="1"/>
  <c r="DX91" i="15"/>
  <c r="DX154" i="15" s="1"/>
  <c r="DX67" i="15"/>
  <c r="DX130" i="15" s="1"/>
  <c r="DX79" i="15"/>
  <c r="DX142" i="15" s="1"/>
  <c r="DX51" i="15"/>
  <c r="DX114" i="15" s="1"/>
  <c r="DX80" i="15"/>
  <c r="DX143" i="15" s="1"/>
  <c r="DX46" i="15"/>
  <c r="DX109" i="15" s="1"/>
  <c r="DX74" i="15"/>
  <c r="DX137" i="15" s="1"/>
  <c r="DX54" i="15"/>
  <c r="DX117" i="15" s="1"/>
  <c r="DZ38" i="15"/>
  <c r="DY54" i="15" a="1"/>
  <c r="DY55" i="15" a="1"/>
  <c r="DY85" i="15" a="1"/>
  <c r="DY98" i="15" a="1"/>
  <c r="DY66" i="15" a="1"/>
  <c r="DY48" i="15" a="1"/>
  <c r="DY77" i="15" a="1"/>
  <c r="DY82" i="15" a="1"/>
  <c r="DY59" i="15" a="1"/>
  <c r="DY87" i="15" a="1"/>
  <c r="DY83" i="15" a="1"/>
  <c r="DY99" i="15" a="1"/>
  <c r="DY62" i="15" a="1"/>
  <c r="DY70" i="15" a="1"/>
  <c r="DY58" i="15" a="1"/>
  <c r="DY94" i="15" a="1"/>
  <c r="DY101" i="15" a="1"/>
  <c r="DY75" i="15" a="1"/>
  <c r="DY78" i="15" a="1"/>
  <c r="DY51" i="15" a="1"/>
  <c r="DY64" i="15" a="1"/>
  <c r="DY69" i="15" a="1"/>
  <c r="DY102" i="15" a="1"/>
  <c r="DY73" i="15" a="1"/>
  <c r="DY68" i="15" a="1"/>
  <c r="DY84" i="15" a="1"/>
  <c r="DY71" i="15" a="1"/>
  <c r="DY39" i="15" a="1"/>
  <c r="DY74" i="15" a="1"/>
  <c r="DY97" i="15" a="1"/>
  <c r="DY100" i="15" a="1"/>
  <c r="DY95" i="15" a="1"/>
  <c r="DY96" i="15" a="1"/>
  <c r="DY44" i="15" a="1"/>
  <c r="DY91" i="15" a="1"/>
  <c r="DY72" i="15" a="1"/>
  <c r="DY76" i="15" a="1"/>
  <c r="DY47" i="15" a="1"/>
  <c r="DY46" i="15" a="1"/>
  <c r="DY43" i="15" a="1"/>
  <c r="DY80" i="15" a="1"/>
  <c r="DY81" i="15" a="1"/>
  <c r="DY89" i="15" a="1"/>
  <c r="DY92" i="15" a="1"/>
  <c r="DY61" i="15" a="1"/>
  <c r="DY88" i="15" a="1"/>
  <c r="DY67" i="15" a="1"/>
  <c r="DY90" i="15" a="1"/>
  <c r="DY50" i="15" a="1"/>
  <c r="DY60" i="15" a="1"/>
  <c r="DY53" i="15" a="1"/>
  <c r="DY93" i="15" a="1"/>
  <c r="DY45" i="15" a="1"/>
  <c r="DY79" i="15" a="1"/>
  <c r="DY52" i="15" a="1"/>
  <c r="DY63" i="15" a="1"/>
  <c r="DY65" i="15" a="1"/>
  <c r="DY56" i="15" a="1"/>
  <c r="DY49" i="15" a="1"/>
  <c r="DY86" i="15" a="1"/>
  <c r="DY57" i="15" a="1"/>
  <c r="DY63" i="15" l="1"/>
  <c r="DY126" i="15" s="1"/>
  <c r="DY75" i="15"/>
  <c r="DY138" i="15" s="1"/>
  <c r="DY58" i="15"/>
  <c r="DY121" i="15" s="1"/>
  <c r="DY73" i="15"/>
  <c r="DY136" i="15" s="1"/>
  <c r="DY52" i="15"/>
  <c r="DY115" i="15" s="1"/>
  <c r="DY72" i="15"/>
  <c r="DY135" i="15" s="1"/>
  <c r="DY70" i="15"/>
  <c r="DY133" i="15" s="1"/>
  <c r="DY43" i="15"/>
  <c r="DY106" i="15" s="1"/>
  <c r="DY79" i="15"/>
  <c r="DY142" i="15" s="1"/>
  <c r="DY101" i="15"/>
  <c r="DY62" i="15"/>
  <c r="DY125" i="15" s="1"/>
  <c r="DY57" i="15"/>
  <c r="DY120" i="15" s="1"/>
  <c r="DY45" i="15"/>
  <c r="DY108" i="15" s="1"/>
  <c r="DY91" i="15"/>
  <c r="DY154" i="15" s="1"/>
  <c r="DY99" i="15"/>
  <c r="DY102" i="15"/>
  <c r="DY162" i="15" s="1"/>
  <c r="DY93" i="15"/>
  <c r="DY156" i="15" s="1"/>
  <c r="DY94" i="15"/>
  <c r="DY157" i="15" s="1"/>
  <c r="DY83" i="15"/>
  <c r="DY146" i="15" s="1"/>
  <c r="DY46" i="15"/>
  <c r="DY109" i="15" s="1"/>
  <c r="DY53" i="15"/>
  <c r="DY116" i="15" s="1"/>
  <c r="DY44" i="15"/>
  <c r="DY107" i="15" s="1"/>
  <c r="DY87" i="15"/>
  <c r="DY150" i="15" s="1"/>
  <c r="DY86" i="15"/>
  <c r="DY149" i="15" s="1"/>
  <c r="DY60" i="15"/>
  <c r="DY123" i="15" s="1"/>
  <c r="DY96" i="15"/>
  <c r="DY159" i="15" s="1"/>
  <c r="DY59" i="15"/>
  <c r="DY122" i="15" s="1"/>
  <c r="DY69" i="15"/>
  <c r="DY132" i="15" s="1"/>
  <c r="DY50" i="15"/>
  <c r="DY113" i="15" s="1"/>
  <c r="DY95" i="15"/>
  <c r="DY158" i="15" s="1"/>
  <c r="DY82" i="15"/>
  <c r="DY145" i="15" s="1"/>
  <c r="DY64" i="15"/>
  <c r="DY127" i="15" s="1"/>
  <c r="DY90" i="15"/>
  <c r="DY153" i="15" s="1"/>
  <c r="DY100" i="15"/>
  <c r="DY77" i="15"/>
  <c r="DY140" i="15" s="1"/>
  <c r="DY49" i="15"/>
  <c r="DY112" i="15" s="1"/>
  <c r="DY67" i="15"/>
  <c r="DY130" i="15" s="1"/>
  <c r="DY97" i="15"/>
  <c r="DY160" i="15" s="1"/>
  <c r="DY48" i="15"/>
  <c r="DY111" i="15" s="1"/>
  <c r="DY47" i="15"/>
  <c r="DY110" i="15" s="1"/>
  <c r="DY88" i="15"/>
  <c r="DY151" i="15" s="1"/>
  <c r="DY74" i="15"/>
  <c r="DY137" i="15" s="1"/>
  <c r="DY66" i="15"/>
  <c r="DY129" i="15" s="1"/>
  <c r="DY56" i="15"/>
  <c r="DY119" i="15" s="1"/>
  <c r="DY61" i="15"/>
  <c r="DY124" i="15" s="1"/>
  <c r="DY39" i="15"/>
  <c r="DY105" i="15" s="1"/>
  <c r="DY98" i="15"/>
  <c r="DY161" i="15" s="1"/>
  <c r="DY51" i="15"/>
  <c r="DY114" i="15" s="1"/>
  <c r="DY92" i="15"/>
  <c r="DY155" i="15" s="1"/>
  <c r="DY71" i="15"/>
  <c r="DY134" i="15" s="1"/>
  <c r="DY85" i="15"/>
  <c r="DY148" i="15" s="1"/>
  <c r="DY76" i="15"/>
  <c r="DY139" i="15" s="1"/>
  <c r="DY89" i="15"/>
  <c r="DY152" i="15" s="1"/>
  <c r="DY84" i="15"/>
  <c r="DY147" i="15" s="1"/>
  <c r="DY55" i="15"/>
  <c r="DY118" i="15" s="1"/>
  <c r="DY65" i="15"/>
  <c r="DY128" i="15" s="1"/>
  <c r="DY81" i="15"/>
  <c r="DY144" i="15" s="1"/>
  <c r="DY68" i="15"/>
  <c r="DY131" i="15" s="1"/>
  <c r="DY54" i="15"/>
  <c r="DY117" i="15" s="1"/>
  <c r="DY78" i="15"/>
  <c r="DY141" i="15" s="1"/>
  <c r="DY80" i="15"/>
  <c r="DY143" i="15" s="1"/>
  <c r="EA38" i="15"/>
  <c r="DZ58" i="15" a="1"/>
  <c r="DZ83" i="15" a="1"/>
  <c r="DZ96" i="15" a="1"/>
  <c r="DZ46" i="15" a="1"/>
  <c r="DZ64" i="15" a="1"/>
  <c r="DZ70" i="15" a="1"/>
  <c r="DZ39" i="15" a="1"/>
  <c r="DZ44" i="15" a="1"/>
  <c r="DZ68" i="15" a="1"/>
  <c r="DZ71" i="15" a="1"/>
  <c r="DZ100" i="15" a="1"/>
  <c r="DZ99" i="15" a="1"/>
  <c r="DZ74" i="15" a="1"/>
  <c r="DZ97" i="15" a="1"/>
  <c r="DZ81" i="15" a="1"/>
  <c r="DZ48" i="15" a="1"/>
  <c r="DZ94" i="15" a="1"/>
  <c r="DZ52" i="15" a="1"/>
  <c r="DZ98" i="15" a="1"/>
  <c r="DZ95" i="15" a="1"/>
  <c r="DZ72" i="15" a="1"/>
  <c r="DZ57" i="15" a="1"/>
  <c r="DZ101" i="15" a="1"/>
  <c r="DZ51" i="15" a="1"/>
  <c r="DZ59" i="15" a="1"/>
  <c r="DZ80" i="15" a="1"/>
  <c r="DZ92" i="15" a="1"/>
  <c r="DZ90" i="15" a="1"/>
  <c r="DZ77" i="15" a="1"/>
  <c r="DZ62" i="15" a="1"/>
  <c r="DZ47" i="15" a="1"/>
  <c r="DZ76" i="15" a="1"/>
  <c r="DZ82" i="15" a="1"/>
  <c r="DZ102" i="15" a="1"/>
  <c r="DZ53" i="15" a="1"/>
  <c r="DZ61" i="15" a="1"/>
  <c r="DZ66" i="15" a="1"/>
  <c r="DZ65" i="15" a="1"/>
  <c r="DZ45" i="15" a="1"/>
  <c r="DZ73" i="15" a="1"/>
  <c r="DZ75" i="15" a="1"/>
  <c r="DZ67" i="15" a="1"/>
  <c r="DZ85" i="15" a="1"/>
  <c r="DZ84" i="15" a="1"/>
  <c r="DZ54" i="15" a="1"/>
  <c r="DZ91" i="15" a="1"/>
  <c r="DZ93" i="15" a="1"/>
  <c r="DZ60" i="15" a="1"/>
  <c r="DZ63" i="15" a="1"/>
  <c r="DZ55" i="15" a="1"/>
  <c r="DZ86" i="15" a="1"/>
  <c r="DZ43" i="15" a="1"/>
  <c r="DZ79" i="15" a="1"/>
  <c r="DZ50" i="15" a="1"/>
  <c r="DZ49" i="15" a="1"/>
  <c r="DZ89" i="15" a="1"/>
  <c r="DZ56" i="15" a="1"/>
  <c r="DZ69" i="15" a="1"/>
  <c r="DZ88" i="15" a="1"/>
  <c r="DZ78" i="15" a="1"/>
  <c r="DZ87" i="15" a="1"/>
  <c r="DZ89" i="15" l="1"/>
  <c r="DZ152" i="15" s="1"/>
  <c r="DZ53" i="15"/>
  <c r="DZ116" i="15" s="1"/>
  <c r="DZ81" i="15"/>
  <c r="DZ144" i="15" s="1"/>
  <c r="DZ95" i="15"/>
  <c r="DZ158" i="15" s="1"/>
  <c r="DZ49" i="15"/>
  <c r="DZ112" i="15" s="1"/>
  <c r="DZ102" i="15"/>
  <c r="DZ162" i="15" s="1"/>
  <c r="DZ97" i="15"/>
  <c r="DZ160" i="15" s="1"/>
  <c r="DZ73" i="15"/>
  <c r="DZ136" i="15" s="1"/>
  <c r="DZ50" i="15"/>
  <c r="DZ113" i="15" s="1"/>
  <c r="DZ82" i="15"/>
  <c r="DZ145" i="15" s="1"/>
  <c r="DZ74" i="15"/>
  <c r="DZ137" i="15" s="1"/>
  <c r="DZ87" i="15"/>
  <c r="DZ150" i="15" s="1"/>
  <c r="DZ79" i="15"/>
  <c r="DZ142" i="15" s="1"/>
  <c r="DZ76" i="15"/>
  <c r="DZ139" i="15" s="1"/>
  <c r="DZ99" i="15"/>
  <c r="DZ98" i="15"/>
  <c r="DZ161" i="15" s="1"/>
  <c r="DZ43" i="15"/>
  <c r="DZ106" i="15" s="1"/>
  <c r="DZ47" i="15"/>
  <c r="DZ110" i="15" s="1"/>
  <c r="DZ100" i="15"/>
  <c r="DZ45" i="15"/>
  <c r="DZ108" i="15" s="1"/>
  <c r="DZ86" i="15"/>
  <c r="DZ149" i="15" s="1"/>
  <c r="DZ62" i="15"/>
  <c r="DZ125" i="15" s="1"/>
  <c r="DZ71" i="15"/>
  <c r="DZ134" i="15" s="1"/>
  <c r="DZ78" i="15"/>
  <c r="DZ141" i="15" s="1"/>
  <c r="DZ55" i="15"/>
  <c r="DZ118" i="15" s="1"/>
  <c r="DZ77" i="15"/>
  <c r="DZ140" i="15" s="1"/>
  <c r="DZ68" i="15"/>
  <c r="DZ131" i="15" s="1"/>
  <c r="DZ52" i="15"/>
  <c r="DZ115" i="15" s="1"/>
  <c r="DZ63" i="15"/>
  <c r="DZ126" i="15" s="1"/>
  <c r="DZ90" i="15"/>
  <c r="DZ153" i="15" s="1"/>
  <c r="DZ44" i="15"/>
  <c r="DZ107" i="15" s="1"/>
  <c r="DZ65" i="15"/>
  <c r="DZ128" i="15" s="1"/>
  <c r="DZ60" i="15"/>
  <c r="DZ123" i="15" s="1"/>
  <c r="DZ92" i="15"/>
  <c r="DZ155" i="15" s="1"/>
  <c r="DZ39" i="15"/>
  <c r="DZ105" i="15" s="1"/>
  <c r="DZ88" i="15"/>
  <c r="DZ151" i="15" s="1"/>
  <c r="DZ93" i="15"/>
  <c r="DZ156" i="15" s="1"/>
  <c r="DZ80" i="15"/>
  <c r="DZ143" i="15" s="1"/>
  <c r="DZ70" i="15"/>
  <c r="DZ133" i="15" s="1"/>
  <c r="DZ94" i="15"/>
  <c r="DZ157" i="15" s="1"/>
  <c r="DZ91" i="15"/>
  <c r="DZ154" i="15" s="1"/>
  <c r="DZ59" i="15"/>
  <c r="DZ122" i="15" s="1"/>
  <c r="DZ64" i="15"/>
  <c r="DZ127" i="15" s="1"/>
  <c r="DZ66" i="15"/>
  <c r="DZ129" i="15" s="1"/>
  <c r="DZ54" i="15"/>
  <c r="DZ117" i="15" s="1"/>
  <c r="DZ51" i="15"/>
  <c r="DZ114" i="15" s="1"/>
  <c r="DZ46" i="15"/>
  <c r="DZ109" i="15" s="1"/>
  <c r="DZ69" i="15"/>
  <c r="DZ132" i="15" s="1"/>
  <c r="DZ84" i="15"/>
  <c r="DZ147" i="15" s="1"/>
  <c r="DZ101" i="15"/>
  <c r="DZ96" i="15"/>
  <c r="DZ159" i="15" s="1"/>
  <c r="DZ48" i="15"/>
  <c r="DZ111" i="15" s="1"/>
  <c r="DZ85" i="15"/>
  <c r="DZ148" i="15" s="1"/>
  <c r="DZ57" i="15"/>
  <c r="DZ120" i="15" s="1"/>
  <c r="DZ83" i="15"/>
  <c r="DZ146" i="15" s="1"/>
  <c r="DZ61" i="15"/>
  <c r="DZ124" i="15" s="1"/>
  <c r="DZ67" i="15"/>
  <c r="DZ130" i="15" s="1"/>
  <c r="DZ72" i="15"/>
  <c r="DZ135" i="15" s="1"/>
  <c r="DZ58" i="15"/>
  <c r="DZ121" i="15" s="1"/>
  <c r="DZ56" i="15"/>
  <c r="DZ119" i="15" s="1"/>
  <c r="DZ75" i="15"/>
  <c r="DZ138" i="15" s="1"/>
  <c r="EB38" i="15"/>
  <c r="EA94" i="15" a="1"/>
  <c r="EA54" i="15" a="1"/>
  <c r="EA47" i="15" a="1"/>
  <c r="EA78" i="15" a="1"/>
  <c r="EA96" i="15" a="1"/>
  <c r="EA80" i="15" a="1"/>
  <c r="EA100" i="15" a="1"/>
  <c r="EA99" i="15" a="1"/>
  <c r="EA98" i="15" a="1"/>
  <c r="EA102" i="15" a="1"/>
  <c r="EA82" i="15" a="1"/>
  <c r="EA43" i="15" a="1"/>
  <c r="EA66" i="15" a="1"/>
  <c r="EA52" i="15" a="1"/>
  <c r="EA101" i="15" a="1"/>
  <c r="EA57" i="15" a="1"/>
  <c r="EA77" i="15" a="1"/>
  <c r="EA39" i="15" a="1"/>
  <c r="EA93" i="15" a="1"/>
  <c r="EA58" i="15" a="1"/>
  <c r="EA56" i="15" a="1"/>
  <c r="EA45" i="15" a="1"/>
  <c r="EA49" i="15" a="1"/>
  <c r="EA71" i="15" a="1"/>
  <c r="EA84" i="15" a="1"/>
  <c r="EA79" i="15" a="1"/>
  <c r="EA91" i="15" a="1"/>
  <c r="EA51" i="15" a="1"/>
  <c r="EA68" i="15" a="1"/>
  <c r="EA61" i="15" a="1"/>
  <c r="EA46" i="15" a="1"/>
  <c r="EA90" i="15" a="1"/>
  <c r="EA62" i="15" a="1"/>
  <c r="EA72" i="15" a="1"/>
  <c r="EA89" i="15" a="1"/>
  <c r="EA67" i="15" a="1"/>
  <c r="EA60" i="15" a="1"/>
  <c r="EA83" i="15" a="1"/>
  <c r="EA55" i="15" a="1"/>
  <c r="EA75" i="15" a="1"/>
  <c r="EA50" i="15" a="1"/>
  <c r="EA88" i="15" a="1"/>
  <c r="EA97" i="15" a="1"/>
  <c r="EA86" i="15" a="1"/>
  <c r="EA44" i="15" a="1"/>
  <c r="EA74" i="15" a="1"/>
  <c r="EA53" i="15" a="1"/>
  <c r="EA69" i="15" a="1"/>
  <c r="EA87" i="15" a="1"/>
  <c r="EA59" i="15" a="1"/>
  <c r="EA81" i="15" a="1"/>
  <c r="EA48" i="15" a="1"/>
  <c r="EA95" i="15" a="1"/>
  <c r="EA85" i="15" a="1"/>
  <c r="EA64" i="15" a="1"/>
  <c r="EA70" i="15" a="1"/>
  <c r="EA76" i="15" a="1"/>
  <c r="EA92" i="15" a="1"/>
  <c r="EA63" i="15" a="1"/>
  <c r="EA65" i="15" a="1"/>
  <c r="EA73" i="15" a="1"/>
  <c r="EA76" i="15" l="1"/>
  <c r="EA139" i="15" s="1"/>
  <c r="EA89" i="15"/>
  <c r="EA152" i="15" s="1"/>
  <c r="EA101" i="15"/>
  <c r="EA50" i="15"/>
  <c r="EA113" i="15" s="1"/>
  <c r="EA70" i="15"/>
  <c r="EA133" i="15" s="1"/>
  <c r="EA72" i="15"/>
  <c r="EA135" i="15" s="1"/>
  <c r="EA52" i="15"/>
  <c r="EA115" i="15" s="1"/>
  <c r="EA58" i="15"/>
  <c r="EA121" i="15" s="1"/>
  <c r="EA64" i="15"/>
  <c r="EA127" i="15" s="1"/>
  <c r="EA62" i="15"/>
  <c r="EA125" i="15" s="1"/>
  <c r="EA66" i="15"/>
  <c r="EA129" i="15" s="1"/>
  <c r="EA73" i="15"/>
  <c r="EA136" i="15" s="1"/>
  <c r="EA85" i="15"/>
  <c r="EA148" i="15" s="1"/>
  <c r="EA90" i="15"/>
  <c r="EA153" i="15" s="1"/>
  <c r="EA43" i="15"/>
  <c r="EA106" i="15" s="1"/>
  <c r="EA75" i="15"/>
  <c r="EA138" i="15" s="1"/>
  <c r="EA95" i="15"/>
  <c r="EA158" i="15" s="1"/>
  <c r="EA46" i="15"/>
  <c r="EA109" i="15" s="1"/>
  <c r="EA82" i="15"/>
  <c r="EA145" i="15" s="1"/>
  <c r="EA93" i="15"/>
  <c r="EA156" i="15" s="1"/>
  <c r="EA48" i="15"/>
  <c r="EA111" i="15" s="1"/>
  <c r="EA61" i="15"/>
  <c r="EA124" i="15" s="1"/>
  <c r="EA102" i="15"/>
  <c r="EA162" i="15" s="1"/>
  <c r="EA65" i="15"/>
  <c r="EA128" i="15" s="1"/>
  <c r="EA81" i="15"/>
  <c r="EA144" i="15" s="1"/>
  <c r="EA68" i="15"/>
  <c r="EA131" i="15" s="1"/>
  <c r="EA98" i="15"/>
  <c r="EA161" i="15" s="1"/>
  <c r="EA39" i="15"/>
  <c r="EA105" i="15" s="1"/>
  <c r="EA59" i="15"/>
  <c r="EA122" i="15" s="1"/>
  <c r="EA51" i="15"/>
  <c r="EA114" i="15" s="1"/>
  <c r="EA99" i="15"/>
  <c r="EA55" i="15"/>
  <c r="EA118" i="15" s="1"/>
  <c r="EA87" i="15"/>
  <c r="EA150" i="15" s="1"/>
  <c r="EA91" i="15"/>
  <c r="EA154" i="15" s="1"/>
  <c r="EA100" i="15"/>
  <c r="EA63" i="15"/>
  <c r="EA126" i="15" s="1"/>
  <c r="EA69" i="15"/>
  <c r="EA132" i="15" s="1"/>
  <c r="EA79" i="15"/>
  <c r="EA142" i="15" s="1"/>
  <c r="EA80" i="15"/>
  <c r="EA143" i="15" s="1"/>
  <c r="EA77" i="15"/>
  <c r="EA140" i="15" s="1"/>
  <c r="EA53" i="15"/>
  <c r="EA116" i="15" s="1"/>
  <c r="EA84" i="15"/>
  <c r="EA147" i="15" s="1"/>
  <c r="EA96" i="15"/>
  <c r="EA159" i="15" s="1"/>
  <c r="EA92" i="15"/>
  <c r="EA155" i="15" s="1"/>
  <c r="EA74" i="15"/>
  <c r="EA137" i="15" s="1"/>
  <c r="EA71" i="15"/>
  <c r="EA134" i="15" s="1"/>
  <c r="EA78" i="15"/>
  <c r="EA141" i="15" s="1"/>
  <c r="EA83" i="15"/>
  <c r="EA146" i="15" s="1"/>
  <c r="EA44" i="15"/>
  <c r="EA107" i="15" s="1"/>
  <c r="EA49" i="15"/>
  <c r="EA112" i="15" s="1"/>
  <c r="EA47" i="15"/>
  <c r="EA110" i="15" s="1"/>
  <c r="EA57" i="15"/>
  <c r="EA120" i="15" s="1"/>
  <c r="EA86" i="15"/>
  <c r="EA149" i="15" s="1"/>
  <c r="EA45" i="15"/>
  <c r="EA108" i="15" s="1"/>
  <c r="EA54" i="15"/>
  <c r="EA117" i="15" s="1"/>
  <c r="EA60" i="15"/>
  <c r="EA123" i="15" s="1"/>
  <c r="EA97" i="15"/>
  <c r="EA160" i="15" s="1"/>
  <c r="EA56" i="15"/>
  <c r="EA119" i="15" s="1"/>
  <c r="EA94" i="15"/>
  <c r="EA157" i="15" s="1"/>
  <c r="EA67" i="15"/>
  <c r="EA130" i="15" s="1"/>
  <c r="EA88" i="15"/>
  <c r="EA151" i="15" s="1"/>
  <c r="EC38" i="15"/>
  <c r="EB93" i="15" a="1"/>
  <c r="EB58" i="15" a="1"/>
  <c r="EB80" i="15" a="1"/>
  <c r="EB48" i="15" a="1"/>
  <c r="EB96" i="15" a="1"/>
  <c r="EB54" i="15" a="1"/>
  <c r="EB67" i="15" a="1"/>
  <c r="EB56" i="15" a="1"/>
  <c r="EB65" i="15" a="1"/>
  <c r="EB49" i="15" a="1"/>
  <c r="EB88" i="15" a="1"/>
  <c r="EB44" i="15" a="1"/>
  <c r="EB85" i="15" a="1"/>
  <c r="EB81" i="15" a="1"/>
  <c r="EB82" i="15" a="1"/>
  <c r="EB45" i="15" a="1"/>
  <c r="EB60" i="15" a="1"/>
  <c r="EB78" i="15" a="1"/>
  <c r="EB94" i="15" a="1"/>
  <c r="EB50" i="15" a="1"/>
  <c r="EB89" i="15" a="1"/>
  <c r="EB57" i="15" a="1"/>
  <c r="EB101" i="15" a="1"/>
  <c r="EB66" i="15" a="1"/>
  <c r="EB51" i="15" a="1"/>
  <c r="EB75" i="15" a="1"/>
  <c r="EB63" i="15" a="1"/>
  <c r="EB47" i="15" a="1"/>
  <c r="EB90" i="15" a="1"/>
  <c r="EB84" i="15" a="1"/>
  <c r="EB55" i="15" a="1"/>
  <c r="EB95" i="15" a="1"/>
  <c r="EB87" i="15" a="1"/>
  <c r="EB39" i="15" a="1"/>
  <c r="EB46" i="15" a="1"/>
  <c r="EB92" i="15" a="1"/>
  <c r="EB71" i="15" a="1"/>
  <c r="EB70" i="15" a="1"/>
  <c r="EB74" i="15" a="1"/>
  <c r="EB98" i="15" a="1"/>
  <c r="EB76" i="15" a="1"/>
  <c r="EB64" i="15" a="1"/>
  <c r="EB68" i="15" a="1"/>
  <c r="EB61" i="15" a="1"/>
  <c r="EB102" i="15" a="1"/>
  <c r="EB91" i="15" a="1"/>
  <c r="EB69" i="15" a="1"/>
  <c r="EB99" i="15" a="1"/>
  <c r="EB83" i="15" a="1"/>
  <c r="EB72" i="15" a="1"/>
  <c r="EB52" i="15" a="1"/>
  <c r="EB97" i="15" a="1"/>
  <c r="EB77" i="15" a="1"/>
  <c r="EB100" i="15" a="1"/>
  <c r="EB73" i="15" a="1"/>
  <c r="EB53" i="15" a="1"/>
  <c r="EB62" i="15" a="1"/>
  <c r="EB59" i="15" a="1"/>
  <c r="EB86" i="15" a="1"/>
  <c r="EB43" i="15" a="1"/>
  <c r="EB79" i="15" a="1"/>
  <c r="EB53" i="15" l="1"/>
  <c r="EB116" i="15" s="1"/>
  <c r="EB60" i="15"/>
  <c r="EB123" i="15" s="1"/>
  <c r="EB82" i="15"/>
  <c r="EB145" i="15" s="1"/>
  <c r="EB79" i="15"/>
  <c r="EB142" i="15" s="1"/>
  <c r="EB73" i="15"/>
  <c r="EB136" i="15" s="1"/>
  <c r="EB92" i="15"/>
  <c r="EB155" i="15" s="1"/>
  <c r="EB81" i="15"/>
  <c r="EB144" i="15" s="1"/>
  <c r="EB101" i="15"/>
  <c r="EB100" i="15"/>
  <c r="EB45" i="15"/>
  <c r="EB108" i="15" s="1"/>
  <c r="EB85" i="15"/>
  <c r="EB148" i="15" s="1"/>
  <c r="EB98" i="15"/>
  <c r="EB161" i="15" s="1"/>
  <c r="EB77" i="15"/>
  <c r="EB140" i="15" s="1"/>
  <c r="EB46" i="15"/>
  <c r="EB109" i="15" s="1"/>
  <c r="EB44" i="15"/>
  <c r="EB107" i="15" s="1"/>
  <c r="EB57" i="15"/>
  <c r="EB120" i="15" s="1"/>
  <c r="EB97" i="15"/>
  <c r="EB160" i="15" s="1"/>
  <c r="EB39" i="15"/>
  <c r="EB105" i="15" s="1"/>
  <c r="EB88" i="15"/>
  <c r="EB151" i="15" s="1"/>
  <c r="EB43" i="15"/>
  <c r="EB106" i="15" s="1"/>
  <c r="EB52" i="15"/>
  <c r="EB115" i="15" s="1"/>
  <c r="EB87" i="15"/>
  <c r="EB150" i="15" s="1"/>
  <c r="EB49" i="15"/>
  <c r="EB112" i="15" s="1"/>
  <c r="EB89" i="15"/>
  <c r="EB152" i="15" s="1"/>
  <c r="EB72" i="15"/>
  <c r="EB135" i="15" s="1"/>
  <c r="EB95" i="15"/>
  <c r="EB158" i="15" s="1"/>
  <c r="EB65" i="15"/>
  <c r="EB128" i="15" s="1"/>
  <c r="EB74" i="15"/>
  <c r="EB137" i="15" s="1"/>
  <c r="EB83" i="15"/>
  <c r="EB146" i="15" s="1"/>
  <c r="EB55" i="15"/>
  <c r="EB118" i="15" s="1"/>
  <c r="EB56" i="15"/>
  <c r="EB119" i="15" s="1"/>
  <c r="EB86" i="15"/>
  <c r="EB149" i="15" s="1"/>
  <c r="EB99" i="15"/>
  <c r="EB84" i="15"/>
  <c r="EB147" i="15" s="1"/>
  <c r="EB67" i="15"/>
  <c r="EB130" i="15" s="1"/>
  <c r="EB50" i="15"/>
  <c r="EB113" i="15" s="1"/>
  <c r="EB69" i="15"/>
  <c r="EB132" i="15" s="1"/>
  <c r="EB90" i="15"/>
  <c r="EB153" i="15" s="1"/>
  <c r="EB54" i="15"/>
  <c r="EB117" i="15" s="1"/>
  <c r="EB70" i="15"/>
  <c r="EB133" i="15" s="1"/>
  <c r="EB91" i="15"/>
  <c r="EB154" i="15" s="1"/>
  <c r="EB47" i="15"/>
  <c r="EB110" i="15" s="1"/>
  <c r="EB96" i="15"/>
  <c r="EB159" i="15" s="1"/>
  <c r="EB59" i="15"/>
  <c r="EB122" i="15" s="1"/>
  <c r="EB102" i="15"/>
  <c r="EB162" i="15" s="1"/>
  <c r="EB63" i="15"/>
  <c r="EB126" i="15" s="1"/>
  <c r="EB48" i="15"/>
  <c r="EB111" i="15" s="1"/>
  <c r="EB94" i="15"/>
  <c r="EB157" i="15" s="1"/>
  <c r="EB61" i="15"/>
  <c r="EB124" i="15" s="1"/>
  <c r="EB75" i="15"/>
  <c r="EB138" i="15" s="1"/>
  <c r="EB80" i="15"/>
  <c r="EB143" i="15" s="1"/>
  <c r="EB62" i="15"/>
  <c r="EB125" i="15" s="1"/>
  <c r="EB68" i="15"/>
  <c r="EB131" i="15" s="1"/>
  <c r="EB51" i="15"/>
  <c r="EB114" i="15" s="1"/>
  <c r="EB58" i="15"/>
  <c r="EB121" i="15" s="1"/>
  <c r="EB71" i="15"/>
  <c r="EB134" i="15" s="1"/>
  <c r="EB64" i="15"/>
  <c r="EB127" i="15" s="1"/>
  <c r="EB66" i="15"/>
  <c r="EB129" i="15" s="1"/>
  <c r="EB93" i="15"/>
  <c r="EB156" i="15" s="1"/>
  <c r="EB78" i="15"/>
  <c r="EB141" i="15" s="1"/>
  <c r="EB76" i="15"/>
  <c r="EB139" i="15" s="1"/>
  <c r="ED38" i="15"/>
  <c r="EC44" i="15" a="1"/>
  <c r="EC68" i="15" a="1"/>
  <c r="EC70" i="15" a="1"/>
  <c r="EC75" i="15" a="1"/>
  <c r="EC90" i="15" a="1"/>
  <c r="EC94" i="15" a="1"/>
  <c r="EC87" i="15" a="1"/>
  <c r="EC98" i="15" a="1"/>
  <c r="EC88" i="15" a="1"/>
  <c r="EC79" i="15" a="1"/>
  <c r="EC72" i="15" a="1"/>
  <c r="EC69" i="15" a="1"/>
  <c r="EC101" i="15" a="1"/>
  <c r="EC80" i="15" a="1"/>
  <c r="EC89" i="15" a="1"/>
  <c r="EC74" i="15" a="1"/>
  <c r="EC51" i="15" a="1"/>
  <c r="EC91" i="15" a="1"/>
  <c r="EC63" i="15" a="1"/>
  <c r="EC99" i="15" a="1"/>
  <c r="EC66" i="15" a="1"/>
  <c r="EC43" i="15" a="1"/>
  <c r="EC67" i="15" a="1"/>
  <c r="EC73" i="15" a="1"/>
  <c r="EC55" i="15" a="1"/>
  <c r="EC92" i="15" a="1"/>
  <c r="EC39" i="15" a="1"/>
  <c r="EC60" i="15" a="1"/>
  <c r="EC52" i="15" a="1"/>
  <c r="EC48" i="15" a="1"/>
  <c r="EC77" i="15" a="1"/>
  <c r="EC65" i="15" a="1"/>
  <c r="EC85" i="15" a="1"/>
  <c r="EC58" i="15" a="1"/>
  <c r="EC97" i="15" a="1"/>
  <c r="EC53" i="15" a="1"/>
  <c r="EC71" i="15" a="1"/>
  <c r="EC54" i="15" a="1"/>
  <c r="EC64" i="15" a="1"/>
  <c r="EC56" i="15" a="1"/>
  <c r="EC102" i="15" a="1"/>
  <c r="EC96" i="15" a="1"/>
  <c r="EC45" i="15" a="1"/>
  <c r="EC50" i="15" a="1"/>
  <c r="EC62" i="15" a="1"/>
  <c r="EC93" i="15" a="1"/>
  <c r="EC86" i="15" a="1"/>
  <c r="EC46" i="15" a="1"/>
  <c r="EC100" i="15" a="1"/>
  <c r="EC61" i="15" a="1"/>
  <c r="EC82" i="15" a="1"/>
  <c r="EC49" i="15" a="1"/>
  <c r="EC83" i="15" a="1"/>
  <c r="EC76" i="15" a="1"/>
  <c r="EC84" i="15" a="1"/>
  <c r="EC59" i="15" a="1"/>
  <c r="EC47" i="15" a="1"/>
  <c r="EC95" i="15" a="1"/>
  <c r="EC57" i="15" a="1"/>
  <c r="EC78" i="15" a="1"/>
  <c r="EC81" i="15" a="1"/>
  <c r="EC59" i="15" l="1"/>
  <c r="EC122" i="15" s="1"/>
  <c r="EC53" i="15"/>
  <c r="EC116" i="15" s="1"/>
  <c r="EC89" i="15"/>
  <c r="EC152" i="15" s="1"/>
  <c r="EC55" i="15"/>
  <c r="EC118" i="15" s="1"/>
  <c r="EC84" i="15"/>
  <c r="EC147" i="15" s="1"/>
  <c r="EC63" i="15"/>
  <c r="EC126" i="15" s="1"/>
  <c r="EC80" i="15"/>
  <c r="EC143" i="15" s="1"/>
  <c r="EC56" i="15"/>
  <c r="EC119" i="15" s="1"/>
  <c r="EC76" i="15"/>
  <c r="EC139" i="15" s="1"/>
  <c r="EC91" i="15"/>
  <c r="EC154" i="15" s="1"/>
  <c r="EC101" i="15"/>
  <c r="EC81" i="15"/>
  <c r="EC144" i="15" s="1"/>
  <c r="EC83" i="15"/>
  <c r="EC146" i="15" s="1"/>
  <c r="EC97" i="15"/>
  <c r="EC160" i="15" s="1"/>
  <c r="EC69" i="15"/>
  <c r="EC132" i="15" s="1"/>
  <c r="EC73" i="15"/>
  <c r="EC136" i="15" s="1"/>
  <c r="EC49" i="15"/>
  <c r="EC112" i="15" s="1"/>
  <c r="EC51" i="15"/>
  <c r="EC114" i="15" s="1"/>
  <c r="EC72" i="15"/>
  <c r="EC135" i="15" s="1"/>
  <c r="EC78" i="15"/>
  <c r="EC141" i="15" s="1"/>
  <c r="EC82" i="15"/>
  <c r="EC145" i="15" s="1"/>
  <c r="EC58" i="15"/>
  <c r="EC121" i="15" s="1"/>
  <c r="EC79" i="15"/>
  <c r="EC142" i="15" s="1"/>
  <c r="EC64" i="15"/>
  <c r="EC127" i="15" s="1"/>
  <c r="EC61" i="15"/>
  <c r="EC124" i="15" s="1"/>
  <c r="EC74" i="15"/>
  <c r="EC137" i="15" s="1"/>
  <c r="EC88" i="15"/>
  <c r="EC151" i="15" s="1"/>
  <c r="EC67" i="15"/>
  <c r="EC130" i="15" s="1"/>
  <c r="EC100" i="15"/>
  <c r="EC85" i="15"/>
  <c r="EC148" i="15" s="1"/>
  <c r="EC98" i="15"/>
  <c r="EC161" i="15" s="1"/>
  <c r="EC57" i="15"/>
  <c r="EC120" i="15" s="1"/>
  <c r="EC46" i="15"/>
  <c r="EC109" i="15" s="1"/>
  <c r="EC65" i="15"/>
  <c r="EC128" i="15" s="1"/>
  <c r="EC87" i="15"/>
  <c r="EC150" i="15" s="1"/>
  <c r="EC54" i="15"/>
  <c r="EC117" i="15" s="1"/>
  <c r="EC86" i="15"/>
  <c r="EC149" i="15" s="1"/>
  <c r="EC77" i="15"/>
  <c r="EC140" i="15" s="1"/>
  <c r="EC94" i="15"/>
  <c r="EC157" i="15" s="1"/>
  <c r="EC43" i="15"/>
  <c r="EC106" i="15" s="1"/>
  <c r="EC93" i="15"/>
  <c r="EC156" i="15" s="1"/>
  <c r="EC48" i="15"/>
  <c r="EC111" i="15" s="1"/>
  <c r="EC90" i="15"/>
  <c r="EC153" i="15" s="1"/>
  <c r="EC95" i="15"/>
  <c r="EC158" i="15" s="1"/>
  <c r="EC62" i="15"/>
  <c r="EC125" i="15" s="1"/>
  <c r="EC52" i="15"/>
  <c r="EC115" i="15" s="1"/>
  <c r="EC75" i="15"/>
  <c r="EC138" i="15" s="1"/>
  <c r="EC66" i="15"/>
  <c r="EC129" i="15" s="1"/>
  <c r="EC50" i="15"/>
  <c r="EC113" i="15" s="1"/>
  <c r="EC60" i="15"/>
  <c r="EC123" i="15" s="1"/>
  <c r="EC70" i="15"/>
  <c r="EC133" i="15" s="1"/>
  <c r="EC71" i="15"/>
  <c r="EC134" i="15" s="1"/>
  <c r="EC45" i="15"/>
  <c r="EC108" i="15" s="1"/>
  <c r="EC39" i="15"/>
  <c r="EC105" i="15" s="1"/>
  <c r="EC68" i="15"/>
  <c r="EC131" i="15" s="1"/>
  <c r="EC47" i="15"/>
  <c r="EC110" i="15" s="1"/>
  <c r="EC96" i="15"/>
  <c r="EC159" i="15" s="1"/>
  <c r="EC92" i="15"/>
  <c r="EC155" i="15" s="1"/>
  <c r="EC44" i="15"/>
  <c r="EC107" i="15" s="1"/>
  <c r="EC99" i="15"/>
  <c r="EC102" i="15"/>
  <c r="EC162" i="15" s="1"/>
  <c r="EE38" i="15"/>
  <c r="ED57" i="15" a="1"/>
  <c r="ED102" i="15" a="1"/>
  <c r="ED73" i="15" a="1"/>
  <c r="ED84" i="15" a="1"/>
  <c r="ED47" i="15" a="1"/>
  <c r="ED87" i="15" a="1"/>
  <c r="ED86" i="15" a="1"/>
  <c r="ED56" i="15" a="1"/>
  <c r="ED59" i="15" a="1"/>
  <c r="ED89" i="15" a="1"/>
  <c r="ED64" i="15" a="1"/>
  <c r="ED48" i="15" a="1"/>
  <c r="ED45" i="15" a="1"/>
  <c r="ED75" i="15" a="1"/>
  <c r="ED77" i="15" a="1"/>
  <c r="ED98" i="15" a="1"/>
  <c r="ED53" i="15" a="1"/>
  <c r="ED51" i="15" a="1"/>
  <c r="ED63" i="15" a="1"/>
  <c r="ED69" i="15" a="1"/>
  <c r="ED100" i="15" a="1"/>
  <c r="ED79" i="15" a="1"/>
  <c r="ED83" i="15" a="1"/>
  <c r="ED72" i="15" a="1"/>
  <c r="ED61" i="15" a="1"/>
  <c r="ED94" i="15" a="1"/>
  <c r="ED68" i="15" a="1"/>
  <c r="ED60" i="15" a="1"/>
  <c r="ED66" i="15" a="1"/>
  <c r="ED93" i="15" a="1"/>
  <c r="ED65" i="15" a="1"/>
  <c r="ED90" i="15" a="1"/>
  <c r="ED70" i="15" a="1"/>
  <c r="ED54" i="15" a="1"/>
  <c r="ED97" i="15" a="1"/>
  <c r="ED39" i="15" a="1"/>
  <c r="ED62" i="15" a="1"/>
  <c r="ED50" i="15" a="1"/>
  <c r="ED46" i="15" a="1"/>
  <c r="ED81" i="15" a="1"/>
  <c r="ED52" i="15" a="1"/>
  <c r="ED85" i="15" a="1"/>
  <c r="ED82" i="15" a="1"/>
  <c r="ED80" i="15" a="1"/>
  <c r="ED74" i="15" a="1"/>
  <c r="ED78" i="15" a="1"/>
  <c r="ED43" i="15" a="1"/>
  <c r="ED49" i="15" a="1"/>
  <c r="ED58" i="15" a="1"/>
  <c r="ED96" i="15" a="1"/>
  <c r="ED76" i="15" a="1"/>
  <c r="ED55" i="15" a="1"/>
  <c r="ED91" i="15" a="1"/>
  <c r="ED99" i="15" a="1"/>
  <c r="ED71" i="15" a="1"/>
  <c r="ED101" i="15" a="1"/>
  <c r="ED95" i="15" a="1"/>
  <c r="ED88" i="15" a="1"/>
  <c r="ED44" i="15" a="1"/>
  <c r="ED67" i="15" a="1"/>
  <c r="ED92" i="15" a="1"/>
  <c r="ED50" i="15" l="1"/>
  <c r="ED113" i="15" s="1"/>
  <c r="ED39" i="15"/>
  <c r="ED105" i="15" s="1"/>
  <c r="ED77" i="15"/>
  <c r="ED140" i="15" s="1"/>
  <c r="ED80" i="15"/>
  <c r="ED143" i="15" s="1"/>
  <c r="ED62" i="15"/>
  <c r="ED125" i="15" s="1"/>
  <c r="ED97" i="15"/>
  <c r="ED160" i="15" s="1"/>
  <c r="ED75" i="15"/>
  <c r="ED138" i="15" s="1"/>
  <c r="ED92" i="15"/>
  <c r="ED155" i="15" s="1"/>
  <c r="ED98" i="15"/>
  <c r="ED161" i="15" s="1"/>
  <c r="ED54" i="15"/>
  <c r="ED117" i="15" s="1"/>
  <c r="ED45" i="15"/>
  <c r="ED108" i="15" s="1"/>
  <c r="ED100" i="15"/>
  <c r="ED95" i="15"/>
  <c r="ED158" i="15" s="1"/>
  <c r="ED70" i="15"/>
  <c r="ED133" i="15" s="1"/>
  <c r="ED48" i="15"/>
  <c r="ED111" i="15" s="1"/>
  <c r="ED82" i="15"/>
  <c r="ED145" i="15" s="1"/>
  <c r="ED101" i="15"/>
  <c r="ED90" i="15"/>
  <c r="ED153" i="15" s="1"/>
  <c r="ED64" i="15"/>
  <c r="ED127" i="15" s="1"/>
  <c r="ED69" i="15"/>
  <c r="ED132" i="15" s="1"/>
  <c r="ED71" i="15"/>
  <c r="ED134" i="15" s="1"/>
  <c r="ED65" i="15"/>
  <c r="ED128" i="15" s="1"/>
  <c r="ED89" i="15"/>
  <c r="ED152" i="15" s="1"/>
  <c r="ED67" i="15"/>
  <c r="ED130" i="15" s="1"/>
  <c r="ED99" i="15"/>
  <c r="ED93" i="15"/>
  <c r="ED156" i="15" s="1"/>
  <c r="ED59" i="15"/>
  <c r="ED122" i="15" s="1"/>
  <c r="ED85" i="15"/>
  <c r="ED148" i="15" s="1"/>
  <c r="ED91" i="15"/>
  <c r="ED154" i="15" s="1"/>
  <c r="ED66" i="15"/>
  <c r="ED129" i="15" s="1"/>
  <c r="ED56" i="15"/>
  <c r="ED119" i="15" s="1"/>
  <c r="ED52" i="15"/>
  <c r="ED115" i="15" s="1"/>
  <c r="ED55" i="15"/>
  <c r="ED118" i="15" s="1"/>
  <c r="ED60" i="15"/>
  <c r="ED123" i="15" s="1"/>
  <c r="ED86" i="15"/>
  <c r="ED149" i="15" s="1"/>
  <c r="ED63" i="15"/>
  <c r="ED126" i="15" s="1"/>
  <c r="ED76" i="15"/>
  <c r="ED139" i="15" s="1"/>
  <c r="ED68" i="15"/>
  <c r="ED131" i="15" s="1"/>
  <c r="ED87" i="15"/>
  <c r="ED150" i="15" s="1"/>
  <c r="ED44" i="15"/>
  <c r="ED107" i="15" s="1"/>
  <c r="ED96" i="15"/>
  <c r="ED159" i="15" s="1"/>
  <c r="ED94" i="15"/>
  <c r="ED157" i="15" s="1"/>
  <c r="ED47" i="15"/>
  <c r="ED110" i="15" s="1"/>
  <c r="ED81" i="15"/>
  <c r="ED144" i="15" s="1"/>
  <c r="ED58" i="15"/>
  <c r="ED121" i="15" s="1"/>
  <c r="ED61" i="15"/>
  <c r="ED124" i="15" s="1"/>
  <c r="ED84" i="15"/>
  <c r="ED147" i="15" s="1"/>
  <c r="ED51" i="15"/>
  <c r="ED114" i="15" s="1"/>
  <c r="ED49" i="15"/>
  <c r="ED112" i="15" s="1"/>
  <c r="ED72" i="15"/>
  <c r="ED135" i="15" s="1"/>
  <c r="ED73" i="15"/>
  <c r="ED136" i="15" s="1"/>
  <c r="ED46" i="15"/>
  <c r="ED109" i="15" s="1"/>
  <c r="ED43" i="15"/>
  <c r="ED106" i="15" s="1"/>
  <c r="ED83" i="15"/>
  <c r="ED146" i="15" s="1"/>
  <c r="ED102" i="15"/>
  <c r="ED162" i="15" s="1"/>
  <c r="ED88" i="15"/>
  <c r="ED151" i="15" s="1"/>
  <c r="ED78" i="15"/>
  <c r="ED141" i="15" s="1"/>
  <c r="ED79" i="15"/>
  <c r="ED142" i="15" s="1"/>
  <c r="ED57" i="15"/>
  <c r="ED120" i="15" s="1"/>
  <c r="ED53" i="15"/>
  <c r="ED116" i="15" s="1"/>
  <c r="ED74" i="15"/>
  <c r="ED137" i="15" s="1"/>
  <c r="EF38" i="15"/>
  <c r="EE99" i="15" a="1"/>
  <c r="EE94" i="15" a="1"/>
  <c r="EE78" i="15" a="1"/>
  <c r="EE61" i="15" a="1"/>
  <c r="EE92" i="15" a="1"/>
  <c r="EE86" i="15" a="1"/>
  <c r="EE73" i="15" a="1"/>
  <c r="EE44" i="15" a="1"/>
  <c r="EE64" i="15" a="1"/>
  <c r="EE45" i="15" a="1"/>
  <c r="EE53" i="15" a="1"/>
  <c r="EE56" i="15" a="1"/>
  <c r="EE98" i="15" a="1"/>
  <c r="EE68" i="15" a="1"/>
  <c r="EE71" i="15" a="1"/>
  <c r="EE93" i="15" a="1"/>
  <c r="EE54" i="15" a="1"/>
  <c r="EE60" i="15" a="1"/>
  <c r="EE95" i="15" a="1"/>
  <c r="EE70" i="15" a="1"/>
  <c r="EE90" i="15" a="1"/>
  <c r="EE102" i="15" a="1"/>
  <c r="EE87" i="15" a="1"/>
  <c r="EE74" i="15" a="1"/>
  <c r="EE79" i="15" a="1"/>
  <c r="EE66" i="15" a="1"/>
  <c r="EE100" i="15" a="1"/>
  <c r="EE85" i="15" a="1"/>
  <c r="EE97" i="15" a="1"/>
  <c r="EE88" i="15" a="1"/>
  <c r="EE67" i="15" a="1"/>
  <c r="EE39" i="15" a="1"/>
  <c r="EE101" i="15" a="1"/>
  <c r="EE63" i="15" a="1"/>
  <c r="EE91" i="15" a="1"/>
  <c r="EE69" i="15" a="1"/>
  <c r="EE96" i="15" a="1"/>
  <c r="EE72" i="15" a="1"/>
  <c r="EE75" i="15" a="1"/>
  <c r="EE83" i="15" a="1"/>
  <c r="EE62" i="15" a="1"/>
  <c r="EE51" i="15" a="1"/>
  <c r="EE47" i="15" a="1"/>
  <c r="EE84" i="15" a="1"/>
  <c r="EE81" i="15" a="1"/>
  <c r="EE59" i="15" a="1"/>
  <c r="EE58" i="15" a="1"/>
  <c r="EE65" i="15" a="1"/>
  <c r="EE80" i="15" a="1"/>
  <c r="EE52" i="15" a="1"/>
  <c r="EE48" i="15" a="1"/>
  <c r="EE49" i="15" a="1"/>
  <c r="EE57" i="15" a="1"/>
  <c r="EE43" i="15" a="1"/>
  <c r="EE55" i="15" a="1"/>
  <c r="EE50" i="15" a="1"/>
  <c r="EE89" i="15" a="1"/>
  <c r="EE76" i="15" a="1"/>
  <c r="EE82" i="15" a="1"/>
  <c r="EE77" i="15" a="1"/>
  <c r="EE46" i="15" a="1"/>
  <c r="EE97" i="15" l="1"/>
  <c r="EE160" i="15" s="1"/>
  <c r="EE70" i="15"/>
  <c r="EE133" i="15" s="1"/>
  <c r="EE71" i="15"/>
  <c r="EE134" i="15" s="1"/>
  <c r="EE46" i="15"/>
  <c r="EE109" i="15" s="1"/>
  <c r="EE57" i="15"/>
  <c r="EE120" i="15" s="1"/>
  <c r="EE59" i="15"/>
  <c r="EE122" i="15" s="1"/>
  <c r="EE68" i="15"/>
  <c r="EE131" i="15" s="1"/>
  <c r="EE69" i="15"/>
  <c r="EE132" i="15" s="1"/>
  <c r="EE85" i="15"/>
  <c r="EE148" i="15" s="1"/>
  <c r="EE95" i="15"/>
  <c r="EE158" i="15" s="1"/>
  <c r="EE98" i="15"/>
  <c r="EE161" i="15" s="1"/>
  <c r="EE77" i="15"/>
  <c r="EE140" i="15" s="1"/>
  <c r="EE49" i="15"/>
  <c r="EE112" i="15" s="1"/>
  <c r="EE81" i="15"/>
  <c r="EE144" i="15" s="1"/>
  <c r="EE56" i="15"/>
  <c r="EE119" i="15" s="1"/>
  <c r="EE91" i="15"/>
  <c r="EE154" i="15" s="1"/>
  <c r="EE100" i="15"/>
  <c r="EE60" i="15"/>
  <c r="EE123" i="15" s="1"/>
  <c r="EE53" i="15"/>
  <c r="EE116" i="15" s="1"/>
  <c r="EE82" i="15"/>
  <c r="EE145" i="15" s="1"/>
  <c r="EE48" i="15"/>
  <c r="EE111" i="15" s="1"/>
  <c r="EE84" i="15"/>
  <c r="EE147" i="15" s="1"/>
  <c r="EE45" i="15"/>
  <c r="EE108" i="15" s="1"/>
  <c r="EE63" i="15"/>
  <c r="EE126" i="15" s="1"/>
  <c r="EE66" i="15"/>
  <c r="EE129" i="15" s="1"/>
  <c r="EE54" i="15"/>
  <c r="EE117" i="15" s="1"/>
  <c r="EE64" i="15"/>
  <c r="EE127" i="15" s="1"/>
  <c r="EE76" i="15"/>
  <c r="EE139" i="15" s="1"/>
  <c r="EE52" i="15"/>
  <c r="EE115" i="15" s="1"/>
  <c r="EE93" i="15"/>
  <c r="EE156" i="15" s="1"/>
  <c r="EE44" i="15"/>
  <c r="EE107" i="15" s="1"/>
  <c r="EE101" i="15"/>
  <c r="EE79" i="15"/>
  <c r="EE142" i="15" s="1"/>
  <c r="EE47" i="15"/>
  <c r="EE110" i="15" s="1"/>
  <c r="EE73" i="15"/>
  <c r="EE136" i="15" s="1"/>
  <c r="EE89" i="15"/>
  <c r="EE152" i="15" s="1"/>
  <c r="EE80" i="15"/>
  <c r="EE143" i="15" s="1"/>
  <c r="EE51" i="15"/>
  <c r="EE114" i="15" s="1"/>
  <c r="EE86" i="15"/>
  <c r="EE149" i="15" s="1"/>
  <c r="EE39" i="15"/>
  <c r="EE105" i="15" s="1"/>
  <c r="EE74" i="15"/>
  <c r="EE137" i="15" s="1"/>
  <c r="EE62" i="15"/>
  <c r="EE125" i="15" s="1"/>
  <c r="EE92" i="15"/>
  <c r="EE155" i="15" s="1"/>
  <c r="EE50" i="15"/>
  <c r="EE113" i="15" s="1"/>
  <c r="EE65" i="15"/>
  <c r="EE128" i="15" s="1"/>
  <c r="EE83" i="15"/>
  <c r="EE146" i="15" s="1"/>
  <c r="EE61" i="15"/>
  <c r="EE124" i="15" s="1"/>
  <c r="EE67" i="15"/>
  <c r="EE130" i="15" s="1"/>
  <c r="EE87" i="15"/>
  <c r="EE150" i="15" s="1"/>
  <c r="EE75" i="15"/>
  <c r="EE138" i="15" s="1"/>
  <c r="EE78" i="15"/>
  <c r="EE141" i="15" s="1"/>
  <c r="EE55" i="15"/>
  <c r="EE118" i="15" s="1"/>
  <c r="EE58" i="15"/>
  <c r="EE121" i="15" s="1"/>
  <c r="EE72" i="15"/>
  <c r="EE135" i="15" s="1"/>
  <c r="EE94" i="15"/>
  <c r="EE157" i="15" s="1"/>
  <c r="EE88" i="15"/>
  <c r="EE151" i="15" s="1"/>
  <c r="EE102" i="15"/>
  <c r="EE162" i="15" s="1"/>
  <c r="EE96" i="15"/>
  <c r="EE159" i="15" s="1"/>
  <c r="EE99" i="15"/>
  <c r="EE43" i="15"/>
  <c r="EE106" i="15" s="1"/>
  <c r="EE90" i="15"/>
  <c r="EE153" i="15" s="1"/>
  <c r="EG38" i="15"/>
  <c r="EF62" i="15" a="1"/>
  <c r="EF81" i="15" a="1"/>
  <c r="EF90" i="15" a="1"/>
  <c r="EF75" i="15" a="1"/>
  <c r="EF55" i="15" a="1"/>
  <c r="EF93" i="15" a="1"/>
  <c r="EF78" i="15" a="1"/>
  <c r="EF52" i="15" a="1"/>
  <c r="EF68" i="15" a="1"/>
  <c r="EF63" i="15" a="1"/>
  <c r="EF66" i="15" a="1"/>
  <c r="EF73" i="15" a="1"/>
  <c r="EF77" i="15" a="1"/>
  <c r="EF84" i="15" a="1"/>
  <c r="EF76" i="15" a="1"/>
  <c r="EF59" i="15" a="1"/>
  <c r="EF102" i="15" a="1"/>
  <c r="EF96" i="15" a="1"/>
  <c r="EF61" i="15" a="1"/>
  <c r="EF91" i="15" a="1"/>
  <c r="EF67" i="15" a="1"/>
  <c r="EF74" i="15" a="1"/>
  <c r="EF53" i="15" a="1"/>
  <c r="EF82" i="15" a="1"/>
  <c r="EF92" i="15" a="1"/>
  <c r="EF87" i="15" a="1"/>
  <c r="EF101" i="15" a="1"/>
  <c r="EF86" i="15" a="1"/>
  <c r="EF71" i="15" a="1"/>
  <c r="EF45" i="15" a="1"/>
  <c r="EF54" i="15" a="1"/>
  <c r="EF50" i="15" a="1"/>
  <c r="EF88" i="15" a="1"/>
  <c r="EF51" i="15" a="1"/>
  <c r="EF57" i="15" a="1"/>
  <c r="EF99" i="15" a="1"/>
  <c r="EF64" i="15" a="1"/>
  <c r="EF100" i="15" a="1"/>
  <c r="EF43" i="15" a="1"/>
  <c r="EF69" i="15" a="1"/>
  <c r="EF94" i="15" a="1"/>
  <c r="EF79" i="15" a="1"/>
  <c r="EF47" i="15" a="1"/>
  <c r="EF70" i="15" a="1"/>
  <c r="EF58" i="15" a="1"/>
  <c r="EF97" i="15" a="1"/>
  <c r="EF89" i="15" a="1"/>
  <c r="EF49" i="15" a="1"/>
  <c r="EF56" i="15" a="1"/>
  <c r="EF44" i="15" a="1"/>
  <c r="EF39" i="15" a="1"/>
  <c r="EF46" i="15" a="1"/>
  <c r="EF48" i="15" a="1"/>
  <c r="EF80" i="15" a="1"/>
  <c r="EF65" i="15" a="1"/>
  <c r="EF72" i="15" a="1"/>
  <c r="EF85" i="15" a="1"/>
  <c r="EF95" i="15" a="1"/>
  <c r="EF98" i="15" a="1"/>
  <c r="EF83" i="15" a="1"/>
  <c r="EF60" i="15" a="1"/>
  <c r="EF97" i="15" l="1"/>
  <c r="EF160" i="15" s="1"/>
  <c r="EF45" i="15"/>
  <c r="EF108" i="15" s="1"/>
  <c r="EF76" i="15"/>
  <c r="EF139" i="15" s="1"/>
  <c r="EF60" i="15"/>
  <c r="EF123" i="15" s="1"/>
  <c r="EF58" i="15"/>
  <c r="EF121" i="15" s="1"/>
  <c r="EF71" i="15"/>
  <c r="EF134" i="15" s="1"/>
  <c r="EF84" i="15"/>
  <c r="EF147" i="15" s="1"/>
  <c r="EF83" i="15"/>
  <c r="EF146" i="15" s="1"/>
  <c r="EF70" i="15"/>
  <c r="EF133" i="15" s="1"/>
  <c r="EF86" i="15"/>
  <c r="EF149" i="15" s="1"/>
  <c r="EF77" i="15"/>
  <c r="EF140" i="15" s="1"/>
  <c r="EF98" i="15"/>
  <c r="EF161" i="15" s="1"/>
  <c r="EF47" i="15"/>
  <c r="EF110" i="15" s="1"/>
  <c r="EF101" i="15"/>
  <c r="EF73" i="15"/>
  <c r="EF136" i="15" s="1"/>
  <c r="EF95" i="15"/>
  <c r="EF158" i="15" s="1"/>
  <c r="EF79" i="15"/>
  <c r="EF142" i="15" s="1"/>
  <c r="EF87" i="15"/>
  <c r="EF150" i="15" s="1"/>
  <c r="EF66" i="15"/>
  <c r="EF129" i="15" s="1"/>
  <c r="EF85" i="15"/>
  <c r="EF148" i="15" s="1"/>
  <c r="EF94" i="15"/>
  <c r="EF157" i="15" s="1"/>
  <c r="EF92" i="15"/>
  <c r="EF155" i="15" s="1"/>
  <c r="EF63" i="15"/>
  <c r="EF126" i="15" s="1"/>
  <c r="EF72" i="15"/>
  <c r="EF135" i="15" s="1"/>
  <c r="EF69" i="15"/>
  <c r="EF132" i="15" s="1"/>
  <c r="EF82" i="15"/>
  <c r="EF145" i="15" s="1"/>
  <c r="EF68" i="15"/>
  <c r="EF131" i="15" s="1"/>
  <c r="EF65" i="15"/>
  <c r="EF128" i="15" s="1"/>
  <c r="EF43" i="15"/>
  <c r="EF106" i="15" s="1"/>
  <c r="EF53" i="15"/>
  <c r="EF116" i="15" s="1"/>
  <c r="EF52" i="15"/>
  <c r="EF115" i="15" s="1"/>
  <c r="EF80" i="15"/>
  <c r="EF143" i="15" s="1"/>
  <c r="EF100" i="15"/>
  <c r="EF74" i="15"/>
  <c r="EF137" i="15" s="1"/>
  <c r="EF78" i="15"/>
  <c r="EF141" i="15" s="1"/>
  <c r="EF48" i="15"/>
  <c r="EF111" i="15" s="1"/>
  <c r="EF64" i="15"/>
  <c r="EF127" i="15" s="1"/>
  <c r="EF67" i="15"/>
  <c r="EF130" i="15" s="1"/>
  <c r="EF93" i="15"/>
  <c r="EF156" i="15" s="1"/>
  <c r="EF46" i="15"/>
  <c r="EF109" i="15" s="1"/>
  <c r="EF99" i="15"/>
  <c r="EF91" i="15"/>
  <c r="EF154" i="15" s="1"/>
  <c r="EF55" i="15"/>
  <c r="EF118" i="15" s="1"/>
  <c r="EF39" i="15"/>
  <c r="EF105" i="15" s="1"/>
  <c r="EF57" i="15"/>
  <c r="EF120" i="15" s="1"/>
  <c r="EF61" i="15"/>
  <c r="EF124" i="15" s="1"/>
  <c r="EF75" i="15"/>
  <c r="EF138" i="15" s="1"/>
  <c r="EF44" i="15"/>
  <c r="EF107" i="15" s="1"/>
  <c r="EF51" i="15"/>
  <c r="EF114" i="15" s="1"/>
  <c r="EF96" i="15"/>
  <c r="EF159" i="15" s="1"/>
  <c r="EF90" i="15"/>
  <c r="EF153" i="15" s="1"/>
  <c r="EF56" i="15"/>
  <c r="EF119" i="15" s="1"/>
  <c r="EF88" i="15"/>
  <c r="EF151" i="15" s="1"/>
  <c r="EF102" i="15"/>
  <c r="EF162" i="15" s="1"/>
  <c r="EF81" i="15"/>
  <c r="EF144" i="15" s="1"/>
  <c r="EF49" i="15"/>
  <c r="EF112" i="15" s="1"/>
  <c r="EF50" i="15"/>
  <c r="EF113" i="15" s="1"/>
  <c r="EF59" i="15"/>
  <c r="EF122" i="15" s="1"/>
  <c r="EF62" i="15"/>
  <c r="EF125" i="15" s="1"/>
  <c r="EF89" i="15"/>
  <c r="EF152" i="15" s="1"/>
  <c r="EF54" i="15"/>
  <c r="EF117" i="15" s="1"/>
  <c r="EH38" i="15"/>
  <c r="EG53" i="15" a="1"/>
  <c r="EG54" i="15" a="1"/>
  <c r="EG99" i="15" a="1"/>
  <c r="EG76" i="15" a="1"/>
  <c r="EG94" i="15" a="1"/>
  <c r="EG59" i="15" a="1"/>
  <c r="EG100" i="15" a="1"/>
  <c r="EG39" i="15" a="1"/>
  <c r="EG62" i="15" a="1"/>
  <c r="EG69" i="15" a="1"/>
  <c r="EG91" i="15" a="1"/>
  <c r="EG72" i="15" a="1"/>
  <c r="EG87" i="15" a="1"/>
  <c r="EG66" i="15" a="1"/>
  <c r="EG56" i="15" a="1"/>
  <c r="EG85" i="15" a="1"/>
  <c r="EG74" i="15" a="1"/>
  <c r="EG46" i="15" a="1"/>
  <c r="EG70" i="15" a="1"/>
  <c r="EG50" i="15" a="1"/>
  <c r="EG68" i="15" a="1"/>
  <c r="EG83" i="15" a="1"/>
  <c r="EG88" i="15" a="1"/>
  <c r="EG79" i="15" a="1"/>
  <c r="EG86" i="15" a="1"/>
  <c r="EG73" i="15" a="1"/>
  <c r="EG98" i="15" a="1"/>
  <c r="EG55" i="15" a="1"/>
  <c r="EG81" i="15" a="1"/>
  <c r="EG82" i="15" a="1"/>
  <c r="EG51" i="15" a="1"/>
  <c r="EG78" i="15" a="1"/>
  <c r="EG47" i="15" a="1"/>
  <c r="EG95" i="15" a="1"/>
  <c r="EG101" i="15" a="1"/>
  <c r="EG84" i="15" a="1"/>
  <c r="EG49" i="15" a="1"/>
  <c r="EG97" i="15" a="1"/>
  <c r="EG75" i="15" a="1"/>
  <c r="EG58" i="15" a="1"/>
  <c r="EG93" i="15" a="1"/>
  <c r="EG44" i="15" a="1"/>
  <c r="EG65" i="15" a="1"/>
  <c r="EG90" i="15" a="1"/>
  <c r="EG67" i="15" a="1"/>
  <c r="EG80" i="15" a="1"/>
  <c r="EG92" i="15" a="1"/>
  <c r="EG61" i="15" a="1"/>
  <c r="EG60" i="15" a="1"/>
  <c r="EG48" i="15" a="1"/>
  <c r="EG63" i="15" a="1"/>
  <c r="EG45" i="15" a="1"/>
  <c r="EG64" i="15" a="1"/>
  <c r="EG52" i="15" a="1"/>
  <c r="EG96" i="15" a="1"/>
  <c r="EG43" i="15" a="1"/>
  <c r="EG71" i="15" a="1"/>
  <c r="EG102" i="15" a="1"/>
  <c r="EG89" i="15" a="1"/>
  <c r="EG57" i="15" a="1"/>
  <c r="EG77" i="15" a="1"/>
  <c r="EG79" i="15" l="1"/>
  <c r="EG142" i="15" s="1"/>
  <c r="EG92" i="15"/>
  <c r="EG155" i="15" s="1"/>
  <c r="EG56" i="15"/>
  <c r="EG119" i="15" s="1"/>
  <c r="EG78" i="15"/>
  <c r="EG141" i="15" s="1"/>
  <c r="EG52" i="15"/>
  <c r="EG115" i="15" s="1"/>
  <c r="EG80" i="15"/>
  <c r="EG143" i="15" s="1"/>
  <c r="EG66" i="15"/>
  <c r="EG129" i="15" s="1"/>
  <c r="EG77" i="15"/>
  <c r="EG140" i="15" s="1"/>
  <c r="EG88" i="15"/>
  <c r="EG151" i="15" s="1"/>
  <c r="EG67" i="15"/>
  <c r="EG130" i="15" s="1"/>
  <c r="EG87" i="15"/>
  <c r="EG150" i="15" s="1"/>
  <c r="EG51" i="15"/>
  <c r="EG114" i="15" s="1"/>
  <c r="EG64" i="15"/>
  <c r="EG127" i="15" s="1"/>
  <c r="EG90" i="15"/>
  <c r="EG153" i="15" s="1"/>
  <c r="EG72" i="15"/>
  <c r="EG135" i="15" s="1"/>
  <c r="EG57" i="15"/>
  <c r="EG120" i="15" s="1"/>
  <c r="EG83" i="15"/>
  <c r="EG146" i="15" s="1"/>
  <c r="EG65" i="15"/>
  <c r="EG128" i="15" s="1"/>
  <c r="EG91" i="15"/>
  <c r="EG154" i="15" s="1"/>
  <c r="EG82" i="15"/>
  <c r="EG145" i="15" s="1"/>
  <c r="EG45" i="15"/>
  <c r="EG108" i="15" s="1"/>
  <c r="EG44" i="15"/>
  <c r="EG107" i="15" s="1"/>
  <c r="EG69" i="15"/>
  <c r="EG132" i="15" s="1"/>
  <c r="EG89" i="15"/>
  <c r="EG152" i="15" s="1"/>
  <c r="EG68" i="15"/>
  <c r="EG131" i="15" s="1"/>
  <c r="EG93" i="15"/>
  <c r="EG156" i="15" s="1"/>
  <c r="EG62" i="15"/>
  <c r="EG125" i="15" s="1"/>
  <c r="EG81" i="15"/>
  <c r="EG144" i="15" s="1"/>
  <c r="EG63" i="15"/>
  <c r="EG126" i="15" s="1"/>
  <c r="EG58" i="15"/>
  <c r="EG121" i="15" s="1"/>
  <c r="EG39" i="15"/>
  <c r="EG105" i="15" s="1"/>
  <c r="EG102" i="15"/>
  <c r="EG162" i="15" s="1"/>
  <c r="EG50" i="15"/>
  <c r="EG113" i="15" s="1"/>
  <c r="EG75" i="15"/>
  <c r="EG138" i="15" s="1"/>
  <c r="EG100" i="15"/>
  <c r="EG55" i="15"/>
  <c r="EG118" i="15" s="1"/>
  <c r="EG48" i="15"/>
  <c r="EG111" i="15" s="1"/>
  <c r="EG97" i="15"/>
  <c r="EG160" i="15" s="1"/>
  <c r="EG59" i="15"/>
  <c r="EG122" i="15" s="1"/>
  <c r="EG98" i="15"/>
  <c r="EG161" i="15" s="1"/>
  <c r="EG70" i="15"/>
  <c r="EG133" i="15" s="1"/>
  <c r="EG49" i="15"/>
  <c r="EG112" i="15" s="1"/>
  <c r="EG94" i="15"/>
  <c r="EG157" i="15" s="1"/>
  <c r="EG71" i="15"/>
  <c r="EG134" i="15" s="1"/>
  <c r="EG60" i="15"/>
  <c r="EG123" i="15" s="1"/>
  <c r="EG84" i="15"/>
  <c r="EG147" i="15" s="1"/>
  <c r="EG76" i="15"/>
  <c r="EG139" i="15" s="1"/>
  <c r="EG73" i="15"/>
  <c r="EG136" i="15" s="1"/>
  <c r="EG46" i="15"/>
  <c r="EG109" i="15" s="1"/>
  <c r="EG101" i="15"/>
  <c r="EG99" i="15"/>
  <c r="EG43" i="15"/>
  <c r="EG106" i="15" s="1"/>
  <c r="EG61" i="15"/>
  <c r="EG124" i="15" s="1"/>
  <c r="EG95" i="15"/>
  <c r="EG158" i="15" s="1"/>
  <c r="EG54" i="15"/>
  <c r="EG117" i="15" s="1"/>
  <c r="EG96" i="15"/>
  <c r="EG159" i="15" s="1"/>
  <c r="EG74" i="15"/>
  <c r="EG137" i="15" s="1"/>
  <c r="EG47" i="15"/>
  <c r="EG110" i="15" s="1"/>
  <c r="EG53" i="15"/>
  <c r="EG116" i="15" s="1"/>
  <c r="EG86" i="15"/>
  <c r="EG149" i="15" s="1"/>
  <c r="EG85" i="15"/>
  <c r="EG148" i="15" s="1"/>
  <c r="EI38" i="15"/>
  <c r="EH61" i="15" a="1"/>
  <c r="EH53" i="15" a="1"/>
  <c r="EH88" i="15" a="1"/>
  <c r="EH81" i="15" a="1"/>
  <c r="EH60" i="15" a="1"/>
  <c r="EH98" i="15" a="1"/>
  <c r="EH57" i="15" a="1"/>
  <c r="EH43" i="15" a="1"/>
  <c r="EH69" i="15" a="1"/>
  <c r="EH39" i="15" a="1"/>
  <c r="EH101" i="15" a="1"/>
  <c r="EH66" i="15" a="1"/>
  <c r="EH72" i="15" a="1"/>
  <c r="EH44" i="15" a="1"/>
  <c r="EH99" i="15" a="1"/>
  <c r="EH55" i="15" a="1"/>
  <c r="EH96" i="15" a="1"/>
  <c r="EH77" i="15" a="1"/>
  <c r="EH54" i="15" a="1"/>
  <c r="EH47" i="15" a="1"/>
  <c r="EH82" i="15" a="1"/>
  <c r="EH63" i="15" a="1"/>
  <c r="EH52" i="15" a="1"/>
  <c r="EH89" i="15" a="1"/>
  <c r="EH102" i="15" a="1"/>
  <c r="EH78" i="15" a="1"/>
  <c r="EH74" i="15" a="1"/>
  <c r="EH65" i="15" a="1"/>
  <c r="EH86" i="15" a="1"/>
  <c r="EH84" i="15" a="1"/>
  <c r="EH49" i="15" a="1"/>
  <c r="EH80" i="15" a="1"/>
  <c r="EH48" i="15" a="1"/>
  <c r="EH83" i="15" a="1"/>
  <c r="EH62" i="15" a="1"/>
  <c r="EH73" i="15" a="1"/>
  <c r="EH71" i="15" a="1"/>
  <c r="EH79" i="15" a="1"/>
  <c r="EH50" i="15" a="1"/>
  <c r="EH51" i="15" a="1"/>
  <c r="EH46" i="15" a="1"/>
  <c r="EH97" i="15" a="1"/>
  <c r="EH70" i="15" a="1"/>
  <c r="EH100" i="15" a="1"/>
  <c r="EH93" i="15" a="1"/>
  <c r="EH95" i="15" a="1"/>
  <c r="EH76" i="15" a="1"/>
  <c r="EH56" i="15" a="1"/>
  <c r="EH64" i="15" a="1"/>
  <c r="EH45" i="15" a="1"/>
  <c r="EH90" i="15" a="1"/>
  <c r="EH59" i="15" a="1"/>
  <c r="EH58" i="15" a="1"/>
  <c r="EH91" i="15" a="1"/>
  <c r="EH67" i="15" a="1"/>
  <c r="EH68" i="15" a="1"/>
  <c r="EH92" i="15" a="1"/>
  <c r="EH75" i="15" a="1"/>
  <c r="EH94" i="15" a="1"/>
  <c r="EH87" i="15" a="1"/>
  <c r="EH85" i="15" a="1"/>
  <c r="EH52" i="15" l="1"/>
  <c r="EH115" i="15" s="1"/>
  <c r="EH100" i="15"/>
  <c r="EH99" i="15"/>
  <c r="EH85" i="15"/>
  <c r="EH148" i="15" s="1"/>
  <c r="EH90" i="15"/>
  <c r="EH153" i="15" s="1"/>
  <c r="EH70" i="15"/>
  <c r="EH133" i="15" s="1"/>
  <c r="EH44" i="15"/>
  <c r="EH107" i="15" s="1"/>
  <c r="EH86" i="15"/>
  <c r="EH149" i="15" s="1"/>
  <c r="EH63" i="15"/>
  <c r="EH126" i="15" s="1"/>
  <c r="EH97" i="15"/>
  <c r="EH160" i="15" s="1"/>
  <c r="EH72" i="15"/>
  <c r="EH135" i="15" s="1"/>
  <c r="EH68" i="15"/>
  <c r="EH131" i="15" s="1"/>
  <c r="EH45" i="15"/>
  <c r="EH108" i="15" s="1"/>
  <c r="EH46" i="15"/>
  <c r="EH109" i="15" s="1"/>
  <c r="EH66" i="15"/>
  <c r="EH129" i="15" s="1"/>
  <c r="EH65" i="15"/>
  <c r="EH128" i="15" s="1"/>
  <c r="EH82" i="15"/>
  <c r="EH145" i="15" s="1"/>
  <c r="EH51" i="15"/>
  <c r="EH114" i="15" s="1"/>
  <c r="EH101" i="15"/>
  <c r="EH87" i="15"/>
  <c r="EH150" i="15" s="1"/>
  <c r="EH64" i="15"/>
  <c r="EH127" i="15" s="1"/>
  <c r="EH50" i="15"/>
  <c r="EH113" i="15" s="1"/>
  <c r="EH39" i="15"/>
  <c r="EH105" i="15" s="1"/>
  <c r="EH67" i="15"/>
  <c r="EH130" i="15" s="1"/>
  <c r="EH47" i="15"/>
  <c r="EH110" i="15" s="1"/>
  <c r="EH79" i="15"/>
  <c r="EH142" i="15" s="1"/>
  <c r="EH69" i="15"/>
  <c r="EH132" i="15" s="1"/>
  <c r="EH74" i="15"/>
  <c r="EH137" i="15" s="1"/>
  <c r="EH92" i="15"/>
  <c r="EH155" i="15" s="1"/>
  <c r="EH71" i="15"/>
  <c r="EH134" i="15" s="1"/>
  <c r="EH43" i="15"/>
  <c r="EH106" i="15" s="1"/>
  <c r="EH91" i="15"/>
  <c r="EH154" i="15" s="1"/>
  <c r="EH56" i="15"/>
  <c r="EH119" i="15" s="1"/>
  <c r="EH73" i="15"/>
  <c r="EH136" i="15" s="1"/>
  <c r="EH57" i="15"/>
  <c r="EH120" i="15" s="1"/>
  <c r="EH94" i="15"/>
  <c r="EH157" i="15" s="1"/>
  <c r="EH54" i="15"/>
  <c r="EH117" i="15" s="1"/>
  <c r="EH62" i="15"/>
  <c r="EH125" i="15" s="1"/>
  <c r="EH98" i="15"/>
  <c r="EH161" i="15" s="1"/>
  <c r="EH78" i="15"/>
  <c r="EH141" i="15" s="1"/>
  <c r="EH76" i="15"/>
  <c r="EH139" i="15" s="1"/>
  <c r="EH83" i="15"/>
  <c r="EH146" i="15" s="1"/>
  <c r="EH60" i="15"/>
  <c r="EH123" i="15" s="1"/>
  <c r="EH58" i="15"/>
  <c r="EH121" i="15" s="1"/>
  <c r="EH77" i="15"/>
  <c r="EH140" i="15" s="1"/>
  <c r="EH48" i="15"/>
  <c r="EH111" i="15" s="1"/>
  <c r="EH81" i="15"/>
  <c r="EH144" i="15" s="1"/>
  <c r="EH102" i="15"/>
  <c r="EH162" i="15" s="1"/>
  <c r="EH95" i="15"/>
  <c r="EH158" i="15" s="1"/>
  <c r="EH80" i="15"/>
  <c r="EH143" i="15" s="1"/>
  <c r="EH88" i="15"/>
  <c r="EH151" i="15" s="1"/>
  <c r="EH59" i="15"/>
  <c r="EH122" i="15" s="1"/>
  <c r="EH96" i="15"/>
  <c r="EH159" i="15" s="1"/>
  <c r="EH49" i="15"/>
  <c r="EH112" i="15" s="1"/>
  <c r="EH53" i="15"/>
  <c r="EH116" i="15" s="1"/>
  <c r="EH75" i="15"/>
  <c r="EH138" i="15" s="1"/>
  <c r="EH93" i="15"/>
  <c r="EH156" i="15" s="1"/>
  <c r="EH84" i="15"/>
  <c r="EH147" i="15" s="1"/>
  <c r="EH61" i="15"/>
  <c r="EH124" i="15" s="1"/>
  <c r="EH89" i="15"/>
  <c r="EH152" i="15" s="1"/>
  <c r="EH55" i="15"/>
  <c r="EH118" i="15" s="1"/>
  <c r="EJ38" i="15"/>
  <c r="EI56" i="15" a="1"/>
  <c r="EI94" i="15" a="1"/>
  <c r="EI76" i="15" a="1"/>
  <c r="EI57" i="15" a="1"/>
  <c r="EI97" i="15" a="1"/>
  <c r="EI59" i="15" a="1"/>
  <c r="EI100" i="15" a="1"/>
  <c r="EI39" i="15" a="1"/>
  <c r="EI63" i="15" a="1"/>
  <c r="EI52" i="15" a="1"/>
  <c r="EI85" i="15" a="1"/>
  <c r="EI47" i="15" a="1"/>
  <c r="EI65" i="15" a="1"/>
  <c r="EI61" i="15" a="1"/>
  <c r="EI73" i="15" a="1"/>
  <c r="EI53" i="15" a="1"/>
  <c r="EI75" i="15" a="1"/>
  <c r="EI101" i="15" a="1"/>
  <c r="EI46" i="15" a="1"/>
  <c r="EI77" i="15" a="1"/>
  <c r="EI64" i="15" a="1"/>
  <c r="EI82" i="15" a="1"/>
  <c r="EI91" i="15" a="1"/>
  <c r="EI60" i="15" a="1"/>
  <c r="EI44" i="15" a="1"/>
  <c r="EI93" i="15" a="1"/>
  <c r="EI66" i="15" a="1"/>
  <c r="EI70" i="15" a="1"/>
  <c r="EI68" i="15" a="1"/>
  <c r="EI92" i="15" a="1"/>
  <c r="EI102" i="15" a="1"/>
  <c r="EI72" i="15" a="1"/>
  <c r="EI54" i="15" a="1"/>
  <c r="EI49" i="15" a="1"/>
  <c r="EI51" i="15" a="1"/>
  <c r="EI71" i="15" a="1"/>
  <c r="EI74" i="15" a="1"/>
  <c r="EI62" i="15" a="1"/>
  <c r="EI83" i="15" a="1"/>
  <c r="EI69" i="15" a="1"/>
  <c r="EI43" i="15" a="1"/>
  <c r="EI80" i="15" a="1"/>
  <c r="EI86" i="15" a="1"/>
  <c r="EI96" i="15" a="1"/>
  <c r="EI55" i="15" a="1"/>
  <c r="EI58" i="15" a="1"/>
  <c r="EI50" i="15" a="1"/>
  <c r="EI99" i="15" a="1"/>
  <c r="EI90" i="15" a="1"/>
  <c r="EI48" i="15" a="1"/>
  <c r="EI87" i="15" a="1"/>
  <c r="EI84" i="15" a="1"/>
  <c r="EI79" i="15" a="1"/>
  <c r="EI81" i="15" a="1"/>
  <c r="EI45" i="15" a="1"/>
  <c r="EI95" i="15" a="1"/>
  <c r="EI89" i="15" a="1"/>
  <c r="EI98" i="15" a="1"/>
  <c r="EI88" i="15" a="1"/>
  <c r="EI78" i="15" a="1"/>
  <c r="EI67" i="15" a="1"/>
  <c r="EI79" i="15" l="1"/>
  <c r="EI142" i="15" s="1"/>
  <c r="EI96" i="15"/>
  <c r="EI159" i="15" s="1"/>
  <c r="EI73" i="15"/>
  <c r="EI136" i="15" s="1"/>
  <c r="EI68" i="15"/>
  <c r="EI131" i="15" s="1"/>
  <c r="EI82" i="15"/>
  <c r="EI145" i="15" s="1"/>
  <c r="EI86" i="15"/>
  <c r="EI149" i="15" s="1"/>
  <c r="EI61" i="15"/>
  <c r="EI124" i="15" s="1"/>
  <c r="EI67" i="15"/>
  <c r="EI130" i="15" s="1"/>
  <c r="EI84" i="15"/>
  <c r="EI147" i="15" s="1"/>
  <c r="EI80" i="15"/>
  <c r="EI143" i="15" s="1"/>
  <c r="EI65" i="15"/>
  <c r="EI128" i="15" s="1"/>
  <c r="EI70" i="15"/>
  <c r="EI133" i="15" s="1"/>
  <c r="EI87" i="15"/>
  <c r="EI150" i="15" s="1"/>
  <c r="EI43" i="15"/>
  <c r="EI106" i="15" s="1"/>
  <c r="EI47" i="15"/>
  <c r="EI110" i="15" s="1"/>
  <c r="EI78" i="15"/>
  <c r="EI141" i="15" s="1"/>
  <c r="EI64" i="15"/>
  <c r="EI127" i="15" s="1"/>
  <c r="EI69" i="15"/>
  <c r="EI132" i="15" s="1"/>
  <c r="EI85" i="15"/>
  <c r="EI148" i="15" s="1"/>
  <c r="EI66" i="15"/>
  <c r="EI129" i="15" s="1"/>
  <c r="EI48" i="15"/>
  <c r="EI111" i="15" s="1"/>
  <c r="EI83" i="15"/>
  <c r="EI146" i="15" s="1"/>
  <c r="EI52" i="15"/>
  <c r="EI115" i="15" s="1"/>
  <c r="EI88" i="15"/>
  <c r="EI151" i="15" s="1"/>
  <c r="EI77" i="15"/>
  <c r="EI140" i="15" s="1"/>
  <c r="EI62" i="15"/>
  <c r="EI125" i="15" s="1"/>
  <c r="EI63" i="15"/>
  <c r="EI126" i="15" s="1"/>
  <c r="EI93" i="15"/>
  <c r="EI156" i="15" s="1"/>
  <c r="EI90" i="15"/>
  <c r="EI153" i="15" s="1"/>
  <c r="EI74" i="15"/>
  <c r="EI137" i="15" s="1"/>
  <c r="EI39" i="15"/>
  <c r="EI105" i="15" s="1"/>
  <c r="EI98" i="15"/>
  <c r="EI161" i="15" s="1"/>
  <c r="EI46" i="15"/>
  <c r="EI109" i="15" s="1"/>
  <c r="EI71" i="15"/>
  <c r="EI134" i="15" s="1"/>
  <c r="EI100" i="15"/>
  <c r="EI89" i="15"/>
  <c r="EI152" i="15" s="1"/>
  <c r="EI99" i="15"/>
  <c r="EI51" i="15"/>
  <c r="EI114" i="15" s="1"/>
  <c r="EI59" i="15"/>
  <c r="EI122" i="15" s="1"/>
  <c r="EI44" i="15"/>
  <c r="EI107" i="15" s="1"/>
  <c r="EI101" i="15"/>
  <c r="EI49" i="15"/>
  <c r="EI112" i="15" s="1"/>
  <c r="EI97" i="15"/>
  <c r="EI160" i="15" s="1"/>
  <c r="EI95" i="15"/>
  <c r="EI158" i="15" s="1"/>
  <c r="EI50" i="15"/>
  <c r="EI113" i="15" s="1"/>
  <c r="EI54" i="15"/>
  <c r="EI117" i="15" s="1"/>
  <c r="EI57" i="15"/>
  <c r="EI120" i="15" s="1"/>
  <c r="EI60" i="15"/>
  <c r="EI123" i="15" s="1"/>
  <c r="EI58" i="15"/>
  <c r="EI121" i="15" s="1"/>
  <c r="EI72" i="15"/>
  <c r="EI135" i="15" s="1"/>
  <c r="EI76" i="15"/>
  <c r="EI139" i="15" s="1"/>
  <c r="EI45" i="15"/>
  <c r="EI108" i="15" s="1"/>
  <c r="EI75" i="15"/>
  <c r="EI138" i="15" s="1"/>
  <c r="EI102" i="15"/>
  <c r="EI162" i="15" s="1"/>
  <c r="EI94" i="15"/>
  <c r="EI157" i="15" s="1"/>
  <c r="EI91" i="15"/>
  <c r="EI154" i="15" s="1"/>
  <c r="EI55" i="15"/>
  <c r="EI118" i="15" s="1"/>
  <c r="EI92" i="15"/>
  <c r="EI155" i="15" s="1"/>
  <c r="EI56" i="15"/>
  <c r="EI119" i="15" s="1"/>
  <c r="EI81" i="15"/>
  <c r="EI144" i="15" s="1"/>
  <c r="EI53" i="15"/>
  <c r="EI116" i="15" s="1"/>
  <c r="EK38" i="15"/>
  <c r="EJ63" i="15" a="1"/>
  <c r="EJ98" i="15" a="1"/>
  <c r="EJ93" i="15" a="1"/>
  <c r="EJ62" i="15" a="1"/>
  <c r="EJ95" i="15" a="1"/>
  <c r="EJ56" i="15" a="1"/>
  <c r="EJ81" i="15" a="1"/>
  <c r="EJ65" i="15" a="1"/>
  <c r="EJ50" i="15" a="1"/>
  <c r="EJ70" i="15" a="1"/>
  <c r="EJ45" i="15" a="1"/>
  <c r="EJ73" i="15" a="1"/>
  <c r="EJ97" i="15" a="1"/>
  <c r="EJ78" i="15" a="1"/>
  <c r="EJ53" i="15" a="1"/>
  <c r="EJ88" i="15" a="1"/>
  <c r="EJ75" i="15" a="1"/>
  <c r="EJ85" i="15" a="1"/>
  <c r="EJ92" i="15" a="1"/>
  <c r="EJ71" i="15" a="1"/>
  <c r="EJ83" i="15" a="1"/>
  <c r="EJ102" i="15" a="1"/>
  <c r="EJ59" i="15" a="1"/>
  <c r="EJ101" i="15" a="1"/>
  <c r="EJ86" i="15" a="1"/>
  <c r="EJ69" i="15" a="1"/>
  <c r="EJ87" i="15" a="1"/>
  <c r="EJ80" i="15" a="1"/>
  <c r="EJ72" i="15" a="1"/>
  <c r="EJ46" i="15" a="1"/>
  <c r="EJ64" i="15" a="1"/>
  <c r="EJ67" i="15" a="1"/>
  <c r="EJ82" i="15" a="1"/>
  <c r="EJ55" i="15" a="1"/>
  <c r="EJ39" i="15" a="1"/>
  <c r="EJ54" i="15" a="1"/>
  <c r="EJ84" i="15" a="1"/>
  <c r="EJ57" i="15" a="1"/>
  <c r="EJ89" i="15" a="1"/>
  <c r="EJ47" i="15" a="1"/>
  <c r="EJ66" i="15" a="1"/>
  <c r="EJ77" i="15" a="1"/>
  <c r="EJ61" i="15" a="1"/>
  <c r="EJ90" i="15" a="1"/>
  <c r="EJ60" i="15" a="1"/>
  <c r="EJ48" i="15" a="1"/>
  <c r="EJ52" i="15" a="1"/>
  <c r="EJ74" i="15" a="1"/>
  <c r="EJ91" i="15" a="1"/>
  <c r="EJ51" i="15" a="1"/>
  <c r="EJ96" i="15" a="1"/>
  <c r="EJ68" i="15" a="1"/>
  <c r="EJ49" i="15" a="1"/>
  <c r="EJ100" i="15" a="1"/>
  <c r="EJ44" i="15" a="1"/>
  <c r="EJ58" i="15" a="1"/>
  <c r="EJ79" i="15" a="1"/>
  <c r="EJ43" i="15" a="1"/>
  <c r="EJ76" i="15" a="1"/>
  <c r="EJ99" i="15" a="1"/>
  <c r="EJ94" i="15" a="1"/>
  <c r="EJ49" i="15" l="1"/>
  <c r="EJ112" i="15" s="1"/>
  <c r="EJ90" i="15"/>
  <c r="EJ153" i="15" s="1"/>
  <c r="EJ53" i="15"/>
  <c r="EJ116" i="15" s="1"/>
  <c r="EJ94" i="15"/>
  <c r="EJ157" i="15" s="1"/>
  <c r="EJ102" i="15"/>
  <c r="EJ162" i="15" s="1"/>
  <c r="EJ61" i="15"/>
  <c r="EJ124" i="15" s="1"/>
  <c r="EJ78" i="15"/>
  <c r="EJ141" i="15" s="1"/>
  <c r="EJ72" i="15"/>
  <c r="EJ135" i="15" s="1"/>
  <c r="EJ68" i="15"/>
  <c r="EJ131" i="15" s="1"/>
  <c r="EJ77" i="15"/>
  <c r="EJ140" i="15" s="1"/>
  <c r="EJ97" i="15"/>
  <c r="EJ160" i="15" s="1"/>
  <c r="EJ99" i="15"/>
  <c r="EJ83" i="15"/>
  <c r="EJ146" i="15" s="1"/>
  <c r="EJ66" i="15"/>
  <c r="EJ129" i="15" s="1"/>
  <c r="EJ73" i="15"/>
  <c r="EJ136" i="15" s="1"/>
  <c r="EJ80" i="15"/>
  <c r="EJ143" i="15" s="1"/>
  <c r="EJ96" i="15"/>
  <c r="EJ159" i="15" s="1"/>
  <c r="EJ47" i="15"/>
  <c r="EJ110" i="15" s="1"/>
  <c r="EJ45" i="15"/>
  <c r="EJ108" i="15" s="1"/>
  <c r="EJ76" i="15"/>
  <c r="EJ139" i="15" s="1"/>
  <c r="EJ71" i="15"/>
  <c r="EJ134" i="15" s="1"/>
  <c r="EJ89" i="15"/>
  <c r="EJ152" i="15" s="1"/>
  <c r="EJ70" i="15"/>
  <c r="EJ133" i="15" s="1"/>
  <c r="EJ87" i="15"/>
  <c r="EJ150" i="15" s="1"/>
  <c r="EJ51" i="15"/>
  <c r="EJ114" i="15" s="1"/>
  <c r="EJ57" i="15"/>
  <c r="EJ120" i="15" s="1"/>
  <c r="EJ50" i="15"/>
  <c r="EJ113" i="15" s="1"/>
  <c r="EJ43" i="15"/>
  <c r="EJ106" i="15" s="1"/>
  <c r="EJ92" i="15"/>
  <c r="EJ155" i="15" s="1"/>
  <c r="EJ84" i="15"/>
  <c r="EJ147" i="15" s="1"/>
  <c r="EJ65" i="15"/>
  <c r="EJ128" i="15" s="1"/>
  <c r="EJ69" i="15"/>
  <c r="EJ132" i="15" s="1"/>
  <c r="EJ91" i="15"/>
  <c r="EJ154" i="15" s="1"/>
  <c r="EJ54" i="15"/>
  <c r="EJ117" i="15" s="1"/>
  <c r="EJ81" i="15"/>
  <c r="EJ144" i="15" s="1"/>
  <c r="EJ79" i="15"/>
  <c r="EJ142" i="15" s="1"/>
  <c r="EJ85" i="15"/>
  <c r="EJ148" i="15" s="1"/>
  <c r="EJ39" i="15"/>
  <c r="EJ105" i="15" s="1"/>
  <c r="EJ56" i="15"/>
  <c r="EJ119" i="15" s="1"/>
  <c r="EJ86" i="15"/>
  <c r="EJ149" i="15" s="1"/>
  <c r="EJ74" i="15"/>
  <c r="EJ137" i="15" s="1"/>
  <c r="EJ55" i="15"/>
  <c r="EJ118" i="15" s="1"/>
  <c r="EJ95" i="15"/>
  <c r="EJ158" i="15" s="1"/>
  <c r="EJ58" i="15"/>
  <c r="EJ121" i="15" s="1"/>
  <c r="EJ75" i="15"/>
  <c r="EJ138" i="15" s="1"/>
  <c r="EJ82" i="15"/>
  <c r="EJ145" i="15" s="1"/>
  <c r="EJ62" i="15"/>
  <c r="EJ125" i="15" s="1"/>
  <c r="EJ101" i="15"/>
  <c r="EJ52" i="15"/>
  <c r="EJ115" i="15" s="1"/>
  <c r="EJ67" i="15"/>
  <c r="EJ130" i="15" s="1"/>
  <c r="EJ93" i="15"/>
  <c r="EJ156" i="15" s="1"/>
  <c r="EJ44" i="15"/>
  <c r="EJ107" i="15" s="1"/>
  <c r="EJ48" i="15"/>
  <c r="EJ111" i="15" s="1"/>
  <c r="EJ64" i="15"/>
  <c r="EJ127" i="15" s="1"/>
  <c r="EJ98" i="15"/>
  <c r="EJ161" i="15" s="1"/>
  <c r="EJ59" i="15"/>
  <c r="EJ122" i="15" s="1"/>
  <c r="EJ88" i="15"/>
  <c r="EJ151" i="15" s="1"/>
  <c r="EJ46" i="15"/>
  <c r="EJ109" i="15" s="1"/>
  <c r="EJ63" i="15"/>
  <c r="EJ126" i="15" s="1"/>
  <c r="EJ100" i="15"/>
  <c r="EJ60" i="15"/>
  <c r="EJ123" i="15" s="1"/>
  <c r="EL38" i="15"/>
  <c r="EM38" i="15" s="1"/>
  <c r="EK63" i="15" a="1"/>
  <c r="EK81" i="15" a="1"/>
  <c r="EK44" i="15" a="1"/>
  <c r="EK50" i="15" a="1"/>
  <c r="EK84" i="15" a="1"/>
  <c r="EK87" i="15" a="1"/>
  <c r="EK92" i="15" a="1"/>
  <c r="EK68" i="15" a="1"/>
  <c r="EK101" i="15" a="1"/>
  <c r="EK43" i="15" a="1"/>
  <c r="EK82" i="15" a="1"/>
  <c r="EK95" i="15" a="1"/>
  <c r="EK60" i="15" a="1"/>
  <c r="EK66" i="15" a="1"/>
  <c r="EK79" i="15" a="1"/>
  <c r="EK85" i="15" a="1"/>
  <c r="EK65" i="15" a="1"/>
  <c r="EK46" i="15" a="1"/>
  <c r="EK67" i="15" a="1"/>
  <c r="EK89" i="15" a="1"/>
  <c r="EK59" i="15" a="1"/>
  <c r="EK75" i="15" a="1"/>
  <c r="EK80" i="15" a="1"/>
  <c r="EK76" i="15" a="1"/>
  <c r="EK64" i="15" a="1"/>
  <c r="EK78" i="15" a="1"/>
  <c r="EK47" i="15" a="1"/>
  <c r="EK58" i="15" a="1"/>
  <c r="EK77" i="15" a="1"/>
  <c r="EK71" i="15" a="1"/>
  <c r="EK52" i="15" a="1"/>
  <c r="EK99" i="15" a="1"/>
  <c r="EK39" i="15" a="1"/>
  <c r="EK73" i="15" a="1"/>
  <c r="EK49" i="15" a="1"/>
  <c r="EK53" i="15" a="1"/>
  <c r="EK69" i="15" a="1"/>
  <c r="EK100" i="15" a="1"/>
  <c r="EK62" i="15" a="1"/>
  <c r="EK56" i="15" a="1"/>
  <c r="EK72" i="15" a="1"/>
  <c r="EK88" i="15" a="1"/>
  <c r="EK94" i="15" a="1"/>
  <c r="EK83" i="15" a="1"/>
  <c r="EK91" i="15" a="1"/>
  <c r="EK97" i="15" a="1"/>
  <c r="EK55" i="15" a="1"/>
  <c r="EK98" i="15" a="1"/>
  <c r="EK90" i="15" a="1"/>
  <c r="EK57" i="15" a="1"/>
  <c r="EK74" i="15" a="1"/>
  <c r="EK54" i="15" a="1"/>
  <c r="EK86" i="15" a="1"/>
  <c r="EK61" i="15" a="1"/>
  <c r="EK51" i="15" a="1"/>
  <c r="EK45" i="15" a="1"/>
  <c r="EK70" i="15" a="1"/>
  <c r="EK48" i="15" a="1"/>
  <c r="EK102" i="15" a="1"/>
  <c r="EK93" i="15" a="1"/>
  <c r="EK96" i="15" a="1"/>
  <c r="EN38" i="15" l="1"/>
  <c r="EK80" i="15"/>
  <c r="EK143" i="15" s="1"/>
  <c r="EK91" i="15"/>
  <c r="EK154" i="15" s="1"/>
  <c r="EK79" i="15"/>
  <c r="EK142" i="15" s="1"/>
  <c r="EK96" i="15"/>
  <c r="EK159" i="15" s="1"/>
  <c r="EK86" i="15"/>
  <c r="EK149" i="15" s="1"/>
  <c r="EK83" i="15"/>
  <c r="EK146" i="15" s="1"/>
  <c r="EK66" i="15"/>
  <c r="EK129" i="15" s="1"/>
  <c r="EK93" i="15"/>
  <c r="EK156" i="15" s="1"/>
  <c r="EK54" i="15"/>
  <c r="EK117" i="15" s="1"/>
  <c r="EK94" i="15"/>
  <c r="EK157" i="15" s="1"/>
  <c r="EK60" i="15"/>
  <c r="EK123" i="15" s="1"/>
  <c r="EK71" i="15"/>
  <c r="EK134" i="15" s="1"/>
  <c r="EK75" i="15"/>
  <c r="EK138" i="15" s="1"/>
  <c r="EK88" i="15"/>
  <c r="EK151" i="15" s="1"/>
  <c r="EK95" i="15"/>
  <c r="EK158" i="15" s="1"/>
  <c r="EK102" i="15"/>
  <c r="EK162" i="15" s="1"/>
  <c r="EK74" i="15"/>
  <c r="EK137" i="15" s="1"/>
  <c r="EK72" i="15"/>
  <c r="EK135" i="15" s="1"/>
  <c r="EK82" i="15"/>
  <c r="EK145" i="15" s="1"/>
  <c r="EK77" i="15"/>
  <c r="EK140" i="15" s="1"/>
  <c r="EK59" i="15"/>
  <c r="EK122" i="15" s="1"/>
  <c r="EK56" i="15"/>
  <c r="EK119" i="15" s="1"/>
  <c r="EK43" i="15"/>
  <c r="EK106" i="15" s="1"/>
  <c r="EK48" i="15"/>
  <c r="EK111" i="15" s="1"/>
  <c r="EK57" i="15"/>
  <c r="EK120" i="15" s="1"/>
  <c r="EK62" i="15"/>
  <c r="EK125" i="15" s="1"/>
  <c r="EK101" i="15"/>
  <c r="EK58" i="15"/>
  <c r="EK121" i="15" s="1"/>
  <c r="EK89" i="15"/>
  <c r="EK152" i="15" s="1"/>
  <c r="EK100" i="15"/>
  <c r="EK68" i="15"/>
  <c r="EK131" i="15" s="1"/>
  <c r="EK70" i="15"/>
  <c r="EK133" i="15" s="1"/>
  <c r="EK90" i="15"/>
  <c r="EK153" i="15" s="1"/>
  <c r="EK69" i="15"/>
  <c r="EK132" i="15" s="1"/>
  <c r="EK92" i="15"/>
  <c r="EK155" i="15" s="1"/>
  <c r="EK47" i="15"/>
  <c r="EK110" i="15" s="1"/>
  <c r="EK67" i="15"/>
  <c r="EK130" i="15" s="1"/>
  <c r="EK53" i="15"/>
  <c r="EK116" i="15" s="1"/>
  <c r="EK87" i="15"/>
  <c r="EK150" i="15" s="1"/>
  <c r="EK78" i="15"/>
  <c r="EK141" i="15" s="1"/>
  <c r="EK98" i="15"/>
  <c r="EK161" i="15" s="1"/>
  <c r="EK49" i="15"/>
  <c r="EK112" i="15" s="1"/>
  <c r="EK84" i="15"/>
  <c r="EK147" i="15" s="1"/>
  <c r="EK45" i="15"/>
  <c r="EK108" i="15" s="1"/>
  <c r="EK46" i="15"/>
  <c r="EK109" i="15" s="1"/>
  <c r="EK73" i="15"/>
  <c r="EK136" i="15" s="1"/>
  <c r="EK50" i="15"/>
  <c r="EK113" i="15" s="1"/>
  <c r="EK64" i="15"/>
  <c r="EK127" i="15" s="1"/>
  <c r="EK55" i="15"/>
  <c r="EK118" i="15" s="1"/>
  <c r="EK39" i="15"/>
  <c r="EK105" i="15" s="1"/>
  <c r="EK44" i="15"/>
  <c r="EK107" i="15" s="1"/>
  <c r="EK51" i="15"/>
  <c r="EK114" i="15" s="1"/>
  <c r="EK65" i="15"/>
  <c r="EK128" i="15" s="1"/>
  <c r="EK99" i="15"/>
  <c r="EK81" i="15"/>
  <c r="EK144" i="15" s="1"/>
  <c r="EK76" i="15"/>
  <c r="EK139" i="15" s="1"/>
  <c r="EK97" i="15"/>
  <c r="EK160" i="15" s="1"/>
  <c r="EK52" i="15"/>
  <c r="EK115" i="15" s="1"/>
  <c r="EK63" i="15"/>
  <c r="EK126" i="15" s="1"/>
  <c r="EK61" i="15"/>
  <c r="EK124" i="15" s="1"/>
  <c r="EK85" i="15"/>
  <c r="EK148" i="15" s="1"/>
  <c r="EM98" i="15" a="1"/>
  <c r="EM77" i="15" a="1"/>
  <c r="EM65" i="15" a="1"/>
  <c r="EM49" i="15" a="1"/>
  <c r="EM97" i="15" a="1"/>
  <c r="EM76" i="15" a="1"/>
  <c r="EM64" i="15" a="1"/>
  <c r="EM46" i="15" a="1"/>
  <c r="EM91" i="15" a="1"/>
  <c r="EM82" i="15" a="1"/>
  <c r="EM55" i="15" a="1"/>
  <c r="EM94" i="15" a="1"/>
  <c r="EM83" i="15" a="1"/>
  <c r="EM70" i="15" a="1"/>
  <c r="EM54" i="15" a="1"/>
  <c r="EL68" i="15" a="1"/>
  <c r="EL83" i="15" a="1"/>
  <c r="EL73" i="15" a="1"/>
  <c r="EL49" i="15" a="1"/>
  <c r="EL65" i="15" a="1"/>
  <c r="EL56" i="15" a="1"/>
  <c r="EL76" i="15" a="1"/>
  <c r="EL63" i="15" a="1"/>
  <c r="EL52" i="15" a="1"/>
  <c r="EL61" i="15" a="1"/>
  <c r="EL96" i="15" a="1"/>
  <c r="EL92" i="15" a="1"/>
  <c r="EL82" i="15" a="1"/>
  <c r="EL58" i="15" a="1"/>
  <c r="EL54" i="15" a="1"/>
  <c r="EM102" i="15" a="1"/>
  <c r="EM52" i="15" a="1"/>
  <c r="EM59" i="15" a="1"/>
  <c r="EM58" i="15" a="1"/>
  <c r="EL80" i="15" a="1"/>
  <c r="EL79" i="15" a="1"/>
  <c r="EL64" i="15" a="1"/>
  <c r="EL74" i="15" a="1"/>
  <c r="EL45" i="15" a="1"/>
  <c r="EM101" i="15" a="1"/>
  <c r="EM73" i="15" a="1"/>
  <c r="EM61" i="15" a="1"/>
  <c r="EM47" i="15" a="1"/>
  <c r="EM92" i="15" a="1"/>
  <c r="EM72" i="15" a="1"/>
  <c r="EM60" i="15" a="1"/>
  <c r="EM100" i="15" a="1"/>
  <c r="EM79" i="15" a="1"/>
  <c r="EM67" i="15" a="1"/>
  <c r="EM51" i="15" a="1"/>
  <c r="EM99" i="15" a="1"/>
  <c r="EM78" i="15" a="1"/>
  <c r="EM66" i="15" a="1"/>
  <c r="EM48" i="15" a="1"/>
  <c r="EL94" i="15" a="1"/>
  <c r="EL99" i="15" a="1"/>
  <c r="EL48" i="15" a="1"/>
  <c r="EL70" i="15" a="1"/>
  <c r="EL101" i="15" a="1"/>
  <c r="EL78" i="15" a="1"/>
  <c r="EL85" i="15" a="1"/>
  <c r="EL91" i="15" a="1"/>
  <c r="EL71" i="15" a="1"/>
  <c r="EL88" i="15" a="1"/>
  <c r="EL97" i="15" a="1"/>
  <c r="EL39" i="15" a="1"/>
  <c r="EL77" i="15" a="1"/>
  <c r="EL98" i="15" a="1"/>
  <c r="EL69" i="15" a="1"/>
  <c r="EM93" i="15" a="1"/>
  <c r="EM53" i="15" a="1"/>
  <c r="EM68" i="15" a="1"/>
  <c r="EM90" i="15" a="1"/>
  <c r="EM89" i="15" a="1"/>
  <c r="EM86" i="15" a="1"/>
  <c r="EL51" i="15" a="1"/>
  <c r="EL43" i="15" a="1"/>
  <c r="EL44" i="15" a="1"/>
  <c r="EL102" i="15" a="1"/>
  <c r="EL90" i="15" a="1"/>
  <c r="EM50" i="15" a="1"/>
  <c r="EM88" i="15" a="1"/>
  <c r="EM85" i="15" a="1"/>
  <c r="EM57" i="15" a="1"/>
  <c r="EM43" i="15" a="1"/>
  <c r="EM87" i="15" a="1"/>
  <c r="EM84" i="15" a="1"/>
  <c r="EM56" i="15" a="1"/>
  <c r="EM96" i="15" a="1"/>
  <c r="EM75" i="15" a="1"/>
  <c r="EM63" i="15" a="1"/>
  <c r="EM39" i="15" a="1"/>
  <c r="EM95" i="15" a="1"/>
  <c r="EM74" i="15" a="1"/>
  <c r="EM62" i="15" a="1"/>
  <c r="EM44" i="15" a="1"/>
  <c r="EL67" i="15" a="1"/>
  <c r="EL53" i="15" a="1"/>
  <c r="EL87" i="15" a="1"/>
  <c r="EL46" i="15" a="1"/>
  <c r="EL86" i="15" a="1"/>
  <c r="EL100" i="15" a="1"/>
  <c r="EL55" i="15" a="1"/>
  <c r="EL47" i="15" a="1"/>
  <c r="EL50" i="15" a="1"/>
  <c r="EL84" i="15" a="1"/>
  <c r="EL75" i="15" a="1"/>
  <c r="EL95" i="15" a="1"/>
  <c r="EL57" i="15" a="1"/>
  <c r="EL89" i="15" a="1"/>
  <c r="EL81" i="15" a="1"/>
  <c r="EM81" i="15" a="1"/>
  <c r="EM69" i="15" a="1"/>
  <c r="EM80" i="15" a="1"/>
  <c r="EM71" i="15" a="1"/>
  <c r="EM45" i="15" a="1"/>
  <c r="EL62" i="15" a="1"/>
  <c r="EL60" i="15" a="1"/>
  <c r="EL93" i="15" a="1"/>
  <c r="EL72" i="15" a="1"/>
  <c r="EL66" i="15" a="1"/>
  <c r="EL59" i="15" a="1"/>
  <c r="EM44" i="15" l="1"/>
  <c r="EM107" i="15" s="1"/>
  <c r="EM48" i="15"/>
  <c r="EM111" i="15" s="1"/>
  <c r="EM54" i="15"/>
  <c r="EM117" i="15" s="1"/>
  <c r="EM58" i="15"/>
  <c r="EM121" i="15" s="1"/>
  <c r="EM62" i="15"/>
  <c r="EM125" i="15" s="1"/>
  <c r="EM66" i="15"/>
  <c r="EM129" i="15" s="1"/>
  <c r="EM70" i="15"/>
  <c r="EM133" i="15" s="1"/>
  <c r="EM86" i="15"/>
  <c r="EM149" i="15" s="1"/>
  <c r="EM74" i="15"/>
  <c r="EM137" i="15" s="1"/>
  <c r="EM78" i="15"/>
  <c r="EM141" i="15" s="1"/>
  <c r="EM83" i="15"/>
  <c r="EM146" i="15" s="1"/>
  <c r="EM89" i="15"/>
  <c r="EM152" i="15" s="1"/>
  <c r="EM95" i="15"/>
  <c r="EM158" i="15" s="1"/>
  <c r="EM99" i="15"/>
  <c r="EM94" i="15"/>
  <c r="EM157" i="15" s="1"/>
  <c r="EM45" i="15"/>
  <c r="EM108" i="15" s="1"/>
  <c r="EM39" i="15"/>
  <c r="EM105" i="15" s="1"/>
  <c r="EM51" i="15"/>
  <c r="EM114" i="15" s="1"/>
  <c r="EM55" i="15"/>
  <c r="EM118" i="15" s="1"/>
  <c r="EM59" i="15"/>
  <c r="EM122" i="15" s="1"/>
  <c r="EM63" i="15"/>
  <c r="EM126" i="15" s="1"/>
  <c r="EM67" i="15"/>
  <c r="EM130" i="15" s="1"/>
  <c r="EM82" i="15"/>
  <c r="EM145" i="15" s="1"/>
  <c r="EM71" i="15"/>
  <c r="EM134" i="15" s="1"/>
  <c r="EM75" i="15"/>
  <c r="EM138" i="15" s="1"/>
  <c r="EM79" i="15"/>
  <c r="EM142" i="15" s="1"/>
  <c r="EM91" i="15"/>
  <c r="EM154" i="15" s="1"/>
  <c r="EM90" i="15"/>
  <c r="EM153" i="15" s="1"/>
  <c r="EM96" i="15"/>
  <c r="EM159" i="15" s="1"/>
  <c r="EM100" i="15"/>
  <c r="EM46" i="15"/>
  <c r="EM109" i="15" s="1"/>
  <c r="EM52" i="15"/>
  <c r="EM115" i="15" s="1"/>
  <c r="EM56" i="15"/>
  <c r="EM119" i="15" s="1"/>
  <c r="EM60" i="15"/>
  <c r="EM123" i="15" s="1"/>
  <c r="EM64" i="15"/>
  <c r="EM127" i="15" s="1"/>
  <c r="EM68" i="15"/>
  <c r="EM131" i="15" s="1"/>
  <c r="EM84" i="15"/>
  <c r="EM147" i="15" s="1"/>
  <c r="EM72" i="15"/>
  <c r="EM135" i="15" s="1"/>
  <c r="EM76" i="15"/>
  <c r="EM139" i="15" s="1"/>
  <c r="EM80" i="15"/>
  <c r="EM143" i="15" s="1"/>
  <c r="EM87" i="15"/>
  <c r="EM150" i="15" s="1"/>
  <c r="EM92" i="15"/>
  <c r="EM155" i="15" s="1"/>
  <c r="EM97" i="15"/>
  <c r="EM160" i="15" s="1"/>
  <c r="EM102" i="15"/>
  <c r="EM162" i="15" s="1"/>
  <c r="EM43" i="15"/>
  <c r="EM106" i="15" s="1"/>
  <c r="EM47" i="15"/>
  <c r="EM110" i="15" s="1"/>
  <c r="EM49" i="15"/>
  <c r="EM112" i="15" s="1"/>
  <c r="EM53" i="15"/>
  <c r="EM116" i="15" s="1"/>
  <c r="EM57" i="15"/>
  <c r="EM120" i="15" s="1"/>
  <c r="EM61" i="15"/>
  <c r="EM124" i="15" s="1"/>
  <c r="EM65" i="15"/>
  <c r="EM128" i="15" s="1"/>
  <c r="EM69" i="15"/>
  <c r="EM132" i="15" s="1"/>
  <c r="EM85" i="15"/>
  <c r="EM148" i="15" s="1"/>
  <c r="EM73" i="15"/>
  <c r="EM136" i="15" s="1"/>
  <c r="EM77" i="15"/>
  <c r="EM140" i="15" s="1"/>
  <c r="EM81" i="15"/>
  <c r="EM144" i="15" s="1"/>
  <c r="EM88" i="15"/>
  <c r="EM151" i="15" s="1"/>
  <c r="EM101" i="15"/>
  <c r="EM98" i="15"/>
  <c r="EM161" i="15" s="1"/>
  <c r="EM93" i="15"/>
  <c r="EM156" i="15" s="1"/>
  <c r="EM50" i="15"/>
  <c r="EM113" i="15" s="1"/>
  <c r="EO38" i="15"/>
  <c r="EL45" i="15"/>
  <c r="EL108" i="15" s="1"/>
  <c r="EL81" i="15"/>
  <c r="EL144" i="15" s="1"/>
  <c r="EL69" i="15"/>
  <c r="EL132" i="15" s="1"/>
  <c r="EL54" i="15"/>
  <c r="EL117" i="15" s="1"/>
  <c r="EL59" i="15"/>
  <c r="EL122" i="15" s="1"/>
  <c r="EL89" i="15"/>
  <c r="EL152" i="15" s="1"/>
  <c r="EL98" i="15"/>
  <c r="EL161" i="15" s="1"/>
  <c r="EL58" i="15"/>
  <c r="EL121" i="15" s="1"/>
  <c r="EL90" i="15"/>
  <c r="EL153" i="15" s="1"/>
  <c r="EL57" i="15"/>
  <c r="EL120" i="15" s="1"/>
  <c r="EL77" i="15"/>
  <c r="EL140" i="15" s="1"/>
  <c r="EL82" i="15"/>
  <c r="EL145" i="15" s="1"/>
  <c r="EL74" i="15"/>
  <c r="EL137" i="15" s="1"/>
  <c r="EL95" i="15"/>
  <c r="EL158" i="15" s="1"/>
  <c r="EL39" i="15"/>
  <c r="EL105" i="15" s="1"/>
  <c r="EL92" i="15"/>
  <c r="EL155" i="15" s="1"/>
  <c r="EL102" i="15"/>
  <c r="EL162" i="15" s="1"/>
  <c r="EL75" i="15"/>
  <c r="EL138" i="15" s="1"/>
  <c r="EL97" i="15"/>
  <c r="EL160" i="15" s="1"/>
  <c r="EL96" i="15"/>
  <c r="EL159" i="15" s="1"/>
  <c r="EL66" i="15"/>
  <c r="EL129" i="15" s="1"/>
  <c r="EL84" i="15"/>
  <c r="EL147" i="15" s="1"/>
  <c r="EL88" i="15"/>
  <c r="EL151" i="15" s="1"/>
  <c r="EL61" i="15"/>
  <c r="EL124" i="15" s="1"/>
  <c r="EL64" i="15"/>
  <c r="EL127" i="15" s="1"/>
  <c r="EL50" i="15"/>
  <c r="EL113" i="15" s="1"/>
  <c r="EL71" i="15"/>
  <c r="EL134" i="15" s="1"/>
  <c r="EL52" i="15"/>
  <c r="EL115" i="15" s="1"/>
  <c r="EL44" i="15"/>
  <c r="EL107" i="15" s="1"/>
  <c r="EL47" i="15"/>
  <c r="EL110" i="15" s="1"/>
  <c r="EL91" i="15"/>
  <c r="EL154" i="15" s="1"/>
  <c r="EL63" i="15"/>
  <c r="EL126" i="15" s="1"/>
  <c r="EL72" i="15"/>
  <c r="EL135" i="15" s="1"/>
  <c r="EL55" i="15"/>
  <c r="EL118" i="15" s="1"/>
  <c r="EL85" i="15"/>
  <c r="EL148" i="15" s="1"/>
  <c r="EL76" i="15"/>
  <c r="EL139" i="15" s="1"/>
  <c r="EL79" i="15"/>
  <c r="EL142" i="15" s="1"/>
  <c r="EL100" i="15"/>
  <c r="EL78" i="15"/>
  <c r="EL141" i="15" s="1"/>
  <c r="EL56" i="15"/>
  <c r="EL119" i="15" s="1"/>
  <c r="EL43" i="15"/>
  <c r="EL106" i="15" s="1"/>
  <c r="EL86" i="15"/>
  <c r="EL149" i="15" s="1"/>
  <c r="EL101" i="15"/>
  <c r="EL65" i="15"/>
  <c r="EL128" i="15" s="1"/>
  <c r="EL93" i="15"/>
  <c r="EL156" i="15" s="1"/>
  <c r="EL46" i="15"/>
  <c r="EL109" i="15" s="1"/>
  <c r="EL70" i="15"/>
  <c r="EL133" i="15" s="1"/>
  <c r="EL49" i="15"/>
  <c r="EL112" i="15" s="1"/>
  <c r="EL80" i="15"/>
  <c r="EL143" i="15" s="1"/>
  <c r="EL87" i="15"/>
  <c r="EL150" i="15" s="1"/>
  <c r="EL48" i="15"/>
  <c r="EL111" i="15" s="1"/>
  <c r="EL73" i="15"/>
  <c r="EL136" i="15" s="1"/>
  <c r="EL51" i="15"/>
  <c r="EL114" i="15" s="1"/>
  <c r="EL53" i="15"/>
  <c r="EL116" i="15" s="1"/>
  <c r="EL99" i="15"/>
  <c r="EL83" i="15"/>
  <c r="EL146" i="15" s="1"/>
  <c r="EL60" i="15"/>
  <c r="EL123" i="15" s="1"/>
  <c r="EL67" i="15"/>
  <c r="EL130" i="15" s="1"/>
  <c r="EL94" i="15"/>
  <c r="EL157" i="15" s="1"/>
  <c r="EL68" i="15"/>
  <c r="EL131" i="15" s="1"/>
  <c r="EL62" i="15"/>
  <c r="EL125" i="15" s="1"/>
  <c r="EN75" i="15" a="1"/>
  <c r="EN102" i="15" a="1"/>
  <c r="EN86" i="15" a="1"/>
  <c r="EN70" i="15" a="1"/>
  <c r="EN54" i="15" a="1"/>
  <c r="EN101" i="15" a="1"/>
  <c r="EN81" i="15" a="1"/>
  <c r="EN57" i="15" a="1"/>
  <c r="EN73" i="15" a="1"/>
  <c r="EN100" i="15" a="1"/>
  <c r="EN84" i="15" a="1"/>
  <c r="EN68" i="15" a="1"/>
  <c r="EN50" i="15" a="1"/>
  <c r="EN88" i="15" a="1"/>
  <c r="EN71" i="15" a="1"/>
  <c r="EN55" i="15" a="1"/>
  <c r="EN62" i="15" a="1"/>
  <c r="EN91" i="15" a="1"/>
  <c r="EN53" i="15" a="1"/>
  <c r="EN60" i="15" a="1"/>
  <c r="EN59" i="15" a="1"/>
  <c r="EN46" i="15" a="1"/>
  <c r="EN58" i="15" a="1"/>
  <c r="EN65" i="15" a="1"/>
  <c r="EN92" i="15" a="1"/>
  <c r="EN56" i="15" a="1"/>
  <c r="EN49" i="15" a="1"/>
  <c r="EN63" i="15" a="1"/>
  <c r="EN98" i="15" a="1"/>
  <c r="EN83" i="15" a="1"/>
  <c r="EN66" i="15" a="1"/>
  <c r="EN51" i="15" a="1"/>
  <c r="EN97" i="15" a="1"/>
  <c r="EN77" i="15" a="1"/>
  <c r="EN48" i="15" a="1"/>
  <c r="EN61" i="15" a="1"/>
  <c r="EN96" i="15" a="1"/>
  <c r="EN80" i="15" a="1"/>
  <c r="EN64" i="15" a="1"/>
  <c r="EN47" i="15" a="1"/>
  <c r="EN90" i="15" a="1"/>
  <c r="EN67" i="15" a="1"/>
  <c r="EN94" i="15" a="1"/>
  <c r="EN45" i="15" a="1"/>
  <c r="EN39" i="15" a="1"/>
  <c r="EN76" i="15" a="1"/>
  <c r="EN82" i="15" a="1"/>
  <c r="EN87" i="15" a="1"/>
  <c r="EN52" i="15" a="1"/>
  <c r="EN93" i="15" a="1"/>
  <c r="EN72" i="15" a="1"/>
  <c r="EN79" i="15" a="1"/>
  <c r="EN78" i="15" a="1"/>
  <c r="EN69" i="15" a="1"/>
  <c r="EN89" i="15" a="1"/>
  <c r="EN43" i="15" a="1"/>
  <c r="EN95" i="15" a="1"/>
  <c r="EN74" i="15" a="1"/>
  <c r="EN85" i="15" a="1"/>
  <c r="EN44" i="15" a="1"/>
  <c r="EN99" i="15" a="1"/>
  <c r="EN49" i="15" l="1"/>
  <c r="EN112" i="15" s="1"/>
  <c r="EN59" i="15"/>
  <c r="EN122" i="15" s="1"/>
  <c r="EN67" i="15"/>
  <c r="EN130" i="15" s="1"/>
  <c r="EN71" i="15"/>
  <c r="EN134" i="15" s="1"/>
  <c r="EN79" i="15"/>
  <c r="EN142" i="15" s="1"/>
  <c r="EN82" i="15"/>
  <c r="EN145" i="15" s="1"/>
  <c r="EN90" i="15"/>
  <c r="EN153" i="15" s="1"/>
  <c r="EN88" i="15"/>
  <c r="EN151" i="15" s="1"/>
  <c r="EN99" i="15"/>
  <c r="EN43" i="15"/>
  <c r="EN106" i="15" s="1"/>
  <c r="EN47" i="15"/>
  <c r="EN110" i="15" s="1"/>
  <c r="EN50" i="15"/>
  <c r="EN113" i="15" s="1"/>
  <c r="EN56" i="15"/>
  <c r="EN119" i="15" s="1"/>
  <c r="EN60" i="15"/>
  <c r="EN123" i="15" s="1"/>
  <c r="EN64" i="15"/>
  <c r="EN127" i="15" s="1"/>
  <c r="EN68" i="15"/>
  <c r="EN131" i="15" s="1"/>
  <c r="EN72" i="15"/>
  <c r="EN135" i="15" s="1"/>
  <c r="EN76" i="15"/>
  <c r="EN139" i="15" s="1"/>
  <c r="EN80" i="15"/>
  <c r="EN143" i="15" s="1"/>
  <c r="EN84" i="15"/>
  <c r="EN147" i="15" s="1"/>
  <c r="EN92" i="15"/>
  <c r="EN155" i="15" s="1"/>
  <c r="EN89" i="15"/>
  <c r="EN152" i="15" s="1"/>
  <c r="EN96" i="15"/>
  <c r="EN159" i="15" s="1"/>
  <c r="EN100" i="15"/>
  <c r="EN44" i="15"/>
  <c r="EN107" i="15" s="1"/>
  <c r="EN53" i="15"/>
  <c r="EN116" i="15" s="1"/>
  <c r="EN61" i="15"/>
  <c r="EN124" i="15" s="1"/>
  <c r="EN73" i="15"/>
  <c r="EN136" i="15" s="1"/>
  <c r="EN93" i="15"/>
  <c r="EN156" i="15" s="1"/>
  <c r="EN39" i="15"/>
  <c r="EN105" i="15" s="1"/>
  <c r="EN48" i="15"/>
  <c r="EN111" i="15" s="1"/>
  <c r="EN57" i="15"/>
  <c r="EN120" i="15" s="1"/>
  <c r="EN65" i="15"/>
  <c r="EN128" i="15" s="1"/>
  <c r="EN69" i="15"/>
  <c r="EN132" i="15" s="1"/>
  <c r="EN77" i="15"/>
  <c r="EN140" i="15" s="1"/>
  <c r="EN81" i="15"/>
  <c r="EN144" i="15" s="1"/>
  <c r="EN85" i="15"/>
  <c r="EN148" i="15" s="1"/>
  <c r="EN91" i="15"/>
  <c r="EN154" i="15" s="1"/>
  <c r="EN97" i="15"/>
  <c r="EN160" i="15" s="1"/>
  <c r="EN101" i="15"/>
  <c r="EN52" i="15"/>
  <c r="EN115" i="15" s="1"/>
  <c r="EN45" i="15"/>
  <c r="EN108" i="15" s="1"/>
  <c r="EN51" i="15"/>
  <c r="EN114" i="15" s="1"/>
  <c r="EN54" i="15"/>
  <c r="EN117" i="15" s="1"/>
  <c r="EN58" i="15"/>
  <c r="EN121" i="15" s="1"/>
  <c r="EN62" i="15"/>
  <c r="EN125" i="15" s="1"/>
  <c r="EN66" i="15"/>
  <c r="EN129" i="15" s="1"/>
  <c r="EN70" i="15"/>
  <c r="EN133" i="15" s="1"/>
  <c r="EN74" i="15"/>
  <c r="EN137" i="15" s="1"/>
  <c r="EN78" i="15"/>
  <c r="EN141" i="15" s="1"/>
  <c r="EN83" i="15"/>
  <c r="EN146" i="15" s="1"/>
  <c r="EN86" i="15"/>
  <c r="EN149" i="15" s="1"/>
  <c r="EN87" i="15"/>
  <c r="EN150" i="15" s="1"/>
  <c r="EN94" i="15"/>
  <c r="EN157" i="15" s="1"/>
  <c r="EN98" i="15"/>
  <c r="EN161" i="15" s="1"/>
  <c r="EN102" i="15"/>
  <c r="EN162" i="15" s="1"/>
  <c r="EN46" i="15"/>
  <c r="EN109" i="15" s="1"/>
  <c r="EN55" i="15"/>
  <c r="EN118" i="15" s="1"/>
  <c r="EN63" i="15"/>
  <c r="EN126" i="15" s="1"/>
  <c r="EN75" i="15"/>
  <c r="EN138" i="15" s="1"/>
  <c r="EN95" i="15"/>
  <c r="EN158" i="15" s="1"/>
  <c r="EP38" i="15"/>
  <c r="EO48" i="15" a="1"/>
  <c r="EO90" i="15" a="1"/>
  <c r="EO72" i="15" a="1"/>
  <c r="EO57" i="15" a="1"/>
  <c r="EO100" i="15" a="1"/>
  <c r="EO79" i="15" a="1"/>
  <c r="EO66" i="15" a="1"/>
  <c r="EO96" i="15" a="1"/>
  <c r="EO99" i="15" a="1"/>
  <c r="EO83" i="15" a="1"/>
  <c r="EO54" i="15" a="1"/>
  <c r="EO64" i="15" a="1"/>
  <c r="EO92" i="15" a="1"/>
  <c r="EO73" i="15" a="1"/>
  <c r="EO61" i="15" a="1"/>
  <c r="EO45" i="15" a="1"/>
  <c r="EO44" i="15" a="1"/>
  <c r="EO93" i="15" a="1"/>
  <c r="EO43" i="15" a="1"/>
  <c r="EO39" i="15" a="1"/>
  <c r="EO88" i="15" a="1"/>
  <c r="EO98" i="15" a="1"/>
  <c r="EO102" i="15" a="1"/>
  <c r="EO86" i="15" a="1"/>
  <c r="EO56" i="15" a="1"/>
  <c r="EO67" i="15" a="1"/>
  <c r="EO101" i="15" a="1"/>
  <c r="EO75" i="15" a="1"/>
  <c r="EO69" i="15" a="1"/>
  <c r="EO51" i="15" a="1"/>
  <c r="EO95" i="15" a="1"/>
  <c r="EO78" i="15" a="1"/>
  <c r="EO50" i="15" a="1"/>
  <c r="EO59" i="15" a="1"/>
  <c r="EO87" i="15" a="1"/>
  <c r="EO82" i="15" a="1"/>
  <c r="EO60" i="15" a="1"/>
  <c r="EO81" i="15" a="1"/>
  <c r="EO76" i="15" a="1"/>
  <c r="EO85" i="15" a="1"/>
  <c r="EO46" i="15" a="1"/>
  <c r="EO65" i="15" a="1"/>
  <c r="EO77" i="15" a="1"/>
  <c r="EO94" i="15" a="1"/>
  <c r="EO97" i="15" a="1"/>
  <c r="EO80" i="15" a="1"/>
  <c r="EO52" i="15" a="1"/>
  <c r="EO47" i="15" a="1"/>
  <c r="EO89" i="15" a="1"/>
  <c r="EO71" i="15" a="1"/>
  <c r="EO68" i="15" a="1"/>
  <c r="EO63" i="15" a="1"/>
  <c r="EO91" i="15" a="1"/>
  <c r="EO74" i="15" a="1"/>
  <c r="EO62" i="15" a="1"/>
  <c r="EO53" i="15" a="1"/>
  <c r="EO49" i="15" a="1"/>
  <c r="EO70" i="15" a="1"/>
  <c r="EO55" i="15" a="1"/>
  <c r="EO84" i="15" a="1"/>
  <c r="EO58" i="15" a="1"/>
  <c r="EO44" i="15" l="1"/>
  <c r="EO107" i="15" s="1"/>
  <c r="EO60" i="15"/>
  <c r="EO123" i="15" s="1"/>
  <c r="EO61" i="15"/>
  <c r="EO124" i="15" s="1"/>
  <c r="EO58" i="15"/>
  <c r="EO121" i="15" s="1"/>
  <c r="EO53" i="15"/>
  <c r="EO116" i="15" s="1"/>
  <c r="EO82" i="15"/>
  <c r="EO145" i="15" s="1"/>
  <c r="EO73" i="15"/>
  <c r="EO136" i="15" s="1"/>
  <c r="EO77" i="15"/>
  <c r="EO140" i="15" s="1"/>
  <c r="EO81" i="15"/>
  <c r="EO144" i="15" s="1"/>
  <c r="EO87" i="15"/>
  <c r="EO150" i="15" s="1"/>
  <c r="EO92" i="15"/>
  <c r="EO155" i="15" s="1"/>
  <c r="EO98" i="15"/>
  <c r="EO161" i="15" s="1"/>
  <c r="EO45" i="15"/>
  <c r="EO108" i="15" s="1"/>
  <c r="EO59" i="15"/>
  <c r="EO122" i="15" s="1"/>
  <c r="EO64" i="15"/>
  <c r="EO127" i="15" s="1"/>
  <c r="EO65" i="15"/>
  <c r="EO128" i="15" s="1"/>
  <c r="EO62" i="15"/>
  <c r="EO125" i="15" s="1"/>
  <c r="EO50" i="15"/>
  <c r="EO113" i="15" s="1"/>
  <c r="EO54" i="15"/>
  <c r="EO117" i="15" s="1"/>
  <c r="EO84" i="15"/>
  <c r="EO147" i="15" s="1"/>
  <c r="EO74" i="15"/>
  <c r="EO137" i="15" s="1"/>
  <c r="EO78" i="15"/>
  <c r="EO141" i="15" s="1"/>
  <c r="EO83" i="15"/>
  <c r="EO146" i="15" s="1"/>
  <c r="EO88" i="15"/>
  <c r="EO151" i="15" s="1"/>
  <c r="EO91" i="15"/>
  <c r="EO154" i="15" s="1"/>
  <c r="EO95" i="15"/>
  <c r="EO158" i="15" s="1"/>
  <c r="EO99" i="15"/>
  <c r="EO39" i="15"/>
  <c r="EO105" i="15" s="1"/>
  <c r="EO63" i="15"/>
  <c r="EO126" i="15" s="1"/>
  <c r="EO51" i="15"/>
  <c r="EO114" i="15" s="1"/>
  <c r="EO96" i="15"/>
  <c r="EO159" i="15" s="1"/>
  <c r="EO46" i="15"/>
  <c r="EO109" i="15" s="1"/>
  <c r="EO68" i="15"/>
  <c r="EO131" i="15" s="1"/>
  <c r="EO69" i="15"/>
  <c r="EO132" i="15" s="1"/>
  <c r="EO66" i="15"/>
  <c r="EO129" i="15" s="1"/>
  <c r="EO55" i="15"/>
  <c r="EO118" i="15" s="1"/>
  <c r="EO71" i="15"/>
  <c r="EO134" i="15" s="1"/>
  <c r="EO75" i="15"/>
  <c r="EO138" i="15" s="1"/>
  <c r="EO79" i="15"/>
  <c r="EO142" i="15" s="1"/>
  <c r="EO85" i="15"/>
  <c r="EO148" i="15" s="1"/>
  <c r="EO89" i="15"/>
  <c r="EO152" i="15" s="1"/>
  <c r="EO101" i="15"/>
  <c r="EO100" i="15"/>
  <c r="EO43" i="15"/>
  <c r="EO106" i="15" s="1"/>
  <c r="EO47" i="15"/>
  <c r="EO110" i="15" s="1"/>
  <c r="EO67" i="15"/>
  <c r="EO130" i="15" s="1"/>
  <c r="EO57" i="15"/>
  <c r="EO120" i="15" s="1"/>
  <c r="EO70" i="15"/>
  <c r="EO133" i="15" s="1"/>
  <c r="EO52" i="15"/>
  <c r="EO115" i="15" s="1"/>
  <c r="EO56" i="15"/>
  <c r="EO119" i="15" s="1"/>
  <c r="EO72" i="15"/>
  <c r="EO135" i="15" s="1"/>
  <c r="EO76" i="15"/>
  <c r="EO139" i="15" s="1"/>
  <c r="EO80" i="15"/>
  <c r="EO143" i="15" s="1"/>
  <c r="EO86" i="15"/>
  <c r="EO149" i="15" s="1"/>
  <c r="EO90" i="15"/>
  <c r="EO153" i="15" s="1"/>
  <c r="EO93" i="15"/>
  <c r="EO156" i="15" s="1"/>
  <c r="EO97" i="15"/>
  <c r="EO160" i="15" s="1"/>
  <c r="EO102" i="15"/>
  <c r="EO162" i="15" s="1"/>
  <c r="EO48" i="15"/>
  <c r="EO111" i="15" s="1"/>
  <c r="EO49" i="15"/>
  <c r="EO112" i="15" s="1"/>
  <c r="EO94" i="15"/>
  <c r="EO157" i="15" s="1"/>
  <c r="EQ38" i="15"/>
  <c r="EP102" i="15" a="1"/>
  <c r="EP83" i="15" a="1"/>
  <c r="EP56" i="15" a="1"/>
  <c r="EP58" i="15" a="1"/>
  <c r="EP101" i="15" a="1"/>
  <c r="EP84" i="15" a="1"/>
  <c r="EP69" i="15" a="1"/>
  <c r="EP50" i="15" a="1"/>
  <c r="EP94" i="15" a="1"/>
  <c r="EP82" i="15" a="1"/>
  <c r="EP54" i="15" a="1"/>
  <c r="EP49" i="15" a="1"/>
  <c r="EP90" i="15" a="1"/>
  <c r="EP75" i="15" a="1"/>
  <c r="EP63" i="15" a="1"/>
  <c r="EP74" i="15" a="1"/>
  <c r="EP55" i="15" a="1"/>
  <c r="EP91" i="15" a="1"/>
  <c r="EP86" i="15" a="1"/>
  <c r="EP100" i="15" a="1"/>
  <c r="EP85" i="15" a="1"/>
  <c r="EP70" i="15" a="1"/>
  <c r="EP52" i="15" a="1"/>
  <c r="EP96" i="15" a="1"/>
  <c r="EP77" i="15" a="1"/>
  <c r="EP65" i="15" a="1"/>
  <c r="EP43" i="15" a="1"/>
  <c r="EP92" i="15" a="1"/>
  <c r="EP80" i="15" a="1"/>
  <c r="EP68" i="15" a="1"/>
  <c r="EP39" i="15" a="1"/>
  <c r="EP99" i="15" a="1"/>
  <c r="EP71" i="15" a="1"/>
  <c r="EP59" i="15" a="1"/>
  <c r="EP51" i="15" a="1"/>
  <c r="EP62" i="15" a="1"/>
  <c r="EP98" i="15" a="1"/>
  <c r="EP47" i="15" a="1"/>
  <c r="EP60" i="15" a="1"/>
  <c r="EP67" i="15" a="1"/>
  <c r="EP79" i="15" a="1"/>
  <c r="EP89" i="15" a="1"/>
  <c r="EP78" i="15" a="1"/>
  <c r="EP66" i="15" a="1"/>
  <c r="EP48" i="15" a="1"/>
  <c r="EP88" i="15" a="1"/>
  <c r="EP73" i="15" a="1"/>
  <c r="EP61" i="15" a="1"/>
  <c r="EP81" i="15" a="1"/>
  <c r="EP87" i="15" a="1"/>
  <c r="EP76" i="15" a="1"/>
  <c r="EP64" i="15" a="1"/>
  <c r="EP46" i="15" a="1"/>
  <c r="EP97" i="15" a="1"/>
  <c r="EP53" i="15" a="1"/>
  <c r="EP45" i="15" a="1"/>
  <c r="EP95" i="15" a="1"/>
  <c r="EP44" i="15" a="1"/>
  <c r="EP57" i="15" a="1"/>
  <c r="EP72" i="15" a="1"/>
  <c r="EP93" i="15" a="1"/>
  <c r="EP45" i="15" l="1"/>
  <c r="EP108" i="15" s="1"/>
  <c r="EP59" i="15"/>
  <c r="EP122" i="15" s="1"/>
  <c r="EP63" i="15"/>
  <c r="EP126" i="15" s="1"/>
  <c r="EP67" i="15"/>
  <c r="EP130" i="15" s="1"/>
  <c r="EP53" i="15"/>
  <c r="EP116" i="15" s="1"/>
  <c r="EP71" i="15"/>
  <c r="EP134" i="15" s="1"/>
  <c r="EP75" i="15"/>
  <c r="EP138" i="15" s="1"/>
  <c r="EP86" i="15"/>
  <c r="EP149" i="15" s="1"/>
  <c r="EP97" i="15"/>
  <c r="EP160" i="15" s="1"/>
  <c r="EP99" i="15"/>
  <c r="EP90" i="15"/>
  <c r="EP153" i="15" s="1"/>
  <c r="EP93" i="15"/>
  <c r="EP156" i="15" s="1"/>
  <c r="EP46" i="15"/>
  <c r="EP109" i="15" s="1"/>
  <c r="EP39" i="15"/>
  <c r="EP105" i="15" s="1"/>
  <c r="EP49" i="15"/>
  <c r="EP112" i="15" s="1"/>
  <c r="EP60" i="15"/>
  <c r="EP123" i="15" s="1"/>
  <c r="EP64" i="15"/>
  <c r="EP127" i="15" s="1"/>
  <c r="EP68" i="15"/>
  <c r="EP131" i="15" s="1"/>
  <c r="EP54" i="15"/>
  <c r="EP117" i="15" s="1"/>
  <c r="EP72" i="15"/>
  <c r="EP135" i="15" s="1"/>
  <c r="EP76" i="15"/>
  <c r="EP139" i="15" s="1"/>
  <c r="EP80" i="15"/>
  <c r="EP143" i="15" s="1"/>
  <c r="EP82" i="15"/>
  <c r="EP145" i="15" s="1"/>
  <c r="EP91" i="15"/>
  <c r="EP154" i="15" s="1"/>
  <c r="EP87" i="15"/>
  <c r="EP150" i="15" s="1"/>
  <c r="EP92" i="15"/>
  <c r="EP155" i="15" s="1"/>
  <c r="EP94" i="15"/>
  <c r="EP157" i="15" s="1"/>
  <c r="EP47" i="15"/>
  <c r="EP110" i="15" s="1"/>
  <c r="EP81" i="15"/>
  <c r="EP144" i="15" s="1"/>
  <c r="EP43" i="15"/>
  <c r="EP106" i="15" s="1"/>
  <c r="EP50" i="15"/>
  <c r="EP113" i="15" s="1"/>
  <c r="EP57" i="15"/>
  <c r="EP120" i="15" s="1"/>
  <c r="EP61" i="15"/>
  <c r="EP124" i="15" s="1"/>
  <c r="EP65" i="15"/>
  <c r="EP128" i="15" s="1"/>
  <c r="EP69" i="15"/>
  <c r="EP132" i="15" s="1"/>
  <c r="EP55" i="15"/>
  <c r="EP118" i="15" s="1"/>
  <c r="EP73" i="15"/>
  <c r="EP136" i="15" s="1"/>
  <c r="EP77" i="15"/>
  <c r="EP140" i="15" s="1"/>
  <c r="EP84" i="15"/>
  <c r="EP147" i="15" s="1"/>
  <c r="EP98" i="15"/>
  <c r="EP161" i="15" s="1"/>
  <c r="EP88" i="15"/>
  <c r="EP151" i="15" s="1"/>
  <c r="EP96" i="15"/>
  <c r="EP159" i="15" s="1"/>
  <c r="EP101" i="15"/>
  <c r="EP44" i="15"/>
  <c r="EP107" i="15" s="1"/>
  <c r="EP48" i="15"/>
  <c r="EP111" i="15" s="1"/>
  <c r="EP52" i="15"/>
  <c r="EP115" i="15" s="1"/>
  <c r="EP58" i="15"/>
  <c r="EP121" i="15" s="1"/>
  <c r="EP62" i="15"/>
  <c r="EP125" i="15" s="1"/>
  <c r="EP66" i="15"/>
  <c r="EP129" i="15" s="1"/>
  <c r="EP70" i="15"/>
  <c r="EP133" i="15" s="1"/>
  <c r="EP56" i="15"/>
  <c r="EP119" i="15" s="1"/>
  <c r="EP74" i="15"/>
  <c r="EP137" i="15" s="1"/>
  <c r="EP78" i="15"/>
  <c r="EP141" i="15" s="1"/>
  <c r="EP85" i="15"/>
  <c r="EP148" i="15" s="1"/>
  <c r="EP83" i="15"/>
  <c r="EP146" i="15" s="1"/>
  <c r="EP95" i="15"/>
  <c r="EP158" i="15" s="1"/>
  <c r="EP89" i="15"/>
  <c r="EP152" i="15" s="1"/>
  <c r="EP100" i="15"/>
  <c r="EP102" i="15"/>
  <c r="EP162" i="15" s="1"/>
  <c r="EP51" i="15"/>
  <c r="EP114" i="15" s="1"/>
  <c r="EP79" i="15"/>
  <c r="EP142" i="15" s="1"/>
  <c r="ER38" i="15"/>
  <c r="EQ99" i="15" a="1"/>
  <c r="EQ79" i="15" a="1"/>
  <c r="EQ66" i="15" a="1"/>
  <c r="EQ50" i="15" a="1"/>
  <c r="EQ98" i="15" a="1"/>
  <c r="EQ78" i="15" a="1"/>
  <c r="EQ65" i="15" a="1"/>
  <c r="EQ47" i="15" a="1"/>
  <c r="EQ97" i="15" a="1"/>
  <c r="EQ77" i="15" a="1"/>
  <c r="EQ64" i="15" a="1"/>
  <c r="EQ48" i="15" a="1"/>
  <c r="EQ89" i="15" a="1"/>
  <c r="EQ72" i="15" a="1"/>
  <c r="EQ59" i="15" a="1"/>
  <c r="EQ95" i="15" a="1"/>
  <c r="EQ75" i="15" a="1"/>
  <c r="EQ62" i="15" a="1"/>
  <c r="EQ39" i="15" a="1"/>
  <c r="EQ102" i="15" a="1"/>
  <c r="EQ74" i="15" a="1"/>
  <c r="EQ61" i="15" a="1"/>
  <c r="EQ43" i="15" a="1"/>
  <c r="EQ91" i="15" a="1"/>
  <c r="EQ73" i="15" a="1"/>
  <c r="EQ60" i="15" a="1"/>
  <c r="EQ46" i="15" a="1"/>
  <c r="EQ90" i="15" a="1"/>
  <c r="EQ83" i="15" a="1"/>
  <c r="EQ55" i="15" a="1"/>
  <c r="EQ51" i="15" a="1"/>
  <c r="EQ88" i="15" a="1"/>
  <c r="EQ71" i="15" a="1"/>
  <c r="EQ58" i="15" a="1"/>
  <c r="EQ44" i="15" a="1"/>
  <c r="EQ87" i="15" a="1"/>
  <c r="EQ86" i="15" a="1"/>
  <c r="EQ57" i="15" a="1"/>
  <c r="EQ53" i="15" a="1"/>
  <c r="EQ92" i="15" a="1"/>
  <c r="EQ85" i="15" a="1"/>
  <c r="EQ56" i="15" a="1"/>
  <c r="EQ100" i="15" a="1"/>
  <c r="EQ80" i="15" a="1"/>
  <c r="EQ67" i="15" a="1"/>
  <c r="EQ45" i="15" a="1"/>
  <c r="EQ94" i="15" a="1"/>
  <c r="EQ84" i="15" a="1"/>
  <c r="EQ70" i="15" a="1"/>
  <c r="EQ54" i="15" a="1"/>
  <c r="EQ93" i="15" a="1"/>
  <c r="EQ82" i="15" a="1"/>
  <c r="EQ69" i="15" a="1"/>
  <c r="EQ49" i="15" a="1"/>
  <c r="EQ101" i="15" a="1"/>
  <c r="EQ81" i="15" a="1"/>
  <c r="EQ68" i="15" a="1"/>
  <c r="EQ52" i="15" a="1"/>
  <c r="EQ96" i="15" a="1"/>
  <c r="EQ76" i="15" a="1"/>
  <c r="EQ63" i="15" a="1"/>
  <c r="EQ45" i="15" l="1"/>
  <c r="EQ108" i="15" s="1"/>
  <c r="EQ55" i="15"/>
  <c r="EQ118" i="15" s="1"/>
  <c r="EQ59" i="15"/>
  <c r="EQ122" i="15" s="1"/>
  <c r="EQ63" i="15"/>
  <c r="EQ126" i="15" s="1"/>
  <c r="EQ67" i="15"/>
  <c r="EQ130" i="15" s="1"/>
  <c r="EQ83" i="15"/>
  <c r="EQ146" i="15" s="1"/>
  <c r="EQ72" i="15"/>
  <c r="EQ135" i="15" s="1"/>
  <c r="EQ76" i="15"/>
  <c r="EQ139" i="15" s="1"/>
  <c r="EQ80" i="15"/>
  <c r="EQ143" i="15" s="1"/>
  <c r="EQ90" i="15"/>
  <c r="EQ153" i="15" s="1"/>
  <c r="EQ89" i="15"/>
  <c r="EQ152" i="15" s="1"/>
  <c r="EQ96" i="15"/>
  <c r="EQ159" i="15" s="1"/>
  <c r="EQ100" i="15"/>
  <c r="EQ46" i="15"/>
  <c r="EQ109" i="15" s="1"/>
  <c r="EQ48" i="15"/>
  <c r="EQ111" i="15" s="1"/>
  <c r="EQ52" i="15"/>
  <c r="EQ115" i="15" s="1"/>
  <c r="EQ56" i="15"/>
  <c r="EQ119" i="15" s="1"/>
  <c r="EQ60" i="15"/>
  <c r="EQ123" i="15" s="1"/>
  <c r="EQ64" i="15"/>
  <c r="EQ127" i="15" s="1"/>
  <c r="EQ68" i="15"/>
  <c r="EQ131" i="15" s="1"/>
  <c r="EQ85" i="15"/>
  <c r="EQ148" i="15" s="1"/>
  <c r="EQ73" i="15"/>
  <c r="EQ136" i="15" s="1"/>
  <c r="EQ77" i="15"/>
  <c r="EQ140" i="15" s="1"/>
  <c r="EQ81" i="15"/>
  <c r="EQ144" i="15" s="1"/>
  <c r="EQ92" i="15"/>
  <c r="EQ155" i="15" s="1"/>
  <c r="EQ91" i="15"/>
  <c r="EQ154" i="15" s="1"/>
  <c r="EQ97" i="15"/>
  <c r="EQ160" i="15" s="1"/>
  <c r="EQ101" i="15"/>
  <c r="EQ53" i="15"/>
  <c r="EQ116" i="15" s="1"/>
  <c r="EQ43" i="15"/>
  <c r="EQ106" i="15" s="1"/>
  <c r="EQ47" i="15"/>
  <c r="EQ110" i="15" s="1"/>
  <c r="EQ49" i="15"/>
  <c r="EQ112" i="15" s="1"/>
  <c r="EQ57" i="15"/>
  <c r="EQ120" i="15" s="1"/>
  <c r="EQ61" i="15"/>
  <c r="EQ124" i="15" s="1"/>
  <c r="EQ65" i="15"/>
  <c r="EQ128" i="15" s="1"/>
  <c r="EQ69" i="15"/>
  <c r="EQ132" i="15" s="1"/>
  <c r="EQ86" i="15"/>
  <c r="EQ149" i="15" s="1"/>
  <c r="EQ74" i="15"/>
  <c r="EQ137" i="15" s="1"/>
  <c r="EQ78" i="15"/>
  <c r="EQ141" i="15" s="1"/>
  <c r="EQ82" i="15"/>
  <c r="EQ145" i="15" s="1"/>
  <c r="EQ87" i="15"/>
  <c r="EQ150" i="15" s="1"/>
  <c r="EQ102" i="15"/>
  <c r="EQ162" i="15" s="1"/>
  <c r="EQ98" i="15"/>
  <c r="EQ161" i="15" s="1"/>
  <c r="EQ93" i="15"/>
  <c r="EQ156" i="15" s="1"/>
  <c r="EQ44" i="15"/>
  <c r="EQ107" i="15" s="1"/>
  <c r="EQ39" i="15"/>
  <c r="EQ105" i="15" s="1"/>
  <c r="EQ50" i="15"/>
  <c r="EQ113" i="15" s="1"/>
  <c r="EQ54" i="15"/>
  <c r="EQ117" i="15" s="1"/>
  <c r="EQ58" i="15"/>
  <c r="EQ121" i="15" s="1"/>
  <c r="EQ62" i="15"/>
  <c r="EQ125" i="15" s="1"/>
  <c r="EQ66" i="15"/>
  <c r="EQ129" i="15" s="1"/>
  <c r="EQ70" i="15"/>
  <c r="EQ133" i="15" s="1"/>
  <c r="EQ71" i="15"/>
  <c r="EQ134" i="15" s="1"/>
  <c r="EQ75" i="15"/>
  <c r="EQ138" i="15" s="1"/>
  <c r="EQ79" i="15"/>
  <c r="EQ142" i="15" s="1"/>
  <c r="EQ84" i="15"/>
  <c r="EQ147" i="15" s="1"/>
  <c r="EQ88" i="15"/>
  <c r="EQ151" i="15" s="1"/>
  <c r="EQ95" i="15"/>
  <c r="EQ158" i="15" s="1"/>
  <c r="EQ99" i="15"/>
  <c r="EQ94" i="15"/>
  <c r="EQ157" i="15" s="1"/>
  <c r="EQ51" i="15"/>
  <c r="EQ114" i="15" s="1"/>
  <c r="ES38" i="15"/>
  <c r="ER94" i="15" a="1"/>
  <c r="ER78" i="15" a="1"/>
  <c r="ER62" i="15" a="1"/>
  <c r="ER45" i="15" a="1"/>
  <c r="ER93" i="15" a="1"/>
  <c r="ER77" i="15" a="1"/>
  <c r="ER61" i="15" a="1"/>
  <c r="ER100" i="15" a="1"/>
  <c r="ER83" i="15" a="1"/>
  <c r="ER68" i="15" a="1"/>
  <c r="ER49" i="15" a="1"/>
  <c r="ER95" i="15" a="1"/>
  <c r="ER79" i="15" a="1"/>
  <c r="ER63" i="15" a="1"/>
  <c r="ER46" i="15" a="1"/>
  <c r="ER86" i="15" a="1"/>
  <c r="ER54" i="15" a="1"/>
  <c r="ER85" i="15" a="1"/>
  <c r="ER53" i="15" a="1"/>
  <c r="ER89" i="15" a="1"/>
  <c r="ER60" i="15" a="1"/>
  <c r="ER91" i="15" a="1"/>
  <c r="ER55" i="15" a="1"/>
  <c r="ER98" i="15" a="1"/>
  <c r="ER48" i="15" a="1"/>
  <c r="ER81" i="15" a="1"/>
  <c r="ER52" i="15" a="1"/>
  <c r="ER72" i="15" a="1"/>
  <c r="ER56" i="15" a="1"/>
  <c r="ER84" i="15" a="1"/>
  <c r="ER50" i="15" a="1"/>
  <c r="ER87" i="15" a="1"/>
  <c r="ER74" i="15" a="1"/>
  <c r="ER58" i="15" a="1"/>
  <c r="ER39" i="15" a="1"/>
  <c r="ER92" i="15" a="1"/>
  <c r="ER73" i="15" a="1"/>
  <c r="ER57" i="15" a="1"/>
  <c r="ER96" i="15" a="1"/>
  <c r="ER80" i="15" a="1"/>
  <c r="ER64" i="15" a="1"/>
  <c r="ER47" i="15" a="1"/>
  <c r="ER88" i="15" a="1"/>
  <c r="ER75" i="15" a="1"/>
  <c r="ER59" i="15" a="1"/>
  <c r="ER51" i="15" a="1"/>
  <c r="ER102" i="15" a="1"/>
  <c r="ER70" i="15" a="1"/>
  <c r="ER101" i="15" a="1"/>
  <c r="ER69" i="15" a="1"/>
  <c r="ER76" i="15" a="1"/>
  <c r="ER43" i="15" a="1"/>
  <c r="ER71" i="15" a="1"/>
  <c r="ER44" i="15" a="1"/>
  <c r="ER82" i="15" a="1"/>
  <c r="ER66" i="15" a="1"/>
  <c r="ER97" i="15" a="1"/>
  <c r="ER65" i="15" a="1"/>
  <c r="ER90" i="15" a="1"/>
  <c r="ER99" i="15" a="1"/>
  <c r="ER67" i="15" a="1"/>
  <c r="ER44" i="15" l="1"/>
  <c r="ER107" i="15" s="1"/>
  <c r="ER51" i="15"/>
  <c r="ER114" i="15" s="1"/>
  <c r="ER46" i="15"/>
  <c r="ER109" i="15" s="1"/>
  <c r="ER50" i="15"/>
  <c r="ER113" i="15" s="1"/>
  <c r="ER55" i="15"/>
  <c r="ER118" i="15" s="1"/>
  <c r="ER59" i="15"/>
  <c r="ER122" i="15" s="1"/>
  <c r="ER63" i="15"/>
  <c r="ER126" i="15" s="1"/>
  <c r="ER67" i="15"/>
  <c r="ER130" i="15" s="1"/>
  <c r="ER71" i="15"/>
  <c r="ER134" i="15" s="1"/>
  <c r="ER75" i="15"/>
  <c r="ER138" i="15" s="1"/>
  <c r="ER79" i="15"/>
  <c r="ER142" i="15" s="1"/>
  <c r="ER84" i="15"/>
  <c r="ER147" i="15" s="1"/>
  <c r="ER91" i="15"/>
  <c r="ER154" i="15" s="1"/>
  <c r="ER88" i="15"/>
  <c r="ER151" i="15" s="1"/>
  <c r="ER95" i="15"/>
  <c r="ER158" i="15" s="1"/>
  <c r="ER99" i="15"/>
  <c r="ER43" i="15"/>
  <c r="ER106" i="15" s="1"/>
  <c r="ER47" i="15"/>
  <c r="ER110" i="15" s="1"/>
  <c r="ER49" i="15"/>
  <c r="ER112" i="15" s="1"/>
  <c r="ER56" i="15"/>
  <c r="ER119" i="15" s="1"/>
  <c r="ER60" i="15"/>
  <c r="ER123" i="15" s="1"/>
  <c r="ER64" i="15"/>
  <c r="ER127" i="15" s="1"/>
  <c r="ER68" i="15"/>
  <c r="ER131" i="15" s="1"/>
  <c r="ER72" i="15"/>
  <c r="ER135" i="15" s="1"/>
  <c r="ER76" i="15"/>
  <c r="ER139" i="15" s="1"/>
  <c r="ER80" i="15"/>
  <c r="ER143" i="15" s="1"/>
  <c r="ER83" i="15"/>
  <c r="ER146" i="15" s="1"/>
  <c r="ER90" i="15"/>
  <c r="ER153" i="15" s="1"/>
  <c r="ER89" i="15"/>
  <c r="ER152" i="15" s="1"/>
  <c r="ER96" i="15"/>
  <c r="ER159" i="15" s="1"/>
  <c r="ER100" i="15"/>
  <c r="ER52" i="15"/>
  <c r="ER115" i="15" s="1"/>
  <c r="ER53" i="15"/>
  <c r="ER116" i="15" s="1"/>
  <c r="ER57" i="15"/>
  <c r="ER120" i="15" s="1"/>
  <c r="ER61" i="15"/>
  <c r="ER124" i="15" s="1"/>
  <c r="ER65" i="15"/>
  <c r="ER128" i="15" s="1"/>
  <c r="ER69" i="15"/>
  <c r="ER132" i="15" s="1"/>
  <c r="ER73" i="15"/>
  <c r="ER136" i="15" s="1"/>
  <c r="ER77" i="15"/>
  <c r="ER140" i="15" s="1"/>
  <c r="ER81" i="15"/>
  <c r="ER144" i="15" s="1"/>
  <c r="ER85" i="15"/>
  <c r="ER148" i="15" s="1"/>
  <c r="ER92" i="15"/>
  <c r="ER155" i="15" s="1"/>
  <c r="ER93" i="15"/>
  <c r="ER156" i="15" s="1"/>
  <c r="ER97" i="15"/>
  <c r="ER160" i="15" s="1"/>
  <c r="ER101" i="15"/>
  <c r="ER39" i="15"/>
  <c r="ER105" i="15" s="1"/>
  <c r="ER45" i="15"/>
  <c r="ER108" i="15" s="1"/>
  <c r="ER48" i="15"/>
  <c r="ER111" i="15" s="1"/>
  <c r="ER54" i="15"/>
  <c r="ER117" i="15" s="1"/>
  <c r="ER58" i="15"/>
  <c r="ER121" i="15" s="1"/>
  <c r="ER62" i="15"/>
  <c r="ER125" i="15" s="1"/>
  <c r="ER66" i="15"/>
  <c r="ER129" i="15" s="1"/>
  <c r="ER70" i="15"/>
  <c r="ER133" i="15" s="1"/>
  <c r="ER74" i="15"/>
  <c r="ER137" i="15" s="1"/>
  <c r="ER78" i="15"/>
  <c r="ER141" i="15" s="1"/>
  <c r="ER82" i="15"/>
  <c r="ER145" i="15" s="1"/>
  <c r="ER86" i="15"/>
  <c r="ER149" i="15" s="1"/>
  <c r="ER87" i="15"/>
  <c r="ER150" i="15" s="1"/>
  <c r="ER94" i="15"/>
  <c r="ER157" i="15" s="1"/>
  <c r="ER98" i="15"/>
  <c r="ER161" i="15" s="1"/>
  <c r="ER102" i="15"/>
  <c r="ER162" i="15" s="1"/>
  <c r="ET38" i="15"/>
  <c r="ES97" i="15" a="1"/>
  <c r="ES81" i="15" a="1"/>
  <c r="ES52" i="15" a="1"/>
  <c r="ES70" i="15" a="1"/>
  <c r="ES96" i="15" a="1"/>
  <c r="ES80" i="15" a="1"/>
  <c r="ES51" i="15" a="1"/>
  <c r="ES46" i="15" a="1"/>
  <c r="ES88" i="15" a="1"/>
  <c r="ES71" i="15" a="1"/>
  <c r="ES68" i="15" a="1"/>
  <c r="ES98" i="15" a="1"/>
  <c r="ES82" i="15" a="1"/>
  <c r="ES53" i="15" a="1"/>
  <c r="ES58" i="15" a="1"/>
  <c r="ES93" i="15" a="1"/>
  <c r="ES77" i="15" a="1"/>
  <c r="ES48" i="15" a="1"/>
  <c r="ES47" i="15" a="1"/>
  <c r="ES102" i="15" a="1"/>
  <c r="ES76" i="15" a="1"/>
  <c r="ES69" i="15" a="1"/>
  <c r="ES99" i="15" a="1"/>
  <c r="ES84" i="15" a="1"/>
  <c r="ES54" i="15" a="1"/>
  <c r="ES63" i="15" a="1"/>
  <c r="ES94" i="15" a="1"/>
  <c r="ES78" i="15" a="1"/>
  <c r="ES49" i="15" a="1"/>
  <c r="ES44" i="15" a="1"/>
  <c r="ES64" i="15" a="1"/>
  <c r="ES91" i="15" a="1"/>
  <c r="ES73" i="15" a="1"/>
  <c r="ES57" i="15" a="1"/>
  <c r="ES43" i="15" a="1"/>
  <c r="ES89" i="15" a="1"/>
  <c r="ES72" i="15" a="1"/>
  <c r="ES67" i="15" a="1"/>
  <c r="ES95" i="15" a="1"/>
  <c r="ES79" i="15" a="1"/>
  <c r="ES50" i="15" a="1"/>
  <c r="ES62" i="15" a="1"/>
  <c r="ES90" i="15" a="1"/>
  <c r="ES74" i="15" a="1"/>
  <c r="ES61" i="15" a="1"/>
  <c r="ES39" i="15" a="1"/>
  <c r="ES101" i="15" a="1"/>
  <c r="ES86" i="15" a="1"/>
  <c r="ES56" i="15" a="1"/>
  <c r="ES60" i="15" a="1"/>
  <c r="ES100" i="15" a="1"/>
  <c r="ES85" i="15" a="1"/>
  <c r="ES55" i="15" a="1"/>
  <c r="ES66" i="15" a="1"/>
  <c r="ES92" i="15" a="1"/>
  <c r="ES75" i="15" a="1"/>
  <c r="ES65" i="15" a="1"/>
  <c r="ES45" i="15" a="1"/>
  <c r="ES87" i="15" a="1"/>
  <c r="ES83" i="15" a="1"/>
  <c r="ES59" i="15" a="1"/>
  <c r="ES39" i="15" l="1"/>
  <c r="ES105" i="15" s="1"/>
  <c r="ES44" i="15"/>
  <c r="ES107" i="15" s="1"/>
  <c r="ES58" i="15"/>
  <c r="ES121" i="15" s="1"/>
  <c r="ES59" i="15"/>
  <c r="ES122" i="15" s="1"/>
  <c r="ES61" i="15"/>
  <c r="ES124" i="15" s="1"/>
  <c r="ES49" i="15"/>
  <c r="ES112" i="15" s="1"/>
  <c r="ES53" i="15"/>
  <c r="ES116" i="15" s="1"/>
  <c r="ES83" i="15"/>
  <c r="ES146" i="15" s="1"/>
  <c r="ES74" i="15"/>
  <c r="ES137" i="15" s="1"/>
  <c r="ES78" i="15"/>
  <c r="ES141" i="15" s="1"/>
  <c r="ES82" i="15"/>
  <c r="ES145" i="15" s="1"/>
  <c r="ES87" i="15"/>
  <c r="ES150" i="15" s="1"/>
  <c r="ES90" i="15"/>
  <c r="ES153" i="15" s="1"/>
  <c r="ES94" i="15"/>
  <c r="ES157" i="15" s="1"/>
  <c r="ES98" i="15"/>
  <c r="ES161" i="15" s="1"/>
  <c r="ES45" i="15"/>
  <c r="ES108" i="15" s="1"/>
  <c r="ES62" i="15"/>
  <c r="ES125" i="15" s="1"/>
  <c r="ES63" i="15"/>
  <c r="ES126" i="15" s="1"/>
  <c r="ES68" i="15"/>
  <c r="ES131" i="15" s="1"/>
  <c r="ES65" i="15"/>
  <c r="ES128" i="15" s="1"/>
  <c r="ES50" i="15"/>
  <c r="ES113" i="15" s="1"/>
  <c r="ES54" i="15"/>
  <c r="ES117" i="15" s="1"/>
  <c r="ES71" i="15"/>
  <c r="ES134" i="15" s="1"/>
  <c r="ES75" i="15"/>
  <c r="ES138" i="15" s="1"/>
  <c r="ES79" i="15"/>
  <c r="ES142" i="15" s="1"/>
  <c r="ES84" i="15"/>
  <c r="ES147" i="15" s="1"/>
  <c r="ES88" i="15"/>
  <c r="ES151" i="15" s="1"/>
  <c r="ES92" i="15"/>
  <c r="ES155" i="15" s="1"/>
  <c r="ES95" i="15"/>
  <c r="ES158" i="15" s="1"/>
  <c r="ES99" i="15"/>
  <c r="ES46" i="15"/>
  <c r="ES109" i="15" s="1"/>
  <c r="ES66" i="15"/>
  <c r="ES129" i="15" s="1"/>
  <c r="ES67" i="15"/>
  <c r="ES130" i="15" s="1"/>
  <c r="ES69" i="15"/>
  <c r="ES132" i="15" s="1"/>
  <c r="ES51" i="15"/>
  <c r="ES114" i="15" s="1"/>
  <c r="ES55" i="15"/>
  <c r="ES118" i="15" s="1"/>
  <c r="ES72" i="15"/>
  <c r="ES135" i="15" s="1"/>
  <c r="ES76" i="15"/>
  <c r="ES139" i="15" s="1"/>
  <c r="ES80" i="15"/>
  <c r="ES143" i="15" s="1"/>
  <c r="ES85" i="15"/>
  <c r="ES148" i="15" s="1"/>
  <c r="ES89" i="15"/>
  <c r="ES152" i="15" s="1"/>
  <c r="ES102" i="15"/>
  <c r="ES162" i="15" s="1"/>
  <c r="ES96" i="15"/>
  <c r="ES159" i="15" s="1"/>
  <c r="ES100" i="15"/>
  <c r="ES43" i="15"/>
  <c r="ES106" i="15" s="1"/>
  <c r="ES47" i="15"/>
  <c r="ES110" i="15" s="1"/>
  <c r="ES70" i="15"/>
  <c r="ES133" i="15" s="1"/>
  <c r="ES60" i="15"/>
  <c r="ES123" i="15" s="1"/>
  <c r="ES57" i="15"/>
  <c r="ES120" i="15" s="1"/>
  <c r="ES48" i="15"/>
  <c r="ES111" i="15" s="1"/>
  <c r="ES52" i="15"/>
  <c r="ES115" i="15" s="1"/>
  <c r="ES56" i="15"/>
  <c r="ES119" i="15" s="1"/>
  <c r="ES73" i="15"/>
  <c r="ES136" i="15" s="1"/>
  <c r="ES77" i="15"/>
  <c r="ES140" i="15" s="1"/>
  <c r="ES81" i="15"/>
  <c r="ES144" i="15" s="1"/>
  <c r="ES86" i="15"/>
  <c r="ES149" i="15" s="1"/>
  <c r="ES91" i="15"/>
  <c r="ES154" i="15" s="1"/>
  <c r="ES93" i="15"/>
  <c r="ES156" i="15" s="1"/>
  <c r="ES97" i="15"/>
  <c r="ES160" i="15" s="1"/>
  <c r="ES101" i="15"/>
  <c r="ES64" i="15"/>
  <c r="ES127" i="15" s="1"/>
  <c r="EU38" i="15"/>
  <c r="ET67" i="15" a="1"/>
  <c r="ET99" i="15" a="1"/>
  <c r="ET85" i="15" a="1"/>
  <c r="ET70" i="15" a="1"/>
  <c r="ET49" i="15" a="1"/>
  <c r="ET87" i="15" a="1"/>
  <c r="ET73" i="15" a="1"/>
  <c r="ET39" i="15" a="1"/>
  <c r="ET61" i="15" a="1"/>
  <c r="ET98" i="15" a="1"/>
  <c r="ET76" i="15" a="1"/>
  <c r="ET64" i="15" a="1"/>
  <c r="ET46" i="15" a="1"/>
  <c r="ET86" i="15" a="1"/>
  <c r="ET63" i="15" a="1"/>
  <c r="ET51" i="15" a="1"/>
  <c r="ET88" i="15" a="1"/>
  <c r="ET78" i="15" a="1"/>
  <c r="ET66" i="15" a="1"/>
  <c r="ET52" i="15" a="1"/>
  <c r="ET90" i="15" a="1"/>
  <c r="ET55" i="15" a="1"/>
  <c r="ET95" i="15" a="1"/>
  <c r="ET47" i="15" a="1"/>
  <c r="ET100" i="15" a="1"/>
  <c r="ET72" i="15" a="1"/>
  <c r="ET60" i="15" a="1"/>
  <c r="ET93" i="15" a="1"/>
  <c r="ET79" i="15" a="1"/>
  <c r="ET59" i="15" a="1"/>
  <c r="ET89" i="15" a="1"/>
  <c r="ET45" i="15" a="1"/>
  <c r="ET92" i="15" a="1"/>
  <c r="ET74" i="15" a="1"/>
  <c r="ET62" i="15" a="1"/>
  <c r="ET44" i="15" a="1"/>
  <c r="ET82" i="15" a="1"/>
  <c r="ET65" i="15" a="1"/>
  <c r="ET77" i="15" a="1"/>
  <c r="ET94" i="15" a="1"/>
  <c r="ET83" i="15" a="1"/>
  <c r="ET54" i="15" a="1"/>
  <c r="ET48" i="15" a="1"/>
  <c r="ET97" i="15" a="1"/>
  <c r="ET71" i="15" a="1"/>
  <c r="ET43" i="15" a="1"/>
  <c r="ET75" i="15" a="1"/>
  <c r="ET102" i="15" a="1"/>
  <c r="ET84" i="15" a="1"/>
  <c r="ET56" i="15" a="1"/>
  <c r="ET58" i="15" a="1"/>
  <c r="ET101" i="15" a="1"/>
  <c r="ET81" i="15" a="1"/>
  <c r="ET57" i="15" a="1"/>
  <c r="ET69" i="15" a="1"/>
  <c r="ET91" i="15" a="1"/>
  <c r="ET80" i="15" a="1"/>
  <c r="ET68" i="15" a="1"/>
  <c r="ET50" i="15" a="1"/>
  <c r="ET96" i="15" a="1"/>
  <c r="ET53" i="15" a="1"/>
  <c r="ET43" i="15" l="1"/>
  <c r="ET106" i="15" s="1"/>
  <c r="ET59" i="15"/>
  <c r="ET122" i="15" s="1"/>
  <c r="ET63" i="15"/>
  <c r="ET126" i="15" s="1"/>
  <c r="ET53" i="15"/>
  <c r="ET116" i="15" s="1"/>
  <c r="ET71" i="15"/>
  <c r="ET134" i="15" s="1"/>
  <c r="ET79" i="15"/>
  <c r="ET142" i="15" s="1"/>
  <c r="ET86" i="15"/>
  <c r="ET149" i="15" s="1"/>
  <c r="ET96" i="15"/>
  <c r="ET159" i="15" s="1"/>
  <c r="ET97" i="15"/>
  <c r="ET160" i="15" s="1"/>
  <c r="ET93" i="15"/>
  <c r="ET156" i="15" s="1"/>
  <c r="ET46" i="15"/>
  <c r="ET109" i="15" s="1"/>
  <c r="ET50" i="15"/>
  <c r="ET113" i="15" s="1"/>
  <c r="ET48" i="15"/>
  <c r="ET111" i="15" s="1"/>
  <c r="ET60" i="15"/>
  <c r="ET123" i="15" s="1"/>
  <c r="ET64" i="15"/>
  <c r="ET127" i="15" s="1"/>
  <c r="ET68" i="15"/>
  <c r="ET131" i="15" s="1"/>
  <c r="ET54" i="15"/>
  <c r="ET117" i="15" s="1"/>
  <c r="ET72" i="15"/>
  <c r="ET135" i="15" s="1"/>
  <c r="ET76" i="15"/>
  <c r="ET139" i="15" s="1"/>
  <c r="ET80" i="15"/>
  <c r="ET143" i="15" s="1"/>
  <c r="ET83" i="15"/>
  <c r="ET146" i="15" s="1"/>
  <c r="ET100" i="15"/>
  <c r="ET98" i="15"/>
  <c r="ET161" i="15" s="1"/>
  <c r="ET91" i="15"/>
  <c r="ET154" i="15" s="1"/>
  <c r="ET94" i="15"/>
  <c r="ET157" i="15" s="1"/>
  <c r="ET47" i="15"/>
  <c r="ET110" i="15" s="1"/>
  <c r="ET61" i="15"/>
  <c r="ET124" i="15" s="1"/>
  <c r="ET69" i="15"/>
  <c r="ET132" i="15" s="1"/>
  <c r="ET77" i="15"/>
  <c r="ET140" i="15" s="1"/>
  <c r="ET95" i="15"/>
  <c r="ET158" i="15" s="1"/>
  <c r="ET39" i="15"/>
  <c r="ET105" i="15" s="1"/>
  <c r="ET57" i="15"/>
  <c r="ET120" i="15" s="1"/>
  <c r="ET65" i="15"/>
  <c r="ET128" i="15" s="1"/>
  <c r="ET55" i="15"/>
  <c r="ET118" i="15" s="1"/>
  <c r="ET73" i="15"/>
  <c r="ET136" i="15" s="1"/>
  <c r="ET81" i="15"/>
  <c r="ET144" i="15" s="1"/>
  <c r="ET82" i="15"/>
  <c r="ET145" i="15" s="1"/>
  <c r="ET90" i="15"/>
  <c r="ET153" i="15" s="1"/>
  <c r="ET87" i="15"/>
  <c r="ET150" i="15" s="1"/>
  <c r="ET101" i="15"/>
  <c r="ET44" i="15"/>
  <c r="ET107" i="15" s="1"/>
  <c r="ET52" i="15"/>
  <c r="ET115" i="15" s="1"/>
  <c r="ET49" i="15"/>
  <c r="ET112" i="15" s="1"/>
  <c r="ET58" i="15"/>
  <c r="ET121" i="15" s="1"/>
  <c r="ET62" i="15"/>
  <c r="ET125" i="15" s="1"/>
  <c r="ET66" i="15"/>
  <c r="ET129" i="15" s="1"/>
  <c r="ET70" i="15"/>
  <c r="ET133" i="15" s="1"/>
  <c r="ET56" i="15"/>
  <c r="ET119" i="15" s="1"/>
  <c r="ET74" i="15"/>
  <c r="ET137" i="15" s="1"/>
  <c r="ET78" i="15"/>
  <c r="ET141" i="15" s="1"/>
  <c r="ET85" i="15"/>
  <c r="ET148" i="15" s="1"/>
  <c r="ET84" i="15"/>
  <c r="ET147" i="15" s="1"/>
  <c r="ET92" i="15"/>
  <c r="ET155" i="15" s="1"/>
  <c r="ET88" i="15"/>
  <c r="ET151" i="15" s="1"/>
  <c r="ET99" i="15"/>
  <c r="ET102" i="15"/>
  <c r="ET162" i="15" s="1"/>
  <c r="ET45" i="15"/>
  <c r="ET108" i="15" s="1"/>
  <c r="ET51" i="15"/>
  <c r="ET114" i="15" s="1"/>
  <c r="ET67" i="15"/>
  <c r="ET130" i="15" s="1"/>
  <c r="ET75" i="15"/>
  <c r="ET138" i="15" s="1"/>
  <c r="ET89" i="15"/>
  <c r="ET152" i="15" s="1"/>
  <c r="EV38" i="15"/>
  <c r="EU99" i="15" a="1"/>
  <c r="EU78" i="15" a="1"/>
  <c r="EU66" i="15" a="1"/>
  <c r="EU50" i="15" a="1"/>
  <c r="EU98" i="15" a="1"/>
  <c r="EU77" i="15" a="1"/>
  <c r="EU65" i="15" a="1"/>
  <c r="EU47" i="15" a="1"/>
  <c r="EU97" i="15" a="1"/>
  <c r="EU76" i="15" a="1"/>
  <c r="EU64" i="15" a="1"/>
  <c r="EU48" i="15" a="1"/>
  <c r="EU89" i="15" a="1"/>
  <c r="EU71" i="15" a="1"/>
  <c r="EU55" i="15" a="1"/>
  <c r="EU95" i="15" a="1"/>
  <c r="EU74" i="15" a="1"/>
  <c r="EU62" i="15" a="1"/>
  <c r="EU39" i="15" a="1"/>
  <c r="EU92" i="15" a="1"/>
  <c r="EU73" i="15" a="1"/>
  <c r="EU57" i="15" a="1"/>
  <c r="EU43" i="15" a="1"/>
  <c r="EU90" i="15" a="1"/>
  <c r="EU72" i="15" a="1"/>
  <c r="EU60" i="15" a="1"/>
  <c r="EU46" i="15" a="1"/>
  <c r="EU91" i="15" a="1"/>
  <c r="EU82" i="15" a="1"/>
  <c r="EU51" i="15" a="1"/>
  <c r="EU59" i="15" a="1"/>
  <c r="EU88" i="15" a="1"/>
  <c r="EU86" i="15" a="1"/>
  <c r="EU58" i="15" a="1"/>
  <c r="EU44" i="15" a="1"/>
  <c r="EU87" i="15" a="1"/>
  <c r="EU85" i="15" a="1"/>
  <c r="EU53" i="15" a="1"/>
  <c r="EU61" i="15" a="1"/>
  <c r="EU101" i="15" a="1"/>
  <c r="EU84" i="15" a="1"/>
  <c r="EU56" i="15" a="1"/>
  <c r="EU100" i="15" a="1"/>
  <c r="EU79" i="15" a="1"/>
  <c r="EU67" i="15" a="1"/>
  <c r="EU45" i="15" a="1"/>
  <c r="EU94" i="15" a="1"/>
  <c r="EU83" i="15" a="1"/>
  <c r="EU70" i="15" a="1"/>
  <c r="EU54" i="15" a="1"/>
  <c r="EU93" i="15" a="1"/>
  <c r="EU81" i="15" a="1"/>
  <c r="EU69" i="15" a="1"/>
  <c r="EU49" i="15" a="1"/>
  <c r="EU102" i="15" a="1"/>
  <c r="EU80" i="15" a="1"/>
  <c r="EU68" i="15" a="1"/>
  <c r="EU52" i="15" a="1"/>
  <c r="EU96" i="15" a="1"/>
  <c r="EU75" i="15" a="1"/>
  <c r="EU63" i="15" a="1"/>
  <c r="EU45" i="15" l="1"/>
  <c r="EU108" i="15" s="1"/>
  <c r="EU51" i="15"/>
  <c r="EU114" i="15" s="1"/>
  <c r="EU55" i="15"/>
  <c r="EU118" i="15" s="1"/>
  <c r="EU63" i="15"/>
  <c r="EU126" i="15" s="1"/>
  <c r="EU67" i="15"/>
  <c r="EU130" i="15" s="1"/>
  <c r="EU82" i="15"/>
  <c r="EU145" i="15" s="1"/>
  <c r="EU71" i="15"/>
  <c r="EU134" i="15" s="1"/>
  <c r="EU75" i="15"/>
  <c r="EU138" i="15" s="1"/>
  <c r="EU79" i="15"/>
  <c r="EU142" i="15" s="1"/>
  <c r="EU91" i="15"/>
  <c r="EU154" i="15" s="1"/>
  <c r="EU89" i="15"/>
  <c r="EU152" i="15" s="1"/>
  <c r="EU96" i="15"/>
  <c r="EU159" i="15" s="1"/>
  <c r="EU100" i="15"/>
  <c r="EU46" i="15"/>
  <c r="EU109" i="15" s="1"/>
  <c r="EU48" i="15"/>
  <c r="EU111" i="15" s="1"/>
  <c r="EU52" i="15"/>
  <c r="EU115" i="15" s="1"/>
  <c r="EU56" i="15"/>
  <c r="EU119" i="15" s="1"/>
  <c r="EU60" i="15"/>
  <c r="EU123" i="15" s="1"/>
  <c r="EU64" i="15"/>
  <c r="EU127" i="15" s="1"/>
  <c r="EU68" i="15"/>
  <c r="EU131" i="15" s="1"/>
  <c r="EU84" i="15"/>
  <c r="EU147" i="15" s="1"/>
  <c r="EU72" i="15"/>
  <c r="EU135" i="15" s="1"/>
  <c r="EU76" i="15"/>
  <c r="EU139" i="15" s="1"/>
  <c r="EU80" i="15"/>
  <c r="EU143" i="15" s="1"/>
  <c r="EU101" i="15"/>
  <c r="EU90" i="15"/>
  <c r="EU153" i="15" s="1"/>
  <c r="EU97" i="15"/>
  <c r="EU160" i="15" s="1"/>
  <c r="EU102" i="15"/>
  <c r="EU162" i="15" s="1"/>
  <c r="EU61" i="15"/>
  <c r="EU124" i="15" s="1"/>
  <c r="EU43" i="15"/>
  <c r="EU106" i="15" s="1"/>
  <c r="EU47" i="15"/>
  <c r="EU110" i="15" s="1"/>
  <c r="EU49" i="15"/>
  <c r="EU112" i="15" s="1"/>
  <c r="EU53" i="15"/>
  <c r="EU116" i="15" s="1"/>
  <c r="EU57" i="15"/>
  <c r="EU120" i="15" s="1"/>
  <c r="EU65" i="15"/>
  <c r="EU128" i="15" s="1"/>
  <c r="EU69" i="15"/>
  <c r="EU132" i="15" s="1"/>
  <c r="EU85" i="15"/>
  <c r="EU148" i="15" s="1"/>
  <c r="EU73" i="15"/>
  <c r="EU136" i="15" s="1"/>
  <c r="EU77" i="15"/>
  <c r="EU140" i="15" s="1"/>
  <c r="EU81" i="15"/>
  <c r="EU144" i="15" s="1"/>
  <c r="EU87" i="15"/>
  <c r="EU150" i="15" s="1"/>
  <c r="EU92" i="15"/>
  <c r="EU155" i="15" s="1"/>
  <c r="EU98" i="15"/>
  <c r="EU161" i="15" s="1"/>
  <c r="EU93" i="15"/>
  <c r="EU156" i="15" s="1"/>
  <c r="EU44" i="15"/>
  <c r="EU107" i="15" s="1"/>
  <c r="EU39" i="15"/>
  <c r="EU105" i="15" s="1"/>
  <c r="EU50" i="15"/>
  <c r="EU113" i="15" s="1"/>
  <c r="EU54" i="15"/>
  <c r="EU117" i="15" s="1"/>
  <c r="EU58" i="15"/>
  <c r="EU121" i="15" s="1"/>
  <c r="EU62" i="15"/>
  <c r="EU125" i="15" s="1"/>
  <c r="EU66" i="15"/>
  <c r="EU129" i="15" s="1"/>
  <c r="EU70" i="15"/>
  <c r="EU133" i="15" s="1"/>
  <c r="EU86" i="15"/>
  <c r="EU149" i="15" s="1"/>
  <c r="EU74" i="15"/>
  <c r="EU137" i="15" s="1"/>
  <c r="EU78" i="15"/>
  <c r="EU141" i="15" s="1"/>
  <c r="EU83" i="15"/>
  <c r="EU146" i="15" s="1"/>
  <c r="EU88" i="15"/>
  <c r="EU151" i="15" s="1"/>
  <c r="EU95" i="15"/>
  <c r="EU158" i="15" s="1"/>
  <c r="EU99" i="15"/>
  <c r="EU94" i="15"/>
  <c r="EU157" i="15" s="1"/>
  <c r="EU59" i="15"/>
  <c r="EU122" i="15" s="1"/>
  <c r="EW38" i="15"/>
  <c r="EV98" i="15" a="1"/>
  <c r="EV83" i="15" a="1"/>
  <c r="EV66" i="15" a="1"/>
  <c r="EV49" i="15" a="1"/>
  <c r="EV97" i="15" a="1"/>
  <c r="EV81" i="15" a="1"/>
  <c r="EV61" i="15" a="1"/>
  <c r="EV44" i="15" a="1"/>
  <c r="EV89" i="15" a="1"/>
  <c r="EV76" i="15" a="1"/>
  <c r="EV60" i="15" a="1"/>
  <c r="EV43" i="15" a="1"/>
  <c r="EV90" i="15" a="1"/>
  <c r="EV71" i="15" a="1"/>
  <c r="EV48" i="15" a="1"/>
  <c r="EV87" i="15" a="1"/>
  <c r="EV58" i="15" a="1"/>
  <c r="EV91" i="15" a="1"/>
  <c r="EV73" i="15" a="1"/>
  <c r="EV100" i="15" a="1"/>
  <c r="EV50" i="15" a="1"/>
  <c r="EV79" i="15" a="1"/>
  <c r="EV102" i="15" a="1"/>
  <c r="EV86" i="15" a="1"/>
  <c r="EV54" i="15" a="1"/>
  <c r="EV85" i="15" a="1"/>
  <c r="EV69" i="15" a="1"/>
  <c r="EV96" i="15" a="1"/>
  <c r="EV64" i="15" a="1"/>
  <c r="EV88" i="15" a="1"/>
  <c r="EV55" i="15" a="1"/>
  <c r="EV94" i="15" a="1"/>
  <c r="EV78" i="15" a="1"/>
  <c r="EV62" i="15" a="1"/>
  <c r="EV45" i="15" a="1"/>
  <c r="EV93" i="15" a="1"/>
  <c r="EV77" i="15" a="1"/>
  <c r="EV57" i="15" a="1"/>
  <c r="EV65" i="15" a="1"/>
  <c r="EV92" i="15" a="1"/>
  <c r="EV72" i="15" a="1"/>
  <c r="EV56" i="15" a="1"/>
  <c r="EV99" i="15" a="1"/>
  <c r="EV82" i="15" a="1"/>
  <c r="EV67" i="15" a="1"/>
  <c r="EV46" i="15" a="1"/>
  <c r="EV63" i="15" a="1"/>
  <c r="EV74" i="15" a="1"/>
  <c r="EV52" i="15" a="1"/>
  <c r="EV53" i="15" a="1"/>
  <c r="EV84" i="15" a="1"/>
  <c r="EV68" i="15" a="1"/>
  <c r="EV95" i="15" a="1"/>
  <c r="EV59" i="15" a="1"/>
  <c r="EV39" i="15" a="1"/>
  <c r="EV70" i="15" a="1"/>
  <c r="EV101" i="15" a="1"/>
  <c r="EV51" i="15" a="1"/>
  <c r="EV80" i="15" a="1"/>
  <c r="EV47" i="15" a="1"/>
  <c r="EV75" i="15" a="1"/>
  <c r="EV39" i="15" l="1"/>
  <c r="EV105" i="15" s="1"/>
  <c r="EV46" i="15"/>
  <c r="EV109" i="15" s="1"/>
  <c r="EV48" i="15"/>
  <c r="EV111" i="15" s="1"/>
  <c r="EV55" i="15"/>
  <c r="EV118" i="15" s="1"/>
  <c r="EV59" i="15"/>
  <c r="EV122" i="15" s="1"/>
  <c r="EV67" i="15"/>
  <c r="EV130" i="15" s="1"/>
  <c r="EV71" i="15"/>
  <c r="EV134" i="15" s="1"/>
  <c r="EV75" i="15"/>
  <c r="EV138" i="15" s="1"/>
  <c r="EV79" i="15"/>
  <c r="EV142" i="15" s="1"/>
  <c r="EV82" i="15"/>
  <c r="EV145" i="15" s="1"/>
  <c r="EV90" i="15"/>
  <c r="EV153" i="15" s="1"/>
  <c r="EV88" i="15"/>
  <c r="EV151" i="15" s="1"/>
  <c r="EV95" i="15"/>
  <c r="EV158" i="15" s="1"/>
  <c r="EV99" i="15"/>
  <c r="EV43" i="15"/>
  <c r="EV106" i="15" s="1"/>
  <c r="EV47" i="15"/>
  <c r="EV110" i="15" s="1"/>
  <c r="EV50" i="15"/>
  <c r="EV113" i="15" s="1"/>
  <c r="EV56" i="15"/>
  <c r="EV119" i="15" s="1"/>
  <c r="EV60" i="15"/>
  <c r="EV123" i="15" s="1"/>
  <c r="EV64" i="15"/>
  <c r="EV127" i="15" s="1"/>
  <c r="EV68" i="15"/>
  <c r="EV131" i="15" s="1"/>
  <c r="EV72" i="15"/>
  <c r="EV135" i="15" s="1"/>
  <c r="EV76" i="15"/>
  <c r="EV139" i="15" s="1"/>
  <c r="EV80" i="15"/>
  <c r="EV143" i="15" s="1"/>
  <c r="EV84" i="15"/>
  <c r="EV147" i="15" s="1"/>
  <c r="EV92" i="15"/>
  <c r="EV155" i="15" s="1"/>
  <c r="EV89" i="15"/>
  <c r="EV152" i="15" s="1"/>
  <c r="EV96" i="15"/>
  <c r="EV159" i="15" s="1"/>
  <c r="EV100" i="15"/>
  <c r="EV65" i="15"/>
  <c r="EV128" i="15" s="1"/>
  <c r="EV44" i="15"/>
  <c r="EV107" i="15" s="1"/>
  <c r="EV51" i="15"/>
  <c r="EV114" i="15" s="1"/>
  <c r="EV53" i="15"/>
  <c r="EV116" i="15" s="1"/>
  <c r="EV57" i="15"/>
  <c r="EV120" i="15" s="1"/>
  <c r="EV61" i="15"/>
  <c r="EV124" i="15" s="1"/>
  <c r="EV69" i="15"/>
  <c r="EV132" i="15" s="1"/>
  <c r="EV73" i="15"/>
  <c r="EV136" i="15" s="1"/>
  <c r="EV77" i="15"/>
  <c r="EV140" i="15" s="1"/>
  <c r="EV81" i="15"/>
  <c r="EV144" i="15" s="1"/>
  <c r="EV85" i="15"/>
  <c r="EV148" i="15" s="1"/>
  <c r="EV91" i="15"/>
  <c r="EV154" i="15" s="1"/>
  <c r="EV93" i="15"/>
  <c r="EV156" i="15" s="1"/>
  <c r="EV97" i="15"/>
  <c r="EV160" i="15" s="1"/>
  <c r="EV101" i="15"/>
  <c r="EV52" i="15"/>
  <c r="EV115" i="15" s="1"/>
  <c r="EV45" i="15"/>
  <c r="EV108" i="15" s="1"/>
  <c r="EV49" i="15"/>
  <c r="EV112" i="15" s="1"/>
  <c r="EV54" i="15"/>
  <c r="EV117" i="15" s="1"/>
  <c r="EV58" i="15"/>
  <c r="EV121" i="15" s="1"/>
  <c r="EV62" i="15"/>
  <c r="EV125" i="15" s="1"/>
  <c r="EV66" i="15"/>
  <c r="EV129" i="15" s="1"/>
  <c r="EV70" i="15"/>
  <c r="EV133" i="15" s="1"/>
  <c r="EV74" i="15"/>
  <c r="EV137" i="15" s="1"/>
  <c r="EV78" i="15"/>
  <c r="EV141" i="15" s="1"/>
  <c r="EV83" i="15"/>
  <c r="EV146" i="15" s="1"/>
  <c r="EV86" i="15"/>
  <c r="EV149" i="15" s="1"/>
  <c r="EV87" i="15"/>
  <c r="EV150" i="15" s="1"/>
  <c r="EV94" i="15"/>
  <c r="EV157" i="15" s="1"/>
  <c r="EV98" i="15"/>
  <c r="EV161" i="15" s="1"/>
  <c r="EV102" i="15"/>
  <c r="EV162" i="15" s="1"/>
  <c r="EV63" i="15"/>
  <c r="EV126" i="15" s="1"/>
  <c r="EX38" i="15"/>
  <c r="EW97" i="15" a="1"/>
  <c r="EW80" i="15" a="1"/>
  <c r="EW52" i="15" a="1"/>
  <c r="EW47" i="15" a="1"/>
  <c r="EW101" i="15" a="1"/>
  <c r="EW75" i="15" a="1"/>
  <c r="EW67" i="15" a="1"/>
  <c r="EW51" i="15" a="1"/>
  <c r="EW88" i="15" a="1"/>
  <c r="EW84" i="15" a="1"/>
  <c r="EW63" i="15" a="1"/>
  <c r="EW98" i="15" a="1"/>
  <c r="EW81" i="15" a="1"/>
  <c r="EW53" i="15" a="1"/>
  <c r="EW57" i="15" a="1"/>
  <c r="EW93" i="15" a="1"/>
  <c r="EW76" i="15" a="1"/>
  <c r="EW48" i="15" a="1"/>
  <c r="EW43" i="15" a="1"/>
  <c r="EW89" i="15" a="1"/>
  <c r="EW71" i="15" a="1"/>
  <c r="EW66" i="15" a="1"/>
  <c r="EW99" i="15" a="1"/>
  <c r="EW83" i="15" a="1"/>
  <c r="EW54" i="15" a="1"/>
  <c r="EW62" i="15" a="1"/>
  <c r="EW94" i="15" a="1"/>
  <c r="EW77" i="15" a="1"/>
  <c r="EW49" i="15" a="1"/>
  <c r="EW44" i="15" a="1"/>
  <c r="EW60" i="15" a="1"/>
  <c r="EW90" i="15" a="1"/>
  <c r="EW72" i="15" a="1"/>
  <c r="EW70" i="15" a="1"/>
  <c r="EW100" i="15" a="1"/>
  <c r="EW85" i="15" a="1"/>
  <c r="EW55" i="15" a="1"/>
  <c r="EW65" i="15" a="1"/>
  <c r="EW95" i="15" a="1"/>
  <c r="EW78" i="15" a="1"/>
  <c r="EW50" i="15" a="1"/>
  <c r="EW61" i="15" a="1"/>
  <c r="EW92" i="15" a="1"/>
  <c r="EW73" i="15" a="1"/>
  <c r="EW59" i="15" a="1"/>
  <c r="EW46" i="15" a="1"/>
  <c r="EW102" i="15" a="1"/>
  <c r="EW86" i="15" a="1"/>
  <c r="EW56" i="15" a="1"/>
  <c r="EW69" i="15" a="1"/>
  <c r="EW96" i="15" a="1"/>
  <c r="EW79" i="15" a="1"/>
  <c r="EW68" i="15" a="1"/>
  <c r="EW39" i="15" a="1"/>
  <c r="EW91" i="15" a="1"/>
  <c r="EW74" i="15" a="1"/>
  <c r="EW64" i="15" a="1"/>
  <c r="EW45" i="15" a="1"/>
  <c r="EW87" i="15" a="1"/>
  <c r="EW82" i="15" a="1"/>
  <c r="EW58" i="15" a="1"/>
  <c r="EW46" i="15" l="1"/>
  <c r="EW109" i="15" s="1"/>
  <c r="EW44" i="15"/>
  <c r="EW107" i="15" s="1"/>
  <c r="EW57" i="15"/>
  <c r="EW120" i="15" s="1"/>
  <c r="EW58" i="15"/>
  <c r="EW121" i="15" s="1"/>
  <c r="EW59" i="15"/>
  <c r="EW122" i="15" s="1"/>
  <c r="EW49" i="15"/>
  <c r="EW112" i="15" s="1"/>
  <c r="EW53" i="15"/>
  <c r="EW116" i="15" s="1"/>
  <c r="EW82" i="15"/>
  <c r="EW145" i="15" s="1"/>
  <c r="EW73" i="15"/>
  <c r="EW136" i="15" s="1"/>
  <c r="EW77" i="15"/>
  <c r="EW140" i="15" s="1"/>
  <c r="EW81" i="15"/>
  <c r="EW144" i="15" s="1"/>
  <c r="EW87" i="15"/>
  <c r="EW150" i="15" s="1"/>
  <c r="EW92" i="15"/>
  <c r="EW155" i="15" s="1"/>
  <c r="EW94" i="15"/>
  <c r="EW157" i="15" s="1"/>
  <c r="EW98" i="15"/>
  <c r="EW161" i="15" s="1"/>
  <c r="EW45" i="15"/>
  <c r="EW108" i="15" s="1"/>
  <c r="EW61" i="15"/>
  <c r="EW124" i="15" s="1"/>
  <c r="EW62" i="15"/>
  <c r="EW125" i="15" s="1"/>
  <c r="EW63" i="15"/>
  <c r="EW126" i="15" s="1"/>
  <c r="EW64" i="15"/>
  <c r="EW127" i="15" s="1"/>
  <c r="EW50" i="15"/>
  <c r="EW113" i="15" s="1"/>
  <c r="EW54" i="15"/>
  <c r="EW117" i="15" s="1"/>
  <c r="EW84" i="15"/>
  <c r="EW147" i="15" s="1"/>
  <c r="EW74" i="15"/>
  <c r="EW137" i="15" s="1"/>
  <c r="EW78" i="15"/>
  <c r="EW141" i="15" s="1"/>
  <c r="EW83" i="15"/>
  <c r="EW146" i="15" s="1"/>
  <c r="EW88" i="15"/>
  <c r="EW151" i="15" s="1"/>
  <c r="EW91" i="15"/>
  <c r="EW154" i="15" s="1"/>
  <c r="EW95" i="15"/>
  <c r="EW158" i="15" s="1"/>
  <c r="EW99" i="15"/>
  <c r="EW51" i="15"/>
  <c r="EW114" i="15" s="1"/>
  <c r="EW39" i="15"/>
  <c r="EW105" i="15" s="1"/>
  <c r="EW65" i="15"/>
  <c r="EW128" i="15" s="1"/>
  <c r="EW66" i="15"/>
  <c r="EW129" i="15" s="1"/>
  <c r="EW67" i="15"/>
  <c r="EW130" i="15" s="1"/>
  <c r="EW68" i="15"/>
  <c r="EW131" i="15" s="1"/>
  <c r="EW55" i="15"/>
  <c r="EW118" i="15" s="1"/>
  <c r="EW71" i="15"/>
  <c r="EW134" i="15" s="1"/>
  <c r="EW75" i="15"/>
  <c r="EW138" i="15" s="1"/>
  <c r="EW79" i="15"/>
  <c r="EW142" i="15" s="1"/>
  <c r="EW85" i="15"/>
  <c r="EW148" i="15" s="1"/>
  <c r="EW89" i="15"/>
  <c r="EW152" i="15" s="1"/>
  <c r="EW101" i="15"/>
  <c r="EW96" i="15"/>
  <c r="EW159" i="15" s="1"/>
  <c r="EW100" i="15"/>
  <c r="EW43" i="15"/>
  <c r="EW106" i="15" s="1"/>
  <c r="EW47" i="15"/>
  <c r="EW110" i="15" s="1"/>
  <c r="EW69" i="15"/>
  <c r="EW132" i="15" s="1"/>
  <c r="EW70" i="15"/>
  <c r="EW133" i="15" s="1"/>
  <c r="EW48" i="15"/>
  <c r="EW111" i="15" s="1"/>
  <c r="EW52" i="15"/>
  <c r="EW115" i="15" s="1"/>
  <c r="EW56" i="15"/>
  <c r="EW119" i="15" s="1"/>
  <c r="EW72" i="15"/>
  <c r="EW135" i="15" s="1"/>
  <c r="EW76" i="15"/>
  <c r="EW139" i="15" s="1"/>
  <c r="EW80" i="15"/>
  <c r="EW143" i="15" s="1"/>
  <c r="EW86" i="15"/>
  <c r="EW149" i="15" s="1"/>
  <c r="EW90" i="15"/>
  <c r="EW153" i="15" s="1"/>
  <c r="EW93" i="15"/>
  <c r="EW156" i="15" s="1"/>
  <c r="EW97" i="15"/>
  <c r="EW160" i="15" s="1"/>
  <c r="EW102" i="15"/>
  <c r="EW162" i="15" s="1"/>
  <c r="EW60" i="15"/>
  <c r="EW123" i="15" s="1"/>
  <c r="EY38" i="15"/>
  <c r="EX94" i="15" a="1"/>
  <c r="EX85" i="15" a="1"/>
  <c r="EX70" i="15" a="1"/>
  <c r="EX48" i="15" a="1"/>
  <c r="EX92" i="15" a="1"/>
  <c r="EX81" i="15" a="1"/>
  <c r="EX65" i="15" a="1"/>
  <c r="EX47" i="15" a="1"/>
  <c r="EX90" i="15" a="1"/>
  <c r="EX80" i="15" a="1"/>
  <c r="EX68" i="15" a="1"/>
  <c r="EX46" i="15" a="1"/>
  <c r="EX95" i="15" a="1"/>
  <c r="EX71" i="15" a="1"/>
  <c r="EX52" i="15" a="1"/>
  <c r="EX96" i="15" a="1"/>
  <c r="EX62" i="15" a="1"/>
  <c r="EX91" i="15" a="1"/>
  <c r="EX57" i="15" a="1"/>
  <c r="EX99" i="15" a="1"/>
  <c r="EX60" i="15" a="1"/>
  <c r="EX79" i="15" a="1"/>
  <c r="EX45" i="15" a="1"/>
  <c r="EX102" i="15" a="1"/>
  <c r="EX56" i="15" a="1"/>
  <c r="EX58" i="15" a="1"/>
  <c r="EX84" i="15" a="1"/>
  <c r="EX39" i="15" a="1"/>
  <c r="EX82" i="15" a="1"/>
  <c r="EX49" i="15" a="1"/>
  <c r="EX75" i="15" a="1"/>
  <c r="EX88" i="15" a="1"/>
  <c r="EX78" i="15" a="1"/>
  <c r="EX66" i="15" a="1"/>
  <c r="EX50" i="15" a="1"/>
  <c r="EX87" i="15" a="1"/>
  <c r="EX77" i="15" a="1"/>
  <c r="EX61" i="15" a="1"/>
  <c r="EX43" i="15" a="1"/>
  <c r="EX97" i="15" a="1"/>
  <c r="EX76" i="15" a="1"/>
  <c r="EX64" i="15" a="1"/>
  <c r="EX98" i="15" a="1"/>
  <c r="EX86" i="15" a="1"/>
  <c r="EX53" i="15" a="1"/>
  <c r="EX51" i="15" a="1"/>
  <c r="EX67" i="15" a="1"/>
  <c r="EX74" i="15" a="1"/>
  <c r="EX44" i="15" a="1"/>
  <c r="EX73" i="15" a="1"/>
  <c r="EX69" i="15" a="1"/>
  <c r="EX72" i="15" a="1"/>
  <c r="EX89" i="15" a="1"/>
  <c r="EX63" i="15" a="1"/>
  <c r="EX83" i="15" a="1"/>
  <c r="EX101" i="15" a="1"/>
  <c r="EX55" i="15" a="1"/>
  <c r="EX93" i="15" a="1"/>
  <c r="EX54" i="15" a="1"/>
  <c r="EX100" i="15" a="1"/>
  <c r="EX59" i="15" a="1"/>
  <c r="EX45" i="15" l="1"/>
  <c r="EX108" i="15" s="1"/>
  <c r="EX51" i="15"/>
  <c r="EX114" i="15" s="1"/>
  <c r="EX52" i="15"/>
  <c r="EX115" i="15" s="1"/>
  <c r="EX59" i="15"/>
  <c r="EX122" i="15" s="1"/>
  <c r="EX63" i="15"/>
  <c r="EX126" i="15" s="1"/>
  <c r="EX53" i="15"/>
  <c r="EX116" i="15" s="1"/>
  <c r="EX71" i="15"/>
  <c r="EX134" i="15" s="1"/>
  <c r="EX75" i="15"/>
  <c r="EX138" i="15" s="1"/>
  <c r="EX79" i="15"/>
  <c r="EX142" i="15" s="1"/>
  <c r="EX86" i="15"/>
  <c r="EX149" i="15" s="1"/>
  <c r="EX95" i="15"/>
  <c r="EX158" i="15" s="1"/>
  <c r="EX100" i="15"/>
  <c r="EX89" i="15"/>
  <c r="EX152" i="15" s="1"/>
  <c r="EX98" i="15"/>
  <c r="EX161" i="15" s="1"/>
  <c r="EX46" i="15"/>
  <c r="EX109" i="15" s="1"/>
  <c r="EX49" i="15"/>
  <c r="EX112" i="15" s="1"/>
  <c r="EX60" i="15"/>
  <c r="EX123" i="15" s="1"/>
  <c r="EX64" i="15"/>
  <c r="EX127" i="15" s="1"/>
  <c r="EX68" i="15"/>
  <c r="EX131" i="15" s="1"/>
  <c r="EX54" i="15"/>
  <c r="EX117" i="15" s="1"/>
  <c r="EX72" i="15"/>
  <c r="EX135" i="15" s="1"/>
  <c r="EX76" i="15"/>
  <c r="EX139" i="15" s="1"/>
  <c r="EX80" i="15"/>
  <c r="EX143" i="15" s="1"/>
  <c r="EX82" i="15"/>
  <c r="EX145" i="15" s="1"/>
  <c r="EX99" i="15"/>
  <c r="EX97" i="15"/>
  <c r="EX160" i="15" s="1"/>
  <c r="EX90" i="15"/>
  <c r="EX153" i="15" s="1"/>
  <c r="EX93" i="15"/>
  <c r="EX156" i="15" s="1"/>
  <c r="EX69" i="15"/>
  <c r="EX132" i="15" s="1"/>
  <c r="EX43" i="15"/>
  <c r="EX106" i="15" s="1"/>
  <c r="EX47" i="15"/>
  <c r="EX110" i="15" s="1"/>
  <c r="EX39" i="15"/>
  <c r="EX105" i="15" s="1"/>
  <c r="EX57" i="15"/>
  <c r="EX120" i="15" s="1"/>
  <c r="EX61" i="15"/>
  <c r="EX124" i="15" s="1"/>
  <c r="EX65" i="15"/>
  <c r="EX128" i="15" s="1"/>
  <c r="EX55" i="15"/>
  <c r="EX118" i="15" s="1"/>
  <c r="EX73" i="15"/>
  <c r="EX136" i="15" s="1"/>
  <c r="EX77" i="15"/>
  <c r="EX140" i="15" s="1"/>
  <c r="EX81" i="15"/>
  <c r="EX144" i="15" s="1"/>
  <c r="EX84" i="15"/>
  <c r="EX147" i="15" s="1"/>
  <c r="EX91" i="15"/>
  <c r="EX154" i="15" s="1"/>
  <c r="EX87" i="15"/>
  <c r="EX150" i="15" s="1"/>
  <c r="EX92" i="15"/>
  <c r="EX155" i="15" s="1"/>
  <c r="EX101" i="15"/>
  <c r="EX44" i="15"/>
  <c r="EX107" i="15" s="1"/>
  <c r="EX50" i="15"/>
  <c r="EX113" i="15" s="1"/>
  <c r="EX48" i="15"/>
  <c r="EX111" i="15" s="1"/>
  <c r="EX58" i="15"/>
  <c r="EX121" i="15" s="1"/>
  <c r="EX62" i="15"/>
  <c r="EX125" i="15" s="1"/>
  <c r="EX66" i="15"/>
  <c r="EX129" i="15" s="1"/>
  <c r="EX70" i="15"/>
  <c r="EX133" i="15" s="1"/>
  <c r="EX56" i="15"/>
  <c r="EX119" i="15" s="1"/>
  <c r="EX74" i="15"/>
  <c r="EX137" i="15" s="1"/>
  <c r="EX78" i="15"/>
  <c r="EX141" i="15" s="1"/>
  <c r="EX85" i="15"/>
  <c r="EX148" i="15" s="1"/>
  <c r="EX83" i="15"/>
  <c r="EX146" i="15" s="1"/>
  <c r="EX96" i="15"/>
  <c r="EX159" i="15" s="1"/>
  <c r="EX88" i="15"/>
  <c r="EX151" i="15" s="1"/>
  <c r="EX94" i="15"/>
  <c r="EX157" i="15" s="1"/>
  <c r="EX102" i="15"/>
  <c r="EX162" i="15" s="1"/>
  <c r="EX67" i="15"/>
  <c r="EX130" i="15" s="1"/>
  <c r="EZ38" i="15"/>
  <c r="EY94" i="15" a="1"/>
  <c r="EY76" i="15" a="1"/>
  <c r="EY62" i="15" a="1"/>
  <c r="EY39" i="15" a="1"/>
  <c r="EY102" i="15" a="1"/>
  <c r="EY75" i="15" a="1"/>
  <c r="EY61" i="15" a="1"/>
  <c r="EY43" i="15" a="1"/>
  <c r="EY86" i="15" a="1"/>
  <c r="EY85" i="15" a="1"/>
  <c r="EY56" i="15" a="1"/>
  <c r="EY99" i="15" a="1"/>
  <c r="EY81" i="15" a="1"/>
  <c r="EY67" i="15" a="1"/>
  <c r="EY51" i="15" a="1"/>
  <c r="EY90" i="15" a="1"/>
  <c r="EY54" i="15" a="1"/>
  <c r="EY84" i="15" a="1"/>
  <c r="EY53" i="15" a="1"/>
  <c r="EY78" i="15" a="1"/>
  <c r="EY48" i="15" a="1"/>
  <c r="EY73" i="15" a="1"/>
  <c r="EY47" i="15" a="1"/>
  <c r="EY98" i="15" a="1"/>
  <c r="EY66" i="15" a="1"/>
  <c r="EY97" i="15" a="1"/>
  <c r="EY65" i="15" a="1"/>
  <c r="EY91" i="15" a="1"/>
  <c r="EY60" i="15" a="1"/>
  <c r="EY92" i="15" a="1"/>
  <c r="EY55" i="15" a="1"/>
  <c r="EY88" i="15" a="1"/>
  <c r="EY72" i="15" a="1"/>
  <c r="EY58" i="15" a="1"/>
  <c r="EY44" i="15" a="1"/>
  <c r="EY87" i="15" a="1"/>
  <c r="EY71" i="15" a="1"/>
  <c r="EY57" i="15" a="1"/>
  <c r="EY100" i="15" a="1"/>
  <c r="EY82" i="15" a="1"/>
  <c r="EY68" i="15" a="1"/>
  <c r="EY52" i="15" a="1"/>
  <c r="EY95" i="15" a="1"/>
  <c r="EY77" i="15" a="1"/>
  <c r="EY63" i="15" a="1"/>
  <c r="EY45" i="15" a="1"/>
  <c r="EY93" i="15" a="1"/>
  <c r="EY70" i="15" a="1"/>
  <c r="EY101" i="15" a="1"/>
  <c r="EY69" i="15" a="1"/>
  <c r="EY96" i="15" a="1"/>
  <c r="EY64" i="15" a="1"/>
  <c r="EY89" i="15" a="1"/>
  <c r="EY59" i="15" a="1"/>
  <c r="EY80" i="15" a="1"/>
  <c r="EY50" i="15" a="1"/>
  <c r="EY79" i="15" a="1"/>
  <c r="EY49" i="15" a="1"/>
  <c r="EY74" i="15" a="1"/>
  <c r="EY46" i="15" a="1"/>
  <c r="EY83" i="15" a="1"/>
  <c r="EY47" i="15" l="1"/>
  <c r="EY110" i="15" s="1"/>
  <c r="EY45" i="15"/>
  <c r="EY108" i="15" s="1"/>
  <c r="EY51" i="15"/>
  <c r="EY114" i="15" s="1"/>
  <c r="EY55" i="15"/>
  <c r="EY118" i="15" s="1"/>
  <c r="EY59" i="15"/>
  <c r="EY122" i="15" s="1"/>
  <c r="EY63" i="15"/>
  <c r="EY126" i="15" s="1"/>
  <c r="EY67" i="15"/>
  <c r="EY130" i="15" s="1"/>
  <c r="EY83" i="15"/>
  <c r="EY146" i="15" s="1"/>
  <c r="EY73" i="15"/>
  <c r="EY136" i="15" s="1"/>
  <c r="EY77" i="15"/>
  <c r="EY140" i="15" s="1"/>
  <c r="EY81" i="15"/>
  <c r="EY144" i="15" s="1"/>
  <c r="EY92" i="15"/>
  <c r="EY155" i="15" s="1"/>
  <c r="EY89" i="15"/>
  <c r="EY152" i="15" s="1"/>
  <c r="EY95" i="15"/>
  <c r="EY158" i="15" s="1"/>
  <c r="EY99" i="15"/>
  <c r="EY46" i="15"/>
  <c r="EY109" i="15" s="1"/>
  <c r="EY48" i="15"/>
  <c r="EY111" i="15" s="1"/>
  <c r="EY52" i="15"/>
  <c r="EY115" i="15" s="1"/>
  <c r="EY56" i="15"/>
  <c r="EY119" i="15" s="1"/>
  <c r="EY60" i="15"/>
  <c r="EY123" i="15" s="1"/>
  <c r="EY64" i="15"/>
  <c r="EY127" i="15" s="1"/>
  <c r="EY68" i="15"/>
  <c r="EY131" i="15" s="1"/>
  <c r="EY85" i="15"/>
  <c r="EY148" i="15" s="1"/>
  <c r="EY74" i="15"/>
  <c r="EY137" i="15" s="1"/>
  <c r="EY78" i="15"/>
  <c r="EY141" i="15" s="1"/>
  <c r="EY82" i="15"/>
  <c r="EY145" i="15" s="1"/>
  <c r="EY86" i="15"/>
  <c r="EY149" i="15" s="1"/>
  <c r="EY91" i="15"/>
  <c r="EY154" i="15" s="1"/>
  <c r="EY96" i="15"/>
  <c r="EY159" i="15" s="1"/>
  <c r="EY100" i="15"/>
  <c r="EY43" i="15"/>
  <c r="EY106" i="15" s="1"/>
  <c r="EY49" i="15"/>
  <c r="EY112" i="15" s="1"/>
  <c r="EY53" i="15"/>
  <c r="EY116" i="15" s="1"/>
  <c r="EY57" i="15"/>
  <c r="EY120" i="15" s="1"/>
  <c r="EY61" i="15"/>
  <c r="EY124" i="15" s="1"/>
  <c r="EY65" i="15"/>
  <c r="EY128" i="15" s="1"/>
  <c r="EY69" i="15"/>
  <c r="EY132" i="15" s="1"/>
  <c r="EY71" i="15"/>
  <c r="EY134" i="15" s="1"/>
  <c r="EY75" i="15"/>
  <c r="EY138" i="15" s="1"/>
  <c r="EY79" i="15"/>
  <c r="EY142" i="15" s="1"/>
  <c r="EY84" i="15"/>
  <c r="EY147" i="15" s="1"/>
  <c r="EY87" i="15"/>
  <c r="EY150" i="15" s="1"/>
  <c r="EY102" i="15"/>
  <c r="EY162" i="15" s="1"/>
  <c r="EY97" i="15"/>
  <c r="EY160" i="15" s="1"/>
  <c r="EY101" i="15"/>
  <c r="EY44" i="15"/>
  <c r="EY107" i="15" s="1"/>
  <c r="EY39" i="15"/>
  <c r="EY105" i="15" s="1"/>
  <c r="EY50" i="15"/>
  <c r="EY113" i="15" s="1"/>
  <c r="EY54" i="15"/>
  <c r="EY117" i="15" s="1"/>
  <c r="EY58" i="15"/>
  <c r="EY121" i="15" s="1"/>
  <c r="EY62" i="15"/>
  <c r="EY125" i="15" s="1"/>
  <c r="EY66" i="15"/>
  <c r="EY129" i="15" s="1"/>
  <c r="EY70" i="15"/>
  <c r="EY133" i="15" s="1"/>
  <c r="EY72" i="15"/>
  <c r="EY135" i="15" s="1"/>
  <c r="EY76" i="15"/>
  <c r="EY139" i="15" s="1"/>
  <c r="EY80" i="15"/>
  <c r="EY143" i="15" s="1"/>
  <c r="EY90" i="15"/>
  <c r="EY153" i="15" s="1"/>
  <c r="EY88" i="15"/>
  <c r="EY151" i="15" s="1"/>
  <c r="EY94" i="15"/>
  <c r="EY157" i="15" s="1"/>
  <c r="EY98" i="15"/>
  <c r="EY161" i="15" s="1"/>
  <c r="EY93" i="15"/>
  <c r="EY156" i="15" s="1"/>
  <c r="FA38" i="15"/>
  <c r="EZ98" i="15" a="1"/>
  <c r="EZ82" i="15" a="1"/>
  <c r="EZ66" i="15" a="1"/>
  <c r="EZ48" i="15" a="1"/>
  <c r="EZ97" i="15" a="1"/>
  <c r="EZ81" i="15" a="1"/>
  <c r="EZ65" i="15" a="1"/>
  <c r="EZ44" i="15" a="1"/>
  <c r="EZ89" i="15" a="1"/>
  <c r="EZ76" i="15" a="1"/>
  <c r="EZ60" i="15" a="1"/>
  <c r="EZ43" i="15" a="1"/>
  <c r="EZ91" i="15" a="1"/>
  <c r="EZ71" i="15" a="1"/>
  <c r="EZ55" i="15" a="1"/>
  <c r="EZ94" i="15" a="1"/>
  <c r="EZ78" i="15" a="1"/>
  <c r="EZ62" i="15" a="1"/>
  <c r="EZ45" i="15" a="1"/>
  <c r="EZ93" i="15" a="1"/>
  <c r="EZ77" i="15" a="1"/>
  <c r="EZ61" i="15" a="1"/>
  <c r="EZ53" i="15" a="1"/>
  <c r="EZ90" i="15" a="1"/>
  <c r="EZ72" i="15" a="1"/>
  <c r="EZ56" i="15" a="1"/>
  <c r="EZ99" i="15" a="1"/>
  <c r="EZ84" i="15" a="1"/>
  <c r="EZ67" i="15" a="1"/>
  <c r="EZ46" i="15" a="1"/>
  <c r="EZ50" i="15" a="1"/>
  <c r="EZ87" i="15" a="1"/>
  <c r="EZ74" i="15" a="1"/>
  <c r="EZ58" i="15" a="1"/>
  <c r="EZ39" i="15" a="1"/>
  <c r="EZ92" i="15" a="1"/>
  <c r="EZ73" i="15" a="1"/>
  <c r="EZ57" i="15" a="1"/>
  <c r="EZ100" i="15" a="1"/>
  <c r="EZ86" i="15" a="1"/>
  <c r="EZ68" i="15" a="1"/>
  <c r="EZ49" i="15" a="1"/>
  <c r="EZ95" i="15" a="1"/>
  <c r="EZ79" i="15" a="1"/>
  <c r="EZ63" i="15" a="1"/>
  <c r="EZ51" i="15" a="1"/>
  <c r="EZ85" i="15" a="1"/>
  <c r="EZ70" i="15" a="1"/>
  <c r="EZ101" i="15" a="1"/>
  <c r="EZ83" i="15" a="1"/>
  <c r="EZ52" i="15" a="1"/>
  <c r="EZ96" i="15" a="1"/>
  <c r="EZ64" i="15" a="1"/>
  <c r="EZ88" i="15" a="1"/>
  <c r="EZ75" i="15" a="1"/>
  <c r="EZ102" i="15" a="1"/>
  <c r="EZ54" i="15" a="1"/>
  <c r="EZ69" i="15" a="1"/>
  <c r="EZ80" i="15" a="1"/>
  <c r="EZ47" i="15" a="1"/>
  <c r="EZ59" i="15" a="1"/>
  <c r="EZ51" i="15" l="1"/>
  <c r="EZ114" i="15" s="1"/>
  <c r="EZ46" i="15"/>
  <c r="EZ109" i="15" s="1"/>
  <c r="EZ55" i="15"/>
  <c r="EZ118" i="15" s="1"/>
  <c r="EZ59" i="15"/>
  <c r="EZ122" i="15" s="1"/>
  <c r="EZ63" i="15"/>
  <c r="EZ126" i="15" s="1"/>
  <c r="EZ67" i="15"/>
  <c r="EZ130" i="15" s="1"/>
  <c r="EZ71" i="15"/>
  <c r="EZ134" i="15" s="1"/>
  <c r="EZ75" i="15"/>
  <c r="EZ138" i="15" s="1"/>
  <c r="EZ79" i="15"/>
  <c r="EZ142" i="15" s="1"/>
  <c r="EZ84" i="15"/>
  <c r="EZ147" i="15" s="1"/>
  <c r="EZ91" i="15"/>
  <c r="EZ154" i="15" s="1"/>
  <c r="EZ88" i="15"/>
  <c r="EZ151" i="15" s="1"/>
  <c r="EZ95" i="15"/>
  <c r="EZ158" i="15" s="1"/>
  <c r="EZ99" i="15"/>
  <c r="EZ43" i="15"/>
  <c r="EZ106" i="15" s="1"/>
  <c r="EZ47" i="15"/>
  <c r="EZ110" i="15" s="1"/>
  <c r="EZ49" i="15"/>
  <c r="EZ112" i="15" s="1"/>
  <c r="EZ56" i="15"/>
  <c r="EZ119" i="15" s="1"/>
  <c r="EZ60" i="15"/>
  <c r="EZ123" i="15" s="1"/>
  <c r="EZ64" i="15"/>
  <c r="EZ127" i="15" s="1"/>
  <c r="EZ68" i="15"/>
  <c r="EZ131" i="15" s="1"/>
  <c r="EZ72" i="15"/>
  <c r="EZ135" i="15" s="1"/>
  <c r="EZ76" i="15"/>
  <c r="EZ139" i="15" s="1"/>
  <c r="EZ80" i="15"/>
  <c r="EZ143" i="15" s="1"/>
  <c r="EZ86" i="15"/>
  <c r="EZ149" i="15" s="1"/>
  <c r="EZ90" i="15"/>
  <c r="EZ153" i="15" s="1"/>
  <c r="EZ89" i="15"/>
  <c r="EZ152" i="15" s="1"/>
  <c r="EZ96" i="15"/>
  <c r="EZ159" i="15" s="1"/>
  <c r="EZ100" i="15"/>
  <c r="EZ53" i="15"/>
  <c r="EZ116" i="15" s="1"/>
  <c r="EZ44" i="15"/>
  <c r="EZ107" i="15" s="1"/>
  <c r="EZ52" i="15"/>
  <c r="EZ115" i="15" s="1"/>
  <c r="EZ57" i="15"/>
  <c r="EZ120" i="15" s="1"/>
  <c r="EZ61" i="15"/>
  <c r="EZ124" i="15" s="1"/>
  <c r="EZ65" i="15"/>
  <c r="EZ128" i="15" s="1"/>
  <c r="EZ69" i="15"/>
  <c r="EZ132" i="15" s="1"/>
  <c r="EZ73" i="15"/>
  <c r="EZ136" i="15" s="1"/>
  <c r="EZ77" i="15"/>
  <c r="EZ140" i="15" s="1"/>
  <c r="EZ81" i="15"/>
  <c r="EZ144" i="15" s="1"/>
  <c r="EZ83" i="15"/>
  <c r="EZ146" i="15" s="1"/>
  <c r="EZ92" i="15"/>
  <c r="EZ155" i="15" s="1"/>
  <c r="EZ93" i="15"/>
  <c r="EZ156" i="15" s="1"/>
  <c r="EZ97" i="15"/>
  <c r="EZ160" i="15" s="1"/>
  <c r="EZ101" i="15"/>
  <c r="EZ39" i="15"/>
  <c r="EZ105" i="15" s="1"/>
  <c r="EZ45" i="15"/>
  <c r="EZ108" i="15" s="1"/>
  <c r="EZ48" i="15"/>
  <c r="EZ111" i="15" s="1"/>
  <c r="EZ54" i="15"/>
  <c r="EZ117" i="15" s="1"/>
  <c r="EZ58" i="15"/>
  <c r="EZ121" i="15" s="1"/>
  <c r="EZ62" i="15"/>
  <c r="EZ125" i="15" s="1"/>
  <c r="EZ66" i="15"/>
  <c r="EZ129" i="15" s="1"/>
  <c r="EZ70" i="15"/>
  <c r="EZ133" i="15" s="1"/>
  <c r="EZ74" i="15"/>
  <c r="EZ137" i="15" s="1"/>
  <c r="EZ78" i="15"/>
  <c r="EZ141" i="15" s="1"/>
  <c r="EZ82" i="15"/>
  <c r="EZ145" i="15" s="1"/>
  <c r="EZ85" i="15"/>
  <c r="EZ148" i="15" s="1"/>
  <c r="EZ87" i="15"/>
  <c r="EZ150" i="15" s="1"/>
  <c r="EZ94" i="15"/>
  <c r="EZ157" i="15" s="1"/>
  <c r="EZ98" i="15"/>
  <c r="EZ161" i="15" s="1"/>
  <c r="EZ102" i="15"/>
  <c r="EZ162" i="15" s="1"/>
  <c r="EZ50" i="15"/>
  <c r="EZ113" i="15" s="1"/>
  <c r="FB38" i="15"/>
  <c r="FA93" i="15" a="1"/>
  <c r="FA77" i="15" a="1"/>
  <c r="FA67" i="15" a="1"/>
  <c r="FA47" i="15" a="1"/>
  <c r="FA102" i="15" a="1"/>
  <c r="FA76" i="15" a="1"/>
  <c r="FA63" i="15" a="1"/>
  <c r="FA46" i="15" a="1"/>
  <c r="FA92" i="15" a="1"/>
  <c r="FA75" i="15" a="1"/>
  <c r="FA59" i="15" a="1"/>
  <c r="FA45" i="15" a="1"/>
  <c r="FA87" i="15" a="1"/>
  <c r="FA83" i="15" a="1"/>
  <c r="FA57" i="15" a="1"/>
  <c r="FA86" i="15" a="1"/>
  <c r="FA69" i="15" a="1"/>
  <c r="FA85" i="15" a="1"/>
  <c r="FA65" i="15" a="1"/>
  <c r="FA84" i="15" a="1"/>
  <c r="FA53" i="15" a="1"/>
  <c r="FA61" i="15" a="1"/>
  <c r="FA78" i="15" a="1"/>
  <c r="FA44" i="15" a="1"/>
  <c r="FA81" i="15" a="1"/>
  <c r="FA68" i="15" a="1"/>
  <c r="FA50" i="15" a="1"/>
  <c r="FA95" i="15" a="1"/>
  <c r="FA49" i="15" a="1"/>
  <c r="FA90" i="15" a="1"/>
  <c r="FA58" i="15" a="1"/>
  <c r="FA91" i="15" a="1"/>
  <c r="FA73" i="15" a="1"/>
  <c r="FA70" i="15" a="1"/>
  <c r="FA43" i="15" a="1"/>
  <c r="FA89" i="15" a="1"/>
  <c r="FA72" i="15" a="1"/>
  <c r="FA66" i="15" a="1"/>
  <c r="FA39" i="15" a="1"/>
  <c r="FA88" i="15" a="1"/>
  <c r="FA71" i="15" a="1"/>
  <c r="FA62" i="15" a="1"/>
  <c r="FA98" i="15" a="1"/>
  <c r="FA82" i="15" a="1"/>
  <c r="FA52" i="15" a="1"/>
  <c r="FA56" i="15" a="1"/>
  <c r="FA101" i="15" a="1"/>
  <c r="FA55" i="15" a="1"/>
  <c r="FA100" i="15" a="1"/>
  <c r="FA54" i="15" a="1"/>
  <c r="FA99" i="15" a="1"/>
  <c r="FA94" i="15" a="1"/>
  <c r="FA48" i="15" a="1"/>
  <c r="FA97" i="15" a="1"/>
  <c r="FA51" i="15" a="1"/>
  <c r="FA96" i="15" a="1"/>
  <c r="FA80" i="15" a="1"/>
  <c r="FA64" i="15" a="1"/>
  <c r="FA79" i="15" a="1"/>
  <c r="FA60" i="15" a="1"/>
  <c r="FA74" i="15" a="1"/>
  <c r="FA44" i="15" l="1"/>
  <c r="FA107" i="15" s="1"/>
  <c r="FA56" i="15"/>
  <c r="FA119" i="15" s="1"/>
  <c r="FA57" i="15"/>
  <c r="FA120" i="15" s="1"/>
  <c r="FA58" i="15"/>
  <c r="FA121" i="15" s="1"/>
  <c r="FA48" i="15"/>
  <c r="FA111" i="15" s="1"/>
  <c r="FA52" i="15"/>
  <c r="FA115" i="15" s="1"/>
  <c r="FA83" i="15"/>
  <c r="FA146" i="15" s="1"/>
  <c r="FA74" i="15"/>
  <c r="FA137" i="15" s="1"/>
  <c r="FA78" i="15"/>
  <c r="FA141" i="15" s="1"/>
  <c r="FA82" i="15"/>
  <c r="FA145" i="15" s="1"/>
  <c r="FA87" i="15"/>
  <c r="FA150" i="15" s="1"/>
  <c r="FA90" i="15"/>
  <c r="FA153" i="15" s="1"/>
  <c r="FA94" i="15"/>
  <c r="FA157" i="15" s="1"/>
  <c r="FA98" i="15"/>
  <c r="FA161" i="15" s="1"/>
  <c r="FA45" i="15"/>
  <c r="FA108" i="15" s="1"/>
  <c r="FA60" i="15"/>
  <c r="FA123" i="15" s="1"/>
  <c r="FA61" i="15"/>
  <c r="FA124" i="15" s="1"/>
  <c r="FA62" i="15"/>
  <c r="FA125" i="15" s="1"/>
  <c r="FA59" i="15"/>
  <c r="FA122" i="15" s="1"/>
  <c r="FA49" i="15"/>
  <c r="FA112" i="15" s="1"/>
  <c r="FA53" i="15"/>
  <c r="FA116" i="15" s="1"/>
  <c r="FA71" i="15"/>
  <c r="FA134" i="15" s="1"/>
  <c r="FA75" i="15"/>
  <c r="FA138" i="15" s="1"/>
  <c r="FA79" i="15"/>
  <c r="FA142" i="15" s="1"/>
  <c r="FA84" i="15"/>
  <c r="FA147" i="15" s="1"/>
  <c r="FA88" i="15"/>
  <c r="FA151" i="15" s="1"/>
  <c r="FA92" i="15"/>
  <c r="FA155" i="15" s="1"/>
  <c r="FA95" i="15"/>
  <c r="FA158" i="15" s="1"/>
  <c r="FA99" i="15"/>
  <c r="FA39" i="15"/>
  <c r="FA105" i="15" s="1"/>
  <c r="FA46" i="15"/>
  <c r="FA109" i="15" s="1"/>
  <c r="FA64" i="15"/>
  <c r="FA127" i="15" s="1"/>
  <c r="FA65" i="15"/>
  <c r="FA128" i="15" s="1"/>
  <c r="FA66" i="15"/>
  <c r="FA129" i="15" s="1"/>
  <c r="FA63" i="15"/>
  <c r="FA126" i="15" s="1"/>
  <c r="FA50" i="15"/>
  <c r="FA113" i="15" s="1"/>
  <c r="FA54" i="15"/>
  <c r="FA117" i="15" s="1"/>
  <c r="FA72" i="15"/>
  <c r="FA135" i="15" s="1"/>
  <c r="FA76" i="15"/>
  <c r="FA139" i="15" s="1"/>
  <c r="FA80" i="15"/>
  <c r="FA143" i="15" s="1"/>
  <c r="FA85" i="15"/>
  <c r="FA148" i="15" s="1"/>
  <c r="FA89" i="15"/>
  <c r="FA152" i="15" s="1"/>
  <c r="FA102" i="15"/>
  <c r="FA162" i="15" s="1"/>
  <c r="FA96" i="15"/>
  <c r="FA159" i="15" s="1"/>
  <c r="FA100" i="15"/>
  <c r="FA43" i="15"/>
  <c r="FA106" i="15" s="1"/>
  <c r="FA47" i="15"/>
  <c r="FA110" i="15" s="1"/>
  <c r="FA68" i="15"/>
  <c r="FA131" i="15" s="1"/>
  <c r="FA69" i="15"/>
  <c r="FA132" i="15" s="1"/>
  <c r="FA70" i="15"/>
  <c r="FA133" i="15" s="1"/>
  <c r="FA67" i="15"/>
  <c r="FA130" i="15" s="1"/>
  <c r="FA51" i="15"/>
  <c r="FA114" i="15" s="1"/>
  <c r="FA55" i="15"/>
  <c r="FA118" i="15" s="1"/>
  <c r="FA73" i="15"/>
  <c r="FA136" i="15" s="1"/>
  <c r="FA77" i="15"/>
  <c r="FA140" i="15" s="1"/>
  <c r="FA81" i="15"/>
  <c r="FA144" i="15" s="1"/>
  <c r="FA86" i="15"/>
  <c r="FA149" i="15" s="1"/>
  <c r="FA91" i="15"/>
  <c r="FA154" i="15" s="1"/>
  <c r="FA93" i="15"/>
  <c r="FA156" i="15" s="1"/>
  <c r="FA97" i="15"/>
  <c r="FA160" i="15" s="1"/>
  <c r="FA101" i="15"/>
  <c r="FC38" i="15"/>
  <c r="FB97" i="15" a="1"/>
  <c r="FB85" i="15" a="1"/>
  <c r="FB69" i="15" a="1"/>
  <c r="FB39" i="15" a="1"/>
  <c r="FB91" i="15" a="1"/>
  <c r="FB81" i="15" a="1"/>
  <c r="FB68" i="15" a="1"/>
  <c r="FB43" i="15" a="1"/>
  <c r="FB96" i="15" a="1"/>
  <c r="FB76" i="15" a="1"/>
  <c r="FB63" i="15" a="1"/>
  <c r="FB92" i="15" a="1"/>
  <c r="FB83" i="15" a="1"/>
  <c r="FB70" i="15" a="1"/>
  <c r="FB52" i="15" a="1"/>
  <c r="FB87" i="15" a="1"/>
  <c r="FB78" i="15" a="1"/>
  <c r="FB65" i="15" a="1"/>
  <c r="FB49" i="15" a="1"/>
  <c r="FB100" i="15" a="1"/>
  <c r="FB77" i="15" a="1"/>
  <c r="FB60" i="15" a="1"/>
  <c r="FB64" i="15" a="1"/>
  <c r="FB98" i="15" a="1"/>
  <c r="FB72" i="15" a="1"/>
  <c r="FB59" i="15" a="1"/>
  <c r="FB88" i="15" a="1"/>
  <c r="FB79" i="15" a="1"/>
  <c r="FB66" i="15" a="1"/>
  <c r="FB45" i="15" a="1"/>
  <c r="FB51" i="15" a="1"/>
  <c r="FB95" i="15" a="1"/>
  <c r="FB74" i="15" a="1"/>
  <c r="FB61" i="15" a="1"/>
  <c r="FB44" i="15" a="1"/>
  <c r="FB90" i="15" a="1"/>
  <c r="FB73" i="15" a="1"/>
  <c r="FB56" i="15" a="1"/>
  <c r="FB93" i="15" a="1"/>
  <c r="FB86" i="15" a="1"/>
  <c r="FB53" i="15" a="1"/>
  <c r="FB50" i="15" a="1"/>
  <c r="FB99" i="15" a="1"/>
  <c r="FB75" i="15" a="1"/>
  <c r="FB62" i="15" a="1"/>
  <c r="FB47" i="15" a="1"/>
  <c r="FB102" i="15" a="1"/>
  <c r="FB84" i="15" a="1"/>
  <c r="FB55" i="15" a="1"/>
  <c r="FB57" i="15" a="1"/>
  <c r="FB101" i="15" a="1"/>
  <c r="FB82" i="15" a="1"/>
  <c r="FB54" i="15" a="1"/>
  <c r="FB48" i="15" a="1"/>
  <c r="FB89" i="15" a="1"/>
  <c r="FB80" i="15" a="1"/>
  <c r="FB67" i="15" a="1"/>
  <c r="FB46" i="15" a="1"/>
  <c r="FB94" i="15" a="1"/>
  <c r="FB71" i="15" a="1"/>
  <c r="FB58" i="15" a="1"/>
  <c r="FB47" i="15" l="1"/>
  <c r="FB110" i="15" s="1"/>
  <c r="FB45" i="15"/>
  <c r="FB108" i="15" s="1"/>
  <c r="FB52" i="15"/>
  <c r="FB115" i="15" s="1"/>
  <c r="FB58" i="15"/>
  <c r="FB121" i="15" s="1"/>
  <c r="FB62" i="15"/>
  <c r="FB125" i="15" s="1"/>
  <c r="FB66" i="15"/>
  <c r="FB129" i="15" s="1"/>
  <c r="FB70" i="15"/>
  <c r="FB133" i="15" s="1"/>
  <c r="FB71" i="15"/>
  <c r="FB134" i="15" s="1"/>
  <c r="FB75" i="15"/>
  <c r="FB138" i="15" s="1"/>
  <c r="FB79" i="15"/>
  <c r="FB142" i="15" s="1"/>
  <c r="FB83" i="15"/>
  <c r="FB146" i="15" s="1"/>
  <c r="FB94" i="15"/>
  <c r="FB157" i="15" s="1"/>
  <c r="FB99" i="15"/>
  <c r="FB88" i="15"/>
  <c r="FB151" i="15" s="1"/>
  <c r="FB92" i="15"/>
  <c r="FB155" i="15" s="1"/>
  <c r="FB46" i="15"/>
  <c r="FB109" i="15" s="1"/>
  <c r="FB50" i="15"/>
  <c r="FB113" i="15" s="1"/>
  <c r="FB59" i="15"/>
  <c r="FB122" i="15" s="1"/>
  <c r="FB63" i="15"/>
  <c r="FB126" i="15" s="1"/>
  <c r="FB67" i="15"/>
  <c r="FB130" i="15" s="1"/>
  <c r="FB53" i="15"/>
  <c r="FB116" i="15" s="1"/>
  <c r="FB72" i="15"/>
  <c r="FB135" i="15" s="1"/>
  <c r="FB76" i="15"/>
  <c r="FB139" i="15" s="1"/>
  <c r="FB80" i="15"/>
  <c r="FB143" i="15" s="1"/>
  <c r="FB86" i="15"/>
  <c r="FB149" i="15" s="1"/>
  <c r="FB98" i="15"/>
  <c r="FB161" i="15" s="1"/>
  <c r="FB96" i="15"/>
  <c r="FB159" i="15" s="1"/>
  <c r="FB89" i="15"/>
  <c r="FB152" i="15" s="1"/>
  <c r="FB93" i="15"/>
  <c r="FB156" i="15" s="1"/>
  <c r="FB64" i="15"/>
  <c r="FB127" i="15" s="1"/>
  <c r="FB43" i="15"/>
  <c r="FB106" i="15" s="1"/>
  <c r="FB48" i="15"/>
  <c r="FB111" i="15" s="1"/>
  <c r="FB56" i="15"/>
  <c r="FB119" i="15" s="1"/>
  <c r="FB60" i="15"/>
  <c r="FB123" i="15" s="1"/>
  <c r="FB68" i="15"/>
  <c r="FB131" i="15" s="1"/>
  <c r="FB54" i="15"/>
  <c r="FB117" i="15" s="1"/>
  <c r="FB73" i="15"/>
  <c r="FB136" i="15" s="1"/>
  <c r="FB77" i="15"/>
  <c r="FB140" i="15" s="1"/>
  <c r="FB81" i="15"/>
  <c r="FB144" i="15" s="1"/>
  <c r="FB82" i="15"/>
  <c r="FB145" i="15" s="1"/>
  <c r="FB90" i="15"/>
  <c r="FB153" i="15" s="1"/>
  <c r="FB100" i="15"/>
  <c r="FB91" i="15"/>
  <c r="FB154" i="15" s="1"/>
  <c r="FB101" i="15"/>
  <c r="FB44" i="15"/>
  <c r="FB107" i="15" s="1"/>
  <c r="FB49" i="15"/>
  <c r="FB112" i="15" s="1"/>
  <c r="FB39" i="15"/>
  <c r="FB105" i="15" s="1"/>
  <c r="FB57" i="15"/>
  <c r="FB120" i="15" s="1"/>
  <c r="FB61" i="15"/>
  <c r="FB124" i="15" s="1"/>
  <c r="FB65" i="15"/>
  <c r="FB128" i="15" s="1"/>
  <c r="FB69" i="15"/>
  <c r="FB132" i="15" s="1"/>
  <c r="FB55" i="15"/>
  <c r="FB118" i="15" s="1"/>
  <c r="FB74" i="15"/>
  <c r="FB137" i="15" s="1"/>
  <c r="FB78" i="15"/>
  <c r="FB141" i="15" s="1"/>
  <c r="FB85" i="15"/>
  <c r="FB148" i="15" s="1"/>
  <c r="FB84" i="15"/>
  <c r="FB147" i="15" s="1"/>
  <c r="FB95" i="15"/>
  <c r="FB158" i="15" s="1"/>
  <c r="FB87" i="15"/>
  <c r="FB150" i="15" s="1"/>
  <c r="FB97" i="15"/>
  <c r="FB160" i="15" s="1"/>
  <c r="FB102" i="15"/>
  <c r="FB162" i="15" s="1"/>
  <c r="FB51" i="15"/>
  <c r="FB114" i="15" s="1"/>
  <c r="FD38" i="15"/>
  <c r="FC98" i="15" a="1"/>
  <c r="FC79" i="15" a="1"/>
  <c r="FC66" i="15" a="1"/>
  <c r="FC50" i="15" a="1"/>
  <c r="FC97" i="15" a="1"/>
  <c r="FC78" i="15" a="1"/>
  <c r="FC61" i="15" a="1"/>
  <c r="FC47" i="15" a="1"/>
  <c r="FC101" i="15" a="1"/>
  <c r="FC73" i="15" a="1"/>
  <c r="FC60" i="15" a="1"/>
  <c r="FC46" i="15" a="1"/>
  <c r="FC91" i="15" a="1"/>
  <c r="FC84" i="15" a="1"/>
  <c r="FC51" i="15" a="1"/>
  <c r="FC94" i="15" a="1"/>
  <c r="FC75" i="15" a="1"/>
  <c r="FC62" i="15" a="1"/>
  <c r="FC39" i="15" a="1"/>
  <c r="FC90" i="15" a="1"/>
  <c r="FC74" i="15" a="1"/>
  <c r="FC57" i="15" a="1"/>
  <c r="FC65" i="15" a="1"/>
  <c r="FC86" i="15" a="1"/>
  <c r="FC85" i="15" a="1"/>
  <c r="FC56" i="15" a="1"/>
  <c r="FC99" i="15" a="1"/>
  <c r="FC80" i="15" a="1"/>
  <c r="FC67" i="15" a="1"/>
  <c r="FC45" i="15" a="1"/>
  <c r="FC59" i="15" a="1"/>
  <c r="FC88" i="15" a="1"/>
  <c r="FC71" i="15" a="1"/>
  <c r="FC58" i="15" a="1"/>
  <c r="FC44" i="15" a="1"/>
  <c r="FC87" i="15" a="1"/>
  <c r="FC70" i="15" a="1"/>
  <c r="FC53" i="15" a="1"/>
  <c r="FC100" i="15" a="1"/>
  <c r="FC81" i="15" a="1"/>
  <c r="FC68" i="15" a="1"/>
  <c r="FC52" i="15" a="1"/>
  <c r="FC95" i="15" a="1"/>
  <c r="FC76" i="15" a="1"/>
  <c r="FC63" i="15" a="1"/>
  <c r="FC43" i="15" a="1"/>
  <c r="FC93" i="15" a="1"/>
  <c r="FC89" i="15" a="1"/>
  <c r="FC82" i="15" a="1"/>
  <c r="FC54" i="15" a="1"/>
  <c r="FC102" i="15" a="1"/>
  <c r="FC83" i="15" a="1"/>
  <c r="FC69" i="15" a="1"/>
  <c r="FC49" i="15" a="1"/>
  <c r="FC96" i="15" a="1"/>
  <c r="FC77" i="15" a="1"/>
  <c r="FC64" i="15" a="1"/>
  <c r="FC48" i="15" a="1"/>
  <c r="FC92" i="15" a="1"/>
  <c r="FC72" i="15" a="1"/>
  <c r="FC55" i="15" a="1"/>
  <c r="FC43" i="15" l="1"/>
  <c r="FC106" i="15" s="1"/>
  <c r="FC45" i="15"/>
  <c r="FC108" i="15" s="1"/>
  <c r="FC51" i="15"/>
  <c r="FC114" i="15" s="1"/>
  <c r="FC55" i="15"/>
  <c r="FC118" i="15" s="1"/>
  <c r="FC63" i="15"/>
  <c r="FC126" i="15" s="1"/>
  <c r="FC67" i="15"/>
  <c r="FC130" i="15" s="1"/>
  <c r="FC84" i="15"/>
  <c r="FC147" i="15" s="1"/>
  <c r="FC72" i="15"/>
  <c r="FC135" i="15" s="1"/>
  <c r="FC76" i="15"/>
  <c r="FC139" i="15" s="1"/>
  <c r="FC80" i="15"/>
  <c r="FC143" i="15" s="1"/>
  <c r="FC91" i="15"/>
  <c r="FC154" i="15" s="1"/>
  <c r="FC92" i="15"/>
  <c r="FC155" i="15" s="1"/>
  <c r="FC95" i="15"/>
  <c r="FC158" i="15" s="1"/>
  <c r="FC99" i="15"/>
  <c r="FC46" i="15"/>
  <c r="FC109" i="15" s="1"/>
  <c r="FC48" i="15"/>
  <c r="FC111" i="15" s="1"/>
  <c r="FC52" i="15"/>
  <c r="FC115" i="15" s="1"/>
  <c r="FC56" i="15"/>
  <c r="FC119" i="15" s="1"/>
  <c r="FC60" i="15"/>
  <c r="FC123" i="15" s="1"/>
  <c r="FC64" i="15"/>
  <c r="FC127" i="15" s="1"/>
  <c r="FC68" i="15"/>
  <c r="FC131" i="15" s="1"/>
  <c r="FC85" i="15"/>
  <c r="FC148" i="15" s="1"/>
  <c r="FC73" i="15"/>
  <c r="FC136" i="15" s="1"/>
  <c r="FC77" i="15"/>
  <c r="FC140" i="15" s="1"/>
  <c r="FC81" i="15"/>
  <c r="FC144" i="15" s="1"/>
  <c r="FC86" i="15"/>
  <c r="FC149" i="15" s="1"/>
  <c r="FC101" i="15"/>
  <c r="FC96" i="15"/>
  <c r="FC159" i="15" s="1"/>
  <c r="FC100" i="15"/>
  <c r="FC65" i="15"/>
  <c r="FC128" i="15" s="1"/>
  <c r="FC47" i="15"/>
  <c r="FC110" i="15" s="1"/>
  <c r="FC49" i="15"/>
  <c r="FC112" i="15" s="1"/>
  <c r="FC53" i="15"/>
  <c r="FC116" i="15" s="1"/>
  <c r="FC57" i="15"/>
  <c r="FC120" i="15" s="1"/>
  <c r="FC61" i="15"/>
  <c r="FC124" i="15" s="1"/>
  <c r="FC69" i="15"/>
  <c r="FC132" i="15" s="1"/>
  <c r="FC70" i="15"/>
  <c r="FC133" i="15" s="1"/>
  <c r="FC74" i="15"/>
  <c r="FC137" i="15" s="1"/>
  <c r="FC78" i="15"/>
  <c r="FC141" i="15" s="1"/>
  <c r="FC83" i="15"/>
  <c r="FC146" i="15" s="1"/>
  <c r="FC87" i="15"/>
  <c r="FC150" i="15" s="1"/>
  <c r="FC90" i="15"/>
  <c r="FC153" i="15" s="1"/>
  <c r="FC97" i="15"/>
  <c r="FC160" i="15" s="1"/>
  <c r="FC102" i="15"/>
  <c r="FC162" i="15" s="1"/>
  <c r="FC44" i="15"/>
  <c r="FC107" i="15" s="1"/>
  <c r="FC39" i="15"/>
  <c r="FC105" i="15" s="1"/>
  <c r="FC50" i="15"/>
  <c r="FC113" i="15" s="1"/>
  <c r="FC54" i="15"/>
  <c r="FC117" i="15" s="1"/>
  <c r="FC58" i="15"/>
  <c r="FC121" i="15" s="1"/>
  <c r="FC62" i="15"/>
  <c r="FC125" i="15" s="1"/>
  <c r="FC66" i="15"/>
  <c r="FC129" i="15" s="1"/>
  <c r="FC82" i="15"/>
  <c r="FC145" i="15" s="1"/>
  <c r="FC71" i="15"/>
  <c r="FC134" i="15" s="1"/>
  <c r="FC75" i="15"/>
  <c r="FC138" i="15" s="1"/>
  <c r="FC79" i="15"/>
  <c r="FC142" i="15" s="1"/>
  <c r="FC89" i="15"/>
  <c r="FC152" i="15" s="1"/>
  <c r="FC88" i="15"/>
  <c r="FC151" i="15" s="1"/>
  <c r="FC94" i="15"/>
  <c r="FC157" i="15" s="1"/>
  <c r="FC98" i="15"/>
  <c r="FC161" i="15" s="1"/>
  <c r="FC93" i="15"/>
  <c r="FC156" i="15" s="1"/>
  <c r="FC59" i="15"/>
  <c r="FC122" i="15" s="1"/>
  <c r="FE38" i="15"/>
  <c r="FD94" i="15" a="1"/>
  <c r="FD78" i="15" a="1"/>
  <c r="FD62" i="15" a="1"/>
  <c r="FD45" i="15" a="1"/>
  <c r="FD93" i="15" a="1"/>
  <c r="FD77" i="15" a="1"/>
  <c r="FD61" i="15" a="1"/>
  <c r="FD44" i="15" a="1"/>
  <c r="FD92" i="15" a="1"/>
  <c r="FD76" i="15" a="1"/>
  <c r="FD60" i="15" a="1"/>
  <c r="FD43" i="15" a="1"/>
  <c r="FD90" i="15" a="1"/>
  <c r="FD71" i="15" a="1"/>
  <c r="FD55" i="15" a="1"/>
  <c r="FD87" i="15" a="1"/>
  <c r="FD74" i="15" a="1"/>
  <c r="FD58" i="15" a="1"/>
  <c r="FD52" i="15" a="1"/>
  <c r="FD91" i="15" a="1"/>
  <c r="FD73" i="15" a="1"/>
  <c r="FD57" i="15" a="1"/>
  <c r="FD39" i="15" a="1"/>
  <c r="FD89" i="15" a="1"/>
  <c r="FD72" i="15" a="1"/>
  <c r="FD56" i="15" a="1"/>
  <c r="FD99" i="15" a="1"/>
  <c r="FD82" i="15" a="1"/>
  <c r="FD67" i="15" a="1"/>
  <c r="FD48" i="15" a="1"/>
  <c r="FD102" i="15" a="1"/>
  <c r="FD86" i="15" a="1"/>
  <c r="FD70" i="15" a="1"/>
  <c r="FD54" i="15" a="1"/>
  <c r="FD101" i="15" a="1"/>
  <c r="FD85" i="15" a="1"/>
  <c r="FD69" i="15" a="1"/>
  <c r="FD53" i="15" a="1"/>
  <c r="FD100" i="15" a="1"/>
  <c r="FD84" i="15" a="1"/>
  <c r="FD68" i="15" a="1"/>
  <c r="FD50" i="15" a="1"/>
  <c r="FD95" i="15" a="1"/>
  <c r="FD79" i="15" a="1"/>
  <c r="FD63" i="15" a="1"/>
  <c r="FD46" i="15" a="1"/>
  <c r="FD98" i="15" a="1"/>
  <c r="FD83" i="15" a="1"/>
  <c r="FD66" i="15" a="1"/>
  <c r="FD49" i="15" a="1"/>
  <c r="FD97" i="15" a="1"/>
  <c r="FD81" i="15" a="1"/>
  <c r="FD65" i="15" a="1"/>
  <c r="FD51" i="15" a="1"/>
  <c r="FD96" i="15" a="1"/>
  <c r="FD80" i="15" a="1"/>
  <c r="FD64" i="15" a="1"/>
  <c r="FD47" i="15" a="1"/>
  <c r="FD88" i="15" a="1"/>
  <c r="FD75" i="15" a="1"/>
  <c r="FD59" i="15" a="1"/>
  <c r="FD46" i="15" l="1"/>
  <c r="FD109" i="15" s="1"/>
  <c r="FD48" i="15"/>
  <c r="FD111" i="15" s="1"/>
  <c r="FD55" i="15"/>
  <c r="FD118" i="15" s="1"/>
  <c r="FD59" i="15"/>
  <c r="FD122" i="15" s="1"/>
  <c r="FD63" i="15"/>
  <c r="FD126" i="15" s="1"/>
  <c r="FD67" i="15"/>
  <c r="FD130" i="15" s="1"/>
  <c r="FD71" i="15"/>
  <c r="FD134" i="15" s="1"/>
  <c r="FD75" i="15"/>
  <c r="FD138" i="15" s="1"/>
  <c r="FD79" i="15"/>
  <c r="FD142" i="15" s="1"/>
  <c r="FD82" i="15"/>
  <c r="FD145" i="15" s="1"/>
  <c r="FD90" i="15"/>
  <c r="FD153" i="15" s="1"/>
  <c r="FD88" i="15"/>
  <c r="FD151" i="15" s="1"/>
  <c r="FD95" i="15"/>
  <c r="FD158" i="15" s="1"/>
  <c r="FD99" i="15"/>
  <c r="FD43" i="15"/>
  <c r="FD106" i="15" s="1"/>
  <c r="FD47" i="15"/>
  <c r="FD110" i="15" s="1"/>
  <c r="FD50" i="15"/>
  <c r="FD113" i="15" s="1"/>
  <c r="FD56" i="15"/>
  <c r="FD119" i="15" s="1"/>
  <c r="FD60" i="15"/>
  <c r="FD123" i="15" s="1"/>
  <c r="FD64" i="15"/>
  <c r="FD127" i="15" s="1"/>
  <c r="FD68" i="15"/>
  <c r="FD131" i="15" s="1"/>
  <c r="FD72" i="15"/>
  <c r="FD135" i="15" s="1"/>
  <c r="FD76" i="15"/>
  <c r="FD139" i="15" s="1"/>
  <c r="FD80" i="15"/>
  <c r="FD143" i="15" s="1"/>
  <c r="FD84" i="15"/>
  <c r="FD147" i="15" s="1"/>
  <c r="FD89" i="15"/>
  <c r="FD152" i="15" s="1"/>
  <c r="FD92" i="15"/>
  <c r="FD155" i="15" s="1"/>
  <c r="FD96" i="15"/>
  <c r="FD159" i="15" s="1"/>
  <c r="FD100" i="15"/>
  <c r="FD39" i="15"/>
  <c r="FD105" i="15" s="1"/>
  <c r="FD44" i="15"/>
  <c r="FD107" i="15" s="1"/>
  <c r="FD51" i="15"/>
  <c r="FD114" i="15" s="1"/>
  <c r="FD53" i="15"/>
  <c r="FD116" i="15" s="1"/>
  <c r="FD57" i="15"/>
  <c r="FD120" i="15" s="1"/>
  <c r="FD61" i="15"/>
  <c r="FD124" i="15" s="1"/>
  <c r="FD65" i="15"/>
  <c r="FD128" i="15" s="1"/>
  <c r="FD69" i="15"/>
  <c r="FD132" i="15" s="1"/>
  <c r="FD73" i="15"/>
  <c r="FD136" i="15" s="1"/>
  <c r="FD77" i="15"/>
  <c r="FD140" i="15" s="1"/>
  <c r="FD81" i="15"/>
  <c r="FD144" i="15" s="1"/>
  <c r="FD85" i="15"/>
  <c r="FD148" i="15" s="1"/>
  <c r="FD91" i="15"/>
  <c r="FD154" i="15" s="1"/>
  <c r="FD93" i="15"/>
  <c r="FD156" i="15" s="1"/>
  <c r="FD97" i="15"/>
  <c r="FD160" i="15" s="1"/>
  <c r="FD101" i="15"/>
  <c r="FD52" i="15"/>
  <c r="FD115" i="15" s="1"/>
  <c r="FD45" i="15"/>
  <c r="FD108" i="15" s="1"/>
  <c r="FD49" i="15"/>
  <c r="FD112" i="15" s="1"/>
  <c r="FD54" i="15"/>
  <c r="FD117" i="15" s="1"/>
  <c r="FD58" i="15"/>
  <c r="FD121" i="15" s="1"/>
  <c r="FD62" i="15"/>
  <c r="FD125" i="15" s="1"/>
  <c r="FD66" i="15"/>
  <c r="FD129" i="15" s="1"/>
  <c r="FD70" i="15"/>
  <c r="FD133" i="15" s="1"/>
  <c r="FD74" i="15"/>
  <c r="FD137" i="15" s="1"/>
  <c r="FD78" i="15"/>
  <c r="FD141" i="15" s="1"/>
  <c r="FD83" i="15"/>
  <c r="FD146" i="15" s="1"/>
  <c r="FD86" i="15"/>
  <c r="FD149" i="15" s="1"/>
  <c r="FD87" i="15"/>
  <c r="FD150" i="15" s="1"/>
  <c r="FD94" i="15"/>
  <c r="FD157" i="15" s="1"/>
  <c r="FD98" i="15"/>
  <c r="FD161" i="15" s="1"/>
  <c r="FD102" i="15"/>
  <c r="FD162" i="15" s="1"/>
  <c r="FF38" i="15"/>
  <c r="FE59" i="15" a="1"/>
  <c r="FE46" i="15" a="1"/>
  <c r="FE89" i="15" a="1"/>
  <c r="FE73" i="15" a="1"/>
  <c r="FE57" i="15" a="1"/>
  <c r="FE100" i="15" a="1"/>
  <c r="FE72" i="15" a="1"/>
  <c r="FE95" i="15" a="1"/>
  <c r="FE79" i="15" a="1"/>
  <c r="FE50" i="15" a="1"/>
  <c r="FE63" i="15" a="1"/>
  <c r="FE87" i="15" a="1"/>
  <c r="FE70" i="15" a="1"/>
  <c r="FE60" i="15" a="1"/>
  <c r="FE51" i="15" a="1"/>
  <c r="FE94" i="15" a="1"/>
  <c r="FE97" i="15" a="1"/>
  <c r="FE52" i="15" a="1"/>
  <c r="FE92" i="15" a="1"/>
  <c r="FE88" i="15" a="1"/>
  <c r="FE71" i="15" a="1"/>
  <c r="FE98" i="15" a="1"/>
  <c r="FE58" i="15" a="1"/>
  <c r="FE39" i="15" a="1"/>
  <c r="FE49" i="15" a="1"/>
  <c r="FE93" i="15" a="1"/>
  <c r="FE77" i="15" a="1"/>
  <c r="FE43" i="15" a="1"/>
  <c r="FE99" i="15" a="1"/>
  <c r="FE54" i="15" a="1"/>
  <c r="FE91" i="15" a="1"/>
  <c r="FE61" i="15" a="1"/>
  <c r="FE80" i="15" a="1"/>
  <c r="FE102" i="15" a="1"/>
  <c r="FE86" i="15" a="1"/>
  <c r="FE82" i="15" a="1"/>
  <c r="FE56" i="15" a="1"/>
  <c r="FE96" i="15" a="1"/>
  <c r="FE66" i="15" a="1"/>
  <c r="FE101" i="15" a="1"/>
  <c r="FE75" i="15" a="1"/>
  <c r="FE62" i="15" a="1"/>
  <c r="FE45" i="15" a="1"/>
  <c r="FE83" i="15" a="1"/>
  <c r="FE53" i="15" a="1"/>
  <c r="FE44" i="15" a="1"/>
  <c r="FE68" i="15" a="1"/>
  <c r="FE55" i="15" a="1"/>
  <c r="FE81" i="15" a="1"/>
  <c r="FE47" i="15" a="1"/>
  <c r="FE67" i="15" a="1"/>
  <c r="FE65" i="15" a="1"/>
  <c r="FE78" i="15" a="1"/>
  <c r="FE90" i="15" a="1"/>
  <c r="FE69" i="15" a="1"/>
  <c r="FE48" i="15" a="1"/>
  <c r="FE85" i="15" a="1"/>
  <c r="FE84" i="15" a="1"/>
  <c r="FE64" i="15" a="1"/>
  <c r="FE74" i="15" a="1"/>
  <c r="FE76" i="15" a="1"/>
  <c r="FE39" i="15" l="1"/>
  <c r="FE105" i="15" s="1"/>
  <c r="FE68" i="15"/>
  <c r="FE131" i="15" s="1"/>
  <c r="FE51" i="15"/>
  <c r="FE114" i="15" s="1"/>
  <c r="FE76" i="15"/>
  <c r="FE139" i="15" s="1"/>
  <c r="FE90" i="15"/>
  <c r="FE153" i="15" s="1"/>
  <c r="FE44" i="15"/>
  <c r="FE107" i="15" s="1"/>
  <c r="FE60" i="15"/>
  <c r="FE123" i="15" s="1"/>
  <c r="FE61" i="15"/>
  <c r="FE124" i="15" s="1"/>
  <c r="FE58" i="15"/>
  <c r="FE121" i="15" s="1"/>
  <c r="FE53" i="15"/>
  <c r="FE116" i="15" s="1"/>
  <c r="FE70" i="15"/>
  <c r="FE133" i="15" s="1"/>
  <c r="FE74" i="15"/>
  <c r="FE137" i="15" s="1"/>
  <c r="FE78" i="15"/>
  <c r="FE141" i="15" s="1"/>
  <c r="FE83" i="15"/>
  <c r="FE146" i="15" s="1"/>
  <c r="FE87" i="15"/>
  <c r="FE150" i="15" s="1"/>
  <c r="FE91" i="15"/>
  <c r="FE154" i="15" s="1"/>
  <c r="FE98" i="15"/>
  <c r="FE161" i="15" s="1"/>
  <c r="FE45" i="15"/>
  <c r="FE108" i="15" s="1"/>
  <c r="FE63" i="15"/>
  <c r="FE126" i="15" s="1"/>
  <c r="FE64" i="15"/>
  <c r="FE127" i="15" s="1"/>
  <c r="FE65" i="15"/>
  <c r="FE128" i="15" s="1"/>
  <c r="FE62" i="15"/>
  <c r="FE125" i="15" s="1"/>
  <c r="FE50" i="15"/>
  <c r="FE113" i="15" s="1"/>
  <c r="FE54" i="15"/>
  <c r="FE117" i="15" s="1"/>
  <c r="FE71" i="15"/>
  <c r="FE134" i="15" s="1"/>
  <c r="FE75" i="15"/>
  <c r="FE138" i="15" s="1"/>
  <c r="FE79" i="15"/>
  <c r="FE142" i="15" s="1"/>
  <c r="FE84" i="15"/>
  <c r="FE147" i="15" s="1"/>
  <c r="FE88" i="15"/>
  <c r="FE151" i="15" s="1"/>
  <c r="FE101" i="15"/>
  <c r="FE95" i="15"/>
  <c r="FE158" i="15" s="1"/>
  <c r="FE99" i="15"/>
  <c r="FE67" i="15"/>
  <c r="FE130" i="15" s="1"/>
  <c r="FE66" i="15"/>
  <c r="FE129" i="15" s="1"/>
  <c r="FE72" i="15"/>
  <c r="FE135" i="15" s="1"/>
  <c r="FE85" i="15"/>
  <c r="FE148" i="15" s="1"/>
  <c r="FE92" i="15"/>
  <c r="FE155" i="15" s="1"/>
  <c r="FE96" i="15"/>
  <c r="FE159" i="15" s="1"/>
  <c r="FE100" i="15"/>
  <c r="FE43" i="15"/>
  <c r="FE106" i="15" s="1"/>
  <c r="FE47" i="15"/>
  <c r="FE110" i="15" s="1"/>
  <c r="FE56" i="15"/>
  <c r="FE119" i="15" s="1"/>
  <c r="FE57" i="15"/>
  <c r="FE120" i="15" s="1"/>
  <c r="FE48" i="15"/>
  <c r="FE111" i="15" s="1"/>
  <c r="FE52" i="15"/>
  <c r="FE115" i="15" s="1"/>
  <c r="FE82" i="15"/>
  <c r="FE145" i="15" s="1"/>
  <c r="FE73" i="15"/>
  <c r="FE136" i="15" s="1"/>
  <c r="FE77" i="15"/>
  <c r="FE140" i="15" s="1"/>
  <c r="FE81" i="15"/>
  <c r="FE144" i="15" s="1"/>
  <c r="FE86" i="15"/>
  <c r="FE149" i="15" s="1"/>
  <c r="FE89" i="15"/>
  <c r="FE152" i="15" s="1"/>
  <c r="FE93" i="15"/>
  <c r="FE156" i="15" s="1"/>
  <c r="FE97" i="15"/>
  <c r="FE160" i="15" s="1"/>
  <c r="FE102" i="15"/>
  <c r="FE162" i="15" s="1"/>
  <c r="FE46" i="15"/>
  <c r="FE109" i="15" s="1"/>
  <c r="FE69" i="15"/>
  <c r="FE132" i="15" s="1"/>
  <c r="FE55" i="15"/>
  <c r="FE118" i="15" s="1"/>
  <c r="FE80" i="15"/>
  <c r="FE143" i="15" s="1"/>
  <c r="FE59" i="15"/>
  <c r="FE122" i="15" s="1"/>
  <c r="FE49" i="15"/>
  <c r="FE112" i="15" s="1"/>
  <c r="FE94" i="15"/>
  <c r="FE157" i="15" s="1"/>
  <c r="FF87" i="15" a="1"/>
  <c r="FF78" i="15" a="1"/>
  <c r="FF65" i="15" a="1"/>
  <c r="FF47" i="15" a="1"/>
  <c r="FF86" i="15" a="1"/>
  <c r="FF77" i="15" a="1"/>
  <c r="FF60" i="15" a="1"/>
  <c r="FF68" i="15" a="1"/>
  <c r="FF91" i="15" a="1"/>
  <c r="FF72" i="15" a="1"/>
  <c r="FF59" i="15" a="1"/>
  <c r="FF93" i="15" a="1"/>
  <c r="FF82" i="15" a="1"/>
  <c r="FF53" i="15" a="1"/>
  <c r="FF48" i="15" a="1"/>
  <c r="FF97" i="15" a="1"/>
  <c r="FF57" i="15" a="1"/>
  <c r="FF83" i="15" a="1"/>
  <c r="FF55" i="15" a="1"/>
  <c r="FF90" i="15" a="1"/>
  <c r="FF67" i="15" a="1"/>
  <c r="FF95" i="15" a="1"/>
  <c r="FF58" i="15" a="1"/>
  <c r="FF85" i="15" a="1"/>
  <c r="FF50" i="15" a="1"/>
  <c r="FF84" i="15" a="1"/>
  <c r="FF46" i="15" a="1"/>
  <c r="FF76" i="15" a="1"/>
  <c r="FF45" i="15" a="1"/>
  <c r="FF71" i="15" a="1"/>
  <c r="FF66" i="15" a="1"/>
  <c r="FF98" i="15" a="1"/>
  <c r="FF74" i="15" a="1"/>
  <c r="FF61" i="15" a="1"/>
  <c r="FF43" i="15" a="1"/>
  <c r="FF94" i="15" a="1"/>
  <c r="FF73" i="15" a="1"/>
  <c r="FF56" i="15" a="1"/>
  <c r="FF100" i="15" a="1"/>
  <c r="FF81" i="15" a="1"/>
  <c r="FF54" i="15" a="1"/>
  <c r="FF49" i="15" a="1"/>
  <c r="FF88" i="15" a="1"/>
  <c r="FF79" i="15" a="1"/>
  <c r="FF62" i="15" a="1"/>
  <c r="FF44" i="15" a="1"/>
  <c r="FF102" i="15" a="1"/>
  <c r="FF70" i="15" a="1"/>
  <c r="FF101" i="15" a="1"/>
  <c r="FF39" i="15" a="1"/>
  <c r="FF80" i="15" a="1"/>
  <c r="FF51" i="15" a="1"/>
  <c r="FF75" i="15" a="1"/>
  <c r="FF92" i="15" a="1"/>
  <c r="FF69" i="15" a="1"/>
  <c r="FF96" i="15" a="1"/>
  <c r="FF64" i="15" a="1"/>
  <c r="FF99" i="15" a="1"/>
  <c r="FF63" i="15" a="1"/>
  <c r="FF89" i="15" a="1"/>
  <c r="FF52" i="15" a="1"/>
  <c r="FF44" i="15" l="1"/>
  <c r="FF107" i="15" s="1"/>
  <c r="FF48" i="15"/>
  <c r="FF111" i="15" s="1"/>
  <c r="FF52" i="15"/>
  <c r="FF115" i="15" s="1"/>
  <c r="FF58" i="15"/>
  <c r="FF121" i="15" s="1"/>
  <c r="FF62" i="15"/>
  <c r="FF125" i="15" s="1"/>
  <c r="FF53" i="15"/>
  <c r="FF116" i="15" s="1"/>
  <c r="FF71" i="15"/>
  <c r="FF134" i="15" s="1"/>
  <c r="FF75" i="15"/>
  <c r="FF138" i="15" s="1"/>
  <c r="FF79" i="15"/>
  <c r="FF142" i="15" s="1"/>
  <c r="FF82" i="15"/>
  <c r="FF145" i="15" s="1"/>
  <c r="FF89" i="15"/>
  <c r="FF152" i="15" s="1"/>
  <c r="FF95" i="15"/>
  <c r="FF158" i="15" s="1"/>
  <c r="FF88" i="15"/>
  <c r="FF151" i="15" s="1"/>
  <c r="FF93" i="15"/>
  <c r="FF156" i="15" s="1"/>
  <c r="FF45" i="15"/>
  <c r="FF108" i="15" s="1"/>
  <c r="FF51" i="15"/>
  <c r="FF114" i="15" s="1"/>
  <c r="FF49" i="15"/>
  <c r="FF112" i="15" s="1"/>
  <c r="FF59" i="15"/>
  <c r="FF122" i="15" s="1"/>
  <c r="FF63" i="15"/>
  <c r="FF126" i="15" s="1"/>
  <c r="FF67" i="15"/>
  <c r="FF130" i="15" s="1"/>
  <c r="FF54" i="15"/>
  <c r="FF117" i="15" s="1"/>
  <c r="FF72" i="15"/>
  <c r="FF135" i="15" s="1"/>
  <c r="FF76" i="15"/>
  <c r="FF139" i="15" s="1"/>
  <c r="FF80" i="15"/>
  <c r="FF143" i="15" s="1"/>
  <c r="FF81" i="15"/>
  <c r="FF144" i="15" s="1"/>
  <c r="FF91" i="15"/>
  <c r="FF154" i="15" s="1"/>
  <c r="FF99" i="15"/>
  <c r="FF90" i="15"/>
  <c r="FF153" i="15" s="1"/>
  <c r="FF100" i="15"/>
  <c r="FF68" i="15"/>
  <c r="FF131" i="15" s="1"/>
  <c r="FF46" i="15"/>
  <c r="FF109" i="15" s="1"/>
  <c r="FF39" i="15"/>
  <c r="FF105" i="15" s="1"/>
  <c r="FF56" i="15"/>
  <c r="FF119" i="15" s="1"/>
  <c r="FF60" i="15"/>
  <c r="FF123" i="15" s="1"/>
  <c r="FF64" i="15"/>
  <c r="FF127" i="15" s="1"/>
  <c r="FF55" i="15"/>
  <c r="FF118" i="15" s="1"/>
  <c r="FF73" i="15"/>
  <c r="FF136" i="15" s="1"/>
  <c r="FF77" i="15"/>
  <c r="FF140" i="15" s="1"/>
  <c r="FF84" i="15"/>
  <c r="FF147" i="15" s="1"/>
  <c r="FF83" i="15"/>
  <c r="FF146" i="15" s="1"/>
  <c r="FF94" i="15"/>
  <c r="FF157" i="15" s="1"/>
  <c r="FF86" i="15"/>
  <c r="FF149" i="15" s="1"/>
  <c r="FF96" i="15"/>
  <c r="FF159" i="15" s="1"/>
  <c r="FF101" i="15"/>
  <c r="FF43" i="15"/>
  <c r="FF106" i="15" s="1"/>
  <c r="FF47" i="15"/>
  <c r="FF110" i="15" s="1"/>
  <c r="FF50" i="15"/>
  <c r="FF113" i="15" s="1"/>
  <c r="FF57" i="15"/>
  <c r="FF120" i="15" s="1"/>
  <c r="FF61" i="15"/>
  <c r="FF124" i="15" s="1"/>
  <c r="FF65" i="15"/>
  <c r="FF128" i="15" s="1"/>
  <c r="FF69" i="15"/>
  <c r="FF132" i="15" s="1"/>
  <c r="FF70" i="15"/>
  <c r="FF133" i="15" s="1"/>
  <c r="FF74" i="15"/>
  <c r="FF137" i="15" s="1"/>
  <c r="FF78" i="15"/>
  <c r="FF141" i="15" s="1"/>
  <c r="FF85" i="15"/>
  <c r="FF148" i="15" s="1"/>
  <c r="FF97" i="15"/>
  <c r="FF160" i="15" s="1"/>
  <c r="FF98" i="15"/>
  <c r="FF161" i="15" s="1"/>
  <c r="FF87" i="15"/>
  <c r="FF150" i="15" s="1"/>
  <c r="FF92" i="15"/>
  <c r="FF155" i="15" s="1"/>
  <c r="FF102" i="15"/>
  <c r="FF162" i="15" s="1"/>
  <c r="FF66" i="15"/>
  <c r="FF12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<sst xmlns="http://schemas.openxmlformats.org/spreadsheetml/2006/main" count="2337" uniqueCount="469">
  <si>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</si>
  <si>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</si>
  <si>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</si>
  <si>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</si>
  <si>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</si>
  <si>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</si>
  <si>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</si>
  <si>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</si>
  <si>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</si>
  <si>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</si>
  <si>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</si>
  <si>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</si>
  <si>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</si>
  <si>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</si>
  <si>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</si>
  <si>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</si>
  <si>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</si>
  <si>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</si>
  <si>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</si>
  <si>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</si>
  <si>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</si>
  <si>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</si>
  <si>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</si>
  <si>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</si>
  <si>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</si>
  <si>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</si>
  <si>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</si>
  <si>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</si>
  <si>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</si>
  <si>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</si>
  <si>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</si>
  <si>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</si>
  <si>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</si>
  <si>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</si>
  <si>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</si>
  <si>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</si>
  <si>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</si>
  <si>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</si>
  <si>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</si>
  <si>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</si>
  <si>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</si>
  <si>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</si>
  <si>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</si>
  <si>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</si>
  <si>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</si>
  <si>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</si>
  <si>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</si>
  <si>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</si>
  <si>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</si>
  <si>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</si>
  <si>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</si>
  <si>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</si>
  <si>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</si>
  <si>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</si>
  <si>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</si>
  <si>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</si>
  <si>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</si>
  <si>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</si>
  <si>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</si>
  <si>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</si>
  <si>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</si>
  <si>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</si>
  <si>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</si>
  <si>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</si>
  <si>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</si>
  <si>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</si>
  <si>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</si>
  <si>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</si>
  <si>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</si>
  <si>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</si>
  <si>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</si>
  <si>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</si>
  <si>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</si>
  <si>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</si>
  <si>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</si>
  <si>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</si>
  <si>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</si>
  <si>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</si>
  <si>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</si>
  <si>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</si>
  <si>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</si>
  <si>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</si>
  <si>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</si>
  <si>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</si>
  <si>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</si>
  <si>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</si>
  <si>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</si>
  <si>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</si>
  <si>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</si>
  <si>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</si>
  <si>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</si>
  <si>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</si>
  <si>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</si>
  <si>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</si>
  <si>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</si>
  <si>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</si>
  <si>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</si>
  <si>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</si>
  <si>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</si>
  <si>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</si>
  <si>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</si>
  <si>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</si>
  <si>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</si>
  <si>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</si>
  <si>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</si>
  <si>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</si>
  <si>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</si>
  <si>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</si>
  <si>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</si>
  <si>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</si>
  <si>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</si>
  <si>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</si>
  <si>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</si>
  <si>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</si>
  <si>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</si>
  <si>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</si>
  <si>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</si>
  <si>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</si>
  <si>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</si>
  <si>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</si>
  <si>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</si>
  <si>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</si>
  <si>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</si>
  <si>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</si>
  <si>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</si>
  <si>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</si>
  <si>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</si>
  <si>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</si>
  <si>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</si>
  <si>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</si>
  <si>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</si>
  <si>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</si>
  <si>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</si>
  <si>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</si>
  <si>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</si>
  <si>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</si>
  <si>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</si>
  <si>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</si>
  <si>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</si>
  <si>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</si>
  <si>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</si>
  <si>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</si>
  <si>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</si>
  <si>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</si>
  <si>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</si>
  <si>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</si>
  <si>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</si>
  <si>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</si>
  <si>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</si>
  <si>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</si>
  <si>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</si>
  <si>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</si>
  <si>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</si>
  <si>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</si>
  <si>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</si>
  <si>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</si>
  <si>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</si>
  <si>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</si>
  <si>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</si>
  <si>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</si>
  <si>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</si>
  <si>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</si>
  <si>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</si>
  <si>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</si>
  <si>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</si>
  <si>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</si>
  <si>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</si>
  <si>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</si>
  <si>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</si>
  <si>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</si>
  <si>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</si>
  <si>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</si>
  <si>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</si>
  <si>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</si>
  <si>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</si>
  <si>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</si>
  <si>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</si>
  <si>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</si>
  <si>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</si>
  <si>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</si>
  <si>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</si>
  <si>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</si>
  <si>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</si>
  <si>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</si>
  <si>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</si>
  <si>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</si>
  <si>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</si>
  <si>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</si>
  <si>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</si>
  <si>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</si>
  <si>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</si>
  <si>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</si>
  <si>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</si>
  <si>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</si>
  <si>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</si>
  <si>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</si>
  <si>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</si>
  <si>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</si>
  <si>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</si>
  <si>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</si>
  <si>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</si>
  <si>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</si>
  <si>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</si>
  <si>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</si>
  <si>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</si>
  <si>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</si>
  <si>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</si>
  <si>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</si>
  <si>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</si>
  <si>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</si>
  <si>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</si>
  <si>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</si>
  <si>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</si>
  <si>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</si>
  <si>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</si>
  <si>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</si>
  <si>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</si>
  <si>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</si>
  <si>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</si>
  <si>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</si>
  <si>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</si>
  <si>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</si>
  <si>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</si>
  <si>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</si>
  <si>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</si>
  <si>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</si>
  <si>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</si>
  <si>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</si>
  <si>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</si>
  <si>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</si>
  <si>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</si>
  <si>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</si>
  <si>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</si>
  <si>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</si>
  <si>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</si>
  <si>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</si>
  <si>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</si>
  <si>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</si>
  <si>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</si>
  <si>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</si>
  <si>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</si>
  <si>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</si>
  <si>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</si>
  <si>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</si>
  <si>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</si>
  <si>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</si>
  <si>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</si>
  <si>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</si>
  <si>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</si>
  <si>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</si>
  <si>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</si>
  <si>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</si>
  <si>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</si>
  <si>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</si>
  <si>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</si>
  <si>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</si>
  <si>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</si>
  <si>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</si>
  <si>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</si>
  <si>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</si>
  <si>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</si>
  <si>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</si>
  <si>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</si>
  <si>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</si>
  <si>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</si>
  <si>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</si>
  <si>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</si>
  <si>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</si>
  <si>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</si>
  <si>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</si>
  <si>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</si>
  <si>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</si>
  <si>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</si>
  <si>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</si>
  <si>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</si>
  <si>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</si>
  <si>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</si>
  <si>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</si>
  <si>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</si>
  <si>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</si>
  <si>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</si>
  <si>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</si>
  <si>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</si>
  <si>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</si>
  <si>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</si>
  <si>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</si>
  <si>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</si>
  <si>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</si>
  <si>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</si>
  <si>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</si>
  <si>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</si>
  <si>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</si>
  <si>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</si>
  <si>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</si>
  <si>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</si>
  <si>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</si>
  <si>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</si>
  <si>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</si>
  <si>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</si>
  <si>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</si>
  <si>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</si>
  <si>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</si>
  <si>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</si>
  <si>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</si>
  <si>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</si>
  <si>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</si>
  <si>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</si>
  <si>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</si>
  <si>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</si>
  <si>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</si>
  <si>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</si>
  <si>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</si>
  <si>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</si>
  <si>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</si>
  <si>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</si>
  <si>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</si>
  <si>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</si>
  <si>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</si>
  <si>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</si>
  <si>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</si>
  <si>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</si>
  <si>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</si>
  <si>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</si>
  <si>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</si>
  <si>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</si>
  <si>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</si>
  <si>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</si>
  <si>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</si>
  <si>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</si>
  <si>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</si>
  <si>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</si>
  <si>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</si>
  <si>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</si>
  <si>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</si>
  <si>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</si>
  <si>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</si>
  <si>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</si>
  <si>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</si>
  <si>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</si>
  <si>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</si>
  <si>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</si>
  <si>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</si>
  <si>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</si>
  <si>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</si>
  <si>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</si>
  <si>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</si>
  <si>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</si>
  <si>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</si>
  <si>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</si>
  <si>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</si>
  <si>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</si>
  <si>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</si>
  <si>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</si>
  <si>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</si>
  <si>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</si>
  <si>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</si>
  <si>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</si>
  <si>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</si>
  <si>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US</t>
  </si>
  <si>
    <t>Wyoming</t>
  </si>
  <si>
    <t>US Wyoming</t>
  </si>
  <si>
    <t>Wisconsin</t>
  </si>
  <si>
    <t>US Wisconsin</t>
  </si>
  <si>
    <t>West Virginia</t>
  </si>
  <si>
    <t>US West Virginia</t>
  </si>
  <si>
    <t>Washington</t>
  </si>
  <si>
    <t>US Washington</t>
  </si>
  <si>
    <t>Virginia</t>
  </si>
  <si>
    <t>US Virginia</t>
  </si>
  <si>
    <t>Virgin Islands</t>
  </si>
  <si>
    <t>US Virgin Islands</t>
  </si>
  <si>
    <t>Vermont</t>
  </si>
  <si>
    <t>US Vermont</t>
  </si>
  <si>
    <t>Utah</t>
  </si>
  <si>
    <t>US Utah</t>
  </si>
  <si>
    <t>Texas</t>
  </si>
  <si>
    <t>US Texas</t>
  </si>
  <si>
    <t>Tennessee</t>
  </si>
  <si>
    <t>US Tennessee</t>
  </si>
  <si>
    <t>South Dakota</t>
  </si>
  <si>
    <t>US South Dakota</t>
  </si>
  <si>
    <t>South Carolina</t>
  </si>
  <si>
    <t>US South Carolina</t>
  </si>
  <si>
    <t>Rhode Island</t>
  </si>
  <si>
    <t>US Rhode Island</t>
  </si>
  <si>
    <t>Puerto Rico</t>
  </si>
  <si>
    <t>US Puerto Rico</t>
  </si>
  <si>
    <t>Pennsylvania</t>
  </si>
  <si>
    <t>US Pennsylvania</t>
  </si>
  <si>
    <t>Oregon</t>
  </si>
  <si>
    <t>US Oregon</t>
  </si>
  <si>
    <t>Oklahoma</t>
  </si>
  <si>
    <t>US Oklahoma</t>
  </si>
  <si>
    <t>Ohio</t>
  </si>
  <si>
    <t>US Ohio</t>
  </si>
  <si>
    <t>North Dakota</t>
  </si>
  <si>
    <t>US North Dakota</t>
  </si>
  <si>
    <t>North Carolina</t>
  </si>
  <si>
    <t>US North Carolina</t>
  </si>
  <si>
    <t>New York</t>
  </si>
  <si>
    <t>US New York</t>
  </si>
  <si>
    <t>New Mexico</t>
  </si>
  <si>
    <t>US New Mexico</t>
  </si>
  <si>
    <t>New Jersey</t>
  </si>
  <si>
    <t>US New Jersey</t>
  </si>
  <si>
    <t>New Hampshire</t>
  </si>
  <si>
    <t>US New Hampshire</t>
  </si>
  <si>
    <t>Nevada</t>
  </si>
  <si>
    <t>US Nevada</t>
  </si>
  <si>
    <t>Nebraska</t>
  </si>
  <si>
    <t>US Nebraska</t>
  </si>
  <si>
    <t>Montana</t>
  </si>
  <si>
    <t>US Montana</t>
  </si>
  <si>
    <t>Missouri</t>
  </si>
  <si>
    <t>US Missouri</t>
  </si>
  <si>
    <t>Mississippi</t>
  </si>
  <si>
    <t>US Mississippi</t>
  </si>
  <si>
    <t>Minnesota</t>
  </si>
  <si>
    <t>US Minnesota</t>
  </si>
  <si>
    <t>Michigan</t>
  </si>
  <si>
    <t>US Michigan</t>
  </si>
  <si>
    <t>Massachusetts</t>
  </si>
  <si>
    <t>US Massachusetts</t>
  </si>
  <si>
    <t>Maryland</t>
  </si>
  <si>
    <t>US Maryland</t>
  </si>
  <si>
    <t>Maine</t>
  </si>
  <si>
    <t>US Maine</t>
  </si>
  <si>
    <t>Louisiana</t>
  </si>
  <si>
    <t>US Louisiana</t>
  </si>
  <si>
    <t>Kentucky</t>
  </si>
  <si>
    <t>US Kentucky</t>
  </si>
  <si>
    <t>Kansas</t>
  </si>
  <si>
    <t>US Kansas</t>
  </si>
  <si>
    <t>Iowa</t>
  </si>
  <si>
    <t>US Iowa</t>
  </si>
  <si>
    <t>Indiana</t>
  </si>
  <si>
    <t>US Indiana</t>
  </si>
  <si>
    <t>Illinois</t>
  </si>
  <si>
    <t>US Illinois</t>
  </si>
  <si>
    <t>Idaho</t>
  </si>
  <si>
    <t>US Idaho</t>
  </si>
  <si>
    <t>Hawaii</t>
  </si>
  <si>
    <t>US Hawaii</t>
  </si>
  <si>
    <t>Guam</t>
  </si>
  <si>
    <t>US Guam</t>
  </si>
  <si>
    <t>Georgia</t>
  </si>
  <si>
    <t>US Georgia</t>
  </si>
  <si>
    <t>Florida</t>
  </si>
  <si>
    <t>US Florida</t>
  </si>
  <si>
    <t>District of Columbia</t>
  </si>
  <si>
    <t>US District of Columbia</t>
  </si>
  <si>
    <t>Delaware</t>
  </si>
  <si>
    <t>US Delaware</t>
  </si>
  <si>
    <t>Connecticut</t>
  </si>
  <si>
    <t>US Connecticut</t>
  </si>
  <si>
    <t>Colorado</t>
  </si>
  <si>
    <t>US Colorado</t>
  </si>
  <si>
    <t>California</t>
  </si>
  <si>
    <t>US California</t>
  </si>
  <si>
    <t>Arkansas</t>
  </si>
  <si>
    <t>US Arkansas</t>
  </si>
  <si>
    <t>Arizona</t>
  </si>
  <si>
    <t>US Arizona</t>
  </si>
  <si>
    <t>Alaska</t>
  </si>
  <si>
    <t>US Alaska</t>
  </si>
  <si>
    <t>Alabama</t>
  </si>
  <si>
    <t>US Alabama</t>
  </si>
  <si>
    <t>Northern Mariana Islands</t>
  </si>
  <si>
    <t>American Samoa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</si>
</sst>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1'!$E$93:$ET$93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42</c:v>
                </c:pt>
                <c:pt idx="51">
                  <c:v>50</c:v>
                </c:pt>
                <c:pt idx="52">
                  <c:v>60</c:v>
                </c:pt>
                <c:pt idx="53">
                  <c:v>74</c:v>
                </c:pt>
                <c:pt idx="54">
                  <c:v>100</c:v>
                </c:pt>
                <c:pt idx="55">
                  <c:v>134</c:v>
                </c:pt>
                <c:pt idx="56">
                  <c:v>165</c:v>
                </c:pt>
                <c:pt idx="57">
                  <c:v>259</c:v>
                </c:pt>
                <c:pt idx="58">
                  <c:v>350</c:v>
                </c:pt>
                <c:pt idx="59">
                  <c:v>442</c:v>
                </c:pt>
                <c:pt idx="60">
                  <c:v>587</c:v>
                </c:pt>
                <c:pt idx="61">
                  <c:v>786</c:v>
                </c:pt>
                <c:pt idx="62">
                  <c:v>1011</c:v>
                </c:pt>
                <c:pt idx="63">
                  <c:v>1320</c:v>
                </c:pt>
                <c:pt idx="64">
                  <c:v>1726</c:v>
                </c:pt>
                <c:pt idx="65">
                  <c:v>2269</c:v>
                </c:pt>
                <c:pt idx="66">
                  <c:v>2744</c:v>
                </c:pt>
                <c:pt idx="67">
                  <c:v>3420</c:v>
                </c:pt>
                <c:pt idx="68">
                  <c:v>4196</c:v>
                </c:pt>
                <c:pt idx="69">
                  <c:v>5367</c:v>
                </c:pt>
                <c:pt idx="70">
                  <c:v>6511</c:v>
                </c:pt>
                <c:pt idx="71">
                  <c:v>7938</c:v>
                </c:pt>
                <c:pt idx="72">
                  <c:v>9260</c:v>
                </c:pt>
                <c:pt idx="73">
                  <c:v>10870</c:v>
                </c:pt>
                <c:pt idx="74">
                  <c:v>12375</c:v>
                </c:pt>
                <c:pt idx="75">
                  <c:v>13894</c:v>
                </c:pt>
                <c:pt idx="76">
                  <c:v>16191</c:v>
                </c:pt>
                <c:pt idx="77">
                  <c:v>18270</c:v>
                </c:pt>
                <c:pt idx="78">
                  <c:v>20288</c:v>
                </c:pt>
                <c:pt idx="79">
                  <c:v>22357</c:v>
                </c:pt>
                <c:pt idx="80">
                  <c:v>24366</c:v>
                </c:pt>
                <c:pt idx="81">
                  <c:v>26086</c:v>
                </c:pt>
                <c:pt idx="82">
                  <c:v>27870</c:v>
                </c:pt>
                <c:pt idx="83">
                  <c:v>30262</c:v>
                </c:pt>
                <c:pt idx="84">
                  <c:v>32760</c:v>
                </c:pt>
                <c:pt idx="85">
                  <c:v>34844</c:v>
                </c:pt>
                <c:pt idx="86">
                  <c:v>37428</c:v>
                </c:pt>
                <c:pt idx="87">
                  <c:v>39775</c:v>
                </c:pt>
                <c:pt idx="88">
                  <c:v>40945</c:v>
                </c:pt>
                <c:pt idx="89">
                  <c:v>42686</c:v>
                </c:pt>
                <c:pt idx="90">
                  <c:v>45086</c:v>
                </c:pt>
                <c:pt idx="91">
                  <c:v>47412</c:v>
                </c:pt>
                <c:pt idx="92">
                  <c:v>49724</c:v>
                </c:pt>
                <c:pt idx="93">
                  <c:v>51493</c:v>
                </c:pt>
                <c:pt idx="94">
                  <c:v>53755</c:v>
                </c:pt>
                <c:pt idx="95">
                  <c:v>54881</c:v>
                </c:pt>
                <c:pt idx="96">
                  <c:v>56219</c:v>
                </c:pt>
                <c:pt idx="97">
                  <c:v>58355</c:v>
                </c:pt>
                <c:pt idx="98">
                  <c:v>60967</c:v>
                </c:pt>
                <c:pt idx="99">
                  <c:v>62996</c:v>
                </c:pt>
                <c:pt idx="100">
                  <c:v>64943</c:v>
                </c:pt>
                <c:pt idx="101">
                  <c:v>66369</c:v>
                </c:pt>
                <c:pt idx="102">
                  <c:v>67682</c:v>
                </c:pt>
                <c:pt idx="103">
                  <c:v>68922</c:v>
                </c:pt>
                <c:pt idx="104">
                  <c:v>71064</c:v>
                </c:pt>
                <c:pt idx="105">
                  <c:v>73455</c:v>
                </c:pt>
                <c:pt idx="106">
                  <c:v>75662</c:v>
                </c:pt>
                <c:pt idx="107">
                  <c:v>77180</c:v>
                </c:pt>
                <c:pt idx="108">
                  <c:v>78795</c:v>
                </c:pt>
                <c:pt idx="109">
                  <c:v>79526</c:v>
                </c:pt>
                <c:pt idx="110">
                  <c:v>80682</c:v>
                </c:pt>
                <c:pt idx="111">
                  <c:v>82356</c:v>
                </c:pt>
                <c:pt idx="112">
                  <c:v>84119</c:v>
                </c:pt>
                <c:pt idx="113">
                  <c:v>85898</c:v>
                </c:pt>
                <c:pt idx="114">
                  <c:v>87530</c:v>
                </c:pt>
                <c:pt idx="115">
                  <c:v>88754</c:v>
                </c:pt>
                <c:pt idx="116">
                  <c:v>89562</c:v>
                </c:pt>
                <c:pt idx="117">
                  <c:v>90347</c:v>
                </c:pt>
                <c:pt idx="118">
                  <c:v>91921</c:v>
                </c:pt>
                <c:pt idx="119">
                  <c:v>93439</c:v>
                </c:pt>
                <c:pt idx="120">
                  <c:v>94702</c:v>
                </c:pt>
                <c:pt idx="121">
                  <c:v>95978</c:v>
                </c:pt>
                <c:pt idx="122">
                  <c:v>97086</c:v>
                </c:pt>
                <c:pt idx="123">
                  <c:v>97719</c:v>
                </c:pt>
                <c:pt idx="124">
                  <c:v>98219</c:v>
                </c:pt>
                <c:pt idx="125">
                  <c:v>98912</c:v>
                </c:pt>
                <c:pt idx="126">
                  <c:v>100417</c:v>
                </c:pt>
                <c:pt idx="127">
                  <c:v>101616</c:v>
                </c:pt>
                <c:pt idx="128">
                  <c:v>102809</c:v>
                </c:pt>
                <c:pt idx="129">
                  <c:v>103776</c:v>
                </c:pt>
                <c:pt idx="130">
                  <c:v>104381</c:v>
                </c:pt>
                <c:pt idx="131">
                  <c:v>105149</c:v>
                </c:pt>
                <c:pt idx="132">
                  <c:v>106180</c:v>
                </c:pt>
                <c:pt idx="133">
                  <c:v>107161</c:v>
                </c:pt>
                <c:pt idx="134">
                  <c:v>108197</c:v>
                </c:pt>
                <c:pt idx="135">
                  <c:v>109359</c:v>
                </c:pt>
                <c:pt idx="136">
                  <c:v>110068</c:v>
                </c:pt>
                <c:pt idx="137">
                  <c:v>110511</c:v>
                </c:pt>
                <c:pt idx="138">
                  <c:v>111011</c:v>
                </c:pt>
                <c:pt idx="139">
                  <c:v>111994</c:v>
                </c:pt>
                <c:pt idx="140">
                  <c:v>112924</c:v>
                </c:pt>
                <c:pt idx="141">
                  <c:v>113820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1'!$E$103:$ET$103</c:f>
              <c:numCache>
                <c:formatCode>#,##0</c:formatCode>
                <c:ptCount val="14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204.25</c:v>
                </c:pt>
                <c:pt idx="44">
                  <c:v>252</c:v>
                </c:pt>
                <c:pt idx="45">
                  <c:v>376</c:v>
                </c:pt>
                <c:pt idx="46">
                  <c:v>480</c:v>
                </c:pt>
                <c:pt idx="47">
                  <c:v>537</c:v>
                </c:pt>
                <c:pt idx="48">
                  <c:v>908</c:v>
                </c:pt>
                <c:pt idx="49">
                  <c:v>1228</c:v>
                </c:pt>
                <c:pt idx="50">
                  <c:v>1609</c:v>
                </c:pt>
                <c:pt idx="51">
                  <c:v>2121</c:v>
                </c:pt>
                <c:pt idx="52">
                  <c:v>2661</c:v>
                </c:pt>
                <c:pt idx="53">
                  <c:v>3462</c:v>
                </c:pt>
                <c:pt idx="54">
                  <c:v>4561</c:v>
                </c:pt>
                <c:pt idx="55">
                  <c:v>6303</c:v>
                </c:pt>
                <c:pt idx="56">
                  <c:v>7616</c:v>
                </c:pt>
                <c:pt idx="57">
                  <c:v>13489</c:v>
                </c:pt>
                <c:pt idx="58">
                  <c:v>18924</c:v>
                </c:pt>
                <c:pt idx="59">
                  <c:v>25158</c:v>
                </c:pt>
                <c:pt idx="60">
                  <c:v>32693</c:v>
                </c:pt>
                <c:pt idx="61">
                  <c:v>43076</c:v>
                </c:pt>
                <c:pt idx="62">
                  <c:v>52914</c:v>
                </c:pt>
                <c:pt idx="63">
                  <c:v>64524</c:v>
                </c:pt>
                <c:pt idx="64">
                  <c:v>82110</c:v>
                </c:pt>
                <c:pt idx="65">
                  <c:v>99693</c:v>
                </c:pt>
                <c:pt idx="66">
                  <c:v>119042</c:v>
                </c:pt>
                <c:pt idx="67">
                  <c:v>137374</c:v>
                </c:pt>
                <c:pt idx="68">
                  <c:v>157486</c:v>
                </c:pt>
                <c:pt idx="69">
                  <c:v>181735</c:v>
                </c:pt>
                <c:pt idx="70">
                  <c:v>205821</c:v>
                </c:pt>
                <c:pt idx="71">
                  <c:v>230260</c:v>
                </c:pt>
                <c:pt idx="72">
                  <c:v>256524</c:v>
                </c:pt>
                <c:pt idx="73">
                  <c:v>283427</c:v>
                </c:pt>
                <c:pt idx="74">
                  <c:v>303522</c:v>
                </c:pt>
                <c:pt idx="75">
                  <c:v>322455</c:v>
                </c:pt>
                <c:pt idx="76">
                  <c:v>343196</c:v>
                </c:pt>
                <c:pt idx="77">
                  <c:v>362810</c:v>
                </c:pt>
                <c:pt idx="78">
                  <c:v>379491</c:v>
                </c:pt>
                <c:pt idx="79">
                  <c:v>394884</c:v>
                </c:pt>
                <c:pt idx="80">
                  <c:v>404990</c:v>
                </c:pt>
                <c:pt idx="81">
                  <c:v>414403</c:v>
                </c:pt>
                <c:pt idx="82">
                  <c:v>418477</c:v>
                </c:pt>
                <c:pt idx="83">
                  <c:v>419498</c:v>
                </c:pt>
                <c:pt idx="84">
                  <c:v>423072</c:v>
                </c:pt>
                <c:pt idx="85">
                  <c:v>423973</c:v>
                </c:pt>
                <c:pt idx="86">
                  <c:v>424264</c:v>
                </c:pt>
                <c:pt idx="87">
                  <c:v>423563</c:v>
                </c:pt>
                <c:pt idx="88">
                  <c:v>422007</c:v>
                </c:pt>
                <c:pt idx="89">
                  <c:v>418391</c:v>
                </c:pt>
                <c:pt idx="90">
                  <c:v>414744</c:v>
                </c:pt>
                <c:pt idx="91">
                  <c:v>411697</c:v>
                </c:pt>
                <c:pt idx="92">
                  <c:v>405843</c:v>
                </c:pt>
                <c:pt idx="93">
                  <c:v>408512</c:v>
                </c:pt>
                <c:pt idx="94">
                  <c:v>411378</c:v>
                </c:pt>
                <c:pt idx="95">
                  <c:v>410472</c:v>
                </c:pt>
                <c:pt idx="96">
                  <c:v>407573</c:v>
                </c:pt>
                <c:pt idx="97">
                  <c:v>404912</c:v>
                </c:pt>
                <c:pt idx="98">
                  <c:v>403235</c:v>
                </c:pt>
                <c:pt idx="99">
                  <c:v>401443</c:v>
                </c:pt>
                <c:pt idx="100">
                  <c:v>403399</c:v>
                </c:pt>
                <c:pt idx="101">
                  <c:v>399949</c:v>
                </c:pt>
                <c:pt idx="102">
                  <c:v>399231</c:v>
                </c:pt>
                <c:pt idx="103">
                  <c:v>395667</c:v>
                </c:pt>
                <c:pt idx="104">
                  <c:v>392486</c:v>
                </c:pt>
                <c:pt idx="105">
                  <c:v>388980</c:v>
                </c:pt>
                <c:pt idx="106">
                  <c:v>387853</c:v>
                </c:pt>
                <c:pt idx="107">
                  <c:v>378571</c:v>
                </c:pt>
                <c:pt idx="108">
                  <c:v>371396</c:v>
                </c:pt>
                <c:pt idx="109">
                  <c:v>363475</c:v>
                </c:pt>
                <c:pt idx="110">
                  <c:v>359684</c:v>
                </c:pt>
                <c:pt idx="111">
                  <c:v>356794</c:v>
                </c:pt>
                <c:pt idx="112">
                  <c:v>350497</c:v>
                </c:pt>
                <c:pt idx="113">
                  <c:v>348350</c:v>
                </c:pt>
                <c:pt idx="114">
                  <c:v>339363</c:v>
                </c:pt>
                <c:pt idx="115">
                  <c:v>335281</c:v>
                </c:pt>
                <c:pt idx="116">
                  <c:v>328717</c:v>
                </c:pt>
                <c:pt idx="117">
                  <c:v>327933</c:v>
                </c:pt>
                <c:pt idx="118">
                  <c:v>324217</c:v>
                </c:pt>
                <c:pt idx="119">
                  <c:v>322522</c:v>
                </c:pt>
                <c:pt idx="120">
                  <c:v>320124</c:v>
                </c:pt>
                <c:pt idx="121">
                  <c:v>317008</c:v>
                </c:pt>
                <c:pt idx="122">
                  <c:v>313062</c:v>
                </c:pt>
                <c:pt idx="123">
                  <c:v>313986</c:v>
                </c:pt>
                <c:pt idx="124">
                  <c:v>314421</c:v>
                </c:pt>
                <c:pt idx="125">
                  <c:v>311537</c:v>
                </c:pt>
                <c:pt idx="126">
                  <c:v>308770</c:v>
                </c:pt>
                <c:pt idx="127">
                  <c:v>303979</c:v>
                </c:pt>
                <c:pt idx="128">
                  <c:v>303195</c:v>
                </c:pt>
                <c:pt idx="129">
                  <c:v>302345</c:v>
                </c:pt>
                <c:pt idx="130">
                  <c:v>303415</c:v>
                </c:pt>
                <c:pt idx="131">
                  <c:v>302712</c:v>
                </c:pt>
                <c:pt idx="132">
                  <c:v>303253</c:v>
                </c:pt>
                <c:pt idx="133">
                  <c:v>299667</c:v>
                </c:pt>
                <c:pt idx="134">
                  <c:v>295513</c:v>
                </c:pt>
                <c:pt idx="135">
                  <c:v>301695</c:v>
                </c:pt>
                <c:pt idx="136">
                  <c:v>303153</c:v>
                </c:pt>
                <c:pt idx="137">
                  <c:v>300636</c:v>
                </c:pt>
                <c:pt idx="138">
                  <c:v>299126</c:v>
                </c:pt>
                <c:pt idx="139">
                  <c:v>298576</c:v>
                </c:pt>
                <c:pt idx="140">
                  <c:v>301288</c:v>
                </c:pt>
                <c:pt idx="141">
                  <c:v>301594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1'!$E$63:$ET$63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1'!$E$113:$ET$113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16</c:v>
                </c:pt>
                <c:pt idx="51">
                  <c:v>10</c:v>
                </c:pt>
                <c:pt idx="52">
                  <c:v>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116</c:v>
                </c:pt>
                <c:pt idx="68">
                  <c:v>465</c:v>
                </c:pt>
                <c:pt idx="69">
                  <c:v>1070</c:v>
                </c:pt>
                <c:pt idx="70">
                  <c:v>1270</c:v>
                </c:pt>
                <c:pt idx="71">
                  <c:v>5810</c:v>
                </c:pt>
                <c:pt idx="72">
                  <c:v>10014</c:v>
                </c:pt>
                <c:pt idx="73">
                  <c:v>14730</c:v>
                </c:pt>
                <c:pt idx="74">
                  <c:v>20905</c:v>
                </c:pt>
                <c:pt idx="75">
                  <c:v>29968</c:v>
                </c:pt>
                <c:pt idx="76">
                  <c:v>37734</c:v>
                </c:pt>
                <c:pt idx="77">
                  <c:v>47574</c:v>
                </c:pt>
                <c:pt idx="78">
                  <c:v>63548</c:v>
                </c:pt>
                <c:pt idx="79">
                  <c:v>79605</c:v>
                </c:pt>
                <c:pt idx="80">
                  <c:v>97420</c:v>
                </c:pt>
                <c:pt idx="81">
                  <c:v>114824</c:v>
                </c:pt>
                <c:pt idx="82">
                  <c:v>134277</c:v>
                </c:pt>
                <c:pt idx="83">
                  <c:v>157910</c:v>
                </c:pt>
                <c:pt idx="84">
                  <c:v>180842</c:v>
                </c:pt>
                <c:pt idx="85">
                  <c:v>209164</c:v>
                </c:pt>
                <c:pt idx="86">
                  <c:v>238370</c:v>
                </c:pt>
                <c:pt idx="87">
                  <c:v>269252</c:v>
                </c:pt>
                <c:pt idx="88">
                  <c:v>295857</c:v>
                </c:pt>
                <c:pt idx="89">
                  <c:v>323631</c:v>
                </c:pt>
                <c:pt idx="90">
                  <c:v>352035</c:v>
                </c:pt>
                <c:pt idx="91">
                  <c:v>381242</c:v>
                </c:pt>
                <c:pt idx="92">
                  <c:v>413603</c:v>
                </c:pt>
                <c:pt idx="93">
                  <c:v>445353</c:v>
                </c:pt>
                <c:pt idx="94">
                  <c:v>473021</c:v>
                </c:pt>
                <c:pt idx="95">
                  <c:v>500432</c:v>
                </c:pt>
                <c:pt idx="96">
                  <c:v>524405</c:v>
                </c:pt>
                <c:pt idx="97">
                  <c:v>549315</c:v>
                </c:pt>
                <c:pt idx="98">
                  <c:v>575707</c:v>
                </c:pt>
                <c:pt idx="99">
                  <c:v>604985</c:v>
                </c:pt>
                <c:pt idx="100">
                  <c:v>635119</c:v>
                </c:pt>
                <c:pt idx="101">
                  <c:v>666221</c:v>
                </c:pt>
                <c:pt idx="102">
                  <c:v>691127</c:v>
                </c:pt>
                <c:pt idx="103">
                  <c:v>715786</c:v>
                </c:pt>
                <c:pt idx="104">
                  <c:v>740801</c:v>
                </c:pt>
                <c:pt idx="105">
                  <c:v>766896</c:v>
                </c:pt>
                <c:pt idx="106">
                  <c:v>793508</c:v>
                </c:pt>
                <c:pt idx="107">
                  <c:v>828178</c:v>
                </c:pt>
                <c:pt idx="108">
                  <c:v>859359</c:v>
                </c:pt>
                <c:pt idx="109">
                  <c:v>886259</c:v>
                </c:pt>
                <c:pt idx="110">
                  <c:v>907515</c:v>
                </c:pt>
                <c:pt idx="111">
                  <c:v>930226</c:v>
                </c:pt>
                <c:pt idx="112">
                  <c:v>955790</c:v>
                </c:pt>
                <c:pt idx="113">
                  <c:v>983526</c:v>
                </c:pt>
                <c:pt idx="114">
                  <c:v>1015931</c:v>
                </c:pt>
                <c:pt idx="115">
                  <c:v>1043785</c:v>
                </c:pt>
                <c:pt idx="116">
                  <c:v>1068478</c:v>
                </c:pt>
                <c:pt idx="117">
                  <c:v>1090028</c:v>
                </c:pt>
                <c:pt idx="118">
                  <c:v>1112430</c:v>
                </c:pt>
                <c:pt idx="119">
                  <c:v>1135892</c:v>
                </c:pt>
                <c:pt idx="120">
                  <c:v>1162321</c:v>
                </c:pt>
                <c:pt idx="121">
                  <c:v>1187951</c:v>
                </c:pt>
                <c:pt idx="122">
                  <c:v>1212464</c:v>
                </c:pt>
                <c:pt idx="123">
                  <c:v>1231541</c:v>
                </c:pt>
                <c:pt idx="124">
                  <c:v>1249662</c:v>
                </c:pt>
                <c:pt idx="125">
                  <c:v>1270464</c:v>
                </c:pt>
                <c:pt idx="126">
                  <c:v>1289989</c:v>
                </c:pt>
                <c:pt idx="127">
                  <c:v>1316158</c:v>
                </c:pt>
                <c:pt idx="128">
                  <c:v>1340015</c:v>
                </c:pt>
                <c:pt idx="129">
                  <c:v>1364044</c:v>
                </c:pt>
                <c:pt idx="130">
                  <c:v>1382376</c:v>
                </c:pt>
                <c:pt idx="131">
                  <c:v>1403159</c:v>
                </c:pt>
                <c:pt idx="132">
                  <c:v>1422388</c:v>
                </c:pt>
                <c:pt idx="133">
                  <c:v>1444692</c:v>
                </c:pt>
                <c:pt idx="134">
                  <c:v>1468950</c:v>
                </c:pt>
                <c:pt idx="135">
                  <c:v>1491578</c:v>
                </c:pt>
                <c:pt idx="136">
                  <c:v>1512544</c:v>
                </c:pt>
                <c:pt idx="137">
                  <c:v>1532735</c:v>
                </c:pt>
                <c:pt idx="138">
                  <c:v>1551291</c:v>
                </c:pt>
                <c:pt idx="139">
                  <c:v>1568919</c:v>
                </c:pt>
                <c:pt idx="140">
                  <c:v>1586252</c:v>
                </c:pt>
                <c:pt idx="141">
                  <c:v>1607933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US Arizona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1'!$E$94:$ET$94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5</c:v>
                </c:pt>
                <c:pt idx="63">
                  <c:v>6</c:v>
                </c:pt>
                <c:pt idx="64">
                  <c:v>8</c:v>
                </c:pt>
                <c:pt idx="65">
                  <c:v>13</c:v>
                </c:pt>
                <c:pt idx="66">
                  <c:v>15</c:v>
                </c:pt>
                <c:pt idx="67">
                  <c:v>17</c:v>
                </c:pt>
                <c:pt idx="68">
                  <c:v>20</c:v>
                </c:pt>
                <c:pt idx="69">
                  <c:v>24</c:v>
                </c:pt>
                <c:pt idx="70">
                  <c:v>29</c:v>
                </c:pt>
                <c:pt idx="71">
                  <c:v>32</c:v>
                </c:pt>
                <c:pt idx="72">
                  <c:v>41</c:v>
                </c:pt>
                <c:pt idx="73">
                  <c:v>52</c:v>
                </c:pt>
                <c:pt idx="74">
                  <c:v>64</c:v>
                </c:pt>
                <c:pt idx="75">
                  <c:v>65</c:v>
                </c:pt>
                <c:pt idx="76">
                  <c:v>73</c:v>
                </c:pt>
                <c:pt idx="77">
                  <c:v>80</c:v>
                </c:pt>
                <c:pt idx="78">
                  <c:v>89</c:v>
                </c:pt>
                <c:pt idx="79">
                  <c:v>97</c:v>
                </c:pt>
                <c:pt idx="80">
                  <c:v>108</c:v>
                </c:pt>
                <c:pt idx="81">
                  <c:v>115</c:v>
                </c:pt>
                <c:pt idx="82">
                  <c:v>122</c:v>
                </c:pt>
                <c:pt idx="83">
                  <c:v>131</c:v>
                </c:pt>
                <c:pt idx="84">
                  <c:v>142</c:v>
                </c:pt>
                <c:pt idx="85">
                  <c:v>150</c:v>
                </c:pt>
                <c:pt idx="86">
                  <c:v>169</c:v>
                </c:pt>
                <c:pt idx="87">
                  <c:v>177</c:v>
                </c:pt>
                <c:pt idx="88">
                  <c:v>184</c:v>
                </c:pt>
                <c:pt idx="89">
                  <c:v>187</c:v>
                </c:pt>
                <c:pt idx="90">
                  <c:v>208</c:v>
                </c:pt>
                <c:pt idx="91">
                  <c:v>229</c:v>
                </c:pt>
                <c:pt idx="92">
                  <c:v>249</c:v>
                </c:pt>
                <c:pt idx="93">
                  <c:v>266</c:v>
                </c:pt>
                <c:pt idx="94">
                  <c:v>266</c:v>
                </c:pt>
                <c:pt idx="95">
                  <c:v>275</c:v>
                </c:pt>
                <c:pt idx="96">
                  <c:v>275</c:v>
                </c:pt>
                <c:pt idx="97">
                  <c:v>293</c:v>
                </c:pt>
                <c:pt idx="98">
                  <c:v>304</c:v>
                </c:pt>
                <c:pt idx="99">
                  <c:v>320</c:v>
                </c:pt>
                <c:pt idx="100">
                  <c:v>330</c:v>
                </c:pt>
                <c:pt idx="101">
                  <c:v>348</c:v>
                </c:pt>
                <c:pt idx="102">
                  <c:v>362</c:v>
                </c:pt>
                <c:pt idx="103">
                  <c:v>362</c:v>
                </c:pt>
                <c:pt idx="104">
                  <c:v>395</c:v>
                </c:pt>
                <c:pt idx="105">
                  <c:v>426</c:v>
                </c:pt>
                <c:pt idx="106">
                  <c:v>450</c:v>
                </c:pt>
                <c:pt idx="107">
                  <c:v>517</c:v>
                </c:pt>
                <c:pt idx="108">
                  <c:v>532</c:v>
                </c:pt>
                <c:pt idx="109">
                  <c:v>536</c:v>
                </c:pt>
                <c:pt idx="110">
                  <c:v>542</c:v>
                </c:pt>
                <c:pt idx="111">
                  <c:v>562</c:v>
                </c:pt>
                <c:pt idx="112">
                  <c:v>594</c:v>
                </c:pt>
                <c:pt idx="113">
                  <c:v>624</c:v>
                </c:pt>
                <c:pt idx="114">
                  <c:v>651</c:v>
                </c:pt>
                <c:pt idx="115">
                  <c:v>679</c:v>
                </c:pt>
                <c:pt idx="116">
                  <c:v>680</c:v>
                </c:pt>
                <c:pt idx="117">
                  <c:v>686</c:v>
                </c:pt>
                <c:pt idx="118">
                  <c:v>704</c:v>
                </c:pt>
                <c:pt idx="119">
                  <c:v>747</c:v>
                </c:pt>
                <c:pt idx="120">
                  <c:v>763</c:v>
                </c:pt>
                <c:pt idx="121">
                  <c:v>775</c:v>
                </c:pt>
                <c:pt idx="122">
                  <c:v>799</c:v>
                </c:pt>
                <c:pt idx="123">
                  <c:v>800</c:v>
                </c:pt>
                <c:pt idx="124">
                  <c:v>806</c:v>
                </c:pt>
                <c:pt idx="125">
                  <c:v>807</c:v>
                </c:pt>
                <c:pt idx="126">
                  <c:v>831</c:v>
                </c:pt>
                <c:pt idx="127">
                  <c:v>857</c:v>
                </c:pt>
                <c:pt idx="128">
                  <c:v>885</c:v>
                </c:pt>
                <c:pt idx="129">
                  <c:v>903</c:v>
                </c:pt>
                <c:pt idx="130">
                  <c:v>906</c:v>
                </c:pt>
                <c:pt idx="131">
                  <c:v>917</c:v>
                </c:pt>
                <c:pt idx="132">
                  <c:v>941</c:v>
                </c:pt>
                <c:pt idx="133">
                  <c:v>981</c:v>
                </c:pt>
                <c:pt idx="134">
                  <c:v>996</c:v>
                </c:pt>
                <c:pt idx="135">
                  <c:v>1012</c:v>
                </c:pt>
                <c:pt idx="136">
                  <c:v>1042</c:v>
                </c:pt>
                <c:pt idx="137">
                  <c:v>1044</c:v>
                </c:pt>
                <c:pt idx="138">
                  <c:v>1047</c:v>
                </c:pt>
                <c:pt idx="139">
                  <c:v>1070</c:v>
                </c:pt>
                <c:pt idx="140">
                  <c:v>1095</c:v>
                </c:pt>
                <c:pt idx="141">
                  <c:v>1127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1'!$E$104:$ET$104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5</c:v>
                </c:pt>
                <c:pt idx="46">
                  <c:v>5.3333333332999997</c:v>
                </c:pt>
                <c:pt idx="47">
                  <c:v>5.6666666667000003</c:v>
                </c:pt>
                <c:pt idx="48">
                  <c:v>6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15</c:v>
                </c:pt>
                <c:pt idx="54">
                  <c:v>18</c:v>
                </c:pt>
                <c:pt idx="55">
                  <c:v>20</c:v>
                </c:pt>
                <c:pt idx="56">
                  <c:v>26</c:v>
                </c:pt>
                <c:pt idx="57">
                  <c:v>42</c:v>
                </c:pt>
                <c:pt idx="58">
                  <c:v>62</c:v>
                </c:pt>
                <c:pt idx="59">
                  <c:v>99</c:v>
                </c:pt>
                <c:pt idx="60">
                  <c:v>146.6666666667</c:v>
                </c:pt>
                <c:pt idx="61">
                  <c:v>259.3333333333</c:v>
                </c:pt>
                <c:pt idx="62">
                  <c:v>351</c:v>
                </c:pt>
                <c:pt idx="63">
                  <c:v>441</c:v>
                </c:pt>
                <c:pt idx="64">
                  <c:v>567</c:v>
                </c:pt>
                <c:pt idx="65">
                  <c:v>723</c:v>
                </c:pt>
                <c:pt idx="66">
                  <c:v>858</c:v>
                </c:pt>
                <c:pt idx="67">
                  <c:v>902</c:v>
                </c:pt>
                <c:pt idx="68">
                  <c:v>1137</c:v>
                </c:pt>
                <c:pt idx="69">
                  <c:v>1265</c:v>
                </c:pt>
                <c:pt idx="70">
                  <c:v>1384</c:v>
                </c:pt>
                <c:pt idx="71">
                  <c:v>1554</c:v>
                </c:pt>
                <c:pt idx="72">
                  <c:v>1704</c:v>
                </c:pt>
                <c:pt idx="73">
                  <c:v>1915</c:v>
                </c:pt>
                <c:pt idx="74">
                  <c:v>2117</c:v>
                </c:pt>
                <c:pt idx="75">
                  <c:v>2191</c:v>
                </c:pt>
                <c:pt idx="76">
                  <c:v>2218</c:v>
                </c:pt>
                <c:pt idx="77">
                  <c:v>2276</c:v>
                </c:pt>
                <c:pt idx="78">
                  <c:v>2441</c:v>
                </c:pt>
                <c:pt idx="79">
                  <c:v>2376</c:v>
                </c:pt>
                <c:pt idx="80">
                  <c:v>2520</c:v>
                </c:pt>
                <c:pt idx="81">
                  <c:v>2620</c:v>
                </c:pt>
                <c:pt idx="82">
                  <c:v>2545</c:v>
                </c:pt>
                <c:pt idx="83">
                  <c:v>2517</c:v>
                </c:pt>
                <c:pt idx="84">
                  <c:v>2549</c:v>
                </c:pt>
                <c:pt idx="85">
                  <c:v>2636</c:v>
                </c:pt>
                <c:pt idx="86">
                  <c:v>2738</c:v>
                </c:pt>
                <c:pt idx="87">
                  <c:v>2700</c:v>
                </c:pt>
                <c:pt idx="88">
                  <c:v>2660</c:v>
                </c:pt>
                <c:pt idx="89">
                  <c:v>2608</c:v>
                </c:pt>
                <c:pt idx="90">
                  <c:v>2676</c:v>
                </c:pt>
                <c:pt idx="91">
                  <c:v>2733</c:v>
                </c:pt>
                <c:pt idx="92">
                  <c:v>2751</c:v>
                </c:pt>
                <c:pt idx="93">
                  <c:v>2933</c:v>
                </c:pt>
                <c:pt idx="94">
                  <c:v>2887</c:v>
                </c:pt>
                <c:pt idx="95">
                  <c:v>2987</c:v>
                </c:pt>
                <c:pt idx="96">
                  <c:v>3014</c:v>
                </c:pt>
                <c:pt idx="97">
                  <c:v>3142</c:v>
                </c:pt>
                <c:pt idx="98">
                  <c:v>3240</c:v>
                </c:pt>
                <c:pt idx="99">
                  <c:v>3414</c:v>
                </c:pt>
                <c:pt idx="100">
                  <c:v>3455</c:v>
                </c:pt>
                <c:pt idx="101">
                  <c:v>3645</c:v>
                </c:pt>
                <c:pt idx="102">
                  <c:v>3711</c:v>
                </c:pt>
                <c:pt idx="103">
                  <c:v>3855</c:v>
                </c:pt>
                <c:pt idx="104">
                  <c:v>4054</c:v>
                </c:pt>
                <c:pt idx="105">
                  <c:v>4248</c:v>
                </c:pt>
                <c:pt idx="106">
                  <c:v>4176</c:v>
                </c:pt>
                <c:pt idx="107">
                  <c:v>4481</c:v>
                </c:pt>
                <c:pt idx="108">
                  <c:v>4680</c:v>
                </c:pt>
                <c:pt idx="109">
                  <c:v>4593</c:v>
                </c:pt>
                <c:pt idx="110">
                  <c:v>4664</c:v>
                </c:pt>
                <c:pt idx="111">
                  <c:v>4788</c:v>
                </c:pt>
                <c:pt idx="112">
                  <c:v>4974</c:v>
                </c:pt>
                <c:pt idx="113">
                  <c:v>5026</c:v>
                </c:pt>
                <c:pt idx="114">
                  <c:v>5207</c:v>
                </c:pt>
                <c:pt idx="115">
                  <c:v>5267</c:v>
                </c:pt>
                <c:pt idx="116">
                  <c:v>5297</c:v>
                </c:pt>
                <c:pt idx="117">
                  <c:v>5251</c:v>
                </c:pt>
                <c:pt idx="118">
                  <c:v>5261</c:v>
                </c:pt>
                <c:pt idx="119">
                  <c:v>5190</c:v>
                </c:pt>
                <c:pt idx="120">
                  <c:v>5370</c:v>
                </c:pt>
                <c:pt idx="121">
                  <c:v>5082</c:v>
                </c:pt>
                <c:pt idx="122">
                  <c:v>5079</c:v>
                </c:pt>
                <c:pt idx="123">
                  <c:v>5220</c:v>
                </c:pt>
                <c:pt idx="124">
                  <c:v>5181</c:v>
                </c:pt>
                <c:pt idx="125">
                  <c:v>5047</c:v>
                </c:pt>
                <c:pt idx="126">
                  <c:v>5086</c:v>
                </c:pt>
                <c:pt idx="127">
                  <c:v>5089</c:v>
                </c:pt>
                <c:pt idx="128">
                  <c:v>5296</c:v>
                </c:pt>
                <c:pt idx="129">
                  <c:v>5624</c:v>
                </c:pt>
                <c:pt idx="130">
                  <c:v>5999</c:v>
                </c:pt>
                <c:pt idx="131">
                  <c:v>5953</c:v>
                </c:pt>
                <c:pt idx="132">
                  <c:v>6684</c:v>
                </c:pt>
                <c:pt idx="133">
                  <c:v>7336</c:v>
                </c:pt>
                <c:pt idx="134">
                  <c:v>7438</c:v>
                </c:pt>
                <c:pt idx="135">
                  <c:v>8724</c:v>
                </c:pt>
                <c:pt idx="136">
                  <c:v>9412</c:v>
                </c:pt>
                <c:pt idx="137">
                  <c:v>10550</c:v>
                </c:pt>
                <c:pt idx="138">
                  <c:v>11117</c:v>
                </c:pt>
                <c:pt idx="139">
                  <c:v>11513</c:v>
                </c:pt>
                <c:pt idx="140">
                  <c:v>12590</c:v>
                </c:pt>
                <c:pt idx="141">
                  <c:v>13501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1'!$E$64:$ET$64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1'!$E$114:$ET$114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3.3333333333000001</c:v>
                </c:pt>
                <c:pt idx="61">
                  <c:v>3.6666666666999999</c:v>
                </c:pt>
                <c:pt idx="62">
                  <c:v>1</c:v>
                </c:pt>
                <c:pt idx="63">
                  <c:v>3</c:v>
                </c:pt>
                <c:pt idx="64">
                  <c:v>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12</c:v>
                </c:pt>
                <c:pt idx="72">
                  <c:v>24</c:v>
                </c:pt>
                <c:pt idx="73">
                  <c:v>52</c:v>
                </c:pt>
                <c:pt idx="74">
                  <c:v>88</c:v>
                </c:pt>
                <c:pt idx="75">
                  <c:v>200</c:v>
                </c:pt>
                <c:pt idx="76">
                  <c:v>284</c:v>
                </c:pt>
                <c:pt idx="77">
                  <c:v>370</c:v>
                </c:pt>
                <c:pt idx="78">
                  <c:v>488</c:v>
                </c:pt>
                <c:pt idx="79">
                  <c:v>639</c:v>
                </c:pt>
                <c:pt idx="80">
                  <c:v>765</c:v>
                </c:pt>
                <c:pt idx="81">
                  <c:v>804</c:v>
                </c:pt>
                <c:pt idx="82">
                  <c:v>1035</c:v>
                </c:pt>
                <c:pt idx="83">
                  <c:v>1158</c:v>
                </c:pt>
                <c:pt idx="84">
                  <c:v>1271</c:v>
                </c:pt>
                <c:pt idx="85">
                  <c:v>1448</c:v>
                </c:pt>
                <c:pt idx="86">
                  <c:v>1600</c:v>
                </c:pt>
                <c:pt idx="87">
                  <c:v>1842</c:v>
                </c:pt>
                <c:pt idx="88">
                  <c:v>2085</c:v>
                </c:pt>
                <c:pt idx="89">
                  <c:v>2269</c:v>
                </c:pt>
                <c:pt idx="90">
                  <c:v>2367</c:v>
                </c:pt>
                <c:pt idx="91">
                  <c:v>2497</c:v>
                </c:pt>
                <c:pt idx="92">
                  <c:v>2769</c:v>
                </c:pt>
                <c:pt idx="93">
                  <c:v>2846</c:v>
                </c:pt>
                <c:pt idx="94">
                  <c:v>3127</c:v>
                </c:pt>
                <c:pt idx="95">
                  <c:v>3264</c:v>
                </c:pt>
                <c:pt idx="96">
                  <c:v>3427</c:v>
                </c:pt>
                <c:pt idx="97">
                  <c:v>3513</c:v>
                </c:pt>
                <c:pt idx="98">
                  <c:v>3658</c:v>
                </c:pt>
                <c:pt idx="99">
                  <c:v>3914</c:v>
                </c:pt>
                <c:pt idx="100">
                  <c:v>4177</c:v>
                </c:pt>
                <c:pt idx="101">
                  <c:v>4371</c:v>
                </c:pt>
                <c:pt idx="102">
                  <c:v>4567</c:v>
                </c:pt>
                <c:pt idx="103">
                  <c:v>4702</c:v>
                </c:pt>
                <c:pt idx="104">
                  <c:v>4856</c:v>
                </c:pt>
                <c:pt idx="105">
                  <c:v>5033</c:v>
                </c:pt>
                <c:pt idx="106">
                  <c:v>5319</c:v>
                </c:pt>
                <c:pt idx="107">
                  <c:v>5528</c:v>
                </c:pt>
                <c:pt idx="108">
                  <c:v>5748</c:v>
                </c:pt>
                <c:pt idx="109">
                  <c:v>5990</c:v>
                </c:pt>
                <c:pt idx="110">
                  <c:v>6174</c:v>
                </c:pt>
                <c:pt idx="111">
                  <c:v>6386</c:v>
                </c:pt>
                <c:pt idx="112">
                  <c:v>6608</c:v>
                </c:pt>
                <c:pt idx="113">
                  <c:v>7024</c:v>
                </c:pt>
                <c:pt idx="114">
                  <c:v>7311</c:v>
                </c:pt>
                <c:pt idx="115">
                  <c:v>7685</c:v>
                </c:pt>
                <c:pt idx="116">
                  <c:v>7960</c:v>
                </c:pt>
                <c:pt idx="117">
                  <c:v>8233</c:v>
                </c:pt>
                <c:pt idx="118">
                  <c:v>8601</c:v>
                </c:pt>
                <c:pt idx="119">
                  <c:v>8960</c:v>
                </c:pt>
                <c:pt idx="120">
                  <c:v>9182</c:v>
                </c:pt>
                <c:pt idx="121">
                  <c:v>9751</c:v>
                </c:pt>
                <c:pt idx="122">
                  <c:v>10161</c:v>
                </c:pt>
                <c:pt idx="123">
                  <c:v>10319</c:v>
                </c:pt>
                <c:pt idx="124">
                  <c:v>10574</c:v>
                </c:pt>
                <c:pt idx="125">
                  <c:v>10929</c:v>
                </c:pt>
                <c:pt idx="126">
                  <c:v>11345</c:v>
                </c:pt>
                <c:pt idx="127">
                  <c:v>11817</c:v>
                </c:pt>
                <c:pt idx="128">
                  <c:v>12284</c:v>
                </c:pt>
                <c:pt idx="129">
                  <c:v>12728</c:v>
                </c:pt>
                <c:pt idx="130">
                  <c:v>13031</c:v>
                </c:pt>
                <c:pt idx="131">
                  <c:v>13253</c:v>
                </c:pt>
                <c:pt idx="132">
                  <c:v>13625</c:v>
                </c:pt>
                <c:pt idx="133">
                  <c:v>13916</c:v>
                </c:pt>
                <c:pt idx="134">
                  <c:v>14319</c:v>
                </c:pt>
                <c:pt idx="135">
                  <c:v>14596</c:v>
                </c:pt>
                <c:pt idx="136">
                  <c:v>14997</c:v>
                </c:pt>
                <c:pt idx="137">
                  <c:v>15295</c:v>
                </c:pt>
                <c:pt idx="138">
                  <c:v>15514</c:v>
                </c:pt>
                <c:pt idx="139">
                  <c:v>15713</c:v>
                </c:pt>
                <c:pt idx="140">
                  <c:v>16167</c:v>
                </c:pt>
                <c:pt idx="141">
                  <c:v>16636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1'!$E$95:$ET$95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11586</c:v>
                </c:pt>
                <c:pt idx="85">
                  <c:v>12192</c:v>
                </c:pt>
                <c:pt idx="86">
                  <c:v>12822</c:v>
                </c:pt>
                <c:pt idx="87">
                  <c:v>13362</c:v>
                </c:pt>
                <c:pt idx="88">
                  <c:v>13869</c:v>
                </c:pt>
                <c:pt idx="89">
                  <c:v>14347</c:v>
                </c:pt>
                <c:pt idx="90">
                  <c:v>14828</c:v>
                </c:pt>
                <c:pt idx="91">
                  <c:v>15302</c:v>
                </c:pt>
                <c:pt idx="92">
                  <c:v>15740</c:v>
                </c:pt>
                <c:pt idx="93">
                  <c:v>16162</c:v>
                </c:pt>
                <c:pt idx="94">
                  <c:v>16599</c:v>
                </c:pt>
                <c:pt idx="95">
                  <c:v>16966</c:v>
                </c:pt>
                <c:pt idx="96">
                  <c:v>17303</c:v>
                </c:pt>
                <c:pt idx="97">
                  <c:v>17638</c:v>
                </c:pt>
                <c:pt idx="98">
                  <c:v>18015</c:v>
                </c:pt>
                <c:pt idx="99">
                  <c:v>18321</c:v>
                </c:pt>
                <c:pt idx="100">
                  <c:v>18610</c:v>
                </c:pt>
                <c:pt idx="101">
                  <c:v>18909</c:v>
                </c:pt>
                <c:pt idx="102">
                  <c:v>19189</c:v>
                </c:pt>
                <c:pt idx="103">
                  <c:v>19415</c:v>
                </c:pt>
                <c:pt idx="104">
                  <c:v>19645</c:v>
                </c:pt>
                <c:pt idx="105">
                  <c:v>19877</c:v>
                </c:pt>
                <c:pt idx="106">
                  <c:v>20828</c:v>
                </c:pt>
                <c:pt idx="107">
                  <c:v>21045</c:v>
                </c:pt>
                <c:pt idx="108">
                  <c:v>21271</c:v>
                </c:pt>
                <c:pt idx="109">
                  <c:v>21478</c:v>
                </c:pt>
                <c:pt idx="110">
                  <c:v>21640</c:v>
                </c:pt>
                <c:pt idx="111">
                  <c:v>21845</c:v>
                </c:pt>
                <c:pt idx="112">
                  <c:v>22013</c:v>
                </c:pt>
                <c:pt idx="113">
                  <c:v>22170</c:v>
                </c:pt>
                <c:pt idx="114">
                  <c:v>22304</c:v>
                </c:pt>
                <c:pt idx="115">
                  <c:v>22478</c:v>
                </c:pt>
                <c:pt idx="116">
                  <c:v>22619</c:v>
                </c:pt>
                <c:pt idx="117">
                  <c:v>22729</c:v>
                </c:pt>
                <c:pt idx="118">
                  <c:v>22843</c:v>
                </c:pt>
                <c:pt idx="119">
                  <c:v>22976</c:v>
                </c:pt>
                <c:pt idx="120">
                  <c:v>23083</c:v>
                </c:pt>
                <c:pt idx="121">
                  <c:v>23195</c:v>
                </c:pt>
                <c:pt idx="122">
                  <c:v>23282</c:v>
                </c:pt>
                <c:pt idx="123">
                  <c:v>23391</c:v>
                </c:pt>
                <c:pt idx="124">
                  <c:v>23488</c:v>
                </c:pt>
                <c:pt idx="125">
                  <c:v>23564</c:v>
                </c:pt>
                <c:pt idx="126">
                  <c:v>23643</c:v>
                </c:pt>
                <c:pt idx="127">
                  <c:v>23722</c:v>
                </c:pt>
                <c:pt idx="128">
                  <c:v>23780</c:v>
                </c:pt>
                <c:pt idx="129">
                  <c:v>23848</c:v>
                </c:pt>
                <c:pt idx="130">
                  <c:v>23905</c:v>
                </c:pt>
                <c:pt idx="131">
                  <c:v>23959</c:v>
                </c:pt>
                <c:pt idx="132">
                  <c:v>24023</c:v>
                </c:pt>
                <c:pt idx="133">
                  <c:v>24079</c:v>
                </c:pt>
                <c:pt idx="134">
                  <c:v>24133</c:v>
                </c:pt>
                <c:pt idx="135">
                  <c:v>24175</c:v>
                </c:pt>
                <c:pt idx="136">
                  <c:v>24212</c:v>
                </c:pt>
                <c:pt idx="137">
                  <c:v>24259</c:v>
                </c:pt>
                <c:pt idx="138">
                  <c:v>24299</c:v>
                </c:pt>
                <c:pt idx="139">
                  <c:v>24348</c:v>
                </c:pt>
                <c:pt idx="140">
                  <c:v>24404</c:v>
                </c:pt>
                <c:pt idx="141">
                  <c:v>24442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1'!$E$105:$ET$105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130067</c:v>
                </c:pt>
                <c:pt idx="85">
                  <c:v>129903</c:v>
                </c:pt>
                <c:pt idx="86">
                  <c:v>126779</c:v>
                </c:pt>
                <c:pt idx="87">
                  <c:v>123028</c:v>
                </c:pt>
                <c:pt idx="88">
                  <c:v>120755</c:v>
                </c:pt>
                <c:pt idx="89">
                  <c:v>116823</c:v>
                </c:pt>
                <c:pt idx="90">
                  <c:v>112827</c:v>
                </c:pt>
                <c:pt idx="91">
                  <c:v>107900</c:v>
                </c:pt>
                <c:pt idx="92">
                  <c:v>103523</c:v>
                </c:pt>
                <c:pt idx="93">
                  <c:v>101078</c:v>
                </c:pt>
                <c:pt idx="94">
                  <c:v>101685</c:v>
                </c:pt>
                <c:pt idx="95">
                  <c:v>99351</c:v>
                </c:pt>
                <c:pt idx="96">
                  <c:v>96965</c:v>
                </c:pt>
                <c:pt idx="97">
                  <c:v>92898</c:v>
                </c:pt>
                <c:pt idx="98">
                  <c:v>85912</c:v>
                </c:pt>
                <c:pt idx="99">
                  <c:v>82088</c:v>
                </c:pt>
                <c:pt idx="100">
                  <c:v>78672</c:v>
                </c:pt>
                <c:pt idx="101">
                  <c:v>76245</c:v>
                </c:pt>
                <c:pt idx="102">
                  <c:v>73629</c:v>
                </c:pt>
                <c:pt idx="103">
                  <c:v>71441</c:v>
                </c:pt>
                <c:pt idx="104">
                  <c:v>69502</c:v>
                </c:pt>
                <c:pt idx="105">
                  <c:v>66762</c:v>
                </c:pt>
                <c:pt idx="106">
                  <c:v>64189</c:v>
                </c:pt>
                <c:pt idx="107">
                  <c:v>58817</c:v>
                </c:pt>
                <c:pt idx="108">
                  <c:v>50979</c:v>
                </c:pt>
                <c:pt idx="109">
                  <c:v>47350</c:v>
                </c:pt>
                <c:pt idx="110">
                  <c:v>45059</c:v>
                </c:pt>
                <c:pt idx="111">
                  <c:v>43379</c:v>
                </c:pt>
                <c:pt idx="112">
                  <c:v>40970</c:v>
                </c:pt>
                <c:pt idx="113">
                  <c:v>38679</c:v>
                </c:pt>
                <c:pt idx="114">
                  <c:v>37499</c:v>
                </c:pt>
                <c:pt idx="115">
                  <c:v>35255</c:v>
                </c:pt>
                <c:pt idx="116">
                  <c:v>33706</c:v>
                </c:pt>
                <c:pt idx="117">
                  <c:v>32418</c:v>
                </c:pt>
                <c:pt idx="118">
                  <c:v>31653</c:v>
                </c:pt>
                <c:pt idx="119">
                  <c:v>30392</c:v>
                </c:pt>
                <c:pt idx="120">
                  <c:v>28809</c:v>
                </c:pt>
                <c:pt idx="121">
                  <c:v>27747</c:v>
                </c:pt>
                <c:pt idx="122">
                  <c:v>26804</c:v>
                </c:pt>
                <c:pt idx="123">
                  <c:v>26120</c:v>
                </c:pt>
                <c:pt idx="124">
                  <c:v>25709</c:v>
                </c:pt>
                <c:pt idx="125">
                  <c:v>25351</c:v>
                </c:pt>
                <c:pt idx="126">
                  <c:v>24304</c:v>
                </c:pt>
                <c:pt idx="127">
                  <c:v>23682</c:v>
                </c:pt>
                <c:pt idx="128">
                  <c:v>22471</c:v>
                </c:pt>
                <c:pt idx="129">
                  <c:v>21428</c:v>
                </c:pt>
                <c:pt idx="130">
                  <c:v>20649</c:v>
                </c:pt>
                <c:pt idx="131">
                  <c:v>20340</c:v>
                </c:pt>
                <c:pt idx="132">
                  <c:v>20195</c:v>
                </c:pt>
                <c:pt idx="133">
                  <c:v>19715</c:v>
                </c:pt>
                <c:pt idx="134">
                  <c:v>18675</c:v>
                </c:pt>
                <c:pt idx="135">
                  <c:v>18054</c:v>
                </c:pt>
                <c:pt idx="136">
                  <c:v>17390</c:v>
                </c:pt>
                <c:pt idx="137">
                  <c:v>16582</c:v>
                </c:pt>
                <c:pt idx="138">
                  <c:v>16035</c:v>
                </c:pt>
                <c:pt idx="139">
                  <c:v>15646</c:v>
                </c:pt>
                <c:pt idx="140">
                  <c:v>15191</c:v>
                </c:pt>
                <c:pt idx="141">
                  <c:v>14159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1'!$E$65:$ET$65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1'!$E$115:$ET$115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72126</c:v>
                </c:pt>
                <c:pt idx="85">
                  <c:v>80189</c:v>
                </c:pt>
                <c:pt idx="86">
                  <c:v>90041</c:v>
                </c:pt>
                <c:pt idx="87">
                  <c:v>100342</c:v>
                </c:pt>
                <c:pt idx="88">
                  <c:v>108162</c:v>
                </c:pt>
                <c:pt idx="89">
                  <c:v>116342</c:v>
                </c:pt>
                <c:pt idx="90">
                  <c:v>124035</c:v>
                </c:pt>
                <c:pt idx="91">
                  <c:v>134014</c:v>
                </c:pt>
                <c:pt idx="92">
                  <c:v>144197</c:v>
                </c:pt>
                <c:pt idx="93">
                  <c:v>154350</c:v>
                </c:pt>
                <c:pt idx="94">
                  <c:v>163859</c:v>
                </c:pt>
                <c:pt idx="95">
                  <c:v>171728</c:v>
                </c:pt>
                <c:pt idx="96">
                  <c:v>177728</c:v>
                </c:pt>
                <c:pt idx="97">
                  <c:v>184570</c:v>
                </c:pt>
                <c:pt idx="98">
                  <c:v>195764</c:v>
                </c:pt>
                <c:pt idx="99">
                  <c:v>203963</c:v>
                </c:pt>
                <c:pt idx="100">
                  <c:v>211032</c:v>
                </c:pt>
                <c:pt idx="101">
                  <c:v>217823</c:v>
                </c:pt>
                <c:pt idx="102">
                  <c:v>223597</c:v>
                </c:pt>
                <c:pt idx="103">
                  <c:v>228097</c:v>
                </c:pt>
                <c:pt idx="104">
                  <c:v>232045</c:v>
                </c:pt>
                <c:pt idx="105">
                  <c:v>237339</c:v>
                </c:pt>
                <c:pt idx="106">
                  <c:v>242632</c:v>
                </c:pt>
                <c:pt idx="107">
                  <c:v>250545</c:v>
                </c:pt>
                <c:pt idx="108">
                  <c:v>260872</c:v>
                </c:pt>
                <c:pt idx="109">
                  <c:v>266567</c:v>
                </c:pt>
                <c:pt idx="110">
                  <c:v>270356</c:v>
                </c:pt>
                <c:pt idx="111">
                  <c:v>273261</c:v>
                </c:pt>
                <c:pt idx="112">
                  <c:v>277678</c:v>
                </c:pt>
                <c:pt idx="113">
                  <c:v>282202</c:v>
                </c:pt>
                <c:pt idx="114">
                  <c:v>286010</c:v>
                </c:pt>
                <c:pt idx="115">
                  <c:v>290499</c:v>
                </c:pt>
                <c:pt idx="116">
                  <c:v>293796</c:v>
                </c:pt>
                <c:pt idx="117">
                  <c:v>296224</c:v>
                </c:pt>
                <c:pt idx="118">
                  <c:v>298349</c:v>
                </c:pt>
                <c:pt idx="119">
                  <c:v>301002</c:v>
                </c:pt>
                <c:pt idx="120">
                  <c:v>304566</c:v>
                </c:pt>
                <c:pt idx="121">
                  <c:v>307212</c:v>
                </c:pt>
                <c:pt idx="122">
                  <c:v>309840</c:v>
                </c:pt>
                <c:pt idx="123">
                  <c:v>312004</c:v>
                </c:pt>
                <c:pt idx="124">
                  <c:v>313567</c:v>
                </c:pt>
                <c:pt idx="125">
                  <c:v>314921</c:v>
                </c:pt>
                <c:pt idx="126">
                  <c:v>317018</c:v>
                </c:pt>
                <c:pt idx="127">
                  <c:v>319329</c:v>
                </c:pt>
                <c:pt idx="128">
                  <c:v>322033</c:v>
                </c:pt>
                <c:pt idx="129">
                  <c:v>324384</c:v>
                </c:pt>
                <c:pt idx="130">
                  <c:v>326216</c:v>
                </c:pt>
                <c:pt idx="131">
                  <c:v>327412</c:v>
                </c:pt>
                <c:pt idx="132">
                  <c:v>328822</c:v>
                </c:pt>
                <c:pt idx="133">
                  <c:v>330291</c:v>
                </c:pt>
                <c:pt idx="134">
                  <c:v>332325</c:v>
                </c:pt>
                <c:pt idx="135">
                  <c:v>333979</c:v>
                </c:pt>
                <c:pt idx="136">
                  <c:v>335714</c:v>
                </c:pt>
                <c:pt idx="137">
                  <c:v>337256</c:v>
                </c:pt>
                <c:pt idx="138">
                  <c:v>338465</c:v>
                </c:pt>
                <c:pt idx="139">
                  <c:v>339488</c:v>
                </c:pt>
                <c:pt idx="140">
                  <c:v>340561</c:v>
                </c:pt>
                <c:pt idx="141">
                  <c:v>342291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1'!$E$96:$ET$96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3156</c:v>
                </c:pt>
                <c:pt idx="85">
                  <c:v>3518</c:v>
                </c:pt>
                <c:pt idx="86">
                  <c:v>3840</c:v>
                </c:pt>
                <c:pt idx="87">
                  <c:v>4070</c:v>
                </c:pt>
                <c:pt idx="88">
                  <c:v>4202</c:v>
                </c:pt>
                <c:pt idx="89">
                  <c:v>4377</c:v>
                </c:pt>
                <c:pt idx="90">
                  <c:v>4753</c:v>
                </c:pt>
                <c:pt idx="91">
                  <c:v>5063</c:v>
                </c:pt>
                <c:pt idx="92">
                  <c:v>5368</c:v>
                </c:pt>
                <c:pt idx="93">
                  <c:v>5617</c:v>
                </c:pt>
                <c:pt idx="94">
                  <c:v>5863</c:v>
                </c:pt>
                <c:pt idx="95">
                  <c:v>5938</c:v>
                </c:pt>
                <c:pt idx="96">
                  <c:v>6044</c:v>
                </c:pt>
                <c:pt idx="97">
                  <c:v>6442</c:v>
                </c:pt>
                <c:pt idx="98">
                  <c:v>6770</c:v>
                </c:pt>
                <c:pt idx="99">
                  <c:v>7228</c:v>
                </c:pt>
                <c:pt idx="100">
                  <c:v>7538</c:v>
                </c:pt>
                <c:pt idx="101">
                  <c:v>7742</c:v>
                </c:pt>
                <c:pt idx="102">
                  <c:v>7871</c:v>
                </c:pt>
                <c:pt idx="103">
                  <c:v>7910</c:v>
                </c:pt>
                <c:pt idx="104">
                  <c:v>8244</c:v>
                </c:pt>
                <c:pt idx="105">
                  <c:v>8549</c:v>
                </c:pt>
                <c:pt idx="106">
                  <c:v>8801</c:v>
                </c:pt>
                <c:pt idx="107">
                  <c:v>8952</c:v>
                </c:pt>
                <c:pt idx="108">
                  <c:v>9116</c:v>
                </c:pt>
                <c:pt idx="109">
                  <c:v>9255</c:v>
                </c:pt>
                <c:pt idx="110">
                  <c:v>9310</c:v>
                </c:pt>
                <c:pt idx="111">
                  <c:v>9508</c:v>
                </c:pt>
                <c:pt idx="112">
                  <c:v>9702</c:v>
                </c:pt>
                <c:pt idx="113">
                  <c:v>9946</c:v>
                </c:pt>
                <c:pt idx="114">
                  <c:v>10138</c:v>
                </c:pt>
                <c:pt idx="115">
                  <c:v>10249</c:v>
                </c:pt>
                <c:pt idx="116">
                  <c:v>10356</c:v>
                </c:pt>
                <c:pt idx="117">
                  <c:v>10435</c:v>
                </c:pt>
                <c:pt idx="118">
                  <c:v>10586</c:v>
                </c:pt>
                <c:pt idx="119">
                  <c:v>10747</c:v>
                </c:pt>
                <c:pt idx="120">
                  <c:v>10843</c:v>
                </c:pt>
                <c:pt idx="121">
                  <c:v>10985</c:v>
                </c:pt>
                <c:pt idx="122">
                  <c:v>11081</c:v>
                </c:pt>
                <c:pt idx="123">
                  <c:v>11133</c:v>
                </c:pt>
                <c:pt idx="124">
                  <c:v>11144</c:v>
                </c:pt>
                <c:pt idx="125">
                  <c:v>11191</c:v>
                </c:pt>
                <c:pt idx="126">
                  <c:v>11339</c:v>
                </c:pt>
                <c:pt idx="127">
                  <c:v>11401</c:v>
                </c:pt>
                <c:pt idx="128">
                  <c:v>11531</c:v>
                </c:pt>
                <c:pt idx="129">
                  <c:v>11634</c:v>
                </c:pt>
                <c:pt idx="130">
                  <c:v>11698</c:v>
                </c:pt>
                <c:pt idx="131">
                  <c:v>11721</c:v>
                </c:pt>
                <c:pt idx="132">
                  <c:v>11770</c:v>
                </c:pt>
                <c:pt idx="133">
                  <c:v>11880</c:v>
                </c:pt>
                <c:pt idx="134">
                  <c:v>11970</c:v>
                </c:pt>
                <c:pt idx="135">
                  <c:v>12049</c:v>
                </c:pt>
                <c:pt idx="136">
                  <c:v>12106</c:v>
                </c:pt>
                <c:pt idx="137">
                  <c:v>12176</c:v>
                </c:pt>
                <c:pt idx="138">
                  <c:v>12214</c:v>
                </c:pt>
                <c:pt idx="139">
                  <c:v>12303</c:v>
                </c:pt>
                <c:pt idx="140">
                  <c:v>12377</c:v>
                </c:pt>
                <c:pt idx="141">
                  <c:v>12443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1'!$E$106:$ET$106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48775</c:v>
                </c:pt>
                <c:pt idx="85">
                  <c:v>49727</c:v>
                </c:pt>
                <c:pt idx="86">
                  <c:v>48572</c:v>
                </c:pt>
                <c:pt idx="87">
                  <c:v>47296</c:v>
                </c:pt>
                <c:pt idx="88">
                  <c:v>47796</c:v>
                </c:pt>
                <c:pt idx="89">
                  <c:v>47716</c:v>
                </c:pt>
                <c:pt idx="90">
                  <c:v>47971</c:v>
                </c:pt>
                <c:pt idx="91">
                  <c:v>48428</c:v>
                </c:pt>
                <c:pt idx="92">
                  <c:v>48962</c:v>
                </c:pt>
                <c:pt idx="93">
                  <c:v>47608</c:v>
                </c:pt>
                <c:pt idx="94">
                  <c:v>47372</c:v>
                </c:pt>
                <c:pt idx="95">
                  <c:v>47188</c:v>
                </c:pt>
                <c:pt idx="96">
                  <c:v>46604</c:v>
                </c:pt>
                <c:pt idx="97">
                  <c:v>45032</c:v>
                </c:pt>
                <c:pt idx="98">
                  <c:v>45234</c:v>
                </c:pt>
                <c:pt idx="99">
                  <c:v>43335</c:v>
                </c:pt>
                <c:pt idx="100">
                  <c:v>42723</c:v>
                </c:pt>
                <c:pt idx="101">
                  <c:v>42297</c:v>
                </c:pt>
                <c:pt idx="102">
                  <c:v>41443</c:v>
                </c:pt>
                <c:pt idx="103">
                  <c:v>39463</c:v>
                </c:pt>
                <c:pt idx="104">
                  <c:v>38206</c:v>
                </c:pt>
                <c:pt idx="105">
                  <c:v>36025</c:v>
                </c:pt>
                <c:pt idx="106">
                  <c:v>33646</c:v>
                </c:pt>
                <c:pt idx="107">
                  <c:v>33258</c:v>
                </c:pt>
                <c:pt idx="108">
                  <c:v>31562</c:v>
                </c:pt>
                <c:pt idx="109">
                  <c:v>29494</c:v>
                </c:pt>
                <c:pt idx="110">
                  <c:v>28757</c:v>
                </c:pt>
                <c:pt idx="111">
                  <c:v>26887</c:v>
                </c:pt>
                <c:pt idx="112">
                  <c:v>25296</c:v>
                </c:pt>
                <c:pt idx="113">
                  <c:v>24052</c:v>
                </c:pt>
                <c:pt idx="114">
                  <c:v>22715</c:v>
                </c:pt>
                <c:pt idx="115">
                  <c:v>21372</c:v>
                </c:pt>
                <c:pt idx="116">
                  <c:v>19590</c:v>
                </c:pt>
                <c:pt idx="117">
                  <c:v>19770</c:v>
                </c:pt>
                <c:pt idx="118">
                  <c:v>18420</c:v>
                </c:pt>
                <c:pt idx="119">
                  <c:v>18509</c:v>
                </c:pt>
                <c:pt idx="120">
                  <c:v>17837</c:v>
                </c:pt>
                <c:pt idx="121">
                  <c:v>17265</c:v>
                </c:pt>
                <c:pt idx="122">
                  <c:v>16019</c:v>
                </c:pt>
                <c:pt idx="123">
                  <c:v>15622</c:v>
                </c:pt>
                <c:pt idx="124">
                  <c:v>15147</c:v>
                </c:pt>
                <c:pt idx="125">
                  <c:v>15021</c:v>
                </c:pt>
                <c:pt idx="126">
                  <c:v>15068</c:v>
                </c:pt>
                <c:pt idx="127">
                  <c:v>15111</c:v>
                </c:pt>
                <c:pt idx="128">
                  <c:v>14939</c:v>
                </c:pt>
                <c:pt idx="129">
                  <c:v>14519</c:v>
                </c:pt>
                <c:pt idx="130">
                  <c:v>14111</c:v>
                </c:pt>
                <c:pt idx="131">
                  <c:v>12879</c:v>
                </c:pt>
                <c:pt idx="132">
                  <c:v>12532</c:v>
                </c:pt>
                <c:pt idx="133">
                  <c:v>11669</c:v>
                </c:pt>
                <c:pt idx="134">
                  <c:v>11058</c:v>
                </c:pt>
                <c:pt idx="135">
                  <c:v>10617</c:v>
                </c:pt>
                <c:pt idx="136">
                  <c:v>10789</c:v>
                </c:pt>
                <c:pt idx="137">
                  <c:v>10010</c:v>
                </c:pt>
                <c:pt idx="138">
                  <c:v>9405</c:v>
                </c:pt>
                <c:pt idx="139">
                  <c:v>9032</c:v>
                </c:pt>
                <c:pt idx="140">
                  <c:v>8718</c:v>
                </c:pt>
                <c:pt idx="141">
                  <c:v>8001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1'!$E$66:$ET$66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1'!$E$116:$ET$116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19099</c:v>
                </c:pt>
                <c:pt idx="85">
                  <c:v>22072</c:v>
                </c:pt>
                <c:pt idx="86">
                  <c:v>26055</c:v>
                </c:pt>
                <c:pt idx="87">
                  <c:v>30054</c:v>
                </c:pt>
                <c:pt idx="88">
                  <c:v>33303</c:v>
                </c:pt>
                <c:pt idx="89">
                  <c:v>36713</c:v>
                </c:pt>
                <c:pt idx="90">
                  <c:v>39663</c:v>
                </c:pt>
                <c:pt idx="91">
                  <c:v>42374</c:v>
                </c:pt>
                <c:pt idx="92">
                  <c:v>45659</c:v>
                </c:pt>
                <c:pt idx="93">
                  <c:v>48971</c:v>
                </c:pt>
                <c:pt idx="94">
                  <c:v>52288</c:v>
                </c:pt>
                <c:pt idx="95">
                  <c:v>55912</c:v>
                </c:pt>
                <c:pt idx="96">
                  <c:v>58540</c:v>
                </c:pt>
                <c:pt idx="97">
                  <c:v>62382</c:v>
                </c:pt>
                <c:pt idx="98">
                  <c:v>64260</c:v>
                </c:pt>
                <c:pt idx="99">
                  <c:v>68089</c:v>
                </c:pt>
                <c:pt idx="100">
                  <c:v>70929</c:v>
                </c:pt>
                <c:pt idx="101">
                  <c:v>73678</c:v>
                </c:pt>
                <c:pt idx="102">
                  <c:v>77430</c:v>
                </c:pt>
                <c:pt idx="103">
                  <c:v>80896</c:v>
                </c:pt>
                <c:pt idx="104">
                  <c:v>84143</c:v>
                </c:pt>
                <c:pt idx="105">
                  <c:v>87316</c:v>
                </c:pt>
                <c:pt idx="106">
                  <c:v>91188</c:v>
                </c:pt>
                <c:pt idx="107">
                  <c:v>93244</c:v>
                </c:pt>
                <c:pt idx="108">
                  <c:v>96407</c:v>
                </c:pt>
                <c:pt idx="109">
                  <c:v>99783</c:v>
                </c:pt>
                <c:pt idx="110">
                  <c:v>101878</c:v>
                </c:pt>
                <c:pt idx="111">
                  <c:v>104348</c:v>
                </c:pt>
                <c:pt idx="112">
                  <c:v>106562</c:v>
                </c:pt>
                <c:pt idx="113">
                  <c:v>108706</c:v>
                </c:pt>
                <c:pt idx="114">
                  <c:v>111052</c:v>
                </c:pt>
                <c:pt idx="115">
                  <c:v>113468</c:v>
                </c:pt>
                <c:pt idx="116">
                  <c:v>116388</c:v>
                </c:pt>
                <c:pt idx="117">
                  <c:v>117834</c:v>
                </c:pt>
                <c:pt idx="118">
                  <c:v>120007</c:v>
                </c:pt>
                <c:pt idx="119">
                  <c:v>121143</c:v>
                </c:pt>
                <c:pt idx="120">
                  <c:v>122792</c:v>
                </c:pt>
                <c:pt idx="121">
                  <c:v>124469</c:v>
                </c:pt>
                <c:pt idx="122">
                  <c:v>126004</c:v>
                </c:pt>
                <c:pt idx="123">
                  <c:v>127399</c:v>
                </c:pt>
                <c:pt idx="124">
                  <c:v>128801</c:v>
                </c:pt>
                <c:pt idx="125">
                  <c:v>129552</c:v>
                </c:pt>
                <c:pt idx="126">
                  <c:v>130221</c:v>
                </c:pt>
                <c:pt idx="127">
                  <c:v>131303</c:v>
                </c:pt>
                <c:pt idx="128">
                  <c:v>132374</c:v>
                </c:pt>
                <c:pt idx="129">
                  <c:v>133455</c:v>
                </c:pt>
                <c:pt idx="130">
                  <c:v>134636</c:v>
                </c:pt>
                <c:pt idx="131">
                  <c:v>136318</c:v>
                </c:pt>
                <c:pt idx="132">
                  <c:v>137243</c:v>
                </c:pt>
                <c:pt idx="133">
                  <c:v>138519</c:v>
                </c:pt>
                <c:pt idx="134">
                  <c:v>139502</c:v>
                </c:pt>
                <c:pt idx="135">
                  <c:v>140670</c:v>
                </c:pt>
                <c:pt idx="136">
                  <c:v>140998</c:v>
                </c:pt>
                <c:pt idx="137">
                  <c:v>141978</c:v>
                </c:pt>
                <c:pt idx="138">
                  <c:v>142878</c:v>
                </c:pt>
                <c:pt idx="139">
                  <c:v>143461</c:v>
                </c:pt>
                <c:pt idx="140">
                  <c:v>144251</c:v>
                </c:pt>
                <c:pt idx="141">
                  <c:v>145372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1'!$E$97:$ET$97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609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821</c:v>
                </c:pt>
                <c:pt idx="85">
                  <c:v>890</c:v>
                </c:pt>
                <c:pt idx="86">
                  <c:v>985</c:v>
                </c:pt>
                <c:pt idx="87">
                  <c:v>1072</c:v>
                </c:pt>
                <c:pt idx="88">
                  <c:v>1166</c:v>
                </c:pt>
                <c:pt idx="89">
                  <c:v>1208</c:v>
                </c:pt>
                <c:pt idx="90">
                  <c:v>1268</c:v>
                </c:pt>
                <c:pt idx="91">
                  <c:v>1354</c:v>
                </c:pt>
                <c:pt idx="92">
                  <c:v>1469</c:v>
                </c:pt>
                <c:pt idx="93">
                  <c:v>1562</c:v>
                </c:pt>
                <c:pt idx="94">
                  <c:v>1651</c:v>
                </c:pt>
                <c:pt idx="95">
                  <c:v>1710</c:v>
                </c:pt>
                <c:pt idx="96">
                  <c:v>1755</c:v>
                </c:pt>
                <c:pt idx="97">
                  <c:v>1809</c:v>
                </c:pt>
                <c:pt idx="98">
                  <c:v>1887</c:v>
                </c:pt>
                <c:pt idx="99">
                  <c:v>1982</c:v>
                </c:pt>
                <c:pt idx="100">
                  <c:v>2073</c:v>
                </c:pt>
                <c:pt idx="101">
                  <c:v>2171</c:v>
                </c:pt>
                <c:pt idx="102">
                  <c:v>2215</c:v>
                </c:pt>
                <c:pt idx="103">
                  <c:v>2254</c:v>
                </c:pt>
                <c:pt idx="104">
                  <c:v>2317</c:v>
                </c:pt>
                <c:pt idx="105">
                  <c:v>2412</c:v>
                </c:pt>
                <c:pt idx="106">
                  <c:v>2504</c:v>
                </c:pt>
                <c:pt idx="107">
                  <c:v>2585</c:v>
                </c:pt>
                <c:pt idx="108">
                  <c:v>2678</c:v>
                </c:pt>
                <c:pt idx="109">
                  <c:v>2745</c:v>
                </c:pt>
                <c:pt idx="110">
                  <c:v>2770</c:v>
                </c:pt>
                <c:pt idx="111">
                  <c:v>2847</c:v>
                </c:pt>
                <c:pt idx="112">
                  <c:v>2934</c:v>
                </c:pt>
                <c:pt idx="113">
                  <c:v>3032</c:v>
                </c:pt>
                <c:pt idx="114">
                  <c:v>3108</c:v>
                </c:pt>
                <c:pt idx="115">
                  <c:v>3204</c:v>
                </c:pt>
                <c:pt idx="116">
                  <c:v>3261</c:v>
                </c:pt>
                <c:pt idx="117">
                  <c:v>3302</c:v>
                </c:pt>
                <c:pt idx="118">
                  <c:v>3334</c:v>
                </c:pt>
                <c:pt idx="119">
                  <c:v>3436</c:v>
                </c:pt>
                <c:pt idx="120">
                  <c:v>3542</c:v>
                </c:pt>
                <c:pt idx="121">
                  <c:v>3630</c:v>
                </c:pt>
                <c:pt idx="122">
                  <c:v>3708</c:v>
                </c:pt>
                <c:pt idx="123">
                  <c:v>3774</c:v>
                </c:pt>
                <c:pt idx="124">
                  <c:v>3795</c:v>
                </c:pt>
                <c:pt idx="125">
                  <c:v>3814</c:v>
                </c:pt>
                <c:pt idx="126">
                  <c:v>3884</c:v>
                </c:pt>
                <c:pt idx="127">
                  <c:v>3973</c:v>
                </c:pt>
                <c:pt idx="128">
                  <c:v>4068</c:v>
                </c:pt>
                <c:pt idx="129">
                  <c:v>4156</c:v>
                </c:pt>
                <c:pt idx="130">
                  <c:v>4213</c:v>
                </c:pt>
                <c:pt idx="131">
                  <c:v>4251</c:v>
                </c:pt>
                <c:pt idx="132">
                  <c:v>4286</c:v>
                </c:pt>
                <c:pt idx="133">
                  <c:v>4361</c:v>
                </c:pt>
                <c:pt idx="134">
                  <c:v>4422</c:v>
                </c:pt>
                <c:pt idx="135">
                  <c:v>4485</c:v>
                </c:pt>
                <c:pt idx="136">
                  <c:v>4559</c:v>
                </c:pt>
                <c:pt idx="137">
                  <c:v>4626</c:v>
                </c:pt>
                <c:pt idx="138">
                  <c:v>4653</c:v>
                </c:pt>
                <c:pt idx="139">
                  <c:v>4697</c:v>
                </c:pt>
                <c:pt idx="140">
                  <c:v>4776</c:v>
                </c:pt>
                <c:pt idx="141">
                  <c:v>4881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1'!$E$107:$ET$107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15972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16269</c:v>
                </c:pt>
                <c:pt idx="85">
                  <c:v>16991</c:v>
                </c:pt>
                <c:pt idx="86">
                  <c:v>16827</c:v>
                </c:pt>
                <c:pt idx="87">
                  <c:v>16937</c:v>
                </c:pt>
                <c:pt idx="88">
                  <c:v>16895</c:v>
                </c:pt>
                <c:pt idx="89">
                  <c:v>16642</c:v>
                </c:pt>
                <c:pt idx="90">
                  <c:v>17396</c:v>
                </c:pt>
                <c:pt idx="91">
                  <c:v>18439</c:v>
                </c:pt>
                <c:pt idx="92">
                  <c:v>19060</c:v>
                </c:pt>
                <c:pt idx="93">
                  <c:v>19782</c:v>
                </c:pt>
                <c:pt idx="94">
                  <c:v>20522</c:v>
                </c:pt>
                <c:pt idx="95">
                  <c:v>20370</c:v>
                </c:pt>
                <c:pt idx="96">
                  <c:v>21116</c:v>
                </c:pt>
                <c:pt idx="97">
                  <c:v>21693</c:v>
                </c:pt>
                <c:pt idx="98">
                  <c:v>22076</c:v>
                </c:pt>
                <c:pt idx="99">
                  <c:v>22735</c:v>
                </c:pt>
                <c:pt idx="100">
                  <c:v>22914</c:v>
                </c:pt>
                <c:pt idx="101">
                  <c:v>23234</c:v>
                </c:pt>
                <c:pt idx="102">
                  <c:v>23283</c:v>
                </c:pt>
                <c:pt idx="103">
                  <c:v>23959</c:v>
                </c:pt>
                <c:pt idx="104">
                  <c:v>22951</c:v>
                </c:pt>
                <c:pt idx="105">
                  <c:v>23419</c:v>
                </c:pt>
                <c:pt idx="106">
                  <c:v>23245</c:v>
                </c:pt>
                <c:pt idx="107">
                  <c:v>23258</c:v>
                </c:pt>
                <c:pt idx="108">
                  <c:v>23424</c:v>
                </c:pt>
                <c:pt idx="109">
                  <c:v>24516</c:v>
                </c:pt>
                <c:pt idx="110">
                  <c:v>24475</c:v>
                </c:pt>
                <c:pt idx="111">
                  <c:v>24351</c:v>
                </c:pt>
                <c:pt idx="112">
                  <c:v>24641</c:v>
                </c:pt>
                <c:pt idx="113">
                  <c:v>24247</c:v>
                </c:pt>
                <c:pt idx="114">
                  <c:v>24494</c:v>
                </c:pt>
                <c:pt idx="115">
                  <c:v>24596</c:v>
                </c:pt>
                <c:pt idx="116">
                  <c:v>25223</c:v>
                </c:pt>
                <c:pt idx="117">
                  <c:v>25493</c:v>
                </c:pt>
                <c:pt idx="118">
                  <c:v>25583</c:v>
                </c:pt>
                <c:pt idx="119">
                  <c:v>25242</c:v>
                </c:pt>
                <c:pt idx="120">
                  <c:v>25583</c:v>
                </c:pt>
                <c:pt idx="121">
                  <c:v>25932</c:v>
                </c:pt>
                <c:pt idx="122">
                  <c:v>26070</c:v>
                </c:pt>
                <c:pt idx="123">
                  <c:v>26030</c:v>
                </c:pt>
                <c:pt idx="124">
                  <c:v>26619</c:v>
                </c:pt>
                <c:pt idx="125">
                  <c:v>27351</c:v>
                </c:pt>
                <c:pt idx="126">
                  <c:v>27839</c:v>
                </c:pt>
                <c:pt idx="127">
                  <c:v>28533</c:v>
                </c:pt>
                <c:pt idx="128">
                  <c:v>28950</c:v>
                </c:pt>
                <c:pt idx="129">
                  <c:v>30085</c:v>
                </c:pt>
                <c:pt idx="130">
                  <c:v>31744</c:v>
                </c:pt>
                <c:pt idx="131">
                  <c:v>32576</c:v>
                </c:pt>
                <c:pt idx="132">
                  <c:v>33515</c:v>
                </c:pt>
                <c:pt idx="133">
                  <c:v>33630</c:v>
                </c:pt>
                <c:pt idx="134">
                  <c:v>33610</c:v>
                </c:pt>
                <c:pt idx="135">
                  <c:v>34457</c:v>
                </c:pt>
                <c:pt idx="136">
                  <c:v>35385</c:v>
                </c:pt>
                <c:pt idx="137">
                  <c:v>36102</c:v>
                </c:pt>
                <c:pt idx="138">
                  <c:v>36761</c:v>
                </c:pt>
                <c:pt idx="139">
                  <c:v>36756</c:v>
                </c:pt>
                <c:pt idx="140">
                  <c:v>37211</c:v>
                </c:pt>
                <c:pt idx="141">
                  <c:v>37584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1'!$E$67:$ET$67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1'!$E$117:$ET$117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4034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7334</c:v>
                </c:pt>
                <c:pt idx="85">
                  <c:v>8301</c:v>
                </c:pt>
                <c:pt idx="86">
                  <c:v>9716</c:v>
                </c:pt>
                <c:pt idx="87">
                  <c:v>10954</c:v>
                </c:pt>
                <c:pt idx="88">
                  <c:v>12272</c:v>
                </c:pt>
                <c:pt idx="89">
                  <c:v>13128</c:v>
                </c:pt>
                <c:pt idx="90">
                  <c:v>14597</c:v>
                </c:pt>
                <c:pt idx="91">
                  <c:v>15603</c:v>
                </c:pt>
                <c:pt idx="92">
                  <c:v>16840</c:v>
                </c:pt>
                <c:pt idx="93">
                  <c:v>17910</c:v>
                </c:pt>
                <c:pt idx="94">
                  <c:v>18964</c:v>
                </c:pt>
                <c:pt idx="95">
                  <c:v>20084</c:v>
                </c:pt>
                <c:pt idx="96">
                  <c:v>20593</c:v>
                </c:pt>
                <c:pt idx="97">
                  <c:v>21529</c:v>
                </c:pt>
                <c:pt idx="98">
                  <c:v>22537</c:v>
                </c:pt>
                <c:pt idx="99">
                  <c:v>24200</c:v>
                </c:pt>
                <c:pt idx="100">
                  <c:v>25455</c:v>
                </c:pt>
                <c:pt idx="101">
                  <c:v>26792</c:v>
                </c:pt>
                <c:pt idx="102">
                  <c:v>28118</c:v>
                </c:pt>
                <c:pt idx="103">
                  <c:v>28724</c:v>
                </c:pt>
                <c:pt idx="104">
                  <c:v>30944</c:v>
                </c:pt>
                <c:pt idx="105">
                  <c:v>32984</c:v>
                </c:pt>
                <c:pt idx="106">
                  <c:v>34865</c:v>
                </c:pt>
                <c:pt idx="107">
                  <c:v>36669</c:v>
                </c:pt>
                <c:pt idx="108">
                  <c:v>38459</c:v>
                </c:pt>
                <c:pt idx="109">
                  <c:v>39419</c:v>
                </c:pt>
                <c:pt idx="110">
                  <c:v>40694</c:v>
                </c:pt>
                <c:pt idx="111">
                  <c:v>42184</c:v>
                </c:pt>
                <c:pt idx="112">
                  <c:v>43566</c:v>
                </c:pt>
                <c:pt idx="113">
                  <c:v>45885</c:v>
                </c:pt>
                <c:pt idx="114">
                  <c:v>47334</c:v>
                </c:pt>
                <c:pt idx="115">
                  <c:v>48993</c:v>
                </c:pt>
                <c:pt idx="116">
                  <c:v>50355</c:v>
                </c:pt>
                <c:pt idx="117">
                  <c:v>51635</c:v>
                </c:pt>
                <c:pt idx="118">
                  <c:v>52878</c:v>
                </c:pt>
                <c:pt idx="119">
                  <c:v>55379</c:v>
                </c:pt>
                <c:pt idx="120">
                  <c:v>57072</c:v>
                </c:pt>
                <c:pt idx="121">
                  <c:v>58882</c:v>
                </c:pt>
                <c:pt idx="122">
                  <c:v>60853</c:v>
                </c:pt>
                <c:pt idx="123">
                  <c:v>62906</c:v>
                </c:pt>
                <c:pt idx="124">
                  <c:v>64144</c:v>
                </c:pt>
                <c:pt idx="125">
                  <c:v>65568</c:v>
                </c:pt>
                <c:pt idx="126">
                  <c:v>67257</c:v>
                </c:pt>
                <c:pt idx="127">
                  <c:v>69191</c:v>
                </c:pt>
                <c:pt idx="128">
                  <c:v>70868</c:v>
                </c:pt>
                <c:pt idx="129">
                  <c:v>72637</c:v>
                </c:pt>
                <c:pt idx="130">
                  <c:v>74626</c:v>
                </c:pt>
                <c:pt idx="131">
                  <c:v>76179</c:v>
                </c:pt>
                <c:pt idx="132">
                  <c:v>77509</c:v>
                </c:pt>
                <c:pt idx="133">
                  <c:v>79696</c:v>
                </c:pt>
                <c:pt idx="134">
                  <c:v>81775</c:v>
                </c:pt>
                <c:pt idx="135">
                  <c:v>83959</c:v>
                </c:pt>
                <c:pt idx="136">
                  <c:v>86072</c:v>
                </c:pt>
                <c:pt idx="137">
                  <c:v>88084</c:v>
                </c:pt>
                <c:pt idx="138">
                  <c:v>89905</c:v>
                </c:pt>
                <c:pt idx="139">
                  <c:v>92036</c:v>
                </c:pt>
                <c:pt idx="140">
                  <c:v>94204</c:v>
                </c:pt>
                <c:pt idx="141">
                  <c:v>96816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US Georgia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1'!$E$98:$ET$98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10</c:v>
                </c:pt>
                <c:pt idx="58">
                  <c:v>13</c:v>
                </c:pt>
                <c:pt idx="59">
                  <c:v>14</c:v>
                </c:pt>
                <c:pt idx="60">
                  <c:v>23</c:v>
                </c:pt>
                <c:pt idx="61">
                  <c:v>25</c:v>
                </c:pt>
                <c:pt idx="62">
                  <c:v>32</c:v>
                </c:pt>
                <c:pt idx="63">
                  <c:v>40</c:v>
                </c:pt>
                <c:pt idx="64">
                  <c:v>48</c:v>
                </c:pt>
                <c:pt idx="65">
                  <c:v>64</c:v>
                </c:pt>
                <c:pt idx="66">
                  <c:v>69</c:v>
                </c:pt>
                <c:pt idx="67">
                  <c:v>80</c:v>
                </c:pt>
                <c:pt idx="68">
                  <c:v>87</c:v>
                </c:pt>
                <c:pt idx="69">
                  <c:v>111</c:v>
                </c:pt>
                <c:pt idx="70">
                  <c:v>139</c:v>
                </c:pt>
                <c:pt idx="71">
                  <c:v>163</c:v>
                </c:pt>
                <c:pt idx="72">
                  <c:v>184</c:v>
                </c:pt>
                <c:pt idx="73">
                  <c:v>201</c:v>
                </c:pt>
                <c:pt idx="74">
                  <c:v>211</c:v>
                </c:pt>
                <c:pt idx="75">
                  <c:v>229</c:v>
                </c:pt>
                <c:pt idx="76">
                  <c:v>329</c:v>
                </c:pt>
                <c:pt idx="77">
                  <c:v>362</c:v>
                </c:pt>
                <c:pt idx="78">
                  <c:v>379</c:v>
                </c:pt>
                <c:pt idx="79">
                  <c:v>416</c:v>
                </c:pt>
                <c:pt idx="80">
                  <c:v>428</c:v>
                </c:pt>
                <c:pt idx="81">
                  <c:v>433</c:v>
                </c:pt>
                <c:pt idx="82">
                  <c:v>464</c:v>
                </c:pt>
                <c:pt idx="83">
                  <c:v>501</c:v>
                </c:pt>
                <c:pt idx="84">
                  <c:v>552</c:v>
                </c:pt>
                <c:pt idx="85">
                  <c:v>587</c:v>
                </c:pt>
                <c:pt idx="86">
                  <c:v>650</c:v>
                </c:pt>
                <c:pt idx="87">
                  <c:v>673</c:v>
                </c:pt>
                <c:pt idx="88">
                  <c:v>687</c:v>
                </c:pt>
                <c:pt idx="89">
                  <c:v>733</c:v>
                </c:pt>
                <c:pt idx="90">
                  <c:v>799</c:v>
                </c:pt>
                <c:pt idx="91">
                  <c:v>836</c:v>
                </c:pt>
                <c:pt idx="92">
                  <c:v>872</c:v>
                </c:pt>
                <c:pt idx="93">
                  <c:v>892</c:v>
                </c:pt>
                <c:pt idx="94">
                  <c:v>904</c:v>
                </c:pt>
                <c:pt idx="95">
                  <c:v>912</c:v>
                </c:pt>
                <c:pt idx="96">
                  <c:v>971</c:v>
                </c:pt>
                <c:pt idx="97">
                  <c:v>1026</c:v>
                </c:pt>
                <c:pt idx="98">
                  <c:v>1093</c:v>
                </c:pt>
                <c:pt idx="99">
                  <c:v>1120</c:v>
                </c:pt>
                <c:pt idx="100">
                  <c:v>1154</c:v>
                </c:pt>
                <c:pt idx="101">
                  <c:v>1174</c:v>
                </c:pt>
                <c:pt idx="102">
                  <c:v>1177</c:v>
                </c:pt>
                <c:pt idx="103">
                  <c:v>1222</c:v>
                </c:pt>
                <c:pt idx="104">
                  <c:v>1288</c:v>
                </c:pt>
                <c:pt idx="105">
                  <c:v>1311</c:v>
                </c:pt>
                <c:pt idx="106">
                  <c:v>1336</c:v>
                </c:pt>
                <c:pt idx="107">
                  <c:v>1377</c:v>
                </c:pt>
                <c:pt idx="108">
                  <c:v>1400</c:v>
                </c:pt>
                <c:pt idx="109">
                  <c:v>1405</c:v>
                </c:pt>
                <c:pt idx="110">
                  <c:v>1441</c:v>
                </c:pt>
                <c:pt idx="111">
                  <c:v>1461</c:v>
                </c:pt>
                <c:pt idx="112">
                  <c:v>1505</c:v>
                </c:pt>
                <c:pt idx="113">
                  <c:v>1527</c:v>
                </c:pt>
                <c:pt idx="114">
                  <c:v>1557</c:v>
                </c:pt>
                <c:pt idx="115">
                  <c:v>1592</c:v>
                </c:pt>
                <c:pt idx="116">
                  <c:v>1606</c:v>
                </c:pt>
                <c:pt idx="117">
                  <c:v>1642</c:v>
                </c:pt>
                <c:pt idx="118">
                  <c:v>1664</c:v>
                </c:pt>
                <c:pt idx="119">
                  <c:v>1687</c:v>
                </c:pt>
                <c:pt idx="120">
                  <c:v>1754</c:v>
                </c:pt>
                <c:pt idx="121">
                  <c:v>1785</c:v>
                </c:pt>
                <c:pt idx="122">
                  <c:v>1811</c:v>
                </c:pt>
                <c:pt idx="123">
                  <c:v>1824</c:v>
                </c:pt>
                <c:pt idx="124">
                  <c:v>1830</c:v>
                </c:pt>
                <c:pt idx="125">
                  <c:v>1871</c:v>
                </c:pt>
                <c:pt idx="126">
                  <c:v>1907</c:v>
                </c:pt>
                <c:pt idx="127">
                  <c:v>1962</c:v>
                </c:pt>
                <c:pt idx="128">
                  <c:v>1974</c:v>
                </c:pt>
                <c:pt idx="129">
                  <c:v>2003</c:v>
                </c:pt>
                <c:pt idx="130">
                  <c:v>2042</c:v>
                </c:pt>
                <c:pt idx="131">
                  <c:v>2074</c:v>
                </c:pt>
                <c:pt idx="132">
                  <c:v>2102</c:v>
                </c:pt>
                <c:pt idx="133">
                  <c:v>2123</c:v>
                </c:pt>
                <c:pt idx="134">
                  <c:v>2147</c:v>
                </c:pt>
                <c:pt idx="135">
                  <c:v>2174</c:v>
                </c:pt>
                <c:pt idx="136">
                  <c:v>2174</c:v>
                </c:pt>
                <c:pt idx="137">
                  <c:v>2180</c:v>
                </c:pt>
                <c:pt idx="138">
                  <c:v>2208</c:v>
                </c:pt>
                <c:pt idx="139">
                  <c:v>2285</c:v>
                </c:pt>
                <c:pt idx="140">
                  <c:v>2329</c:v>
                </c:pt>
                <c:pt idx="141">
                  <c:v>2375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1'!$E$108:$ET$108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6</c:v>
                </c:pt>
                <c:pt idx="46">
                  <c:v>7</c:v>
                </c:pt>
                <c:pt idx="47">
                  <c:v>12</c:v>
                </c:pt>
                <c:pt idx="48">
                  <c:v>17</c:v>
                </c:pt>
                <c:pt idx="49">
                  <c:v>22</c:v>
                </c:pt>
                <c:pt idx="50">
                  <c:v>31</c:v>
                </c:pt>
                <c:pt idx="51">
                  <c:v>41</c:v>
                </c:pt>
                <c:pt idx="52">
                  <c:v>65</c:v>
                </c:pt>
                <c:pt idx="53">
                  <c:v>98</c:v>
                </c:pt>
                <c:pt idx="54">
                  <c:v>120</c:v>
                </c:pt>
                <c:pt idx="55">
                  <c:v>145</c:v>
                </c:pt>
                <c:pt idx="56">
                  <c:v>195</c:v>
                </c:pt>
                <c:pt idx="57">
                  <c:v>277</c:v>
                </c:pt>
                <c:pt idx="58">
                  <c:v>407</c:v>
                </c:pt>
                <c:pt idx="59">
                  <c:v>493</c:v>
                </c:pt>
                <c:pt idx="60">
                  <c:v>577</c:v>
                </c:pt>
                <c:pt idx="61">
                  <c:v>747</c:v>
                </c:pt>
                <c:pt idx="62">
                  <c:v>994</c:v>
                </c:pt>
                <c:pt idx="63">
                  <c:v>1207</c:v>
                </c:pt>
                <c:pt idx="64">
                  <c:v>1477</c:v>
                </c:pt>
                <c:pt idx="65">
                  <c:v>1937</c:v>
                </c:pt>
                <c:pt idx="66">
                  <c:v>2297</c:v>
                </c:pt>
                <c:pt idx="67">
                  <c:v>2552</c:v>
                </c:pt>
                <c:pt idx="68">
                  <c:v>2688</c:v>
                </c:pt>
                <c:pt idx="69">
                  <c:v>3783</c:v>
                </c:pt>
                <c:pt idx="70">
                  <c:v>4441</c:v>
                </c:pt>
                <c:pt idx="71">
                  <c:v>5061</c:v>
                </c:pt>
                <c:pt idx="72">
                  <c:v>5411</c:v>
                </c:pt>
                <c:pt idx="73">
                  <c:v>5653</c:v>
                </c:pt>
                <c:pt idx="74">
                  <c:v>6047</c:v>
                </c:pt>
                <c:pt idx="75">
                  <c:v>6542</c:v>
                </c:pt>
                <c:pt idx="76">
                  <c:v>7792</c:v>
                </c:pt>
                <c:pt idx="77">
                  <c:v>8654</c:v>
                </c:pt>
                <c:pt idx="78">
                  <c:v>9041</c:v>
                </c:pt>
                <c:pt idx="79">
                  <c:v>9482</c:v>
                </c:pt>
                <c:pt idx="80">
                  <c:v>9793</c:v>
                </c:pt>
                <c:pt idx="81">
                  <c:v>9801</c:v>
                </c:pt>
                <c:pt idx="82">
                  <c:v>10506</c:v>
                </c:pt>
                <c:pt idx="83">
                  <c:v>10294</c:v>
                </c:pt>
                <c:pt idx="84">
                  <c:v>10349</c:v>
                </c:pt>
                <c:pt idx="85">
                  <c:v>10321</c:v>
                </c:pt>
                <c:pt idx="86">
                  <c:v>11363</c:v>
                </c:pt>
                <c:pt idx="87">
                  <c:v>11509</c:v>
                </c:pt>
                <c:pt idx="88">
                  <c:v>11654</c:v>
                </c:pt>
                <c:pt idx="89">
                  <c:v>11633</c:v>
                </c:pt>
                <c:pt idx="90">
                  <c:v>11063</c:v>
                </c:pt>
                <c:pt idx="91">
                  <c:v>10839</c:v>
                </c:pt>
                <c:pt idx="92">
                  <c:v>10946</c:v>
                </c:pt>
                <c:pt idx="93">
                  <c:v>10664</c:v>
                </c:pt>
                <c:pt idx="94">
                  <c:v>10536</c:v>
                </c:pt>
                <c:pt idx="95">
                  <c:v>10949</c:v>
                </c:pt>
                <c:pt idx="96">
                  <c:v>10598</c:v>
                </c:pt>
                <c:pt idx="97">
                  <c:v>10392</c:v>
                </c:pt>
                <c:pt idx="98">
                  <c:v>10585</c:v>
                </c:pt>
                <c:pt idx="99">
                  <c:v>10486</c:v>
                </c:pt>
                <c:pt idx="100">
                  <c:v>10076</c:v>
                </c:pt>
                <c:pt idx="101">
                  <c:v>10637</c:v>
                </c:pt>
                <c:pt idx="102">
                  <c:v>10301</c:v>
                </c:pt>
                <c:pt idx="103">
                  <c:v>10421</c:v>
                </c:pt>
                <c:pt idx="104">
                  <c:v>9830</c:v>
                </c:pt>
                <c:pt idx="105">
                  <c:v>9956</c:v>
                </c:pt>
                <c:pt idx="106">
                  <c:v>9927</c:v>
                </c:pt>
                <c:pt idx="107">
                  <c:v>9959</c:v>
                </c:pt>
                <c:pt idx="108">
                  <c:v>9837</c:v>
                </c:pt>
                <c:pt idx="109">
                  <c:v>10040</c:v>
                </c:pt>
                <c:pt idx="110">
                  <c:v>10014</c:v>
                </c:pt>
                <c:pt idx="111">
                  <c:v>10020</c:v>
                </c:pt>
                <c:pt idx="112">
                  <c:v>9760</c:v>
                </c:pt>
                <c:pt idx="113">
                  <c:v>9703</c:v>
                </c:pt>
                <c:pt idx="114">
                  <c:v>9411</c:v>
                </c:pt>
                <c:pt idx="115">
                  <c:v>8841</c:v>
                </c:pt>
                <c:pt idx="116">
                  <c:v>9099</c:v>
                </c:pt>
                <c:pt idx="117">
                  <c:v>8713</c:v>
                </c:pt>
                <c:pt idx="118">
                  <c:v>9010</c:v>
                </c:pt>
                <c:pt idx="119">
                  <c:v>8951</c:v>
                </c:pt>
                <c:pt idx="120">
                  <c:v>8966</c:v>
                </c:pt>
                <c:pt idx="121">
                  <c:v>9112</c:v>
                </c:pt>
                <c:pt idx="122">
                  <c:v>9600</c:v>
                </c:pt>
                <c:pt idx="123">
                  <c:v>9397</c:v>
                </c:pt>
                <c:pt idx="124">
                  <c:v>9417</c:v>
                </c:pt>
                <c:pt idx="125">
                  <c:v>9095</c:v>
                </c:pt>
                <c:pt idx="126">
                  <c:v>9089</c:v>
                </c:pt>
                <c:pt idx="127">
                  <c:v>9212</c:v>
                </c:pt>
                <c:pt idx="128">
                  <c:v>8989</c:v>
                </c:pt>
                <c:pt idx="129">
                  <c:v>9139</c:v>
                </c:pt>
                <c:pt idx="130">
                  <c:v>9285</c:v>
                </c:pt>
                <c:pt idx="131">
                  <c:v>9537</c:v>
                </c:pt>
                <c:pt idx="132">
                  <c:v>9486</c:v>
                </c:pt>
                <c:pt idx="133">
                  <c:v>9247</c:v>
                </c:pt>
                <c:pt idx="134">
                  <c:v>9442</c:v>
                </c:pt>
                <c:pt idx="135">
                  <c:v>9403</c:v>
                </c:pt>
                <c:pt idx="136">
                  <c:v>9177</c:v>
                </c:pt>
                <c:pt idx="137">
                  <c:v>9060</c:v>
                </c:pt>
                <c:pt idx="138">
                  <c:v>9153</c:v>
                </c:pt>
                <c:pt idx="139">
                  <c:v>9519</c:v>
                </c:pt>
                <c:pt idx="140">
                  <c:v>9559</c:v>
                </c:pt>
                <c:pt idx="141">
                  <c:v>9903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1'!$E$68:$ET$68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1'!$E$118:$ET$118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19</c:v>
                </c:pt>
                <c:pt idx="68">
                  <c:v>34</c:v>
                </c:pt>
                <c:pt idx="69">
                  <c:v>35</c:v>
                </c:pt>
                <c:pt idx="70">
                  <c:v>58</c:v>
                </c:pt>
                <c:pt idx="71">
                  <c:v>124</c:v>
                </c:pt>
                <c:pt idx="72">
                  <c:v>236</c:v>
                </c:pt>
                <c:pt idx="73">
                  <c:v>306</c:v>
                </c:pt>
                <c:pt idx="74">
                  <c:v>389</c:v>
                </c:pt>
                <c:pt idx="75">
                  <c:v>543</c:v>
                </c:pt>
                <c:pt idx="76">
                  <c:v>697</c:v>
                </c:pt>
                <c:pt idx="77">
                  <c:v>885</c:v>
                </c:pt>
                <c:pt idx="78">
                  <c:v>1146</c:v>
                </c:pt>
                <c:pt idx="79">
                  <c:v>1585</c:v>
                </c:pt>
                <c:pt idx="80">
                  <c:v>1938</c:v>
                </c:pt>
                <c:pt idx="81">
                  <c:v>2218</c:v>
                </c:pt>
                <c:pt idx="82">
                  <c:v>2345</c:v>
                </c:pt>
                <c:pt idx="83">
                  <c:v>3428</c:v>
                </c:pt>
                <c:pt idx="84">
                  <c:v>4086</c:v>
                </c:pt>
                <c:pt idx="85">
                  <c:v>4761</c:v>
                </c:pt>
                <c:pt idx="86">
                  <c:v>5181</c:v>
                </c:pt>
                <c:pt idx="87">
                  <c:v>5487</c:v>
                </c:pt>
                <c:pt idx="88">
                  <c:v>5960</c:v>
                </c:pt>
                <c:pt idx="89">
                  <c:v>6581</c:v>
                </c:pt>
                <c:pt idx="90">
                  <c:v>8019</c:v>
                </c:pt>
                <c:pt idx="91">
                  <c:v>9065</c:v>
                </c:pt>
                <c:pt idx="92">
                  <c:v>9694</c:v>
                </c:pt>
                <c:pt idx="93">
                  <c:v>10591</c:v>
                </c:pt>
                <c:pt idx="94">
                  <c:v>11255</c:v>
                </c:pt>
                <c:pt idx="95">
                  <c:v>11540</c:v>
                </c:pt>
                <c:pt idx="96">
                  <c:v>12344</c:v>
                </c:pt>
                <c:pt idx="97">
                  <c:v>13197</c:v>
                </c:pt>
                <c:pt idx="98">
                  <c:v>13894</c:v>
                </c:pt>
                <c:pt idx="99">
                  <c:v>14549</c:v>
                </c:pt>
                <c:pt idx="100">
                  <c:v>16040</c:v>
                </c:pt>
                <c:pt idx="101">
                  <c:v>16495</c:v>
                </c:pt>
                <c:pt idx="102">
                  <c:v>17124</c:v>
                </c:pt>
                <c:pt idx="103">
                  <c:v>17725</c:v>
                </c:pt>
                <c:pt idx="104">
                  <c:v>18593</c:v>
                </c:pt>
                <c:pt idx="105">
                  <c:v>19429</c:v>
                </c:pt>
                <c:pt idx="106">
                  <c:v>20176</c:v>
                </c:pt>
                <c:pt idx="107">
                  <c:v>20770</c:v>
                </c:pt>
                <c:pt idx="108">
                  <c:v>21295</c:v>
                </c:pt>
                <c:pt idx="109">
                  <c:v>21996</c:v>
                </c:pt>
                <c:pt idx="110">
                  <c:v>22472</c:v>
                </c:pt>
                <c:pt idx="111">
                  <c:v>23154</c:v>
                </c:pt>
                <c:pt idx="112">
                  <c:v>24067</c:v>
                </c:pt>
                <c:pt idx="113">
                  <c:v>24628</c:v>
                </c:pt>
                <c:pt idx="114">
                  <c:v>25713</c:v>
                </c:pt>
                <c:pt idx="115">
                  <c:v>26714</c:v>
                </c:pt>
                <c:pt idx="116">
                  <c:v>26996</c:v>
                </c:pt>
                <c:pt idx="117">
                  <c:v>27726</c:v>
                </c:pt>
                <c:pt idx="118">
                  <c:v>28047</c:v>
                </c:pt>
                <c:pt idx="119">
                  <c:v>29009</c:v>
                </c:pt>
                <c:pt idx="120">
                  <c:v>29685</c:v>
                </c:pt>
                <c:pt idx="121">
                  <c:v>30321</c:v>
                </c:pt>
                <c:pt idx="122">
                  <c:v>30721</c:v>
                </c:pt>
                <c:pt idx="123">
                  <c:v>31617</c:v>
                </c:pt>
                <c:pt idx="124">
                  <c:v>32097</c:v>
                </c:pt>
                <c:pt idx="125">
                  <c:v>32764</c:v>
                </c:pt>
                <c:pt idx="126">
                  <c:v>33425</c:v>
                </c:pt>
                <c:pt idx="127">
                  <c:v>33896</c:v>
                </c:pt>
                <c:pt idx="128">
                  <c:v>34707</c:v>
                </c:pt>
                <c:pt idx="129">
                  <c:v>35144</c:v>
                </c:pt>
                <c:pt idx="130">
                  <c:v>35659</c:v>
                </c:pt>
                <c:pt idx="131">
                  <c:v>36007</c:v>
                </c:pt>
                <c:pt idx="132">
                  <c:v>36619</c:v>
                </c:pt>
                <c:pt idx="133">
                  <c:v>37524</c:v>
                </c:pt>
                <c:pt idx="134">
                  <c:v>38258</c:v>
                </c:pt>
                <c:pt idx="135">
                  <c:v>39044</c:v>
                </c:pt>
                <c:pt idx="136">
                  <c:v>39958</c:v>
                </c:pt>
                <c:pt idx="137">
                  <c:v>40658</c:v>
                </c:pt>
                <c:pt idx="138">
                  <c:v>41136</c:v>
                </c:pt>
                <c:pt idx="139">
                  <c:v>41445</c:v>
                </c:pt>
                <c:pt idx="140">
                  <c:v>42092</c:v>
                </c:pt>
                <c:pt idx="141">
                  <c:v>42695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 New Mexico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1'!$E$99:$ET$99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4</c:v>
                </c:pt>
                <c:pt idx="70">
                  <c:v>5</c:v>
                </c:pt>
                <c:pt idx="71">
                  <c:v>6</c:v>
                </c:pt>
                <c:pt idx="72">
                  <c:v>7</c:v>
                </c:pt>
                <c:pt idx="73">
                  <c:v>10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16</c:v>
                </c:pt>
                <c:pt idx="79">
                  <c:v>19</c:v>
                </c:pt>
                <c:pt idx="80">
                  <c:v>19</c:v>
                </c:pt>
                <c:pt idx="81">
                  <c:v>20</c:v>
                </c:pt>
                <c:pt idx="82">
                  <c:v>26</c:v>
                </c:pt>
                <c:pt idx="83">
                  <c:v>31</c:v>
                </c:pt>
                <c:pt idx="84">
                  <c:v>36</c:v>
                </c:pt>
                <c:pt idx="85">
                  <c:v>36</c:v>
                </c:pt>
                <c:pt idx="86">
                  <c:v>44</c:v>
                </c:pt>
                <c:pt idx="87">
                  <c:v>51</c:v>
                </c:pt>
                <c:pt idx="88">
                  <c:v>53</c:v>
                </c:pt>
                <c:pt idx="89">
                  <c:v>55</c:v>
                </c:pt>
                <c:pt idx="90">
                  <c:v>58</c:v>
                </c:pt>
                <c:pt idx="91">
                  <c:v>65</c:v>
                </c:pt>
                <c:pt idx="92">
                  <c:v>71</c:v>
                </c:pt>
                <c:pt idx="93">
                  <c:v>78</c:v>
                </c:pt>
                <c:pt idx="94">
                  <c:v>84</c:v>
                </c:pt>
                <c:pt idx="95">
                  <c:v>93</c:v>
                </c:pt>
                <c:pt idx="96">
                  <c:v>99</c:v>
                </c:pt>
                <c:pt idx="97">
                  <c:v>104</c:v>
                </c:pt>
                <c:pt idx="98">
                  <c:v>110</c:v>
                </c:pt>
                <c:pt idx="99">
                  <c:v>112</c:v>
                </c:pt>
                <c:pt idx="100">
                  <c:v>123</c:v>
                </c:pt>
                <c:pt idx="101">
                  <c:v>131</c:v>
                </c:pt>
                <c:pt idx="102">
                  <c:v>139</c:v>
                </c:pt>
                <c:pt idx="103">
                  <c:v>151</c:v>
                </c:pt>
                <c:pt idx="104">
                  <c:v>156</c:v>
                </c:pt>
                <c:pt idx="105">
                  <c:v>162</c:v>
                </c:pt>
                <c:pt idx="106">
                  <c:v>169</c:v>
                </c:pt>
                <c:pt idx="107">
                  <c:v>172</c:v>
                </c:pt>
                <c:pt idx="108">
                  <c:v>181</c:v>
                </c:pt>
                <c:pt idx="109">
                  <c:v>191</c:v>
                </c:pt>
                <c:pt idx="110">
                  <c:v>200</c:v>
                </c:pt>
                <c:pt idx="111">
                  <c:v>208</c:v>
                </c:pt>
                <c:pt idx="112">
                  <c:v>219</c:v>
                </c:pt>
                <c:pt idx="113">
                  <c:v>231</c:v>
                </c:pt>
                <c:pt idx="114">
                  <c:v>242</c:v>
                </c:pt>
                <c:pt idx="115">
                  <c:v>253</c:v>
                </c:pt>
                <c:pt idx="116">
                  <c:v>259</c:v>
                </c:pt>
                <c:pt idx="117">
                  <c:v>265</c:v>
                </c:pt>
                <c:pt idx="118">
                  <c:v>270</c:v>
                </c:pt>
                <c:pt idx="119">
                  <c:v>276</c:v>
                </c:pt>
                <c:pt idx="120">
                  <c:v>283</c:v>
                </c:pt>
                <c:pt idx="121">
                  <c:v>294</c:v>
                </c:pt>
                <c:pt idx="122">
                  <c:v>302</c:v>
                </c:pt>
                <c:pt idx="123">
                  <c:v>308</c:v>
                </c:pt>
                <c:pt idx="124">
                  <c:v>317</c:v>
                </c:pt>
                <c:pt idx="125">
                  <c:v>320</c:v>
                </c:pt>
                <c:pt idx="126">
                  <c:v>325</c:v>
                </c:pt>
                <c:pt idx="127">
                  <c:v>329</c:v>
                </c:pt>
                <c:pt idx="128">
                  <c:v>335</c:v>
                </c:pt>
                <c:pt idx="129">
                  <c:v>344</c:v>
                </c:pt>
                <c:pt idx="130">
                  <c:v>351</c:v>
                </c:pt>
                <c:pt idx="131">
                  <c:v>356</c:v>
                </c:pt>
                <c:pt idx="132">
                  <c:v>362</c:v>
                </c:pt>
                <c:pt idx="133">
                  <c:v>367</c:v>
                </c:pt>
                <c:pt idx="134">
                  <c:v>375</c:v>
                </c:pt>
                <c:pt idx="135">
                  <c:v>383</c:v>
                </c:pt>
                <c:pt idx="136">
                  <c:v>387</c:v>
                </c:pt>
                <c:pt idx="137">
                  <c:v>392</c:v>
                </c:pt>
                <c:pt idx="138">
                  <c:v>396</c:v>
                </c:pt>
                <c:pt idx="139">
                  <c:v>400</c:v>
                </c:pt>
                <c:pt idx="140">
                  <c:v>404</c:v>
                </c:pt>
                <c:pt idx="141">
                  <c:v>410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1'!$E$109:$ET$109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</c:v>
                </c:pt>
                <c:pt idx="50">
                  <c:v>5</c:v>
                </c:pt>
                <c:pt idx="51">
                  <c:v>10</c:v>
                </c:pt>
                <c:pt idx="52">
                  <c:v>11.5</c:v>
                </c:pt>
                <c:pt idx="53">
                  <c:v>13</c:v>
                </c:pt>
                <c:pt idx="54">
                  <c:v>17</c:v>
                </c:pt>
                <c:pt idx="55">
                  <c:v>23</c:v>
                </c:pt>
                <c:pt idx="56">
                  <c:v>28</c:v>
                </c:pt>
                <c:pt idx="57">
                  <c:v>35</c:v>
                </c:pt>
                <c:pt idx="58">
                  <c:v>43</c:v>
                </c:pt>
                <c:pt idx="59">
                  <c:v>57</c:v>
                </c:pt>
                <c:pt idx="60">
                  <c:v>61</c:v>
                </c:pt>
                <c:pt idx="61">
                  <c:v>65</c:v>
                </c:pt>
                <c:pt idx="62">
                  <c:v>83</c:v>
                </c:pt>
                <c:pt idx="63">
                  <c:v>97</c:v>
                </c:pt>
                <c:pt idx="64">
                  <c:v>107</c:v>
                </c:pt>
                <c:pt idx="65">
                  <c:v>126</c:v>
                </c:pt>
                <c:pt idx="66">
                  <c:v>179.5</c:v>
                </c:pt>
                <c:pt idx="67">
                  <c:v>224</c:v>
                </c:pt>
                <c:pt idx="68">
                  <c:v>242</c:v>
                </c:pt>
                <c:pt idx="69">
                  <c:v>258</c:v>
                </c:pt>
                <c:pt idx="70">
                  <c:v>287</c:v>
                </c:pt>
                <c:pt idx="71">
                  <c:v>328</c:v>
                </c:pt>
                <c:pt idx="72">
                  <c:v>360</c:v>
                </c:pt>
                <c:pt idx="73">
                  <c:v>438</c:v>
                </c:pt>
                <c:pt idx="74">
                  <c:v>482</c:v>
                </c:pt>
                <c:pt idx="75">
                  <c:v>559</c:v>
                </c:pt>
                <c:pt idx="76">
                  <c:v>603</c:v>
                </c:pt>
                <c:pt idx="77">
                  <c:v>694</c:v>
                </c:pt>
                <c:pt idx="78">
                  <c:v>753</c:v>
                </c:pt>
                <c:pt idx="79">
                  <c:v>955</c:v>
                </c:pt>
                <c:pt idx="80">
                  <c:v>941.5</c:v>
                </c:pt>
                <c:pt idx="81">
                  <c:v>937</c:v>
                </c:pt>
                <c:pt idx="82">
                  <c:v>986</c:v>
                </c:pt>
                <c:pt idx="83">
                  <c:v>1064</c:v>
                </c:pt>
                <c:pt idx="84">
                  <c:v>1092</c:v>
                </c:pt>
                <c:pt idx="85">
                  <c:v>1121</c:v>
                </c:pt>
                <c:pt idx="86">
                  <c:v>1194</c:v>
                </c:pt>
                <c:pt idx="87">
                  <c:v>1216</c:v>
                </c:pt>
                <c:pt idx="88">
                  <c:v>1255</c:v>
                </c:pt>
                <c:pt idx="89">
                  <c:v>1221</c:v>
                </c:pt>
                <c:pt idx="90">
                  <c:v>1285</c:v>
                </c:pt>
                <c:pt idx="91">
                  <c:v>1278</c:v>
                </c:pt>
                <c:pt idx="92">
                  <c:v>1345</c:v>
                </c:pt>
                <c:pt idx="93">
                  <c:v>1288</c:v>
                </c:pt>
                <c:pt idx="94">
                  <c:v>1388.5</c:v>
                </c:pt>
                <c:pt idx="95">
                  <c:v>1486</c:v>
                </c:pt>
                <c:pt idx="96">
                  <c:v>1481</c:v>
                </c:pt>
                <c:pt idx="97">
                  <c:v>1478</c:v>
                </c:pt>
                <c:pt idx="98">
                  <c:v>1567</c:v>
                </c:pt>
                <c:pt idx="99">
                  <c:v>1729</c:v>
                </c:pt>
                <c:pt idx="100">
                  <c:v>1814</c:v>
                </c:pt>
                <c:pt idx="101">
                  <c:v>1802</c:v>
                </c:pt>
                <c:pt idx="102">
                  <c:v>1934</c:v>
                </c:pt>
                <c:pt idx="103">
                  <c:v>2005</c:v>
                </c:pt>
                <c:pt idx="104">
                  <c:v>2060</c:v>
                </c:pt>
                <c:pt idx="105">
                  <c:v>2066</c:v>
                </c:pt>
                <c:pt idx="106">
                  <c:v>2081</c:v>
                </c:pt>
                <c:pt idx="107">
                  <c:v>2114</c:v>
                </c:pt>
                <c:pt idx="108">
                  <c:v>2152</c:v>
                </c:pt>
                <c:pt idx="109">
                  <c:v>2118</c:v>
                </c:pt>
                <c:pt idx="110">
                  <c:v>2137</c:v>
                </c:pt>
                <c:pt idx="111">
                  <c:v>2246</c:v>
                </c:pt>
                <c:pt idx="112">
                  <c:v>2238</c:v>
                </c:pt>
                <c:pt idx="113">
                  <c:v>2151</c:v>
                </c:pt>
                <c:pt idx="114">
                  <c:v>2092</c:v>
                </c:pt>
                <c:pt idx="115">
                  <c:v>2149</c:v>
                </c:pt>
                <c:pt idx="116">
                  <c:v>2125</c:v>
                </c:pt>
                <c:pt idx="117">
                  <c:v>2088</c:v>
                </c:pt>
                <c:pt idx="118">
                  <c:v>2065</c:v>
                </c:pt>
                <c:pt idx="119">
                  <c:v>2054</c:v>
                </c:pt>
                <c:pt idx="120">
                  <c:v>2026</c:v>
                </c:pt>
                <c:pt idx="121">
                  <c:v>1979</c:v>
                </c:pt>
                <c:pt idx="122">
                  <c:v>1952</c:v>
                </c:pt>
                <c:pt idx="123">
                  <c:v>2017</c:v>
                </c:pt>
                <c:pt idx="124">
                  <c:v>2080</c:v>
                </c:pt>
                <c:pt idx="125">
                  <c:v>1957</c:v>
                </c:pt>
                <c:pt idx="126">
                  <c:v>1918</c:v>
                </c:pt>
                <c:pt idx="127">
                  <c:v>1888</c:v>
                </c:pt>
                <c:pt idx="128">
                  <c:v>1861</c:v>
                </c:pt>
                <c:pt idx="129">
                  <c:v>1831</c:v>
                </c:pt>
                <c:pt idx="130">
                  <c:v>1767</c:v>
                </c:pt>
                <c:pt idx="131">
                  <c:v>1751</c:v>
                </c:pt>
                <c:pt idx="132">
                  <c:v>1704</c:v>
                </c:pt>
                <c:pt idx="133">
                  <c:v>1832</c:v>
                </c:pt>
                <c:pt idx="134">
                  <c:v>1823</c:v>
                </c:pt>
                <c:pt idx="135">
                  <c:v>1881</c:v>
                </c:pt>
                <c:pt idx="136">
                  <c:v>2047</c:v>
                </c:pt>
                <c:pt idx="137">
                  <c:v>2005</c:v>
                </c:pt>
                <c:pt idx="138">
                  <c:v>1997</c:v>
                </c:pt>
                <c:pt idx="139">
                  <c:v>2036</c:v>
                </c:pt>
                <c:pt idx="140">
                  <c:v>1975</c:v>
                </c:pt>
                <c:pt idx="141">
                  <c:v>1998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1'!$E$69:$ET$69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1'!$E$119:$ET$119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4</c:v>
                </c:pt>
                <c:pt idx="65">
                  <c:v>9</c:v>
                </c:pt>
                <c:pt idx="66">
                  <c:v>10.5</c:v>
                </c:pt>
                <c:pt idx="67">
                  <c:v>11</c:v>
                </c:pt>
                <c:pt idx="68">
                  <c:v>15</c:v>
                </c:pt>
                <c:pt idx="69">
                  <c:v>19</c:v>
                </c:pt>
                <c:pt idx="70">
                  <c:v>23</c:v>
                </c:pt>
                <c:pt idx="71">
                  <c:v>29</c:v>
                </c:pt>
                <c:pt idx="72">
                  <c:v>36</c:v>
                </c:pt>
                <c:pt idx="73">
                  <c:v>47</c:v>
                </c:pt>
                <c:pt idx="74">
                  <c:v>50</c:v>
                </c:pt>
                <c:pt idx="75">
                  <c:v>53</c:v>
                </c:pt>
                <c:pt idx="76">
                  <c:v>71</c:v>
                </c:pt>
                <c:pt idx="77">
                  <c:v>87</c:v>
                </c:pt>
                <c:pt idx="78">
                  <c:v>96</c:v>
                </c:pt>
                <c:pt idx="79">
                  <c:v>117</c:v>
                </c:pt>
                <c:pt idx="80">
                  <c:v>172</c:v>
                </c:pt>
                <c:pt idx="81">
                  <c:v>217</c:v>
                </c:pt>
                <c:pt idx="82">
                  <c:v>233</c:v>
                </c:pt>
                <c:pt idx="83">
                  <c:v>250</c:v>
                </c:pt>
                <c:pt idx="84">
                  <c:v>279</c:v>
                </c:pt>
                <c:pt idx="85">
                  <c:v>327</c:v>
                </c:pt>
                <c:pt idx="86">
                  <c:v>359</c:v>
                </c:pt>
                <c:pt idx="87">
                  <c:v>444</c:v>
                </c:pt>
                <c:pt idx="88">
                  <c:v>490</c:v>
                </c:pt>
                <c:pt idx="89">
                  <c:v>569</c:v>
                </c:pt>
                <c:pt idx="90">
                  <c:v>628</c:v>
                </c:pt>
                <c:pt idx="91">
                  <c:v>729</c:v>
                </c:pt>
                <c:pt idx="92">
                  <c:v>794</c:v>
                </c:pt>
                <c:pt idx="93">
                  <c:v>1013</c:v>
                </c:pt>
                <c:pt idx="94">
                  <c:v>1048.5</c:v>
                </c:pt>
                <c:pt idx="95">
                  <c:v>1081</c:v>
                </c:pt>
                <c:pt idx="96">
                  <c:v>1146</c:v>
                </c:pt>
                <c:pt idx="97">
                  <c:v>1241</c:v>
                </c:pt>
                <c:pt idx="98">
                  <c:v>1297</c:v>
                </c:pt>
                <c:pt idx="99">
                  <c:v>1372</c:v>
                </c:pt>
                <c:pt idx="100">
                  <c:v>1474</c:v>
                </c:pt>
                <c:pt idx="101">
                  <c:v>1580</c:v>
                </c:pt>
                <c:pt idx="102">
                  <c:v>1659</c:v>
                </c:pt>
                <c:pt idx="103">
                  <c:v>1694</c:v>
                </c:pt>
                <c:pt idx="104">
                  <c:v>1815</c:v>
                </c:pt>
                <c:pt idx="105">
                  <c:v>1910</c:v>
                </c:pt>
                <c:pt idx="106">
                  <c:v>2041</c:v>
                </c:pt>
                <c:pt idx="107">
                  <c:v>2207</c:v>
                </c:pt>
                <c:pt idx="108">
                  <c:v>2340</c:v>
                </c:pt>
                <c:pt idx="109">
                  <c:v>2469</c:v>
                </c:pt>
                <c:pt idx="110">
                  <c:v>2526</c:v>
                </c:pt>
                <c:pt idx="111">
                  <c:v>2615</c:v>
                </c:pt>
                <c:pt idx="112">
                  <c:v>2755</c:v>
                </c:pt>
                <c:pt idx="113">
                  <c:v>2982</c:v>
                </c:pt>
                <c:pt idx="114">
                  <c:v>3169</c:v>
                </c:pt>
                <c:pt idx="115">
                  <c:v>3260</c:v>
                </c:pt>
                <c:pt idx="116">
                  <c:v>3473</c:v>
                </c:pt>
                <c:pt idx="117">
                  <c:v>3585</c:v>
                </c:pt>
                <c:pt idx="118">
                  <c:v>3761</c:v>
                </c:pt>
                <c:pt idx="119">
                  <c:v>3862</c:v>
                </c:pt>
                <c:pt idx="120">
                  <c:v>4008</c:v>
                </c:pt>
                <c:pt idx="121">
                  <c:v>4199</c:v>
                </c:pt>
                <c:pt idx="122">
                  <c:v>4371</c:v>
                </c:pt>
                <c:pt idx="123">
                  <c:v>4470</c:v>
                </c:pt>
                <c:pt idx="124">
                  <c:v>4546</c:v>
                </c:pt>
                <c:pt idx="125">
                  <c:v>4749</c:v>
                </c:pt>
                <c:pt idx="126">
                  <c:v>4887</c:v>
                </c:pt>
                <c:pt idx="127">
                  <c:v>5035</c:v>
                </c:pt>
                <c:pt idx="128">
                  <c:v>5168</c:v>
                </c:pt>
                <c:pt idx="129">
                  <c:v>5318</c:v>
                </c:pt>
                <c:pt idx="130">
                  <c:v>5506</c:v>
                </c:pt>
                <c:pt idx="131">
                  <c:v>5582</c:v>
                </c:pt>
                <c:pt idx="132">
                  <c:v>5734</c:v>
                </c:pt>
                <c:pt idx="133">
                  <c:v>5825</c:v>
                </c:pt>
                <c:pt idx="134">
                  <c:v>5942</c:v>
                </c:pt>
                <c:pt idx="135">
                  <c:v>6089</c:v>
                </c:pt>
                <c:pt idx="136">
                  <c:v>6238</c:v>
                </c:pt>
                <c:pt idx="137">
                  <c:v>6403</c:v>
                </c:pt>
                <c:pt idx="138">
                  <c:v>6547</c:v>
                </c:pt>
                <c:pt idx="139">
                  <c:v>6626</c:v>
                </c:pt>
                <c:pt idx="140">
                  <c:v>6726</c:v>
                </c:pt>
                <c:pt idx="141">
                  <c:v>6842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1'!$E$100:$ET$100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5</c:v>
                </c:pt>
                <c:pt idx="39">
                  <c:v>8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20</c:v>
                </c:pt>
                <c:pt idx="44">
                  <c:v>26</c:v>
                </c:pt>
                <c:pt idx="45">
                  <c:v>27</c:v>
                </c:pt>
                <c:pt idx="46">
                  <c:v>31</c:v>
                </c:pt>
                <c:pt idx="47">
                  <c:v>35</c:v>
                </c:pt>
                <c:pt idx="48">
                  <c:v>37</c:v>
                </c:pt>
                <c:pt idx="49">
                  <c:v>40</c:v>
                </c:pt>
                <c:pt idx="50">
                  <c:v>44</c:v>
                </c:pt>
                <c:pt idx="51">
                  <c:v>47</c:v>
                </c:pt>
                <c:pt idx="52">
                  <c:v>51</c:v>
                </c:pt>
                <c:pt idx="53">
                  <c:v>57</c:v>
                </c:pt>
                <c:pt idx="54">
                  <c:v>69</c:v>
                </c:pt>
                <c:pt idx="55">
                  <c:v>78</c:v>
                </c:pt>
                <c:pt idx="56">
                  <c:v>82</c:v>
                </c:pt>
                <c:pt idx="57">
                  <c:v>92</c:v>
                </c:pt>
                <c:pt idx="58">
                  <c:v>104</c:v>
                </c:pt>
                <c:pt idx="59">
                  <c:v>111</c:v>
                </c:pt>
                <c:pt idx="60">
                  <c:v>126</c:v>
                </c:pt>
                <c:pt idx="61">
                  <c:v>137</c:v>
                </c:pt>
                <c:pt idx="62">
                  <c:v>146</c:v>
                </c:pt>
                <c:pt idx="63">
                  <c:v>159</c:v>
                </c:pt>
                <c:pt idx="64">
                  <c:v>183</c:v>
                </c:pt>
                <c:pt idx="65">
                  <c:v>199</c:v>
                </c:pt>
                <c:pt idx="66">
                  <c:v>220</c:v>
                </c:pt>
                <c:pt idx="67">
                  <c:v>237</c:v>
                </c:pt>
                <c:pt idx="68">
                  <c:v>248</c:v>
                </c:pt>
                <c:pt idx="69">
                  <c:v>262</c:v>
                </c:pt>
                <c:pt idx="70">
                  <c:v>282</c:v>
                </c:pt>
                <c:pt idx="71">
                  <c:v>310</c:v>
                </c:pt>
                <c:pt idx="72">
                  <c:v>338</c:v>
                </c:pt>
                <c:pt idx="73">
                  <c:v>365</c:v>
                </c:pt>
                <c:pt idx="74">
                  <c:v>386</c:v>
                </c:pt>
                <c:pt idx="75">
                  <c:v>407</c:v>
                </c:pt>
                <c:pt idx="76">
                  <c:v>429</c:v>
                </c:pt>
                <c:pt idx="77">
                  <c:v>443</c:v>
                </c:pt>
                <c:pt idx="78">
                  <c:v>459</c:v>
                </c:pt>
                <c:pt idx="79">
                  <c:v>476</c:v>
                </c:pt>
                <c:pt idx="80">
                  <c:v>494</c:v>
                </c:pt>
                <c:pt idx="81">
                  <c:v>509</c:v>
                </c:pt>
                <c:pt idx="82">
                  <c:v>526</c:v>
                </c:pt>
                <c:pt idx="83">
                  <c:v>542</c:v>
                </c:pt>
                <c:pt idx="84">
                  <c:v>551</c:v>
                </c:pt>
                <c:pt idx="85">
                  <c:v>571</c:v>
                </c:pt>
                <c:pt idx="86">
                  <c:v>585</c:v>
                </c:pt>
                <c:pt idx="87">
                  <c:v>598</c:v>
                </c:pt>
                <c:pt idx="88">
                  <c:v>615</c:v>
                </c:pt>
                <c:pt idx="89">
                  <c:v>629</c:v>
                </c:pt>
                <c:pt idx="90">
                  <c:v>640</c:v>
                </c:pt>
                <c:pt idx="91">
                  <c:v>647</c:v>
                </c:pt>
                <c:pt idx="92">
                  <c:v>654</c:v>
                </c:pt>
                <c:pt idx="93">
                  <c:v>659</c:v>
                </c:pt>
                <c:pt idx="94">
                  <c:v>665</c:v>
                </c:pt>
                <c:pt idx="95">
                  <c:v>738</c:v>
                </c:pt>
                <c:pt idx="96">
                  <c:v>749</c:v>
                </c:pt>
                <c:pt idx="97">
                  <c:v>765</c:v>
                </c:pt>
                <c:pt idx="98">
                  <c:v>786</c:v>
                </c:pt>
                <c:pt idx="99">
                  <c:v>801</c:v>
                </c:pt>
                <c:pt idx="100">
                  <c:v>814</c:v>
                </c:pt>
                <c:pt idx="101">
                  <c:v>824</c:v>
                </c:pt>
                <c:pt idx="102">
                  <c:v>830</c:v>
                </c:pt>
                <c:pt idx="103">
                  <c:v>834</c:v>
                </c:pt>
                <c:pt idx="104">
                  <c:v>841</c:v>
                </c:pt>
                <c:pt idx="105">
                  <c:v>862</c:v>
                </c:pt>
                <c:pt idx="106">
                  <c:v>870</c:v>
                </c:pt>
                <c:pt idx="107">
                  <c:v>891</c:v>
                </c:pt>
                <c:pt idx="108">
                  <c:v>905</c:v>
                </c:pt>
                <c:pt idx="109">
                  <c:v>921</c:v>
                </c:pt>
                <c:pt idx="110">
                  <c:v>931</c:v>
                </c:pt>
                <c:pt idx="111">
                  <c:v>945</c:v>
                </c:pt>
                <c:pt idx="112">
                  <c:v>962</c:v>
                </c:pt>
                <c:pt idx="113">
                  <c:v>975</c:v>
                </c:pt>
                <c:pt idx="114">
                  <c:v>983</c:v>
                </c:pt>
                <c:pt idx="115">
                  <c:v>992</c:v>
                </c:pt>
                <c:pt idx="116">
                  <c:v>1000</c:v>
                </c:pt>
                <c:pt idx="117">
                  <c:v>1001</c:v>
                </c:pt>
                <c:pt idx="118">
                  <c:v>1002</c:v>
                </c:pt>
                <c:pt idx="119">
                  <c:v>1031</c:v>
                </c:pt>
                <c:pt idx="120">
                  <c:v>1037</c:v>
                </c:pt>
                <c:pt idx="121">
                  <c:v>1044</c:v>
                </c:pt>
                <c:pt idx="122">
                  <c:v>1050</c:v>
                </c:pt>
                <c:pt idx="123">
                  <c:v>1055</c:v>
                </c:pt>
                <c:pt idx="124">
                  <c:v>1061</c:v>
                </c:pt>
                <c:pt idx="125">
                  <c:v>1070</c:v>
                </c:pt>
                <c:pt idx="126">
                  <c:v>1078</c:v>
                </c:pt>
                <c:pt idx="127">
                  <c:v>1095</c:v>
                </c:pt>
                <c:pt idx="128">
                  <c:v>1106</c:v>
                </c:pt>
                <c:pt idx="129">
                  <c:v>1111</c:v>
                </c:pt>
                <c:pt idx="130">
                  <c:v>1118</c:v>
                </c:pt>
                <c:pt idx="131">
                  <c:v>1118</c:v>
                </c:pt>
                <c:pt idx="132">
                  <c:v>1124</c:v>
                </c:pt>
                <c:pt idx="133">
                  <c:v>1129</c:v>
                </c:pt>
                <c:pt idx="134">
                  <c:v>1135</c:v>
                </c:pt>
                <c:pt idx="135">
                  <c:v>1138</c:v>
                </c:pt>
                <c:pt idx="136">
                  <c:v>1149</c:v>
                </c:pt>
                <c:pt idx="137">
                  <c:v>1153</c:v>
                </c:pt>
                <c:pt idx="138">
                  <c:v>1159</c:v>
                </c:pt>
                <c:pt idx="139">
                  <c:v>1161</c:v>
                </c:pt>
                <c:pt idx="140">
                  <c:v>1176</c:v>
                </c:pt>
                <c:pt idx="141">
                  <c:v>1190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1'!$E$110:$ET$110</c:f>
              <c:numCache>
                <c:formatCode>#,##0</c:formatCode>
                <c:ptCount val="1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</c:v>
                </c:pt>
                <c:pt idx="38">
                  <c:v>19</c:v>
                </c:pt>
                <c:pt idx="39">
                  <c:v>94</c:v>
                </c:pt>
                <c:pt idx="40">
                  <c:v>163</c:v>
                </c:pt>
                <c:pt idx="41">
                  <c:v>244</c:v>
                </c:pt>
                <c:pt idx="42">
                  <c:v>335</c:v>
                </c:pt>
                <c:pt idx="43">
                  <c:v>436</c:v>
                </c:pt>
                <c:pt idx="44">
                  <c:v>511</c:v>
                </c:pt>
                <c:pt idx="45">
                  <c:v>609</c:v>
                </c:pt>
                <c:pt idx="46">
                  <c:v>758</c:v>
                </c:pt>
                <c:pt idx="47">
                  <c:v>927</c:v>
                </c:pt>
                <c:pt idx="48">
                  <c:v>1141</c:v>
                </c:pt>
                <c:pt idx="49">
                  <c:v>1350</c:v>
                </c:pt>
                <c:pt idx="50">
                  <c:v>1602</c:v>
                </c:pt>
                <c:pt idx="51">
                  <c:v>1896</c:v>
                </c:pt>
                <c:pt idx="52">
                  <c:v>2157</c:v>
                </c:pt>
                <c:pt idx="53">
                  <c:v>2360</c:v>
                </c:pt>
                <c:pt idx="54">
                  <c:v>2656</c:v>
                </c:pt>
                <c:pt idx="55">
                  <c:v>2896</c:v>
                </c:pt>
                <c:pt idx="56">
                  <c:v>3181</c:v>
                </c:pt>
                <c:pt idx="57">
                  <c:v>3411</c:v>
                </c:pt>
                <c:pt idx="58">
                  <c:v>3733</c:v>
                </c:pt>
                <c:pt idx="59">
                  <c:v>3919</c:v>
                </c:pt>
                <c:pt idx="60">
                  <c:v>4049</c:v>
                </c:pt>
                <c:pt idx="61">
                  <c:v>4324</c:v>
                </c:pt>
                <c:pt idx="62">
                  <c:v>4462</c:v>
                </c:pt>
                <c:pt idx="63">
                  <c:v>4655</c:v>
                </c:pt>
                <c:pt idx="64">
                  <c:v>4768</c:v>
                </c:pt>
                <c:pt idx="65">
                  <c:v>4848</c:v>
                </c:pt>
                <c:pt idx="66">
                  <c:v>4904</c:v>
                </c:pt>
                <c:pt idx="67">
                  <c:v>4967</c:v>
                </c:pt>
                <c:pt idx="68">
                  <c:v>5001</c:v>
                </c:pt>
                <c:pt idx="69">
                  <c:v>4984</c:v>
                </c:pt>
                <c:pt idx="70">
                  <c:v>5042</c:v>
                </c:pt>
                <c:pt idx="71">
                  <c:v>5037</c:v>
                </c:pt>
                <c:pt idx="72">
                  <c:v>4915</c:v>
                </c:pt>
                <c:pt idx="73">
                  <c:v>4874</c:v>
                </c:pt>
                <c:pt idx="74">
                  <c:v>4811</c:v>
                </c:pt>
                <c:pt idx="75">
                  <c:v>4687</c:v>
                </c:pt>
                <c:pt idx="76">
                  <c:v>4596</c:v>
                </c:pt>
                <c:pt idx="77">
                  <c:v>4473</c:v>
                </c:pt>
                <c:pt idx="78">
                  <c:v>4391</c:v>
                </c:pt>
                <c:pt idx="79">
                  <c:v>4289</c:v>
                </c:pt>
                <c:pt idx="80">
                  <c:v>4178</c:v>
                </c:pt>
                <c:pt idx="81">
                  <c:v>4028</c:v>
                </c:pt>
                <c:pt idx="82">
                  <c:v>3926</c:v>
                </c:pt>
                <c:pt idx="83">
                  <c:v>3843</c:v>
                </c:pt>
                <c:pt idx="84">
                  <c:v>3719</c:v>
                </c:pt>
                <c:pt idx="85">
                  <c:v>3644</c:v>
                </c:pt>
                <c:pt idx="86">
                  <c:v>3664</c:v>
                </c:pt>
                <c:pt idx="87">
                  <c:v>3653</c:v>
                </c:pt>
                <c:pt idx="88">
                  <c:v>3607</c:v>
                </c:pt>
                <c:pt idx="89">
                  <c:v>3588</c:v>
                </c:pt>
                <c:pt idx="90">
                  <c:v>3566</c:v>
                </c:pt>
                <c:pt idx="91">
                  <c:v>3522</c:v>
                </c:pt>
                <c:pt idx="92">
                  <c:v>3489</c:v>
                </c:pt>
                <c:pt idx="93">
                  <c:v>3501</c:v>
                </c:pt>
                <c:pt idx="94">
                  <c:v>3483</c:v>
                </c:pt>
                <c:pt idx="95">
                  <c:v>3495</c:v>
                </c:pt>
                <c:pt idx="96">
                  <c:v>3468</c:v>
                </c:pt>
                <c:pt idx="97">
                  <c:v>3478</c:v>
                </c:pt>
                <c:pt idx="98">
                  <c:v>3408</c:v>
                </c:pt>
                <c:pt idx="99">
                  <c:v>3414</c:v>
                </c:pt>
                <c:pt idx="100">
                  <c:v>3458</c:v>
                </c:pt>
                <c:pt idx="101">
                  <c:v>3373</c:v>
                </c:pt>
                <c:pt idx="102">
                  <c:v>3338</c:v>
                </c:pt>
                <c:pt idx="103">
                  <c:v>3292</c:v>
                </c:pt>
                <c:pt idx="104">
                  <c:v>3311</c:v>
                </c:pt>
                <c:pt idx="105">
                  <c:v>3316</c:v>
                </c:pt>
                <c:pt idx="106">
                  <c:v>3259</c:v>
                </c:pt>
                <c:pt idx="107">
                  <c:v>3177</c:v>
                </c:pt>
                <c:pt idx="108">
                  <c:v>3133</c:v>
                </c:pt>
                <c:pt idx="109">
                  <c:v>3121</c:v>
                </c:pt>
                <c:pt idx="110">
                  <c:v>3129</c:v>
                </c:pt>
                <c:pt idx="111">
                  <c:v>3103</c:v>
                </c:pt>
                <c:pt idx="112">
                  <c:v>3079</c:v>
                </c:pt>
                <c:pt idx="113">
                  <c:v>3053</c:v>
                </c:pt>
                <c:pt idx="114">
                  <c:v>2917</c:v>
                </c:pt>
                <c:pt idx="115">
                  <c:v>2952</c:v>
                </c:pt>
                <c:pt idx="116">
                  <c:v>2959</c:v>
                </c:pt>
                <c:pt idx="117">
                  <c:v>2975</c:v>
                </c:pt>
                <c:pt idx="118">
                  <c:v>2953</c:v>
                </c:pt>
                <c:pt idx="119">
                  <c:v>2940</c:v>
                </c:pt>
                <c:pt idx="120">
                  <c:v>2929</c:v>
                </c:pt>
                <c:pt idx="121">
                  <c:v>2989</c:v>
                </c:pt>
                <c:pt idx="122">
                  <c:v>3027</c:v>
                </c:pt>
                <c:pt idx="123">
                  <c:v>2997</c:v>
                </c:pt>
                <c:pt idx="124">
                  <c:v>2925</c:v>
                </c:pt>
                <c:pt idx="125">
                  <c:v>2960</c:v>
                </c:pt>
                <c:pt idx="126">
                  <c:v>2978</c:v>
                </c:pt>
                <c:pt idx="127">
                  <c:v>2937</c:v>
                </c:pt>
                <c:pt idx="128">
                  <c:v>2935</c:v>
                </c:pt>
                <c:pt idx="129">
                  <c:v>2866</c:v>
                </c:pt>
                <c:pt idx="130">
                  <c:v>2804</c:v>
                </c:pt>
                <c:pt idx="131">
                  <c:v>2775</c:v>
                </c:pt>
                <c:pt idx="132">
                  <c:v>2814</c:v>
                </c:pt>
                <c:pt idx="133">
                  <c:v>2781</c:v>
                </c:pt>
                <c:pt idx="134">
                  <c:v>2665</c:v>
                </c:pt>
                <c:pt idx="135">
                  <c:v>2422</c:v>
                </c:pt>
                <c:pt idx="136">
                  <c:v>2372.5</c:v>
                </c:pt>
                <c:pt idx="137">
                  <c:v>2372</c:v>
                </c:pt>
                <c:pt idx="138">
                  <c:v>2450</c:v>
                </c:pt>
                <c:pt idx="139">
                  <c:v>2519</c:v>
                </c:pt>
                <c:pt idx="140">
                  <c:v>2596</c:v>
                </c:pt>
                <c:pt idx="141">
                  <c:v>2690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1'!$E$70:$ET$70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1'!$E$52:$ET$52</c:f>
              <c:strCache>
                <c:ptCount val="146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strCache>
            </c:strRef>
          </c:cat>
          <c:val>
            <c:numRef>
              <c:f>'Charts 1'!$E$120:$ET$120</c:f>
              <c:numCache>
                <c:formatCode>#,##0</c:formatCode>
                <c:ptCount val="1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45</c:v>
                </c:pt>
                <c:pt idx="54">
                  <c:v>105</c:v>
                </c:pt>
                <c:pt idx="55">
                  <c:v>180</c:v>
                </c:pt>
                <c:pt idx="56">
                  <c:v>269</c:v>
                </c:pt>
                <c:pt idx="57">
                  <c:v>364</c:v>
                </c:pt>
                <c:pt idx="58">
                  <c:v>433</c:v>
                </c:pt>
                <c:pt idx="59">
                  <c:v>525</c:v>
                </c:pt>
                <c:pt idx="60">
                  <c:v>663</c:v>
                </c:pt>
                <c:pt idx="61">
                  <c:v>825</c:v>
                </c:pt>
                <c:pt idx="62">
                  <c:v>1032</c:v>
                </c:pt>
                <c:pt idx="63">
                  <c:v>1231</c:v>
                </c:pt>
                <c:pt idx="64">
                  <c:v>1463</c:v>
                </c:pt>
                <c:pt idx="65">
                  <c:v>1744</c:v>
                </c:pt>
                <c:pt idx="66">
                  <c:v>1988</c:v>
                </c:pt>
                <c:pt idx="67">
                  <c:v>2225</c:v>
                </c:pt>
                <c:pt idx="68">
                  <c:v>2582</c:v>
                </c:pt>
                <c:pt idx="69">
                  <c:v>2892</c:v>
                </c:pt>
                <c:pt idx="70">
                  <c:v>3250</c:v>
                </c:pt>
                <c:pt idx="71">
                  <c:v>3557</c:v>
                </c:pt>
                <c:pt idx="72">
                  <c:v>3932</c:v>
                </c:pt>
                <c:pt idx="73">
                  <c:v>4190</c:v>
                </c:pt>
                <c:pt idx="74">
                  <c:v>4452</c:v>
                </c:pt>
                <c:pt idx="75">
                  <c:v>4879</c:v>
                </c:pt>
                <c:pt idx="76">
                  <c:v>5211</c:v>
                </c:pt>
                <c:pt idx="77">
                  <c:v>5602</c:v>
                </c:pt>
                <c:pt idx="78">
                  <c:v>5955</c:v>
                </c:pt>
                <c:pt idx="79">
                  <c:v>6315</c:v>
                </c:pt>
                <c:pt idx="80">
                  <c:v>6618</c:v>
                </c:pt>
                <c:pt idx="81">
                  <c:v>6920</c:v>
                </c:pt>
                <c:pt idx="82">
                  <c:v>7305</c:v>
                </c:pt>
                <c:pt idx="83">
                  <c:v>7596</c:v>
                </c:pt>
                <c:pt idx="84">
                  <c:v>8023</c:v>
                </c:pt>
                <c:pt idx="85">
                  <c:v>8333</c:v>
                </c:pt>
                <c:pt idx="86">
                  <c:v>8600</c:v>
                </c:pt>
                <c:pt idx="87">
                  <c:v>8831</c:v>
                </c:pt>
                <c:pt idx="88">
                  <c:v>9034</c:v>
                </c:pt>
                <c:pt idx="89">
                  <c:v>9344</c:v>
                </c:pt>
                <c:pt idx="90">
                  <c:v>9596</c:v>
                </c:pt>
                <c:pt idx="91">
                  <c:v>9871</c:v>
                </c:pt>
                <c:pt idx="92">
                  <c:v>10151</c:v>
                </c:pt>
                <c:pt idx="93">
                  <c:v>10421</c:v>
                </c:pt>
                <c:pt idx="94">
                  <c:v>10625</c:v>
                </c:pt>
                <c:pt idx="95">
                  <c:v>10719</c:v>
                </c:pt>
                <c:pt idx="96">
                  <c:v>11008</c:v>
                </c:pt>
                <c:pt idx="97">
                  <c:v>11216</c:v>
                </c:pt>
                <c:pt idx="98">
                  <c:v>11507</c:v>
                </c:pt>
                <c:pt idx="99">
                  <c:v>11747</c:v>
                </c:pt>
                <c:pt idx="100">
                  <c:v>12035</c:v>
                </c:pt>
                <c:pt idx="101">
                  <c:v>12258</c:v>
                </c:pt>
                <c:pt idx="102">
                  <c:v>12426</c:v>
                </c:pt>
                <c:pt idx="103">
                  <c:v>12727</c:v>
                </c:pt>
                <c:pt idx="104">
                  <c:v>12961</c:v>
                </c:pt>
                <c:pt idx="105">
                  <c:v>13178</c:v>
                </c:pt>
                <c:pt idx="106">
                  <c:v>13424</c:v>
                </c:pt>
                <c:pt idx="107">
                  <c:v>13690</c:v>
                </c:pt>
                <c:pt idx="108">
                  <c:v>13868</c:v>
                </c:pt>
                <c:pt idx="109">
                  <c:v>14031</c:v>
                </c:pt>
                <c:pt idx="110">
                  <c:v>14294</c:v>
                </c:pt>
                <c:pt idx="111">
                  <c:v>14514</c:v>
                </c:pt>
                <c:pt idx="112">
                  <c:v>14739</c:v>
                </c:pt>
                <c:pt idx="113">
                  <c:v>14987</c:v>
                </c:pt>
                <c:pt idx="114">
                  <c:v>15324</c:v>
                </c:pt>
                <c:pt idx="115">
                  <c:v>15463</c:v>
                </c:pt>
                <c:pt idx="116">
                  <c:v>15594</c:v>
                </c:pt>
                <c:pt idx="117">
                  <c:v>15852</c:v>
                </c:pt>
                <c:pt idx="118">
                  <c:v>16111</c:v>
                </c:pt>
                <c:pt idx="119">
                  <c:v>16325</c:v>
                </c:pt>
                <c:pt idx="120">
                  <c:v>16516</c:v>
                </c:pt>
                <c:pt idx="121">
                  <c:v>16714</c:v>
                </c:pt>
                <c:pt idx="122">
                  <c:v>16856</c:v>
                </c:pt>
                <c:pt idx="123">
                  <c:v>17018</c:v>
                </c:pt>
                <c:pt idx="124">
                  <c:v>17293</c:v>
                </c:pt>
                <c:pt idx="125">
                  <c:v>17492</c:v>
                </c:pt>
                <c:pt idx="126">
                  <c:v>17702</c:v>
                </c:pt>
                <c:pt idx="127">
                  <c:v>17920</c:v>
                </c:pt>
                <c:pt idx="128">
                  <c:v>18118</c:v>
                </c:pt>
                <c:pt idx="129">
                  <c:v>18296</c:v>
                </c:pt>
                <c:pt idx="130">
                  <c:v>18435</c:v>
                </c:pt>
                <c:pt idx="131">
                  <c:v>18710</c:v>
                </c:pt>
                <c:pt idx="132">
                  <c:v>18942</c:v>
                </c:pt>
                <c:pt idx="133">
                  <c:v>19167</c:v>
                </c:pt>
                <c:pt idx="134">
                  <c:v>19347</c:v>
                </c:pt>
                <c:pt idx="135">
                  <c:v>19609</c:v>
                </c:pt>
                <c:pt idx="136">
                  <c:v>19784</c:v>
                </c:pt>
                <c:pt idx="137">
                  <c:v>19917</c:v>
                </c:pt>
                <c:pt idx="138">
                  <c:v>20120</c:v>
                </c:pt>
                <c:pt idx="139">
                  <c:v>20361</c:v>
                </c:pt>
                <c:pt idx="140">
                  <c:v>20582</c:v>
                </c:pt>
                <c:pt idx="141">
                  <c:v>20762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2'!$E$40:$FF$40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2'!$E$41:$FF$41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2'!$E$42:$FF$42</c:f>
              <c:numCache>
                <c:formatCode>0.00</c:formatCode>
                <c:ptCount val="15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2'!$E$43:$FF$43</c:f>
              <c:numCache>
                <c:formatCode>General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2'!$E$44:$FF$44</c:f>
              <c:numCache>
                <c:formatCode>General</c:formatCode>
                <c:ptCount val="158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2'!$E$45:$FF$45</c:f>
              <c:numCache>
                <c:formatCode>General</c:formatCode>
                <c:ptCount val="158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219</c:v>
                </c:pt>
                <c:pt idx="12">
                  <c:v>267</c:v>
                </c:pt>
                <c:pt idx="13">
                  <c:v>403</c:v>
                </c:pt>
                <c:pt idx="14">
                  <c:v>519</c:v>
                </c:pt>
                <c:pt idx="15">
                  <c:v>588</c:v>
                </c:pt>
                <c:pt idx="16">
                  <c:v>962</c:v>
                </c:pt>
                <c:pt idx="17">
                  <c:v>1285</c:v>
                </c:pt>
                <c:pt idx="18">
                  <c:v>1667</c:v>
                </c:pt>
                <c:pt idx="19">
                  <c:v>2181</c:v>
                </c:pt>
                <c:pt idx="20">
                  <c:v>2729</c:v>
                </c:pt>
                <c:pt idx="21">
                  <c:v>3536</c:v>
                </c:pt>
                <c:pt idx="22">
                  <c:v>4661</c:v>
                </c:pt>
                <c:pt idx="23">
                  <c:v>6437</c:v>
                </c:pt>
                <c:pt idx="24">
                  <c:v>7781</c:v>
                </c:pt>
                <c:pt idx="25">
                  <c:v>13748</c:v>
                </c:pt>
                <c:pt idx="26">
                  <c:v>19274</c:v>
                </c:pt>
                <c:pt idx="27">
                  <c:v>25600</c:v>
                </c:pt>
                <c:pt idx="28">
                  <c:v>33280</c:v>
                </c:pt>
                <c:pt idx="29">
                  <c:v>43862</c:v>
                </c:pt>
                <c:pt idx="30">
                  <c:v>53925</c:v>
                </c:pt>
                <c:pt idx="31">
                  <c:v>65844</c:v>
                </c:pt>
                <c:pt idx="32">
                  <c:v>83836</c:v>
                </c:pt>
                <c:pt idx="33">
                  <c:v>101962</c:v>
                </c:pt>
                <c:pt idx="34">
                  <c:v>121786</c:v>
                </c:pt>
                <c:pt idx="35">
                  <c:v>140910</c:v>
                </c:pt>
                <c:pt idx="36">
                  <c:v>162147</c:v>
                </c:pt>
                <c:pt idx="37">
                  <c:v>188172</c:v>
                </c:pt>
                <c:pt idx="38">
                  <c:v>213602</c:v>
                </c:pt>
                <c:pt idx="39">
                  <c:v>244008</c:v>
                </c:pt>
                <c:pt idx="40">
                  <c:v>275798</c:v>
                </c:pt>
                <c:pt idx="41">
                  <c:v>309027</c:v>
                </c:pt>
                <c:pt idx="42">
                  <c:v>336802</c:v>
                </c:pt>
                <c:pt idx="43">
                  <c:v>366317</c:v>
                </c:pt>
                <c:pt idx="44">
                  <c:v>397121</c:v>
                </c:pt>
                <c:pt idx="45">
                  <c:v>428654</c:v>
                </c:pt>
                <c:pt idx="46">
                  <c:v>463327</c:v>
                </c:pt>
                <c:pt idx="47">
                  <c:v>496846</c:v>
                </c:pt>
                <c:pt idx="48">
                  <c:v>526776</c:v>
                </c:pt>
                <c:pt idx="49">
                  <c:v>555313</c:v>
                </c:pt>
                <c:pt idx="50">
                  <c:v>580624</c:v>
                </c:pt>
                <c:pt idx="51">
                  <c:v>607670</c:v>
                </c:pt>
                <c:pt idx="52">
                  <c:v>636674</c:v>
                </c:pt>
                <c:pt idx="53">
                  <c:v>667981</c:v>
                </c:pt>
                <c:pt idx="54">
                  <c:v>700062</c:v>
                </c:pt>
                <c:pt idx="55">
                  <c:v>732590</c:v>
                </c:pt>
                <c:pt idx="56">
                  <c:v>758809</c:v>
                </c:pt>
                <c:pt idx="57">
                  <c:v>784708</c:v>
                </c:pt>
                <c:pt idx="58">
                  <c:v>811865</c:v>
                </c:pt>
                <c:pt idx="59">
                  <c:v>840351</c:v>
                </c:pt>
                <c:pt idx="60">
                  <c:v>869170</c:v>
                </c:pt>
                <c:pt idx="61">
                  <c:v>905358</c:v>
                </c:pt>
                <c:pt idx="62">
                  <c:v>938154</c:v>
                </c:pt>
                <c:pt idx="63">
                  <c:v>965785</c:v>
                </c:pt>
                <c:pt idx="64">
                  <c:v>988197</c:v>
                </c:pt>
                <c:pt idx="65">
                  <c:v>1012582</c:v>
                </c:pt>
                <c:pt idx="66">
                  <c:v>1039909</c:v>
                </c:pt>
                <c:pt idx="67">
                  <c:v>1069424</c:v>
                </c:pt>
                <c:pt idx="68">
                  <c:v>1103461</c:v>
                </c:pt>
                <c:pt idx="69">
                  <c:v>1132539</c:v>
                </c:pt>
                <c:pt idx="70">
                  <c:v>1158040</c:v>
                </c:pt>
                <c:pt idx="71">
                  <c:v>1180375</c:v>
                </c:pt>
                <c:pt idx="72">
                  <c:v>1204351</c:v>
                </c:pt>
                <c:pt idx="73">
                  <c:v>1229331</c:v>
                </c:pt>
                <c:pt idx="74">
                  <c:v>1257023</c:v>
                </c:pt>
                <c:pt idx="75">
                  <c:v>1283929</c:v>
                </c:pt>
                <c:pt idx="76">
                  <c:v>1309550</c:v>
                </c:pt>
                <c:pt idx="77">
                  <c:v>1329260</c:v>
                </c:pt>
                <c:pt idx="78">
                  <c:v>1347881</c:v>
                </c:pt>
                <c:pt idx="79">
                  <c:v>1369376</c:v>
                </c:pt>
                <c:pt idx="80">
                  <c:v>1390406</c:v>
                </c:pt>
                <c:pt idx="81">
                  <c:v>1417774</c:v>
                </c:pt>
                <c:pt idx="82">
                  <c:v>1442824</c:v>
                </c:pt>
                <c:pt idx="83">
                  <c:v>1467820</c:v>
                </c:pt>
                <c:pt idx="84">
                  <c:v>1486757</c:v>
                </c:pt>
                <c:pt idx="85">
                  <c:v>1508308</c:v>
                </c:pt>
                <c:pt idx="86">
                  <c:v>1528568</c:v>
                </c:pt>
                <c:pt idx="87">
                  <c:v>1551853</c:v>
                </c:pt>
                <c:pt idx="88">
                  <c:v>1577147</c:v>
                </c:pt>
                <c:pt idx="89">
                  <c:v>1600937</c:v>
                </c:pt>
                <c:pt idx="90">
                  <c:v>1622612</c:v>
                </c:pt>
                <c:pt idx="91">
                  <c:v>1643246</c:v>
                </c:pt>
                <c:pt idx="92">
                  <c:v>1662302</c:v>
                </c:pt>
                <c:pt idx="93">
                  <c:v>1680913</c:v>
                </c:pt>
                <c:pt idx="94">
                  <c:v>1699176</c:v>
                </c:pt>
                <c:pt idx="95">
                  <c:v>1721753</c:v>
                </c:pt>
                <c:pt idx="96">
                  <c:v>1746019</c:v>
                </c:pt>
                <c:pt idx="97">
                  <c:v>1770165</c:v>
                </c:pt>
                <c:pt idx="98">
                  <c:v>1790172</c:v>
                </c:pt>
                <c:pt idx="99">
                  <c:v>1811020</c:v>
                </c:pt>
                <c:pt idx="100">
                  <c:v>1831821</c:v>
                </c:pt>
                <c:pt idx="101">
                  <c:v>1851520</c:v>
                </c:pt>
                <c:pt idx="102">
                  <c:v>1872660</c:v>
                </c:pt>
                <c:pt idx="103">
                  <c:v>1902632</c:v>
                </c:pt>
                <c:pt idx="104">
                  <c:v>1925765</c:v>
                </c:pt>
                <c:pt idx="105">
                  <c:v>1943882</c:v>
                </c:pt>
                <c:pt idx="106">
                  <c:v>1961428</c:v>
                </c:pt>
                <c:pt idx="107">
                  <c:v>1979489</c:v>
                </c:pt>
                <c:pt idx="108">
                  <c:v>2000464</c:v>
                </c:pt>
                <c:pt idx="109">
                  <c:v>2023347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2'!$E$46:$FF$46</c:f>
              <c:numCache>
                <c:formatCode>General</c:formatCode>
                <c:ptCount val="158"/>
                <c:pt idx="0">
                  <c:v>36</c:v>
                </c:pt>
                <c:pt idx="1">
                  <c:v>46</c:v>
                </c:pt>
                <c:pt idx="2">
                  <c:v>68</c:v>
                </c:pt>
                <c:pt idx="3">
                  <c:v>81</c:v>
                </c:pt>
                <c:pt idx="4">
                  <c:v>124</c:v>
                </c:pt>
                <c:pt idx="5">
                  <c:v>138</c:v>
                </c:pt>
                <c:pt idx="6">
                  <c:v>167</c:v>
                </c:pt>
                <c:pt idx="7">
                  <c:v>215</c:v>
                </c:pt>
                <c:pt idx="8">
                  <c:v>283</c:v>
                </c:pt>
                <c:pt idx="9">
                  <c:v>506</c:v>
                </c:pt>
                <c:pt idx="10">
                  <c:v>587</c:v>
                </c:pt>
                <c:pt idx="11">
                  <c:v>696</c:v>
                </c:pt>
                <c:pt idx="12">
                  <c:v>806</c:v>
                </c:pt>
                <c:pt idx="13">
                  <c:v>859</c:v>
                </c:pt>
                <c:pt idx="14">
                  <c:v>981</c:v>
                </c:pt>
                <c:pt idx="15">
                  <c:v>1077</c:v>
                </c:pt>
                <c:pt idx="16">
                  <c:v>1233</c:v>
                </c:pt>
                <c:pt idx="17">
                  <c:v>1432</c:v>
                </c:pt>
                <c:pt idx="18">
                  <c:v>1580</c:v>
                </c:pt>
                <c:pt idx="19">
                  <c:v>1796</c:v>
                </c:pt>
                <c:pt idx="20">
                  <c:v>1968</c:v>
                </c:pt>
                <c:pt idx="21">
                  <c:v>2119</c:v>
                </c:pt>
                <c:pt idx="22">
                  <c:v>2369</c:v>
                </c:pt>
                <c:pt idx="23">
                  <c:v>2769</c:v>
                </c:pt>
                <c:pt idx="24">
                  <c:v>2968</c:v>
                </c:pt>
                <c:pt idx="25">
                  <c:v>3191</c:v>
                </c:pt>
                <c:pt idx="26">
                  <c:v>3525</c:v>
                </c:pt>
                <c:pt idx="27">
                  <c:v>3734</c:v>
                </c:pt>
                <c:pt idx="28">
                  <c:v>3876</c:v>
                </c:pt>
                <c:pt idx="29">
                  <c:v>4113</c:v>
                </c:pt>
                <c:pt idx="30">
                  <c:v>4345</c:v>
                </c:pt>
                <c:pt idx="31">
                  <c:v>4530</c:v>
                </c:pt>
                <c:pt idx="32">
                  <c:v>4655</c:v>
                </c:pt>
                <c:pt idx="33">
                  <c:v>4837</c:v>
                </c:pt>
                <c:pt idx="34">
                  <c:v>5025</c:v>
                </c:pt>
                <c:pt idx="35">
                  <c:v>5231</c:v>
                </c:pt>
                <c:pt idx="36">
                  <c:v>5465</c:v>
                </c:pt>
                <c:pt idx="37">
                  <c:v>5778</c:v>
                </c:pt>
                <c:pt idx="38">
                  <c:v>5832</c:v>
                </c:pt>
                <c:pt idx="39">
                  <c:v>6137</c:v>
                </c:pt>
                <c:pt idx="40">
                  <c:v>6270</c:v>
                </c:pt>
                <c:pt idx="41">
                  <c:v>6499</c:v>
                </c:pt>
                <c:pt idx="42">
                  <c:v>6687</c:v>
                </c:pt>
                <c:pt idx="43">
                  <c:v>6842</c:v>
                </c:pt>
                <c:pt idx="44">
                  <c:v>7019</c:v>
                </c:pt>
                <c:pt idx="45">
                  <c:v>7158</c:v>
                </c:pt>
                <c:pt idx="46">
                  <c:v>7434</c:v>
                </c:pt>
                <c:pt idx="47">
                  <c:v>7725</c:v>
                </c:pt>
                <c:pt idx="48">
                  <c:v>8025</c:v>
                </c:pt>
                <c:pt idx="49">
                  <c:v>8285</c:v>
                </c:pt>
                <c:pt idx="50">
                  <c:v>8581</c:v>
                </c:pt>
                <c:pt idx="51">
                  <c:v>8898</c:v>
                </c:pt>
                <c:pt idx="52">
                  <c:v>9221</c:v>
                </c:pt>
                <c:pt idx="53">
                  <c:v>9567</c:v>
                </c:pt>
                <c:pt idx="54">
                  <c:v>9777</c:v>
                </c:pt>
                <c:pt idx="55">
                  <c:v>10009</c:v>
                </c:pt>
                <c:pt idx="56">
                  <c:v>10310</c:v>
                </c:pt>
                <c:pt idx="57">
                  <c:v>10617</c:v>
                </c:pt>
                <c:pt idx="58">
                  <c:v>10968</c:v>
                </c:pt>
                <c:pt idx="59">
                  <c:v>11216</c:v>
                </c:pt>
                <c:pt idx="60">
                  <c:v>11523</c:v>
                </c:pt>
                <c:pt idx="61">
                  <c:v>11771</c:v>
                </c:pt>
                <c:pt idx="62">
                  <c:v>12086</c:v>
                </c:pt>
                <c:pt idx="63">
                  <c:v>12376</c:v>
                </c:pt>
                <c:pt idx="64">
                  <c:v>12744</c:v>
                </c:pt>
                <c:pt idx="65">
                  <c:v>13119</c:v>
                </c:pt>
                <c:pt idx="66">
                  <c:v>13563</c:v>
                </c:pt>
                <c:pt idx="67">
                  <c:v>13938</c:v>
                </c:pt>
                <c:pt idx="68">
                  <c:v>14327</c:v>
                </c:pt>
                <c:pt idx="69">
                  <c:v>14730</c:v>
                </c:pt>
                <c:pt idx="70">
                  <c:v>15396</c:v>
                </c:pt>
                <c:pt idx="71">
                  <c:v>15843</c:v>
                </c:pt>
                <c:pt idx="72">
                  <c:v>16310</c:v>
                </c:pt>
                <c:pt idx="73">
                  <c:v>16823</c:v>
                </c:pt>
                <c:pt idx="74">
                  <c:v>17359</c:v>
                </c:pt>
                <c:pt idx="75">
                  <c:v>17903</c:v>
                </c:pt>
                <c:pt idx="76">
                  <c:v>18363</c:v>
                </c:pt>
                <c:pt idx="77">
                  <c:v>18642</c:v>
                </c:pt>
                <c:pt idx="78">
                  <c:v>18851</c:v>
                </c:pt>
                <c:pt idx="79">
                  <c:v>19072</c:v>
                </c:pt>
                <c:pt idx="80">
                  <c:v>19387</c:v>
                </c:pt>
                <c:pt idx="81">
                  <c:v>20043</c:v>
                </c:pt>
                <c:pt idx="82">
                  <c:v>20500</c:v>
                </c:pt>
                <c:pt idx="83">
                  <c:v>20925</c:v>
                </c:pt>
                <c:pt idx="84">
                  <c:v>21422</c:v>
                </c:pt>
                <c:pt idx="85">
                  <c:v>21989</c:v>
                </c:pt>
                <c:pt idx="86">
                  <c:v>22845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2'!$E$47:$FF$47</c:f>
              <c:numCache>
                <c:formatCode>General</c:formatCode>
                <c:ptCount val="158"/>
                <c:pt idx="0">
                  <c:v>36</c:v>
                </c:pt>
                <c:pt idx="1">
                  <c:v>42</c:v>
                </c:pt>
                <c:pt idx="2">
                  <c:v>59</c:v>
                </c:pt>
                <c:pt idx="3">
                  <c:v>69</c:v>
                </c:pt>
                <c:pt idx="4">
                  <c:v>85</c:v>
                </c:pt>
                <c:pt idx="5">
                  <c:v>102</c:v>
                </c:pt>
                <c:pt idx="6">
                  <c:v>114</c:v>
                </c:pt>
                <c:pt idx="7">
                  <c:v>119</c:v>
                </c:pt>
                <c:pt idx="8">
                  <c:v>133</c:v>
                </c:pt>
                <c:pt idx="9">
                  <c:v>143</c:v>
                </c:pt>
                <c:pt idx="10">
                  <c:v>157</c:v>
                </c:pt>
                <c:pt idx="11">
                  <c:v>171</c:v>
                </c:pt>
                <c:pt idx="12">
                  <c:v>185</c:v>
                </c:pt>
                <c:pt idx="13">
                  <c:v>191</c:v>
                </c:pt>
                <c:pt idx="14">
                  <c:v>213</c:v>
                </c:pt>
                <c:pt idx="15">
                  <c:v>226</c:v>
                </c:pt>
                <c:pt idx="16">
                  <c:v>235</c:v>
                </c:pt>
                <c:pt idx="17">
                  <c:v>246</c:v>
                </c:pt>
                <c:pt idx="18">
                  <c:v>257</c:v>
                </c:pt>
                <c:pt idx="19">
                  <c:v>272</c:v>
                </c:pt>
                <c:pt idx="20">
                  <c:v>277</c:v>
                </c:pt>
                <c:pt idx="21">
                  <c:v>285</c:v>
                </c:pt>
                <c:pt idx="22">
                  <c:v>293</c:v>
                </c:pt>
                <c:pt idx="23">
                  <c:v>300</c:v>
                </c:pt>
                <c:pt idx="24">
                  <c:v>309</c:v>
                </c:pt>
                <c:pt idx="25">
                  <c:v>314</c:v>
                </c:pt>
                <c:pt idx="26">
                  <c:v>319</c:v>
                </c:pt>
                <c:pt idx="27">
                  <c:v>321</c:v>
                </c:pt>
                <c:pt idx="28">
                  <c:v>329</c:v>
                </c:pt>
                <c:pt idx="29">
                  <c:v>335</c:v>
                </c:pt>
                <c:pt idx="30">
                  <c:v>337</c:v>
                </c:pt>
                <c:pt idx="31">
                  <c:v>339</c:v>
                </c:pt>
                <c:pt idx="32">
                  <c:v>340</c:v>
                </c:pt>
                <c:pt idx="33">
                  <c:v>341</c:v>
                </c:pt>
                <c:pt idx="34">
                  <c:v>345</c:v>
                </c:pt>
                <c:pt idx="35">
                  <c:v>351</c:v>
                </c:pt>
                <c:pt idx="36">
                  <c:v>355</c:v>
                </c:pt>
                <c:pt idx="37">
                  <c:v>359.5</c:v>
                </c:pt>
                <c:pt idx="38">
                  <c:v>364</c:v>
                </c:pt>
                <c:pt idx="39">
                  <c:v>365</c:v>
                </c:pt>
                <c:pt idx="40">
                  <c:v>368</c:v>
                </c:pt>
                <c:pt idx="41">
                  <c:v>370</c:v>
                </c:pt>
                <c:pt idx="42">
                  <c:v>371</c:v>
                </c:pt>
                <c:pt idx="43">
                  <c:v>372</c:v>
                </c:pt>
                <c:pt idx="44">
                  <c:v>374</c:v>
                </c:pt>
                <c:pt idx="45">
                  <c:v>377</c:v>
                </c:pt>
                <c:pt idx="46">
                  <c:v>378</c:v>
                </c:pt>
                <c:pt idx="47">
                  <c:v>379</c:v>
                </c:pt>
                <c:pt idx="48">
                  <c:v>381</c:v>
                </c:pt>
                <c:pt idx="49">
                  <c:v>383</c:v>
                </c:pt>
                <c:pt idx="50">
                  <c:v>385</c:v>
                </c:pt>
                <c:pt idx="51">
                  <c:v>387</c:v>
                </c:pt>
                <c:pt idx="52">
                  <c:v>388</c:v>
                </c:pt>
                <c:pt idx="53">
                  <c:v>392</c:v>
                </c:pt>
                <c:pt idx="54">
                  <c:v>396</c:v>
                </c:pt>
                <c:pt idx="55">
                  <c:v>399</c:v>
                </c:pt>
                <c:pt idx="56">
                  <c:v>400.5</c:v>
                </c:pt>
                <c:pt idx="57">
                  <c:v>402</c:v>
                </c:pt>
                <c:pt idx="58">
                  <c:v>403</c:v>
                </c:pt>
                <c:pt idx="59">
                  <c:v>404</c:v>
                </c:pt>
                <c:pt idx="60">
                  <c:v>408</c:v>
                </c:pt>
                <c:pt idx="61">
                  <c:v>408.5</c:v>
                </c:pt>
                <c:pt idx="62">
                  <c:v>409</c:v>
                </c:pt>
                <c:pt idx="63">
                  <c:v>411</c:v>
                </c:pt>
                <c:pt idx="64">
                  <c:v>412</c:v>
                </c:pt>
                <c:pt idx="65">
                  <c:v>425</c:v>
                </c:pt>
                <c:pt idx="66">
                  <c:v>430</c:v>
                </c:pt>
                <c:pt idx="67">
                  <c:v>434</c:v>
                </c:pt>
                <c:pt idx="68">
                  <c:v>450.5</c:v>
                </c:pt>
                <c:pt idx="69">
                  <c:v>467</c:v>
                </c:pt>
                <c:pt idx="70">
                  <c:v>487</c:v>
                </c:pt>
                <c:pt idx="71">
                  <c:v>505</c:v>
                </c:pt>
                <c:pt idx="72">
                  <c:v>513</c:v>
                </c:pt>
                <c:pt idx="73">
                  <c:v>524</c:v>
                </c:pt>
                <c:pt idx="74">
                  <c:v>536</c:v>
                </c:pt>
                <c:pt idx="75">
                  <c:v>544</c:v>
                </c:pt>
                <c:pt idx="76">
                  <c:v>563</c:v>
                </c:pt>
                <c:pt idx="77">
                  <c:v>573</c:v>
                </c:pt>
                <c:pt idx="78">
                  <c:v>593</c:v>
                </c:pt>
                <c:pt idx="79">
                  <c:v>611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2'!$E$48:$FF$48</c:f>
              <c:numCache>
                <c:formatCode>General</c:formatCode>
                <c:ptCount val="158"/>
                <c:pt idx="0">
                  <c:v>44</c:v>
                </c:pt>
                <c:pt idx="1">
                  <c:v>65</c:v>
                </c:pt>
                <c:pt idx="2">
                  <c:v>104</c:v>
                </c:pt>
                <c:pt idx="3">
                  <c:v>152</c:v>
                </c:pt>
                <c:pt idx="4">
                  <c:v>265</c:v>
                </c:pt>
                <c:pt idx="5">
                  <c:v>357</c:v>
                </c:pt>
                <c:pt idx="6">
                  <c:v>450</c:v>
                </c:pt>
                <c:pt idx="7">
                  <c:v>577</c:v>
                </c:pt>
                <c:pt idx="8">
                  <c:v>736</c:v>
                </c:pt>
                <c:pt idx="9">
                  <c:v>873</c:v>
                </c:pt>
                <c:pt idx="10">
                  <c:v>919</c:v>
                </c:pt>
                <c:pt idx="11">
                  <c:v>1157</c:v>
                </c:pt>
                <c:pt idx="12">
                  <c:v>1289</c:v>
                </c:pt>
                <c:pt idx="13">
                  <c:v>1413</c:v>
                </c:pt>
                <c:pt idx="14">
                  <c:v>1598</c:v>
                </c:pt>
                <c:pt idx="15">
                  <c:v>1769</c:v>
                </c:pt>
                <c:pt idx="16">
                  <c:v>2019</c:v>
                </c:pt>
                <c:pt idx="17">
                  <c:v>2269</c:v>
                </c:pt>
                <c:pt idx="18">
                  <c:v>2456</c:v>
                </c:pt>
                <c:pt idx="19">
                  <c:v>2575</c:v>
                </c:pt>
                <c:pt idx="20">
                  <c:v>2726</c:v>
                </c:pt>
                <c:pt idx="21">
                  <c:v>3018</c:v>
                </c:pt>
                <c:pt idx="22">
                  <c:v>3112</c:v>
                </c:pt>
                <c:pt idx="23">
                  <c:v>3393</c:v>
                </c:pt>
                <c:pt idx="24">
                  <c:v>3539</c:v>
                </c:pt>
                <c:pt idx="25">
                  <c:v>3702</c:v>
                </c:pt>
                <c:pt idx="26">
                  <c:v>3806</c:v>
                </c:pt>
                <c:pt idx="27">
                  <c:v>3962</c:v>
                </c:pt>
                <c:pt idx="28">
                  <c:v>4234</c:v>
                </c:pt>
                <c:pt idx="29">
                  <c:v>4507</c:v>
                </c:pt>
                <c:pt idx="30">
                  <c:v>4719</c:v>
                </c:pt>
                <c:pt idx="31">
                  <c:v>4929</c:v>
                </c:pt>
                <c:pt idx="32">
                  <c:v>5064</c:v>
                </c:pt>
                <c:pt idx="33">
                  <c:v>5251</c:v>
                </c:pt>
                <c:pt idx="34">
                  <c:v>5459</c:v>
                </c:pt>
                <c:pt idx="35">
                  <c:v>5769</c:v>
                </c:pt>
                <c:pt idx="36">
                  <c:v>6045</c:v>
                </c:pt>
                <c:pt idx="37">
                  <c:v>6280</c:v>
                </c:pt>
                <c:pt idx="38">
                  <c:v>6526</c:v>
                </c:pt>
                <c:pt idx="39">
                  <c:v>6716</c:v>
                </c:pt>
                <c:pt idx="40">
                  <c:v>6948</c:v>
                </c:pt>
                <c:pt idx="41">
                  <c:v>7202</c:v>
                </c:pt>
                <c:pt idx="42">
                  <c:v>7648</c:v>
                </c:pt>
                <c:pt idx="43">
                  <c:v>7962</c:v>
                </c:pt>
                <c:pt idx="44">
                  <c:v>8364</c:v>
                </c:pt>
                <c:pt idx="45">
                  <c:v>8640</c:v>
                </c:pt>
                <c:pt idx="46">
                  <c:v>8919</c:v>
                </c:pt>
                <c:pt idx="47">
                  <c:v>9305</c:v>
                </c:pt>
                <c:pt idx="48">
                  <c:v>9707</c:v>
                </c:pt>
                <c:pt idx="49">
                  <c:v>9945</c:v>
                </c:pt>
                <c:pt idx="50">
                  <c:v>10526</c:v>
                </c:pt>
                <c:pt idx="51">
                  <c:v>10960</c:v>
                </c:pt>
                <c:pt idx="52">
                  <c:v>11119</c:v>
                </c:pt>
                <c:pt idx="53">
                  <c:v>11380</c:v>
                </c:pt>
                <c:pt idx="54">
                  <c:v>11736</c:v>
                </c:pt>
                <c:pt idx="55">
                  <c:v>12176</c:v>
                </c:pt>
                <c:pt idx="56">
                  <c:v>12674</c:v>
                </c:pt>
                <c:pt idx="57">
                  <c:v>13169</c:v>
                </c:pt>
                <c:pt idx="58">
                  <c:v>13631</c:v>
                </c:pt>
                <c:pt idx="59">
                  <c:v>13937</c:v>
                </c:pt>
                <c:pt idx="60">
                  <c:v>14170</c:v>
                </c:pt>
                <c:pt idx="61">
                  <c:v>14566</c:v>
                </c:pt>
                <c:pt idx="62">
                  <c:v>14897</c:v>
                </c:pt>
                <c:pt idx="63">
                  <c:v>15315</c:v>
                </c:pt>
                <c:pt idx="64">
                  <c:v>15608</c:v>
                </c:pt>
                <c:pt idx="65">
                  <c:v>16039</c:v>
                </c:pt>
                <c:pt idx="66">
                  <c:v>16339</c:v>
                </c:pt>
                <c:pt idx="67">
                  <c:v>16561</c:v>
                </c:pt>
                <c:pt idx="68">
                  <c:v>16783</c:v>
                </c:pt>
                <c:pt idx="69">
                  <c:v>17262</c:v>
                </c:pt>
                <c:pt idx="70">
                  <c:v>17763</c:v>
                </c:pt>
                <c:pt idx="71">
                  <c:v>18465</c:v>
                </c:pt>
                <c:pt idx="72">
                  <c:v>19255</c:v>
                </c:pt>
                <c:pt idx="73">
                  <c:v>19936</c:v>
                </c:pt>
                <c:pt idx="74">
                  <c:v>20123</c:v>
                </c:pt>
                <c:pt idx="75">
                  <c:v>21250</c:v>
                </c:pt>
                <c:pt idx="76">
                  <c:v>22233</c:v>
                </c:pt>
                <c:pt idx="77">
                  <c:v>22753</c:v>
                </c:pt>
                <c:pt idx="78">
                  <c:v>24332</c:v>
                </c:pt>
                <c:pt idx="79">
                  <c:v>25451</c:v>
                </c:pt>
                <c:pt idx="80">
                  <c:v>26889</c:v>
                </c:pt>
                <c:pt idx="81">
                  <c:v>27678</c:v>
                </c:pt>
                <c:pt idx="82">
                  <c:v>28296</c:v>
                </c:pt>
                <c:pt idx="83">
                  <c:v>29852</c:v>
                </c:pt>
                <c:pt idx="84">
                  <c:v>31264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2'!$E$49:$FF$49</c:f>
              <c:numCache>
                <c:formatCode>General</c:formatCode>
                <c:ptCount val="158"/>
                <c:pt idx="0">
                  <c:v>33</c:v>
                </c:pt>
                <c:pt idx="1">
                  <c:v>46</c:v>
                </c:pt>
                <c:pt idx="2">
                  <c:v>96</c:v>
                </c:pt>
                <c:pt idx="3">
                  <c:v>118</c:v>
                </c:pt>
                <c:pt idx="4">
                  <c:v>165</c:v>
                </c:pt>
                <c:pt idx="5">
                  <c:v>174</c:v>
                </c:pt>
                <c:pt idx="6">
                  <c:v>218</c:v>
                </c:pt>
                <c:pt idx="7">
                  <c:v>280</c:v>
                </c:pt>
                <c:pt idx="8">
                  <c:v>335</c:v>
                </c:pt>
                <c:pt idx="9">
                  <c:v>381</c:v>
                </c:pt>
                <c:pt idx="10">
                  <c:v>404</c:v>
                </c:pt>
                <c:pt idx="11">
                  <c:v>426</c:v>
                </c:pt>
                <c:pt idx="12">
                  <c:v>473</c:v>
                </c:pt>
                <c:pt idx="13">
                  <c:v>523</c:v>
                </c:pt>
                <c:pt idx="14">
                  <c:v>584</c:v>
                </c:pt>
                <c:pt idx="15">
                  <c:v>643</c:v>
                </c:pt>
                <c:pt idx="16">
                  <c:v>704</c:v>
                </c:pt>
                <c:pt idx="17">
                  <c:v>743</c:v>
                </c:pt>
                <c:pt idx="18">
                  <c:v>830</c:v>
                </c:pt>
                <c:pt idx="19">
                  <c:v>875</c:v>
                </c:pt>
                <c:pt idx="20">
                  <c:v>946</c:v>
                </c:pt>
                <c:pt idx="21">
                  <c:v>1000</c:v>
                </c:pt>
                <c:pt idx="22">
                  <c:v>1119</c:v>
                </c:pt>
                <c:pt idx="23">
                  <c:v>1171</c:v>
                </c:pt>
                <c:pt idx="24">
                  <c:v>1226</c:v>
                </c:pt>
                <c:pt idx="25">
                  <c:v>1280</c:v>
                </c:pt>
                <c:pt idx="26">
                  <c:v>1410</c:v>
                </c:pt>
                <c:pt idx="27">
                  <c:v>1480</c:v>
                </c:pt>
                <c:pt idx="28">
                  <c:v>1569</c:v>
                </c:pt>
                <c:pt idx="29">
                  <c:v>1620</c:v>
                </c:pt>
                <c:pt idx="30">
                  <c:v>1695</c:v>
                </c:pt>
                <c:pt idx="31">
                  <c:v>1739</c:v>
                </c:pt>
                <c:pt idx="32">
                  <c:v>1781</c:v>
                </c:pt>
                <c:pt idx="33">
                  <c:v>1923</c:v>
                </c:pt>
                <c:pt idx="34">
                  <c:v>2227</c:v>
                </c:pt>
                <c:pt idx="35">
                  <c:v>2276</c:v>
                </c:pt>
                <c:pt idx="36">
                  <c:v>2465</c:v>
                </c:pt>
                <c:pt idx="37">
                  <c:v>2741</c:v>
                </c:pt>
                <c:pt idx="38">
                  <c:v>2829</c:v>
                </c:pt>
                <c:pt idx="39">
                  <c:v>2941</c:v>
                </c:pt>
                <c:pt idx="40">
                  <c:v>3017</c:v>
                </c:pt>
                <c:pt idx="41">
                  <c:v>3111</c:v>
                </c:pt>
                <c:pt idx="42">
                  <c:v>3192</c:v>
                </c:pt>
                <c:pt idx="43">
                  <c:v>3255</c:v>
                </c:pt>
                <c:pt idx="44">
                  <c:v>3321</c:v>
                </c:pt>
                <c:pt idx="45">
                  <c:v>3372</c:v>
                </c:pt>
                <c:pt idx="46">
                  <c:v>3431</c:v>
                </c:pt>
                <c:pt idx="47">
                  <c:v>3458</c:v>
                </c:pt>
                <c:pt idx="48">
                  <c:v>3496</c:v>
                </c:pt>
                <c:pt idx="49">
                  <c:v>3568</c:v>
                </c:pt>
                <c:pt idx="50">
                  <c:v>3611</c:v>
                </c:pt>
                <c:pt idx="51">
                  <c:v>3694</c:v>
                </c:pt>
                <c:pt idx="52">
                  <c:v>3747</c:v>
                </c:pt>
                <c:pt idx="53">
                  <c:v>3890.5</c:v>
                </c:pt>
                <c:pt idx="54">
                  <c:v>4034</c:v>
                </c:pt>
                <c:pt idx="55">
                  <c:v>4164</c:v>
                </c:pt>
                <c:pt idx="56">
                  <c:v>4200</c:v>
                </c:pt>
                <c:pt idx="57">
                  <c:v>4236</c:v>
                </c:pt>
                <c:pt idx="58">
                  <c:v>4463</c:v>
                </c:pt>
                <c:pt idx="59">
                  <c:v>4578</c:v>
                </c:pt>
                <c:pt idx="60">
                  <c:v>4759</c:v>
                </c:pt>
                <c:pt idx="61">
                  <c:v>4813</c:v>
                </c:pt>
                <c:pt idx="62">
                  <c:v>4923</c:v>
                </c:pt>
                <c:pt idx="63">
                  <c:v>5003</c:v>
                </c:pt>
                <c:pt idx="64">
                  <c:v>5458</c:v>
                </c:pt>
                <c:pt idx="65">
                  <c:v>5612</c:v>
                </c:pt>
                <c:pt idx="66">
                  <c:v>5767</c:v>
                </c:pt>
                <c:pt idx="67">
                  <c:v>5922</c:v>
                </c:pt>
                <c:pt idx="68">
                  <c:v>6029</c:v>
                </c:pt>
                <c:pt idx="69">
                  <c:v>6180</c:v>
                </c:pt>
                <c:pt idx="70">
                  <c:v>6277</c:v>
                </c:pt>
                <c:pt idx="71">
                  <c:v>6538</c:v>
                </c:pt>
                <c:pt idx="72">
                  <c:v>6775.5</c:v>
                </c:pt>
                <c:pt idx="73">
                  <c:v>7013</c:v>
                </c:pt>
                <c:pt idx="74">
                  <c:v>7253</c:v>
                </c:pt>
                <c:pt idx="75">
                  <c:v>7443</c:v>
                </c:pt>
                <c:pt idx="76">
                  <c:v>7755</c:v>
                </c:pt>
                <c:pt idx="77">
                  <c:v>8067</c:v>
                </c:pt>
                <c:pt idx="78">
                  <c:v>8359</c:v>
                </c:pt>
                <c:pt idx="79">
                  <c:v>8651</c:v>
                </c:pt>
                <c:pt idx="80">
                  <c:v>9101</c:v>
                </c:pt>
                <c:pt idx="81">
                  <c:v>9426</c:v>
                </c:pt>
                <c:pt idx="82">
                  <c:v>9740</c:v>
                </c:pt>
                <c:pt idx="83">
                  <c:v>10080</c:v>
                </c:pt>
                <c:pt idx="84">
                  <c:v>10368</c:v>
                </c:pt>
                <c:pt idx="85">
                  <c:v>10816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2'!$E$50:$FF$50</c:f>
              <c:numCache>
                <c:formatCode>General</c:formatCode>
                <c:ptCount val="158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20615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24424</c:v>
                </c:pt>
                <c:pt idx="43">
                  <c:v>26182</c:v>
                </c:pt>
                <c:pt idx="44">
                  <c:v>27528</c:v>
                </c:pt>
                <c:pt idx="45">
                  <c:v>28963</c:v>
                </c:pt>
                <c:pt idx="46">
                  <c:v>30333</c:v>
                </c:pt>
                <c:pt idx="47">
                  <c:v>30978</c:v>
                </c:pt>
                <c:pt idx="48">
                  <c:v>33261</c:v>
                </c:pt>
                <c:pt idx="49">
                  <c:v>35396</c:v>
                </c:pt>
                <c:pt idx="50">
                  <c:v>37369</c:v>
                </c:pt>
                <c:pt idx="51">
                  <c:v>39254</c:v>
                </c:pt>
                <c:pt idx="52">
                  <c:v>41137</c:v>
                </c:pt>
                <c:pt idx="53">
                  <c:v>42164</c:v>
                </c:pt>
                <c:pt idx="54">
                  <c:v>43464</c:v>
                </c:pt>
                <c:pt idx="55">
                  <c:v>45031</c:v>
                </c:pt>
                <c:pt idx="56">
                  <c:v>46500</c:v>
                </c:pt>
                <c:pt idx="57">
                  <c:v>48917</c:v>
                </c:pt>
                <c:pt idx="58">
                  <c:v>50442</c:v>
                </c:pt>
                <c:pt idx="59">
                  <c:v>52197</c:v>
                </c:pt>
                <c:pt idx="60">
                  <c:v>53616</c:v>
                </c:pt>
                <c:pt idx="61">
                  <c:v>54937</c:v>
                </c:pt>
                <c:pt idx="62">
                  <c:v>56212</c:v>
                </c:pt>
                <c:pt idx="63">
                  <c:v>58815</c:v>
                </c:pt>
                <c:pt idx="64">
                  <c:v>60614</c:v>
                </c:pt>
                <c:pt idx="65">
                  <c:v>62512</c:v>
                </c:pt>
                <c:pt idx="66">
                  <c:v>64561</c:v>
                </c:pt>
                <c:pt idx="67">
                  <c:v>66680</c:v>
                </c:pt>
                <c:pt idx="68">
                  <c:v>67939</c:v>
                </c:pt>
                <c:pt idx="69">
                  <c:v>69382</c:v>
                </c:pt>
                <c:pt idx="70">
                  <c:v>71141</c:v>
                </c:pt>
                <c:pt idx="71">
                  <c:v>73164</c:v>
                </c:pt>
                <c:pt idx="72">
                  <c:v>74936</c:v>
                </c:pt>
                <c:pt idx="73">
                  <c:v>76793</c:v>
                </c:pt>
                <c:pt idx="74">
                  <c:v>78839</c:v>
                </c:pt>
                <c:pt idx="75">
                  <c:v>80430</c:v>
                </c:pt>
                <c:pt idx="76">
                  <c:v>81795</c:v>
                </c:pt>
                <c:pt idx="77">
                  <c:v>84057</c:v>
                </c:pt>
                <c:pt idx="78">
                  <c:v>86197</c:v>
                </c:pt>
                <c:pt idx="79">
                  <c:v>88444</c:v>
                </c:pt>
                <c:pt idx="80">
                  <c:v>90631</c:v>
                </c:pt>
                <c:pt idx="81">
                  <c:v>92710</c:v>
                </c:pt>
                <c:pt idx="82">
                  <c:v>94558</c:v>
                </c:pt>
                <c:pt idx="83">
                  <c:v>96733</c:v>
                </c:pt>
                <c:pt idx="84">
                  <c:v>98980</c:v>
                </c:pt>
                <c:pt idx="85">
                  <c:v>101697</c:v>
                </c:pt>
                <c:pt idx="86">
                  <c:v>103886</c:v>
                </c:pt>
                <c:pt idx="87">
                  <c:v>106878</c:v>
                </c:pt>
                <c:pt idx="88">
                  <c:v>110583</c:v>
                </c:pt>
                <c:pt idx="89">
                  <c:v>113006</c:v>
                </c:pt>
                <c:pt idx="90">
                  <c:v>115310</c:v>
                </c:pt>
                <c:pt idx="91">
                  <c:v>117687</c:v>
                </c:pt>
                <c:pt idx="92">
                  <c:v>119807</c:v>
                </c:pt>
                <c:pt idx="93">
                  <c:v>122901</c:v>
                </c:pt>
                <c:pt idx="94">
                  <c:v>126016</c:v>
                </c:pt>
                <c:pt idx="95">
                  <c:v>128812</c:v>
                </c:pt>
                <c:pt idx="96">
                  <c:v>131319</c:v>
                </c:pt>
                <c:pt idx="97">
                  <c:v>133489</c:v>
                </c:pt>
                <c:pt idx="98">
                  <c:v>136191</c:v>
                </c:pt>
                <c:pt idx="99">
                  <c:v>139281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2'!$E$51:$FF$51</c:f>
              <c:numCache>
                <c:formatCode>General</c:formatCode>
                <c:ptCount val="158"/>
                <c:pt idx="0">
                  <c:v>45</c:v>
                </c:pt>
                <c:pt idx="1">
                  <c:v>72</c:v>
                </c:pt>
                <c:pt idx="2">
                  <c:v>101</c:v>
                </c:pt>
                <c:pt idx="3">
                  <c:v>131</c:v>
                </c:pt>
                <c:pt idx="4">
                  <c:v>145.5</c:v>
                </c:pt>
                <c:pt idx="5">
                  <c:v>160</c:v>
                </c:pt>
                <c:pt idx="6">
                  <c:v>183</c:v>
                </c:pt>
                <c:pt idx="7">
                  <c:v>216</c:v>
                </c:pt>
                <c:pt idx="8">
                  <c:v>277</c:v>
                </c:pt>
                <c:pt idx="9">
                  <c:v>363</c:v>
                </c:pt>
                <c:pt idx="10">
                  <c:v>475</c:v>
                </c:pt>
                <c:pt idx="11">
                  <c:v>591</c:v>
                </c:pt>
                <c:pt idx="12">
                  <c:v>720</c:v>
                </c:pt>
                <c:pt idx="13">
                  <c:v>912</c:v>
                </c:pt>
                <c:pt idx="14">
                  <c:v>1086</c:v>
                </c:pt>
                <c:pt idx="15">
                  <c:v>1430</c:v>
                </c:pt>
                <c:pt idx="16">
                  <c:v>1734</c:v>
                </c:pt>
                <c:pt idx="17">
                  <c:v>2061</c:v>
                </c:pt>
                <c:pt idx="18">
                  <c:v>2627</c:v>
                </c:pt>
                <c:pt idx="19">
                  <c:v>2796.5</c:v>
                </c:pt>
                <c:pt idx="20">
                  <c:v>2966</c:v>
                </c:pt>
                <c:pt idx="21">
                  <c:v>3342</c:v>
                </c:pt>
                <c:pt idx="22">
                  <c:v>3728</c:v>
                </c:pt>
                <c:pt idx="23">
                  <c:v>4173</c:v>
                </c:pt>
                <c:pt idx="24">
                  <c:v>4565</c:v>
                </c:pt>
                <c:pt idx="25">
                  <c:v>4950</c:v>
                </c:pt>
                <c:pt idx="26">
                  <c:v>5172</c:v>
                </c:pt>
                <c:pt idx="27">
                  <c:v>5429</c:v>
                </c:pt>
                <c:pt idx="28">
                  <c:v>5655</c:v>
                </c:pt>
                <c:pt idx="29">
                  <c:v>6510</c:v>
                </c:pt>
                <c:pt idx="30">
                  <c:v>6701.5</c:v>
                </c:pt>
                <c:pt idx="31">
                  <c:v>6893</c:v>
                </c:pt>
                <c:pt idx="32">
                  <c:v>7684</c:v>
                </c:pt>
                <c:pt idx="33">
                  <c:v>7691</c:v>
                </c:pt>
                <c:pt idx="34">
                  <c:v>7941</c:v>
                </c:pt>
                <c:pt idx="35">
                  <c:v>8280</c:v>
                </c:pt>
                <c:pt idx="36">
                  <c:v>8675</c:v>
                </c:pt>
                <c:pt idx="37">
                  <c:v>9047</c:v>
                </c:pt>
                <c:pt idx="38">
                  <c:v>9433</c:v>
                </c:pt>
                <c:pt idx="39">
                  <c:v>9730</c:v>
                </c:pt>
                <c:pt idx="40">
                  <c:v>10106</c:v>
                </c:pt>
                <c:pt idx="41">
                  <c:v>10447</c:v>
                </c:pt>
                <c:pt idx="42">
                  <c:v>10878</c:v>
                </c:pt>
                <c:pt idx="43">
                  <c:v>11262</c:v>
                </c:pt>
                <c:pt idx="44">
                  <c:v>12256</c:v>
                </c:pt>
                <c:pt idx="45">
                  <c:v>12968</c:v>
                </c:pt>
                <c:pt idx="46">
                  <c:v>13441</c:v>
                </c:pt>
                <c:pt idx="47">
                  <c:v>13879</c:v>
                </c:pt>
                <c:pt idx="48">
                  <c:v>14735</c:v>
                </c:pt>
                <c:pt idx="49">
                  <c:v>14758</c:v>
                </c:pt>
                <c:pt idx="50">
                  <c:v>15284</c:v>
                </c:pt>
                <c:pt idx="51">
                  <c:v>15768</c:v>
                </c:pt>
                <c:pt idx="52">
                  <c:v>16225</c:v>
                </c:pt>
                <c:pt idx="53">
                  <c:v>16635</c:v>
                </c:pt>
                <c:pt idx="54">
                  <c:v>16907</c:v>
                </c:pt>
                <c:pt idx="55">
                  <c:v>17364</c:v>
                </c:pt>
                <c:pt idx="56">
                  <c:v>17830</c:v>
                </c:pt>
                <c:pt idx="57">
                  <c:v>18801</c:v>
                </c:pt>
                <c:pt idx="58">
                  <c:v>18827</c:v>
                </c:pt>
                <c:pt idx="59">
                  <c:v>19703</c:v>
                </c:pt>
                <c:pt idx="60">
                  <c:v>19899</c:v>
                </c:pt>
                <c:pt idx="61">
                  <c:v>19879</c:v>
                </c:pt>
                <c:pt idx="62">
                  <c:v>20157</c:v>
                </c:pt>
                <c:pt idx="63">
                  <c:v>20475</c:v>
                </c:pt>
                <c:pt idx="64">
                  <c:v>20838</c:v>
                </c:pt>
                <c:pt idx="65">
                  <c:v>21232</c:v>
                </c:pt>
                <c:pt idx="66">
                  <c:v>21633</c:v>
                </c:pt>
                <c:pt idx="67">
                  <c:v>21938</c:v>
                </c:pt>
                <c:pt idx="68">
                  <c:v>22202</c:v>
                </c:pt>
                <c:pt idx="69">
                  <c:v>22482</c:v>
                </c:pt>
                <c:pt idx="70">
                  <c:v>22797</c:v>
                </c:pt>
                <c:pt idx="71">
                  <c:v>23191</c:v>
                </c:pt>
                <c:pt idx="72">
                  <c:v>23487</c:v>
                </c:pt>
                <c:pt idx="73">
                  <c:v>23964</c:v>
                </c:pt>
                <c:pt idx="74">
                  <c:v>24174</c:v>
                </c:pt>
                <c:pt idx="75">
                  <c:v>24269</c:v>
                </c:pt>
                <c:pt idx="76">
                  <c:v>24565</c:v>
                </c:pt>
                <c:pt idx="77">
                  <c:v>24767</c:v>
                </c:pt>
                <c:pt idx="78">
                  <c:v>25121</c:v>
                </c:pt>
                <c:pt idx="79">
                  <c:v>25613</c:v>
                </c:pt>
                <c:pt idx="80">
                  <c:v>26098</c:v>
                </c:pt>
                <c:pt idx="81">
                  <c:v>26378</c:v>
                </c:pt>
                <c:pt idx="82">
                  <c:v>26577</c:v>
                </c:pt>
                <c:pt idx="83">
                  <c:v>26788</c:v>
                </c:pt>
                <c:pt idx="84">
                  <c:v>27060</c:v>
                </c:pt>
                <c:pt idx="85">
                  <c:v>27360</c:v>
                </c:pt>
                <c:pt idx="86">
                  <c:v>27615</c:v>
                </c:pt>
                <c:pt idx="87">
                  <c:v>27848</c:v>
                </c:pt>
                <c:pt idx="88">
                  <c:v>28001</c:v>
                </c:pt>
                <c:pt idx="89">
                  <c:v>28183</c:v>
                </c:pt>
                <c:pt idx="90">
                  <c:v>28347</c:v>
                </c:pt>
                <c:pt idx="91">
                  <c:v>28499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2'!$E$52:$FF$52</c:f>
              <c:numCache>
                <c:formatCode>General</c:formatCode>
                <c:ptCount val="158"/>
                <c:pt idx="0">
                  <c:v>41</c:v>
                </c:pt>
                <c:pt idx="1">
                  <c:v>68</c:v>
                </c:pt>
                <c:pt idx="2">
                  <c:v>96</c:v>
                </c:pt>
                <c:pt idx="3">
                  <c:v>194</c:v>
                </c:pt>
                <c:pt idx="4">
                  <c:v>208.5</c:v>
                </c:pt>
                <c:pt idx="5">
                  <c:v>223</c:v>
                </c:pt>
                <c:pt idx="6">
                  <c:v>415</c:v>
                </c:pt>
                <c:pt idx="7">
                  <c:v>618</c:v>
                </c:pt>
                <c:pt idx="8">
                  <c:v>875</c:v>
                </c:pt>
                <c:pt idx="9">
                  <c:v>1012</c:v>
                </c:pt>
                <c:pt idx="10">
                  <c:v>1291</c:v>
                </c:pt>
                <c:pt idx="11">
                  <c:v>1642</c:v>
                </c:pt>
                <c:pt idx="12">
                  <c:v>1993</c:v>
                </c:pt>
                <c:pt idx="13">
                  <c:v>2571</c:v>
                </c:pt>
                <c:pt idx="14">
                  <c:v>3128</c:v>
                </c:pt>
                <c:pt idx="15">
                  <c:v>3557</c:v>
                </c:pt>
                <c:pt idx="16">
                  <c:v>3824</c:v>
                </c:pt>
                <c:pt idx="17">
                  <c:v>4914</c:v>
                </c:pt>
                <c:pt idx="18">
                  <c:v>5276</c:v>
                </c:pt>
                <c:pt idx="19">
                  <c:v>5675</c:v>
                </c:pt>
                <c:pt idx="20">
                  <c:v>6906</c:v>
                </c:pt>
                <c:pt idx="21">
                  <c:v>7781</c:v>
                </c:pt>
                <c:pt idx="22">
                  <c:v>8782.5</c:v>
                </c:pt>
                <c:pt idx="23">
                  <c:v>9784</c:v>
                </c:pt>
                <c:pt idx="24">
                  <c:v>10538</c:v>
                </c:pt>
                <c:pt idx="25">
                  <c:v>11510</c:v>
                </c:pt>
                <c:pt idx="26">
                  <c:v>12035</c:v>
                </c:pt>
                <c:pt idx="27">
                  <c:v>13381</c:v>
                </c:pt>
                <c:pt idx="28">
                  <c:v>13989</c:v>
                </c:pt>
                <c:pt idx="29">
                  <c:v>14755</c:v>
                </c:pt>
                <c:pt idx="30">
                  <c:v>15884</c:v>
                </c:pt>
                <c:pt idx="31">
                  <c:v>16809</c:v>
                </c:pt>
                <c:pt idx="32">
                  <c:v>17179.5</c:v>
                </c:pt>
                <c:pt idx="33">
                  <c:v>17550</c:v>
                </c:pt>
                <c:pt idx="34">
                  <c:v>19815</c:v>
                </c:pt>
                <c:pt idx="35">
                  <c:v>20360</c:v>
                </c:pt>
                <c:pt idx="36">
                  <c:v>22469</c:v>
                </c:pt>
                <c:pt idx="37">
                  <c:v>23100</c:v>
                </c:pt>
                <c:pt idx="38">
                  <c:v>23921</c:v>
                </c:pt>
                <c:pt idx="39">
                  <c:v>24582</c:v>
                </c:pt>
                <c:pt idx="40">
                  <c:v>25269</c:v>
                </c:pt>
                <c:pt idx="41">
                  <c:v>25790.5</c:v>
                </c:pt>
                <c:pt idx="42">
                  <c:v>26312</c:v>
                </c:pt>
                <c:pt idx="43">
                  <c:v>26767</c:v>
                </c:pt>
                <c:pt idx="44">
                  <c:v>27700</c:v>
                </c:pt>
                <c:pt idx="45">
                  <c:v>28764</c:v>
                </c:pt>
                <c:pt idx="46">
                  <c:v>29025.5</c:v>
                </c:pt>
                <c:pt idx="47">
                  <c:v>29287</c:v>
                </c:pt>
                <c:pt idx="48">
                  <c:v>29954</c:v>
                </c:pt>
                <c:pt idx="49">
                  <c:v>30621</c:v>
                </c:pt>
                <c:pt idx="50">
                  <c:v>30995</c:v>
                </c:pt>
                <c:pt idx="51">
                  <c:v>31784</c:v>
                </c:pt>
                <c:pt idx="52">
                  <c:v>32411</c:v>
                </c:pt>
                <c:pt idx="53">
                  <c:v>32984</c:v>
                </c:pt>
                <c:pt idx="54">
                  <c:v>33554</c:v>
                </c:pt>
                <c:pt idx="55">
                  <c:v>33765</c:v>
                </c:pt>
                <c:pt idx="56">
                  <c:v>34333</c:v>
                </c:pt>
                <c:pt idx="57">
                  <c:v>34855</c:v>
                </c:pt>
                <c:pt idx="58">
                  <c:v>35464</c:v>
                </c:pt>
                <c:pt idx="59">
                  <c:v>36085</c:v>
                </c:pt>
                <c:pt idx="60">
                  <c:v>36703</c:v>
                </c:pt>
                <c:pt idx="61">
                  <c:v>37419</c:v>
                </c:pt>
                <c:pt idx="62">
                  <c:v>38116</c:v>
                </c:pt>
                <c:pt idx="63">
                  <c:v>38430</c:v>
                </c:pt>
                <c:pt idx="64">
                  <c:v>39017</c:v>
                </c:pt>
                <c:pt idx="65">
                  <c:v>39208</c:v>
                </c:pt>
                <c:pt idx="66">
                  <c:v>39640</c:v>
                </c:pt>
                <c:pt idx="67">
                  <c:v>40022</c:v>
                </c:pt>
                <c:pt idx="68">
                  <c:v>40468</c:v>
                </c:pt>
                <c:pt idx="69">
                  <c:v>40873</c:v>
                </c:pt>
                <c:pt idx="70">
                  <c:v>41303</c:v>
                </c:pt>
                <c:pt idx="71">
                  <c:v>41431</c:v>
                </c:pt>
                <c:pt idx="72">
                  <c:v>41559</c:v>
                </c:pt>
                <c:pt idx="73">
                  <c:v>41762</c:v>
                </c:pt>
                <c:pt idx="74">
                  <c:v>42022</c:v>
                </c:pt>
                <c:pt idx="75">
                  <c:v>42201</c:v>
                </c:pt>
                <c:pt idx="76">
                  <c:v>42740</c:v>
                </c:pt>
                <c:pt idx="77">
                  <c:v>42979</c:v>
                </c:pt>
                <c:pt idx="78">
                  <c:v>43091</c:v>
                </c:pt>
                <c:pt idx="79">
                  <c:v>43239</c:v>
                </c:pt>
                <c:pt idx="80">
                  <c:v>43460</c:v>
                </c:pt>
                <c:pt idx="81">
                  <c:v>43818</c:v>
                </c:pt>
                <c:pt idx="82">
                  <c:v>43968</c:v>
                </c:pt>
                <c:pt idx="83">
                  <c:v>44092</c:v>
                </c:pt>
                <c:pt idx="84">
                  <c:v>44179</c:v>
                </c:pt>
                <c:pt idx="85">
                  <c:v>44347</c:v>
                </c:pt>
                <c:pt idx="86">
                  <c:v>44461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2'!$E$53:$FF$53</c:f>
              <c:numCache>
                <c:formatCode>General</c:formatCode>
                <c:ptCount val="158"/>
                <c:pt idx="0">
                  <c:v>30</c:v>
                </c:pt>
                <c:pt idx="1">
                  <c:v>38</c:v>
                </c:pt>
                <c:pt idx="2">
                  <c:v>45</c:v>
                </c:pt>
                <c:pt idx="3">
                  <c:v>56</c:v>
                </c:pt>
                <c:pt idx="4">
                  <c:v>68</c:v>
                </c:pt>
                <c:pt idx="5">
                  <c:v>91</c:v>
                </c:pt>
                <c:pt idx="6">
                  <c:v>115</c:v>
                </c:pt>
                <c:pt idx="7">
                  <c:v>130</c:v>
                </c:pt>
                <c:pt idx="8">
                  <c:v>163</c:v>
                </c:pt>
                <c:pt idx="9">
                  <c:v>214</c:v>
                </c:pt>
                <c:pt idx="10">
                  <c:v>232</c:v>
                </c:pt>
                <c:pt idx="11">
                  <c:v>264</c:v>
                </c:pt>
                <c:pt idx="12">
                  <c:v>319</c:v>
                </c:pt>
                <c:pt idx="13">
                  <c:v>368</c:v>
                </c:pt>
                <c:pt idx="14">
                  <c:v>393</c:v>
                </c:pt>
                <c:pt idx="15">
                  <c:v>450</c:v>
                </c:pt>
                <c:pt idx="16">
                  <c:v>593</c:v>
                </c:pt>
                <c:pt idx="17">
                  <c:v>673</c:v>
                </c:pt>
                <c:pt idx="18">
                  <c:v>800.5</c:v>
                </c:pt>
                <c:pt idx="19">
                  <c:v>928</c:v>
                </c:pt>
                <c:pt idx="20">
                  <c:v>1067.5</c:v>
                </c:pt>
                <c:pt idx="21">
                  <c:v>1207</c:v>
                </c:pt>
                <c:pt idx="22">
                  <c:v>1326</c:v>
                </c:pt>
                <c:pt idx="23">
                  <c:v>1479</c:v>
                </c:pt>
                <c:pt idx="24">
                  <c:v>1552</c:v>
                </c:pt>
                <c:pt idx="25">
                  <c:v>1625</c:v>
                </c:pt>
                <c:pt idx="26">
                  <c:v>1761</c:v>
                </c:pt>
                <c:pt idx="27">
                  <c:v>2014</c:v>
                </c:pt>
                <c:pt idx="28">
                  <c:v>2075</c:v>
                </c:pt>
                <c:pt idx="29">
                  <c:v>2323</c:v>
                </c:pt>
                <c:pt idx="30">
                  <c:v>2430.5</c:v>
                </c:pt>
                <c:pt idx="31">
                  <c:v>2538</c:v>
                </c:pt>
                <c:pt idx="32">
                  <c:v>2745</c:v>
                </c:pt>
                <c:pt idx="33">
                  <c:v>2931</c:v>
                </c:pt>
                <c:pt idx="34">
                  <c:v>3200</c:v>
                </c:pt>
                <c:pt idx="35">
                  <c:v>3308</c:v>
                </c:pt>
                <c:pt idx="36">
                  <c:v>3442</c:v>
                </c:pt>
                <c:pt idx="37">
                  <c:v>3576</c:v>
                </c:pt>
                <c:pt idx="38">
                  <c:v>4034</c:v>
                </c:pt>
                <c:pt idx="39">
                  <c:v>4162</c:v>
                </c:pt>
                <c:pt idx="40">
                  <c:v>4575</c:v>
                </c:pt>
                <c:pt idx="41">
                  <c:v>4655</c:v>
                </c:pt>
                <c:pt idx="42">
                  <c:v>4734</c:v>
                </c:pt>
                <c:pt idx="43">
                  <c:v>4918</c:v>
                </c:pt>
                <c:pt idx="44">
                  <c:v>5038</c:v>
                </c:pt>
                <c:pt idx="45">
                  <c:v>5208</c:v>
                </c:pt>
                <c:pt idx="46">
                  <c:v>5288</c:v>
                </c:pt>
                <c:pt idx="47">
                  <c:v>5371</c:v>
                </c:pt>
                <c:pt idx="48">
                  <c:v>5778</c:v>
                </c:pt>
                <c:pt idx="49">
                  <c:v>5939</c:v>
                </c:pt>
                <c:pt idx="50">
                  <c:v>6111</c:v>
                </c:pt>
                <c:pt idx="51">
                  <c:v>6277</c:v>
                </c:pt>
                <c:pt idx="52">
                  <c:v>6447</c:v>
                </c:pt>
                <c:pt idx="53">
                  <c:v>6565</c:v>
                </c:pt>
                <c:pt idx="54">
                  <c:v>6741</c:v>
                </c:pt>
                <c:pt idx="55">
                  <c:v>6952</c:v>
                </c:pt>
                <c:pt idx="56">
                  <c:v>7223</c:v>
                </c:pt>
                <c:pt idx="57">
                  <c:v>7373</c:v>
                </c:pt>
                <c:pt idx="58">
                  <c:v>7547</c:v>
                </c:pt>
                <c:pt idx="59">
                  <c:v>7670</c:v>
                </c:pt>
                <c:pt idx="60">
                  <c:v>7869</c:v>
                </c:pt>
                <c:pt idx="61">
                  <c:v>8037</c:v>
                </c:pt>
                <c:pt idx="62">
                  <c:v>8194</c:v>
                </c:pt>
                <c:pt idx="63">
                  <c:v>8386</c:v>
                </c:pt>
                <c:pt idx="64">
                  <c:v>8529</c:v>
                </c:pt>
                <c:pt idx="65">
                  <c:v>8690</c:v>
                </c:pt>
                <c:pt idx="66">
                  <c:v>8809</c:v>
                </c:pt>
                <c:pt idx="67">
                  <c:v>8965</c:v>
                </c:pt>
                <c:pt idx="68">
                  <c:v>9066</c:v>
                </c:pt>
                <c:pt idx="69">
                  <c:v>9096</c:v>
                </c:pt>
                <c:pt idx="70">
                  <c:v>9171</c:v>
                </c:pt>
                <c:pt idx="71">
                  <c:v>9236</c:v>
                </c:pt>
                <c:pt idx="72">
                  <c:v>9422</c:v>
                </c:pt>
                <c:pt idx="73">
                  <c:v>9498</c:v>
                </c:pt>
                <c:pt idx="74">
                  <c:v>9605</c:v>
                </c:pt>
                <c:pt idx="75">
                  <c:v>9685</c:v>
                </c:pt>
                <c:pt idx="76">
                  <c:v>9712</c:v>
                </c:pt>
                <c:pt idx="77">
                  <c:v>9746</c:v>
                </c:pt>
                <c:pt idx="78">
                  <c:v>9773</c:v>
                </c:pt>
                <c:pt idx="79">
                  <c:v>9845</c:v>
                </c:pt>
                <c:pt idx="80">
                  <c:v>9942</c:v>
                </c:pt>
                <c:pt idx="81">
                  <c:v>9972</c:v>
                </c:pt>
                <c:pt idx="82">
                  <c:v>10020</c:v>
                </c:pt>
                <c:pt idx="83">
                  <c:v>10056</c:v>
                </c:pt>
                <c:pt idx="84">
                  <c:v>10106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2'!$E$54:$FF$54</c:f>
              <c:numCache>
                <c:formatCode>General</c:formatCode>
                <c:ptCount val="158"/>
                <c:pt idx="0">
                  <c:v>31</c:v>
                </c:pt>
                <c:pt idx="1">
                  <c:v>39</c:v>
                </c:pt>
                <c:pt idx="2">
                  <c:v>71</c:v>
                </c:pt>
                <c:pt idx="3">
                  <c:v>77</c:v>
                </c:pt>
                <c:pt idx="4">
                  <c:v>98</c:v>
                </c:pt>
                <c:pt idx="5">
                  <c:v>116</c:v>
                </c:pt>
                <c:pt idx="6">
                  <c:v>137</c:v>
                </c:pt>
                <c:pt idx="7">
                  <c:v>183</c:v>
                </c:pt>
                <c:pt idx="8">
                  <c:v>231</c:v>
                </c:pt>
                <c:pt idx="9">
                  <c:v>267</c:v>
                </c:pt>
                <c:pt idx="10">
                  <c:v>304</c:v>
                </c:pt>
                <c:pt idx="11">
                  <c:v>342</c:v>
                </c:pt>
                <c:pt idx="12">
                  <c:v>401</c:v>
                </c:pt>
                <c:pt idx="13">
                  <c:v>495</c:v>
                </c:pt>
                <c:pt idx="14">
                  <c:v>586</c:v>
                </c:pt>
                <c:pt idx="15">
                  <c:v>653</c:v>
                </c:pt>
                <c:pt idx="16">
                  <c:v>757</c:v>
                </c:pt>
                <c:pt idx="17">
                  <c:v>902</c:v>
                </c:pt>
                <c:pt idx="18">
                  <c:v>998</c:v>
                </c:pt>
                <c:pt idx="19">
                  <c:v>1097</c:v>
                </c:pt>
                <c:pt idx="20">
                  <c:v>1211</c:v>
                </c:pt>
                <c:pt idx="21">
                  <c:v>1440</c:v>
                </c:pt>
                <c:pt idx="22">
                  <c:v>1523</c:v>
                </c:pt>
                <c:pt idx="23">
                  <c:v>1660</c:v>
                </c:pt>
                <c:pt idx="24">
                  <c:v>1778</c:v>
                </c:pt>
                <c:pt idx="25">
                  <c:v>1875</c:v>
                </c:pt>
                <c:pt idx="26">
                  <c:v>1955</c:v>
                </c:pt>
                <c:pt idx="27">
                  <c:v>2058</c:v>
                </c:pt>
                <c:pt idx="28">
                  <c:v>2197</c:v>
                </c:pt>
                <c:pt idx="29">
                  <c:v>2350</c:v>
                </c:pt>
                <c:pt idx="30">
                  <c:v>2476</c:v>
                </c:pt>
                <c:pt idx="31">
                  <c:v>2666</c:v>
                </c:pt>
                <c:pt idx="32">
                  <c:v>2793</c:v>
                </c:pt>
                <c:pt idx="33">
                  <c:v>2927</c:v>
                </c:pt>
                <c:pt idx="34">
                  <c:v>3098</c:v>
                </c:pt>
                <c:pt idx="35">
                  <c:v>3206</c:v>
                </c:pt>
                <c:pt idx="36">
                  <c:v>3361</c:v>
                </c:pt>
                <c:pt idx="37">
                  <c:v>3528</c:v>
                </c:pt>
                <c:pt idx="38">
                  <c:v>3699</c:v>
                </c:pt>
                <c:pt idx="39">
                  <c:v>3841</c:v>
                </c:pt>
                <c:pt idx="40">
                  <c:v>3892</c:v>
                </c:pt>
                <c:pt idx="41">
                  <c:v>3994</c:v>
                </c:pt>
                <c:pt idx="42">
                  <c:v>4106</c:v>
                </c:pt>
                <c:pt idx="43">
                  <c:v>4323</c:v>
                </c:pt>
                <c:pt idx="44">
                  <c:v>4658</c:v>
                </c:pt>
                <c:pt idx="45">
                  <c:v>4797</c:v>
                </c:pt>
                <c:pt idx="46">
                  <c:v>5016</c:v>
                </c:pt>
                <c:pt idx="47">
                  <c:v>5170</c:v>
                </c:pt>
                <c:pt idx="48">
                  <c:v>5322</c:v>
                </c:pt>
                <c:pt idx="49">
                  <c:v>5461</c:v>
                </c:pt>
                <c:pt idx="50">
                  <c:v>5654</c:v>
                </c:pt>
                <c:pt idx="51">
                  <c:v>5899</c:v>
                </c:pt>
                <c:pt idx="52">
                  <c:v>6102</c:v>
                </c:pt>
                <c:pt idx="53">
                  <c:v>6272</c:v>
                </c:pt>
                <c:pt idx="54">
                  <c:v>6389</c:v>
                </c:pt>
                <c:pt idx="55">
                  <c:v>6485</c:v>
                </c:pt>
                <c:pt idx="56">
                  <c:v>6584</c:v>
                </c:pt>
                <c:pt idx="57">
                  <c:v>6736</c:v>
                </c:pt>
                <c:pt idx="58">
                  <c:v>6871</c:v>
                </c:pt>
                <c:pt idx="59">
                  <c:v>7042</c:v>
                </c:pt>
                <c:pt idx="60">
                  <c:v>7123</c:v>
                </c:pt>
                <c:pt idx="61">
                  <c:v>7270</c:v>
                </c:pt>
                <c:pt idx="62">
                  <c:v>7434</c:v>
                </c:pt>
                <c:pt idx="63">
                  <c:v>7551</c:v>
                </c:pt>
                <c:pt idx="64">
                  <c:v>7788</c:v>
                </c:pt>
                <c:pt idx="65">
                  <c:v>7893</c:v>
                </c:pt>
                <c:pt idx="66">
                  <c:v>7966</c:v>
                </c:pt>
                <c:pt idx="67">
                  <c:v>8095.5</c:v>
                </c:pt>
                <c:pt idx="68">
                  <c:v>8225</c:v>
                </c:pt>
                <c:pt idx="69">
                  <c:v>8334</c:v>
                </c:pt>
                <c:pt idx="70">
                  <c:v>8406</c:v>
                </c:pt>
                <c:pt idx="71">
                  <c:v>8492</c:v>
                </c:pt>
                <c:pt idx="72">
                  <c:v>8538</c:v>
                </c:pt>
                <c:pt idx="73">
                  <c:v>8717</c:v>
                </c:pt>
                <c:pt idx="74">
                  <c:v>8801</c:v>
                </c:pt>
                <c:pt idx="75">
                  <c:v>8857</c:v>
                </c:pt>
                <c:pt idx="76">
                  <c:v>8886</c:v>
                </c:pt>
                <c:pt idx="77">
                  <c:v>9016</c:v>
                </c:pt>
                <c:pt idx="78">
                  <c:v>9120</c:v>
                </c:pt>
                <c:pt idx="79">
                  <c:v>9199</c:v>
                </c:pt>
                <c:pt idx="80">
                  <c:v>9269</c:v>
                </c:pt>
                <c:pt idx="81">
                  <c:v>9332</c:v>
                </c:pt>
                <c:pt idx="82">
                  <c:v>9389</c:v>
                </c:pt>
                <c:pt idx="83">
                  <c:v>9474</c:v>
                </c:pt>
                <c:pt idx="84">
                  <c:v>9537</c:v>
                </c:pt>
                <c:pt idx="85">
                  <c:v>9589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2'!$E$55:$FF$55</c:f>
              <c:numCache>
                <c:formatCode>General</c:formatCode>
                <c:ptCount val="158"/>
                <c:pt idx="0">
                  <c:v>98.5</c:v>
                </c:pt>
                <c:pt idx="1">
                  <c:v>188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28</c:v>
                </c:pt>
                <c:pt idx="6">
                  <c:v>32</c:v>
                </c:pt>
                <c:pt idx="7">
                  <c:v>50</c:v>
                </c:pt>
                <c:pt idx="8">
                  <c:v>77</c:v>
                </c:pt>
                <c:pt idx="9">
                  <c:v>116</c:v>
                </c:pt>
                <c:pt idx="10">
                  <c:v>141</c:v>
                </c:pt>
                <c:pt idx="11">
                  <c:v>186</c:v>
                </c:pt>
                <c:pt idx="12">
                  <c:v>314</c:v>
                </c:pt>
                <c:pt idx="13">
                  <c:v>390</c:v>
                </c:pt>
                <c:pt idx="14">
                  <c:v>520</c:v>
                </c:pt>
                <c:pt idx="15">
                  <c:v>658</c:v>
                </c:pt>
                <c:pt idx="16">
                  <c:v>830</c:v>
                </c:pt>
                <c:pt idx="17">
                  <c:v>1171</c:v>
                </c:pt>
                <c:pt idx="18">
                  <c:v>1412</c:v>
                </c:pt>
                <c:pt idx="19">
                  <c:v>1682</c:v>
                </c:pt>
                <c:pt idx="20">
                  <c:v>2355</c:v>
                </c:pt>
                <c:pt idx="21">
                  <c:v>2765</c:v>
                </c:pt>
                <c:pt idx="22">
                  <c:v>3763</c:v>
                </c:pt>
                <c:pt idx="23">
                  <c:v>4246</c:v>
                </c:pt>
                <c:pt idx="24">
                  <c:v>5473</c:v>
                </c:pt>
                <c:pt idx="25">
                  <c:v>6338</c:v>
                </c:pt>
                <c:pt idx="26">
                  <c:v>6955</c:v>
                </c:pt>
                <c:pt idx="27">
                  <c:v>8010</c:v>
                </c:pt>
                <c:pt idx="28">
                  <c:v>9585</c:v>
                </c:pt>
                <c:pt idx="29">
                  <c:v>11111</c:v>
                </c:pt>
                <c:pt idx="30">
                  <c:v>12151</c:v>
                </c:pt>
                <c:pt idx="31">
                  <c:v>13324</c:v>
                </c:pt>
                <c:pt idx="32">
                  <c:v>14747</c:v>
                </c:pt>
                <c:pt idx="33">
                  <c:v>15455</c:v>
                </c:pt>
                <c:pt idx="34">
                  <c:v>16364</c:v>
                </c:pt>
                <c:pt idx="35">
                  <c:v>17531</c:v>
                </c:pt>
                <c:pt idx="36">
                  <c:v>18494</c:v>
                </c:pt>
                <c:pt idx="37">
                  <c:v>19355</c:v>
                </c:pt>
                <c:pt idx="38">
                  <c:v>20601</c:v>
                </c:pt>
                <c:pt idx="39">
                  <c:v>21367</c:v>
                </c:pt>
                <c:pt idx="40">
                  <c:v>22511</c:v>
                </c:pt>
                <c:pt idx="41">
                  <c:v>22897</c:v>
                </c:pt>
                <c:pt idx="42">
                  <c:v>24119</c:v>
                </c:pt>
                <c:pt idx="43">
                  <c:v>25269</c:v>
                </c:pt>
                <c:pt idx="44">
                  <c:v>25996</c:v>
                </c:pt>
                <c:pt idx="45">
                  <c:v>26660</c:v>
                </c:pt>
                <c:pt idx="46">
                  <c:v>27495</c:v>
                </c:pt>
                <c:pt idx="47">
                  <c:v>28309</c:v>
                </c:pt>
                <c:pt idx="48">
                  <c:v>28832</c:v>
                </c:pt>
                <c:pt idx="49">
                  <c:v>30174</c:v>
                </c:pt>
                <c:pt idx="50">
                  <c:v>30839</c:v>
                </c:pt>
                <c:pt idx="51">
                  <c:v>31528</c:v>
                </c:pt>
                <c:pt idx="52">
                  <c:v>32138</c:v>
                </c:pt>
                <c:pt idx="53">
                  <c:v>32846</c:v>
                </c:pt>
                <c:pt idx="54">
                  <c:v>33193</c:v>
                </c:pt>
                <c:pt idx="55">
                  <c:v>33690</c:v>
                </c:pt>
                <c:pt idx="56">
                  <c:v>34728</c:v>
                </c:pt>
                <c:pt idx="57">
                  <c:v>35463</c:v>
                </c:pt>
                <c:pt idx="58">
                  <c:v>36078</c:v>
                </c:pt>
                <c:pt idx="59">
                  <c:v>36897</c:v>
                </c:pt>
                <c:pt idx="60">
                  <c:v>37439</c:v>
                </c:pt>
                <c:pt idx="61">
                  <c:v>38002</c:v>
                </c:pt>
                <c:pt idx="62">
                  <c:v>38828</c:v>
                </c:pt>
                <c:pt idx="63">
                  <c:v>39199</c:v>
                </c:pt>
                <c:pt idx="64">
                  <c:v>40001</c:v>
                </c:pt>
                <c:pt idx="65">
                  <c:v>40596</c:v>
                </c:pt>
                <c:pt idx="66">
                  <c:v>40982</c:v>
                </c:pt>
                <c:pt idx="67">
                  <c:v>41923</c:v>
                </c:pt>
                <c:pt idx="68">
                  <c:v>42402</c:v>
                </c:pt>
                <c:pt idx="69">
                  <c:v>43210</c:v>
                </c:pt>
                <c:pt idx="70">
                  <c:v>44010.5</c:v>
                </c:pt>
                <c:pt idx="71">
                  <c:v>44811</c:v>
                </c:pt>
                <c:pt idx="72">
                  <c:v>45588</c:v>
                </c:pt>
                <c:pt idx="73">
                  <c:v>46442</c:v>
                </c:pt>
                <c:pt idx="74">
                  <c:v>46944</c:v>
                </c:pt>
                <c:pt idx="75">
                  <c:v>47471</c:v>
                </c:pt>
                <c:pt idx="76">
                  <c:v>48675</c:v>
                </c:pt>
                <c:pt idx="77">
                  <c:v>49451</c:v>
                </c:pt>
                <c:pt idx="78">
                  <c:v>50127</c:v>
                </c:pt>
                <c:pt idx="79">
                  <c:v>50867</c:v>
                </c:pt>
                <c:pt idx="80">
                  <c:v>51746</c:v>
                </c:pt>
                <c:pt idx="81">
                  <c:v>52255</c:v>
                </c:pt>
                <c:pt idx="82">
                  <c:v>52634</c:v>
                </c:pt>
                <c:pt idx="83">
                  <c:v>53285</c:v>
                </c:pt>
                <c:pt idx="84">
                  <c:v>54497</c:v>
                </c:pt>
                <c:pt idx="85">
                  <c:v>55424</c:v>
                </c:pt>
                <c:pt idx="86">
                  <c:v>56163</c:v>
                </c:pt>
                <c:pt idx="87">
                  <c:v>56830</c:v>
                </c:pt>
                <c:pt idx="88">
                  <c:v>57447</c:v>
                </c:pt>
                <c:pt idx="89">
                  <c:v>58764</c:v>
                </c:pt>
                <c:pt idx="90">
                  <c:v>60183</c:v>
                </c:pt>
                <c:pt idx="91">
                  <c:v>61488</c:v>
                </c:pt>
                <c:pt idx="92">
                  <c:v>62758</c:v>
                </c:pt>
                <c:pt idx="93">
                  <c:v>63938</c:v>
                </c:pt>
                <c:pt idx="94">
                  <c:v>64904</c:v>
                </c:pt>
                <c:pt idx="95">
                  <c:v>66000</c:v>
                </c:pt>
                <c:pt idx="96">
                  <c:v>67371</c:v>
                </c:pt>
                <c:pt idx="97">
                  <c:v>69069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2'!$E$56:$FF$56</c:f>
              <c:numCache>
                <c:formatCode>General</c:formatCode>
                <c:ptCount val="158"/>
                <c:pt idx="0">
                  <c:v>31</c:v>
                </c:pt>
                <c:pt idx="1">
                  <c:v>42</c:v>
                </c:pt>
                <c:pt idx="2">
                  <c:v>66</c:v>
                </c:pt>
                <c:pt idx="3">
                  <c:v>99</c:v>
                </c:pt>
                <c:pt idx="4">
                  <c:v>121</c:v>
                </c:pt>
                <c:pt idx="5">
                  <c:v>146</c:v>
                </c:pt>
                <c:pt idx="6">
                  <c:v>197</c:v>
                </c:pt>
                <c:pt idx="7">
                  <c:v>287</c:v>
                </c:pt>
                <c:pt idx="8">
                  <c:v>420</c:v>
                </c:pt>
                <c:pt idx="9">
                  <c:v>507</c:v>
                </c:pt>
                <c:pt idx="10">
                  <c:v>600</c:v>
                </c:pt>
                <c:pt idx="11">
                  <c:v>772</c:v>
                </c:pt>
                <c:pt idx="12">
                  <c:v>1026</c:v>
                </c:pt>
                <c:pt idx="13">
                  <c:v>1247</c:v>
                </c:pt>
                <c:pt idx="14">
                  <c:v>1525</c:v>
                </c:pt>
                <c:pt idx="15">
                  <c:v>2001</c:v>
                </c:pt>
                <c:pt idx="16">
                  <c:v>2366</c:v>
                </c:pt>
                <c:pt idx="17">
                  <c:v>2651</c:v>
                </c:pt>
                <c:pt idx="18">
                  <c:v>2809</c:v>
                </c:pt>
                <c:pt idx="19">
                  <c:v>3929</c:v>
                </c:pt>
                <c:pt idx="20">
                  <c:v>4638</c:v>
                </c:pt>
                <c:pt idx="21">
                  <c:v>5348</c:v>
                </c:pt>
                <c:pt idx="22">
                  <c:v>5831</c:v>
                </c:pt>
                <c:pt idx="23">
                  <c:v>6160</c:v>
                </c:pt>
                <c:pt idx="24">
                  <c:v>6647</c:v>
                </c:pt>
                <c:pt idx="25">
                  <c:v>7314</c:v>
                </c:pt>
                <c:pt idx="26">
                  <c:v>8818</c:v>
                </c:pt>
                <c:pt idx="27">
                  <c:v>9901</c:v>
                </c:pt>
                <c:pt idx="28">
                  <c:v>10566</c:v>
                </c:pt>
                <c:pt idx="29">
                  <c:v>11483</c:v>
                </c:pt>
                <c:pt idx="30">
                  <c:v>12159</c:v>
                </c:pt>
                <c:pt idx="31">
                  <c:v>12452</c:v>
                </c:pt>
                <c:pt idx="32">
                  <c:v>13315</c:v>
                </c:pt>
                <c:pt idx="33">
                  <c:v>14223</c:v>
                </c:pt>
                <c:pt idx="34">
                  <c:v>14987</c:v>
                </c:pt>
                <c:pt idx="35">
                  <c:v>15669</c:v>
                </c:pt>
                <c:pt idx="36">
                  <c:v>17194</c:v>
                </c:pt>
                <c:pt idx="37">
                  <c:v>17669</c:v>
                </c:pt>
                <c:pt idx="38">
                  <c:v>18301</c:v>
                </c:pt>
                <c:pt idx="39">
                  <c:v>18947</c:v>
                </c:pt>
                <c:pt idx="40">
                  <c:v>19881</c:v>
                </c:pt>
                <c:pt idx="41">
                  <c:v>20740</c:v>
                </c:pt>
                <c:pt idx="42">
                  <c:v>21512</c:v>
                </c:pt>
                <c:pt idx="43">
                  <c:v>22147</c:v>
                </c:pt>
                <c:pt idx="44">
                  <c:v>22695</c:v>
                </c:pt>
                <c:pt idx="45">
                  <c:v>23401</c:v>
                </c:pt>
                <c:pt idx="46">
                  <c:v>23913</c:v>
                </c:pt>
                <c:pt idx="47">
                  <c:v>24615</c:v>
                </c:pt>
                <c:pt idx="48">
                  <c:v>25572</c:v>
                </c:pt>
                <c:pt idx="49">
                  <c:v>26155</c:v>
                </c:pt>
                <c:pt idx="50">
                  <c:v>27270</c:v>
                </c:pt>
                <c:pt idx="51">
                  <c:v>28306</c:v>
                </c:pt>
                <c:pt idx="52">
                  <c:v>28602</c:v>
                </c:pt>
                <c:pt idx="53">
                  <c:v>29368</c:v>
                </c:pt>
                <c:pt idx="54">
                  <c:v>29711</c:v>
                </c:pt>
                <c:pt idx="55">
                  <c:v>30696</c:v>
                </c:pt>
                <c:pt idx="56">
                  <c:v>31439</c:v>
                </c:pt>
                <c:pt idx="57">
                  <c:v>32106</c:v>
                </c:pt>
                <c:pt idx="58">
                  <c:v>32532</c:v>
                </c:pt>
                <c:pt idx="59">
                  <c:v>33441</c:v>
                </c:pt>
                <c:pt idx="60">
                  <c:v>33927</c:v>
                </c:pt>
                <c:pt idx="61">
                  <c:v>34635</c:v>
                </c:pt>
                <c:pt idx="62">
                  <c:v>35332</c:v>
                </c:pt>
                <c:pt idx="63">
                  <c:v>35858</c:v>
                </c:pt>
                <c:pt idx="64">
                  <c:v>36681</c:v>
                </c:pt>
                <c:pt idx="65">
                  <c:v>37147</c:v>
                </c:pt>
                <c:pt idx="66">
                  <c:v>37701</c:v>
                </c:pt>
                <c:pt idx="67">
                  <c:v>38081</c:v>
                </c:pt>
                <c:pt idx="68">
                  <c:v>38721</c:v>
                </c:pt>
                <c:pt idx="69">
                  <c:v>39647</c:v>
                </c:pt>
                <c:pt idx="70">
                  <c:v>40405</c:v>
                </c:pt>
                <c:pt idx="71">
                  <c:v>41218</c:v>
                </c:pt>
                <c:pt idx="72">
                  <c:v>42132</c:v>
                </c:pt>
                <c:pt idx="73">
                  <c:v>42838</c:v>
                </c:pt>
                <c:pt idx="74">
                  <c:v>43344</c:v>
                </c:pt>
                <c:pt idx="75">
                  <c:v>43730</c:v>
                </c:pt>
                <c:pt idx="76">
                  <c:v>44421</c:v>
                </c:pt>
                <c:pt idx="77">
                  <c:v>45070</c:v>
                </c:pt>
                <c:pt idx="78">
                  <c:v>45670</c:v>
                </c:pt>
                <c:pt idx="79">
                  <c:v>46286</c:v>
                </c:pt>
                <c:pt idx="80">
                  <c:v>46986</c:v>
                </c:pt>
                <c:pt idx="81">
                  <c:v>47618</c:v>
                </c:pt>
                <c:pt idx="82">
                  <c:v>48207</c:v>
                </c:pt>
                <c:pt idx="83">
                  <c:v>48894</c:v>
                </c:pt>
                <c:pt idx="84">
                  <c:v>49847</c:v>
                </c:pt>
                <c:pt idx="85">
                  <c:v>50621</c:v>
                </c:pt>
                <c:pt idx="86">
                  <c:v>51309</c:v>
                </c:pt>
                <c:pt idx="87">
                  <c:v>51898</c:v>
                </c:pt>
                <c:pt idx="88">
                  <c:v>52497</c:v>
                </c:pt>
                <c:pt idx="89">
                  <c:v>53249</c:v>
                </c:pt>
                <c:pt idx="90">
                  <c:v>53980</c:v>
                </c:pt>
                <c:pt idx="91">
                  <c:v>54973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2'!$E$57:$FF$57</c:f>
              <c:numCache>
                <c:formatCode>General</c:formatCode>
                <c:ptCount val="158"/>
                <c:pt idx="0">
                  <c:v>32</c:v>
                </c:pt>
                <c:pt idx="1">
                  <c:v>37</c:v>
                </c:pt>
                <c:pt idx="2">
                  <c:v>45</c:v>
                </c:pt>
                <c:pt idx="3">
                  <c:v>51</c:v>
                </c:pt>
                <c:pt idx="4">
                  <c:v>55</c:v>
                </c:pt>
                <c:pt idx="5">
                  <c:v>56</c:v>
                </c:pt>
                <c:pt idx="6">
                  <c:v>58</c:v>
                </c:pt>
                <c:pt idx="7">
                  <c:v>69</c:v>
                </c:pt>
                <c:pt idx="8">
                  <c:v>77</c:v>
                </c:pt>
                <c:pt idx="9">
                  <c:v>82</c:v>
                </c:pt>
                <c:pt idx="10">
                  <c:v>84</c:v>
                </c:pt>
                <c:pt idx="11">
                  <c:v>93</c:v>
                </c:pt>
                <c:pt idx="12">
                  <c:v>112</c:v>
                </c:pt>
                <c:pt idx="13">
                  <c:v>113</c:v>
                </c:pt>
                <c:pt idx="14">
                  <c:v>121</c:v>
                </c:pt>
                <c:pt idx="15">
                  <c:v>125</c:v>
                </c:pt>
                <c:pt idx="16">
                  <c:v>128</c:v>
                </c:pt>
                <c:pt idx="17">
                  <c:v>130</c:v>
                </c:pt>
                <c:pt idx="18">
                  <c:v>133</c:v>
                </c:pt>
                <c:pt idx="19">
                  <c:v>133.0909090909</c:v>
                </c:pt>
                <c:pt idx="20">
                  <c:v>133.1818181818</c:v>
                </c:pt>
                <c:pt idx="21">
                  <c:v>133.2727272727</c:v>
                </c:pt>
                <c:pt idx="22">
                  <c:v>133.36363636359999</c:v>
                </c:pt>
                <c:pt idx="23">
                  <c:v>133.45454545449999</c:v>
                </c:pt>
                <c:pt idx="24">
                  <c:v>133.54545454550001</c:v>
                </c:pt>
                <c:pt idx="25">
                  <c:v>133.63636363640001</c:v>
                </c:pt>
                <c:pt idx="26">
                  <c:v>133.7272727273</c:v>
                </c:pt>
                <c:pt idx="27">
                  <c:v>133.8181818182</c:v>
                </c:pt>
                <c:pt idx="28">
                  <c:v>133.9090909091</c:v>
                </c:pt>
                <c:pt idx="29">
                  <c:v>134</c:v>
                </c:pt>
                <c:pt idx="30">
                  <c:v>135</c:v>
                </c:pt>
                <c:pt idx="31">
                  <c:v>141</c:v>
                </c:pt>
                <c:pt idx="32">
                  <c:v>142</c:v>
                </c:pt>
                <c:pt idx="33">
                  <c:v>143</c:v>
                </c:pt>
                <c:pt idx="34">
                  <c:v>144</c:v>
                </c:pt>
                <c:pt idx="35">
                  <c:v>145</c:v>
                </c:pt>
                <c:pt idx="36">
                  <c:v>145.5</c:v>
                </c:pt>
                <c:pt idx="37">
                  <c:v>146</c:v>
                </c:pt>
                <c:pt idx="38">
                  <c:v>147</c:v>
                </c:pt>
                <c:pt idx="39">
                  <c:v>148</c:v>
                </c:pt>
                <c:pt idx="40">
                  <c:v>150</c:v>
                </c:pt>
                <c:pt idx="41">
                  <c:v>149</c:v>
                </c:pt>
                <c:pt idx="42">
                  <c:v>150</c:v>
                </c:pt>
                <c:pt idx="43">
                  <c:v>151</c:v>
                </c:pt>
                <c:pt idx="44">
                  <c:v>151.1666666667</c:v>
                </c:pt>
                <c:pt idx="45">
                  <c:v>151.3333333333</c:v>
                </c:pt>
                <c:pt idx="46">
                  <c:v>151.5</c:v>
                </c:pt>
                <c:pt idx="47">
                  <c:v>151.6666666667</c:v>
                </c:pt>
                <c:pt idx="48">
                  <c:v>151.8333333333</c:v>
                </c:pt>
                <c:pt idx="49">
                  <c:v>152</c:v>
                </c:pt>
                <c:pt idx="50">
                  <c:v>152.5</c:v>
                </c:pt>
                <c:pt idx="51">
                  <c:v>153</c:v>
                </c:pt>
                <c:pt idx="52">
                  <c:v>154</c:v>
                </c:pt>
                <c:pt idx="53">
                  <c:v>156.19999999999999</c:v>
                </c:pt>
                <c:pt idx="54">
                  <c:v>158.4</c:v>
                </c:pt>
                <c:pt idx="55">
                  <c:v>160.6</c:v>
                </c:pt>
                <c:pt idx="56">
                  <c:v>162.80000000000001</c:v>
                </c:pt>
                <c:pt idx="57">
                  <c:v>165</c:v>
                </c:pt>
                <c:pt idx="58">
                  <c:v>165.25</c:v>
                </c:pt>
                <c:pt idx="59">
                  <c:v>165.5</c:v>
                </c:pt>
                <c:pt idx="60">
                  <c:v>165.75</c:v>
                </c:pt>
                <c:pt idx="61">
                  <c:v>166</c:v>
                </c:pt>
                <c:pt idx="62">
                  <c:v>167.5</c:v>
                </c:pt>
                <c:pt idx="63">
                  <c:v>169</c:v>
                </c:pt>
                <c:pt idx="64">
                  <c:v>170</c:v>
                </c:pt>
                <c:pt idx="65">
                  <c:v>172</c:v>
                </c:pt>
                <c:pt idx="66">
                  <c:v>172.5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177</c:v>
                </c:pt>
                <c:pt idx="71">
                  <c:v>178</c:v>
                </c:pt>
                <c:pt idx="72">
                  <c:v>179</c:v>
                </c:pt>
                <c:pt idx="73">
                  <c:v>179.2</c:v>
                </c:pt>
                <c:pt idx="74">
                  <c:v>179.4</c:v>
                </c:pt>
                <c:pt idx="75">
                  <c:v>179.6</c:v>
                </c:pt>
                <c:pt idx="76">
                  <c:v>179.8</c:v>
                </c:pt>
                <c:pt idx="77">
                  <c:v>180</c:v>
                </c:pt>
                <c:pt idx="78">
                  <c:v>182</c:v>
                </c:pt>
                <c:pt idx="79">
                  <c:v>183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2'!$E$58:$FF$58</c:f>
              <c:numCache>
                <c:formatCode>General</c:formatCode>
                <c:ptCount val="158"/>
                <c:pt idx="0">
                  <c:v>37</c:v>
                </c:pt>
                <c:pt idx="1">
                  <c:v>48</c:v>
                </c:pt>
                <c:pt idx="2">
                  <c:v>56</c:v>
                </c:pt>
                <c:pt idx="3">
                  <c:v>77</c:v>
                </c:pt>
                <c:pt idx="4">
                  <c:v>90</c:v>
                </c:pt>
                <c:pt idx="5">
                  <c:v>95</c:v>
                </c:pt>
                <c:pt idx="6">
                  <c:v>106</c:v>
                </c:pt>
                <c:pt idx="7">
                  <c:v>120</c:v>
                </c:pt>
                <c:pt idx="8">
                  <c:v>151</c:v>
                </c:pt>
                <c:pt idx="9">
                  <c:v>175</c:v>
                </c:pt>
                <c:pt idx="10">
                  <c:v>204</c:v>
                </c:pt>
                <c:pt idx="11">
                  <c:v>208</c:v>
                </c:pt>
                <c:pt idx="12">
                  <c:v>258</c:v>
                </c:pt>
                <c:pt idx="13">
                  <c:v>285</c:v>
                </c:pt>
                <c:pt idx="14">
                  <c:v>319</c:v>
                </c:pt>
                <c:pt idx="15">
                  <c:v>351</c:v>
                </c:pt>
                <c:pt idx="16">
                  <c:v>371</c:v>
                </c:pt>
                <c:pt idx="17">
                  <c:v>387</c:v>
                </c:pt>
                <c:pt idx="18">
                  <c:v>410</c:v>
                </c:pt>
                <c:pt idx="19">
                  <c:v>435</c:v>
                </c:pt>
                <c:pt idx="20">
                  <c:v>442</c:v>
                </c:pt>
                <c:pt idx="21">
                  <c:v>465</c:v>
                </c:pt>
                <c:pt idx="22">
                  <c:v>486</c:v>
                </c:pt>
                <c:pt idx="23">
                  <c:v>499</c:v>
                </c:pt>
                <c:pt idx="24">
                  <c:v>504</c:v>
                </c:pt>
                <c:pt idx="25">
                  <c:v>517</c:v>
                </c:pt>
                <c:pt idx="26">
                  <c:v>530</c:v>
                </c:pt>
                <c:pt idx="27">
                  <c:v>541</c:v>
                </c:pt>
                <c:pt idx="28">
                  <c:v>553</c:v>
                </c:pt>
                <c:pt idx="29">
                  <c:v>574</c:v>
                </c:pt>
                <c:pt idx="30">
                  <c:v>580</c:v>
                </c:pt>
                <c:pt idx="31">
                  <c:v>584</c:v>
                </c:pt>
                <c:pt idx="32">
                  <c:v>582</c:v>
                </c:pt>
                <c:pt idx="33">
                  <c:v>592</c:v>
                </c:pt>
                <c:pt idx="34">
                  <c:v>596</c:v>
                </c:pt>
                <c:pt idx="35">
                  <c:v>601</c:v>
                </c:pt>
                <c:pt idx="36">
                  <c:v>603</c:v>
                </c:pt>
                <c:pt idx="37">
                  <c:v>606</c:v>
                </c:pt>
                <c:pt idx="38">
                  <c:v>607</c:v>
                </c:pt>
                <c:pt idx="39">
                  <c:v>609</c:v>
                </c:pt>
                <c:pt idx="40">
                  <c:v>613</c:v>
                </c:pt>
                <c:pt idx="41">
                  <c:v>618</c:v>
                </c:pt>
                <c:pt idx="42">
                  <c:v>619</c:v>
                </c:pt>
                <c:pt idx="43">
                  <c:v>620</c:v>
                </c:pt>
                <c:pt idx="44">
                  <c:v>620.5</c:v>
                </c:pt>
                <c:pt idx="45">
                  <c:v>621</c:v>
                </c:pt>
                <c:pt idx="46">
                  <c:v>625</c:v>
                </c:pt>
                <c:pt idx="47">
                  <c:v>626</c:v>
                </c:pt>
                <c:pt idx="48">
                  <c:v>629</c:v>
                </c:pt>
                <c:pt idx="49">
                  <c:v>630</c:v>
                </c:pt>
                <c:pt idx="50">
                  <c:v>631</c:v>
                </c:pt>
                <c:pt idx="51">
                  <c:v>632</c:v>
                </c:pt>
                <c:pt idx="52">
                  <c:v>634</c:v>
                </c:pt>
                <c:pt idx="53">
                  <c:v>635</c:v>
                </c:pt>
                <c:pt idx="54">
                  <c:v>638</c:v>
                </c:pt>
                <c:pt idx="55">
                  <c:v>637</c:v>
                </c:pt>
                <c:pt idx="56">
                  <c:v>638</c:v>
                </c:pt>
                <c:pt idx="57">
                  <c:v>639</c:v>
                </c:pt>
                <c:pt idx="58">
                  <c:v>640</c:v>
                </c:pt>
                <c:pt idx="59">
                  <c:v>640.5</c:v>
                </c:pt>
                <c:pt idx="60">
                  <c:v>641</c:v>
                </c:pt>
                <c:pt idx="61">
                  <c:v>643</c:v>
                </c:pt>
                <c:pt idx="62">
                  <c:v>647</c:v>
                </c:pt>
                <c:pt idx="63">
                  <c:v>642</c:v>
                </c:pt>
                <c:pt idx="64">
                  <c:v>643</c:v>
                </c:pt>
                <c:pt idx="65">
                  <c:v>643.25</c:v>
                </c:pt>
                <c:pt idx="66">
                  <c:v>643.5</c:v>
                </c:pt>
                <c:pt idx="67">
                  <c:v>643.75</c:v>
                </c:pt>
                <c:pt idx="68">
                  <c:v>644</c:v>
                </c:pt>
                <c:pt idx="69">
                  <c:v>647</c:v>
                </c:pt>
                <c:pt idx="70">
                  <c:v>649</c:v>
                </c:pt>
                <c:pt idx="71">
                  <c:v>651</c:v>
                </c:pt>
                <c:pt idx="72">
                  <c:v>652</c:v>
                </c:pt>
                <c:pt idx="73">
                  <c:v>652.5</c:v>
                </c:pt>
                <c:pt idx="74">
                  <c:v>653</c:v>
                </c:pt>
                <c:pt idx="75">
                  <c:v>654</c:v>
                </c:pt>
                <c:pt idx="76">
                  <c:v>655</c:v>
                </c:pt>
                <c:pt idx="77">
                  <c:v>664</c:v>
                </c:pt>
                <c:pt idx="78">
                  <c:v>673</c:v>
                </c:pt>
                <c:pt idx="79">
                  <c:v>675</c:v>
                </c:pt>
                <c:pt idx="80">
                  <c:v>676</c:v>
                </c:pt>
                <c:pt idx="81">
                  <c:v>682</c:v>
                </c:pt>
                <c:pt idx="82">
                  <c:v>685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2'!$E$59:$FF$59</c:f>
              <c:numCache>
                <c:formatCode>General</c:formatCode>
                <c:ptCount val="158"/>
                <c:pt idx="0">
                  <c:v>31</c:v>
                </c:pt>
                <c:pt idx="1">
                  <c:v>42</c:v>
                </c:pt>
                <c:pt idx="2">
                  <c:v>47</c:v>
                </c:pt>
                <c:pt idx="3">
                  <c:v>50</c:v>
                </c:pt>
                <c:pt idx="4">
                  <c:v>73</c:v>
                </c:pt>
                <c:pt idx="5">
                  <c:v>123</c:v>
                </c:pt>
                <c:pt idx="6">
                  <c:v>189</c:v>
                </c:pt>
                <c:pt idx="7">
                  <c:v>230</c:v>
                </c:pt>
                <c:pt idx="8">
                  <c:v>261</c:v>
                </c:pt>
                <c:pt idx="9">
                  <c:v>310</c:v>
                </c:pt>
                <c:pt idx="10">
                  <c:v>415</c:v>
                </c:pt>
                <c:pt idx="11">
                  <c:v>525</c:v>
                </c:pt>
                <c:pt idx="12">
                  <c:v>669</c:v>
                </c:pt>
                <c:pt idx="13">
                  <c:v>891</c:v>
                </c:pt>
                <c:pt idx="14">
                  <c:v>1013</c:v>
                </c:pt>
                <c:pt idx="15">
                  <c:v>1077</c:v>
                </c:pt>
                <c:pt idx="16">
                  <c:v>1101</c:v>
                </c:pt>
                <c:pt idx="17">
                  <c:v>1170</c:v>
                </c:pt>
                <c:pt idx="18">
                  <c:v>1210</c:v>
                </c:pt>
                <c:pt idx="19">
                  <c:v>1232</c:v>
                </c:pt>
                <c:pt idx="20">
                  <c:v>1353</c:v>
                </c:pt>
                <c:pt idx="21">
                  <c:v>1396</c:v>
                </c:pt>
                <c:pt idx="22">
                  <c:v>1407</c:v>
                </c:pt>
                <c:pt idx="23">
                  <c:v>1426</c:v>
                </c:pt>
                <c:pt idx="24">
                  <c:v>1453</c:v>
                </c:pt>
                <c:pt idx="25">
                  <c:v>1464</c:v>
                </c:pt>
                <c:pt idx="26">
                  <c:v>1587</c:v>
                </c:pt>
                <c:pt idx="27">
                  <c:v>1609</c:v>
                </c:pt>
                <c:pt idx="28">
                  <c:v>1655</c:v>
                </c:pt>
                <c:pt idx="29">
                  <c:v>1668</c:v>
                </c:pt>
                <c:pt idx="30">
                  <c:v>1672</c:v>
                </c:pt>
                <c:pt idx="31">
                  <c:v>1736</c:v>
                </c:pt>
                <c:pt idx="32">
                  <c:v>1766</c:v>
                </c:pt>
                <c:pt idx="33">
                  <c:v>1802</c:v>
                </c:pt>
                <c:pt idx="34">
                  <c:v>1836</c:v>
                </c:pt>
                <c:pt idx="35">
                  <c:v>1870</c:v>
                </c:pt>
                <c:pt idx="36">
                  <c:v>1887</c:v>
                </c:pt>
                <c:pt idx="37">
                  <c:v>1897</c:v>
                </c:pt>
                <c:pt idx="38">
                  <c:v>1917</c:v>
                </c:pt>
                <c:pt idx="39">
                  <c:v>1952</c:v>
                </c:pt>
                <c:pt idx="40">
                  <c:v>1984</c:v>
                </c:pt>
                <c:pt idx="41">
                  <c:v>2015</c:v>
                </c:pt>
                <c:pt idx="42">
                  <c:v>2035</c:v>
                </c:pt>
                <c:pt idx="43">
                  <c:v>2061</c:v>
                </c:pt>
                <c:pt idx="44">
                  <c:v>2083.5</c:v>
                </c:pt>
                <c:pt idx="45">
                  <c:v>2106</c:v>
                </c:pt>
                <c:pt idx="46">
                  <c:v>2127</c:v>
                </c:pt>
                <c:pt idx="47">
                  <c:v>2158</c:v>
                </c:pt>
                <c:pt idx="48">
                  <c:v>2178</c:v>
                </c:pt>
                <c:pt idx="49">
                  <c:v>2205</c:v>
                </c:pt>
                <c:pt idx="50">
                  <c:v>2230</c:v>
                </c:pt>
                <c:pt idx="51">
                  <c:v>2245</c:v>
                </c:pt>
                <c:pt idx="52">
                  <c:v>2260</c:v>
                </c:pt>
                <c:pt idx="53">
                  <c:v>2293</c:v>
                </c:pt>
                <c:pt idx="54">
                  <c:v>2324</c:v>
                </c:pt>
                <c:pt idx="55">
                  <c:v>2351</c:v>
                </c:pt>
                <c:pt idx="56">
                  <c:v>2389</c:v>
                </c:pt>
                <c:pt idx="57">
                  <c:v>2419</c:v>
                </c:pt>
                <c:pt idx="58">
                  <c:v>2437</c:v>
                </c:pt>
                <c:pt idx="59">
                  <c:v>2455</c:v>
                </c:pt>
                <c:pt idx="60">
                  <c:v>2476</c:v>
                </c:pt>
                <c:pt idx="61">
                  <c:v>2506</c:v>
                </c:pt>
                <c:pt idx="62">
                  <c:v>2534</c:v>
                </c:pt>
                <c:pt idx="63">
                  <c:v>2595</c:v>
                </c:pt>
                <c:pt idx="64">
                  <c:v>2626</c:v>
                </c:pt>
                <c:pt idx="65">
                  <c:v>2650.3333333332998</c:v>
                </c:pt>
                <c:pt idx="66">
                  <c:v>2674.6666666667002</c:v>
                </c:pt>
                <c:pt idx="67">
                  <c:v>2699</c:v>
                </c:pt>
                <c:pt idx="68">
                  <c:v>2731</c:v>
                </c:pt>
                <c:pt idx="69">
                  <c:v>2769</c:v>
                </c:pt>
                <c:pt idx="70">
                  <c:v>2803</c:v>
                </c:pt>
                <c:pt idx="71">
                  <c:v>2839</c:v>
                </c:pt>
                <c:pt idx="72">
                  <c:v>2872.5</c:v>
                </c:pt>
                <c:pt idx="73">
                  <c:v>2906</c:v>
                </c:pt>
                <c:pt idx="74">
                  <c:v>2933</c:v>
                </c:pt>
                <c:pt idx="75">
                  <c:v>2990</c:v>
                </c:pt>
                <c:pt idx="76">
                  <c:v>3054</c:v>
                </c:pt>
                <c:pt idx="77">
                  <c:v>3111</c:v>
                </c:pt>
                <c:pt idx="78">
                  <c:v>3139</c:v>
                </c:pt>
                <c:pt idx="79">
                  <c:v>3164</c:v>
                </c:pt>
                <c:pt idx="80">
                  <c:v>3189</c:v>
                </c:pt>
                <c:pt idx="81">
                  <c:v>3220</c:v>
                </c:pt>
                <c:pt idx="82">
                  <c:v>3260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2'!$E$60:$FF$60</c:f>
              <c:numCache>
                <c:formatCode>General</c:formatCode>
                <c:ptCount val="158"/>
                <c:pt idx="0">
                  <c:v>32</c:v>
                </c:pt>
                <c:pt idx="1">
                  <c:v>46</c:v>
                </c:pt>
                <c:pt idx="2">
                  <c:v>64</c:v>
                </c:pt>
                <c:pt idx="3">
                  <c:v>93</c:v>
                </c:pt>
                <c:pt idx="4">
                  <c:v>159</c:v>
                </c:pt>
                <c:pt idx="5">
                  <c:v>288</c:v>
                </c:pt>
                <c:pt idx="6">
                  <c:v>422</c:v>
                </c:pt>
                <c:pt idx="7">
                  <c:v>585</c:v>
                </c:pt>
                <c:pt idx="8">
                  <c:v>753</c:v>
                </c:pt>
                <c:pt idx="9">
                  <c:v>1049</c:v>
                </c:pt>
                <c:pt idx="10">
                  <c:v>1273</c:v>
                </c:pt>
                <c:pt idx="11">
                  <c:v>1535</c:v>
                </c:pt>
                <c:pt idx="12">
                  <c:v>1865</c:v>
                </c:pt>
                <c:pt idx="13">
                  <c:v>2538</c:v>
                </c:pt>
                <c:pt idx="14">
                  <c:v>3026</c:v>
                </c:pt>
                <c:pt idx="15">
                  <c:v>3491</c:v>
                </c:pt>
                <c:pt idx="16">
                  <c:v>4596</c:v>
                </c:pt>
                <c:pt idx="17">
                  <c:v>5057</c:v>
                </c:pt>
                <c:pt idx="18">
                  <c:v>5994</c:v>
                </c:pt>
                <c:pt idx="19">
                  <c:v>6980</c:v>
                </c:pt>
                <c:pt idx="20">
                  <c:v>7695</c:v>
                </c:pt>
                <c:pt idx="21">
                  <c:v>8904</c:v>
                </c:pt>
                <c:pt idx="22">
                  <c:v>10357</c:v>
                </c:pt>
                <c:pt idx="23">
                  <c:v>11256</c:v>
                </c:pt>
                <c:pt idx="24">
                  <c:v>12262</c:v>
                </c:pt>
                <c:pt idx="25">
                  <c:v>13549</c:v>
                </c:pt>
                <c:pt idx="26">
                  <c:v>15078</c:v>
                </c:pt>
                <c:pt idx="27">
                  <c:v>16422</c:v>
                </c:pt>
                <c:pt idx="28">
                  <c:v>17887</c:v>
                </c:pt>
                <c:pt idx="29">
                  <c:v>19180</c:v>
                </c:pt>
                <c:pt idx="30">
                  <c:v>20852</c:v>
                </c:pt>
                <c:pt idx="31">
                  <c:v>22025</c:v>
                </c:pt>
                <c:pt idx="32">
                  <c:v>23247</c:v>
                </c:pt>
                <c:pt idx="33">
                  <c:v>24593</c:v>
                </c:pt>
                <c:pt idx="34">
                  <c:v>25733</c:v>
                </c:pt>
                <c:pt idx="35">
                  <c:v>27575</c:v>
                </c:pt>
                <c:pt idx="36">
                  <c:v>29160</c:v>
                </c:pt>
                <c:pt idx="37">
                  <c:v>30357</c:v>
                </c:pt>
                <c:pt idx="38">
                  <c:v>31508</c:v>
                </c:pt>
                <c:pt idx="39">
                  <c:v>33059</c:v>
                </c:pt>
                <c:pt idx="40">
                  <c:v>35108</c:v>
                </c:pt>
                <c:pt idx="41">
                  <c:v>36934</c:v>
                </c:pt>
                <c:pt idx="42">
                  <c:v>39658</c:v>
                </c:pt>
                <c:pt idx="43">
                  <c:v>41777</c:v>
                </c:pt>
                <c:pt idx="44">
                  <c:v>43903</c:v>
                </c:pt>
                <c:pt idx="45">
                  <c:v>45883</c:v>
                </c:pt>
                <c:pt idx="46">
                  <c:v>48102</c:v>
                </c:pt>
                <c:pt idx="47">
                  <c:v>50355</c:v>
                </c:pt>
                <c:pt idx="48">
                  <c:v>52918</c:v>
                </c:pt>
                <c:pt idx="49">
                  <c:v>56055</c:v>
                </c:pt>
                <c:pt idx="50">
                  <c:v>58505</c:v>
                </c:pt>
                <c:pt idx="51">
                  <c:v>61499</c:v>
                </c:pt>
                <c:pt idx="52">
                  <c:v>63840</c:v>
                </c:pt>
                <c:pt idx="53">
                  <c:v>65962</c:v>
                </c:pt>
                <c:pt idx="54">
                  <c:v>68232</c:v>
                </c:pt>
                <c:pt idx="55">
                  <c:v>70873</c:v>
                </c:pt>
                <c:pt idx="56">
                  <c:v>73760</c:v>
                </c:pt>
                <c:pt idx="57">
                  <c:v>76085</c:v>
                </c:pt>
                <c:pt idx="58">
                  <c:v>77741</c:v>
                </c:pt>
                <c:pt idx="59">
                  <c:v>79007</c:v>
                </c:pt>
                <c:pt idx="60">
                  <c:v>83021</c:v>
                </c:pt>
                <c:pt idx="61">
                  <c:v>84698</c:v>
                </c:pt>
                <c:pt idx="62">
                  <c:v>87937</c:v>
                </c:pt>
                <c:pt idx="63">
                  <c:v>90369</c:v>
                </c:pt>
                <c:pt idx="64">
                  <c:v>92457</c:v>
                </c:pt>
                <c:pt idx="65">
                  <c:v>94191</c:v>
                </c:pt>
                <c:pt idx="66">
                  <c:v>96485</c:v>
                </c:pt>
                <c:pt idx="67">
                  <c:v>98030</c:v>
                </c:pt>
                <c:pt idx="68">
                  <c:v>100418</c:v>
                </c:pt>
                <c:pt idx="69">
                  <c:v>102686</c:v>
                </c:pt>
                <c:pt idx="70">
                  <c:v>105444</c:v>
                </c:pt>
                <c:pt idx="71">
                  <c:v>107796</c:v>
                </c:pt>
                <c:pt idx="72">
                  <c:v>110304</c:v>
                </c:pt>
                <c:pt idx="73">
                  <c:v>112017</c:v>
                </c:pt>
                <c:pt idx="74">
                  <c:v>113195</c:v>
                </c:pt>
                <c:pt idx="75">
                  <c:v>114306</c:v>
                </c:pt>
                <c:pt idx="76">
                  <c:v>115833</c:v>
                </c:pt>
                <c:pt idx="77">
                  <c:v>117455</c:v>
                </c:pt>
                <c:pt idx="78">
                  <c:v>118917</c:v>
                </c:pt>
                <c:pt idx="79">
                  <c:v>120260</c:v>
                </c:pt>
                <c:pt idx="80">
                  <c:v>121234</c:v>
                </c:pt>
                <c:pt idx="81">
                  <c:v>122848</c:v>
                </c:pt>
                <c:pt idx="82">
                  <c:v>123830</c:v>
                </c:pt>
                <c:pt idx="83">
                  <c:v>124759</c:v>
                </c:pt>
                <c:pt idx="84">
                  <c:v>125915</c:v>
                </c:pt>
                <c:pt idx="85">
                  <c:v>126890</c:v>
                </c:pt>
                <c:pt idx="86">
                  <c:v>127757</c:v>
                </c:pt>
                <c:pt idx="87">
                  <c:v>129139</c:v>
                </c:pt>
                <c:pt idx="88">
                  <c:v>129936</c:v>
                </c:pt>
                <c:pt idx="89">
                  <c:v>130561</c:v>
                </c:pt>
                <c:pt idx="90">
                  <c:v>131327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2'!$E$61:$FF$61</c:f>
              <c:numCache>
                <c:formatCode>General</c:formatCode>
                <c:ptCount val="158"/>
                <c:pt idx="0">
                  <c:v>251</c:v>
                </c:pt>
                <c:pt idx="1">
                  <c:v>372</c:v>
                </c:pt>
                <c:pt idx="2">
                  <c:v>528</c:v>
                </c:pt>
                <c:pt idx="3">
                  <c:v>727</c:v>
                </c:pt>
                <c:pt idx="4">
                  <c:v>12</c:v>
                </c:pt>
                <c:pt idx="5">
                  <c:v>13.5</c:v>
                </c:pt>
                <c:pt idx="6">
                  <c:v>15</c:v>
                </c:pt>
                <c:pt idx="7">
                  <c:v>19</c:v>
                </c:pt>
                <c:pt idx="8">
                  <c:v>24</c:v>
                </c:pt>
                <c:pt idx="9">
                  <c:v>30</c:v>
                </c:pt>
                <c:pt idx="10">
                  <c:v>39</c:v>
                </c:pt>
                <c:pt idx="11">
                  <c:v>56</c:v>
                </c:pt>
                <c:pt idx="12">
                  <c:v>79</c:v>
                </c:pt>
                <c:pt idx="13">
                  <c:v>126</c:v>
                </c:pt>
                <c:pt idx="14">
                  <c:v>201</c:v>
                </c:pt>
                <c:pt idx="15">
                  <c:v>259</c:v>
                </c:pt>
                <c:pt idx="16">
                  <c:v>365</c:v>
                </c:pt>
                <c:pt idx="17">
                  <c:v>477</c:v>
                </c:pt>
                <c:pt idx="18">
                  <c:v>645</c:v>
                </c:pt>
                <c:pt idx="19">
                  <c:v>981</c:v>
                </c:pt>
                <c:pt idx="20">
                  <c:v>1232</c:v>
                </c:pt>
                <c:pt idx="21">
                  <c:v>1514</c:v>
                </c:pt>
                <c:pt idx="22">
                  <c:v>1786</c:v>
                </c:pt>
                <c:pt idx="23">
                  <c:v>2159</c:v>
                </c:pt>
                <c:pt idx="24">
                  <c:v>2565</c:v>
                </c:pt>
                <c:pt idx="25">
                  <c:v>3039</c:v>
                </c:pt>
                <c:pt idx="26">
                  <c:v>3437</c:v>
                </c:pt>
                <c:pt idx="27">
                  <c:v>3953</c:v>
                </c:pt>
                <c:pt idx="28">
                  <c:v>4411</c:v>
                </c:pt>
                <c:pt idx="29">
                  <c:v>4944</c:v>
                </c:pt>
                <c:pt idx="30">
                  <c:v>5507</c:v>
                </c:pt>
                <c:pt idx="31">
                  <c:v>5943</c:v>
                </c:pt>
                <c:pt idx="32">
                  <c:v>6351</c:v>
                </c:pt>
                <c:pt idx="33">
                  <c:v>6907</c:v>
                </c:pt>
                <c:pt idx="34">
                  <c:v>7435</c:v>
                </c:pt>
                <c:pt idx="35">
                  <c:v>7928</c:v>
                </c:pt>
                <c:pt idx="36">
                  <c:v>8236</c:v>
                </c:pt>
                <c:pt idx="37">
                  <c:v>8527</c:v>
                </c:pt>
                <c:pt idx="38">
                  <c:v>8955</c:v>
                </c:pt>
                <c:pt idx="39">
                  <c:v>9542</c:v>
                </c:pt>
                <c:pt idx="40">
                  <c:v>10154</c:v>
                </c:pt>
                <c:pt idx="41">
                  <c:v>10641</c:v>
                </c:pt>
                <c:pt idx="42">
                  <c:v>11210</c:v>
                </c:pt>
                <c:pt idx="43">
                  <c:v>11686</c:v>
                </c:pt>
                <c:pt idx="44">
                  <c:v>12097</c:v>
                </c:pt>
                <c:pt idx="45">
                  <c:v>12438</c:v>
                </c:pt>
                <c:pt idx="46">
                  <c:v>13039</c:v>
                </c:pt>
                <c:pt idx="47">
                  <c:v>13680</c:v>
                </c:pt>
                <c:pt idx="48">
                  <c:v>14395</c:v>
                </c:pt>
                <c:pt idx="49">
                  <c:v>15012</c:v>
                </c:pt>
                <c:pt idx="50">
                  <c:v>15961</c:v>
                </c:pt>
                <c:pt idx="51">
                  <c:v>16588</c:v>
                </c:pt>
                <c:pt idx="52">
                  <c:v>17182</c:v>
                </c:pt>
                <c:pt idx="53">
                  <c:v>17835</c:v>
                </c:pt>
                <c:pt idx="54">
                  <c:v>18630</c:v>
                </c:pt>
                <c:pt idx="55">
                  <c:v>19295</c:v>
                </c:pt>
                <c:pt idx="56">
                  <c:v>19933</c:v>
                </c:pt>
                <c:pt idx="57">
                  <c:v>20507</c:v>
                </c:pt>
                <c:pt idx="58">
                  <c:v>21033</c:v>
                </c:pt>
                <c:pt idx="59">
                  <c:v>21870</c:v>
                </c:pt>
                <c:pt idx="60">
                  <c:v>22503</c:v>
                </c:pt>
                <c:pt idx="61">
                  <c:v>23146</c:v>
                </c:pt>
                <c:pt idx="62">
                  <c:v>23732</c:v>
                </c:pt>
                <c:pt idx="63">
                  <c:v>24126</c:v>
                </c:pt>
                <c:pt idx="64">
                  <c:v>24627</c:v>
                </c:pt>
                <c:pt idx="65">
                  <c:v>25127</c:v>
                </c:pt>
                <c:pt idx="66">
                  <c:v>25473</c:v>
                </c:pt>
                <c:pt idx="67">
                  <c:v>26053</c:v>
                </c:pt>
                <c:pt idx="68">
                  <c:v>26655</c:v>
                </c:pt>
                <c:pt idx="69">
                  <c:v>27280</c:v>
                </c:pt>
                <c:pt idx="70">
                  <c:v>27778</c:v>
                </c:pt>
                <c:pt idx="71">
                  <c:v>28255</c:v>
                </c:pt>
                <c:pt idx="72">
                  <c:v>28705</c:v>
                </c:pt>
                <c:pt idx="73">
                  <c:v>29274</c:v>
                </c:pt>
                <c:pt idx="74">
                  <c:v>29936</c:v>
                </c:pt>
                <c:pt idx="75">
                  <c:v>30409</c:v>
                </c:pt>
                <c:pt idx="76">
                  <c:v>30901</c:v>
                </c:pt>
                <c:pt idx="77">
                  <c:v>31376</c:v>
                </c:pt>
                <c:pt idx="78">
                  <c:v>31715</c:v>
                </c:pt>
                <c:pt idx="79">
                  <c:v>32078</c:v>
                </c:pt>
                <c:pt idx="80">
                  <c:v>32437</c:v>
                </c:pt>
                <c:pt idx="81">
                  <c:v>33068</c:v>
                </c:pt>
                <c:pt idx="82">
                  <c:v>33558</c:v>
                </c:pt>
                <c:pt idx="83">
                  <c:v>34211</c:v>
                </c:pt>
                <c:pt idx="84">
                  <c:v>34574</c:v>
                </c:pt>
                <c:pt idx="85">
                  <c:v>34830</c:v>
                </c:pt>
                <c:pt idx="86">
                  <c:v>35237</c:v>
                </c:pt>
                <c:pt idx="87">
                  <c:v>35712</c:v>
                </c:pt>
                <c:pt idx="88">
                  <c:v>36096</c:v>
                </c:pt>
                <c:pt idx="89">
                  <c:v>36578</c:v>
                </c:pt>
                <c:pt idx="90">
                  <c:v>36997</c:v>
                </c:pt>
                <c:pt idx="91">
                  <c:v>37397</c:v>
                </c:pt>
                <c:pt idx="92">
                  <c:v>37623</c:v>
                </c:pt>
                <c:pt idx="93">
                  <c:v>38033</c:v>
                </c:pt>
                <c:pt idx="94">
                  <c:v>38337</c:v>
                </c:pt>
                <c:pt idx="95">
                  <c:v>38748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2'!$E$62:$FF$62</c:f>
              <c:numCache>
                <c:formatCode>General</c:formatCode>
                <c:ptCount val="158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3</c:v>
                </c:pt>
                <c:pt idx="4">
                  <c:v>8</c:v>
                </c:pt>
                <c:pt idx="5">
                  <c:v>13</c:v>
                </c:pt>
                <c:pt idx="6">
                  <c:v>14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22</c:v>
                </c:pt>
                <c:pt idx="11">
                  <c:v>23</c:v>
                </c:pt>
                <c:pt idx="12">
                  <c:v>29</c:v>
                </c:pt>
                <c:pt idx="13">
                  <c:v>38</c:v>
                </c:pt>
                <c:pt idx="14">
                  <c:v>45</c:v>
                </c:pt>
                <c:pt idx="15">
                  <c:v>68</c:v>
                </c:pt>
                <c:pt idx="16">
                  <c:v>90</c:v>
                </c:pt>
                <c:pt idx="17">
                  <c:v>105</c:v>
                </c:pt>
                <c:pt idx="18">
                  <c:v>124</c:v>
                </c:pt>
                <c:pt idx="19">
                  <c:v>145</c:v>
                </c:pt>
                <c:pt idx="20">
                  <c:v>179</c:v>
                </c:pt>
                <c:pt idx="21">
                  <c:v>235</c:v>
                </c:pt>
                <c:pt idx="22">
                  <c:v>298</c:v>
                </c:pt>
                <c:pt idx="23">
                  <c:v>336</c:v>
                </c:pt>
                <c:pt idx="24">
                  <c:v>424</c:v>
                </c:pt>
                <c:pt idx="25">
                  <c:v>497</c:v>
                </c:pt>
                <c:pt idx="26">
                  <c:v>549</c:v>
                </c:pt>
                <c:pt idx="27">
                  <c:v>614</c:v>
                </c:pt>
                <c:pt idx="28">
                  <c:v>699</c:v>
                </c:pt>
                <c:pt idx="29">
                  <c:v>786</c:v>
                </c:pt>
                <c:pt idx="30">
                  <c:v>868</c:v>
                </c:pt>
                <c:pt idx="31">
                  <c:v>946</c:v>
                </c:pt>
                <c:pt idx="32">
                  <c:v>1048</c:v>
                </c:pt>
                <c:pt idx="33">
                  <c:v>1145</c:v>
                </c:pt>
                <c:pt idx="34">
                  <c:v>1270</c:v>
                </c:pt>
                <c:pt idx="35">
                  <c:v>1388</c:v>
                </c:pt>
                <c:pt idx="36">
                  <c:v>1510</c:v>
                </c:pt>
                <c:pt idx="37">
                  <c:v>1587</c:v>
                </c:pt>
                <c:pt idx="38">
                  <c:v>1710</c:v>
                </c:pt>
                <c:pt idx="39">
                  <c:v>1899</c:v>
                </c:pt>
                <c:pt idx="40">
                  <c:v>1995</c:v>
                </c:pt>
                <c:pt idx="41">
                  <c:v>2141</c:v>
                </c:pt>
                <c:pt idx="42">
                  <c:v>2332</c:v>
                </c:pt>
                <c:pt idx="43">
                  <c:v>2513</c:v>
                </c:pt>
                <c:pt idx="44">
                  <c:v>2902</c:v>
                </c:pt>
                <c:pt idx="45">
                  <c:v>3159</c:v>
                </c:pt>
                <c:pt idx="46">
                  <c:v>3641</c:v>
                </c:pt>
                <c:pt idx="47">
                  <c:v>3748</c:v>
                </c:pt>
                <c:pt idx="48">
                  <c:v>3924</c:v>
                </c:pt>
                <c:pt idx="49">
                  <c:v>4445</c:v>
                </c:pt>
                <c:pt idx="50">
                  <c:v>5092</c:v>
                </c:pt>
                <c:pt idx="51">
                  <c:v>5476</c:v>
                </c:pt>
                <c:pt idx="52">
                  <c:v>5868</c:v>
                </c:pt>
                <c:pt idx="53">
                  <c:v>6376</c:v>
                </c:pt>
                <c:pt idx="54">
                  <c:v>6843</c:v>
                </c:pt>
                <c:pt idx="55">
                  <c:v>7145</c:v>
                </c:pt>
                <c:pt idx="56">
                  <c:v>7884</c:v>
                </c:pt>
                <c:pt idx="57">
                  <c:v>8641</c:v>
                </c:pt>
                <c:pt idx="58">
                  <c:v>9169</c:v>
                </c:pt>
                <c:pt idx="59">
                  <c:v>9703</c:v>
                </c:pt>
                <c:pt idx="60">
                  <c:v>10111</c:v>
                </c:pt>
                <c:pt idx="61">
                  <c:v>10404</c:v>
                </c:pt>
                <c:pt idx="62">
                  <c:v>11059</c:v>
                </c:pt>
                <c:pt idx="63">
                  <c:v>11457</c:v>
                </c:pt>
                <c:pt idx="64">
                  <c:v>11671</c:v>
                </c:pt>
                <c:pt idx="65">
                  <c:v>11959</c:v>
                </c:pt>
                <c:pt idx="66">
                  <c:v>12373</c:v>
                </c:pt>
                <c:pt idx="67">
                  <c:v>12912</c:v>
                </c:pt>
                <c:pt idx="68">
                  <c:v>13289</c:v>
                </c:pt>
                <c:pt idx="69">
                  <c:v>13675</c:v>
                </c:pt>
                <c:pt idx="70">
                  <c:v>14049</c:v>
                </c:pt>
                <c:pt idx="71">
                  <c:v>14328</c:v>
                </c:pt>
                <c:pt idx="72">
                  <c:v>14651</c:v>
                </c:pt>
                <c:pt idx="73">
                  <c:v>14955</c:v>
                </c:pt>
                <c:pt idx="74">
                  <c:v>15349</c:v>
                </c:pt>
                <c:pt idx="75">
                  <c:v>15614</c:v>
                </c:pt>
                <c:pt idx="76">
                  <c:v>16170</c:v>
                </c:pt>
                <c:pt idx="77">
                  <c:v>16504</c:v>
                </c:pt>
                <c:pt idx="78">
                  <c:v>16893</c:v>
                </c:pt>
                <c:pt idx="79">
                  <c:v>17252</c:v>
                </c:pt>
                <c:pt idx="80">
                  <c:v>17577</c:v>
                </c:pt>
                <c:pt idx="81">
                  <c:v>17703</c:v>
                </c:pt>
                <c:pt idx="82">
                  <c:v>18360</c:v>
                </c:pt>
                <c:pt idx="83">
                  <c:v>18573</c:v>
                </c:pt>
                <c:pt idx="84">
                  <c:v>18926</c:v>
                </c:pt>
                <c:pt idx="85">
                  <c:v>19244</c:v>
                </c:pt>
                <c:pt idx="86">
                  <c:v>19552</c:v>
                </c:pt>
                <c:pt idx="87">
                  <c:v>19697</c:v>
                </c:pt>
                <c:pt idx="88">
                  <c:v>20016</c:v>
                </c:pt>
                <c:pt idx="89">
                  <c:v>20055</c:v>
                </c:pt>
                <c:pt idx="90">
                  <c:v>20805</c:v>
                </c:pt>
                <c:pt idx="91">
                  <c:v>21152</c:v>
                </c:pt>
                <c:pt idx="92">
                  <c:v>21478</c:v>
                </c:pt>
                <c:pt idx="93">
                  <c:v>21667</c:v>
                </c:pt>
                <c:pt idx="94">
                  <c:v>21987</c:v>
                </c:pt>
                <c:pt idx="95">
                  <c:v>22236</c:v>
                </c:pt>
                <c:pt idx="96">
                  <c:v>22551</c:v>
                </c:pt>
                <c:pt idx="97">
                  <c:v>22938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2'!$E$63:$FF$63</c:f>
              <c:numCache>
                <c:formatCode>General</c:formatCode>
                <c:ptCount val="158"/>
                <c:pt idx="0">
                  <c:v>997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11</c:v>
                </c:pt>
                <c:pt idx="5">
                  <c:v>15</c:v>
                </c:pt>
                <c:pt idx="6">
                  <c:v>16</c:v>
                </c:pt>
                <c:pt idx="7">
                  <c:v>34</c:v>
                </c:pt>
                <c:pt idx="8">
                  <c:v>44</c:v>
                </c:pt>
                <c:pt idx="9">
                  <c:v>55</c:v>
                </c:pt>
                <c:pt idx="10">
                  <c:v>64</c:v>
                </c:pt>
                <c:pt idx="11">
                  <c:v>82</c:v>
                </c:pt>
                <c:pt idx="12">
                  <c:v>98</c:v>
                </c:pt>
                <c:pt idx="13">
                  <c:v>126</c:v>
                </c:pt>
                <c:pt idx="14">
                  <c:v>168</c:v>
                </c:pt>
                <c:pt idx="15">
                  <c:v>202</c:v>
                </c:pt>
                <c:pt idx="16">
                  <c:v>261</c:v>
                </c:pt>
                <c:pt idx="17">
                  <c:v>319</c:v>
                </c:pt>
                <c:pt idx="18">
                  <c:v>368</c:v>
                </c:pt>
                <c:pt idx="19">
                  <c:v>428</c:v>
                </c:pt>
                <c:pt idx="20">
                  <c:v>482</c:v>
                </c:pt>
                <c:pt idx="21">
                  <c:v>552</c:v>
                </c:pt>
                <c:pt idx="22">
                  <c:v>620</c:v>
                </c:pt>
                <c:pt idx="23">
                  <c:v>698</c:v>
                </c:pt>
                <c:pt idx="24">
                  <c:v>747</c:v>
                </c:pt>
                <c:pt idx="25">
                  <c:v>845</c:v>
                </c:pt>
                <c:pt idx="26">
                  <c:v>900</c:v>
                </c:pt>
                <c:pt idx="27">
                  <c:v>1046</c:v>
                </c:pt>
                <c:pt idx="28">
                  <c:v>1106</c:v>
                </c:pt>
                <c:pt idx="29">
                  <c:v>1166</c:v>
                </c:pt>
                <c:pt idx="30">
                  <c:v>1268</c:v>
                </c:pt>
                <c:pt idx="31">
                  <c:v>1337</c:v>
                </c:pt>
                <c:pt idx="32">
                  <c:v>1376</c:v>
                </c:pt>
                <c:pt idx="33">
                  <c:v>1426</c:v>
                </c:pt>
                <c:pt idx="34">
                  <c:v>1494</c:v>
                </c:pt>
                <c:pt idx="35">
                  <c:v>1588</c:v>
                </c:pt>
                <c:pt idx="36">
                  <c:v>1705</c:v>
                </c:pt>
                <c:pt idx="37">
                  <c:v>1790</c:v>
                </c:pt>
                <c:pt idx="38">
                  <c:v>1849</c:v>
                </c:pt>
                <c:pt idx="39">
                  <c:v>1986</c:v>
                </c:pt>
                <c:pt idx="40">
                  <c:v>2025</c:v>
                </c:pt>
                <c:pt idx="41">
                  <c:v>2211</c:v>
                </c:pt>
                <c:pt idx="42">
                  <c:v>2482</c:v>
                </c:pt>
                <c:pt idx="43">
                  <c:v>2777</c:v>
                </c:pt>
                <c:pt idx="44">
                  <c:v>3056</c:v>
                </c:pt>
                <c:pt idx="45">
                  <c:v>3174</c:v>
                </c:pt>
                <c:pt idx="46">
                  <c:v>3328</c:v>
                </c:pt>
                <c:pt idx="47">
                  <c:v>3491</c:v>
                </c:pt>
                <c:pt idx="48">
                  <c:v>3738</c:v>
                </c:pt>
                <c:pt idx="49">
                  <c:v>4238</c:v>
                </c:pt>
                <c:pt idx="50">
                  <c:v>4449</c:v>
                </c:pt>
                <c:pt idx="51">
                  <c:v>4746</c:v>
                </c:pt>
                <c:pt idx="52">
                  <c:v>5030</c:v>
                </c:pt>
                <c:pt idx="53">
                  <c:v>5245</c:v>
                </c:pt>
                <c:pt idx="54">
                  <c:v>5458</c:v>
                </c:pt>
                <c:pt idx="55">
                  <c:v>5734</c:v>
                </c:pt>
                <c:pt idx="56">
                  <c:v>6144</c:v>
                </c:pt>
                <c:pt idx="57">
                  <c:v>6501</c:v>
                </c:pt>
                <c:pt idx="58">
                  <c:v>6751</c:v>
                </c:pt>
                <c:pt idx="59">
                  <c:v>6948</c:v>
                </c:pt>
                <c:pt idx="60">
                  <c:v>7116</c:v>
                </c:pt>
                <c:pt idx="61">
                  <c:v>7292</c:v>
                </c:pt>
                <c:pt idx="62">
                  <c:v>7468</c:v>
                </c:pt>
                <c:pt idx="63">
                  <c:v>7677</c:v>
                </c:pt>
                <c:pt idx="64">
                  <c:v>7886</c:v>
                </c:pt>
                <c:pt idx="65">
                  <c:v>8037.3333333333003</c:v>
                </c:pt>
                <c:pt idx="66">
                  <c:v>8188.6666666666997</c:v>
                </c:pt>
                <c:pt idx="67">
                  <c:v>8340</c:v>
                </c:pt>
                <c:pt idx="68">
                  <c:v>8439.5</c:v>
                </c:pt>
                <c:pt idx="69">
                  <c:v>8539</c:v>
                </c:pt>
                <c:pt idx="70">
                  <c:v>8748.5</c:v>
                </c:pt>
                <c:pt idx="71">
                  <c:v>8958</c:v>
                </c:pt>
                <c:pt idx="72">
                  <c:v>9044.6666666667006</c:v>
                </c:pt>
                <c:pt idx="73">
                  <c:v>9131.3333333332994</c:v>
                </c:pt>
                <c:pt idx="74">
                  <c:v>9218</c:v>
                </c:pt>
                <c:pt idx="75">
                  <c:v>9277.5</c:v>
                </c:pt>
                <c:pt idx="76">
                  <c:v>9337</c:v>
                </c:pt>
                <c:pt idx="77">
                  <c:v>9528</c:v>
                </c:pt>
                <c:pt idx="78">
                  <c:v>9719</c:v>
                </c:pt>
                <c:pt idx="79">
                  <c:v>9816.3333333332994</c:v>
                </c:pt>
                <c:pt idx="80">
                  <c:v>9913.6666666667006</c:v>
                </c:pt>
                <c:pt idx="81">
                  <c:v>10011</c:v>
                </c:pt>
                <c:pt idx="82">
                  <c:v>10090.5</c:v>
                </c:pt>
                <c:pt idx="83">
                  <c:v>10170</c:v>
                </c:pt>
                <c:pt idx="84">
                  <c:v>10281.5</c:v>
                </c:pt>
                <c:pt idx="85">
                  <c:v>10393</c:v>
                </c:pt>
                <c:pt idx="86">
                  <c:v>10478.666666666701</c:v>
                </c:pt>
                <c:pt idx="87">
                  <c:v>10564.333333333299</c:v>
                </c:pt>
                <c:pt idx="88">
                  <c:v>10650</c:v>
                </c:pt>
                <c:pt idx="89">
                  <c:v>10731</c:v>
                </c:pt>
                <c:pt idx="90">
                  <c:v>10812</c:v>
                </c:pt>
                <c:pt idx="91">
                  <c:v>10812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2'!$E$64:$FF$64</c:f>
              <c:numCache>
                <c:formatCode>General</c:formatCode>
                <c:ptCount val="158"/>
                <c:pt idx="0">
                  <c:v>684.5</c:v>
                </c:pt>
                <c:pt idx="1">
                  <c:v>1361</c:v>
                </c:pt>
                <c:pt idx="2">
                  <c:v>1728</c:v>
                </c:pt>
                <c:pt idx="3">
                  <c:v>2188</c:v>
                </c:pt>
                <c:pt idx="4">
                  <c:v>21</c:v>
                </c:pt>
                <c:pt idx="5">
                  <c:v>22</c:v>
                </c:pt>
                <c:pt idx="6">
                  <c:v>26</c:v>
                </c:pt>
                <c:pt idx="7">
                  <c:v>35</c:v>
                </c:pt>
                <c:pt idx="8">
                  <c:v>47</c:v>
                </c:pt>
                <c:pt idx="9">
                  <c:v>54</c:v>
                </c:pt>
                <c:pt idx="10">
                  <c:v>99</c:v>
                </c:pt>
                <c:pt idx="11">
                  <c:v>104</c:v>
                </c:pt>
                <c:pt idx="12">
                  <c:v>124</c:v>
                </c:pt>
                <c:pt idx="13">
                  <c:v>157</c:v>
                </c:pt>
                <c:pt idx="14">
                  <c:v>198</c:v>
                </c:pt>
                <c:pt idx="15">
                  <c:v>248</c:v>
                </c:pt>
                <c:pt idx="16">
                  <c:v>302</c:v>
                </c:pt>
                <c:pt idx="17">
                  <c:v>394</c:v>
                </c:pt>
                <c:pt idx="18">
                  <c:v>439</c:v>
                </c:pt>
                <c:pt idx="19">
                  <c:v>480</c:v>
                </c:pt>
                <c:pt idx="20">
                  <c:v>591</c:v>
                </c:pt>
                <c:pt idx="21">
                  <c:v>680</c:v>
                </c:pt>
                <c:pt idx="22">
                  <c:v>770</c:v>
                </c:pt>
                <c:pt idx="23">
                  <c:v>831</c:v>
                </c:pt>
                <c:pt idx="24">
                  <c:v>917</c:v>
                </c:pt>
                <c:pt idx="25">
                  <c:v>955</c:v>
                </c:pt>
                <c:pt idx="26">
                  <c:v>1008</c:v>
                </c:pt>
                <c:pt idx="27">
                  <c:v>1149</c:v>
                </c:pt>
                <c:pt idx="28">
                  <c:v>1346</c:v>
                </c:pt>
                <c:pt idx="29">
                  <c:v>1693</c:v>
                </c:pt>
                <c:pt idx="30">
                  <c:v>1766.5</c:v>
                </c:pt>
                <c:pt idx="31">
                  <c:v>1840</c:v>
                </c:pt>
                <c:pt idx="32">
                  <c:v>1963</c:v>
                </c:pt>
                <c:pt idx="33">
                  <c:v>2048</c:v>
                </c:pt>
                <c:pt idx="34">
                  <c:v>2210</c:v>
                </c:pt>
                <c:pt idx="35">
                  <c:v>2291</c:v>
                </c:pt>
                <c:pt idx="36">
                  <c:v>2429</c:v>
                </c:pt>
                <c:pt idx="37">
                  <c:v>2522</c:v>
                </c:pt>
                <c:pt idx="38">
                  <c:v>2707</c:v>
                </c:pt>
                <c:pt idx="39">
                  <c:v>2960</c:v>
                </c:pt>
                <c:pt idx="40">
                  <c:v>3050</c:v>
                </c:pt>
                <c:pt idx="41">
                  <c:v>3192</c:v>
                </c:pt>
                <c:pt idx="42">
                  <c:v>3373</c:v>
                </c:pt>
                <c:pt idx="43">
                  <c:v>3481</c:v>
                </c:pt>
                <c:pt idx="44">
                  <c:v>3779</c:v>
                </c:pt>
                <c:pt idx="45">
                  <c:v>3905</c:v>
                </c:pt>
                <c:pt idx="46">
                  <c:v>4074</c:v>
                </c:pt>
                <c:pt idx="47">
                  <c:v>4146</c:v>
                </c:pt>
                <c:pt idx="48">
                  <c:v>4375</c:v>
                </c:pt>
                <c:pt idx="49">
                  <c:v>4539</c:v>
                </c:pt>
                <c:pt idx="50">
                  <c:v>4708</c:v>
                </c:pt>
                <c:pt idx="51">
                  <c:v>4879</c:v>
                </c:pt>
                <c:pt idx="52">
                  <c:v>5004.5</c:v>
                </c:pt>
                <c:pt idx="53">
                  <c:v>5130</c:v>
                </c:pt>
                <c:pt idx="54">
                  <c:v>5245</c:v>
                </c:pt>
                <c:pt idx="55">
                  <c:v>5822</c:v>
                </c:pt>
                <c:pt idx="56">
                  <c:v>5934</c:v>
                </c:pt>
                <c:pt idx="57">
                  <c:v>6129</c:v>
                </c:pt>
                <c:pt idx="58">
                  <c:v>6288</c:v>
                </c:pt>
                <c:pt idx="59">
                  <c:v>6440</c:v>
                </c:pt>
                <c:pt idx="60">
                  <c:v>6558.5</c:v>
                </c:pt>
                <c:pt idx="61">
                  <c:v>6677</c:v>
                </c:pt>
                <c:pt idx="62">
                  <c:v>6853</c:v>
                </c:pt>
                <c:pt idx="63">
                  <c:v>7080</c:v>
                </c:pt>
                <c:pt idx="64">
                  <c:v>7225</c:v>
                </c:pt>
                <c:pt idx="65">
                  <c:v>7444</c:v>
                </c:pt>
                <c:pt idx="66">
                  <c:v>7688</c:v>
                </c:pt>
                <c:pt idx="67">
                  <c:v>7878.5</c:v>
                </c:pt>
                <c:pt idx="68">
                  <c:v>8069</c:v>
                </c:pt>
                <c:pt idx="69">
                  <c:v>8118</c:v>
                </c:pt>
                <c:pt idx="70">
                  <c:v>8167</c:v>
                </c:pt>
                <c:pt idx="71">
                  <c:v>8286</c:v>
                </c:pt>
                <c:pt idx="72">
                  <c:v>8426</c:v>
                </c:pt>
                <c:pt idx="73">
                  <c:v>8571</c:v>
                </c:pt>
                <c:pt idx="74">
                  <c:v>8739.6666666667006</c:v>
                </c:pt>
                <c:pt idx="75">
                  <c:v>8908.3333333332994</c:v>
                </c:pt>
                <c:pt idx="76">
                  <c:v>9077</c:v>
                </c:pt>
                <c:pt idx="77">
                  <c:v>9130.5</c:v>
                </c:pt>
                <c:pt idx="78">
                  <c:v>9184</c:v>
                </c:pt>
                <c:pt idx="79">
                  <c:v>9464</c:v>
                </c:pt>
                <c:pt idx="80">
                  <c:v>9704</c:v>
                </c:pt>
                <c:pt idx="81">
                  <c:v>10046</c:v>
                </c:pt>
                <c:pt idx="82">
                  <c:v>10185</c:v>
                </c:pt>
                <c:pt idx="83">
                  <c:v>10410</c:v>
                </c:pt>
                <c:pt idx="84">
                  <c:v>10705</c:v>
                </c:pt>
                <c:pt idx="85">
                  <c:v>10977</c:v>
                </c:pt>
                <c:pt idx="86">
                  <c:v>11287</c:v>
                </c:pt>
                <c:pt idx="87">
                  <c:v>11381.5</c:v>
                </c:pt>
                <c:pt idx="88">
                  <c:v>11476</c:v>
                </c:pt>
                <c:pt idx="89">
                  <c:v>11708</c:v>
                </c:pt>
                <c:pt idx="90">
                  <c:v>11883</c:v>
                </c:pt>
                <c:pt idx="91">
                  <c:v>11945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2'!$E$65:$FF$65</c:f>
              <c:numCache>
                <c:formatCode>General</c:formatCode>
                <c:ptCount val="158"/>
                <c:pt idx="0">
                  <c:v>36</c:v>
                </c:pt>
                <c:pt idx="1">
                  <c:v>51</c:v>
                </c:pt>
                <c:pt idx="2">
                  <c:v>90</c:v>
                </c:pt>
                <c:pt idx="3">
                  <c:v>115</c:v>
                </c:pt>
                <c:pt idx="4">
                  <c:v>137</c:v>
                </c:pt>
                <c:pt idx="5">
                  <c:v>240</c:v>
                </c:pt>
                <c:pt idx="6">
                  <c:v>347</c:v>
                </c:pt>
                <c:pt idx="7">
                  <c:v>473</c:v>
                </c:pt>
                <c:pt idx="8">
                  <c:v>580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21951</c:v>
                </c:pt>
                <c:pt idx="34">
                  <c:v>22532</c:v>
                </c:pt>
                <c:pt idx="35">
                  <c:v>23118</c:v>
                </c:pt>
                <c:pt idx="36">
                  <c:v>23580</c:v>
                </c:pt>
                <c:pt idx="37">
                  <c:v>23928</c:v>
                </c:pt>
                <c:pt idx="38">
                  <c:v>24523</c:v>
                </c:pt>
                <c:pt idx="39">
                  <c:v>24854</c:v>
                </c:pt>
                <c:pt idx="40">
                  <c:v>25258</c:v>
                </c:pt>
                <c:pt idx="41">
                  <c:v>25739</c:v>
                </c:pt>
                <c:pt idx="42">
                  <c:v>26140</c:v>
                </c:pt>
                <c:pt idx="43">
                  <c:v>26512</c:v>
                </c:pt>
                <c:pt idx="44">
                  <c:v>26773</c:v>
                </c:pt>
                <c:pt idx="45">
                  <c:v>27068</c:v>
                </c:pt>
                <c:pt idx="46">
                  <c:v>27286</c:v>
                </c:pt>
                <c:pt idx="47">
                  <c:v>27660</c:v>
                </c:pt>
                <c:pt idx="48">
                  <c:v>28001</c:v>
                </c:pt>
                <c:pt idx="49">
                  <c:v>28711</c:v>
                </c:pt>
                <c:pt idx="50">
                  <c:v>29140</c:v>
                </c:pt>
                <c:pt idx="51">
                  <c:v>29340</c:v>
                </c:pt>
                <c:pt idx="52">
                  <c:v>29673</c:v>
                </c:pt>
                <c:pt idx="53">
                  <c:v>29996</c:v>
                </c:pt>
                <c:pt idx="54">
                  <c:v>30399</c:v>
                </c:pt>
                <c:pt idx="55">
                  <c:v>30652</c:v>
                </c:pt>
                <c:pt idx="56">
                  <c:v>30855</c:v>
                </c:pt>
                <c:pt idx="57">
                  <c:v>31417</c:v>
                </c:pt>
                <c:pt idx="58">
                  <c:v>31600</c:v>
                </c:pt>
                <c:pt idx="59">
                  <c:v>31815</c:v>
                </c:pt>
                <c:pt idx="60">
                  <c:v>32050</c:v>
                </c:pt>
                <c:pt idx="61">
                  <c:v>32662</c:v>
                </c:pt>
                <c:pt idx="62">
                  <c:v>33489</c:v>
                </c:pt>
                <c:pt idx="63">
                  <c:v>33837</c:v>
                </c:pt>
                <c:pt idx="64">
                  <c:v>34117</c:v>
                </c:pt>
                <c:pt idx="65">
                  <c:v>34432</c:v>
                </c:pt>
                <c:pt idx="66">
                  <c:v>34709</c:v>
                </c:pt>
                <c:pt idx="67">
                  <c:v>35038</c:v>
                </c:pt>
                <c:pt idx="68">
                  <c:v>35316</c:v>
                </c:pt>
                <c:pt idx="69">
                  <c:v>36504</c:v>
                </c:pt>
                <c:pt idx="70">
                  <c:v>36925</c:v>
                </c:pt>
                <c:pt idx="71">
                  <c:v>37040</c:v>
                </c:pt>
                <c:pt idx="72">
                  <c:v>37169</c:v>
                </c:pt>
                <c:pt idx="73">
                  <c:v>37809</c:v>
                </c:pt>
                <c:pt idx="74">
                  <c:v>38054</c:v>
                </c:pt>
                <c:pt idx="75">
                  <c:v>38497</c:v>
                </c:pt>
                <c:pt idx="76">
                  <c:v>38802</c:v>
                </c:pt>
                <c:pt idx="77">
                  <c:v>39189.5</c:v>
                </c:pt>
                <c:pt idx="78">
                  <c:v>39577</c:v>
                </c:pt>
                <c:pt idx="79">
                  <c:v>39916</c:v>
                </c:pt>
                <c:pt idx="80">
                  <c:v>40341</c:v>
                </c:pt>
                <c:pt idx="81">
                  <c:v>40746</c:v>
                </c:pt>
                <c:pt idx="82">
                  <c:v>41133</c:v>
                </c:pt>
                <c:pt idx="83">
                  <c:v>41562</c:v>
                </c:pt>
                <c:pt idx="84">
                  <c:v>41989</c:v>
                </c:pt>
                <c:pt idx="85">
                  <c:v>42486</c:v>
                </c:pt>
                <c:pt idx="86">
                  <c:v>42816</c:v>
                </c:pt>
                <c:pt idx="87">
                  <c:v>43050</c:v>
                </c:pt>
                <c:pt idx="88">
                  <c:v>43612</c:v>
                </c:pt>
                <c:pt idx="89">
                  <c:v>44030</c:v>
                </c:pt>
                <c:pt idx="90">
                  <c:v>44472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2'!$E$66:$FF$66</c:f>
              <c:numCache>
                <c:formatCode>General</c:formatCode>
                <c:ptCount val="158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770</c:v>
                </c:pt>
                <c:pt idx="30">
                  <c:v>796</c:v>
                </c:pt>
                <c:pt idx="31">
                  <c:v>827</c:v>
                </c:pt>
                <c:pt idx="32">
                  <c:v>847</c:v>
                </c:pt>
                <c:pt idx="33">
                  <c:v>867</c:v>
                </c:pt>
                <c:pt idx="34">
                  <c:v>875</c:v>
                </c:pt>
                <c:pt idx="35">
                  <c:v>888</c:v>
                </c:pt>
                <c:pt idx="36">
                  <c:v>907</c:v>
                </c:pt>
                <c:pt idx="37">
                  <c:v>937</c:v>
                </c:pt>
                <c:pt idx="38">
                  <c:v>965</c:v>
                </c:pt>
                <c:pt idx="39">
                  <c:v>990</c:v>
                </c:pt>
                <c:pt idx="40">
                  <c:v>1015</c:v>
                </c:pt>
                <c:pt idx="41">
                  <c:v>1023</c:v>
                </c:pt>
                <c:pt idx="42">
                  <c:v>1040</c:v>
                </c:pt>
                <c:pt idx="43">
                  <c:v>1056</c:v>
                </c:pt>
                <c:pt idx="44">
                  <c:v>1095</c:v>
                </c:pt>
                <c:pt idx="45">
                  <c:v>1123</c:v>
                </c:pt>
                <c:pt idx="46">
                  <c:v>1152</c:v>
                </c:pt>
                <c:pt idx="47">
                  <c:v>1185</c:v>
                </c:pt>
                <c:pt idx="48">
                  <c:v>1205</c:v>
                </c:pt>
                <c:pt idx="49">
                  <c:v>1226</c:v>
                </c:pt>
                <c:pt idx="50">
                  <c:v>1254</c:v>
                </c:pt>
                <c:pt idx="51">
                  <c:v>1330</c:v>
                </c:pt>
                <c:pt idx="52">
                  <c:v>1374</c:v>
                </c:pt>
                <c:pt idx="53">
                  <c:v>1408</c:v>
                </c:pt>
                <c:pt idx="54">
                  <c:v>1436</c:v>
                </c:pt>
                <c:pt idx="55">
                  <c:v>1462</c:v>
                </c:pt>
                <c:pt idx="56">
                  <c:v>1477</c:v>
                </c:pt>
                <c:pt idx="57">
                  <c:v>1515</c:v>
                </c:pt>
                <c:pt idx="58">
                  <c:v>1565</c:v>
                </c:pt>
                <c:pt idx="59">
                  <c:v>1603</c:v>
                </c:pt>
                <c:pt idx="60">
                  <c:v>1648</c:v>
                </c:pt>
                <c:pt idx="61">
                  <c:v>1687</c:v>
                </c:pt>
                <c:pt idx="62">
                  <c:v>1713</c:v>
                </c:pt>
                <c:pt idx="63">
                  <c:v>1741</c:v>
                </c:pt>
                <c:pt idx="64">
                  <c:v>1819</c:v>
                </c:pt>
                <c:pt idx="65">
                  <c:v>1877</c:v>
                </c:pt>
                <c:pt idx="66">
                  <c:v>1948</c:v>
                </c:pt>
                <c:pt idx="67">
                  <c:v>2013</c:v>
                </c:pt>
                <c:pt idx="68">
                  <c:v>2055</c:v>
                </c:pt>
                <c:pt idx="69">
                  <c:v>2074</c:v>
                </c:pt>
                <c:pt idx="70">
                  <c:v>2109</c:v>
                </c:pt>
                <c:pt idx="71">
                  <c:v>2137</c:v>
                </c:pt>
                <c:pt idx="72">
                  <c:v>2189</c:v>
                </c:pt>
                <c:pt idx="73">
                  <c:v>2226</c:v>
                </c:pt>
                <c:pt idx="74">
                  <c:v>2282</c:v>
                </c:pt>
                <c:pt idx="75">
                  <c:v>2325</c:v>
                </c:pt>
                <c:pt idx="76">
                  <c:v>2349</c:v>
                </c:pt>
                <c:pt idx="77">
                  <c:v>2377</c:v>
                </c:pt>
                <c:pt idx="78">
                  <c:v>2418</c:v>
                </c:pt>
                <c:pt idx="79">
                  <c:v>2446</c:v>
                </c:pt>
                <c:pt idx="80">
                  <c:v>2482</c:v>
                </c:pt>
                <c:pt idx="81">
                  <c:v>2524</c:v>
                </c:pt>
                <c:pt idx="82">
                  <c:v>2570</c:v>
                </c:pt>
                <c:pt idx="83">
                  <c:v>2588</c:v>
                </c:pt>
                <c:pt idx="84">
                  <c:v>2606</c:v>
                </c:pt>
                <c:pt idx="85">
                  <c:v>2637</c:v>
                </c:pt>
                <c:pt idx="86">
                  <c:v>2667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2'!$E$67:$FF$67</c:f>
              <c:numCache>
                <c:formatCode>General</c:formatCode>
                <c:ptCount val="158"/>
                <c:pt idx="0">
                  <c:v>31</c:v>
                </c:pt>
                <c:pt idx="1">
                  <c:v>2895</c:v>
                </c:pt>
                <c:pt idx="2">
                  <c:v>57</c:v>
                </c:pt>
                <c:pt idx="3">
                  <c:v>85</c:v>
                </c:pt>
                <c:pt idx="4">
                  <c:v>107</c:v>
                </c:pt>
                <c:pt idx="5">
                  <c:v>149</c:v>
                </c:pt>
                <c:pt idx="6">
                  <c:v>190</c:v>
                </c:pt>
                <c:pt idx="7">
                  <c:v>244</c:v>
                </c:pt>
                <c:pt idx="8">
                  <c:v>288</c:v>
                </c:pt>
                <c:pt idx="9">
                  <c:v>349</c:v>
                </c:pt>
                <c:pt idx="10">
                  <c:v>423</c:v>
                </c:pt>
                <c:pt idx="11">
                  <c:v>580</c:v>
                </c:pt>
                <c:pt idx="12">
                  <c:v>774</c:v>
                </c:pt>
                <c:pt idx="13">
                  <c:v>992</c:v>
                </c:pt>
                <c:pt idx="14">
                  <c:v>1239</c:v>
                </c:pt>
                <c:pt idx="15">
                  <c:v>1413</c:v>
                </c:pt>
                <c:pt idx="16">
                  <c:v>1660</c:v>
                </c:pt>
                <c:pt idx="17">
                  <c:v>1985</c:v>
                </c:pt>
                <c:pt idx="18">
                  <c:v>2331</c:v>
                </c:pt>
                <c:pt idx="19">
                  <c:v>2758</c:v>
                </c:pt>
                <c:pt idx="20">
                  <c:v>3125</c:v>
                </c:pt>
                <c:pt idx="21">
                  <c:v>3609</c:v>
                </c:pt>
                <c:pt idx="22">
                  <c:v>4045</c:v>
                </c:pt>
                <c:pt idx="23">
                  <c:v>4371</c:v>
                </c:pt>
                <c:pt idx="24">
                  <c:v>5529</c:v>
                </c:pt>
                <c:pt idx="25">
                  <c:v>6185</c:v>
                </c:pt>
                <c:pt idx="26">
                  <c:v>6968</c:v>
                </c:pt>
                <c:pt idx="27">
                  <c:v>7694</c:v>
                </c:pt>
                <c:pt idx="28">
                  <c:v>8225</c:v>
                </c:pt>
                <c:pt idx="29">
                  <c:v>8936</c:v>
                </c:pt>
                <c:pt idx="30">
                  <c:v>9472</c:v>
                </c:pt>
                <c:pt idx="31">
                  <c:v>10032</c:v>
                </c:pt>
                <c:pt idx="32">
                  <c:v>10784</c:v>
                </c:pt>
                <c:pt idx="33">
                  <c:v>11572</c:v>
                </c:pt>
                <c:pt idx="34">
                  <c:v>12308</c:v>
                </c:pt>
                <c:pt idx="35">
                  <c:v>12830</c:v>
                </c:pt>
                <c:pt idx="36">
                  <c:v>13684</c:v>
                </c:pt>
                <c:pt idx="37">
                  <c:v>14193</c:v>
                </c:pt>
                <c:pt idx="38">
                  <c:v>14775</c:v>
                </c:pt>
                <c:pt idx="39">
                  <c:v>15737</c:v>
                </c:pt>
                <c:pt idx="40">
                  <c:v>16616</c:v>
                </c:pt>
                <c:pt idx="41">
                  <c:v>17766</c:v>
                </c:pt>
                <c:pt idx="42">
                  <c:v>18581</c:v>
                </c:pt>
                <c:pt idx="43">
                  <c:v>19487</c:v>
                </c:pt>
                <c:pt idx="44">
                  <c:v>20113</c:v>
                </c:pt>
                <c:pt idx="45">
                  <c:v>20849</c:v>
                </c:pt>
                <c:pt idx="46">
                  <c:v>21742</c:v>
                </c:pt>
                <c:pt idx="47">
                  <c:v>23472</c:v>
                </c:pt>
                <c:pt idx="48">
                  <c:v>24473</c:v>
                </c:pt>
                <c:pt idx="49">
                  <c:v>25462</c:v>
                </c:pt>
                <c:pt idx="50">
                  <c:v>26408</c:v>
                </c:pt>
                <c:pt idx="51">
                  <c:v>27117</c:v>
                </c:pt>
                <c:pt idx="52">
                  <c:v>28163</c:v>
                </c:pt>
                <c:pt idx="53">
                  <c:v>29374</c:v>
                </c:pt>
                <c:pt idx="54">
                  <c:v>30485</c:v>
                </c:pt>
                <c:pt idx="55">
                  <c:v>31534</c:v>
                </c:pt>
                <c:pt idx="56">
                  <c:v>32587</c:v>
                </c:pt>
                <c:pt idx="57">
                  <c:v>33373</c:v>
                </c:pt>
                <c:pt idx="58">
                  <c:v>34061</c:v>
                </c:pt>
                <c:pt idx="59">
                  <c:v>34812</c:v>
                </c:pt>
                <c:pt idx="60">
                  <c:v>35903</c:v>
                </c:pt>
                <c:pt idx="61">
                  <c:v>36986</c:v>
                </c:pt>
                <c:pt idx="62">
                  <c:v>37968</c:v>
                </c:pt>
                <c:pt idx="63">
                  <c:v>38804</c:v>
                </c:pt>
                <c:pt idx="64">
                  <c:v>39762</c:v>
                </c:pt>
                <c:pt idx="65">
                  <c:v>41546</c:v>
                </c:pt>
                <c:pt idx="66">
                  <c:v>42323</c:v>
                </c:pt>
                <c:pt idx="67">
                  <c:v>43531</c:v>
                </c:pt>
                <c:pt idx="68">
                  <c:v>44424</c:v>
                </c:pt>
                <c:pt idx="69">
                  <c:v>45495</c:v>
                </c:pt>
                <c:pt idx="70">
                  <c:v>46313</c:v>
                </c:pt>
                <c:pt idx="71">
                  <c:v>47152</c:v>
                </c:pt>
                <c:pt idx="72">
                  <c:v>47687</c:v>
                </c:pt>
                <c:pt idx="73">
                  <c:v>48423</c:v>
                </c:pt>
                <c:pt idx="74">
                  <c:v>49709</c:v>
                </c:pt>
                <c:pt idx="75">
                  <c:v>50988</c:v>
                </c:pt>
                <c:pt idx="76">
                  <c:v>52015</c:v>
                </c:pt>
                <c:pt idx="77">
                  <c:v>52778</c:v>
                </c:pt>
                <c:pt idx="78">
                  <c:v>53327</c:v>
                </c:pt>
                <c:pt idx="79">
                  <c:v>54175</c:v>
                </c:pt>
                <c:pt idx="80">
                  <c:v>54982</c:v>
                </c:pt>
                <c:pt idx="81">
                  <c:v>55858</c:v>
                </c:pt>
                <c:pt idx="82">
                  <c:v>56770</c:v>
                </c:pt>
                <c:pt idx="83">
                  <c:v>57482</c:v>
                </c:pt>
                <c:pt idx="84">
                  <c:v>57973</c:v>
                </c:pt>
                <c:pt idx="85">
                  <c:v>58404</c:v>
                </c:pt>
                <c:pt idx="86">
                  <c:v>58904</c:v>
                </c:pt>
                <c:pt idx="87">
                  <c:v>59465</c:v>
                </c:pt>
                <c:pt idx="88">
                  <c:v>60197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2'!$E$68:$FF$68</c:f>
              <c:numCache>
                <c:formatCode>General</c:formatCode>
                <c:ptCount val="158"/>
                <c:pt idx="0">
                  <c:v>38</c:v>
                </c:pt>
                <c:pt idx="1">
                  <c:v>64</c:v>
                </c:pt>
                <c:pt idx="2">
                  <c:v>97</c:v>
                </c:pt>
                <c:pt idx="3">
                  <c:v>118</c:v>
                </c:pt>
                <c:pt idx="4">
                  <c:v>156</c:v>
                </c:pt>
                <c:pt idx="5">
                  <c:v>229</c:v>
                </c:pt>
                <c:pt idx="6">
                  <c:v>314</c:v>
                </c:pt>
                <c:pt idx="7">
                  <c:v>426</c:v>
                </c:pt>
                <c:pt idx="8">
                  <c:v>547</c:v>
                </c:pt>
                <c:pt idx="9">
                  <c:v>678</c:v>
                </c:pt>
                <c:pt idx="10">
                  <c:v>1060</c:v>
                </c:pt>
                <c:pt idx="11">
                  <c:v>1739</c:v>
                </c:pt>
                <c:pt idx="12">
                  <c:v>2318</c:v>
                </c:pt>
                <c:pt idx="13">
                  <c:v>3151</c:v>
                </c:pt>
                <c:pt idx="14">
                  <c:v>4158</c:v>
                </c:pt>
                <c:pt idx="15">
                  <c:v>4856</c:v>
                </c:pt>
                <c:pt idx="16">
                  <c:v>5653</c:v>
                </c:pt>
                <c:pt idx="17">
                  <c:v>6521</c:v>
                </c:pt>
                <c:pt idx="18">
                  <c:v>7639</c:v>
                </c:pt>
                <c:pt idx="19">
                  <c:v>8867</c:v>
                </c:pt>
                <c:pt idx="20">
                  <c:v>10303</c:v>
                </c:pt>
                <c:pt idx="21">
                  <c:v>11637</c:v>
                </c:pt>
                <c:pt idx="22">
                  <c:v>12402</c:v>
                </c:pt>
                <c:pt idx="23">
                  <c:v>13739</c:v>
                </c:pt>
                <c:pt idx="24">
                  <c:v>15104</c:v>
                </c:pt>
                <c:pt idx="25">
                  <c:v>16692</c:v>
                </c:pt>
                <c:pt idx="26">
                  <c:v>18843</c:v>
                </c:pt>
                <c:pt idx="27">
                  <c:v>20878</c:v>
                </c:pt>
                <c:pt idx="28">
                  <c:v>22766</c:v>
                </c:pt>
                <c:pt idx="29">
                  <c:v>25381</c:v>
                </c:pt>
                <c:pt idx="30">
                  <c:v>26794</c:v>
                </c:pt>
                <c:pt idx="31">
                  <c:v>28109</c:v>
                </c:pt>
                <c:pt idx="32">
                  <c:v>29970</c:v>
                </c:pt>
                <c:pt idx="33">
                  <c:v>32492</c:v>
                </c:pt>
                <c:pt idx="34">
                  <c:v>35125</c:v>
                </c:pt>
                <c:pt idx="35">
                  <c:v>37527</c:v>
                </c:pt>
                <c:pt idx="36">
                  <c:v>39820</c:v>
                </c:pt>
                <c:pt idx="37">
                  <c:v>41416</c:v>
                </c:pt>
                <c:pt idx="38">
                  <c:v>43168</c:v>
                </c:pt>
                <c:pt idx="39">
                  <c:v>44913</c:v>
                </c:pt>
                <c:pt idx="40">
                  <c:v>47992</c:v>
                </c:pt>
                <c:pt idx="41">
                  <c:v>50969</c:v>
                </c:pt>
                <c:pt idx="42">
                  <c:v>53348</c:v>
                </c:pt>
                <c:pt idx="43">
                  <c:v>54938</c:v>
                </c:pt>
                <c:pt idx="44">
                  <c:v>56462</c:v>
                </c:pt>
                <c:pt idx="45">
                  <c:v>58302</c:v>
                </c:pt>
                <c:pt idx="46">
                  <c:v>60265</c:v>
                </c:pt>
                <c:pt idx="47">
                  <c:v>62205</c:v>
                </c:pt>
                <c:pt idx="48">
                  <c:v>64311</c:v>
                </c:pt>
                <c:pt idx="49">
                  <c:v>66263</c:v>
                </c:pt>
                <c:pt idx="50">
                  <c:v>68087</c:v>
                </c:pt>
                <c:pt idx="51">
                  <c:v>69087</c:v>
                </c:pt>
                <c:pt idx="52">
                  <c:v>70271</c:v>
                </c:pt>
                <c:pt idx="53">
                  <c:v>72025</c:v>
                </c:pt>
                <c:pt idx="54">
                  <c:v>73721</c:v>
                </c:pt>
                <c:pt idx="55">
                  <c:v>75333</c:v>
                </c:pt>
                <c:pt idx="56">
                  <c:v>76743</c:v>
                </c:pt>
                <c:pt idx="57">
                  <c:v>77793</c:v>
                </c:pt>
                <c:pt idx="58">
                  <c:v>78462</c:v>
                </c:pt>
                <c:pt idx="59">
                  <c:v>79332</c:v>
                </c:pt>
                <c:pt idx="60">
                  <c:v>80497</c:v>
                </c:pt>
                <c:pt idx="61">
                  <c:v>82182</c:v>
                </c:pt>
                <c:pt idx="62">
                  <c:v>83421</c:v>
                </c:pt>
                <c:pt idx="63">
                  <c:v>84933</c:v>
                </c:pt>
                <c:pt idx="64">
                  <c:v>86010</c:v>
                </c:pt>
                <c:pt idx="65">
                  <c:v>86967.5</c:v>
                </c:pt>
                <c:pt idx="66">
                  <c:v>87925</c:v>
                </c:pt>
                <c:pt idx="67">
                  <c:v>88970</c:v>
                </c:pt>
                <c:pt idx="68">
                  <c:v>90084</c:v>
                </c:pt>
                <c:pt idx="69">
                  <c:v>90889</c:v>
                </c:pt>
                <c:pt idx="70">
                  <c:v>91662</c:v>
                </c:pt>
                <c:pt idx="71">
                  <c:v>92675</c:v>
                </c:pt>
                <c:pt idx="72">
                  <c:v>93271</c:v>
                </c:pt>
                <c:pt idx="73">
                  <c:v>93693</c:v>
                </c:pt>
                <c:pt idx="74">
                  <c:v>94220</c:v>
                </c:pt>
                <c:pt idx="75">
                  <c:v>94895</c:v>
                </c:pt>
                <c:pt idx="76">
                  <c:v>95512</c:v>
                </c:pt>
                <c:pt idx="77">
                  <c:v>96301</c:v>
                </c:pt>
                <c:pt idx="78">
                  <c:v>96965</c:v>
                </c:pt>
                <c:pt idx="79">
                  <c:v>99064</c:v>
                </c:pt>
                <c:pt idx="80">
                  <c:v>101163</c:v>
                </c:pt>
                <c:pt idx="81">
                  <c:v>101592</c:v>
                </c:pt>
                <c:pt idx="82">
                  <c:v>102063</c:v>
                </c:pt>
                <c:pt idx="83">
                  <c:v>102557</c:v>
                </c:pt>
                <c:pt idx="84">
                  <c:v>103132</c:v>
                </c:pt>
                <c:pt idx="85">
                  <c:v>103436</c:v>
                </c:pt>
                <c:pt idx="86">
                  <c:v>103626</c:v>
                </c:pt>
                <c:pt idx="87">
                  <c:v>103889</c:v>
                </c:pt>
                <c:pt idx="88">
                  <c:v>104156</c:v>
                </c:pt>
                <c:pt idx="89">
                  <c:v>104667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2'!$E$69:$FF$69</c:f>
              <c:numCache>
                <c:formatCode>General</c:formatCode>
                <c:ptCount val="158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3659</c:v>
                </c:pt>
                <c:pt idx="15">
                  <c:v>4531</c:v>
                </c:pt>
                <c:pt idx="16">
                  <c:v>5276</c:v>
                </c:pt>
                <c:pt idx="17">
                  <c:v>6219</c:v>
                </c:pt>
                <c:pt idx="18">
                  <c:v>7023</c:v>
                </c:pt>
                <c:pt idx="19">
                  <c:v>7822</c:v>
                </c:pt>
                <c:pt idx="20">
                  <c:v>9062</c:v>
                </c:pt>
                <c:pt idx="21">
                  <c:v>10155</c:v>
                </c:pt>
                <c:pt idx="22">
                  <c:v>11335</c:v>
                </c:pt>
                <c:pt idx="23">
                  <c:v>12475</c:v>
                </c:pt>
                <c:pt idx="24">
                  <c:v>13799</c:v>
                </c:pt>
                <c:pt idx="25">
                  <c:v>14865</c:v>
                </c:pt>
                <c:pt idx="26">
                  <c:v>15784</c:v>
                </c:pt>
                <c:pt idx="27">
                  <c:v>17363</c:v>
                </c:pt>
                <c:pt idx="28">
                  <c:v>18654</c:v>
                </c:pt>
                <c:pt idx="29">
                  <c:v>20246</c:v>
                </c:pt>
                <c:pt idx="30">
                  <c:v>21376</c:v>
                </c:pt>
                <c:pt idx="31">
                  <c:v>22579</c:v>
                </c:pt>
                <c:pt idx="32">
                  <c:v>23581</c:v>
                </c:pt>
                <c:pt idx="33">
                  <c:v>24458</c:v>
                </c:pt>
                <c:pt idx="34">
                  <c:v>25785</c:v>
                </c:pt>
                <c:pt idx="35">
                  <c:v>26964</c:v>
                </c:pt>
                <c:pt idx="36">
                  <c:v>28064</c:v>
                </c:pt>
                <c:pt idx="37">
                  <c:v>29096</c:v>
                </c:pt>
                <c:pt idx="38">
                  <c:v>30172</c:v>
                </c:pt>
                <c:pt idx="39">
                  <c:v>30980</c:v>
                </c:pt>
                <c:pt idx="40">
                  <c:v>31666</c:v>
                </c:pt>
                <c:pt idx="41">
                  <c:v>32702</c:v>
                </c:pt>
                <c:pt idx="42">
                  <c:v>33613</c:v>
                </c:pt>
                <c:pt idx="43">
                  <c:v>34533</c:v>
                </c:pt>
                <c:pt idx="44">
                  <c:v>35455</c:v>
                </c:pt>
                <c:pt idx="45">
                  <c:v>36320</c:v>
                </c:pt>
                <c:pt idx="46">
                  <c:v>37029</c:v>
                </c:pt>
                <c:pt idx="47">
                  <c:v>37557</c:v>
                </c:pt>
                <c:pt idx="48">
                  <c:v>38494</c:v>
                </c:pt>
                <c:pt idx="49">
                  <c:v>39589</c:v>
                </c:pt>
                <c:pt idx="50">
                  <c:v>40705</c:v>
                </c:pt>
                <c:pt idx="51">
                  <c:v>41694</c:v>
                </c:pt>
                <c:pt idx="52">
                  <c:v>42730</c:v>
                </c:pt>
                <c:pt idx="53">
                  <c:v>43263</c:v>
                </c:pt>
                <c:pt idx="54">
                  <c:v>43789</c:v>
                </c:pt>
                <c:pt idx="55">
                  <c:v>44709</c:v>
                </c:pt>
                <c:pt idx="56">
                  <c:v>45538</c:v>
                </c:pt>
                <c:pt idx="57">
                  <c:v>46488</c:v>
                </c:pt>
                <c:pt idx="58">
                  <c:v>47505</c:v>
                </c:pt>
                <c:pt idx="59">
                  <c:v>48240</c:v>
                </c:pt>
                <c:pt idx="60">
                  <c:v>48672</c:v>
                </c:pt>
                <c:pt idx="61">
                  <c:v>49029</c:v>
                </c:pt>
                <c:pt idx="62">
                  <c:v>49809</c:v>
                </c:pt>
                <c:pt idx="63">
                  <c:v>50497</c:v>
                </c:pt>
                <c:pt idx="64">
                  <c:v>51131</c:v>
                </c:pt>
                <c:pt idx="65">
                  <c:v>51731</c:v>
                </c:pt>
                <c:pt idx="66">
                  <c:v>52349</c:v>
                </c:pt>
                <c:pt idx="67">
                  <c:v>52732</c:v>
                </c:pt>
                <c:pt idx="68">
                  <c:v>53033</c:v>
                </c:pt>
                <c:pt idx="69">
                  <c:v>54004</c:v>
                </c:pt>
                <c:pt idx="70">
                  <c:v>55641</c:v>
                </c:pt>
                <c:pt idx="71">
                  <c:v>56458</c:v>
                </c:pt>
                <c:pt idx="72">
                  <c:v>57036</c:v>
                </c:pt>
                <c:pt idx="73">
                  <c:v>57687</c:v>
                </c:pt>
                <c:pt idx="74">
                  <c:v>58023</c:v>
                </c:pt>
                <c:pt idx="75">
                  <c:v>58278</c:v>
                </c:pt>
                <c:pt idx="76">
                  <c:v>58812</c:v>
                </c:pt>
                <c:pt idx="77">
                  <c:v>59576</c:v>
                </c:pt>
                <c:pt idx="78">
                  <c:v>60151</c:v>
                </c:pt>
                <c:pt idx="79">
                  <c:v>60610</c:v>
                </c:pt>
                <c:pt idx="80">
                  <c:v>61075</c:v>
                </c:pt>
                <c:pt idx="81">
                  <c:v>61293</c:v>
                </c:pt>
                <c:pt idx="82">
                  <c:v>61457</c:v>
                </c:pt>
                <c:pt idx="83">
                  <c:v>61632</c:v>
                </c:pt>
                <c:pt idx="84">
                  <c:v>62075</c:v>
                </c:pt>
                <c:pt idx="85">
                  <c:v>62461</c:v>
                </c:pt>
                <c:pt idx="86">
                  <c:v>62797</c:v>
                </c:pt>
                <c:pt idx="87">
                  <c:v>63116</c:v>
                </c:pt>
                <c:pt idx="88">
                  <c:v>63321</c:v>
                </c:pt>
                <c:pt idx="89">
                  <c:v>63568</c:v>
                </c:pt>
                <c:pt idx="90">
                  <c:v>63813</c:v>
                </c:pt>
                <c:pt idx="91">
                  <c:v>64103</c:v>
                </c:pt>
                <c:pt idx="92">
                  <c:v>64382</c:v>
                </c:pt>
                <c:pt idx="93">
                  <c:v>64616</c:v>
                </c:pt>
                <c:pt idx="94">
                  <c:v>64821</c:v>
                </c:pt>
                <c:pt idx="95">
                  <c:v>64914</c:v>
                </c:pt>
                <c:pt idx="96">
                  <c:v>64969</c:v>
                </c:pt>
                <c:pt idx="97">
                  <c:v>65104</c:v>
                </c:pt>
                <c:pt idx="98">
                  <c:v>65167</c:v>
                </c:pt>
                <c:pt idx="99">
                  <c:v>65182</c:v>
                </c:pt>
                <c:pt idx="100">
                  <c:v>65449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2'!$E$106:$FF$106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2'!$E$107:$FF$107</c:f>
              <c:numCache>
                <c:formatCode>#,##0.00</c:formatCode>
                <c:ptCount val="158"/>
                <c:pt idx="0">
                  <c:v>52.120432947063016</c:v>
                </c:pt>
                <c:pt idx="1">
                  <c:v>52.120432947063016</c:v>
                </c:pt>
                <c:pt idx="2">
                  <c:v>52.120432947063016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2'!$E$108:$FF$108</c:f>
              <c:numCache>
                <c:formatCode>#,##0.00</c:formatCode>
                <c:ptCount val="158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6.6162612093399811E-2</c:v>
                </c:pt>
                <c:pt idx="12">
                  <c:v>8.0664006524829912E-2</c:v>
                </c:pt>
                <c:pt idx="13">
                  <c:v>0.12175129074721519</c:v>
                </c:pt>
                <c:pt idx="14">
                  <c:v>0.15679632728983792</c:v>
                </c:pt>
                <c:pt idx="15">
                  <c:v>0.1776420817850187</c:v>
                </c:pt>
                <c:pt idx="16">
                  <c:v>0.29063211339657824</c:v>
                </c:pt>
                <c:pt idx="17">
                  <c:v>0.38821441342474328</c:v>
                </c:pt>
                <c:pt idx="18">
                  <c:v>0.5036213441082078</c:v>
                </c:pt>
                <c:pt idx="19">
                  <c:v>0.65890710947810505</c:v>
                </c:pt>
                <c:pt idx="20">
                  <c:v>0.82446469590359861</c:v>
                </c:pt>
                <c:pt idx="21">
                  <c:v>1.0682693897820172</c:v>
                </c:pt>
                <c:pt idx="22">
                  <c:v>1.40814582176866</c:v>
                </c:pt>
                <c:pt idx="23">
                  <c:v>1.9446974157315737</c:v>
                </c:pt>
                <c:pt idx="24">
                  <c:v>2.3507364598116163</c:v>
                </c:pt>
                <c:pt idx="25">
                  <c:v>4.1534410550687708</c:v>
                </c:pt>
                <c:pt idx="26">
                  <c:v>5.8229140889871598</c:v>
                </c:pt>
                <c:pt idx="27">
                  <c:v>7.7340770300960529</c:v>
                </c:pt>
                <c:pt idx="28">
                  <c:v>10.054300139124868</c:v>
                </c:pt>
                <c:pt idx="29">
                  <c:v>13.251253386487228</c:v>
                </c:pt>
                <c:pt idx="30">
                  <c:v>16.291410306559751</c:v>
                </c:pt>
                <c:pt idx="31">
                  <c:v>19.892287811314237</c:v>
                </c:pt>
                <c:pt idx="32">
                  <c:v>25.327893824028621</c:v>
                </c:pt>
                <c:pt idx="33">
                  <c:v>30.803982896197407</c:v>
                </c:pt>
                <c:pt idx="34">
                  <c:v>36.793058796378041</c:v>
                </c:pt>
                <c:pt idx="35">
                  <c:v>42.570656027766979</c:v>
                </c:pt>
                <c:pt idx="36">
                  <c:v>48.986616726522833</c:v>
                </c:pt>
                <c:pt idx="37">
                  <c:v>56.849091519813832</c:v>
                </c:pt>
                <c:pt idx="38">
                  <c:v>64.531809444631918</c:v>
                </c:pt>
                <c:pt idx="39">
                  <c:v>73.7178385921749</c:v>
                </c:pt>
                <c:pt idx="40">
                  <c:v>83.321991279157459</c:v>
                </c:pt>
                <c:pt idx="41">
                  <c:v>93.360883686698926</c:v>
                </c:pt>
                <c:pt idx="42">
                  <c:v>101.75205515196915</c:v>
                </c:pt>
                <c:pt idx="43">
                  <c:v>110.66890216537874</c:v>
                </c:pt>
                <c:pt idx="44">
                  <c:v>119.97517204174899</c:v>
                </c:pt>
                <c:pt idx="45">
                  <c:v>129.50168184604661</c:v>
                </c:pt>
                <c:pt idx="46">
                  <c:v>139.97682453606694</c:v>
                </c:pt>
                <c:pt idx="47">
                  <c:v>150.10332953496496</c:v>
                </c:pt>
                <c:pt idx="48">
                  <c:v>159.1455531877296</c:v>
                </c:pt>
                <c:pt idx="49">
                  <c:v>167.76693428959877</c:v>
                </c:pt>
                <c:pt idx="50">
                  <c:v>175.41370084072227</c:v>
                </c:pt>
                <c:pt idx="51">
                  <c:v>183.58463237806515</c:v>
                </c:pt>
                <c:pt idx="52">
                  <c:v>192.3470999632568</c:v>
                </c:pt>
                <c:pt idx="53">
                  <c:v>201.80533236877309</c:v>
                </c:pt>
                <c:pt idx="54">
                  <c:v>211.4973997594962</c:v>
                </c:pt>
                <c:pt idx="55">
                  <c:v>221.324511385862</c:v>
                </c:pt>
                <c:pt idx="56">
                  <c:v>229.24559598164669</c:v>
                </c:pt>
                <c:pt idx="57">
                  <c:v>237.07000461455516</c:v>
                </c:pt>
                <c:pt idx="58">
                  <c:v>245.27447062652075</c:v>
                </c:pt>
                <c:pt idx="59">
                  <c:v>253.88044399680655</c:v>
                </c:pt>
                <c:pt idx="60">
                  <c:v>262.58702079096037</c:v>
                </c:pt>
                <c:pt idx="61">
                  <c:v>273.51986374272275</c:v>
                </c:pt>
                <c:pt idx="62">
                  <c:v>283.42794148799732</c:v>
                </c:pt>
                <c:pt idx="63">
                  <c:v>291.77560876997325</c:v>
                </c:pt>
                <c:pt idx="64">
                  <c:v>298.54655151991517</c:v>
                </c:pt>
                <c:pt idx="65">
                  <c:v>305.91356200346564</c:v>
                </c:pt>
                <c:pt idx="66">
                  <c:v>314.16938712070919</c:v>
                </c:pt>
                <c:pt idx="67">
                  <c:v>323.08623413411874</c:v>
                </c:pt>
                <c:pt idx="68">
                  <c:v>333.36923334792266</c:v>
                </c:pt>
                <c:pt idx="69">
                  <c:v>342.15405724952939</c:v>
                </c:pt>
                <c:pt idx="70">
                  <c:v>349.85822515361065</c:v>
                </c:pt>
                <c:pt idx="71">
                  <c:v>356.60590524998548</c:v>
                </c:pt>
                <c:pt idx="72">
                  <c:v>363.84935176848478</c:v>
                </c:pt>
                <c:pt idx="73">
                  <c:v>371.39611912050816</c:v>
                </c:pt>
                <c:pt idx="74">
                  <c:v>379.76221525790743</c:v>
                </c:pt>
                <c:pt idx="75">
                  <c:v>387.89085106149196</c:v>
                </c:pt>
                <c:pt idx="76">
                  <c:v>395.63127245165174</c:v>
                </c:pt>
                <c:pt idx="77">
                  <c:v>401.58590754005775</c:v>
                </c:pt>
                <c:pt idx="78">
                  <c:v>407.21154224230065</c:v>
                </c:pt>
                <c:pt idx="79">
                  <c:v>413.70544793612538</c:v>
                </c:pt>
                <c:pt idx="80">
                  <c:v>420.05887137139575</c:v>
                </c:pt>
                <c:pt idx="81">
                  <c:v>428.32708309638275</c:v>
                </c:pt>
                <c:pt idx="82">
                  <c:v>435.89499831528542</c:v>
                </c:pt>
                <c:pt idx="83">
                  <c:v>443.44659946545266</c:v>
                </c:pt>
                <c:pt idx="84">
                  <c:v>449.16770168103579</c:v>
                </c:pt>
                <c:pt idx="85">
                  <c:v>455.67852566836393</c:v>
                </c:pt>
                <c:pt idx="86">
                  <c:v>461.79932256796337</c:v>
                </c:pt>
                <c:pt idx="87">
                  <c:v>468.83400942912692</c:v>
                </c:pt>
                <c:pt idx="88">
                  <c:v>476.47564006972254</c:v>
                </c:pt>
                <c:pt idx="89">
                  <c:v>483.66289368480011</c:v>
                </c:pt>
                <c:pt idx="90">
                  <c:v>490.21117960774279</c:v>
                </c:pt>
                <c:pt idx="91">
                  <c:v>496.44496653895379</c:v>
                </c:pt>
                <c:pt idx="92">
                  <c:v>502.2020201282316</c:v>
                </c:pt>
                <c:pt idx="93">
                  <c:v>507.82463370663459</c:v>
                </c:pt>
                <c:pt idx="94">
                  <c:v>513.34211217540974</c:v>
                </c:pt>
                <c:pt idx="95">
                  <c:v>520.16290346870971</c:v>
                </c:pt>
                <c:pt idx="96">
                  <c:v>527.49396257856563</c:v>
                </c:pt>
                <c:pt idx="97">
                  <c:v>534.78876820234291</c:v>
                </c:pt>
                <c:pt idx="98">
                  <c:v>540.83313066879339</c:v>
                </c:pt>
                <c:pt idx="99">
                  <c:v>547.13156965017777</c:v>
                </c:pt>
                <c:pt idx="100">
                  <c:v>553.4158093495148</c:v>
                </c:pt>
                <c:pt idx="101">
                  <c:v>559.36712120169693</c:v>
                </c:pt>
                <c:pt idx="102">
                  <c:v>565.75377699920591</c:v>
                </c:pt>
                <c:pt idx="103">
                  <c:v>574.80868937209812</c:v>
                </c:pt>
                <c:pt idx="104">
                  <c:v>581.79745515089553</c:v>
                </c:pt>
                <c:pt idx="105">
                  <c:v>587.27082521160833</c:v>
                </c:pt>
                <c:pt idx="106">
                  <c:v>592.57168910106407</c:v>
                </c:pt>
                <c:pt idx="107">
                  <c:v>598.02814086827357</c:v>
                </c:pt>
                <c:pt idx="108">
                  <c:v>604.36494812242449</c:v>
                </c:pt>
                <c:pt idx="109">
                  <c:v>611.27818580522489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2'!$E$109:$FF$109</c:f>
              <c:numCache>
                <c:formatCode>#,##0.00</c:formatCode>
                <c:ptCount val="158"/>
                <c:pt idx="0">
                  <c:v>0.73421663673714122</c:v>
                </c:pt>
                <c:pt idx="1">
                  <c:v>0.93816570249745823</c:v>
                </c:pt>
                <c:pt idx="2">
                  <c:v>1.3868536471701556</c:v>
                </c:pt>
                <c:pt idx="3">
                  <c:v>1.651987432658568</c:v>
                </c:pt>
                <c:pt idx="4">
                  <c:v>2.528968415427931</c:v>
                </c:pt>
                <c:pt idx="5">
                  <c:v>2.8144971074923748</c:v>
                </c:pt>
                <c:pt idx="6">
                  <c:v>3.4059493981972944</c:v>
                </c:pt>
                <c:pt idx="7">
                  <c:v>4.3849049138468157</c:v>
                </c:pt>
                <c:pt idx="8">
                  <c:v>5.7717585610169717</c:v>
                </c:pt>
                <c:pt idx="9">
                  <c:v>10.319822727472042</c:v>
                </c:pt>
                <c:pt idx="10">
                  <c:v>11.971810160130609</c:v>
                </c:pt>
                <c:pt idx="11">
                  <c:v>14.194854976918066</c:v>
                </c:pt>
                <c:pt idx="12">
                  <c:v>16.438294700281553</c:v>
                </c:pt>
                <c:pt idx="13">
                  <c:v>17.519224748811233</c:v>
                </c:pt>
                <c:pt idx="14">
                  <c:v>20.007403351087103</c:v>
                </c:pt>
                <c:pt idx="15">
                  <c:v>21.965314382386143</c:v>
                </c:pt>
                <c:pt idx="16">
                  <c:v>25.146919808247088</c:v>
                </c:pt>
                <c:pt idx="17">
                  <c:v>29.205506216877396</c:v>
                </c:pt>
                <c:pt idx="18">
                  <c:v>32.223952390130094</c:v>
                </c:pt>
                <c:pt idx="19">
                  <c:v>36.629252210552934</c:v>
                </c:pt>
                <c:pt idx="20">
                  <c:v>40.137176141630391</c:v>
                </c:pt>
                <c:pt idx="21">
                  <c:v>43.216807034611179</c:v>
                </c:pt>
                <c:pt idx="22">
                  <c:v>48.315533678619104</c:v>
                </c:pt>
                <c:pt idx="23">
                  <c:v>56.473496309031781</c:v>
                </c:pt>
                <c:pt idx="24">
                  <c:v>60.532082717662092</c:v>
                </c:pt>
                <c:pt idx="25">
                  <c:v>65.080146884117156</c:v>
                </c:pt>
                <c:pt idx="26">
                  <c:v>71.892045680511742</c:v>
                </c:pt>
                <c:pt idx="27">
                  <c:v>76.154581154902374</c:v>
                </c:pt>
                <c:pt idx="28">
                  <c:v>79.050657888698879</c:v>
                </c:pt>
                <c:pt idx="29">
                  <c:v>83.884250747218388</c:v>
                </c:pt>
                <c:pt idx="30">
                  <c:v>88.615869072857748</c:v>
                </c:pt>
                <c:pt idx="31">
                  <c:v>92.388926789423607</c:v>
                </c:pt>
                <c:pt idx="32">
                  <c:v>94.938290111427563</c:v>
                </c:pt>
                <c:pt idx="33">
                  <c:v>98.650163108265346</c:v>
                </c:pt>
                <c:pt idx="34">
                  <c:v>102.48440554455929</c:v>
                </c:pt>
                <c:pt idx="35">
                  <c:v>106.68575629922184</c:v>
                </c:pt>
                <c:pt idx="36">
                  <c:v>111.45816443801326</c:v>
                </c:pt>
                <c:pt idx="37">
                  <c:v>117.84177019631117</c:v>
                </c:pt>
                <c:pt idx="38">
                  <c:v>118.94309515141688</c:v>
                </c:pt>
                <c:pt idx="39">
                  <c:v>125.16354165710655</c:v>
                </c:pt>
                <c:pt idx="40">
                  <c:v>127.87606423171876</c:v>
                </c:pt>
                <c:pt idx="41">
                  <c:v>132.54649783763003</c:v>
                </c:pt>
                <c:pt idx="42">
                  <c:v>136.38074027392398</c:v>
                </c:pt>
                <c:pt idx="43">
                  <c:v>139.54195079320891</c:v>
                </c:pt>
                <c:pt idx="44">
                  <c:v>143.15184925716653</c:v>
                </c:pt>
                <c:pt idx="45">
                  <c:v>145.98674127123493</c:v>
                </c:pt>
                <c:pt idx="46">
                  <c:v>151.61573548621968</c:v>
                </c:pt>
                <c:pt idx="47">
                  <c:v>157.5506532998449</c:v>
                </c:pt>
                <c:pt idx="48">
                  <c:v>163.66912527265441</c:v>
                </c:pt>
                <c:pt idx="49">
                  <c:v>168.97180098242265</c:v>
                </c:pt>
                <c:pt idx="50">
                  <c:v>175.00869332892805</c:v>
                </c:pt>
                <c:pt idx="51">
                  <c:v>181.4738787135301</c:v>
                </c:pt>
                <c:pt idx="52">
                  <c:v>188.06143353758833</c:v>
                </c:pt>
                <c:pt idx="53">
                  <c:v>195.11807121289527</c:v>
                </c:pt>
                <c:pt idx="54">
                  <c:v>199.40100159386193</c:v>
                </c:pt>
                <c:pt idx="55">
                  <c:v>204.13261991950128</c:v>
                </c:pt>
                <c:pt idx="56">
                  <c:v>210.27148679888685</c:v>
                </c:pt>
                <c:pt idx="57">
                  <c:v>216.53272311772861</c:v>
                </c:pt>
                <c:pt idx="58">
                  <c:v>223.69133532591573</c:v>
                </c:pt>
                <c:pt idx="59">
                  <c:v>228.74927215677155</c:v>
                </c:pt>
                <c:pt idx="60">
                  <c:v>235.01050847561331</c:v>
                </c:pt>
                <c:pt idx="61">
                  <c:v>240.06844530646919</c:v>
                </c:pt>
                <c:pt idx="62">
                  <c:v>246.49284087791915</c:v>
                </c:pt>
                <c:pt idx="63">
                  <c:v>252.40736378496837</c:v>
                </c:pt>
                <c:pt idx="64">
                  <c:v>259.91268940494803</c:v>
                </c:pt>
                <c:pt idx="65">
                  <c:v>267.56077937095989</c:v>
                </c:pt>
                <c:pt idx="66">
                  <c:v>276.61611789071799</c:v>
                </c:pt>
                <c:pt idx="67">
                  <c:v>284.26420785672985</c:v>
                </c:pt>
                <c:pt idx="68">
                  <c:v>292.1978265148062</c:v>
                </c:pt>
                <c:pt idx="69">
                  <c:v>300.41697386494701</c:v>
                </c:pt>
                <c:pt idx="70">
                  <c:v>313.99998164458407</c:v>
                </c:pt>
                <c:pt idx="71">
                  <c:v>323.11650488407025</c:v>
                </c:pt>
                <c:pt idx="72">
                  <c:v>332.64092625507703</c:v>
                </c:pt>
                <c:pt idx="73">
                  <c:v>343.1035133285813</c:v>
                </c:pt>
                <c:pt idx="74">
                  <c:v>354.03518325333431</c:v>
                </c:pt>
                <c:pt idx="75">
                  <c:v>365.13001243069556</c:v>
                </c:pt>
                <c:pt idx="76">
                  <c:v>374.51166945567013</c:v>
                </c:pt>
                <c:pt idx="77">
                  <c:v>380.20184839038296</c:v>
                </c:pt>
                <c:pt idx="78">
                  <c:v>384.46438386477359</c:v>
                </c:pt>
                <c:pt idx="79">
                  <c:v>388.97165821807664</c:v>
                </c:pt>
                <c:pt idx="80">
                  <c:v>395.3960537895266</c:v>
                </c:pt>
                <c:pt idx="81">
                  <c:v>408.77511250340342</c:v>
                </c:pt>
                <c:pt idx="82">
                  <c:v>418.09558480864985</c:v>
                </c:pt>
                <c:pt idx="83">
                  <c:v>426.76342010346337</c:v>
                </c:pt>
                <c:pt idx="84">
                  <c:v>436.89968867175111</c:v>
                </c:pt>
                <c:pt idx="85">
                  <c:v>448.46360070036104</c:v>
                </c:pt>
                <c:pt idx="86">
                  <c:v>465.92164072944422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2'!$E$110:$FF$110</c:f>
              <c:numCache>
                <c:formatCode>#,##0.00</c:formatCode>
                <c:ptCount val="158"/>
                <c:pt idx="0">
                  <c:v>4.9210916621670568</c:v>
                </c:pt>
                <c:pt idx="1">
                  <c:v>5.7412736058615668</c:v>
                </c:pt>
                <c:pt idx="2">
                  <c:v>8.0651224463293438</c:v>
                </c:pt>
                <c:pt idx="3">
                  <c:v>9.4320923524868601</c:v>
                </c:pt>
                <c:pt idx="4">
                  <c:v>11.619244202338885</c:v>
                </c:pt>
                <c:pt idx="5">
                  <c:v>13.943093042806664</c:v>
                </c:pt>
                <c:pt idx="6">
                  <c:v>15.583456930195682</c:v>
                </c:pt>
                <c:pt idx="7">
                  <c:v>16.266941883274438</c:v>
                </c:pt>
                <c:pt idx="8">
                  <c:v>18.180699751894963</c:v>
                </c:pt>
                <c:pt idx="9">
                  <c:v>19.547669658052477</c:v>
                </c:pt>
                <c:pt idx="10">
                  <c:v>21.461427526672999</c:v>
                </c:pt>
                <c:pt idx="11">
                  <c:v>23.375185395293524</c:v>
                </c:pt>
                <c:pt idx="12">
                  <c:v>25.288943263914046</c:v>
                </c:pt>
                <c:pt idx="13">
                  <c:v>26.109125207608557</c:v>
                </c:pt>
                <c:pt idx="14">
                  <c:v>29.116459001155089</c:v>
                </c:pt>
                <c:pt idx="15">
                  <c:v>30.893519879159861</c:v>
                </c:pt>
                <c:pt idx="16">
                  <c:v>32.123792794701622</c:v>
                </c:pt>
                <c:pt idx="17">
                  <c:v>33.62745969147489</c:v>
                </c:pt>
                <c:pt idx="18">
                  <c:v>35.131126588248158</c:v>
                </c:pt>
                <c:pt idx="19">
                  <c:v>37.181581447484433</c:v>
                </c:pt>
                <c:pt idx="20">
                  <c:v>37.865066400563194</c:v>
                </c:pt>
                <c:pt idx="21">
                  <c:v>38.958642325489208</c:v>
                </c:pt>
                <c:pt idx="22">
                  <c:v>40.052218250415223</c:v>
                </c:pt>
                <c:pt idx="23">
                  <c:v>41.009097184725476</c:v>
                </c:pt>
                <c:pt idx="24">
                  <c:v>42.239370100267244</c:v>
                </c:pt>
                <c:pt idx="25">
                  <c:v>42.922855053345998</c:v>
                </c:pt>
                <c:pt idx="26">
                  <c:v>43.606340006424759</c:v>
                </c:pt>
                <c:pt idx="27">
                  <c:v>43.879733987656259</c:v>
                </c:pt>
                <c:pt idx="28">
                  <c:v>44.973309912582273</c:v>
                </c:pt>
                <c:pt idx="29">
                  <c:v>45.793491856276788</c:v>
                </c:pt>
                <c:pt idx="30">
                  <c:v>46.066885837508288</c:v>
                </c:pt>
                <c:pt idx="31">
                  <c:v>46.340279818739795</c:v>
                </c:pt>
                <c:pt idx="32">
                  <c:v>46.476976809355541</c:v>
                </c:pt>
                <c:pt idx="33">
                  <c:v>46.613673799971295</c:v>
                </c:pt>
                <c:pt idx="34">
                  <c:v>47.160461762434295</c:v>
                </c:pt>
                <c:pt idx="35">
                  <c:v>47.980643706128809</c:v>
                </c:pt>
                <c:pt idx="36">
                  <c:v>48.527431668591817</c:v>
                </c:pt>
                <c:pt idx="37">
                  <c:v>49.142568126362697</c:v>
                </c:pt>
                <c:pt idx="38">
                  <c:v>49.757704584133585</c:v>
                </c:pt>
                <c:pt idx="39">
                  <c:v>49.894401574749331</c:v>
                </c:pt>
                <c:pt idx="40">
                  <c:v>50.304492546596585</c:v>
                </c:pt>
                <c:pt idx="41">
                  <c:v>50.577886527828092</c:v>
                </c:pt>
                <c:pt idx="42">
                  <c:v>50.714583518443838</c:v>
                </c:pt>
                <c:pt idx="43">
                  <c:v>50.851280509059592</c:v>
                </c:pt>
                <c:pt idx="44">
                  <c:v>51.124674490291099</c:v>
                </c:pt>
                <c:pt idx="45">
                  <c:v>51.534765462138353</c:v>
                </c:pt>
                <c:pt idx="46">
                  <c:v>51.671462452754106</c:v>
                </c:pt>
                <c:pt idx="47">
                  <c:v>51.808159443369853</c:v>
                </c:pt>
                <c:pt idx="48">
                  <c:v>52.081553424601353</c:v>
                </c:pt>
                <c:pt idx="49">
                  <c:v>52.35494740583286</c:v>
                </c:pt>
                <c:pt idx="50">
                  <c:v>52.62834138706436</c:v>
                </c:pt>
                <c:pt idx="51">
                  <c:v>52.901735368295867</c:v>
                </c:pt>
                <c:pt idx="52">
                  <c:v>53.038432358911621</c:v>
                </c:pt>
                <c:pt idx="53">
                  <c:v>53.585220321374628</c:v>
                </c:pt>
                <c:pt idx="54">
                  <c:v>54.132008283837635</c:v>
                </c:pt>
                <c:pt idx="55">
                  <c:v>54.542099255684889</c:v>
                </c:pt>
                <c:pt idx="56">
                  <c:v>54.747144741608508</c:v>
                </c:pt>
                <c:pt idx="57">
                  <c:v>54.952190227532135</c:v>
                </c:pt>
                <c:pt idx="58">
                  <c:v>55.088887218147896</c:v>
                </c:pt>
                <c:pt idx="59">
                  <c:v>55.225584208763649</c:v>
                </c:pt>
                <c:pt idx="60">
                  <c:v>55.772372171226657</c:v>
                </c:pt>
                <c:pt idx="61">
                  <c:v>55.840720666534523</c:v>
                </c:pt>
                <c:pt idx="62">
                  <c:v>55.909069161842403</c:v>
                </c:pt>
                <c:pt idx="63">
                  <c:v>56.182463143073903</c:v>
                </c:pt>
                <c:pt idx="64">
                  <c:v>56.319160133689664</c:v>
                </c:pt>
                <c:pt idx="65">
                  <c:v>58.096221011694432</c:v>
                </c:pt>
                <c:pt idx="66">
                  <c:v>58.779705964773186</c:v>
                </c:pt>
                <c:pt idx="67">
                  <c:v>59.326493927236193</c:v>
                </c:pt>
                <c:pt idx="68">
                  <c:v>61.581994272396095</c:v>
                </c:pt>
                <c:pt idx="69">
                  <c:v>63.83749461755599</c:v>
                </c:pt>
                <c:pt idx="70">
                  <c:v>66.571434429871033</c:v>
                </c:pt>
                <c:pt idx="71">
                  <c:v>69.031980260954555</c:v>
                </c:pt>
                <c:pt idx="72">
                  <c:v>70.125556185880569</c:v>
                </c:pt>
                <c:pt idx="73">
                  <c:v>71.629223082653837</c:v>
                </c:pt>
                <c:pt idx="74">
                  <c:v>73.269586970042852</c:v>
                </c:pt>
                <c:pt idx="75">
                  <c:v>74.363162894968866</c:v>
                </c:pt>
                <c:pt idx="76">
                  <c:v>76.960405716668149</c:v>
                </c:pt>
                <c:pt idx="77">
                  <c:v>78.32737562282567</c:v>
                </c:pt>
                <c:pt idx="78">
                  <c:v>81.061315435140699</c:v>
                </c:pt>
                <c:pt idx="79">
                  <c:v>83.521861266224221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2'!$E$111:$FF$111</c:f>
              <c:numCache>
                <c:formatCode>#,##0.00</c:formatCode>
                <c:ptCount val="158"/>
                <c:pt idx="0">
                  <c:v>0.60450213959410704</c:v>
                </c:pt>
                <c:pt idx="1">
                  <c:v>0.89301452440038531</c:v>
                </c:pt>
                <c:pt idx="2">
                  <c:v>1.4288232390406166</c:v>
                </c:pt>
                <c:pt idx="3">
                  <c:v>2.0882801185978241</c:v>
                </c:pt>
                <c:pt idx="4">
                  <c:v>3.6407515225554175</c:v>
                </c:pt>
                <c:pt idx="5">
                  <c:v>4.9047105417067325</c:v>
                </c:pt>
                <c:pt idx="6">
                  <c:v>6.1824082458488219</c:v>
                </c:pt>
                <c:pt idx="7">
                  <c:v>7.9272212396772677</c:v>
                </c:pt>
                <c:pt idx="8">
                  <c:v>10.111672153210518</c:v>
                </c:pt>
                <c:pt idx="9">
                  <c:v>11.993871996946714</c:v>
                </c:pt>
                <c:pt idx="10">
                  <c:v>12.625851506522373</c:v>
                </c:pt>
                <c:pt idx="11">
                  <c:v>15.895658534326859</c:v>
                </c:pt>
                <c:pt idx="12">
                  <c:v>17.709164953109184</c:v>
                </c:pt>
                <c:pt idx="13">
                  <c:v>19.412761891965303</c:v>
                </c:pt>
                <c:pt idx="14">
                  <c:v>21.954418615258707</c:v>
                </c:pt>
                <c:pt idx="15">
                  <c:v>24.303733748681257</c:v>
                </c:pt>
                <c:pt idx="16">
                  <c:v>27.738404996375046</c:v>
                </c:pt>
                <c:pt idx="17">
                  <c:v>31.173076244068834</c:v>
                </c:pt>
                <c:pt idx="18">
                  <c:v>33.742210337343792</c:v>
                </c:pt>
                <c:pt idx="19">
                  <c:v>35.377113851246037</c:v>
                </c:pt>
                <c:pt idx="20">
                  <c:v>37.451655284853089</c:v>
                </c:pt>
                <c:pt idx="21">
                  <c:v>41.463351302159431</c:v>
                </c:pt>
                <c:pt idx="22">
                  <c:v>42.7547876912923</c:v>
                </c:pt>
                <c:pt idx="23">
                  <c:v>46.615358173700123</c:v>
                </c:pt>
                <c:pt idx="24">
                  <c:v>48.621206182353291</c:v>
                </c:pt>
                <c:pt idx="25">
                  <c:v>50.860611835849639</c:v>
                </c:pt>
                <c:pt idx="26">
                  <c:v>52.289435074890257</c:v>
                </c:pt>
                <c:pt idx="27">
                  <c:v>54.432669933451187</c:v>
                </c:pt>
                <c:pt idx="28">
                  <c:v>58.169592250942024</c:v>
                </c:pt>
                <c:pt idx="29">
                  <c:v>61.920253253423645</c:v>
                </c:pt>
                <c:pt idx="30">
                  <c:v>64.832854471467982</c:v>
                </c:pt>
                <c:pt idx="31">
                  <c:v>67.717978319530758</c:v>
                </c:pt>
                <c:pt idx="32">
                  <c:v>69.572700793285406</c:v>
                </c:pt>
                <c:pt idx="33">
                  <c:v>72.14183488656036</c:v>
                </c:pt>
                <c:pt idx="34">
                  <c:v>74.999481364641596</c:v>
                </c:pt>
                <c:pt idx="35">
                  <c:v>79.258473711781903</c:v>
                </c:pt>
                <c:pt idx="36">
                  <c:v>83.050350769235848</c:v>
                </c:pt>
                <c:pt idx="37">
                  <c:v>86.278941742068</c:v>
                </c:pt>
                <c:pt idx="38">
                  <c:v>89.658658249798691</c:v>
                </c:pt>
                <c:pt idx="39">
                  <c:v>92.269008398045969</c:v>
                </c:pt>
                <c:pt idx="40">
                  <c:v>95.456383315905811</c:v>
                </c:pt>
                <c:pt idx="41">
                  <c:v>98.946009303562718</c:v>
                </c:pt>
                <c:pt idx="42">
                  <c:v>105.07346280944842</c:v>
                </c:pt>
                <c:pt idx="43">
                  <c:v>109.38740989655182</c:v>
                </c:pt>
                <c:pt idx="44">
                  <c:v>114.91036126284344</c:v>
                </c:pt>
                <c:pt idx="45">
                  <c:v>118.70223832029737</c:v>
                </c:pt>
                <c:pt idx="46">
                  <c:v>122.53533143272365</c:v>
                </c:pt>
                <c:pt idx="47">
                  <c:v>127.83846383916287</c:v>
                </c:pt>
                <c:pt idx="48">
                  <c:v>133.36141520545448</c:v>
                </c:pt>
                <c:pt idx="49">
                  <c:v>136.63122223325897</c:v>
                </c:pt>
                <c:pt idx="50">
                  <c:v>144.61339821289934</c:v>
                </c:pt>
                <c:pt idx="51">
                  <c:v>150.57598749889576</c:v>
                </c:pt>
                <c:pt idx="52">
                  <c:v>152.76043841242901</c:v>
                </c:pt>
                <c:pt idx="53">
                  <c:v>156.34623519502131</c:v>
                </c:pt>
                <c:pt idx="54">
                  <c:v>161.23720705173727</c:v>
                </c:pt>
                <c:pt idx="55">
                  <c:v>167.28222844767836</c:v>
                </c:pt>
                <c:pt idx="56">
                  <c:v>174.12409357308437</c:v>
                </c:pt>
                <c:pt idx="57">
                  <c:v>180.92474264351807</c:v>
                </c:pt>
                <c:pt idx="58">
                  <c:v>187.27201510925622</c:v>
                </c:pt>
                <c:pt idx="59">
                  <c:v>191.4760527164334</c:v>
                </c:pt>
                <c:pt idx="60">
                  <c:v>194.67716631928403</c:v>
                </c:pt>
                <c:pt idx="61">
                  <c:v>200.11768557563099</c:v>
                </c:pt>
                <c:pt idx="62">
                  <c:v>204.66519030757757</c:v>
                </c:pt>
                <c:pt idx="63">
                  <c:v>210.40796063372156</c:v>
                </c:pt>
                <c:pt idx="64">
                  <c:v>214.43339533601869</c:v>
                </c:pt>
                <c:pt idx="65">
                  <c:v>220.35476856704278</c:v>
                </c:pt>
                <c:pt idx="66">
                  <c:v>224.47637406427532</c:v>
                </c:pt>
                <c:pt idx="67">
                  <c:v>227.5263621322274</c:v>
                </c:pt>
                <c:pt idx="68">
                  <c:v>230.57635020017949</c:v>
                </c:pt>
                <c:pt idx="69">
                  <c:v>237.15718031076079</c:v>
                </c:pt>
                <c:pt idx="70">
                  <c:v>244.04026149113918</c:v>
                </c:pt>
                <c:pt idx="71">
                  <c:v>253.68481835466332</c:v>
                </c:pt>
                <c:pt idx="72">
                  <c:v>264.53837949737573</c:v>
                </c:pt>
                <c:pt idx="73">
                  <c:v>273.89442397609361</c:v>
                </c:pt>
                <c:pt idx="74">
                  <c:v>276.46355806936856</c:v>
                </c:pt>
                <c:pt idx="75">
                  <c:v>291.94705605397212</c:v>
                </c:pt>
                <c:pt idx="76">
                  <c:v>305.45218339990413</c:v>
                </c:pt>
                <c:pt idx="77">
                  <c:v>312.59629959510721</c:v>
                </c:pt>
                <c:pt idx="78">
                  <c:v>334.28968319554116</c:v>
                </c:pt>
                <c:pt idx="79">
                  <c:v>349.66327170021862</c:v>
                </c:pt>
                <c:pt idx="80">
                  <c:v>369.41950071695328</c:v>
                </c:pt>
                <c:pt idx="81">
                  <c:v>380.25932317467488</c:v>
                </c:pt>
                <c:pt idx="82">
                  <c:v>388.74983049897395</c:v>
                </c:pt>
                <c:pt idx="83">
                  <c:v>410.12722434462012</c:v>
                </c:pt>
                <c:pt idx="84">
                  <c:v>429.52624755159462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2'!$E$112:$FF$112</c:f>
              <c:numCache>
                <c:formatCode>#,##0.00</c:formatCode>
                <c:ptCount val="158"/>
                <c:pt idx="0">
                  <c:v>1.0935103803958111</c:v>
                </c:pt>
                <c:pt idx="1">
                  <c:v>1.5242871969153728</c:v>
                </c:pt>
                <c:pt idx="2">
                  <c:v>3.1811211066059957</c:v>
                </c:pt>
                <c:pt idx="3">
                  <c:v>3.9101280268698697</c:v>
                </c:pt>
                <c:pt idx="4">
                  <c:v>5.4675519019790553</c:v>
                </c:pt>
                <c:pt idx="5">
                  <c:v>5.7657820057233664</c:v>
                </c:pt>
                <c:pt idx="6">
                  <c:v>7.2237958462511145</c:v>
                </c:pt>
                <c:pt idx="7">
                  <c:v>9.2782698942674884</c:v>
                </c:pt>
                <c:pt idx="8">
                  <c:v>11.100787194927173</c:v>
                </c:pt>
                <c:pt idx="9">
                  <c:v>12.625074391842546</c:v>
                </c:pt>
                <c:pt idx="10">
                  <c:v>13.387217990300233</c:v>
                </c:pt>
                <c:pt idx="11">
                  <c:v>14.116224910564105</c:v>
                </c:pt>
                <c:pt idx="12">
                  <c:v>15.673648785673292</c:v>
                </c:pt>
                <c:pt idx="13">
                  <c:v>17.330482695363912</c:v>
                </c:pt>
                <c:pt idx="14">
                  <c:v>19.351820065186473</c:v>
                </c:pt>
                <c:pt idx="15">
                  <c:v>21.306884078621408</c:v>
                </c:pt>
                <c:pt idx="16">
                  <c:v>23.328221448443966</c:v>
                </c:pt>
                <c:pt idx="17">
                  <c:v>24.620551898002653</c:v>
                </c:pt>
                <c:pt idx="18">
                  <c:v>27.503442900864336</c:v>
                </c:pt>
                <c:pt idx="19">
                  <c:v>28.994593419585897</c:v>
                </c:pt>
                <c:pt idx="20">
                  <c:v>31.347297571346584</c:v>
                </c:pt>
                <c:pt idx="21">
                  <c:v>33.13667819381245</c:v>
                </c:pt>
                <c:pt idx="22">
                  <c:v>37.079942898876133</c:v>
                </c:pt>
                <c:pt idx="23">
                  <c:v>38.803050164954385</c:v>
                </c:pt>
                <c:pt idx="24">
                  <c:v>40.625567465614068</c:v>
                </c:pt>
                <c:pt idx="25">
                  <c:v>42.414948088079939</c:v>
                </c:pt>
                <c:pt idx="26">
                  <c:v>46.722716253275564</c:v>
                </c:pt>
                <c:pt idx="27">
                  <c:v>49.042283726842435</c:v>
                </c:pt>
                <c:pt idx="28">
                  <c:v>51.991448086091737</c:v>
                </c:pt>
                <c:pt idx="29">
                  <c:v>53.681418673976168</c:v>
                </c:pt>
                <c:pt idx="30">
                  <c:v>56.16666953851211</c:v>
                </c:pt>
                <c:pt idx="31">
                  <c:v>57.624683379039858</c:v>
                </c:pt>
                <c:pt idx="32">
                  <c:v>59.016423863179973</c:v>
                </c:pt>
                <c:pt idx="33">
                  <c:v>63.721832166701347</c:v>
                </c:pt>
                <c:pt idx="34">
                  <c:v>73.795382337620339</c:v>
                </c:pt>
                <c:pt idx="35">
                  <c:v>75.419079569117145</c:v>
                </c:pt>
                <c:pt idx="36">
                  <c:v>81.681911747747691</c:v>
                </c:pt>
                <c:pt idx="37">
                  <c:v>90.827634929239935</c:v>
                </c:pt>
                <c:pt idx="38">
                  <c:v>93.743662610295431</c:v>
                </c:pt>
                <c:pt idx="39">
                  <c:v>97.454970568002423</c:v>
                </c:pt>
                <c:pt idx="40">
                  <c:v>99.973358110732178</c:v>
                </c:pt>
                <c:pt idx="41">
                  <c:v>103.08820586095054</c:v>
                </c:pt>
                <c:pt idx="42">
                  <c:v>105.77227679464936</c:v>
                </c:pt>
                <c:pt idx="43">
                  <c:v>107.85988752085953</c:v>
                </c:pt>
                <c:pt idx="44">
                  <c:v>110.04690828165117</c:v>
                </c:pt>
                <c:pt idx="45">
                  <c:v>111.73687886953559</c:v>
                </c:pt>
                <c:pt idx="46">
                  <c:v>113.69194288297054</c:v>
                </c:pt>
                <c:pt idx="47">
                  <c:v>114.58663319420346</c:v>
                </c:pt>
                <c:pt idx="48">
                  <c:v>115.84582696556835</c:v>
                </c:pt>
                <c:pt idx="49">
                  <c:v>118.23166779552282</c:v>
                </c:pt>
                <c:pt idx="50">
                  <c:v>119.65654495785677</c:v>
                </c:pt>
                <c:pt idx="51">
                  <c:v>122.4068892479432</c:v>
                </c:pt>
                <c:pt idx="52">
                  <c:v>124.16313319221527</c:v>
                </c:pt>
                <c:pt idx="53">
                  <c:v>128.91824651302736</c:v>
                </c:pt>
                <c:pt idx="54">
                  <c:v>133.67335983383944</c:v>
                </c:pt>
                <c:pt idx="55">
                  <c:v>137.98112799903507</c:v>
                </c:pt>
                <c:pt idx="56">
                  <c:v>139.1740484140123</c:v>
                </c:pt>
                <c:pt idx="57">
                  <c:v>140.36696882898954</c:v>
                </c:pt>
                <c:pt idx="58">
                  <c:v>147.88899477898499</c:v>
                </c:pt>
                <c:pt idx="59">
                  <c:v>151.69971277127343</c:v>
                </c:pt>
                <c:pt idx="60">
                  <c:v>157.69745152435348</c:v>
                </c:pt>
                <c:pt idx="61">
                  <c:v>159.48683214681932</c:v>
                </c:pt>
                <c:pt idx="62">
                  <c:v>163.13186674813872</c:v>
                </c:pt>
                <c:pt idx="63">
                  <c:v>165.7828010036437</c:v>
                </c:pt>
                <c:pt idx="64">
                  <c:v>180.85998958182839</c:v>
                </c:pt>
                <c:pt idx="65">
                  <c:v>185.96303802367549</c:v>
                </c:pt>
                <c:pt idx="66">
                  <c:v>191.09922314371642</c:v>
                </c:pt>
                <c:pt idx="67">
                  <c:v>196.23540826375734</c:v>
                </c:pt>
                <c:pt idx="68">
                  <c:v>199.78103283049526</c:v>
                </c:pt>
                <c:pt idx="69">
                  <c:v>204.78467123776099</c:v>
                </c:pt>
                <c:pt idx="70">
                  <c:v>207.99892902256079</c:v>
                </c:pt>
                <c:pt idx="71">
                  <c:v>216.64760203114582</c:v>
                </c:pt>
                <c:pt idx="72">
                  <c:v>224.5175631021763</c:v>
                </c:pt>
                <c:pt idx="73">
                  <c:v>232.38752417320674</c:v>
                </c:pt>
                <c:pt idx="74">
                  <c:v>240.34032693972173</c:v>
                </c:pt>
                <c:pt idx="75">
                  <c:v>246.63629579654611</c:v>
                </c:pt>
                <c:pt idx="76">
                  <c:v>256.97493939301557</c:v>
                </c:pt>
                <c:pt idx="77">
                  <c:v>267.3135829894851</c:v>
                </c:pt>
                <c:pt idx="78">
                  <c:v>276.98949302207831</c:v>
                </c:pt>
                <c:pt idx="79">
                  <c:v>286.66540305467157</c:v>
                </c:pt>
                <c:pt idx="80">
                  <c:v>301.57690824188711</c:v>
                </c:pt>
                <c:pt idx="81">
                  <c:v>312.34632865487623</c:v>
                </c:pt>
                <c:pt idx="82">
                  <c:v>322.75124560773332</c:v>
                </c:pt>
                <c:pt idx="83">
                  <c:v>334.01771619362955</c:v>
                </c:pt>
                <c:pt idx="84">
                  <c:v>343.56107951344751</c:v>
                </c:pt>
                <c:pt idx="85">
                  <c:v>358.40631134427548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2'!$E$113:$FF$113</c:f>
              <c:numCache>
                <c:formatCode>#,##0.00</c:formatCode>
                <c:ptCount val="158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52.173728620634677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61.813783547435435</c:v>
                </c:pt>
                <c:pt idx="43">
                  <c:v>66.263039667497324</c:v>
                </c:pt>
                <c:pt idx="44">
                  <c:v>69.66958047387007</c:v>
                </c:pt>
                <c:pt idx="45">
                  <c:v>73.301368034898971</c:v>
                </c:pt>
                <c:pt idx="46">
                  <c:v>76.768649539156527</c:v>
                </c:pt>
                <c:pt idx="47">
                  <c:v>78.401055794810631</c:v>
                </c:pt>
                <c:pt idx="48">
                  <c:v>84.179014681102601</c:v>
                </c:pt>
                <c:pt idx="49">
                  <c:v>89.582405930438284</c:v>
                </c:pt>
                <c:pt idx="50">
                  <c:v>94.575797469051537</c:v>
                </c:pt>
                <c:pt idx="51">
                  <c:v>99.346473115420523</c:v>
                </c:pt>
                <c:pt idx="52">
                  <c:v>104.11208703696576</c:v>
                </c:pt>
                <c:pt idx="53">
                  <c:v>106.71128273395298</c:v>
                </c:pt>
                <c:pt idx="54">
                  <c:v>110.00140386937987</c:v>
                </c:pt>
                <c:pt idx="55">
                  <c:v>113.96726526877519</c:v>
                </c:pt>
                <c:pt idx="56">
                  <c:v>117.68510215180756</c:v>
                </c:pt>
                <c:pt idx="57">
                  <c:v>123.80219660128968</c:v>
                </c:pt>
                <c:pt idx="58">
                  <c:v>127.66176177938661</c:v>
                </c:pt>
                <c:pt idx="59">
                  <c:v>132.10342531221286</c:v>
                </c:pt>
                <c:pt idx="60">
                  <c:v>135.69471907465191</c:v>
                </c:pt>
                <c:pt idx="61">
                  <c:v>139.03798832072798</c:v>
                </c:pt>
                <c:pt idx="62">
                  <c:v>142.26483789585819</c:v>
                </c:pt>
                <c:pt idx="63">
                  <c:v>148.85267275394756</c:v>
                </c:pt>
                <c:pt idx="64">
                  <c:v>153.405694232896</c:v>
                </c:pt>
                <c:pt idx="65">
                  <c:v>158.20927109061921</c:v>
                </c:pt>
                <c:pt idx="66">
                  <c:v>163.39500817253438</c:v>
                </c:pt>
                <c:pt idx="67">
                  <c:v>168.75790562328015</c:v>
                </c:pt>
                <c:pt idx="68">
                  <c:v>171.9442613998205</c:v>
                </c:pt>
                <c:pt idx="69">
                  <c:v>175.59629586014435</c:v>
                </c:pt>
                <c:pt idx="70">
                  <c:v>180.0480828426181</c:v>
                </c:pt>
                <c:pt idx="71">
                  <c:v>185.16801750182469</c:v>
                </c:pt>
                <c:pt idx="72">
                  <c:v>189.65270569565271</c:v>
                </c:pt>
                <c:pt idx="73">
                  <c:v>194.35251719448939</c:v>
                </c:pt>
                <c:pt idx="74">
                  <c:v>199.53066168916894</c:v>
                </c:pt>
                <c:pt idx="75">
                  <c:v>203.55726378644906</c:v>
                </c:pt>
                <c:pt idx="76">
                  <c:v>207.01189097864727</c:v>
                </c:pt>
                <c:pt idx="77">
                  <c:v>212.73670175429004</c:v>
                </c:pt>
                <c:pt idx="78">
                  <c:v>218.15274731568508</c:v>
                </c:pt>
                <c:pt idx="79">
                  <c:v>223.83959515514985</c:v>
                </c:pt>
                <c:pt idx="80">
                  <c:v>229.37459124990258</c:v>
                </c:pt>
                <c:pt idx="81">
                  <c:v>234.63625420417372</c:v>
                </c:pt>
                <c:pt idx="82">
                  <c:v>239.31328794130363</c:v>
                </c:pt>
                <c:pt idx="83">
                  <c:v>244.81791368711399</c:v>
                </c:pt>
                <c:pt idx="84">
                  <c:v>250.50476152657873</c:v>
                </c:pt>
                <c:pt idx="85">
                  <c:v>257.38111469962092</c:v>
                </c:pt>
                <c:pt idx="86">
                  <c:v>262.9211725191974</c:v>
                </c:pt>
                <c:pt idx="87">
                  <c:v>270.49351285550296</c:v>
                </c:pt>
                <c:pt idx="88">
                  <c:v>279.8703580914696</c:v>
                </c:pt>
                <c:pt idx="89">
                  <c:v>286.00263771542285</c:v>
                </c:pt>
                <c:pt idx="90">
                  <c:v>291.83374471236408</c:v>
                </c:pt>
                <c:pt idx="91">
                  <c:v>297.84960466537154</c:v>
                </c:pt>
                <c:pt idx="92">
                  <c:v>303.21503297852917</c:v>
                </c:pt>
                <c:pt idx="93">
                  <c:v>311.04552128084515</c:v>
                </c:pt>
                <c:pt idx="94">
                  <c:v>318.92915769381034</c:v>
                </c:pt>
                <c:pt idx="95">
                  <c:v>326.00544899739003</c:v>
                </c:pt>
                <c:pt idx="96">
                  <c:v>332.35032106394016</c:v>
                </c:pt>
                <c:pt idx="97">
                  <c:v>337.84229249769118</c:v>
                </c:pt>
                <c:pt idx="98">
                  <c:v>344.68068273455532</c:v>
                </c:pt>
                <c:pt idx="99">
                  <c:v>352.50104758722381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2'!$E$114:$FF$114</c:f>
              <c:numCache>
                <c:formatCode>#,##0.00</c:formatCode>
                <c:ptCount val="158"/>
                <c:pt idx="0">
                  <c:v>0.78142147860224875</c:v>
                </c:pt>
                <c:pt idx="1">
                  <c:v>1.2502743657635982</c:v>
                </c:pt>
                <c:pt idx="2">
                  <c:v>1.7538570964183806</c:v>
                </c:pt>
                <c:pt idx="3">
                  <c:v>2.2748047488198799</c:v>
                </c:pt>
                <c:pt idx="4">
                  <c:v>2.5265961141472713</c:v>
                </c:pt>
                <c:pt idx="5">
                  <c:v>2.7783874794746626</c:v>
                </c:pt>
                <c:pt idx="6">
                  <c:v>3.1777806796491448</c:v>
                </c:pt>
                <c:pt idx="7">
                  <c:v>3.7508230972907941</c:v>
                </c:pt>
                <c:pt idx="8">
                  <c:v>4.8100833238405096</c:v>
                </c:pt>
                <c:pt idx="9">
                  <c:v>6.3034665940581398</c:v>
                </c:pt>
                <c:pt idx="10">
                  <c:v>8.2483378296904046</c:v>
                </c:pt>
                <c:pt idx="11">
                  <c:v>10.262668752309533</c:v>
                </c:pt>
                <c:pt idx="12">
                  <c:v>12.50274365763598</c:v>
                </c:pt>
                <c:pt idx="13">
                  <c:v>15.836808633005578</c:v>
                </c:pt>
                <c:pt idx="14">
                  <c:v>18.858305016934274</c:v>
                </c:pt>
                <c:pt idx="15">
                  <c:v>24.831838097804798</c:v>
                </c:pt>
                <c:pt idx="16">
                  <c:v>30.110774308806654</c:v>
                </c:pt>
                <c:pt idx="17">
                  <c:v>35.789103719982997</c:v>
                </c:pt>
                <c:pt idx="18">
                  <c:v>45.617649428624617</c:v>
                </c:pt>
                <c:pt idx="19">
                  <c:v>48.561003664693089</c:v>
                </c:pt>
                <c:pt idx="20">
                  <c:v>51.504357900761562</c:v>
                </c:pt>
                <c:pt idx="21">
                  <c:v>58.033568477527012</c:v>
                </c:pt>
                <c:pt idx="22">
                  <c:v>64.736428271759635</c:v>
                </c:pt>
                <c:pt idx="23">
                  <c:v>72.463818449048532</c:v>
                </c:pt>
                <c:pt idx="24">
                  <c:v>79.270867773761466</c:v>
                </c:pt>
                <c:pt idx="25">
                  <c:v>85.956362646247371</c:v>
                </c:pt>
                <c:pt idx="26">
                  <c:v>89.811375274018459</c:v>
                </c:pt>
                <c:pt idx="27">
                  <c:v>94.274160162924645</c:v>
                </c:pt>
                <c:pt idx="28">
                  <c:v>98.198632477682608</c:v>
                </c:pt>
                <c:pt idx="29">
                  <c:v>113.04564057112533</c:v>
                </c:pt>
                <c:pt idx="30">
                  <c:v>116.37102308562157</c:v>
                </c:pt>
                <c:pt idx="31">
                  <c:v>119.69640560011781</c:v>
                </c:pt>
                <c:pt idx="32">
                  <c:v>133.43205870177067</c:v>
                </c:pt>
                <c:pt idx="33">
                  <c:v>133.55361315399767</c:v>
                </c:pt>
                <c:pt idx="34">
                  <c:v>137.89484359067686</c:v>
                </c:pt>
                <c:pt idx="35">
                  <c:v>143.7815520628138</c:v>
                </c:pt>
                <c:pt idx="36">
                  <c:v>150.64069615276685</c:v>
                </c:pt>
                <c:pt idx="37">
                  <c:v>157.10044704254545</c:v>
                </c:pt>
                <c:pt idx="38">
                  <c:v>163.80330683677806</c:v>
                </c:pt>
                <c:pt idx="39">
                  <c:v>168.96068859555291</c:v>
                </c:pt>
                <c:pt idx="40">
                  <c:v>175.48989917231839</c:v>
                </c:pt>
                <c:pt idx="41">
                  <c:v>181.41133748794874</c:v>
                </c:pt>
                <c:pt idx="42">
                  <c:v>188.89561876078361</c:v>
                </c:pt>
                <c:pt idx="43">
                  <c:v>195.56374871152281</c:v>
                </c:pt>
                <c:pt idx="44">
                  <c:v>212.82448092775917</c:v>
                </c:pt>
                <c:pt idx="45">
                  <c:v>225.18830521142141</c:v>
                </c:pt>
                <c:pt idx="46">
                  <c:v>233.40191319761837</c:v>
                </c:pt>
                <c:pt idx="47">
                  <c:v>241.00774892268024</c:v>
                </c:pt>
                <c:pt idx="48">
                  <c:v>255.87212193786971</c:v>
                </c:pt>
                <c:pt idx="49">
                  <c:v>256.27151513804415</c:v>
                </c:pt>
                <c:pt idx="50">
                  <c:v>265.40546397681715</c:v>
                </c:pt>
                <c:pt idx="51">
                  <c:v>273.81008610222796</c:v>
                </c:pt>
                <c:pt idx="52">
                  <c:v>281.74585534047748</c:v>
                </c:pt>
                <c:pt idx="53">
                  <c:v>288.86547325663133</c:v>
                </c:pt>
                <c:pt idx="54">
                  <c:v>293.58873197173824</c:v>
                </c:pt>
                <c:pt idx="55">
                  <c:v>301.52450120998776</c:v>
                </c:pt>
                <c:pt idx="56">
                  <c:v>309.61655474395769</c:v>
                </c:pt>
                <c:pt idx="57">
                  <c:v>326.47789376001958</c:v>
                </c:pt>
                <c:pt idx="58">
                  <c:v>326.92938172543415</c:v>
                </c:pt>
                <c:pt idx="59">
                  <c:v>342.141053175558</c:v>
                </c:pt>
                <c:pt idx="60">
                  <c:v>345.5445778379144</c:v>
                </c:pt>
                <c:pt idx="61">
                  <c:v>345.19727940298009</c:v>
                </c:pt>
                <c:pt idx="62">
                  <c:v>350.02472764856731</c:v>
                </c:pt>
                <c:pt idx="63">
                  <c:v>355.54677276402322</c:v>
                </c:pt>
                <c:pt idx="64">
                  <c:v>361.85023935808135</c:v>
                </c:pt>
                <c:pt idx="65">
                  <c:v>368.69201852628771</c:v>
                </c:pt>
                <c:pt idx="66">
                  <c:v>375.65535214672104</c:v>
                </c:pt>
                <c:pt idx="67">
                  <c:v>380.95165327946967</c:v>
                </c:pt>
                <c:pt idx="68">
                  <c:v>385.53599262060288</c:v>
                </c:pt>
                <c:pt idx="69">
                  <c:v>390.39817070968348</c:v>
                </c:pt>
                <c:pt idx="70">
                  <c:v>395.86812105989924</c:v>
                </c:pt>
                <c:pt idx="71">
                  <c:v>402.70990022810565</c:v>
                </c:pt>
                <c:pt idx="72">
                  <c:v>407.8499170651337</c:v>
                </c:pt>
                <c:pt idx="73">
                  <c:v>416.13298473831759</c:v>
                </c:pt>
                <c:pt idx="74">
                  <c:v>419.77961830512811</c:v>
                </c:pt>
                <c:pt idx="75">
                  <c:v>421.42928587106616</c:v>
                </c:pt>
                <c:pt idx="76">
                  <c:v>426.56930270809426</c:v>
                </c:pt>
                <c:pt idx="77">
                  <c:v>430.07701690093108</c:v>
                </c:pt>
                <c:pt idx="78">
                  <c:v>436.2241991992687</c:v>
                </c:pt>
                <c:pt idx="79">
                  <c:v>444.76774069865326</c:v>
                </c:pt>
                <c:pt idx="80">
                  <c:v>453.18972774581084</c:v>
                </c:pt>
                <c:pt idx="81">
                  <c:v>458.05190583489161</c:v>
                </c:pt>
                <c:pt idx="82">
                  <c:v>461.50752526248817</c:v>
                </c:pt>
                <c:pt idx="83">
                  <c:v>465.17152375104541</c:v>
                </c:pt>
                <c:pt idx="84">
                  <c:v>469.89478246615232</c:v>
                </c:pt>
                <c:pt idx="85">
                  <c:v>475.1042589901673</c:v>
                </c:pt>
                <c:pt idx="86">
                  <c:v>479.53231403558004</c:v>
                </c:pt>
                <c:pt idx="87">
                  <c:v>483.57834080256504</c:v>
                </c:pt>
                <c:pt idx="88">
                  <c:v>486.23517382981265</c:v>
                </c:pt>
                <c:pt idx="89">
                  <c:v>489.39558958771505</c:v>
                </c:pt>
                <c:pt idx="90">
                  <c:v>492.24343675417657</c:v>
                </c:pt>
                <c:pt idx="91">
                  <c:v>494.88290485967752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2'!$E$115:$FF$115</c:f>
              <c:numCache>
                <c:formatCode>#,##0.00</c:formatCode>
                <c:ptCount val="158"/>
                <c:pt idx="0">
                  <c:v>1.149977547389593</c:v>
                </c:pt>
                <c:pt idx="1">
                  <c:v>1.9072798346949347</c:v>
                </c:pt>
                <c:pt idx="2">
                  <c:v>2.6926303548634376</c:v>
                </c:pt>
                <c:pt idx="3">
                  <c:v>5.4413571754531969</c:v>
                </c:pt>
                <c:pt idx="4">
                  <c:v>5.8480565519690284</c:v>
                </c:pt>
                <c:pt idx="5">
                  <c:v>6.25475592848486</c:v>
                </c:pt>
                <c:pt idx="6">
                  <c:v>11.640016638211735</c:v>
                </c:pt>
                <c:pt idx="7">
                  <c:v>17.333807909433379</c:v>
                </c:pt>
                <c:pt idx="8">
                  <c:v>24.542203755265703</c:v>
                </c:pt>
                <c:pt idx="9">
                  <c:v>28.384811657518735</c:v>
                </c:pt>
                <c:pt idx="10">
                  <c:v>36.2102686263406</c:v>
                </c:pt>
                <c:pt idx="11">
                  <c:v>46.05519836131004</c:v>
                </c:pt>
                <c:pt idx="12">
                  <c:v>55.900128096279488</c:v>
                </c:pt>
                <c:pt idx="13">
                  <c:v>72.112006691186423</c:v>
                </c:pt>
                <c:pt idx="14">
                  <c:v>87.734872395967002</c:v>
                </c:pt>
                <c:pt idx="15">
                  <c:v>99.767564294262982</c:v>
                </c:pt>
                <c:pt idx="16">
                  <c:v>107.25644246872693</c:v>
                </c:pt>
                <c:pt idx="17">
                  <c:v>137.82901628957219</c:v>
                </c:pt>
                <c:pt idx="18">
                  <c:v>147.9824765860364</c:v>
                </c:pt>
                <c:pt idx="19">
                  <c:v>159.17372149843757</c:v>
                </c:pt>
                <c:pt idx="20">
                  <c:v>193.70109615298853</c:v>
                </c:pt>
                <c:pt idx="21">
                  <c:v>218.24329990825422</c:v>
                </c:pt>
                <c:pt idx="22">
                  <c:v>246.33360512070976</c:v>
                </c:pt>
                <c:pt idx="23">
                  <c:v>274.42391033316534</c:v>
                </c:pt>
                <c:pt idx="24">
                  <c:v>295.57227791198858</c:v>
                </c:pt>
                <c:pt idx="25">
                  <c:v>322.83516025498085</c:v>
                </c:pt>
                <c:pt idx="26">
                  <c:v>337.5604825081403</c:v>
                </c:pt>
                <c:pt idx="27">
                  <c:v>375.31340394195473</c:v>
                </c:pt>
                <c:pt idx="28">
                  <c:v>392.36672952275649</c:v>
                </c:pt>
                <c:pt idx="29">
                  <c:v>413.85167589593772</c:v>
                </c:pt>
                <c:pt idx="30">
                  <c:v>445.51813079844624</c:v>
                </c:pt>
                <c:pt idx="31">
                  <c:v>471.46274619687</c:v>
                </c:pt>
                <c:pt idx="32">
                  <c:v>481.85461647267107</c:v>
                </c:pt>
                <c:pt idx="33">
                  <c:v>492.24648674847219</c:v>
                </c:pt>
                <c:pt idx="34">
                  <c:v>555.77573418353131</c:v>
                </c:pt>
                <c:pt idx="35">
                  <c:v>571.06202109395394</c:v>
                </c:pt>
                <c:pt idx="36">
                  <c:v>630.21574420236016</c:v>
                </c:pt>
                <c:pt idx="37">
                  <c:v>647.91417913901455</c:v>
                </c:pt>
                <c:pt idx="38">
                  <c:v>670.94177831966965</c:v>
                </c:pt>
                <c:pt idx="39">
                  <c:v>689.48166024221894</c:v>
                </c:pt>
                <c:pt idx="40">
                  <c:v>708.75079621921032</c:v>
                </c:pt>
                <c:pt idx="41">
                  <c:v>723.37794965734872</c:v>
                </c:pt>
                <c:pt idx="42">
                  <c:v>738.00510309548713</c:v>
                </c:pt>
                <c:pt idx="43">
                  <c:v>750.76704904822532</c:v>
                </c:pt>
                <c:pt idx="44">
                  <c:v>776.93605030955428</c:v>
                </c:pt>
                <c:pt idx="45">
                  <c:v>806.77937007595733</c:v>
                </c:pt>
                <c:pt idx="46">
                  <c:v>814.113982969674</c:v>
                </c:pt>
                <c:pt idx="47">
                  <c:v>821.44859586339055</c:v>
                </c:pt>
                <c:pt idx="48">
                  <c:v>840.15676718311886</c:v>
                </c:pt>
                <c:pt idx="49">
                  <c:v>858.86493850284717</c:v>
                </c:pt>
                <c:pt idx="50">
                  <c:v>869.35497759366922</c:v>
                </c:pt>
                <c:pt idx="51">
                  <c:v>891.48503332270309</c:v>
                </c:pt>
                <c:pt idx="52">
                  <c:v>909.07127532790491</c:v>
                </c:pt>
                <c:pt idx="53">
                  <c:v>925.14291275849598</c:v>
                </c:pt>
                <c:pt idx="54">
                  <c:v>941.13040549049765</c:v>
                </c:pt>
                <c:pt idx="55">
                  <c:v>947.0485826246246</c:v>
                </c:pt>
                <c:pt idx="56">
                  <c:v>962.97997889090004</c:v>
                </c:pt>
                <c:pt idx="57">
                  <c:v>977.62115644546986</c:v>
                </c:pt>
                <c:pt idx="58">
                  <c:v>994.70253025913473</c:v>
                </c:pt>
                <c:pt idx="59">
                  <c:v>1012.1204828671578</c:v>
                </c:pt>
                <c:pt idx="60">
                  <c:v>1029.4542907765911</c:v>
                </c:pt>
                <c:pt idx="61">
                  <c:v>1049.5368255066142</c:v>
                </c:pt>
                <c:pt idx="62">
                  <c:v>1069.0864438122373</c:v>
                </c:pt>
                <c:pt idx="63">
                  <c:v>1077.8935889312697</c:v>
                </c:pt>
                <c:pt idx="64">
                  <c:v>1094.3579016219451</c:v>
                </c:pt>
                <c:pt idx="65">
                  <c:v>1099.715114098809</c:v>
                </c:pt>
                <c:pt idx="66">
                  <c:v>1111.8319506956943</c:v>
                </c:pt>
                <c:pt idx="67">
                  <c:v>1122.5463756494219</c:v>
                </c:pt>
                <c:pt idx="68">
                  <c:v>1135.0558875063916</c:v>
                </c:pt>
                <c:pt idx="69">
                  <c:v>1146.4154218159717</c:v>
                </c:pt>
                <c:pt idx="70">
                  <c:v>1158.4761619471308</c:v>
                </c:pt>
                <c:pt idx="71">
                  <c:v>1162.0663357536152</c:v>
                </c:pt>
                <c:pt idx="72">
                  <c:v>1165.6565095600999</c:v>
                </c:pt>
                <c:pt idx="73">
                  <c:v>1171.3503008313216</c:v>
                </c:pt>
                <c:pt idx="74">
                  <c:v>1178.6428413757435</c:v>
                </c:pt>
                <c:pt idx="75">
                  <c:v>1183.6634750582493</c:v>
                </c:pt>
                <c:pt idx="76">
                  <c:v>1198.7814725714929</c:v>
                </c:pt>
                <c:pt idx="77">
                  <c:v>1205.4850002257881</c:v>
                </c:pt>
                <c:pt idx="78">
                  <c:v>1208.6264023064623</c:v>
                </c:pt>
                <c:pt idx="79">
                  <c:v>1212.7775407702102</c:v>
                </c:pt>
                <c:pt idx="80">
                  <c:v>1218.9762002329687</c:v>
                </c:pt>
                <c:pt idx="81">
                  <c:v>1229.0174675979802</c:v>
                </c:pt>
                <c:pt idx="82">
                  <c:v>1233.2247025274544</c:v>
                </c:pt>
                <c:pt idx="83">
                  <c:v>1236.7026834024862</c:v>
                </c:pt>
                <c:pt idx="84">
                  <c:v>1239.1428796615812</c:v>
                </c:pt>
                <c:pt idx="85">
                  <c:v>1243.8549827825923</c:v>
                </c:pt>
                <c:pt idx="86">
                  <c:v>1247.0524813289926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2'!$E$116:$FF$116</c:f>
              <c:numCache>
                <c:formatCode>#,##0.00</c:formatCode>
                <c:ptCount val="158"/>
                <c:pt idx="0">
                  <c:v>3.0808286196655454</c:v>
                </c:pt>
                <c:pt idx="1">
                  <c:v>3.9023829182430241</c:v>
                </c:pt>
                <c:pt idx="2">
                  <c:v>4.6212429294983179</c:v>
                </c:pt>
                <c:pt idx="3">
                  <c:v>5.7508800900423509</c:v>
                </c:pt>
                <c:pt idx="4">
                  <c:v>6.98321153790857</c:v>
                </c:pt>
                <c:pt idx="5">
                  <c:v>9.3451801463188211</c:v>
                </c:pt>
                <c:pt idx="6">
                  <c:v>11.809843042051256</c:v>
                </c:pt>
                <c:pt idx="7">
                  <c:v>13.35025735188403</c:v>
                </c:pt>
                <c:pt idx="8">
                  <c:v>16.739168833516128</c:v>
                </c:pt>
                <c:pt idx="9">
                  <c:v>21.976577486947559</c:v>
                </c:pt>
                <c:pt idx="10">
                  <c:v>23.825074658746885</c:v>
                </c:pt>
                <c:pt idx="11">
                  <c:v>27.111291853056795</c:v>
                </c:pt>
                <c:pt idx="12">
                  <c:v>32.759477655776962</c:v>
                </c:pt>
                <c:pt idx="13">
                  <c:v>37.791497734564018</c:v>
                </c:pt>
                <c:pt idx="14">
                  <c:v>40.358854917618643</c:v>
                </c:pt>
                <c:pt idx="15">
                  <c:v>46.212429294983174</c:v>
                </c:pt>
                <c:pt idx="16">
                  <c:v>60.897712382055616</c:v>
                </c:pt>
                <c:pt idx="17">
                  <c:v>69.113255367830391</c:v>
                </c:pt>
                <c:pt idx="18">
                  <c:v>82.206777001408966</c:v>
                </c:pt>
                <c:pt idx="19">
                  <c:v>95.300298634987541</c:v>
                </c:pt>
                <c:pt idx="20">
                  <c:v>109.62615171643232</c:v>
                </c:pt>
                <c:pt idx="21">
                  <c:v>123.95200479787709</c:v>
                </c:pt>
                <c:pt idx="22">
                  <c:v>136.1726249892171</c:v>
                </c:pt>
                <c:pt idx="23">
                  <c:v>151.88485094951139</c:v>
                </c:pt>
                <c:pt idx="24">
                  <c:v>159.38153392403086</c:v>
                </c:pt>
                <c:pt idx="25">
                  <c:v>166.87821689855036</c:v>
                </c:pt>
                <c:pt idx="26">
                  <c:v>180.84463997436751</c:v>
                </c:pt>
                <c:pt idx="27">
                  <c:v>206.82629466688027</c:v>
                </c:pt>
                <c:pt idx="28">
                  <c:v>213.09064619353356</c:v>
                </c:pt>
                <c:pt idx="29">
                  <c:v>238.55882944943539</c:v>
                </c:pt>
                <c:pt idx="30">
                  <c:v>249.59846533657023</c:v>
                </c:pt>
                <c:pt idx="31">
                  <c:v>260.63810122370512</c:v>
                </c:pt>
                <c:pt idx="32">
                  <c:v>281.89581869939741</c:v>
                </c:pt>
                <c:pt idx="33">
                  <c:v>300.99695614132378</c:v>
                </c:pt>
                <c:pt idx="34">
                  <c:v>328.6217194309915</c:v>
                </c:pt>
                <c:pt idx="35">
                  <c:v>339.71270246178744</c:v>
                </c:pt>
                <c:pt idx="36">
                  <c:v>353.47373696296023</c:v>
                </c:pt>
                <c:pt idx="37">
                  <c:v>367.23477146413302</c:v>
                </c:pt>
                <c:pt idx="38">
                  <c:v>414.26875505769362</c:v>
                </c:pt>
                <c:pt idx="39">
                  <c:v>427.41362383493328</c:v>
                </c:pt>
                <c:pt idx="40">
                  <c:v>469.82636449899564</c:v>
                </c:pt>
                <c:pt idx="41">
                  <c:v>478.04190748477043</c:v>
                </c:pt>
                <c:pt idx="42">
                  <c:v>486.15475618322307</c:v>
                </c:pt>
                <c:pt idx="43">
                  <c:v>505.05050505050508</c:v>
                </c:pt>
                <c:pt idx="44">
                  <c:v>517.37381952916724</c:v>
                </c:pt>
                <c:pt idx="45">
                  <c:v>534.83184837393867</c:v>
                </c:pt>
                <c:pt idx="46">
                  <c:v>543.0473913597134</c:v>
                </c:pt>
                <c:pt idx="47">
                  <c:v>551.57101720745482</c:v>
                </c:pt>
                <c:pt idx="48">
                  <c:v>593.36759214758399</c:v>
                </c:pt>
                <c:pt idx="49">
                  <c:v>609.90137240645583</c:v>
                </c:pt>
                <c:pt idx="50">
                  <c:v>627.56478982587157</c:v>
                </c:pt>
                <c:pt idx="51">
                  <c:v>644.61204152135429</c:v>
                </c:pt>
                <c:pt idx="52">
                  <c:v>662.07007036612572</c:v>
                </c:pt>
                <c:pt idx="53">
                  <c:v>674.18799627014357</c:v>
                </c:pt>
                <c:pt idx="54">
                  <c:v>692.26219083884803</c:v>
                </c:pt>
                <c:pt idx="55">
                  <c:v>713.93068546382904</c:v>
                </c:pt>
                <c:pt idx="56">
                  <c:v>741.76083732814106</c:v>
                </c:pt>
                <c:pt idx="57">
                  <c:v>757.1649804264689</c:v>
                </c:pt>
                <c:pt idx="58">
                  <c:v>775.03378642052905</c:v>
                </c:pt>
                <c:pt idx="59">
                  <c:v>787.66518376115778</c:v>
                </c:pt>
                <c:pt idx="60">
                  <c:v>808.10134693827251</c:v>
                </c:pt>
                <c:pt idx="61">
                  <c:v>825.35398720839964</c:v>
                </c:pt>
                <c:pt idx="62">
                  <c:v>841.47699031798254</c:v>
                </c:pt>
                <c:pt idx="63">
                  <c:v>861.1942934838421</c:v>
                </c:pt>
                <c:pt idx="64">
                  <c:v>875.87957657091454</c:v>
                </c:pt>
                <c:pt idx="65">
                  <c:v>892.41335682978627</c:v>
                </c:pt>
                <c:pt idx="66">
                  <c:v>904.63397702112638</c:v>
                </c:pt>
                <c:pt idx="67">
                  <c:v>920.65428584338702</c:v>
                </c:pt>
                <c:pt idx="68">
                  <c:v>931.02640886292784</c:v>
                </c:pt>
                <c:pt idx="69">
                  <c:v>934.10723748259329</c:v>
                </c:pt>
                <c:pt idx="70">
                  <c:v>941.80930903175715</c:v>
                </c:pt>
                <c:pt idx="71">
                  <c:v>948.48443770769916</c:v>
                </c:pt>
                <c:pt idx="72">
                  <c:v>967.5855751496257</c:v>
                </c:pt>
                <c:pt idx="73">
                  <c:v>975.39034098611171</c:v>
                </c:pt>
                <c:pt idx="74">
                  <c:v>986.37862972958544</c:v>
                </c:pt>
                <c:pt idx="75">
                  <c:v>994.59417271536029</c:v>
                </c:pt>
                <c:pt idx="76">
                  <c:v>997.36691847305917</c:v>
                </c:pt>
                <c:pt idx="77">
                  <c:v>1000.8585242420135</c:v>
                </c:pt>
                <c:pt idx="78">
                  <c:v>1003.6312699997125</c:v>
                </c:pt>
                <c:pt idx="79">
                  <c:v>1011.0252586869096</c:v>
                </c:pt>
                <c:pt idx="80">
                  <c:v>1020.9866045571617</c:v>
                </c:pt>
                <c:pt idx="81">
                  <c:v>1024.0674331768273</c:v>
                </c:pt>
                <c:pt idx="82">
                  <c:v>1028.9967589682922</c:v>
                </c:pt>
                <c:pt idx="83">
                  <c:v>1032.6937533118908</c:v>
                </c:pt>
                <c:pt idx="84">
                  <c:v>1037.8284676779999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2'!$E$117:$FF$117</c:f>
              <c:numCache>
                <c:formatCode>#,##0.00</c:formatCode>
                <c:ptCount val="158"/>
                <c:pt idx="0">
                  <c:v>4.3924964824604782</c:v>
                </c:pt>
                <c:pt idx="1">
                  <c:v>5.5260439618051178</c:v>
                </c:pt>
                <c:pt idx="2">
                  <c:v>10.060233879183675</c:v>
                </c:pt>
                <c:pt idx="3">
                  <c:v>10.910394488692155</c:v>
                </c:pt>
                <c:pt idx="4">
                  <c:v>13.885956621971834</c:v>
                </c:pt>
                <c:pt idx="5">
                  <c:v>16.436438450497274</c:v>
                </c:pt>
                <c:pt idx="6">
                  <c:v>19.412000583776951</c:v>
                </c:pt>
                <c:pt idx="7">
                  <c:v>25.929898590008627</c:v>
                </c:pt>
                <c:pt idx="8">
                  <c:v>32.731183466076466</c:v>
                </c:pt>
                <c:pt idx="9">
                  <c:v>37.832147123127342</c:v>
                </c:pt>
                <c:pt idx="10">
                  <c:v>43.0748042150963</c:v>
                </c:pt>
                <c:pt idx="11">
                  <c:v>48.45915474198334</c:v>
                </c:pt>
                <c:pt idx="12">
                  <c:v>56.819067402150061</c:v>
                </c:pt>
                <c:pt idx="13">
                  <c:v>70.138250284449569</c:v>
                </c:pt>
                <c:pt idx="14">
                  <c:v>83.032352861994852</c:v>
                </c:pt>
                <c:pt idx="15">
                  <c:v>92.525813001506194</c:v>
                </c:pt>
                <c:pt idx="16">
                  <c:v>107.2619302329865</c:v>
                </c:pt>
                <c:pt idx="17">
                  <c:v>127.80747829610812</c:v>
                </c:pt>
                <c:pt idx="18">
                  <c:v>141.41004804824379</c:v>
                </c:pt>
                <c:pt idx="19">
                  <c:v>155.43769810513368</c:v>
                </c:pt>
                <c:pt idx="20">
                  <c:v>171.5907496857948</c:v>
                </c:pt>
                <c:pt idx="21">
                  <c:v>204.0385462820351</c:v>
                </c:pt>
                <c:pt idx="22">
                  <c:v>215.79910138023575</c:v>
                </c:pt>
                <c:pt idx="23">
                  <c:v>235.21110196401267</c:v>
                </c:pt>
                <c:pt idx="24">
                  <c:v>251.93092728434613</c:v>
                </c:pt>
                <c:pt idx="25">
                  <c:v>265.6751904713999</c:v>
                </c:pt>
                <c:pt idx="26">
                  <c:v>277.01066526484624</c:v>
                </c:pt>
                <c:pt idx="27">
                  <c:v>291.60508906140848</c:v>
                </c:pt>
                <c:pt idx="28">
                  <c:v>311.30047651502161</c:v>
                </c:pt>
                <c:pt idx="29">
                  <c:v>332.97957205748781</c:v>
                </c:pt>
                <c:pt idx="30">
                  <c:v>350.8329448571659</c:v>
                </c:pt>
                <c:pt idx="31">
                  <c:v>377.75469749160112</c:v>
                </c:pt>
                <c:pt idx="32">
                  <c:v>395.74976372619733</c:v>
                </c:pt>
                <c:pt idx="33">
                  <c:v>414.73668400522001</c:v>
                </c:pt>
                <c:pt idx="34">
                  <c:v>438.96626137621166</c:v>
                </c:pt>
                <c:pt idx="35">
                  <c:v>454.26915234736424</c:v>
                </c:pt>
                <c:pt idx="36">
                  <c:v>476.23163475966669</c:v>
                </c:pt>
                <c:pt idx="37">
                  <c:v>499.89443839098607</c:v>
                </c:pt>
                <c:pt idx="38">
                  <c:v>524.12401576197772</c:v>
                </c:pt>
                <c:pt idx="39">
                  <c:v>544.24448352034506</c:v>
                </c:pt>
                <c:pt idx="40">
                  <c:v>551.47084870116714</c:v>
                </c:pt>
                <c:pt idx="41">
                  <c:v>565.92357906281131</c:v>
                </c:pt>
                <c:pt idx="42">
                  <c:v>581.79324377363628</c:v>
                </c:pt>
                <c:pt idx="43">
                  <c:v>612.54071915085956</c:v>
                </c:pt>
                <c:pt idx="44">
                  <c:v>660.00801984841632</c:v>
                </c:pt>
                <c:pt idx="45">
                  <c:v>679.70340730202952</c:v>
                </c:pt>
                <c:pt idx="46">
                  <c:v>710.73426954908894</c:v>
                </c:pt>
                <c:pt idx="47">
                  <c:v>732.55505852647332</c:v>
                </c:pt>
                <c:pt idx="48">
                  <c:v>754.09246063402145</c:v>
                </c:pt>
                <c:pt idx="49">
                  <c:v>773.78784808763453</c:v>
                </c:pt>
                <c:pt idx="50">
                  <c:v>801.13468102682407</c:v>
                </c:pt>
                <c:pt idx="51">
                  <c:v>835.84957258175348</c:v>
                </c:pt>
                <c:pt idx="52">
                  <c:v>864.6133398701237</c:v>
                </c:pt>
                <c:pt idx="53">
                  <c:v>888.70122380619739</c:v>
                </c:pt>
                <c:pt idx="54">
                  <c:v>905.27935569161275</c:v>
                </c:pt>
                <c:pt idx="55">
                  <c:v>918.8819254437484</c:v>
                </c:pt>
                <c:pt idx="56">
                  <c:v>932.90957550063831</c:v>
                </c:pt>
                <c:pt idx="57">
                  <c:v>954.44697760818656</c:v>
                </c:pt>
                <c:pt idx="58">
                  <c:v>973.57559132212737</c:v>
                </c:pt>
                <c:pt idx="59">
                  <c:v>997.80516869311884</c:v>
                </c:pt>
                <c:pt idx="60">
                  <c:v>1009.2823369214835</c:v>
                </c:pt>
                <c:pt idx="61">
                  <c:v>1030.1112718544412</c:v>
                </c:pt>
                <c:pt idx="62">
                  <c:v>1053.3489951810063</c:v>
                </c:pt>
                <c:pt idx="63">
                  <c:v>1069.9271270664217</c:v>
                </c:pt>
                <c:pt idx="64">
                  <c:v>1103.5084711420066</c:v>
                </c:pt>
                <c:pt idx="65">
                  <c:v>1118.3862818084049</c:v>
                </c:pt>
                <c:pt idx="66">
                  <c:v>1128.7299025574248</c:v>
                </c:pt>
                <c:pt idx="67">
                  <c:v>1147.0792023793163</c:v>
                </c:pt>
                <c:pt idx="68">
                  <c:v>1165.4285022012075</c:v>
                </c:pt>
                <c:pt idx="69">
                  <c:v>1180.8730866072783</c:v>
                </c:pt>
                <c:pt idx="70">
                  <c:v>1191.0750139213799</c:v>
                </c:pt>
                <c:pt idx="71">
                  <c:v>1203.2606493243347</c:v>
                </c:pt>
                <c:pt idx="72">
                  <c:v>1209.7785473305664</c:v>
                </c:pt>
                <c:pt idx="73">
                  <c:v>1235.1416721809028</c:v>
                </c:pt>
                <c:pt idx="74">
                  <c:v>1247.0439207140216</c:v>
                </c:pt>
                <c:pt idx="75">
                  <c:v>1254.9787530694341</c:v>
                </c:pt>
                <c:pt idx="76">
                  <c:v>1259.0878626820584</c:v>
                </c:pt>
                <c:pt idx="77">
                  <c:v>1277.5080092214089</c:v>
                </c:pt>
                <c:pt idx="78">
                  <c:v>1292.2441264528891</c:v>
                </c:pt>
                <c:pt idx="79">
                  <c:v>1303.4379078114173</c:v>
                </c:pt>
                <c:pt idx="80">
                  <c:v>1313.3564482556831</c:v>
                </c:pt>
                <c:pt idx="81">
                  <c:v>1322.283134655522</c:v>
                </c:pt>
                <c:pt idx="82">
                  <c:v>1330.3596604458526</c:v>
                </c:pt>
                <c:pt idx="83">
                  <c:v>1342.4036024138895</c:v>
                </c:pt>
                <c:pt idx="84">
                  <c:v>1351.3302888137284</c:v>
                </c:pt>
                <c:pt idx="85">
                  <c:v>1358.6983474294686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2'!$E$118:$FF$118</c:f>
              <c:numCache>
                <c:formatCode>#,##0.00</c:formatCode>
                <c:ptCount val="158"/>
                <c:pt idx="0">
                  <c:v>0.45861442478786291</c:v>
                </c:pt>
                <c:pt idx="1">
                  <c:v>0.87532499350373838</c:v>
                </c:pt>
                <c:pt idx="2">
                  <c:v>7.9151728135976332E-2</c:v>
                </c:pt>
                <c:pt idx="3">
                  <c:v>8.3807712143974936E-2</c:v>
                </c:pt>
                <c:pt idx="4">
                  <c:v>8.8463696151973553E-2</c:v>
                </c:pt>
                <c:pt idx="5">
                  <c:v>0.13036755222396101</c:v>
                </c:pt>
                <c:pt idx="6">
                  <c:v>0.14899148825595546</c:v>
                </c:pt>
                <c:pt idx="7">
                  <c:v>0.23279920039993041</c:v>
                </c:pt>
                <c:pt idx="8">
                  <c:v>0.35851076861589282</c:v>
                </c:pt>
                <c:pt idx="9">
                  <c:v>0.54009414492783847</c:v>
                </c:pt>
                <c:pt idx="10">
                  <c:v>0.65649374512780378</c:v>
                </c:pt>
                <c:pt idx="11">
                  <c:v>0.86601302548774106</c:v>
                </c:pt>
                <c:pt idx="12">
                  <c:v>1.4619789785115631</c:v>
                </c:pt>
                <c:pt idx="13">
                  <c:v>1.8158337631194572</c:v>
                </c:pt>
                <c:pt idx="14">
                  <c:v>2.4211116841592761</c:v>
                </c:pt>
                <c:pt idx="15">
                  <c:v>3.0636374772630841</c:v>
                </c:pt>
                <c:pt idx="16">
                  <c:v>3.8644667266388448</c:v>
                </c:pt>
                <c:pt idx="17">
                  <c:v>5.4521572733663701</c:v>
                </c:pt>
                <c:pt idx="18">
                  <c:v>6.5742494192940351</c:v>
                </c:pt>
                <c:pt idx="19">
                  <c:v>7.8313651014536587</c:v>
                </c:pt>
                <c:pt idx="20">
                  <c:v>10.964842338836721</c:v>
                </c:pt>
                <c:pt idx="21">
                  <c:v>12.873795782116153</c:v>
                </c:pt>
                <c:pt idx="22">
                  <c:v>17.520467822098762</c:v>
                </c:pt>
                <c:pt idx="23">
                  <c:v>19.769308097962092</c:v>
                </c:pt>
                <c:pt idx="24">
                  <c:v>25.482200475776381</c:v>
                </c:pt>
                <c:pt idx="25">
                  <c:v>29.509626642695181</c:v>
                </c:pt>
                <c:pt idx="26">
                  <c:v>32.382368775630319</c:v>
                </c:pt>
                <c:pt idx="27">
                  <c:v>37.294431904068851</c:v>
                </c:pt>
                <c:pt idx="28">
                  <c:v>44.627606716666662</c:v>
                </c:pt>
                <c:pt idx="29">
                  <c:v>51.732638312872538</c:v>
                </c:pt>
                <c:pt idx="30">
                  <c:v>56.574861681191081</c:v>
                </c:pt>
                <c:pt idx="31">
                  <c:v>62.036330922573448</c:v>
                </c:pt>
                <c:pt idx="32">
                  <c:v>68.661796165955479</c:v>
                </c:pt>
                <c:pt idx="33">
                  <c:v>71.958232843618489</c:v>
                </c:pt>
                <c:pt idx="34">
                  <c:v>76.190522306889221</c:v>
                </c:pt>
                <c:pt idx="35">
                  <c:v>81.624055644223603</c:v>
                </c:pt>
                <c:pt idx="36">
                  <c:v>86.107768243926259</c:v>
                </c:pt>
                <c:pt idx="37">
                  <c:v>90.116570474813059</c:v>
                </c:pt>
                <c:pt idx="38">
                  <c:v>95.91792654877932</c:v>
                </c:pt>
                <c:pt idx="39">
                  <c:v>99.484410298906255</c:v>
                </c:pt>
                <c:pt idx="40">
                  <c:v>104.81085600405667</c:v>
                </c:pt>
                <c:pt idx="41">
                  <c:v>106.60806583114412</c:v>
                </c:pt>
                <c:pt idx="42">
                  <c:v>112.29767828891842</c:v>
                </c:pt>
                <c:pt idx="43">
                  <c:v>117.65205989811682</c:v>
                </c:pt>
                <c:pt idx="44">
                  <c:v>121.03696027193182</c:v>
                </c:pt>
                <c:pt idx="45">
                  <c:v>124.12853365324288</c:v>
                </c:pt>
                <c:pt idx="46">
                  <c:v>128.01628029992173</c:v>
                </c:pt>
                <c:pt idx="47">
                  <c:v>131.80625128243261</c:v>
                </c:pt>
                <c:pt idx="48">
                  <c:v>134.24133091861586</c:v>
                </c:pt>
                <c:pt idx="49">
                  <c:v>140.48966145735</c:v>
                </c:pt>
                <c:pt idx="50">
                  <c:v>143.58589082266909</c:v>
                </c:pt>
                <c:pt idx="51">
                  <c:v>146.79386380418009</c:v>
                </c:pt>
                <c:pt idx="52">
                  <c:v>149.63401404905926</c:v>
                </c:pt>
                <c:pt idx="53">
                  <c:v>152.93045072672228</c:v>
                </c:pt>
                <c:pt idx="54">
                  <c:v>154.54607717749781</c:v>
                </c:pt>
                <c:pt idx="55">
                  <c:v>156.86010122947309</c:v>
                </c:pt>
                <c:pt idx="56">
                  <c:v>161.69301262977567</c:v>
                </c:pt>
                <c:pt idx="57">
                  <c:v>165.11516087565462</c:v>
                </c:pt>
                <c:pt idx="58">
                  <c:v>167.97859104057378</c:v>
                </c:pt>
                <c:pt idx="59">
                  <c:v>171.79184194312464</c:v>
                </c:pt>
                <c:pt idx="60">
                  <c:v>174.31538527545987</c:v>
                </c:pt>
                <c:pt idx="61">
                  <c:v>176.93670427196309</c:v>
                </c:pt>
                <c:pt idx="62">
                  <c:v>180.78254706256996</c:v>
                </c:pt>
                <c:pt idx="63">
                  <c:v>182.50991712953743</c:v>
                </c:pt>
                <c:pt idx="64">
                  <c:v>186.24401630395232</c:v>
                </c:pt>
                <c:pt idx="65">
                  <c:v>189.01432678871149</c:v>
                </c:pt>
                <c:pt idx="66">
                  <c:v>190.81153661579896</c:v>
                </c:pt>
                <c:pt idx="67">
                  <c:v>195.19281756732565</c:v>
                </c:pt>
                <c:pt idx="68">
                  <c:v>197.42303390715699</c:v>
                </c:pt>
                <c:pt idx="69">
                  <c:v>201.18506898561986</c:v>
                </c:pt>
                <c:pt idx="70">
                  <c:v>204.91218418402275</c:v>
                </c:pt>
                <c:pt idx="71">
                  <c:v>208.63929938242563</c:v>
                </c:pt>
                <c:pt idx="72">
                  <c:v>212.25699895664053</c:v>
                </c:pt>
                <c:pt idx="73">
                  <c:v>216.23320929947133</c:v>
                </c:pt>
                <c:pt idx="74">
                  <c:v>218.57051327148665</c:v>
                </c:pt>
                <c:pt idx="75">
                  <c:v>221.02421684370194</c:v>
                </c:pt>
                <c:pt idx="76">
                  <c:v>226.63002158933224</c:v>
                </c:pt>
                <c:pt idx="77">
                  <c:v>230.24306517953917</c:v>
                </c:pt>
                <c:pt idx="78">
                  <c:v>233.39051036894622</c:v>
                </c:pt>
                <c:pt idx="79">
                  <c:v>236.83593853486519</c:v>
                </c:pt>
                <c:pt idx="80">
                  <c:v>240.92854847789599</c:v>
                </c:pt>
                <c:pt idx="81">
                  <c:v>243.29844433796728</c:v>
                </c:pt>
                <c:pt idx="82">
                  <c:v>245.06306227699875</c:v>
                </c:pt>
                <c:pt idx="83">
                  <c:v>248.0941078662058</c:v>
                </c:pt>
                <c:pt idx="84">
                  <c:v>253.73716048390014</c:v>
                </c:pt>
                <c:pt idx="85">
                  <c:v>258.05325765931485</c:v>
                </c:pt>
                <c:pt idx="86">
                  <c:v>261.49402984122582</c:v>
                </c:pt>
                <c:pt idx="87">
                  <c:v>264.59957117456088</c:v>
                </c:pt>
                <c:pt idx="88">
                  <c:v>267.47231330749605</c:v>
                </c:pt>
                <c:pt idx="89">
                  <c:v>273.60424424603019</c:v>
                </c:pt>
                <c:pt idx="90">
                  <c:v>280.2110855533802</c:v>
                </c:pt>
                <c:pt idx="91">
                  <c:v>286.28714468381838</c:v>
                </c:pt>
                <c:pt idx="92">
                  <c:v>292.20024437397666</c:v>
                </c:pt>
                <c:pt idx="93">
                  <c:v>297.69430550341502</c:v>
                </c:pt>
                <c:pt idx="94">
                  <c:v>302.19198605514168</c:v>
                </c:pt>
                <c:pt idx="95">
                  <c:v>307.29494452790811</c:v>
                </c:pt>
                <c:pt idx="96">
                  <c:v>313.67829860287418</c:v>
                </c:pt>
                <c:pt idx="97">
                  <c:v>321.58415944845586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2'!$E$119:$FF$119</c:f>
              <c:numCache>
                <c:formatCode>#,##0.00</c:formatCode>
                <c:ptCount val="158"/>
                <c:pt idx="0">
                  <c:v>0.2919729203593</c:v>
                </c:pt>
                <c:pt idx="1">
                  <c:v>0.39557621468034193</c:v>
                </c:pt>
                <c:pt idx="2">
                  <c:v>0.62161976592625157</c:v>
                </c:pt>
                <c:pt idx="3">
                  <c:v>0.9324296488893774</c:v>
                </c:pt>
                <c:pt idx="4">
                  <c:v>1.1396362375314613</c:v>
                </c:pt>
                <c:pt idx="5">
                  <c:v>1.3750982700792838</c:v>
                </c:pt>
                <c:pt idx="6">
                  <c:v>1.8554408164768419</c:v>
                </c:pt>
                <c:pt idx="7">
                  <c:v>2.7031041336490031</c:v>
                </c:pt>
                <c:pt idx="8">
                  <c:v>3.9557621468034192</c:v>
                </c:pt>
                <c:pt idx="9">
                  <c:v>4.7751700200698419</c:v>
                </c:pt>
                <c:pt idx="10">
                  <c:v>5.6510887811477417</c:v>
                </c:pt>
                <c:pt idx="11">
                  <c:v>7.2710675650767609</c:v>
                </c:pt>
                <c:pt idx="12">
                  <c:v>9.663361815762638</c:v>
                </c:pt>
                <c:pt idx="13">
                  <c:v>11.744846183485391</c:v>
                </c:pt>
                <c:pt idx="14">
                  <c:v>14.363183985417177</c:v>
                </c:pt>
                <c:pt idx="15">
                  <c:v>18.846381085127721</c:v>
                </c:pt>
                <c:pt idx="16">
                  <c:v>22.284126760325929</c:v>
                </c:pt>
                <c:pt idx="17">
                  <c:v>24.968393931371107</c:v>
                </c:pt>
                <c:pt idx="18">
                  <c:v>26.456513977073342</c:v>
                </c:pt>
                <c:pt idx="19">
                  <c:v>37.005213035215796</c:v>
                </c:pt>
                <c:pt idx="20">
                  <c:v>43.682916278272039</c:v>
                </c:pt>
                <c:pt idx="21">
                  <c:v>50.370038002630203</c:v>
                </c:pt>
                <c:pt idx="22">
                  <c:v>54.919164471454138</c:v>
                </c:pt>
                <c:pt idx="23">
                  <c:v>58.017844819783484</c:v>
                </c:pt>
                <c:pt idx="24">
                  <c:v>62.604645213815068</c:v>
                </c:pt>
                <c:pt idx="25">
                  <c:v>68.886772242190972</c:v>
                </c:pt>
                <c:pt idx="26">
                  <c:v>83.052168120267979</c:v>
                </c:pt>
                <c:pt idx="27">
                  <c:v>93.252383370239656</c:v>
                </c:pt>
                <c:pt idx="28">
                  <c:v>99.515673436011724</c:v>
                </c:pt>
                <c:pt idx="29">
                  <c:v>108.15242078986587</c:v>
                </c:pt>
                <c:pt idx="30">
                  <c:v>114.51931414995899</c:v>
                </c:pt>
                <c:pt idx="31">
                  <c:v>117.27892917141948</c:v>
                </c:pt>
                <c:pt idx="32">
                  <c:v>125.4070785349703</c:v>
                </c:pt>
                <c:pt idx="33">
                  <c:v>133.95905955710722</c:v>
                </c:pt>
                <c:pt idx="34">
                  <c:v>141.15477927176869</c:v>
                </c:pt>
                <c:pt idx="35">
                  <c:v>147.57818351967327</c:v>
                </c:pt>
                <c:pt idx="36">
                  <c:v>161.94136750509045</c:v>
                </c:pt>
                <c:pt idx="37">
                  <c:v>166.41514612349908</c:v>
                </c:pt>
                <c:pt idx="38">
                  <c:v>172.36762630630804</c:v>
                </c:pt>
                <c:pt idx="39">
                  <c:v>178.45196522734378</c:v>
                </c:pt>
                <c:pt idx="40">
                  <c:v>187.24882676333041</c:v>
                </c:pt>
                <c:pt idx="41">
                  <c:v>195.3393022016736</c:v>
                </c:pt>
                <c:pt idx="42">
                  <c:v>202.61036976675035</c:v>
                </c:pt>
                <c:pt idx="43">
                  <c:v>208.59110539346509</c:v>
                </c:pt>
                <c:pt idx="44">
                  <c:v>213.75243314691335</c:v>
                </c:pt>
                <c:pt idx="45">
                  <c:v>220.40188094606387</c:v>
                </c:pt>
                <c:pt idx="46">
                  <c:v>225.22414337264325</c:v>
                </c:pt>
                <c:pt idx="47">
                  <c:v>231.83591724658609</c:v>
                </c:pt>
                <c:pt idx="48">
                  <c:v>240.84940385251676</c:v>
                </c:pt>
                <c:pt idx="49">
                  <c:v>246.34037845153196</c:v>
                </c:pt>
                <c:pt idx="50">
                  <c:v>256.84198510316486</c:v>
                </c:pt>
                <c:pt idx="51">
                  <c:v>266.59953173194663</c:v>
                </c:pt>
                <c:pt idx="52">
                  <c:v>269.38740219731284</c:v>
                </c:pt>
                <c:pt idx="53">
                  <c:v>276.60195887457814</c:v>
                </c:pt>
                <c:pt idx="54">
                  <c:v>279.83249796113427</c:v>
                </c:pt>
                <c:pt idx="55">
                  <c:v>289.1097020435185</c:v>
                </c:pt>
                <c:pt idx="56">
                  <c:v>296.10763365083977</c:v>
                </c:pt>
                <c:pt idx="57">
                  <c:v>302.38976067921567</c:v>
                </c:pt>
                <c:pt idx="58">
                  <c:v>306.40203371383058</c:v>
                </c:pt>
                <c:pt idx="59">
                  <c:v>314.96343321726943</c:v>
                </c:pt>
                <c:pt idx="60">
                  <c:v>319.54081512999909</c:v>
                </c:pt>
                <c:pt idx="61">
                  <c:v>326.2090998917534</c:v>
                </c:pt>
                <c:pt idx="62">
                  <c:v>332.77378135918667</c:v>
                </c:pt>
                <c:pt idx="63">
                  <c:v>337.72790252399284</c:v>
                </c:pt>
                <c:pt idx="64">
                  <c:v>345.47931263546718</c:v>
                </c:pt>
                <c:pt idx="65">
                  <c:v>349.86832492215859</c:v>
                </c:pt>
                <c:pt idx="66">
                  <c:v>355.08616356341832</c:v>
                </c:pt>
                <c:pt idx="67">
                  <c:v>358.66518645814529</c:v>
                </c:pt>
                <c:pt idx="68">
                  <c:v>364.69301449136952</c:v>
                </c:pt>
                <c:pt idx="69">
                  <c:v>373.41452817694085</c:v>
                </c:pt>
                <c:pt idx="70">
                  <c:v>380.55373700379084</c:v>
                </c:pt>
                <c:pt idx="71">
                  <c:v>388.21096230224606</c:v>
                </c:pt>
                <c:pt idx="72">
                  <c:v>396.81945421219439</c:v>
                </c:pt>
                <c:pt idx="73">
                  <c:v>403.46890201134494</c:v>
                </c:pt>
                <c:pt idx="74">
                  <c:v>408.23465355011285</c:v>
                </c:pt>
                <c:pt idx="75">
                  <c:v>411.87018733265126</c:v>
                </c:pt>
                <c:pt idx="76">
                  <c:v>418.37835791227309</c:v>
                </c:pt>
                <c:pt idx="77">
                  <c:v>424.49095227721455</c:v>
                </c:pt>
                <c:pt idx="78">
                  <c:v>430.14204105836228</c:v>
                </c:pt>
                <c:pt idx="79">
                  <c:v>435.94382554034058</c:v>
                </c:pt>
                <c:pt idx="80">
                  <c:v>442.53676245167964</c:v>
                </c:pt>
                <c:pt idx="81">
                  <c:v>448.48924263448862</c:v>
                </c:pt>
                <c:pt idx="82">
                  <c:v>454.03672812131532</c:v>
                </c:pt>
                <c:pt idx="83">
                  <c:v>460.50722477572947</c:v>
                </c:pt>
                <c:pt idx="84">
                  <c:v>469.48303745645251</c:v>
                </c:pt>
                <c:pt idx="85">
                  <c:v>476.77294198413313</c:v>
                </c:pt>
                <c:pt idx="86">
                  <c:v>483.25285711984912</c:v>
                </c:pt>
                <c:pt idx="87">
                  <c:v>488.80034260667583</c:v>
                </c:pt>
                <c:pt idx="88">
                  <c:v>494.44201290652165</c:v>
                </c:pt>
                <c:pt idx="89">
                  <c:v>501.52471084556015</c:v>
                </c:pt>
                <c:pt idx="90">
                  <c:v>508.40962067725849</c:v>
                </c:pt>
                <c:pt idx="91">
                  <c:v>517.76217261005797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2'!$E$120:$FF$120</c:f>
              <c:numCache>
                <c:formatCode>#,##0.00</c:formatCode>
                <c:ptCount val="158"/>
                <c:pt idx="0">
                  <c:v>19.663024910594682</c:v>
                </c:pt>
                <c:pt idx="1">
                  <c:v>22.735372552875102</c:v>
                </c:pt>
                <c:pt idx="2">
                  <c:v>27.65112878052377</c:v>
                </c:pt>
                <c:pt idx="3">
                  <c:v>31.337945951260281</c:v>
                </c:pt>
                <c:pt idx="4">
                  <c:v>33.795824065084609</c:v>
                </c:pt>
                <c:pt idx="5">
                  <c:v>34.4102935935407</c:v>
                </c:pt>
                <c:pt idx="6">
                  <c:v>35.639232650452861</c:v>
                </c:pt>
                <c:pt idx="7">
                  <c:v>42.398397463469792</c:v>
                </c:pt>
                <c:pt idx="8">
                  <c:v>47.314153691118456</c:v>
                </c:pt>
                <c:pt idx="9">
                  <c:v>50.386501333398883</c:v>
                </c:pt>
                <c:pt idx="10">
                  <c:v>51.615440390311036</c:v>
                </c:pt>
                <c:pt idx="11">
                  <c:v>57.145666146415799</c:v>
                </c:pt>
                <c:pt idx="12">
                  <c:v>68.820587187081401</c:v>
                </c:pt>
                <c:pt idx="13">
                  <c:v>69.435056715537485</c:v>
                </c:pt>
                <c:pt idx="14">
                  <c:v>74.350812943186142</c:v>
                </c:pt>
                <c:pt idx="15">
                  <c:v>76.808691057010492</c:v>
                </c:pt>
                <c:pt idx="16">
                  <c:v>78.65209964237873</c:v>
                </c:pt>
                <c:pt idx="17">
                  <c:v>79.881038699290897</c:v>
                </c:pt>
                <c:pt idx="18">
                  <c:v>81.724447284659163</c:v>
                </c:pt>
                <c:pt idx="19">
                  <c:v>81.780308150876849</c:v>
                </c:pt>
                <c:pt idx="20">
                  <c:v>81.836169017094548</c:v>
                </c:pt>
                <c:pt idx="21">
                  <c:v>81.892029883312233</c:v>
                </c:pt>
                <c:pt idx="22">
                  <c:v>81.947890749529932</c:v>
                </c:pt>
                <c:pt idx="23">
                  <c:v>82.003751615747618</c:v>
                </c:pt>
                <c:pt idx="24">
                  <c:v>82.059612482026765</c:v>
                </c:pt>
                <c:pt idx="25">
                  <c:v>82.115473348244464</c:v>
                </c:pt>
                <c:pt idx="26">
                  <c:v>82.171334214462163</c:v>
                </c:pt>
                <c:pt idx="27">
                  <c:v>82.227195080679849</c:v>
                </c:pt>
                <c:pt idx="28">
                  <c:v>82.283055946897548</c:v>
                </c:pt>
                <c:pt idx="29">
                  <c:v>82.338916813115233</c:v>
                </c:pt>
                <c:pt idx="30">
                  <c:v>82.953386341571317</c:v>
                </c:pt>
                <c:pt idx="31">
                  <c:v>86.640203512307821</c:v>
                </c:pt>
                <c:pt idx="32">
                  <c:v>87.254673040763905</c:v>
                </c:pt>
                <c:pt idx="33">
                  <c:v>87.869142569219989</c:v>
                </c:pt>
                <c:pt idx="34">
                  <c:v>88.483612097676072</c:v>
                </c:pt>
                <c:pt idx="35">
                  <c:v>89.098081626132171</c:v>
                </c:pt>
                <c:pt idx="36">
                  <c:v>89.405316390360198</c:v>
                </c:pt>
                <c:pt idx="37">
                  <c:v>89.71255115458824</c:v>
                </c:pt>
                <c:pt idx="38">
                  <c:v>90.327020683044324</c:v>
                </c:pt>
                <c:pt idx="39">
                  <c:v>90.941490211500408</c:v>
                </c:pt>
                <c:pt idx="40">
                  <c:v>92.170429268412576</c:v>
                </c:pt>
                <c:pt idx="41">
                  <c:v>91.555959739956492</c:v>
                </c:pt>
                <c:pt idx="42">
                  <c:v>92.170429268412576</c:v>
                </c:pt>
                <c:pt idx="43">
                  <c:v>92.784898796868674</c:v>
                </c:pt>
                <c:pt idx="44">
                  <c:v>92.887310384965147</c:v>
                </c:pt>
                <c:pt idx="45">
                  <c:v>92.989721973000215</c:v>
                </c:pt>
                <c:pt idx="46">
                  <c:v>93.092133561096716</c:v>
                </c:pt>
                <c:pt idx="47">
                  <c:v>93.194545149193189</c:v>
                </c:pt>
                <c:pt idx="48">
                  <c:v>93.296956737228257</c:v>
                </c:pt>
                <c:pt idx="49">
                  <c:v>93.399368325324744</c:v>
                </c:pt>
                <c:pt idx="50">
                  <c:v>93.706603089552786</c:v>
                </c:pt>
                <c:pt idx="51">
                  <c:v>94.013837853780828</c:v>
                </c:pt>
                <c:pt idx="52">
                  <c:v>94.628307382236912</c:v>
                </c:pt>
                <c:pt idx="53">
                  <c:v>95.980140344840294</c:v>
                </c:pt>
                <c:pt idx="54">
                  <c:v>97.33197330744369</c:v>
                </c:pt>
                <c:pt idx="55">
                  <c:v>98.683806270047057</c:v>
                </c:pt>
                <c:pt idx="56">
                  <c:v>100.03563923265047</c:v>
                </c:pt>
                <c:pt idx="57">
                  <c:v>101.38747219525385</c:v>
                </c:pt>
                <c:pt idx="58">
                  <c:v>101.54108957736786</c:v>
                </c:pt>
                <c:pt idx="59">
                  <c:v>101.69470695948189</c:v>
                </c:pt>
                <c:pt idx="60">
                  <c:v>101.8483243415959</c:v>
                </c:pt>
                <c:pt idx="61">
                  <c:v>102.00194172370993</c:v>
                </c:pt>
                <c:pt idx="62">
                  <c:v>102.92364601639403</c:v>
                </c:pt>
                <c:pt idx="63">
                  <c:v>103.84535030907817</c:v>
                </c:pt>
                <c:pt idx="64">
                  <c:v>104.45981983753425</c:v>
                </c:pt>
                <c:pt idx="65">
                  <c:v>105.68875889444642</c:v>
                </c:pt>
                <c:pt idx="66">
                  <c:v>105.99599365867446</c:v>
                </c:pt>
                <c:pt idx="67">
                  <c:v>106.30322842290251</c:v>
                </c:pt>
                <c:pt idx="68">
                  <c:v>106.91769795135859</c:v>
                </c:pt>
                <c:pt idx="69">
                  <c:v>107.53216747981467</c:v>
                </c:pt>
                <c:pt idx="70">
                  <c:v>108.76110653672686</c:v>
                </c:pt>
                <c:pt idx="71">
                  <c:v>109.37557606518294</c:v>
                </c:pt>
                <c:pt idx="72">
                  <c:v>109.99004559363902</c:v>
                </c:pt>
                <c:pt idx="73">
                  <c:v>110.11293949933021</c:v>
                </c:pt>
                <c:pt idx="74">
                  <c:v>110.23583340502145</c:v>
                </c:pt>
                <c:pt idx="75">
                  <c:v>110.35872731071267</c:v>
                </c:pt>
                <c:pt idx="76">
                  <c:v>110.48162121640389</c:v>
                </c:pt>
                <c:pt idx="77">
                  <c:v>110.60451512209508</c:v>
                </c:pt>
                <c:pt idx="78">
                  <c:v>111.83345417900726</c:v>
                </c:pt>
                <c:pt idx="79">
                  <c:v>112.44792370746335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2'!$E$121:$FF$121</c:f>
              <c:numCache>
                <c:formatCode>#,##0.00</c:formatCode>
                <c:ptCount val="158"/>
                <c:pt idx="0">
                  <c:v>2.6132305745152102</c:v>
                </c:pt>
                <c:pt idx="1">
                  <c:v>3.390136961533246</c:v>
                </c:pt>
                <c:pt idx="2">
                  <c:v>3.9551597884554535</c:v>
                </c:pt>
                <c:pt idx="3">
                  <c:v>5.4383447091262491</c:v>
                </c:pt>
                <c:pt idx="4">
                  <c:v>6.3565068028748355</c:v>
                </c:pt>
                <c:pt idx="5">
                  <c:v>6.7096460697012166</c:v>
                </c:pt>
                <c:pt idx="6">
                  <c:v>7.4865524567192505</c:v>
                </c:pt>
                <c:pt idx="7">
                  <c:v>8.475342403833114</c:v>
                </c:pt>
                <c:pt idx="8">
                  <c:v>10.664805858156669</c:v>
                </c:pt>
                <c:pt idx="9">
                  <c:v>12.359874338923293</c:v>
                </c:pt>
                <c:pt idx="10">
                  <c:v>14.408082086516295</c:v>
                </c:pt>
                <c:pt idx="11">
                  <c:v>14.6905934999774</c:v>
                </c:pt>
                <c:pt idx="12">
                  <c:v>18.221986168241195</c:v>
                </c:pt>
                <c:pt idx="13">
                  <c:v>20.128938209103648</c:v>
                </c:pt>
                <c:pt idx="14">
                  <c:v>22.53028522352303</c:v>
                </c:pt>
                <c:pt idx="15">
                  <c:v>24.790376531211859</c:v>
                </c:pt>
                <c:pt idx="16">
                  <c:v>26.202933598517383</c:v>
                </c:pt>
                <c:pt idx="17">
                  <c:v>27.332979252361795</c:v>
                </c:pt>
                <c:pt idx="18">
                  <c:v>28.957419879763144</c:v>
                </c:pt>
                <c:pt idx="19">
                  <c:v>30.723116213895043</c:v>
                </c:pt>
                <c:pt idx="20">
                  <c:v>31.217511187451972</c:v>
                </c:pt>
                <c:pt idx="21">
                  <c:v>32.841951814853317</c:v>
                </c:pt>
                <c:pt idx="22">
                  <c:v>34.325136735524119</c:v>
                </c:pt>
                <c:pt idx="23">
                  <c:v>35.243298829272703</c:v>
                </c:pt>
                <c:pt idx="24">
                  <c:v>35.596438096099085</c:v>
                </c:pt>
                <c:pt idx="25">
                  <c:v>36.51460018984767</c:v>
                </c:pt>
                <c:pt idx="26">
                  <c:v>37.432762283596261</c:v>
                </c:pt>
                <c:pt idx="27">
                  <c:v>38.209668670614292</c:v>
                </c:pt>
                <c:pt idx="28">
                  <c:v>39.057202910997603</c:v>
                </c:pt>
                <c:pt idx="29">
                  <c:v>40.540387831668404</c:v>
                </c:pt>
                <c:pt idx="30">
                  <c:v>40.96415495186006</c:v>
                </c:pt>
                <c:pt idx="31">
                  <c:v>41.246666365321161</c:v>
                </c:pt>
                <c:pt idx="32">
                  <c:v>41.105410658590607</c:v>
                </c:pt>
                <c:pt idx="33">
                  <c:v>41.811689192243364</c:v>
                </c:pt>
                <c:pt idx="34">
                  <c:v>42.094200605704472</c:v>
                </c:pt>
                <c:pt idx="35">
                  <c:v>42.447339872530847</c:v>
                </c:pt>
                <c:pt idx="36">
                  <c:v>42.588595579261401</c:v>
                </c:pt>
                <c:pt idx="37">
                  <c:v>42.800479139357229</c:v>
                </c:pt>
                <c:pt idx="38">
                  <c:v>42.871106992722503</c:v>
                </c:pt>
                <c:pt idx="39">
                  <c:v>43.012362699453057</c:v>
                </c:pt>
                <c:pt idx="40">
                  <c:v>43.294874112914165</c:v>
                </c:pt>
                <c:pt idx="41">
                  <c:v>43.648013379740547</c:v>
                </c:pt>
                <c:pt idx="42">
                  <c:v>43.718641233105821</c:v>
                </c:pt>
                <c:pt idx="43">
                  <c:v>43.789269086471094</c:v>
                </c:pt>
                <c:pt idx="44">
                  <c:v>43.824583013153735</c:v>
                </c:pt>
                <c:pt idx="45">
                  <c:v>43.859896939836368</c:v>
                </c:pt>
                <c:pt idx="46">
                  <c:v>44.142408353297476</c:v>
                </c:pt>
                <c:pt idx="47">
                  <c:v>44.21303620666275</c:v>
                </c:pt>
                <c:pt idx="48">
                  <c:v>44.424919766758578</c:v>
                </c:pt>
                <c:pt idx="49">
                  <c:v>44.495547620123851</c:v>
                </c:pt>
                <c:pt idx="50">
                  <c:v>44.566175473489132</c:v>
                </c:pt>
                <c:pt idx="51">
                  <c:v>44.636803326854405</c:v>
                </c:pt>
                <c:pt idx="52">
                  <c:v>44.77805903358496</c:v>
                </c:pt>
                <c:pt idx="53">
                  <c:v>44.848686886950233</c:v>
                </c:pt>
                <c:pt idx="54">
                  <c:v>45.060570447046061</c:v>
                </c:pt>
                <c:pt idx="55">
                  <c:v>44.98994259368078</c:v>
                </c:pt>
                <c:pt idx="56">
                  <c:v>45.060570447046061</c:v>
                </c:pt>
                <c:pt idx="57">
                  <c:v>45.131198300411334</c:v>
                </c:pt>
                <c:pt idx="58">
                  <c:v>45.201826153776608</c:v>
                </c:pt>
                <c:pt idx="59">
                  <c:v>45.237140080459248</c:v>
                </c:pt>
                <c:pt idx="60">
                  <c:v>45.272454007141889</c:v>
                </c:pt>
                <c:pt idx="61">
                  <c:v>45.413709713872436</c:v>
                </c:pt>
                <c:pt idx="62">
                  <c:v>45.696221127333544</c:v>
                </c:pt>
                <c:pt idx="63">
                  <c:v>45.343081860507162</c:v>
                </c:pt>
                <c:pt idx="64">
                  <c:v>45.413709713872436</c:v>
                </c:pt>
                <c:pt idx="65">
                  <c:v>45.431366677213759</c:v>
                </c:pt>
                <c:pt idx="66">
                  <c:v>45.449023640555076</c:v>
                </c:pt>
                <c:pt idx="67">
                  <c:v>45.4666806038964</c:v>
                </c:pt>
                <c:pt idx="68">
                  <c:v>45.484337567237716</c:v>
                </c:pt>
                <c:pt idx="69">
                  <c:v>45.696221127333544</c:v>
                </c:pt>
                <c:pt idx="70">
                  <c:v>45.837476834064091</c:v>
                </c:pt>
                <c:pt idx="71">
                  <c:v>45.978732540794645</c:v>
                </c:pt>
                <c:pt idx="72">
                  <c:v>46.049360394159926</c:v>
                </c:pt>
                <c:pt idx="73">
                  <c:v>46.084674320842559</c:v>
                </c:pt>
                <c:pt idx="74">
                  <c:v>46.1199882475252</c:v>
                </c:pt>
                <c:pt idx="75">
                  <c:v>46.19061610089048</c:v>
                </c:pt>
                <c:pt idx="76">
                  <c:v>46.261243954255754</c:v>
                </c:pt>
                <c:pt idx="77">
                  <c:v>46.896894634543237</c:v>
                </c:pt>
                <c:pt idx="78">
                  <c:v>47.53254531483072</c:v>
                </c:pt>
                <c:pt idx="79">
                  <c:v>47.673801021561268</c:v>
                </c:pt>
                <c:pt idx="80">
                  <c:v>47.744428874926548</c:v>
                </c:pt>
                <c:pt idx="81">
                  <c:v>48.168195995118204</c:v>
                </c:pt>
                <c:pt idx="82">
                  <c:v>48.380079555214031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2'!$E$122:$FF$122</c:f>
              <c:numCache>
                <c:formatCode>#,##0.00</c:formatCode>
                <c:ptCount val="158"/>
                <c:pt idx="0">
                  <c:v>1.7346878820859901</c:v>
                </c:pt>
                <c:pt idx="1">
                  <c:v>2.3502222918584383</c:v>
                </c:pt>
                <c:pt idx="2">
                  <c:v>2.6300106599368238</c:v>
                </c:pt>
                <c:pt idx="3">
                  <c:v>2.7978836807838552</c:v>
                </c:pt>
                <c:pt idx="4">
                  <c:v>4.0849101739444285</c:v>
                </c:pt>
                <c:pt idx="5">
                  <c:v>6.8827938547282832</c:v>
                </c:pt>
                <c:pt idx="6">
                  <c:v>10.576000313362973</c:v>
                </c:pt>
                <c:pt idx="7">
                  <c:v>12.870264931605734</c:v>
                </c:pt>
                <c:pt idx="8">
                  <c:v>14.604952813691725</c:v>
                </c:pt>
                <c:pt idx="9">
                  <c:v>17.346878820859899</c:v>
                </c:pt>
                <c:pt idx="10">
                  <c:v>23.222434550505998</c:v>
                </c:pt>
                <c:pt idx="11">
                  <c:v>29.377778648230478</c:v>
                </c:pt>
                <c:pt idx="12">
                  <c:v>37.435683648887981</c:v>
                </c:pt>
                <c:pt idx="13">
                  <c:v>49.858287191568301</c:v>
                </c:pt>
                <c:pt idx="14">
                  <c:v>56.685123372680899</c:v>
                </c:pt>
                <c:pt idx="15">
                  <c:v>60.266414484084237</c:v>
                </c:pt>
                <c:pt idx="16">
                  <c:v>61.609398650860491</c:v>
                </c:pt>
                <c:pt idx="17">
                  <c:v>65.470478130342215</c:v>
                </c:pt>
                <c:pt idx="18">
                  <c:v>67.708785074969299</c:v>
                </c:pt>
                <c:pt idx="19">
                  <c:v>68.939853894514187</c:v>
                </c:pt>
                <c:pt idx="20">
                  <c:v>75.710732402011118</c:v>
                </c:pt>
                <c:pt idx="21">
                  <c:v>78.116912367485227</c:v>
                </c:pt>
                <c:pt idx="22">
                  <c:v>78.732446777257678</c:v>
                </c:pt>
                <c:pt idx="23">
                  <c:v>79.795642575955554</c:v>
                </c:pt>
                <c:pt idx="24">
                  <c:v>81.306499763578827</c:v>
                </c:pt>
                <c:pt idx="25">
                  <c:v>81.922034173351278</c:v>
                </c:pt>
                <c:pt idx="26">
                  <c:v>88.804828028079569</c:v>
                </c:pt>
                <c:pt idx="27">
                  <c:v>90.035896847624457</c:v>
                </c:pt>
                <c:pt idx="28">
                  <c:v>92.609949833945606</c:v>
                </c:pt>
                <c:pt idx="29">
                  <c:v>93.337399590949403</c:v>
                </c:pt>
                <c:pt idx="30">
                  <c:v>93.561230285412122</c:v>
                </c:pt>
                <c:pt idx="31">
                  <c:v>97.14252139681544</c:v>
                </c:pt>
                <c:pt idx="32">
                  <c:v>98.821251605285767</c:v>
                </c:pt>
                <c:pt idx="33">
                  <c:v>100.83572785545014</c:v>
                </c:pt>
                <c:pt idx="34">
                  <c:v>102.73828875838316</c:v>
                </c:pt>
                <c:pt idx="35">
                  <c:v>104.64084966131618</c:v>
                </c:pt>
                <c:pt idx="36">
                  <c:v>105.5921301127827</c:v>
                </c:pt>
                <c:pt idx="37">
                  <c:v>106.15170684893945</c:v>
                </c:pt>
                <c:pt idx="38">
                  <c:v>107.270860321253</c:v>
                </c:pt>
                <c:pt idx="39">
                  <c:v>109.22937889780171</c:v>
                </c:pt>
                <c:pt idx="40">
                  <c:v>111.02002445350337</c:v>
                </c:pt>
                <c:pt idx="41">
                  <c:v>112.75471233558936</c:v>
                </c:pt>
                <c:pt idx="42">
                  <c:v>113.8738658079029</c:v>
                </c:pt>
                <c:pt idx="43">
                  <c:v>115.32876532191051</c:v>
                </c:pt>
                <c:pt idx="44">
                  <c:v>116.58781297826326</c:v>
                </c:pt>
                <c:pt idx="45">
                  <c:v>117.84686063461596</c:v>
                </c:pt>
                <c:pt idx="46">
                  <c:v>119.0219717805452</c:v>
                </c:pt>
                <c:pt idx="47">
                  <c:v>120.75665966263119</c:v>
                </c:pt>
                <c:pt idx="48">
                  <c:v>121.87581313494474</c:v>
                </c:pt>
                <c:pt idx="49">
                  <c:v>123.38667032256801</c:v>
                </c:pt>
                <c:pt idx="50">
                  <c:v>124.78561216295992</c:v>
                </c:pt>
                <c:pt idx="51">
                  <c:v>125.62497726719511</c:v>
                </c:pt>
                <c:pt idx="52">
                  <c:v>126.46434237143025</c:v>
                </c:pt>
                <c:pt idx="53">
                  <c:v>128.31094560074757</c:v>
                </c:pt>
                <c:pt idx="54">
                  <c:v>130.04563348283358</c:v>
                </c:pt>
                <c:pt idx="55">
                  <c:v>131.55649067045687</c:v>
                </c:pt>
                <c:pt idx="56">
                  <c:v>133.68288226785259</c:v>
                </c:pt>
                <c:pt idx="57">
                  <c:v>135.3616124763229</c:v>
                </c:pt>
                <c:pt idx="58">
                  <c:v>136.36885060140511</c:v>
                </c:pt>
                <c:pt idx="59">
                  <c:v>137.37608872648727</c:v>
                </c:pt>
                <c:pt idx="60">
                  <c:v>138.5511998724165</c:v>
                </c:pt>
                <c:pt idx="61">
                  <c:v>140.22993008088682</c:v>
                </c:pt>
                <c:pt idx="62">
                  <c:v>141.79674494212577</c:v>
                </c:pt>
                <c:pt idx="63">
                  <c:v>145.21016303268209</c:v>
                </c:pt>
                <c:pt idx="64">
                  <c:v>146.94485091476807</c:v>
                </c:pt>
                <c:pt idx="65">
                  <c:v>148.30648763941434</c:v>
                </c:pt>
                <c:pt idx="66">
                  <c:v>149.66812436406622</c:v>
                </c:pt>
                <c:pt idx="67">
                  <c:v>151.02976108871249</c:v>
                </c:pt>
                <c:pt idx="68">
                  <c:v>152.82040664441416</c:v>
                </c:pt>
                <c:pt idx="69">
                  <c:v>154.94679824180992</c:v>
                </c:pt>
                <c:pt idx="70">
                  <c:v>156.84935914474292</c:v>
                </c:pt>
                <c:pt idx="71">
                  <c:v>158.86383539490728</c:v>
                </c:pt>
                <c:pt idx="72">
                  <c:v>160.73841746103247</c:v>
                </c:pt>
                <c:pt idx="73">
                  <c:v>162.61299952715765</c:v>
                </c:pt>
                <c:pt idx="74">
                  <c:v>164.12385671478094</c:v>
                </c:pt>
                <c:pt idx="75">
                  <c:v>167.31344411087454</c:v>
                </c:pt>
                <c:pt idx="76">
                  <c:v>170.89473522227786</c:v>
                </c:pt>
                <c:pt idx="77">
                  <c:v>174.08432261837146</c:v>
                </c:pt>
                <c:pt idx="78">
                  <c:v>175.65113747961041</c:v>
                </c:pt>
                <c:pt idx="79">
                  <c:v>177.05007932000234</c:v>
                </c:pt>
                <c:pt idx="80">
                  <c:v>178.4490211603943</c:v>
                </c:pt>
                <c:pt idx="81">
                  <c:v>180.18370904248027</c:v>
                </c:pt>
                <c:pt idx="82">
                  <c:v>182.42201598710736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2'!$E$123:$FF$123</c:f>
              <c:numCache>
                <c:formatCode>#,##0.00</c:formatCode>
                <c:ptCount val="158"/>
                <c:pt idx="0">
                  <c:v>0.25252881965425489</c:v>
                </c:pt>
                <c:pt idx="1">
                  <c:v>0.36301017825299142</c:v>
                </c:pt>
                <c:pt idx="2">
                  <c:v>0.50505763930850978</c:v>
                </c:pt>
                <c:pt idx="3">
                  <c:v>0.73391188212017833</c:v>
                </c:pt>
                <c:pt idx="4">
                  <c:v>1.2547525726570792</c:v>
                </c:pt>
                <c:pt idx="5">
                  <c:v>2.2727593768882941</c:v>
                </c:pt>
                <c:pt idx="6">
                  <c:v>3.3302238091904863</c:v>
                </c:pt>
                <c:pt idx="7">
                  <c:v>4.6165424843043468</c:v>
                </c:pt>
                <c:pt idx="8">
                  <c:v>5.9423187874891852</c:v>
                </c:pt>
                <c:pt idx="9">
                  <c:v>8.2782103692910436</c:v>
                </c:pt>
                <c:pt idx="10">
                  <c:v>10.045912106870828</c:v>
                </c:pt>
                <c:pt idx="11">
                  <c:v>12.11349181779004</c:v>
                </c:pt>
                <c:pt idx="12">
                  <c:v>14.717695270474545</c:v>
                </c:pt>
                <c:pt idx="13">
                  <c:v>20.028692008828092</c:v>
                </c:pt>
                <c:pt idx="14">
                  <c:v>23.879756508555481</c:v>
                </c:pt>
                <c:pt idx="15">
                  <c:v>27.549315919156371</c:v>
                </c:pt>
                <c:pt idx="16">
                  <c:v>36.269451722842362</c:v>
                </c:pt>
                <c:pt idx="17">
                  <c:v>39.907445030986473</c:v>
                </c:pt>
                <c:pt idx="18">
                  <c:v>47.301804531487619</c:v>
                </c:pt>
                <c:pt idx="19">
                  <c:v>55.082848787084352</c:v>
                </c:pt>
                <c:pt idx="20">
                  <c:v>60.72528960123411</c:v>
                </c:pt>
                <c:pt idx="21">
                  <c:v>70.266144068796422</c:v>
                </c:pt>
                <c:pt idx="22">
                  <c:v>81.732530786222441</c:v>
                </c:pt>
                <c:pt idx="23">
                  <c:v>88.827012313384159</c:v>
                </c:pt>
                <c:pt idx="24">
                  <c:v>96.765887081264808</c:v>
                </c:pt>
                <c:pt idx="25">
                  <c:v>106.92228054673437</c:v>
                </c:pt>
                <c:pt idx="26">
                  <c:v>118.98842321083924</c:v>
                </c:pt>
                <c:pt idx="27">
                  <c:v>129.59463363631792</c:v>
                </c:pt>
                <c:pt idx="28">
                  <c:v>141.15571866111429</c:v>
                </c:pt>
                <c:pt idx="29">
                  <c:v>151.35946128026904</c:v>
                </c:pt>
                <c:pt idx="30">
                  <c:v>164.55409210720384</c:v>
                </c:pt>
                <c:pt idx="31">
                  <c:v>173.81085165265512</c:v>
                </c:pt>
                <c:pt idx="32">
                  <c:v>183.45429595320198</c:v>
                </c:pt>
                <c:pt idx="33">
                  <c:v>194.07628942990908</c:v>
                </c:pt>
                <c:pt idx="34">
                  <c:v>203.07262863009191</c:v>
                </c:pt>
                <c:pt idx="35">
                  <c:v>217.60881881143996</c:v>
                </c:pt>
                <c:pt idx="36">
                  <c:v>230.11688690993975</c:v>
                </c:pt>
                <c:pt idx="37">
                  <c:v>239.56304307013176</c:v>
                </c:pt>
                <c:pt idx="38">
                  <c:v>248.64618905207072</c:v>
                </c:pt>
                <c:pt idx="39">
                  <c:v>260.88594527968786</c:v>
                </c:pt>
                <c:pt idx="40">
                  <c:v>277.05568126317439</c:v>
                </c:pt>
                <c:pt idx="41">
                  <c:v>291.46560703469532</c:v>
                </c:pt>
                <c:pt idx="42">
                  <c:v>312.96212280776376</c:v>
                </c:pt>
                <c:pt idx="43">
                  <c:v>329.68426558424397</c:v>
                </c:pt>
                <c:pt idx="44">
                  <c:v>346.46164904002353</c:v>
                </c:pt>
                <c:pt idx="45">
                  <c:v>362.08686975613051</c:v>
                </c:pt>
                <c:pt idx="46">
                  <c:v>379.59816509403026</c:v>
                </c:pt>
                <c:pt idx="47">
                  <c:v>397.37777230281267</c:v>
                </c:pt>
                <c:pt idx="48">
                  <c:v>417.60375245199566</c:v>
                </c:pt>
                <c:pt idx="49">
                  <c:v>442.35946830372683</c:v>
                </c:pt>
                <c:pt idx="50">
                  <c:v>461.69370605850577</c:v>
                </c:pt>
                <c:pt idx="51">
                  <c:v>485.32093374740691</c:v>
                </c:pt>
                <c:pt idx="52">
                  <c:v>503.79499521023854</c:v>
                </c:pt>
                <c:pt idx="53">
                  <c:v>520.5408125635613</c:v>
                </c:pt>
                <c:pt idx="54">
                  <c:v>538.45457570778501</c:v>
                </c:pt>
                <c:pt idx="55">
                  <c:v>559.29609485487526</c:v>
                </c:pt>
                <c:pt idx="56">
                  <c:v>582.07892930305752</c:v>
                </c:pt>
                <c:pt idx="57">
                  <c:v>600.42672635606198</c:v>
                </c:pt>
                <c:pt idx="58">
                  <c:v>613.49509277316974</c:v>
                </c:pt>
                <c:pt idx="59">
                  <c:v>623.48576420074119</c:v>
                </c:pt>
                <c:pt idx="60">
                  <c:v>655.16234801612177</c:v>
                </c:pt>
                <c:pt idx="61">
                  <c:v>668.39643647112757</c:v>
                </c:pt>
                <c:pt idx="62">
                  <c:v>693.95708793550671</c:v>
                </c:pt>
                <c:pt idx="63">
                  <c:v>713.14927822923005</c:v>
                </c:pt>
                <c:pt idx="64">
                  <c:v>729.62678371167021</c:v>
                </c:pt>
                <c:pt idx="65">
                  <c:v>743.31068912668513</c:v>
                </c:pt>
                <c:pt idx="66">
                  <c:v>761.41384888564949</c:v>
                </c:pt>
                <c:pt idx="67">
                  <c:v>773.60625595958152</c:v>
                </c:pt>
                <c:pt idx="68">
                  <c:v>792.45121912628019</c:v>
                </c:pt>
                <c:pt idx="69">
                  <c:v>810.34919921927553</c:v>
                </c:pt>
                <c:pt idx="70">
                  <c:v>832.11402686322674</c:v>
                </c:pt>
                <c:pt idx="71">
                  <c:v>850.67489510781445</c:v>
                </c:pt>
                <c:pt idx="72">
                  <c:v>870.46684134821658</c:v>
                </c:pt>
                <c:pt idx="73">
                  <c:v>883.98502472533335</c:v>
                </c:pt>
                <c:pt idx="74">
                  <c:v>893.2812418988558</c:v>
                </c:pt>
                <c:pt idx="75">
                  <c:v>902.04872685622684</c:v>
                </c:pt>
                <c:pt idx="76">
                  <c:v>914.09908646910344</c:v>
                </c:pt>
                <c:pt idx="77">
                  <c:v>926.89914101532838</c:v>
                </c:pt>
                <c:pt idx="78">
                  <c:v>938.43655146328217</c:v>
                </c:pt>
                <c:pt idx="79">
                  <c:v>949.03487036314664</c:v>
                </c:pt>
                <c:pt idx="80">
                  <c:v>956.72121631137315</c:v>
                </c:pt>
                <c:pt idx="81">
                  <c:v>969.45813865268462</c:v>
                </c:pt>
                <c:pt idx="82">
                  <c:v>977.2076168058245</c:v>
                </c:pt>
                <c:pt idx="83">
                  <c:v>984.53884410141211</c:v>
                </c:pt>
                <c:pt idx="84">
                  <c:v>993.66144771142217</c:v>
                </c:pt>
                <c:pt idx="85">
                  <c:v>1001.3556851852627</c:v>
                </c:pt>
                <c:pt idx="86">
                  <c:v>1008.1976378927701</c:v>
                </c:pt>
                <c:pt idx="87">
                  <c:v>1019.1037262915881</c:v>
                </c:pt>
                <c:pt idx="88">
                  <c:v>1025.393272206102</c:v>
                </c:pt>
                <c:pt idx="89">
                  <c:v>1030.3254757149741</c:v>
                </c:pt>
                <c:pt idx="90">
                  <c:v>1036.3703843354479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2'!$E$124:$FF$124</c:f>
              <c:numCache>
                <c:formatCode>#,##0.00</c:formatCode>
                <c:ptCount val="158"/>
                <c:pt idx="0">
                  <c:v>3.7283397940560166</c:v>
                </c:pt>
                <c:pt idx="1">
                  <c:v>5.5256669457722634</c:v>
                </c:pt>
                <c:pt idx="2">
                  <c:v>7.8428821165799869</c:v>
                </c:pt>
                <c:pt idx="3">
                  <c:v>10.798816853700094</c:v>
                </c:pt>
                <c:pt idx="4">
                  <c:v>0.17824732083136333</c:v>
                </c:pt>
                <c:pt idx="5">
                  <c:v>0.20052823593528377</c:v>
                </c:pt>
                <c:pt idx="6">
                  <c:v>0.22280915103920418</c:v>
                </c:pt>
                <c:pt idx="7">
                  <c:v>0.28222492464965859</c:v>
                </c:pt>
                <c:pt idx="8">
                  <c:v>0.35649464166272665</c:v>
                </c:pt>
                <c:pt idx="9">
                  <c:v>0.44561830207840836</c:v>
                </c:pt>
                <c:pt idx="10">
                  <c:v>0.57930379270193089</c:v>
                </c:pt>
                <c:pt idx="11">
                  <c:v>0.83182083054636224</c:v>
                </c:pt>
                <c:pt idx="12">
                  <c:v>1.1734615288064751</c:v>
                </c:pt>
                <c:pt idx="13">
                  <c:v>1.871596868729315</c:v>
                </c:pt>
                <c:pt idx="14">
                  <c:v>2.9856426239253357</c:v>
                </c:pt>
                <c:pt idx="15">
                  <c:v>3.8471713412769253</c:v>
                </c:pt>
                <c:pt idx="16">
                  <c:v>5.421689341953968</c:v>
                </c:pt>
                <c:pt idx="17">
                  <c:v>7.0853310030466927</c:v>
                </c:pt>
                <c:pt idx="18">
                  <c:v>9.5807934946857802</c:v>
                </c:pt>
                <c:pt idx="19">
                  <c:v>14.571718477963952</c:v>
                </c:pt>
                <c:pt idx="20">
                  <c:v>18.300058272019967</c:v>
                </c:pt>
                <c:pt idx="21">
                  <c:v>22.488870311557008</c:v>
                </c:pt>
                <c:pt idx="22">
                  <c:v>26.529142917067912</c:v>
                </c:pt>
                <c:pt idx="23">
                  <c:v>32.069663806242787</c:v>
                </c:pt>
                <c:pt idx="24">
                  <c:v>38.100364827703913</c:v>
                </c:pt>
                <c:pt idx="25">
                  <c:v>45.141134000542763</c:v>
                </c:pt>
                <c:pt idx="26">
                  <c:v>51.053003474782976</c:v>
                </c:pt>
                <c:pt idx="27">
                  <c:v>58.717638270531602</c:v>
                </c:pt>
                <c:pt idx="28">
                  <c:v>65.520744348928645</c:v>
                </c:pt>
                <c:pt idx="29">
                  <c:v>73.437896182521698</c:v>
                </c:pt>
                <c:pt idx="30">
                  <c:v>81.800666318193151</c:v>
                </c:pt>
                <c:pt idx="31">
                  <c:v>88.276985641732679</c:v>
                </c:pt>
                <c:pt idx="32">
                  <c:v>94.337394549999047</c:v>
                </c:pt>
                <c:pt idx="33">
                  <c:v>102.59618708185221</c:v>
                </c:pt>
                <c:pt idx="34">
                  <c:v>110.43906919843218</c:v>
                </c:pt>
                <c:pt idx="35">
                  <c:v>117.76206329592071</c:v>
                </c:pt>
                <c:pt idx="36">
                  <c:v>122.33707786392569</c:v>
                </c:pt>
                <c:pt idx="37">
                  <c:v>126.65957539408626</c:v>
                </c:pt>
                <c:pt idx="38">
                  <c:v>133.01706317040487</c:v>
                </c:pt>
                <c:pt idx="39">
                  <c:v>141.73632794773908</c:v>
                </c:pt>
                <c:pt idx="40">
                  <c:v>150.82694131013861</c:v>
                </c:pt>
                <c:pt idx="41">
                  <c:v>158.06081174721143</c:v>
                </c:pt>
                <c:pt idx="42">
                  <c:v>166.51270554329858</c:v>
                </c:pt>
                <c:pt idx="43">
                  <c:v>173.58318260294266</c:v>
                </c:pt>
                <c:pt idx="44">
                  <c:v>179.68815334141684</c:v>
                </c:pt>
                <c:pt idx="45">
                  <c:v>184.75334804170808</c:v>
                </c:pt>
                <c:pt idx="46">
                  <c:v>193.68056802667886</c:v>
                </c:pt>
                <c:pt idx="47">
                  <c:v>203.20194574775419</c:v>
                </c:pt>
                <c:pt idx="48">
                  <c:v>213.82251528062292</c:v>
                </c:pt>
                <c:pt idx="49">
                  <c:v>222.98739836003551</c:v>
                </c:pt>
                <c:pt idx="50">
                  <c:v>237.08379064911583</c:v>
                </c:pt>
                <c:pt idx="51">
                  <c:v>246.39721316255455</c:v>
                </c:pt>
                <c:pt idx="52">
                  <c:v>255.22045554370706</c:v>
                </c:pt>
                <c:pt idx="53">
                  <c:v>264.92008058561373</c:v>
                </c:pt>
                <c:pt idx="54">
                  <c:v>276.72896559069159</c:v>
                </c:pt>
                <c:pt idx="55">
                  <c:v>286.60683795342959</c:v>
                </c:pt>
                <c:pt idx="56">
                  <c:v>296.08365384429709</c:v>
                </c:pt>
                <c:pt idx="57">
                  <c:v>304.60981735739728</c:v>
                </c:pt>
                <c:pt idx="58">
                  <c:v>312.42299158717208</c:v>
                </c:pt>
                <c:pt idx="59">
                  <c:v>324.85574221515969</c:v>
                </c:pt>
                <c:pt idx="60">
                  <c:v>334.25828838901407</c:v>
                </c:pt>
                <c:pt idx="61">
                  <c:v>343.80937399689464</c:v>
                </c:pt>
                <c:pt idx="62">
                  <c:v>352.51378483082618</c:v>
                </c:pt>
                <c:pt idx="63">
                  <c:v>358.36623853145596</c:v>
                </c:pt>
                <c:pt idx="64">
                  <c:v>365.80806417616537</c:v>
                </c:pt>
                <c:pt idx="65">
                  <c:v>373.23503587747217</c:v>
                </c:pt>
                <c:pt idx="66">
                  <c:v>378.37450029477651</c:v>
                </c:pt>
                <c:pt idx="67">
                  <c:v>386.98978746829238</c:v>
                </c:pt>
                <c:pt idx="68">
                  <c:v>395.93186139666579</c:v>
                </c:pt>
                <c:pt idx="69">
                  <c:v>405.21557602329926</c:v>
                </c:pt>
                <c:pt idx="70">
                  <c:v>412.61283983780089</c:v>
                </c:pt>
                <c:pt idx="71">
                  <c:v>419.69817084084758</c:v>
                </c:pt>
                <c:pt idx="72">
                  <c:v>426.38244537202371</c:v>
                </c:pt>
                <c:pt idx="73">
                  <c:v>434.83433916811089</c:v>
                </c:pt>
                <c:pt idx="74">
                  <c:v>444.66764970064099</c:v>
                </c:pt>
                <c:pt idx="75">
                  <c:v>451.69356493007723</c:v>
                </c:pt>
                <c:pt idx="76">
                  <c:v>459.00170508416323</c:v>
                </c:pt>
                <c:pt idx="77">
                  <c:v>466.05732820040464</c:v>
                </c:pt>
                <c:pt idx="78">
                  <c:v>471.09281501389069</c:v>
                </c:pt>
                <c:pt idx="79">
                  <c:v>476.48479646903945</c:v>
                </c:pt>
                <c:pt idx="80">
                  <c:v>481.81736215057765</c:v>
                </c:pt>
                <c:pt idx="81">
                  <c:v>491.19020043762686</c:v>
                </c:pt>
                <c:pt idx="82">
                  <c:v>498.46863270490758</c:v>
                </c:pt>
                <c:pt idx="83">
                  <c:v>508.16825774681422</c:v>
                </c:pt>
                <c:pt idx="84">
                  <c:v>513.56023920196299</c:v>
                </c:pt>
                <c:pt idx="85">
                  <c:v>517.36284871303212</c:v>
                </c:pt>
                <c:pt idx="86">
                  <c:v>523.40840367789588</c:v>
                </c:pt>
                <c:pt idx="87">
                  <c:v>530.46402679413723</c:v>
                </c:pt>
                <c:pt idx="88">
                  <c:v>536.16794106074087</c:v>
                </c:pt>
                <c:pt idx="89">
                  <c:v>543.32754178080063</c:v>
                </c:pt>
                <c:pt idx="90">
                  <c:v>549.55134406649574</c:v>
                </c:pt>
                <c:pt idx="91">
                  <c:v>555.49292142754121</c:v>
                </c:pt>
                <c:pt idx="92">
                  <c:v>558.84991263653183</c:v>
                </c:pt>
                <c:pt idx="93">
                  <c:v>564.94002943160353</c:v>
                </c:pt>
                <c:pt idx="94">
                  <c:v>569.455628225998</c:v>
                </c:pt>
                <c:pt idx="95">
                  <c:v>575.56059896447221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2'!$E$125:$FF$125</c:f>
              <c:numCache>
                <c:formatCode>#,##0.00</c:formatCode>
                <c:ptCount val="158"/>
                <c:pt idx="0">
                  <c:v>3.1695017860142567</c:v>
                </c:pt>
                <c:pt idx="1">
                  <c:v>#N/A</c:v>
                </c:pt>
                <c:pt idx="2">
                  <c:v>#N/A</c:v>
                </c:pt>
                <c:pt idx="3">
                  <c:v>9.5085053580427695E-2</c:v>
                </c:pt>
                <c:pt idx="4">
                  <c:v>0.25356014288114048</c:v>
                </c:pt>
                <c:pt idx="5">
                  <c:v>0.41203523218185334</c:v>
                </c:pt>
                <c:pt idx="6">
                  <c:v>0.4437302500419959</c:v>
                </c:pt>
                <c:pt idx="7">
                  <c:v>0.50712028576228096</c:v>
                </c:pt>
                <c:pt idx="8">
                  <c:v>0.53881530362242358</c:v>
                </c:pt>
                <c:pt idx="9">
                  <c:v>0.57051032148256609</c:v>
                </c:pt>
                <c:pt idx="10">
                  <c:v>0.69729039292313644</c:v>
                </c:pt>
                <c:pt idx="11">
                  <c:v>0.72898541078327905</c:v>
                </c:pt>
                <c:pt idx="12">
                  <c:v>0.9191555179441343</c:v>
                </c:pt>
                <c:pt idx="13">
                  <c:v>1.2044106786854174</c:v>
                </c:pt>
                <c:pt idx="14">
                  <c:v>1.4262758037064154</c:v>
                </c:pt>
                <c:pt idx="15">
                  <c:v>2.1552612144896943</c:v>
                </c:pt>
                <c:pt idx="16">
                  <c:v>2.8525516074128308</c:v>
                </c:pt>
                <c:pt idx="17">
                  <c:v>3.327976875314969</c:v>
                </c:pt>
                <c:pt idx="18">
                  <c:v>3.9301822146576777</c:v>
                </c:pt>
                <c:pt idx="19">
                  <c:v>4.5957775897206723</c:v>
                </c:pt>
                <c:pt idx="20">
                  <c:v>5.6734081969655188</c:v>
                </c:pt>
                <c:pt idx="21">
                  <c:v>7.4483291971335017</c:v>
                </c:pt>
                <c:pt idx="22">
                  <c:v>9.4451153223224846</c:v>
                </c:pt>
                <c:pt idx="23">
                  <c:v>10.649526001007903</c:v>
                </c:pt>
                <c:pt idx="24">
                  <c:v>13.438687572700445</c:v>
                </c:pt>
                <c:pt idx="25">
                  <c:v>15.752423876490854</c:v>
                </c:pt>
                <c:pt idx="26">
                  <c:v>17.40056480521827</c:v>
                </c:pt>
                <c:pt idx="27">
                  <c:v>19.460740966127535</c:v>
                </c:pt>
                <c:pt idx="28">
                  <c:v>22.154817484239651</c:v>
                </c:pt>
                <c:pt idx="29">
                  <c:v>24.912284038072052</c:v>
                </c:pt>
                <c:pt idx="30">
                  <c:v>27.511275502603745</c:v>
                </c:pt>
                <c:pt idx="31">
                  <c:v>29.983486895694867</c:v>
                </c:pt>
                <c:pt idx="32">
                  <c:v>33.216378717429407</c:v>
                </c:pt>
                <c:pt idx="33">
                  <c:v>36.290795449863232</c:v>
                </c:pt>
                <c:pt idx="34">
                  <c:v>40.252672682381053</c:v>
                </c:pt>
                <c:pt idx="35">
                  <c:v>43.992684789877877</c:v>
                </c:pt>
                <c:pt idx="36">
                  <c:v>47.859476968815272</c:v>
                </c:pt>
                <c:pt idx="37">
                  <c:v>50.29999334404625</c:v>
                </c:pt>
                <c:pt idx="38">
                  <c:v>54.198480540843789</c:v>
                </c:pt>
                <c:pt idx="39">
                  <c:v>60.188838916410724</c:v>
                </c:pt>
                <c:pt idx="40">
                  <c:v>63.231560630984418</c:v>
                </c:pt>
                <c:pt idx="41">
                  <c:v>67.859033238565232</c:v>
                </c:pt>
                <c:pt idx="42">
                  <c:v>73.912781649852462</c:v>
                </c:pt>
                <c:pt idx="43">
                  <c:v>79.649579882538262</c:v>
                </c:pt>
                <c:pt idx="44">
                  <c:v>91.978941830133721</c:v>
                </c:pt>
                <c:pt idx="45">
                  <c:v>100.12456142019035</c:v>
                </c:pt>
                <c:pt idx="46">
                  <c:v>115.40156002877909</c:v>
                </c:pt>
                <c:pt idx="47">
                  <c:v>118.79292693981432</c:v>
                </c:pt>
                <c:pt idx="48">
                  <c:v>124.37125008319943</c:v>
                </c:pt>
                <c:pt idx="49">
                  <c:v>140.88435438833369</c:v>
                </c:pt>
                <c:pt idx="50">
                  <c:v>161.39103094384592</c:v>
                </c:pt>
                <c:pt idx="51">
                  <c:v>173.56191780214067</c:v>
                </c:pt>
                <c:pt idx="52">
                  <c:v>185.98636480331658</c:v>
                </c:pt>
                <c:pt idx="53">
                  <c:v>202.08743387626899</c:v>
                </c:pt>
                <c:pt idx="54">
                  <c:v>216.88900721695558</c:v>
                </c:pt>
                <c:pt idx="55">
                  <c:v>226.46090261071862</c:v>
                </c:pt>
                <c:pt idx="56">
                  <c:v>249.88352080936394</c:v>
                </c:pt>
                <c:pt idx="57">
                  <c:v>273.8766493294919</c:v>
                </c:pt>
                <c:pt idx="58">
                  <c:v>290.61161875964717</c:v>
                </c:pt>
                <c:pt idx="59">
                  <c:v>307.53675829696328</c:v>
                </c:pt>
                <c:pt idx="60">
                  <c:v>320.46832558390145</c:v>
                </c:pt>
                <c:pt idx="61">
                  <c:v>329.75496581692323</c:v>
                </c:pt>
                <c:pt idx="62">
                  <c:v>350.51520251531662</c:v>
                </c:pt>
                <c:pt idx="63">
                  <c:v>363.12981962365336</c:v>
                </c:pt>
                <c:pt idx="64">
                  <c:v>369.91255344572386</c:v>
                </c:pt>
                <c:pt idx="65">
                  <c:v>379.04071858944491</c:v>
                </c:pt>
                <c:pt idx="66">
                  <c:v>392.16245598354396</c:v>
                </c:pt>
                <c:pt idx="67">
                  <c:v>409.24607061016076</c:v>
                </c:pt>
                <c:pt idx="68">
                  <c:v>421.19509234343451</c:v>
                </c:pt>
                <c:pt idx="69">
                  <c:v>433.42936923744958</c:v>
                </c:pt>
                <c:pt idx="70">
                  <c:v>445.28330591714291</c:v>
                </c:pt>
                <c:pt idx="71">
                  <c:v>454.1262159001227</c:v>
                </c:pt>
                <c:pt idx="72">
                  <c:v>464.36370666894874</c:v>
                </c:pt>
                <c:pt idx="73">
                  <c:v>473.99899209843198</c:v>
                </c:pt>
                <c:pt idx="74">
                  <c:v>486.48682913532821</c:v>
                </c:pt>
                <c:pt idx="75">
                  <c:v>494.88600886826595</c:v>
                </c:pt>
                <c:pt idx="76">
                  <c:v>512.50843879850527</c:v>
                </c:pt>
                <c:pt idx="77">
                  <c:v>523.09457476379293</c:v>
                </c:pt>
                <c:pt idx="78">
                  <c:v>535.42393671138836</c:v>
                </c:pt>
                <c:pt idx="79">
                  <c:v>546.80244812317949</c:v>
                </c:pt>
                <c:pt idx="80">
                  <c:v>557.1033289277259</c:v>
                </c:pt>
                <c:pt idx="81">
                  <c:v>561.09690117810385</c:v>
                </c:pt>
                <c:pt idx="82">
                  <c:v>581.92052791221749</c:v>
                </c:pt>
                <c:pt idx="83">
                  <c:v>588.67156671642783</c:v>
                </c:pt>
                <c:pt idx="84">
                  <c:v>599.85990802105812</c:v>
                </c:pt>
                <c:pt idx="85">
                  <c:v>609.93892370058347</c:v>
                </c:pt>
                <c:pt idx="86">
                  <c:v>619.70098920150747</c:v>
                </c:pt>
                <c:pt idx="87">
                  <c:v>624.29676679122804</c:v>
                </c:pt>
                <c:pt idx="88">
                  <c:v>634.40747748861361</c:v>
                </c:pt>
                <c:pt idx="89">
                  <c:v>635.64358318515917</c:v>
                </c:pt>
                <c:pt idx="90">
                  <c:v>659.41484658026604</c:v>
                </c:pt>
                <c:pt idx="91">
                  <c:v>670.41301777773549</c:v>
                </c:pt>
                <c:pt idx="92">
                  <c:v>680.745593600142</c:v>
                </c:pt>
                <c:pt idx="93">
                  <c:v>686.73595197570899</c:v>
                </c:pt>
                <c:pt idx="94">
                  <c:v>696.87835769095454</c:v>
                </c:pt>
                <c:pt idx="95">
                  <c:v>704.77041713813003</c:v>
                </c:pt>
                <c:pt idx="96">
                  <c:v>714.75434776407496</c:v>
                </c:pt>
                <c:pt idx="97">
                  <c:v>727.02031967595008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2'!$E$126:$FF$126</c:f>
              <c:numCache>
                <c:formatCode>#,##0.00</c:formatCode>
                <c:ptCount val="158"/>
                <c:pt idx="0">
                  <c:v>34.222195067198385</c:v>
                </c:pt>
                <c:pt idx="1">
                  <c:v>0.20595102347361113</c:v>
                </c:pt>
                <c:pt idx="2">
                  <c:v>0.24027619405254633</c:v>
                </c:pt>
                <c:pt idx="3">
                  <c:v>0.27460136463148155</c:v>
                </c:pt>
                <c:pt idx="4">
                  <c:v>0.37757687636828707</c:v>
                </c:pt>
                <c:pt idx="5">
                  <c:v>0.51487755868402785</c:v>
                </c:pt>
                <c:pt idx="6">
                  <c:v>0.5492027292629631</c:v>
                </c:pt>
                <c:pt idx="7">
                  <c:v>1.1670557996837965</c:v>
                </c:pt>
                <c:pt idx="8">
                  <c:v>1.5103075054731483</c:v>
                </c:pt>
                <c:pt idx="9">
                  <c:v>1.8878843818414355</c:v>
                </c:pt>
                <c:pt idx="10">
                  <c:v>2.1968109170518524</c:v>
                </c:pt>
                <c:pt idx="11">
                  <c:v>2.8146639874726858</c:v>
                </c:pt>
                <c:pt idx="12">
                  <c:v>3.3638667167356489</c:v>
                </c:pt>
                <c:pt idx="13">
                  <c:v>4.3249714929458341</c:v>
                </c:pt>
                <c:pt idx="14">
                  <c:v>5.7666286572611121</c:v>
                </c:pt>
                <c:pt idx="15">
                  <c:v>6.933684456944909</c:v>
                </c:pt>
                <c:pt idx="16">
                  <c:v>8.9588695211020859</c:v>
                </c:pt>
                <c:pt idx="17">
                  <c:v>10.949729414680327</c:v>
                </c:pt>
                <c:pt idx="18">
                  <c:v>12.631662773048152</c:v>
                </c:pt>
                <c:pt idx="19">
                  <c:v>14.691173007784261</c:v>
                </c:pt>
                <c:pt idx="20">
                  <c:v>16.544732219046764</c:v>
                </c:pt>
                <c:pt idx="21">
                  <c:v>18.947494159572226</c:v>
                </c:pt>
                <c:pt idx="22">
                  <c:v>21.281605758939818</c:v>
                </c:pt>
                <c:pt idx="23">
                  <c:v>23.958969064096763</c:v>
                </c:pt>
                <c:pt idx="24">
                  <c:v>25.640902422464588</c:v>
                </c:pt>
                <c:pt idx="25">
                  <c:v>29.004769139200238</c:v>
                </c:pt>
                <c:pt idx="26">
                  <c:v>30.892653521041673</c:v>
                </c:pt>
                <c:pt idx="27">
                  <c:v>35.904128425566213</c:v>
                </c:pt>
                <c:pt idx="28">
                  <c:v>37.963638660302323</c:v>
                </c:pt>
                <c:pt idx="29">
                  <c:v>40.023148895038432</c:v>
                </c:pt>
                <c:pt idx="30">
                  <c:v>43.524316294089822</c:v>
                </c:pt>
                <c:pt idx="31">
                  <c:v>45.892753064036349</c:v>
                </c:pt>
                <c:pt idx="32">
                  <c:v>47.231434716614828</c:v>
                </c:pt>
                <c:pt idx="33">
                  <c:v>48.947693245561581</c:v>
                </c:pt>
                <c:pt idx="34">
                  <c:v>51.281804844929177</c:v>
                </c:pt>
                <c:pt idx="35">
                  <c:v>54.50837087934908</c:v>
                </c:pt>
                <c:pt idx="36">
                  <c:v>58.524415837084504</c:v>
                </c:pt>
                <c:pt idx="37">
                  <c:v>61.442055336293997</c:v>
                </c:pt>
                <c:pt idx="38">
                  <c:v>63.467240400451168</c:v>
                </c:pt>
                <c:pt idx="39">
                  <c:v>68.16978876976529</c:v>
                </c:pt>
                <c:pt idx="40">
                  <c:v>69.508470422343763</c:v>
                </c:pt>
                <c:pt idx="41">
                  <c:v>75.892952150025707</c:v>
                </c:pt>
                <c:pt idx="42">
                  <c:v>85.195073376917151</c:v>
                </c:pt>
                <c:pt idx="43">
                  <c:v>95.320998697703033</c:v>
                </c:pt>
                <c:pt idx="44">
                  <c:v>104.89772128922596</c:v>
                </c:pt>
                <c:pt idx="45">
                  <c:v>108.9480914175403</c:v>
                </c:pt>
                <c:pt idx="46">
                  <c:v>114.23416768669631</c:v>
                </c:pt>
                <c:pt idx="47">
                  <c:v>119.82917049106274</c:v>
                </c:pt>
                <c:pt idx="48">
                  <c:v>128.30748762405975</c:v>
                </c:pt>
                <c:pt idx="49">
                  <c:v>145.47007291352733</c:v>
                </c:pt>
                <c:pt idx="50">
                  <c:v>152.71268390568267</c:v>
                </c:pt>
                <c:pt idx="51">
                  <c:v>162.90725956762643</c:v>
                </c:pt>
                <c:pt idx="52">
                  <c:v>172.65560801204401</c:v>
                </c:pt>
                <c:pt idx="53">
                  <c:v>180.0355196865151</c:v>
                </c:pt>
                <c:pt idx="54">
                  <c:v>187.34678101982828</c:v>
                </c:pt>
                <c:pt idx="55">
                  <c:v>196.82052809961442</c:v>
                </c:pt>
                <c:pt idx="56">
                  <c:v>210.8938480369778</c:v>
                </c:pt>
                <c:pt idx="57">
                  <c:v>223.14793393365767</c:v>
                </c:pt>
                <c:pt idx="58">
                  <c:v>231.72922657839146</c:v>
                </c:pt>
                <c:pt idx="59">
                  <c:v>238.49128518244174</c:v>
                </c:pt>
                <c:pt idx="60">
                  <c:v>244.25791383970281</c:v>
                </c:pt>
                <c:pt idx="61">
                  <c:v>250.29914386159544</c:v>
                </c:pt>
                <c:pt idx="62">
                  <c:v>256.34037388348798</c:v>
                </c:pt>
                <c:pt idx="63">
                  <c:v>263.51433453448544</c:v>
                </c:pt>
                <c:pt idx="64">
                  <c:v>270.6882951854829</c:v>
                </c:pt>
                <c:pt idx="65">
                  <c:v>275.88283766642729</c:v>
                </c:pt>
                <c:pt idx="66">
                  <c:v>281.0773801473751</c:v>
                </c:pt>
                <c:pt idx="67">
                  <c:v>286.27192262831949</c:v>
                </c:pt>
                <c:pt idx="68">
                  <c:v>289.68727710092355</c:v>
                </c:pt>
                <c:pt idx="69">
                  <c:v>293.10263157352762</c:v>
                </c:pt>
                <c:pt idx="70">
                  <c:v>300.29375480981452</c:v>
                </c:pt>
                <c:pt idx="71">
                  <c:v>307.48487804610147</c:v>
                </c:pt>
                <c:pt idx="72">
                  <c:v>310.45972616294364</c:v>
                </c:pt>
                <c:pt idx="73">
                  <c:v>313.4345742797824</c:v>
                </c:pt>
                <c:pt idx="74">
                  <c:v>316.40942239662456</c:v>
                </c:pt>
                <c:pt idx="75">
                  <c:v>318.45177004607126</c:v>
                </c:pt>
                <c:pt idx="76">
                  <c:v>320.4941176955179</c:v>
                </c:pt>
                <c:pt idx="77">
                  <c:v>327.05022527609452</c:v>
                </c:pt>
                <c:pt idx="78">
                  <c:v>333.60633285667114</c:v>
                </c:pt>
                <c:pt idx="79">
                  <c:v>336.94731612635297</c:v>
                </c:pt>
                <c:pt idx="80">
                  <c:v>340.28829939603833</c:v>
                </c:pt>
                <c:pt idx="81">
                  <c:v>343.62928266572021</c:v>
                </c:pt>
                <c:pt idx="82">
                  <c:v>346.35813372674556</c:v>
                </c:pt>
                <c:pt idx="83">
                  <c:v>349.08698478777092</c:v>
                </c:pt>
                <c:pt idx="84">
                  <c:v>352.91424130732219</c:v>
                </c:pt>
                <c:pt idx="85">
                  <c:v>356.74149782687346</c:v>
                </c:pt>
                <c:pt idx="86">
                  <c:v>359.68202077313674</c:v>
                </c:pt>
                <c:pt idx="87">
                  <c:v>362.62254371939656</c:v>
                </c:pt>
                <c:pt idx="88">
                  <c:v>365.56306666565979</c:v>
                </c:pt>
                <c:pt idx="89">
                  <c:v>368.34340548255352</c:v>
                </c:pt>
                <c:pt idx="90">
                  <c:v>371.12374429944725</c:v>
                </c:pt>
                <c:pt idx="91">
                  <c:v>371.12374429944725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2'!$E$127:$FF$127</c:f>
              <c:numCache>
                <c:formatCode>#,##0.00</c:formatCode>
                <c:ptCount val="158"/>
                <c:pt idx="0">
                  <c:v>15.321175027805303</c:v>
                </c:pt>
                <c:pt idx="1">
                  <c:v>30.46328592088096</c:v>
                </c:pt>
                <c:pt idx="2">
                  <c:v>38.677853101603453</c:v>
                </c:pt>
                <c:pt idx="3">
                  <c:v>48.974040848558076</c:v>
                </c:pt>
                <c:pt idx="4">
                  <c:v>0.47004335366531974</c:v>
                </c:pt>
                <c:pt idx="5">
                  <c:v>0.49242637050652543</c:v>
                </c:pt>
                <c:pt idx="6">
                  <c:v>0.58195843787134827</c:v>
                </c:pt>
                <c:pt idx="7">
                  <c:v>0.78340558944219951</c:v>
                </c:pt>
                <c:pt idx="8">
                  <c:v>1.052001791536668</c:v>
                </c:pt>
                <c:pt idx="9">
                  <c:v>1.2086829094251079</c:v>
                </c:pt>
                <c:pt idx="10">
                  <c:v>2.2159186672793645</c:v>
                </c:pt>
                <c:pt idx="11">
                  <c:v>2.3278337514853931</c:v>
                </c:pt>
                <c:pt idx="12">
                  <c:v>2.7754940883095069</c:v>
                </c:pt>
                <c:pt idx="13">
                  <c:v>3.5141336440692954</c:v>
                </c:pt>
                <c:pt idx="14">
                  <c:v>4.431837334558729</c:v>
                </c:pt>
                <c:pt idx="15">
                  <c:v>5.5509881766190139</c:v>
                </c:pt>
                <c:pt idx="16">
                  <c:v>6.7596710860441229</c:v>
                </c:pt>
                <c:pt idx="17">
                  <c:v>8.8189086354350454</c:v>
                </c:pt>
                <c:pt idx="18">
                  <c:v>9.8261443932893027</c:v>
                </c:pt>
                <c:pt idx="19">
                  <c:v>10.743848083778737</c:v>
                </c:pt>
                <c:pt idx="20">
                  <c:v>13.228362953152569</c:v>
                </c:pt>
                <c:pt idx="21">
                  <c:v>15.220451452019876</c:v>
                </c:pt>
                <c:pt idx="22">
                  <c:v>17.234922967728391</c:v>
                </c:pt>
                <c:pt idx="23">
                  <c:v>18.600286995041937</c:v>
                </c:pt>
                <c:pt idx="24">
                  <c:v>20.525226443385627</c:v>
                </c:pt>
                <c:pt idx="25">
                  <c:v>21.375781083351445</c:v>
                </c:pt>
                <c:pt idx="26">
                  <c:v>22.562080975935348</c:v>
                </c:pt>
                <c:pt idx="27">
                  <c:v>25.718086350545352</c:v>
                </c:pt>
                <c:pt idx="28">
                  <c:v>30.127540668262874</c:v>
                </c:pt>
                <c:pt idx="29">
                  <c:v>37.89444751216125</c:v>
                </c:pt>
                <c:pt idx="30">
                  <c:v>39.53959924998987</c:v>
                </c:pt>
                <c:pt idx="31">
                  <c:v>41.184750987818489</c:v>
                </c:pt>
                <c:pt idx="32">
                  <c:v>43.937862059286793</c:v>
                </c:pt>
                <c:pt idx="33">
                  <c:v>45.840418490789276</c:v>
                </c:pt>
                <c:pt idx="34">
                  <c:v>49.466467219064604</c:v>
                </c:pt>
                <c:pt idx="35">
                  <c:v>51.279491583202265</c:v>
                </c:pt>
                <c:pt idx="36">
                  <c:v>54.368347907288651</c:v>
                </c:pt>
                <c:pt idx="37">
                  <c:v>56.449968473520777</c:v>
                </c:pt>
                <c:pt idx="38">
                  <c:v>60.590826589143838</c:v>
                </c:pt>
                <c:pt idx="39">
                  <c:v>66.253729849968877</c:v>
                </c:pt>
                <c:pt idx="40">
                  <c:v>68.268201365677399</c:v>
                </c:pt>
                <c:pt idx="41">
                  <c:v>71.446589757128606</c:v>
                </c:pt>
                <c:pt idx="42">
                  <c:v>75.497915805386825</c:v>
                </c:pt>
                <c:pt idx="43">
                  <c:v>77.915281624237039</c:v>
                </c:pt>
                <c:pt idx="44">
                  <c:v>84.585420642916347</c:v>
                </c:pt>
                <c:pt idx="45">
                  <c:v>87.405680764908254</c:v>
                </c:pt>
                <c:pt idx="46">
                  <c:v>91.18841061107203</c:v>
                </c:pt>
                <c:pt idx="47">
                  <c:v>92.79998782363883</c:v>
                </c:pt>
                <c:pt idx="48">
                  <c:v>97.925698680274948</c:v>
                </c:pt>
                <c:pt idx="49">
                  <c:v>101.59651344223268</c:v>
                </c:pt>
                <c:pt idx="50">
                  <c:v>105.37924328839644</c:v>
                </c:pt>
                <c:pt idx="51">
                  <c:v>109.20673916824262</c:v>
                </c:pt>
                <c:pt idx="52">
                  <c:v>112.01580778181393</c:v>
                </c:pt>
                <c:pt idx="53">
                  <c:v>114.82487639538526</c:v>
                </c:pt>
                <c:pt idx="54">
                  <c:v>117.39892333212391</c:v>
                </c:pt>
                <c:pt idx="55">
                  <c:v>130.3139240494996</c:v>
                </c:pt>
                <c:pt idx="56">
                  <c:v>132.82082193571463</c:v>
                </c:pt>
                <c:pt idx="57">
                  <c:v>137.18551021974974</c:v>
                </c:pt>
                <c:pt idx="58">
                  <c:v>140.74440989750144</c:v>
                </c:pt>
                <c:pt idx="59">
                  <c:v>144.14662845736473</c:v>
                </c:pt>
                <c:pt idx="60">
                  <c:v>146.79901595304761</c:v>
                </c:pt>
                <c:pt idx="61">
                  <c:v>149.45140344873047</c:v>
                </c:pt>
                <c:pt idx="62">
                  <c:v>153.39081441278267</c:v>
                </c:pt>
                <c:pt idx="63">
                  <c:v>158.47175923573636</c:v>
                </c:pt>
                <c:pt idx="64">
                  <c:v>161.7172966777112</c:v>
                </c:pt>
                <c:pt idx="65">
                  <c:v>166.61917736593523</c:v>
                </c:pt>
                <c:pt idx="66">
                  <c:v>172.08063347518942</c:v>
                </c:pt>
                <c:pt idx="67">
                  <c:v>176.3445981834391</c:v>
                </c:pt>
                <c:pt idx="68">
                  <c:v>180.60856289168879</c:v>
                </c:pt>
                <c:pt idx="69">
                  <c:v>181.70533071690789</c:v>
                </c:pt>
                <c:pt idx="70">
                  <c:v>182.80209854212697</c:v>
                </c:pt>
                <c:pt idx="71">
                  <c:v>185.46567754623044</c:v>
                </c:pt>
                <c:pt idx="72">
                  <c:v>188.59929990399925</c:v>
                </c:pt>
                <c:pt idx="73">
                  <c:v>191.84483734597407</c:v>
                </c:pt>
                <c:pt idx="74">
                  <c:v>195.62010618652485</c:v>
                </c:pt>
                <c:pt idx="75">
                  <c:v>199.39537502707336</c:v>
                </c:pt>
                <c:pt idx="76">
                  <c:v>203.17064386762414</c:v>
                </c:pt>
                <c:pt idx="77">
                  <c:v>204.36813526862866</c:v>
                </c:pt>
                <c:pt idx="78">
                  <c:v>205.56562666963316</c:v>
                </c:pt>
                <c:pt idx="79">
                  <c:v>211.83287138517073</c:v>
                </c:pt>
                <c:pt idx="80">
                  <c:v>217.20479542706013</c:v>
                </c:pt>
                <c:pt idx="81">
                  <c:v>224.8597871867525</c:v>
                </c:pt>
                <c:pt idx="82">
                  <c:v>227.9710265276801</c:v>
                </c:pt>
                <c:pt idx="83">
                  <c:v>233.00720531695134</c:v>
                </c:pt>
                <c:pt idx="84">
                  <c:v>239.61019528510704</c:v>
                </c:pt>
                <c:pt idx="85">
                  <c:v>245.69837586591495</c:v>
                </c:pt>
                <c:pt idx="86">
                  <c:v>252.63711108668878</c:v>
                </c:pt>
                <c:pt idx="87">
                  <c:v>254.75230617818269</c:v>
                </c:pt>
                <c:pt idx="88">
                  <c:v>256.86750126967661</c:v>
                </c:pt>
                <c:pt idx="89">
                  <c:v>262.06036117683635</c:v>
                </c:pt>
                <c:pt idx="90">
                  <c:v>265.97738912404736</c:v>
                </c:pt>
                <c:pt idx="91">
                  <c:v>267.36513616820213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2'!$E$128:$FF$128</c:f>
              <c:numCache>
                <c:formatCode>#,##0.00</c:formatCode>
                <c:ptCount val="158"/>
                <c:pt idx="0">
                  <c:v>0.77439439131955512</c:v>
                </c:pt>
                <c:pt idx="1">
                  <c:v>1.0970587210360363</c:v>
                </c:pt>
                <c:pt idx="2">
                  <c:v>1.935985978298888</c:v>
                </c:pt>
                <c:pt idx="3">
                  <c:v>2.47375986115969</c:v>
                </c:pt>
                <c:pt idx="4">
                  <c:v>2.9470008780771959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10.174681863726377</c:v>
                </c:pt>
                <c:pt idx="8">
                  <c:v>12.476354082370612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472.18698010709875</c:v>
                </c:pt>
                <c:pt idx="34">
                  <c:v>484.68484514478382</c:v>
                </c:pt>
                <c:pt idx="35">
                  <c:v>497.29026495904094</c:v>
                </c:pt>
                <c:pt idx="36">
                  <c:v>507.22832631430856</c:v>
                </c:pt>
                <c:pt idx="37">
                  <c:v>514.71413876373094</c:v>
                </c:pt>
                <c:pt idx="38">
                  <c:v>527.51315717581804</c:v>
                </c:pt>
                <c:pt idx="39">
                  <c:v>534.63328338489509</c:v>
                </c:pt>
                <c:pt idx="40">
                  <c:v>543.32370933192567</c:v>
                </c:pt>
                <c:pt idx="41">
                  <c:v>553.67047883816747</c:v>
                </c:pt>
                <c:pt idx="42">
                  <c:v>562.29637191925474</c:v>
                </c:pt>
                <c:pt idx="43">
                  <c:v>570.29844729622346</c:v>
                </c:pt>
                <c:pt idx="44">
                  <c:v>575.91280663329019</c:v>
                </c:pt>
                <c:pt idx="45">
                  <c:v>582.25853845104768</c:v>
                </c:pt>
                <c:pt idx="46">
                  <c:v>586.94792670959396</c:v>
                </c:pt>
                <c:pt idx="47">
                  <c:v>594.99302399719159</c:v>
                </c:pt>
                <c:pt idx="48">
                  <c:v>602.32825975941284</c:v>
                </c:pt>
                <c:pt idx="49">
                  <c:v>617.60103803265963</c:v>
                </c:pt>
                <c:pt idx="50">
                  <c:v>626.82923786255105</c:v>
                </c:pt>
                <c:pt idx="51">
                  <c:v>631.13142892543738</c:v>
                </c:pt>
                <c:pt idx="52">
                  <c:v>638.29457704514323</c:v>
                </c:pt>
                <c:pt idx="53">
                  <c:v>645.24261561170488</c:v>
                </c:pt>
                <c:pt idx="54">
                  <c:v>653.91153060342094</c:v>
                </c:pt>
                <c:pt idx="55">
                  <c:v>659.35380229797238</c:v>
                </c:pt>
                <c:pt idx="56">
                  <c:v>663.72052622680212</c:v>
                </c:pt>
                <c:pt idx="57">
                  <c:v>675.80968311351285</c:v>
                </c:pt>
                <c:pt idx="58">
                  <c:v>679.74618793605396</c:v>
                </c:pt>
                <c:pt idx="59">
                  <c:v>684.37104332865681</c:v>
                </c:pt>
                <c:pt idx="60">
                  <c:v>689.42611782754841</c:v>
                </c:pt>
                <c:pt idx="61">
                  <c:v>702.59082247998083</c:v>
                </c:pt>
                <c:pt idx="62">
                  <c:v>720.3803825250161</c:v>
                </c:pt>
                <c:pt idx="63">
                  <c:v>727.86619497443849</c:v>
                </c:pt>
                <c:pt idx="64">
                  <c:v>733.88926246247956</c:v>
                </c:pt>
                <c:pt idx="65">
                  <c:v>740.66521338652558</c:v>
                </c:pt>
                <c:pt idx="66">
                  <c:v>746.62374800862335</c:v>
                </c:pt>
                <c:pt idx="67">
                  <c:v>753.7008523070715</c:v>
                </c:pt>
                <c:pt idx="68">
                  <c:v>759.68089788448356</c:v>
                </c:pt>
                <c:pt idx="69">
                  <c:v>785.23591279802895</c:v>
                </c:pt>
                <c:pt idx="70">
                  <c:v>794.29202498540485</c:v>
                </c:pt>
                <c:pt idx="71">
                  <c:v>796.76578484656443</c:v>
                </c:pt>
                <c:pt idx="72">
                  <c:v>799.54069808212626</c:v>
                </c:pt>
                <c:pt idx="73">
                  <c:v>813.30770948336283</c:v>
                </c:pt>
                <c:pt idx="74">
                  <c:v>818.57789353539863</c:v>
                </c:pt>
                <c:pt idx="75">
                  <c:v>828.10724673969207</c:v>
                </c:pt>
                <c:pt idx="76">
                  <c:v>834.66808811059389</c:v>
                </c:pt>
                <c:pt idx="77">
                  <c:v>843.00358329493633</c:v>
                </c:pt>
                <c:pt idx="78">
                  <c:v>851.33907847927867</c:v>
                </c:pt>
                <c:pt idx="79">
                  <c:v>858.63129233087113</c:v>
                </c:pt>
                <c:pt idx="80">
                  <c:v>867.77344833950497</c:v>
                </c:pt>
                <c:pt idx="81">
                  <c:v>876.48538524184983</c:v>
                </c:pt>
                <c:pt idx="82">
                  <c:v>884.81012494853496</c:v>
                </c:pt>
                <c:pt idx="83">
                  <c:v>894.03832477842627</c:v>
                </c:pt>
                <c:pt idx="84">
                  <c:v>903.2235026976889</c:v>
                </c:pt>
                <c:pt idx="85">
                  <c:v>913.91444748896174</c:v>
                </c:pt>
                <c:pt idx="86">
                  <c:v>921.01306274272429</c:v>
                </c:pt>
                <c:pt idx="87">
                  <c:v>926.04662628630126</c:v>
                </c:pt>
                <c:pt idx="88">
                  <c:v>938.13578317301221</c:v>
                </c:pt>
                <c:pt idx="89">
                  <c:v>947.1273624944447</c:v>
                </c:pt>
                <c:pt idx="90">
                  <c:v>956.63520474342374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2'!$E$129:$FF$129</c:f>
              <c:numCache>
                <c:formatCode>#,##0.00</c:formatCode>
                <c:ptCount val="158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57.282631013560362</c:v>
                </c:pt>
                <c:pt idx="30">
                  <c:v>59.216849723109149</c:v>
                </c:pt>
                <c:pt idx="31">
                  <c:v>61.523033569109636</c:v>
                </c:pt>
                <c:pt idx="32">
                  <c:v>63.010894114916404</c:v>
                </c:pt>
                <c:pt idx="33">
                  <c:v>64.498754660723151</c:v>
                </c:pt>
                <c:pt idx="34">
                  <c:v>65.093898879045867</c:v>
                </c:pt>
                <c:pt idx="35">
                  <c:v>66.06100823382026</c:v>
                </c:pt>
                <c:pt idx="36">
                  <c:v>67.474475752336687</c:v>
                </c:pt>
                <c:pt idx="37">
                  <c:v>69.706266571046839</c:v>
                </c:pt>
                <c:pt idx="38">
                  <c:v>71.789271335176295</c:v>
                </c:pt>
                <c:pt idx="39">
                  <c:v>73.649097017434741</c:v>
                </c:pt>
                <c:pt idx="40">
                  <c:v>75.508922699693201</c:v>
                </c:pt>
                <c:pt idx="41">
                  <c:v>76.104066918015903</c:v>
                </c:pt>
                <c:pt idx="42">
                  <c:v>77.368748381951661</c:v>
                </c:pt>
                <c:pt idx="43">
                  <c:v>78.559036818597065</c:v>
                </c:pt>
                <c:pt idx="44">
                  <c:v>81.460364882920246</c:v>
                </c:pt>
                <c:pt idx="45">
                  <c:v>83.543369647049715</c:v>
                </c:pt>
                <c:pt idx="46">
                  <c:v>85.700767438469526</c:v>
                </c:pt>
                <c:pt idx="47">
                  <c:v>88.155737339050688</c:v>
                </c:pt>
                <c:pt idx="48">
                  <c:v>89.643597884857442</c:v>
                </c:pt>
                <c:pt idx="49">
                  <c:v>91.205851457954552</c:v>
                </c:pt>
                <c:pt idx="50">
                  <c:v>93.288856222084021</c:v>
                </c:pt>
                <c:pt idx="51">
                  <c:v>98.942726296149715</c:v>
                </c:pt>
                <c:pt idx="52">
                  <c:v>102.21601949692459</c:v>
                </c:pt>
                <c:pt idx="53">
                  <c:v>104.74538242479609</c:v>
                </c:pt>
                <c:pt idx="54">
                  <c:v>106.82838718892556</c:v>
                </c:pt>
                <c:pt idx="55">
                  <c:v>108.76260589847435</c:v>
                </c:pt>
                <c:pt idx="56">
                  <c:v>109.87850130782942</c:v>
                </c:pt>
                <c:pt idx="57">
                  <c:v>112.70543634486226</c:v>
                </c:pt>
                <c:pt idx="58">
                  <c:v>116.42508770937918</c:v>
                </c:pt>
                <c:pt idx="59">
                  <c:v>119.25202274641204</c:v>
                </c:pt>
                <c:pt idx="60">
                  <c:v>122.59970897447724</c:v>
                </c:pt>
                <c:pt idx="61">
                  <c:v>125.50103703880043</c:v>
                </c:pt>
                <c:pt idx="62">
                  <c:v>127.43525574834922</c:v>
                </c:pt>
                <c:pt idx="63">
                  <c:v>129.51826051247869</c:v>
                </c:pt>
                <c:pt idx="64">
                  <c:v>135.32091664112505</c:v>
                </c:pt>
                <c:pt idx="65">
                  <c:v>139.63571222396467</c:v>
                </c:pt>
                <c:pt idx="66">
                  <c:v>144.91761716157868</c:v>
                </c:pt>
                <c:pt idx="67">
                  <c:v>149.75316393545066</c:v>
                </c:pt>
                <c:pt idx="68">
                  <c:v>152.87767108164485</c:v>
                </c:pt>
                <c:pt idx="69">
                  <c:v>154.2911386001613</c:v>
                </c:pt>
                <c:pt idx="70">
                  <c:v>156.89489455532311</c:v>
                </c:pt>
                <c:pt idx="71">
                  <c:v>158.97789931945258</c:v>
                </c:pt>
                <c:pt idx="72">
                  <c:v>162.84633673855018</c:v>
                </c:pt>
                <c:pt idx="73">
                  <c:v>165.59887874829269</c:v>
                </c:pt>
                <c:pt idx="74">
                  <c:v>169.76488827655163</c:v>
                </c:pt>
                <c:pt idx="75">
                  <c:v>172.96378845003616</c:v>
                </c:pt>
                <c:pt idx="76">
                  <c:v>174.74922110500427</c:v>
                </c:pt>
                <c:pt idx="77">
                  <c:v>176.83222586913374</c:v>
                </c:pt>
                <c:pt idx="78">
                  <c:v>179.88233998803759</c:v>
                </c:pt>
                <c:pt idx="79">
                  <c:v>181.96534475216706</c:v>
                </c:pt>
                <c:pt idx="80">
                  <c:v>184.64349373461926</c:v>
                </c:pt>
                <c:pt idx="81">
                  <c:v>187.76800088081345</c:v>
                </c:pt>
                <c:pt idx="82">
                  <c:v>191.190080136169</c:v>
                </c:pt>
                <c:pt idx="83">
                  <c:v>192.52915462739509</c:v>
                </c:pt>
                <c:pt idx="84">
                  <c:v>193.86822911862117</c:v>
                </c:pt>
                <c:pt idx="85">
                  <c:v>196.17441296462167</c:v>
                </c:pt>
                <c:pt idx="86">
                  <c:v>198.40620378333182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2'!$E$130:$FF$130</c:f>
              <c:numCache>
                <c:formatCode>#,##0.00</c:formatCode>
                <c:ptCount val="158"/>
                <c:pt idx="0">
                  <c:v>0.51276283230339681</c:v>
                </c:pt>
                <c:pt idx="1">
                  <c:v>47.885432242526896</c:v>
                </c:pt>
                <c:pt idx="2">
                  <c:v>0.94282198197721345</c:v>
                </c:pt>
                <c:pt idx="3">
                  <c:v>1.4059626047028622</c:v>
                </c:pt>
                <c:pt idx="4">
                  <c:v>1.7698588082730149</c:v>
                </c:pt>
                <c:pt idx="5">
                  <c:v>2.4645697423614878</c:v>
                </c:pt>
                <c:pt idx="6">
                  <c:v>3.142739939924045</c:v>
                </c:pt>
                <c:pt idx="7">
                  <c:v>4.0359397123235103</c:v>
                </c:pt>
                <c:pt idx="8">
                  <c:v>4.7637321194638149</c:v>
                </c:pt>
                <c:pt idx="9">
                  <c:v>5.7727170475446927</c:v>
                </c:pt>
                <c:pt idx="10">
                  <c:v>6.9967315504624787</c:v>
                </c:pt>
                <c:pt idx="11">
                  <c:v>9.5936271850312949</c:v>
                </c:pt>
                <c:pt idx="12">
                  <c:v>12.802530071059003</c:v>
                </c:pt>
                <c:pt idx="13">
                  <c:v>16.408410633708698</c:v>
                </c:pt>
                <c:pt idx="14">
                  <c:v>20.493972555609957</c:v>
                </c:pt>
                <c:pt idx="15">
                  <c:v>23.372060711119342</c:v>
                </c:pt>
                <c:pt idx="16">
                  <c:v>27.457622633020605</c:v>
                </c:pt>
                <c:pt idx="17">
                  <c:v>32.833362003943314</c:v>
                </c:pt>
                <c:pt idx="18">
                  <c:v>38.556456841910254</c:v>
                </c:pt>
                <c:pt idx="19">
                  <c:v>45.619351338476399</c:v>
                </c:pt>
                <c:pt idx="20">
                  <c:v>51.689801643487584</c:v>
                </c:pt>
                <c:pt idx="21">
                  <c:v>59.69551812203094</c:v>
                </c:pt>
                <c:pt idx="22">
                  <c:v>66.907279247330322</c:v>
                </c:pt>
                <c:pt idx="23">
                  <c:v>72.29955935477895</c:v>
                </c:pt>
                <c:pt idx="24">
                  <c:v>91.453732251789702</c:v>
                </c:pt>
                <c:pt idx="25">
                  <c:v>102.30445541279062</c:v>
                </c:pt>
                <c:pt idx="26">
                  <c:v>115.25585211258286</c:v>
                </c:pt>
                <c:pt idx="27">
                  <c:v>127.26442683039789</c:v>
                </c:pt>
                <c:pt idx="28">
                  <c:v>136.04755792565931</c:v>
                </c:pt>
                <c:pt idx="29">
                  <c:v>147.80802159558561</c:v>
                </c:pt>
                <c:pt idx="30">
                  <c:v>156.67385637347658</c:v>
                </c:pt>
                <c:pt idx="31">
                  <c:v>165.93666882798956</c:v>
                </c:pt>
                <c:pt idx="32">
                  <c:v>178.37530269547841</c:v>
                </c:pt>
                <c:pt idx="33">
                  <c:v>191.40940307790024</c:v>
                </c:pt>
                <c:pt idx="34">
                  <c:v>203.58338516097444</c:v>
                </c:pt>
                <c:pt idx="35">
                  <c:v>212.21764962750262</c:v>
                </c:pt>
                <c:pt idx="36">
                  <c:v>226.34343862063488</c:v>
                </c:pt>
                <c:pt idx="37">
                  <c:v>234.76267351232616</c:v>
                </c:pt>
                <c:pt idx="38">
                  <c:v>244.38938217040928</c:v>
                </c:pt>
                <c:pt idx="39">
                  <c:v>260.30157070834048</c:v>
                </c:pt>
                <c:pt idx="40">
                  <c:v>274.84087811462069</c:v>
                </c:pt>
                <c:pt idx="41">
                  <c:v>293.86272511942411</c:v>
                </c:pt>
                <c:pt idx="42">
                  <c:v>307.34342538804572</c:v>
                </c:pt>
                <c:pt idx="43">
                  <c:v>322.32933268052557</c:v>
                </c:pt>
                <c:pt idx="44">
                  <c:v>332.68383374574904</c:v>
                </c:pt>
                <c:pt idx="45">
                  <c:v>344.85781582882322</c:v>
                </c:pt>
                <c:pt idx="46">
                  <c:v>359.62869354646625</c:v>
                </c:pt>
                <c:pt idx="47">
                  <c:v>388.24416773630099</c:v>
                </c:pt>
                <c:pt idx="48">
                  <c:v>404.80144499874291</c:v>
                </c:pt>
                <c:pt idx="49">
                  <c:v>421.16023342287383</c:v>
                </c:pt>
                <c:pt idx="50">
                  <c:v>436.80777017639048</c:v>
                </c:pt>
                <c:pt idx="51">
                  <c:v>448.53515237326485</c:v>
                </c:pt>
                <c:pt idx="52">
                  <c:v>465.83676277937303</c:v>
                </c:pt>
                <c:pt idx="53">
                  <c:v>485.86759471225736</c:v>
                </c:pt>
                <c:pt idx="54">
                  <c:v>504.24435299255009</c:v>
                </c:pt>
                <c:pt idx="55">
                  <c:v>521.59558560823598</c:v>
                </c:pt>
                <c:pt idx="56">
                  <c:v>539.01298117002557</c:v>
                </c:pt>
                <c:pt idx="57">
                  <c:v>552.01400007939549</c:v>
                </c:pt>
                <c:pt idx="58">
                  <c:v>563.39402680922569</c:v>
                </c:pt>
                <c:pt idx="59">
                  <c:v>575.81611994018874</c:v>
                </c:pt>
                <c:pt idx="60">
                  <c:v>593.86206348996302</c:v>
                </c:pt>
                <c:pt idx="61">
                  <c:v>611.77568114753012</c:v>
                </c:pt>
                <c:pt idx="62">
                  <c:v>628.01868441597969</c:v>
                </c:pt>
                <c:pt idx="63">
                  <c:v>641.84674015164546</c:v>
                </c:pt>
                <c:pt idx="64">
                  <c:v>657.69276574347305</c:v>
                </c:pt>
                <c:pt idx="65">
                  <c:v>687.20143970570723</c:v>
                </c:pt>
                <c:pt idx="66">
                  <c:v>700.05359198634392</c:v>
                </c:pt>
                <c:pt idx="67">
                  <c:v>720.03480170965054</c:v>
                </c:pt>
                <c:pt idx="68">
                  <c:v>734.80567942729351</c:v>
                </c:pt>
                <c:pt idx="69">
                  <c:v>752.52080824654956</c:v>
                </c:pt>
                <c:pt idx="70">
                  <c:v>766.05113072474887</c:v>
                </c:pt>
                <c:pt idx="71">
                  <c:v>779.92880866999246</c:v>
                </c:pt>
                <c:pt idx="72">
                  <c:v>788.77810271135752</c:v>
                </c:pt>
                <c:pt idx="73">
                  <c:v>800.95208479443181</c:v>
                </c:pt>
                <c:pt idx="74">
                  <c:v>822.2234719667598</c:v>
                </c:pt>
                <c:pt idx="75">
                  <c:v>843.37907398340633</c:v>
                </c:pt>
                <c:pt idx="76">
                  <c:v>860.36641039552217</c:v>
                </c:pt>
                <c:pt idx="77">
                  <c:v>872.98699236479592</c:v>
                </c:pt>
                <c:pt idx="78">
                  <c:v>882.06785671752391</c:v>
                </c:pt>
                <c:pt idx="79">
                  <c:v>896.09440129150073</c:v>
                </c:pt>
                <c:pt idx="80">
                  <c:v>909.44277566791482</c:v>
                </c:pt>
                <c:pt idx="81">
                  <c:v>923.93246086461738</c:v>
                </c:pt>
                <c:pt idx="82">
                  <c:v>939.01761257625276</c:v>
                </c:pt>
                <c:pt idx="83">
                  <c:v>950.79461698270495</c:v>
                </c:pt>
                <c:pt idx="84">
                  <c:v>958.91611861692979</c:v>
                </c:pt>
                <c:pt idx="85">
                  <c:v>966.04517605959961</c:v>
                </c:pt>
                <c:pt idx="86">
                  <c:v>974.31554432255757</c:v>
                </c:pt>
                <c:pt idx="87">
                  <c:v>983.59489751359661</c:v>
                </c:pt>
                <c:pt idx="88">
                  <c:v>995.70271665056703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2'!$E$131:$FF$131</c:f>
              <c:numCache>
                <c:formatCode>#,##0.00</c:formatCode>
                <c:ptCount val="158"/>
                <c:pt idx="0">
                  <c:v>0.551323662826117</c:v>
                </c:pt>
                <c:pt idx="1">
                  <c:v>0.92854511633872328</c:v>
                </c:pt>
                <c:pt idx="2">
                  <c:v>1.4073261919508777</c:v>
                </c:pt>
                <c:pt idx="3">
                  <c:v>1.7120050582495212</c:v>
                </c:pt>
                <c:pt idx="4">
                  <c:v>2.2633287210756383</c:v>
                </c:pt>
                <c:pt idx="5">
                  <c:v>3.3224504943994946</c:v>
                </c:pt>
                <c:pt idx="6">
                  <c:v>4.5556744770368613</c:v>
                </c:pt>
                <c:pt idx="7">
                  <c:v>6.1806284306296275</c:v>
                </c:pt>
                <c:pt idx="8">
                  <c:v>7.9361590412075271</c:v>
                </c:pt>
                <c:pt idx="9">
                  <c:v>9.8367748262133503</c:v>
                </c:pt>
                <c:pt idx="10">
                  <c:v>15.379028489360106</c:v>
                </c:pt>
                <c:pt idx="11">
                  <c:v>25.230311833016252</c:v>
                </c:pt>
                <c:pt idx="12">
                  <c:v>33.630743432393139</c:v>
                </c:pt>
                <c:pt idx="13">
                  <c:v>45.716338462239335</c:v>
                </c:pt>
                <c:pt idx="14">
                  <c:v>60.326415527131431</c:v>
                </c:pt>
                <c:pt idx="15">
                  <c:v>70.453360702200641</c:v>
                </c:pt>
                <c:pt idx="16">
                  <c:v>82.016649104106307</c:v>
                </c:pt>
                <c:pt idx="17">
                  <c:v>94.610042244450241</c:v>
                </c:pt>
                <c:pt idx="18">
                  <c:v>110.83056474549232</c:v>
                </c:pt>
                <c:pt idx="19">
                  <c:v>128.64702416524156</c:v>
                </c:pt>
                <c:pt idx="20">
                  <c:v>149.48125521309169</c:v>
                </c:pt>
                <c:pt idx="21">
                  <c:v>168.83561748177695</c:v>
                </c:pt>
                <c:pt idx="22">
                  <c:v>179.93463332551323</c:v>
                </c:pt>
                <c:pt idx="23">
                  <c:v>199.33252114652686</c:v>
                </c:pt>
                <c:pt idx="24">
                  <c:v>219.13664745593871</c:v>
                </c:pt>
                <c:pt idx="25">
                  <c:v>242.1761731550933</c:v>
                </c:pt>
                <c:pt idx="26">
                  <c:v>273.38399417454008</c:v>
                </c:pt>
                <c:pt idx="27">
                  <c:v>302.90882717062294</c:v>
                </c:pt>
                <c:pt idx="28">
                  <c:v>330.30090810261527</c:v>
                </c:pt>
                <c:pt idx="29">
                  <c:v>368.24068121551778</c:v>
                </c:pt>
                <c:pt idx="30">
                  <c:v>388.74121636218371</c:v>
                </c:pt>
                <c:pt idx="31">
                  <c:v>407.81991679945588</c:v>
                </c:pt>
                <c:pt idx="32">
                  <c:v>434.82026776049287</c:v>
                </c:pt>
                <c:pt idx="33">
                  <c:v>471.41074875121558</c:v>
                </c:pt>
                <c:pt idx="34">
                  <c:v>509.61167517808843</c:v>
                </c:pt>
                <c:pt idx="35">
                  <c:v>544.46113407567611</c:v>
                </c:pt>
                <c:pt idx="36">
                  <c:v>577.72916457199949</c:v>
                </c:pt>
                <c:pt idx="37">
                  <c:v>600.88475841069635</c:v>
                </c:pt>
                <c:pt idx="38">
                  <c:v>626.30368097046892</c:v>
                </c:pt>
                <c:pt idx="39">
                  <c:v>651.62104390814193</c:v>
                </c:pt>
                <c:pt idx="40">
                  <c:v>696.29276911450017</c:v>
                </c:pt>
                <c:pt idx="41">
                  <c:v>739.48462554169362</c:v>
                </c:pt>
                <c:pt idx="42">
                  <c:v>774.00038853809713</c:v>
                </c:pt>
                <c:pt idx="43">
                  <c:v>797.06893127213732</c:v>
                </c:pt>
                <c:pt idx="44">
                  <c:v>819.17991185495305</c:v>
                </c:pt>
                <c:pt idx="45">
                  <c:v>845.87558394969153</c:v>
                </c:pt>
                <c:pt idx="46">
                  <c:v>874.35580368989315</c:v>
                </c:pt>
                <c:pt idx="47">
                  <c:v>902.50232752891077</c:v>
                </c:pt>
                <c:pt idx="48">
                  <c:v>933.05726526343187</c:v>
                </c:pt>
                <c:pt idx="49">
                  <c:v>961.37789131176305</c:v>
                </c:pt>
                <c:pt idx="50">
                  <c:v>987.84142712741652</c:v>
                </c:pt>
                <c:pt idx="51">
                  <c:v>1002.3499445702091</c:v>
                </c:pt>
                <c:pt idx="52">
                  <c:v>1019.5280292224754</c:v>
                </c:pt>
                <c:pt idx="53">
                  <c:v>1044.9759688171337</c:v>
                </c:pt>
                <c:pt idx="54">
                  <c:v>1069.5824144001099</c:v>
                </c:pt>
                <c:pt idx="55">
                  <c:v>1092.9701445178914</c:v>
                </c:pt>
                <c:pt idx="56">
                  <c:v>1113.4271541122289</c:v>
                </c:pt>
                <c:pt idx="57">
                  <c:v>1128.6610974271609</c:v>
                </c:pt>
                <c:pt idx="58">
                  <c:v>1138.3672955963893</c:v>
                </c:pt>
                <c:pt idx="59">
                  <c:v>1150.9897057716187</c:v>
                </c:pt>
                <c:pt idx="60">
                  <c:v>1167.8921285924721</c:v>
                </c:pt>
                <c:pt idx="61">
                  <c:v>1192.3389804835776</c:v>
                </c:pt>
                <c:pt idx="62">
                  <c:v>1210.3150335951975</c:v>
                </c:pt>
                <c:pt idx="63">
                  <c:v>1232.2519119686999</c:v>
                </c:pt>
                <c:pt idx="64">
                  <c:v>1247.8775852545875</c:v>
                </c:pt>
                <c:pt idx="65">
                  <c:v>1261.7694907060613</c:v>
                </c:pt>
                <c:pt idx="66">
                  <c:v>1275.6613961575351</c:v>
                </c:pt>
                <c:pt idx="67">
                  <c:v>1290.8227968852534</c:v>
                </c:pt>
                <c:pt idx="68">
                  <c:v>1306.9852853165244</c:v>
                </c:pt>
                <c:pt idx="69">
                  <c:v>1318.6646418579724</c:v>
                </c:pt>
                <c:pt idx="70">
                  <c:v>1329.879725841251</c:v>
                </c:pt>
                <c:pt idx="71">
                  <c:v>1344.5768540107999</c:v>
                </c:pt>
                <c:pt idx="72">
                  <c:v>1353.2239304067043</c:v>
                </c:pt>
                <c:pt idx="73">
                  <c:v>1359.3465247675626</c:v>
                </c:pt>
                <c:pt idx="74">
                  <c:v>1366.9925134599143</c:v>
                </c:pt>
                <c:pt idx="75">
                  <c:v>1376.7857627337994</c:v>
                </c:pt>
                <c:pt idx="76">
                  <c:v>1385.7375179960022</c:v>
                </c:pt>
                <c:pt idx="77">
                  <c:v>1397.1847382583655</c:v>
                </c:pt>
                <c:pt idx="78">
                  <c:v>1406.8183938403799</c:v>
                </c:pt>
                <c:pt idx="79">
                  <c:v>1437.2717719528016</c:v>
                </c:pt>
                <c:pt idx="80">
                  <c:v>1467.725150065223</c:v>
                </c:pt>
                <c:pt idx="81">
                  <c:v>1473.9493040481809</c:v>
                </c:pt>
                <c:pt idx="82">
                  <c:v>1480.7828157637364</c:v>
                </c:pt>
                <c:pt idx="83">
                  <c:v>1487.9500233804758</c:v>
                </c:pt>
                <c:pt idx="84">
                  <c:v>1496.2924209100815</c:v>
                </c:pt>
                <c:pt idx="85">
                  <c:v>1500.7030102126905</c:v>
                </c:pt>
                <c:pt idx="86">
                  <c:v>1503.459628526821</c:v>
                </c:pt>
                <c:pt idx="87">
                  <c:v>1507.2753686142755</c:v>
                </c:pt>
                <c:pt idx="88">
                  <c:v>1511.1491427715011</c:v>
                </c:pt>
                <c:pt idx="89">
                  <c:v>1518.5629951847682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2'!$E$132:$FF$132</c:f>
              <c:numCache>
                <c:formatCode>#,##0.00</c:formatCode>
                <c:ptCount val="158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36.63815352517814</c:v>
                </c:pt>
                <c:pt idx="15">
                  <c:v>45.369629303793971</c:v>
                </c:pt>
                <c:pt idx="16">
                  <c:v>52.829433724744426</c:v>
                </c:pt>
                <c:pt idx="17">
                  <c:v>62.271843884417287</c:v>
                </c:pt>
                <c:pt idx="18">
                  <c:v>70.322424762865836</c:v>
                </c:pt>
                <c:pt idx="19">
                  <c:v>78.322939839831491</c:v>
                </c:pt>
                <c:pt idx="20">
                  <c:v>90.739258607587942</c:v>
                </c:pt>
                <c:pt idx="21">
                  <c:v>101.68364281174748</c:v>
                </c:pt>
                <c:pt idx="22">
                  <c:v>113.49917196170928</c:v>
                </c:pt>
                <c:pt idx="23">
                  <c:v>124.91417469980796</c:v>
                </c:pt>
                <c:pt idx="24">
                  <c:v>138.17159893247697</c:v>
                </c:pt>
                <c:pt idx="25">
                  <c:v>148.84562780862888</c:v>
                </c:pt>
                <c:pt idx="26">
                  <c:v>158.04772212118385</c:v>
                </c:pt>
                <c:pt idx="27">
                  <c:v>173.85850222948019</c:v>
                </c:pt>
                <c:pt idx="28">
                  <c:v>186.78549217236215</c:v>
                </c:pt>
                <c:pt idx="29">
                  <c:v>202.72644336451398</c:v>
                </c:pt>
                <c:pt idx="30">
                  <c:v>214.04131449964686</c:v>
                </c:pt>
                <c:pt idx="31">
                  <c:v>226.08714633642998</c:v>
                </c:pt>
                <c:pt idx="32">
                  <c:v>236.12033295360092</c:v>
                </c:pt>
                <c:pt idx="33">
                  <c:v>244.90187453369964</c:v>
                </c:pt>
                <c:pt idx="34">
                  <c:v>258.18933824725838</c:v>
                </c:pt>
                <c:pt idx="35">
                  <c:v>269.99485423692363</c:v>
                </c:pt>
                <c:pt idx="36">
                  <c:v>281.00933056315915</c:v>
                </c:pt>
                <c:pt idx="37">
                  <c:v>291.34291198922745</c:v>
                </c:pt>
                <c:pt idx="38">
                  <c:v>302.11707246834516</c:v>
                </c:pt>
                <c:pt idx="39">
                  <c:v>310.20770598797998</c:v>
                </c:pt>
                <c:pt idx="40">
                  <c:v>317.0767339514324</c:v>
                </c:pt>
                <c:pt idx="41">
                  <c:v>327.45036801868696</c:v>
                </c:pt>
                <c:pt idx="42">
                  <c:v>336.57235704886932</c:v>
                </c:pt>
                <c:pt idx="43">
                  <c:v>345.78446452172091</c:v>
                </c:pt>
                <c:pt idx="44">
                  <c:v>355.0165983151656</c:v>
                </c:pt>
                <c:pt idx="45">
                  <c:v>363.67798197170538</c:v>
                </c:pt>
                <c:pt idx="46">
                  <c:v>370.77731262197909</c:v>
                </c:pt>
                <c:pt idx="47">
                  <c:v>376.06426125857217</c:v>
                </c:pt>
                <c:pt idx="48">
                  <c:v>385.44659245646551</c:v>
                </c:pt>
                <c:pt idx="49">
                  <c:v>396.41100298121819</c:v>
                </c:pt>
                <c:pt idx="50">
                  <c:v>407.585689872199</c:v>
                </c:pt>
                <c:pt idx="51">
                  <c:v>417.48870540551445</c:v>
                </c:pt>
                <c:pt idx="52">
                  <c:v>427.86233947276901</c:v>
                </c:pt>
                <c:pt idx="53">
                  <c:v>433.19935391084499</c:v>
                </c:pt>
                <c:pt idx="54">
                  <c:v>438.46627622684491</c:v>
                </c:pt>
                <c:pt idx="55">
                  <c:v>447.67838369969655</c:v>
                </c:pt>
                <c:pt idx="56">
                  <c:v>455.9792935855595</c:v>
                </c:pt>
                <c:pt idx="57">
                  <c:v>465.49179586730844</c:v>
                </c:pt>
                <c:pt idx="58">
                  <c:v>475.67517988892803</c:v>
                </c:pt>
                <c:pt idx="59">
                  <c:v>483.03485270691272</c:v>
                </c:pt>
                <c:pt idx="60">
                  <c:v>487.36053795503432</c:v>
                </c:pt>
                <c:pt idx="61">
                  <c:v>490.93523618091257</c:v>
                </c:pt>
                <c:pt idx="62">
                  <c:v>498.74550121224325</c:v>
                </c:pt>
                <c:pt idx="63">
                  <c:v>505.63455549628878</c:v>
                </c:pt>
                <c:pt idx="64">
                  <c:v>511.98289912431909</c:v>
                </c:pt>
                <c:pt idx="65">
                  <c:v>517.99079530226572</c:v>
                </c:pt>
                <c:pt idx="66">
                  <c:v>524.17892836555086</c:v>
                </c:pt>
                <c:pt idx="67">
                  <c:v>528.01396875914008</c:v>
                </c:pt>
                <c:pt idx="68">
                  <c:v>531.02793000841007</c:v>
                </c:pt>
                <c:pt idx="69">
                  <c:v>540.75070865638713</c:v>
                </c:pt>
                <c:pt idx="70">
                  <c:v>557.14225206188496</c:v>
                </c:pt>
                <c:pt idx="71">
                  <c:v>565.323004024189</c:v>
                </c:pt>
                <c:pt idx="72">
                  <c:v>571.11061067561093</c:v>
                </c:pt>
                <c:pt idx="73">
                  <c:v>577.6291780286831</c:v>
                </c:pt>
                <c:pt idx="74">
                  <c:v>580.99359988833328</c:v>
                </c:pt>
                <c:pt idx="75">
                  <c:v>583.54695576396057</c:v>
                </c:pt>
                <c:pt idx="76">
                  <c:v>588.89398336233307</c:v>
                </c:pt>
                <c:pt idx="77">
                  <c:v>596.54403782891859</c:v>
                </c:pt>
                <c:pt idx="78">
                  <c:v>602.30160499945077</c:v>
                </c:pt>
                <c:pt idx="79">
                  <c:v>606.89764557557999</c:v>
                </c:pt>
                <c:pt idx="80">
                  <c:v>611.55376511348868</c:v>
                </c:pt>
                <c:pt idx="81">
                  <c:v>613.73663405814261</c:v>
                </c:pt>
                <c:pt idx="82">
                  <c:v>615.37879234678132</c:v>
                </c:pt>
                <c:pt idx="83">
                  <c:v>617.13109539868242</c:v>
                </c:pt>
                <c:pt idx="84">
                  <c:v>621.56692541006646</c:v>
                </c:pt>
                <c:pt idx="85">
                  <c:v>625.43200528454543</c:v>
                </c:pt>
                <c:pt idx="86">
                  <c:v>628.7964271441956</c:v>
                </c:pt>
                <c:pt idx="87">
                  <c:v>631.99062527880392</c:v>
                </c:pt>
                <c:pt idx="88">
                  <c:v>634.04332313960242</c:v>
                </c:pt>
                <c:pt idx="89">
                  <c:v>636.51657373285718</c:v>
                </c:pt>
                <c:pt idx="90">
                  <c:v>638.96979800551867</c:v>
                </c:pt>
                <c:pt idx="91">
                  <c:v>641.87361449152627</c:v>
                </c:pt>
                <c:pt idx="92">
                  <c:v>644.66728621427148</c:v>
                </c:pt>
                <c:pt idx="93">
                  <c:v>647.0103657236707</c:v>
                </c:pt>
                <c:pt idx="94">
                  <c:v>649.06306358446909</c:v>
                </c:pt>
                <c:pt idx="95">
                  <c:v>649.99428749205083</c:v>
                </c:pt>
                <c:pt idx="96">
                  <c:v>650.54501130836263</c:v>
                </c:pt>
                <c:pt idx="97">
                  <c:v>651.89678794840063</c:v>
                </c:pt>
                <c:pt idx="98">
                  <c:v>652.52761704708496</c:v>
                </c:pt>
                <c:pt idx="99">
                  <c:v>652.67781445153366</c:v>
                </c:pt>
                <c:pt idx="100">
                  <c:v>655.35132825071992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2'!$E$133:$FF$133</c:f>
              <c:numCache>
                <c:formatCode>#,##0.00</c:formatCode>
                <c:ptCount val="158"/>
                <c:pt idx="0">
                  <c:v>0.62060786944963786</c:v>
                </c:pt>
                <c:pt idx="1">
                  <c:v>0.95750928429372695</c:v>
                </c:pt>
                <c:pt idx="2">
                  <c:v>1.0638992047708078</c:v>
                </c:pt>
                <c:pt idx="3">
                  <c:v>1.3653373127892032</c:v>
                </c:pt>
                <c:pt idx="4">
                  <c:v>1.5781171537433647</c:v>
                </c:pt>
                <c:pt idx="5">
                  <c:v>2.0391401424773816</c:v>
                </c:pt>
                <c:pt idx="6">
                  <c:v>2.4469681709728577</c:v>
                </c:pt>
                <c:pt idx="7">
                  <c:v>2.9966494267711083</c:v>
                </c:pt>
                <c:pt idx="8">
                  <c:v>4.1669385520189968</c:v>
                </c:pt>
                <c:pt idx="9">
                  <c:v>4.6456931941658608</c:v>
                </c:pt>
                <c:pt idx="10">
                  <c:v>5.0889845294870302</c:v>
                </c:pt>
                <c:pt idx="11">
                  <c:v>6.1351520808449918</c:v>
                </c:pt>
                <c:pt idx="12">
                  <c:v>7.0571980583130252</c:v>
                </c:pt>
                <c:pt idx="13">
                  <c:v>7.8196591550654375</c:v>
                </c:pt>
                <c:pt idx="14">
                  <c:v>8.9190216666619389</c:v>
                </c:pt>
                <c:pt idx="15">
                  <c:v>10.213432365799754</c:v>
                </c:pt>
                <c:pt idx="16">
                  <c:v>11.153209996680635</c:v>
                </c:pt>
                <c:pt idx="17">
                  <c:v>12.217109201451441</c:v>
                </c:pt>
                <c:pt idx="18">
                  <c:v>13.156886832332322</c:v>
                </c:pt>
                <c:pt idx="19">
                  <c:v>13.99027454273612</c:v>
                </c:pt>
                <c:pt idx="20">
                  <c:v>15.337880202112478</c:v>
                </c:pt>
                <c:pt idx="21">
                  <c:v>16.579095941011754</c:v>
                </c:pt>
                <c:pt idx="22">
                  <c:v>17.48341026506694</c:v>
                </c:pt>
                <c:pt idx="23">
                  <c:v>18.955137498333226</c:v>
                </c:pt>
                <c:pt idx="24">
                  <c:v>20.462328038425202</c:v>
                </c:pt>
                <c:pt idx="25">
                  <c:v>22.02271353875572</c:v>
                </c:pt>
                <c:pt idx="26">
                  <c:v>23.68948895956332</c:v>
                </c:pt>
                <c:pt idx="27">
                  <c:v>25.303069420132378</c:v>
                </c:pt>
                <c:pt idx="28">
                  <c:v>28.743010182224658</c:v>
                </c:pt>
                <c:pt idx="29">
                  <c:v>29.257228131197216</c:v>
                </c:pt>
                <c:pt idx="30">
                  <c:v>30.055152534775317</c:v>
                </c:pt>
                <c:pt idx="31">
                  <c:v>32.076561023839851</c:v>
                </c:pt>
                <c:pt idx="32">
                  <c:v>33.902921325363074</c:v>
                </c:pt>
                <c:pt idx="33">
                  <c:v>36.722254218005716</c:v>
                </c:pt>
                <c:pt idx="34">
                  <c:v>39.240149002629963</c:v>
                </c:pt>
                <c:pt idx="35">
                  <c:v>41.775775440667047</c:v>
                </c:pt>
                <c:pt idx="36">
                  <c:v>43.797183929731581</c:v>
                </c:pt>
                <c:pt idx="37">
                  <c:v>45.517154310777727</c:v>
                </c:pt>
                <c:pt idx="38">
                  <c:v>48.247828936356129</c:v>
                </c:pt>
                <c:pt idx="39">
                  <c:v>52.166524340595274</c:v>
                </c:pt>
                <c:pt idx="40">
                  <c:v>56.475316119917039</c:v>
                </c:pt>
                <c:pt idx="41">
                  <c:v>61.103277660670059</c:v>
                </c:pt>
                <c:pt idx="42">
                  <c:v>63.869415593074159</c:v>
                </c:pt>
                <c:pt idx="43">
                  <c:v>67.663989423423374</c:v>
                </c:pt>
                <c:pt idx="44">
                  <c:v>74.136042919112455</c:v>
                </c:pt>
                <c:pt idx="45">
                  <c:v>82.345798449260514</c:v>
                </c:pt>
                <c:pt idx="46">
                  <c:v>91.069771928381144</c:v>
                </c:pt>
                <c:pt idx="47">
                  <c:v>101.60237405561215</c:v>
                </c:pt>
                <c:pt idx="48">
                  <c:v>110.43273745520986</c:v>
                </c:pt>
                <c:pt idx="49">
                  <c:v>118.1460066897982</c:v>
                </c:pt>
                <c:pt idx="50">
                  <c:v>128.27078078853373</c:v>
                </c:pt>
                <c:pt idx="51">
                  <c:v>139.21121094426019</c:v>
                </c:pt>
                <c:pt idx="52">
                  <c:v>152.11985462881265</c:v>
                </c:pt>
                <c:pt idx="53">
                  <c:v>166.05693421131025</c:v>
                </c:pt>
                <c:pt idx="54">
                  <c:v>178.87691962879848</c:v>
                </c:pt>
                <c:pt idx="55">
                  <c:v>191.32454032461695</c:v>
                </c:pt>
                <c:pt idx="56">
                  <c:v>199.85346561619622</c:v>
                </c:pt>
                <c:pt idx="57">
                  <c:v>209.21577861817937</c:v>
                </c:pt>
                <c:pt idx="58">
                  <c:v>221.53927774010785</c:v>
                </c:pt>
                <c:pt idx="59">
                  <c:v>229.03976713374206</c:v>
                </c:pt>
                <c:pt idx="60">
                  <c:v>238.22476360159669</c:v>
                </c:pt>
                <c:pt idx="61">
                  <c:v>252.49874459893837</c:v>
                </c:pt>
                <c:pt idx="62">
                  <c:v>265.42511993690368</c:v>
                </c:pt>
                <c:pt idx="63">
                  <c:v>277.81954567248363</c:v>
                </c:pt>
                <c:pt idx="64">
                  <c:v>290.30262967512778</c:v>
                </c:pt>
                <c:pt idx="65">
                  <c:v>301.95232596736804</c:v>
                </c:pt>
                <c:pt idx="66">
                  <c:v>313.3183158050029</c:v>
                </c:pt>
                <c:pt idx="67">
                  <c:v>322.71609211381167</c:v>
                </c:pt>
                <c:pt idx="68">
                  <c:v>336.99007311115338</c:v>
                </c:pt>
                <c:pt idx="69">
                  <c:v>351.88466197794463</c:v>
                </c:pt>
                <c:pt idx="70">
                  <c:v>364.79330566249712</c:v>
                </c:pt>
                <c:pt idx="71">
                  <c:v>377.95019249482942</c:v>
                </c:pt>
                <c:pt idx="72">
                  <c:v>389.38710894611563</c:v>
                </c:pt>
                <c:pt idx="73">
                  <c:v>398.32386226619036</c:v>
                </c:pt>
                <c:pt idx="74">
                  <c:v>406.88825086459548</c:v>
                </c:pt>
                <c:pt idx="75">
                  <c:v>417.24353645769793</c:v>
                </c:pt>
                <c:pt idx="76">
                  <c:v>428.92869605676401</c:v>
                </c:pt>
                <c:pt idx="77">
                  <c:v>440.63158730924289</c:v>
                </c:pt>
                <c:pt idx="78">
                  <c:v>446.97951923104205</c:v>
                </c:pt>
                <c:pt idx="79">
                  <c:v>452.29901525489606</c:v>
                </c:pt>
                <c:pt idx="80">
                  <c:v>458.71787379034657</c:v>
                </c:pt>
                <c:pt idx="81">
                  <c:v>465.8637301157238</c:v>
                </c:pt>
                <c:pt idx="82">
                  <c:v>478.40000907860656</c:v>
                </c:pt>
                <c:pt idx="83">
                  <c:v>487.63820050669972</c:v>
                </c:pt>
                <c:pt idx="84">
                  <c:v>494.46488707064577</c:v>
                </c:pt>
                <c:pt idx="85">
                  <c:v>500.458185924188</c:v>
                </c:pt>
                <c:pt idx="86">
                  <c:v>505.75995029462916</c:v>
                </c:pt>
                <c:pt idx="87">
                  <c:v>511.89510237547415</c:v>
                </c:pt>
                <c:pt idx="88">
                  <c:v>519.8211514510167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2'!$E$134:$FF$134</c:f>
              <c:numCache>
                <c:formatCode>#,##0.00</c:formatCode>
                <c:ptCount val="158"/>
                <c:pt idx="0">
                  <c:v>1.1424159207082709</c:v>
                </c:pt>
                <c:pt idx="1">
                  <c:v>1.6800234128062808</c:v>
                </c:pt>
                <c:pt idx="2">
                  <c:v>2.6880374604900497</c:v>
                </c:pt>
                <c:pt idx="3">
                  <c:v>4.7040655558575866</c:v>
                </c:pt>
                <c:pt idx="4">
                  <c:v>6.9552969290180018</c:v>
                </c:pt>
                <c:pt idx="5">
                  <c:v>8.3665165957752787</c:v>
                </c:pt>
                <c:pt idx="6">
                  <c:v>10.752149841960199</c:v>
                </c:pt>
                <c:pt idx="7">
                  <c:v>12.667376532559359</c:v>
                </c:pt>
                <c:pt idx="8">
                  <c:v>16.296227104220925</c:v>
                </c:pt>
                <c:pt idx="9">
                  <c:v>19.45467112029673</c:v>
                </c:pt>
                <c:pt idx="10">
                  <c:v>22.277110453811282</c:v>
                </c:pt>
                <c:pt idx="11">
                  <c:v>25.46915493814322</c:v>
                </c:pt>
                <c:pt idx="12">
                  <c:v>28.459596612938398</c:v>
                </c:pt>
                <c:pt idx="13">
                  <c:v>31.483638755989702</c:v>
                </c:pt>
                <c:pt idx="14">
                  <c:v>36.05330243882279</c:v>
                </c:pt>
                <c:pt idx="15">
                  <c:v>39.547751137459855</c:v>
                </c:pt>
                <c:pt idx="16">
                  <c:v>45.629435891818588</c:v>
                </c:pt>
                <c:pt idx="17">
                  <c:v>48.888681312662776</c:v>
                </c:pt>
                <c:pt idx="18">
                  <c:v>55.037567003533759</c:v>
                </c:pt>
                <c:pt idx="19">
                  <c:v>58.397613829146316</c:v>
                </c:pt>
                <c:pt idx="20">
                  <c:v>64.344896710480555</c:v>
                </c:pt>
                <c:pt idx="21">
                  <c:v>67.301737917019608</c:v>
                </c:pt>
                <c:pt idx="22">
                  <c:v>75.937058258843891</c:v>
                </c:pt>
                <c:pt idx="23">
                  <c:v>82.959556124374146</c:v>
                </c:pt>
                <c:pt idx="24">
                  <c:v>88.772437132683891</c:v>
                </c:pt>
                <c:pt idx="25">
                  <c:v>93.442902220285347</c:v>
                </c:pt>
                <c:pt idx="26">
                  <c:v>98.852577609521575</c:v>
                </c:pt>
                <c:pt idx="27">
                  <c:v>103.72464550665978</c:v>
                </c:pt>
                <c:pt idx="28">
                  <c:v>112.89757334058208</c:v>
                </c:pt>
                <c:pt idx="29">
                  <c:v>121.76809696019923</c:v>
                </c:pt>
                <c:pt idx="30">
                  <c:v>127.44657609548447</c:v>
                </c:pt>
                <c:pt idx="31">
                  <c:v>133.52826084984321</c:v>
                </c:pt>
                <c:pt idx="32">
                  <c:v>143.60840132668088</c:v>
                </c:pt>
                <c:pt idx="33">
                  <c:v>151.60531277163878</c:v>
                </c:pt>
                <c:pt idx="34">
                  <c:v>158.45980829588842</c:v>
                </c:pt>
                <c:pt idx="35">
                  <c:v>164.44069164547878</c:v>
                </c:pt>
                <c:pt idx="36">
                  <c:v>173.14321292381533</c:v>
                </c:pt>
                <c:pt idx="37">
                  <c:v>182.5849445037866</c:v>
                </c:pt>
                <c:pt idx="38">
                  <c:v>192.1274774885263</c:v>
                </c:pt>
                <c:pt idx="39">
                  <c:v>198.61236786195852</c:v>
                </c:pt>
                <c:pt idx="40">
                  <c:v>204.76125355282952</c:v>
                </c:pt>
                <c:pt idx="41">
                  <c:v>213.09416968034867</c:v>
                </c:pt>
                <c:pt idx="42">
                  <c:v>220.72147597448918</c:v>
                </c:pt>
                <c:pt idx="43">
                  <c:v>228.98719116549609</c:v>
                </c:pt>
                <c:pt idx="44">
                  <c:v>242.32657706317798</c:v>
                </c:pt>
                <c:pt idx="45">
                  <c:v>250.02108429383074</c:v>
                </c:pt>
                <c:pt idx="46">
                  <c:v>253.68353533374841</c:v>
                </c:pt>
                <c:pt idx="47">
                  <c:v>264.6708884535015</c:v>
                </c:pt>
                <c:pt idx="48">
                  <c:v>275.75904297802293</c:v>
                </c:pt>
                <c:pt idx="49">
                  <c:v>283.05034458960222</c:v>
                </c:pt>
                <c:pt idx="50">
                  <c:v>291.85366727270713</c:v>
                </c:pt>
                <c:pt idx="51">
                  <c:v>305.42825644818186</c:v>
                </c:pt>
                <c:pt idx="52">
                  <c:v>315.10519130594605</c:v>
                </c:pt>
                <c:pt idx="53">
                  <c:v>319.23804890144947</c:v>
                </c:pt>
                <c:pt idx="54">
                  <c:v>325.05092990975919</c:v>
                </c:pt>
                <c:pt idx="55">
                  <c:v>332.91343948169259</c:v>
                </c:pt>
                <c:pt idx="56">
                  <c:v>339.02872470430748</c:v>
                </c:pt>
                <c:pt idx="57">
                  <c:v>352.23370872896487</c:v>
                </c:pt>
                <c:pt idx="58">
                  <c:v>362.9186576344128</c:v>
                </c:pt>
                <c:pt idx="59">
                  <c:v>373.73800841288528</c:v>
                </c:pt>
                <c:pt idx="60">
                  <c:v>379.550889421195</c:v>
                </c:pt>
                <c:pt idx="61">
                  <c:v>384.12055310402809</c:v>
                </c:pt>
                <c:pt idx="62">
                  <c:v>393.25988046969428</c:v>
                </c:pt>
                <c:pt idx="63">
                  <c:v>402.09680362105524</c:v>
                </c:pt>
                <c:pt idx="64">
                  <c:v>410.66492302636732</c:v>
                </c:pt>
                <c:pt idx="65">
                  <c:v>424.17231126532982</c:v>
                </c:pt>
                <c:pt idx="66">
                  <c:v>436.9740896709136</c:v>
                </c:pt>
                <c:pt idx="67">
                  <c:v>445.27340533017667</c:v>
                </c:pt>
                <c:pt idx="68">
                  <c:v>452.19510179093857</c:v>
                </c:pt>
                <c:pt idx="69">
                  <c:v>461.36802962486081</c:v>
                </c:pt>
                <c:pt idx="70">
                  <c:v>471.88497618902818</c:v>
                </c:pt>
                <c:pt idx="71">
                  <c:v>482.90592977703739</c:v>
                </c:pt>
                <c:pt idx="72">
                  <c:v>496.95092550809784</c:v>
                </c:pt>
                <c:pt idx="73">
                  <c:v>511.70153107253697</c:v>
                </c:pt>
                <c:pt idx="74">
                  <c:v>520.84085843820321</c:v>
                </c:pt>
                <c:pt idx="75">
                  <c:v>529.27457597049067</c:v>
                </c:pt>
                <c:pt idx="76">
                  <c:v>538.27950146313242</c:v>
                </c:pt>
                <c:pt idx="77">
                  <c:v>548.4268428764824</c:v>
                </c:pt>
                <c:pt idx="78">
                  <c:v>556.42375432144024</c:v>
                </c:pt>
                <c:pt idx="79">
                  <c:v>563.11024750440924</c:v>
                </c:pt>
                <c:pt idx="80">
                  <c:v>563.44625218697047</c:v>
                </c:pt>
                <c:pt idx="81">
                  <c:v>580.28008678328945</c:v>
                </c:pt>
                <c:pt idx="82">
                  <c:v>597.01311997483992</c:v>
                </c:pt>
                <c:pt idx="83">
                  <c:v>609.02528737640489</c:v>
                </c:pt>
                <c:pt idx="84">
                  <c:v>621.03745477796974</c:v>
                </c:pt>
                <c:pt idx="85">
                  <c:v>621.03745477796974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2'!$E$135:$FF$135</c:f>
              <c:numCache>
                <c:formatCode>#,##0.00</c:formatCode>
                <c:ptCount val="158"/>
                <c:pt idx="0">
                  <c:v>0.76579309769499526</c:v>
                </c:pt>
                <c:pt idx="1">
                  <c:v>1.1894233219518013</c:v>
                </c:pt>
                <c:pt idx="2">
                  <c:v>1.4664123147350976</c:v>
                </c:pt>
                <c:pt idx="3">
                  <c:v>2.9817050399613652</c:v>
                </c:pt>
                <c:pt idx="4">
                  <c:v>4.3910902091234307</c:v>
                </c:pt>
                <c:pt idx="5">
                  <c:v>5.8004753782854968</c:v>
                </c:pt>
                <c:pt idx="6">
                  <c:v>8.1793220221890994</c:v>
                </c:pt>
                <c:pt idx="7">
                  <c:v>10.900331539530891</c:v>
                </c:pt>
                <c:pt idx="8">
                  <c:v>13.653927997200132</c:v>
                </c:pt>
                <c:pt idx="9">
                  <c:v>15.226247867999428</c:v>
                </c:pt>
                <c:pt idx="10">
                  <c:v>16.798567738798727</c:v>
                </c:pt>
                <c:pt idx="11">
                  <c:v>21.621434907260827</c:v>
                </c:pt>
                <c:pt idx="12">
                  <c:v>25.759976328846548</c:v>
                </c:pt>
                <c:pt idx="13">
                  <c:v>29.882224280268542</c:v>
                </c:pt>
                <c:pt idx="14">
                  <c:v>34.428102455947339</c:v>
                </c:pt>
                <c:pt idx="15">
                  <c:v>37.328340145090095</c:v>
                </c:pt>
                <c:pt idx="16">
                  <c:v>38.56664387753306</c:v>
                </c:pt>
                <c:pt idx="17">
                  <c:v>44.350825785654834</c:v>
                </c:pt>
                <c:pt idx="18">
                  <c:v>49.48326888722768</c:v>
                </c:pt>
                <c:pt idx="19">
                  <c:v>54.208375234707432</c:v>
                </c:pt>
                <c:pt idx="20">
                  <c:v>57.662590909416778</c:v>
                </c:pt>
                <c:pt idx="21">
                  <c:v>61.898893151984836</c:v>
                </c:pt>
                <c:pt idx="22">
                  <c:v>65.564923938822588</c:v>
                </c:pt>
                <c:pt idx="23">
                  <c:v>67.780835881088947</c:v>
                </c:pt>
                <c:pt idx="24">
                  <c:v>71.495747078417864</c:v>
                </c:pt>
                <c:pt idx="25">
                  <c:v>76.351201187207408</c:v>
                </c:pt>
                <c:pt idx="26">
                  <c:v>79.756536451425575</c:v>
                </c:pt>
                <c:pt idx="27">
                  <c:v>83.275926006789817</c:v>
                </c:pt>
                <c:pt idx="28">
                  <c:v>86.078402874950214</c:v>
                </c:pt>
                <c:pt idx="29">
                  <c:v>89.891074893261475</c:v>
                </c:pt>
                <c:pt idx="30">
                  <c:v>92.335095417819971</c:v>
                </c:pt>
                <c:pt idx="31">
                  <c:v>94.616181240741227</c:v>
                </c:pt>
                <c:pt idx="32">
                  <c:v>96.799506242680167</c:v>
                </c:pt>
                <c:pt idx="33">
                  <c:v>99.993026394769927</c:v>
                </c:pt>
                <c:pt idx="34">
                  <c:v>102.99102490489501</c:v>
                </c:pt>
                <c:pt idx="35">
                  <c:v>107.94423983466689</c:v>
                </c:pt>
                <c:pt idx="36">
                  <c:v>111.21922733757529</c:v>
                </c:pt>
                <c:pt idx="37">
                  <c:v>114.00541073557197</c:v>
                </c:pt>
                <c:pt idx="38">
                  <c:v>116.84047454405982</c:v>
                </c:pt>
                <c:pt idx="39">
                  <c:v>118.99121260567131</c:v>
                </c:pt>
                <c:pt idx="40">
                  <c:v>120.97901596564554</c:v>
                </c:pt>
                <c:pt idx="41">
                  <c:v>123.21122137807563</c:v>
                </c:pt>
                <c:pt idx="42">
                  <c:v>127.6593387327721</c:v>
                </c:pt>
                <c:pt idx="43">
                  <c:v>132.85695571499983</c:v>
                </c:pt>
                <c:pt idx="44">
                  <c:v>136.63704079298364</c:v>
                </c:pt>
                <c:pt idx="45">
                  <c:v>142.63303781323381</c:v>
                </c:pt>
                <c:pt idx="46">
                  <c:v>145.27257997975698</c:v>
                </c:pt>
                <c:pt idx="47">
                  <c:v>148.30316543020953</c:v>
                </c:pt>
                <c:pt idx="48">
                  <c:v>152.19730479933941</c:v>
                </c:pt>
                <c:pt idx="49">
                  <c:v>154.60873838357045</c:v>
                </c:pt>
                <c:pt idx="50">
                  <c:v>157.49268260254948</c:v>
                </c:pt>
                <c:pt idx="51">
                  <c:v>160.39292029169223</c:v>
                </c:pt>
                <c:pt idx="52">
                  <c:v>161.59863708380774</c:v>
                </c:pt>
                <c:pt idx="53">
                  <c:v>163.03246245821541</c:v>
                </c:pt>
                <c:pt idx="54">
                  <c:v>165.24837440048177</c:v>
                </c:pt>
                <c:pt idx="55">
                  <c:v>168.09973167913336</c:v>
                </c:pt>
                <c:pt idx="56">
                  <c:v>170.36452403189088</c:v>
                </c:pt>
                <c:pt idx="57">
                  <c:v>173.93279399774627</c:v>
                </c:pt>
                <c:pt idx="58">
                  <c:v>175.79024959641075</c:v>
                </c:pt>
                <c:pt idx="59">
                  <c:v>178.33203094195159</c:v>
                </c:pt>
                <c:pt idx="60">
                  <c:v>180.53164941405421</c:v>
                </c:pt>
                <c:pt idx="61">
                  <c:v>183.00825687894016</c:v>
                </c:pt>
                <c:pt idx="62">
                  <c:v>184.76795165662227</c:v>
                </c:pt>
                <c:pt idx="63">
                  <c:v>188.31992815231396</c:v>
                </c:pt>
                <c:pt idx="64">
                  <c:v>191.48086136407628</c:v>
                </c:pt>
                <c:pt idx="65">
                  <c:v>195.32612032271498</c:v>
                </c:pt>
                <c:pt idx="66">
                  <c:v>198.24265148202144</c:v>
                </c:pt>
                <c:pt idx="67">
                  <c:v>200.26304178232314</c:v>
                </c:pt>
                <c:pt idx="68">
                  <c:v>203.53802928523152</c:v>
                </c:pt>
                <c:pt idx="69">
                  <c:v>206.48714738486547</c:v>
                </c:pt>
                <c:pt idx="70">
                  <c:v>208.4749507448397</c:v>
                </c:pt>
                <c:pt idx="71">
                  <c:v>211.1959602621815</c:v>
                </c:pt>
                <c:pt idx="72">
                  <c:v>214.21025224247029</c:v>
                </c:pt>
                <c:pt idx="73">
                  <c:v>217.14307687194048</c:v>
                </c:pt>
                <c:pt idx="74">
                  <c:v>221.18385747254391</c:v>
                </c:pt>
                <c:pt idx="75">
                  <c:v>224.31220374397876</c:v>
                </c:pt>
                <c:pt idx="76">
                  <c:v>229.03731009145849</c:v>
                </c:pt>
                <c:pt idx="77">
                  <c:v>232.2308302435483</c:v>
                </c:pt>
                <c:pt idx="78">
                  <c:v>235.31029610449201</c:v>
                </c:pt>
                <c:pt idx="79">
                  <c:v>237.11887129266529</c:v>
                </c:pt>
                <c:pt idx="80">
                  <c:v>240.06798939229918</c:v>
                </c:pt>
                <c:pt idx="81">
                  <c:v>242.98452055160564</c:v>
                </c:pt>
                <c:pt idx="82">
                  <c:v>247.44893137646582</c:v>
                </c:pt>
                <c:pt idx="83">
                  <c:v>250.75650581970169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2'!$E$136:$FF$136</c:f>
              <c:numCache>
                <c:formatCode>#,##0.00</c:formatCode>
                <c:ptCount val="158"/>
                <c:pt idx="0">
                  <c:v>2.9005088053833443</c:v>
                </c:pt>
                <c:pt idx="1">
                  <c:v>3.1812032059043132</c:v>
                </c:pt>
                <c:pt idx="2">
                  <c:v>4.3039808079881885</c:v>
                </c:pt>
                <c:pt idx="3">
                  <c:v>4.9589344092037821</c:v>
                </c:pt>
                <c:pt idx="4">
                  <c:v>6.6431008123295952</c:v>
                </c:pt>
                <c:pt idx="5">
                  <c:v>10.104998418754878</c:v>
                </c:pt>
                <c:pt idx="6">
                  <c:v>12.069859222401659</c:v>
                </c:pt>
                <c:pt idx="7">
                  <c:v>14.408979226743066</c:v>
                </c:pt>
                <c:pt idx="8">
                  <c:v>15.999580829695223</c:v>
                </c:pt>
                <c:pt idx="9">
                  <c:v>17.215923231952754</c:v>
                </c:pt>
                <c:pt idx="10">
                  <c:v>19.461478436120505</c:v>
                </c:pt>
                <c:pt idx="11">
                  <c:v>21.239209639419972</c:v>
                </c:pt>
                <c:pt idx="12">
                  <c:v>22.736246442198471</c:v>
                </c:pt>
                <c:pt idx="13">
                  <c:v>24.79467204601891</c:v>
                </c:pt>
                <c:pt idx="14">
                  <c:v>26.759532849665693</c:v>
                </c:pt>
                <c:pt idx="15">
                  <c:v>27.975875251923227</c:v>
                </c:pt>
                <c:pt idx="16">
                  <c:v>29.847171255396351</c:v>
                </c:pt>
                <c:pt idx="17">
                  <c:v>31.063513657653886</c:v>
                </c:pt>
                <c:pt idx="18">
                  <c:v>33.121939261474317</c:v>
                </c:pt>
                <c:pt idx="19">
                  <c:v>34.151152063384544</c:v>
                </c:pt>
                <c:pt idx="20">
                  <c:v>35.273929665468415</c:v>
                </c:pt>
                <c:pt idx="21">
                  <c:v>36.209577667204975</c:v>
                </c:pt>
                <c:pt idx="22">
                  <c:v>36.864531268420571</c:v>
                </c:pt>
                <c:pt idx="23">
                  <c:v>37.332355269288854</c:v>
                </c:pt>
                <c:pt idx="24">
                  <c:v>37.80017927015713</c:v>
                </c:pt>
                <c:pt idx="25">
                  <c:v>38.829392072067357</c:v>
                </c:pt>
                <c:pt idx="26">
                  <c:v>39.484345673282945</c:v>
                </c:pt>
                <c:pt idx="27">
                  <c:v>39.858604873977569</c:v>
                </c:pt>
                <c:pt idx="28">
                  <c:v>40.513558475193165</c:v>
                </c:pt>
                <c:pt idx="29">
                  <c:v>40.700688075540477</c:v>
                </c:pt>
                <c:pt idx="30">
                  <c:v>40.887817675887788</c:v>
                </c:pt>
                <c:pt idx="31">
                  <c:v>41.074947276235108</c:v>
                </c:pt>
                <c:pt idx="32">
                  <c:v>41.355641676756072</c:v>
                </c:pt>
                <c:pt idx="33">
                  <c:v>41.542771277103384</c:v>
                </c:pt>
                <c:pt idx="34">
                  <c:v>41.636336077277036</c:v>
                </c:pt>
                <c:pt idx="35">
                  <c:v>41.917030477798008</c:v>
                </c:pt>
                <c:pt idx="36">
                  <c:v>42.010595277971667</c:v>
                </c:pt>
                <c:pt idx="37">
                  <c:v>42.197724878318979</c:v>
                </c:pt>
                <c:pt idx="38">
                  <c:v>42.291289678492632</c:v>
                </c:pt>
                <c:pt idx="39">
                  <c:v>42.384854478666291</c:v>
                </c:pt>
                <c:pt idx="40">
                  <c:v>42.478419278839944</c:v>
                </c:pt>
                <c:pt idx="41">
                  <c:v>42.571984079013603</c:v>
                </c:pt>
                <c:pt idx="42">
                  <c:v>42.665548879187263</c:v>
                </c:pt>
                <c:pt idx="43">
                  <c:v>42.759113679360915</c:v>
                </c:pt>
                <c:pt idx="44">
                  <c:v>42.665548879187263</c:v>
                </c:pt>
                <c:pt idx="45">
                  <c:v>42.727925412639479</c:v>
                </c:pt>
                <c:pt idx="46">
                  <c:v>42.790301946082351</c:v>
                </c:pt>
                <c:pt idx="47">
                  <c:v>42.852678479534575</c:v>
                </c:pt>
                <c:pt idx="48">
                  <c:v>42.883866746256004</c:v>
                </c:pt>
                <c:pt idx="49">
                  <c:v>42.915055012986791</c:v>
                </c:pt>
                <c:pt idx="50">
                  <c:v>42.946243279708227</c:v>
                </c:pt>
                <c:pt idx="51">
                  <c:v>43.133372880055539</c:v>
                </c:pt>
                <c:pt idx="52">
                  <c:v>43.226937680229192</c:v>
                </c:pt>
                <c:pt idx="53">
                  <c:v>43.414067280576511</c:v>
                </c:pt>
                <c:pt idx="54">
                  <c:v>43.601196880923823</c:v>
                </c:pt>
                <c:pt idx="55">
                  <c:v>43.788326481271135</c:v>
                </c:pt>
                <c:pt idx="56">
                  <c:v>43.881891281444787</c:v>
                </c:pt>
                <c:pt idx="57">
                  <c:v>43.975456081618447</c:v>
                </c:pt>
                <c:pt idx="58">
                  <c:v>44.069020881792106</c:v>
                </c:pt>
                <c:pt idx="59">
                  <c:v>44.723974483007694</c:v>
                </c:pt>
                <c:pt idx="60">
                  <c:v>44.817539283181347</c:v>
                </c:pt>
                <c:pt idx="61">
                  <c:v>44.848727549902783</c:v>
                </c:pt>
                <c:pt idx="62">
                  <c:v>44.879915816633577</c:v>
                </c:pt>
                <c:pt idx="63">
                  <c:v>44.911104083355013</c:v>
                </c:pt>
                <c:pt idx="64">
                  <c:v>44.942292350076443</c:v>
                </c:pt>
                <c:pt idx="65">
                  <c:v>44.97348061680723</c:v>
                </c:pt>
                <c:pt idx="66">
                  <c:v>45.004668883528666</c:v>
                </c:pt>
                <c:pt idx="67">
                  <c:v>45.37892808422329</c:v>
                </c:pt>
                <c:pt idx="68">
                  <c:v>46.127446485612538</c:v>
                </c:pt>
                <c:pt idx="69">
                  <c:v>47.250224087696417</c:v>
                </c:pt>
                <c:pt idx="70">
                  <c:v>48.185872089432976</c:v>
                </c:pt>
                <c:pt idx="71">
                  <c:v>48.5601312901276</c:v>
                </c:pt>
                <c:pt idx="72">
                  <c:v>48.934390490822231</c:v>
                </c:pt>
                <c:pt idx="73">
                  <c:v>49.121520091169543</c:v>
                </c:pt>
                <c:pt idx="74">
                  <c:v>50.431427293600727</c:v>
                </c:pt>
                <c:pt idx="75">
                  <c:v>50.618556893948039</c:v>
                </c:pt>
                <c:pt idx="76">
                  <c:v>50.524992093774387</c:v>
                </c:pt>
                <c:pt idx="77">
                  <c:v>50.992816094642663</c:v>
                </c:pt>
                <c:pt idx="78">
                  <c:v>51.273510495163627</c:v>
                </c:pt>
                <c:pt idx="79">
                  <c:v>51.834899296205577</c:v>
                </c:pt>
                <c:pt idx="80">
                  <c:v>52.489852897421166</c:v>
                </c:pt>
                <c:pt idx="81">
                  <c:v>52.676982497768478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2'!$E$137:$FF$137</c:f>
              <c:numCache>
                <c:formatCode>#,##0.00</c:formatCode>
                <c:ptCount val="158"/>
                <c:pt idx="0">
                  <c:v>1.6542528773660985</c:v>
                </c:pt>
                <c:pt idx="1">
                  <c:v>1.964425291872242</c:v>
                </c:pt>
                <c:pt idx="2">
                  <c:v>2.4813793160491482</c:v>
                </c:pt>
                <c:pt idx="3">
                  <c:v>2.5847701208845288</c:v>
                </c:pt>
                <c:pt idx="4">
                  <c:v>2.6881609257199104</c:v>
                </c:pt>
                <c:pt idx="5">
                  <c:v>3.1534195474791256</c:v>
                </c:pt>
                <c:pt idx="6">
                  <c:v>3.7737643764914126</c:v>
                </c:pt>
                <c:pt idx="7">
                  <c:v>4.3941092055036997</c:v>
                </c:pt>
                <c:pt idx="8">
                  <c:v>4.9627586320982964</c:v>
                </c:pt>
                <c:pt idx="9">
                  <c:v>5.583103461110583</c:v>
                </c:pt>
                <c:pt idx="10">
                  <c:v>7.4958333505651344</c:v>
                </c:pt>
                <c:pt idx="11">
                  <c:v>8.8916092158427791</c:v>
                </c:pt>
                <c:pt idx="12">
                  <c:v>10.856034507715021</c:v>
                </c:pt>
                <c:pt idx="13">
                  <c:v>12.717068994751884</c:v>
                </c:pt>
                <c:pt idx="14">
                  <c:v>14.423017274535672</c:v>
                </c:pt>
                <c:pt idx="15">
                  <c:v>16.594224176078676</c:v>
                </c:pt>
                <c:pt idx="16">
                  <c:v>18.765431077621681</c:v>
                </c:pt>
                <c:pt idx="17">
                  <c:v>21.143419588835449</c:v>
                </c:pt>
                <c:pt idx="18">
                  <c:v>23.107844880707688</c:v>
                </c:pt>
                <c:pt idx="19">
                  <c:v>26.829913854781413</c:v>
                </c:pt>
                <c:pt idx="20">
                  <c:v>29.31129317083056</c:v>
                </c:pt>
                <c:pt idx="21">
                  <c:v>32.826580535233518</c:v>
                </c:pt>
                <c:pt idx="22">
                  <c:v>36.186781692383406</c:v>
                </c:pt>
                <c:pt idx="23">
                  <c:v>40.89106331239325</c:v>
                </c:pt>
                <c:pt idx="24">
                  <c:v>42.080057568000129</c:v>
                </c:pt>
                <c:pt idx="25">
                  <c:v>45.026695505808497</c:v>
                </c:pt>
                <c:pt idx="26">
                  <c:v>46.57755757833921</c:v>
                </c:pt>
                <c:pt idx="27">
                  <c:v>49.21402310164143</c:v>
                </c:pt>
                <c:pt idx="28">
                  <c:v>55.107298977258161</c:v>
                </c:pt>
                <c:pt idx="29">
                  <c:v>58.829367951331882</c:v>
                </c:pt>
                <c:pt idx="30">
                  <c:v>66.531982911567781</c:v>
                </c:pt>
                <c:pt idx="31">
                  <c:v>76.199023163675918</c:v>
                </c:pt>
                <c:pt idx="32">
                  <c:v>85.194023184354066</c:v>
                </c:pt>
                <c:pt idx="33">
                  <c:v>89.019482963263172</c:v>
                </c:pt>
                <c:pt idx="34">
                  <c:v>93.723764583273024</c:v>
                </c:pt>
                <c:pt idx="35">
                  <c:v>109.8010347351748</c:v>
                </c:pt>
                <c:pt idx="36">
                  <c:v>125.15456925322889</c:v>
                </c:pt>
                <c:pt idx="37">
                  <c:v>141.23183940513067</c:v>
                </c:pt>
                <c:pt idx="38">
                  <c:v>156.5336785207671</c:v>
                </c:pt>
                <c:pt idx="39">
                  <c:v>173.59316131860496</c:v>
                </c:pt>
                <c:pt idx="40">
                  <c:v>174.42028775728804</c:v>
                </c:pt>
                <c:pt idx="41">
                  <c:v>195.61540274854113</c:v>
                </c:pt>
                <c:pt idx="42">
                  <c:v>221.30801775013336</c:v>
                </c:pt>
                <c:pt idx="43">
                  <c:v>250.10235689678706</c:v>
                </c:pt>
                <c:pt idx="44">
                  <c:v>275.32971327662005</c:v>
                </c:pt>
                <c:pt idx="45">
                  <c:v>305.51982828855137</c:v>
                </c:pt>
                <c:pt idx="46">
                  <c:v>314.46313290681178</c:v>
                </c:pt>
                <c:pt idx="47">
                  <c:v>332.81500076509195</c:v>
                </c:pt>
                <c:pt idx="48">
                  <c:v>350.02956977018289</c:v>
                </c:pt>
                <c:pt idx="49">
                  <c:v>371.68994338319527</c:v>
                </c:pt>
                <c:pt idx="50">
                  <c:v>404.82669633293494</c:v>
                </c:pt>
                <c:pt idx="51">
                  <c:v>425.65994350726424</c:v>
                </c:pt>
                <c:pt idx="52">
                  <c:v>429.84727110309723</c:v>
                </c:pt>
                <c:pt idx="53">
                  <c:v>443.13298952444364</c:v>
                </c:pt>
                <c:pt idx="54">
                  <c:v>449.33643781456658</c:v>
                </c:pt>
                <c:pt idx="55">
                  <c:v>469.13577694054197</c:v>
                </c:pt>
                <c:pt idx="56">
                  <c:v>486.76390916497451</c:v>
                </c:pt>
                <c:pt idx="57">
                  <c:v>505.16747242567232</c:v>
                </c:pt>
                <c:pt idx="58">
                  <c:v>528.32701270879772</c:v>
                </c:pt>
                <c:pt idx="59">
                  <c:v>534.94402421826214</c:v>
                </c:pt>
                <c:pt idx="60">
                  <c:v>549.26365068796235</c:v>
                </c:pt>
                <c:pt idx="61">
                  <c:v>560.68833462227201</c:v>
                </c:pt>
                <c:pt idx="62">
                  <c:v>574.95626568955458</c:v>
                </c:pt>
                <c:pt idx="63">
                  <c:v>590.61997262211491</c:v>
                </c:pt>
                <c:pt idx="64">
                  <c:v>602.87178299510754</c:v>
                </c:pt>
                <c:pt idx="65">
                  <c:v>619.77617958569238</c:v>
                </c:pt>
                <c:pt idx="66">
                  <c:v>627.27201293625751</c:v>
                </c:pt>
                <c:pt idx="67">
                  <c:v>638.69669687056717</c:v>
                </c:pt>
                <c:pt idx="68">
                  <c:v>652.34428310883743</c:v>
                </c:pt>
                <c:pt idx="69">
                  <c:v>670.79954177195293</c:v>
                </c:pt>
                <c:pt idx="70">
                  <c:v>685.5327314609948</c:v>
                </c:pt>
                <c:pt idx="71">
                  <c:v>705.84902461114723</c:v>
                </c:pt>
                <c:pt idx="72">
                  <c:v>718.82457061798755</c:v>
                </c:pt>
                <c:pt idx="73">
                  <c:v>728.95686949185483</c:v>
                </c:pt>
                <c:pt idx="74">
                  <c:v>741.57054768177136</c:v>
                </c:pt>
                <c:pt idx="75">
                  <c:v>755.32152472487701</c:v>
                </c:pt>
                <c:pt idx="76">
                  <c:v>768.50385234138821</c:v>
                </c:pt>
                <c:pt idx="77">
                  <c:v>781.47939834822853</c:v>
                </c:pt>
                <c:pt idx="78">
                  <c:v>795.02359378166352</c:v>
                </c:pt>
                <c:pt idx="79">
                  <c:v>803.50163977816464</c:v>
                </c:pt>
                <c:pt idx="80">
                  <c:v>808.2059213981745</c:v>
                </c:pt>
                <c:pt idx="81">
                  <c:v>814.30597888346199</c:v>
                </c:pt>
                <c:pt idx="82">
                  <c:v>821.07807660017943</c:v>
                </c:pt>
                <c:pt idx="83">
                  <c:v>828.41882374349154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2'!$E$138:$FF$138</c:f>
              <c:numCache>
                <c:formatCode>#,##0.00</c:formatCode>
                <c:ptCount val="158"/>
                <c:pt idx="0">
                  <c:v>1.6232944045691191</c:v>
                </c:pt>
                <c:pt idx="1">
                  <c:v>3.2465888091382386E-2</c:v>
                </c:pt>
                <c:pt idx="2">
                  <c:v>3.2465888091382386E-2</c:v>
                </c:pt>
                <c:pt idx="3">
                  <c:v>3.2465888091382386E-2</c:v>
                </c:pt>
                <c:pt idx="4">
                  <c:v>3.2465888091382386E-2</c:v>
                </c:pt>
                <c:pt idx="5">
                  <c:v>0.16232944045691192</c:v>
                </c:pt>
                <c:pt idx="6">
                  <c:v>0.22726121663967672</c:v>
                </c:pt>
                <c:pt idx="7">
                  <c:v>0.35712476900520623</c:v>
                </c:pt>
                <c:pt idx="8">
                  <c:v>0.64931776182764767</c:v>
                </c:pt>
                <c:pt idx="9">
                  <c:v>0.68178364991903007</c:v>
                </c:pt>
                <c:pt idx="10">
                  <c:v>1.4609649641122073</c:v>
                </c:pt>
                <c:pt idx="11">
                  <c:v>1.7856238450260309</c:v>
                </c:pt>
                <c:pt idx="12">
                  <c:v>2.4349416068536787</c:v>
                </c:pt>
                <c:pt idx="13">
                  <c:v>3.0842593686813267</c:v>
                </c:pt>
                <c:pt idx="14">
                  <c:v>3.5387818019606798</c:v>
                </c:pt>
                <c:pt idx="15">
                  <c:v>4.0257701233314158</c:v>
                </c:pt>
                <c:pt idx="16">
                  <c:v>6.1685187373626533</c:v>
                </c:pt>
                <c:pt idx="17">
                  <c:v>7.954142582388684</c:v>
                </c:pt>
                <c:pt idx="18">
                  <c:v>9.0255168894043027</c:v>
                </c:pt>
                <c:pt idx="19">
                  <c:v>10.421550077333746</c:v>
                </c:pt>
                <c:pt idx="20">
                  <c:v>13.635672998380601</c:v>
                </c:pt>
                <c:pt idx="21">
                  <c:v>17.369250128889576</c:v>
                </c:pt>
                <c:pt idx="22">
                  <c:v>20.161316504748463</c:v>
                </c:pt>
                <c:pt idx="23">
                  <c:v>23.9598254114402</c:v>
                </c:pt>
                <c:pt idx="24">
                  <c:v>32.725615196113445</c:v>
                </c:pt>
                <c:pt idx="25">
                  <c:v>36.134533445708591</c:v>
                </c:pt>
                <c:pt idx="26">
                  <c:v>41.52387086887807</c:v>
                </c:pt>
                <c:pt idx="27">
                  <c:v>47.33526483723552</c:v>
                </c:pt>
                <c:pt idx="28">
                  <c:v>49.153354570352931</c:v>
                </c:pt>
                <c:pt idx="29">
                  <c:v>56.55557705518811</c:v>
                </c:pt>
                <c:pt idx="30">
                  <c:v>59.60737053577806</c:v>
                </c:pt>
                <c:pt idx="31">
                  <c:v>63.405879442469796</c:v>
                </c:pt>
                <c:pt idx="32">
                  <c:v>67.756308446715039</c:v>
                </c:pt>
                <c:pt idx="33">
                  <c:v>75.255928595824372</c:v>
                </c:pt>
                <c:pt idx="34">
                  <c:v>79.736221152435135</c:v>
                </c:pt>
                <c:pt idx="35">
                  <c:v>83.891854828132082</c:v>
                </c:pt>
                <c:pt idx="36">
                  <c:v>87.657897846732439</c:v>
                </c:pt>
                <c:pt idx="37">
                  <c:v>92.073258627160442</c:v>
                </c:pt>
                <c:pt idx="38">
                  <c:v>96.456153519497065</c:v>
                </c:pt>
                <c:pt idx="39">
                  <c:v>100.2546624261888</c:v>
                </c:pt>
                <c:pt idx="40">
                  <c:v>104.24796666142883</c:v>
                </c:pt>
                <c:pt idx="41">
                  <c:v>107.81921435148089</c:v>
                </c:pt>
                <c:pt idx="42">
                  <c:v>114.40978963403153</c:v>
                </c:pt>
                <c:pt idx="43">
                  <c:v>117.72131021935252</c:v>
                </c:pt>
                <c:pt idx="44">
                  <c:v>121.03283080467354</c:v>
                </c:pt>
                <c:pt idx="45">
                  <c:v>124.34435138999453</c:v>
                </c:pt>
                <c:pt idx="46">
                  <c:v>127.81820141577246</c:v>
                </c:pt>
                <c:pt idx="47">
                  <c:v>132.49328930093151</c:v>
                </c:pt>
                <c:pt idx="48">
                  <c:v>136.61645708853706</c:v>
                </c:pt>
                <c:pt idx="49">
                  <c:v>142.78497582589972</c:v>
                </c:pt>
                <c:pt idx="50">
                  <c:v>147.36266604678465</c:v>
                </c:pt>
                <c:pt idx="51">
                  <c:v>149.40801699654173</c:v>
                </c:pt>
                <c:pt idx="52">
                  <c:v>152.26501514858339</c:v>
                </c:pt>
                <c:pt idx="53">
                  <c:v>155.99859227909235</c:v>
                </c:pt>
                <c:pt idx="54">
                  <c:v>159.01791987159092</c:v>
                </c:pt>
                <c:pt idx="55">
                  <c:v>162.26450868072916</c:v>
                </c:pt>
                <c:pt idx="56">
                  <c:v>169.69919705365572</c:v>
                </c:pt>
                <c:pt idx="57">
                  <c:v>172.42633165333183</c:v>
                </c:pt>
                <c:pt idx="58">
                  <c:v>176.15990878384082</c:v>
                </c:pt>
                <c:pt idx="59">
                  <c:v>178.27019150978069</c:v>
                </c:pt>
                <c:pt idx="60">
                  <c:v>181.61417798319306</c:v>
                </c:pt>
                <c:pt idx="61">
                  <c:v>183.85432426149845</c:v>
                </c:pt>
                <c:pt idx="62">
                  <c:v>187.19831073491085</c:v>
                </c:pt>
                <c:pt idx="63">
                  <c:v>191.02928552969394</c:v>
                </c:pt>
                <c:pt idx="64">
                  <c:v>195.70437341485299</c:v>
                </c:pt>
                <c:pt idx="65">
                  <c:v>197.97698558124978</c:v>
                </c:pt>
                <c:pt idx="66">
                  <c:v>199.73014353818442</c:v>
                </c:pt>
                <c:pt idx="67">
                  <c:v>204.89221974471423</c:v>
                </c:pt>
                <c:pt idx="68">
                  <c:v>207.58688845629894</c:v>
                </c:pt>
                <c:pt idx="69">
                  <c:v>210.99580670589413</c:v>
                </c:pt>
                <c:pt idx="70">
                  <c:v>214.72938383640309</c:v>
                </c:pt>
                <c:pt idx="71">
                  <c:v>216.28774646478945</c:v>
                </c:pt>
                <c:pt idx="72">
                  <c:v>222.61859464260903</c:v>
                </c:pt>
                <c:pt idx="73">
                  <c:v>224.20942315908675</c:v>
                </c:pt>
                <c:pt idx="74">
                  <c:v>228.75464749188026</c:v>
                </c:pt>
                <c:pt idx="75">
                  <c:v>232.65055406284617</c:v>
                </c:pt>
                <c:pt idx="76">
                  <c:v>235.54001810297919</c:v>
                </c:pt>
                <c:pt idx="77">
                  <c:v>240.28003776432101</c:v>
                </c:pt>
                <c:pt idx="78">
                  <c:v>249.8574747512788</c:v>
                </c:pt>
                <c:pt idx="79">
                  <c:v>252.2599504700411</c:v>
                </c:pt>
                <c:pt idx="80">
                  <c:v>255.79873227200181</c:v>
                </c:pt>
                <c:pt idx="81">
                  <c:v>259.62970706678493</c:v>
                </c:pt>
                <c:pt idx="82">
                  <c:v>263.39575008538532</c:v>
                </c:pt>
                <c:pt idx="83">
                  <c:v>266.48000945406665</c:v>
                </c:pt>
                <c:pt idx="84">
                  <c:v>271.09016556304294</c:v>
                </c:pt>
                <c:pt idx="85">
                  <c:v>275.79771933629337</c:v>
                </c:pt>
                <c:pt idx="86">
                  <c:v>278.97937636924883</c:v>
                </c:pt>
                <c:pt idx="87">
                  <c:v>282.06363573793016</c:v>
                </c:pt>
                <c:pt idx="88">
                  <c:v>286.67379184690645</c:v>
                </c:pt>
                <c:pt idx="89">
                  <c:v>290.08271009650161</c:v>
                </c:pt>
                <c:pt idx="90">
                  <c:v>295.11492275066587</c:v>
                </c:pt>
                <c:pt idx="91">
                  <c:v>300.82891905474918</c:v>
                </c:pt>
                <c:pt idx="92">
                  <c:v>307.12730134447736</c:v>
                </c:pt>
                <c:pt idx="93">
                  <c:v>313.26335419374863</c:v>
                </c:pt>
                <c:pt idx="94">
                  <c:v>317.71118086226801</c:v>
                </c:pt>
                <c:pt idx="95">
                  <c:v>325.63285755656528</c:v>
                </c:pt>
                <c:pt idx="96">
                  <c:v>329.98328656081054</c:v>
                </c:pt>
                <c:pt idx="97">
                  <c:v>337.61277026228538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2'!$E$139:$FF$139</c:f>
              <c:numCache>
                <c:formatCode>#,##0.00</c:formatCode>
                <c:ptCount val="158"/>
                <c:pt idx="0">
                  <c:v>5.4423329663435833</c:v>
                </c:pt>
                <c:pt idx="1">
                  <c:v>0.1470900801714482</c:v>
                </c:pt>
                <c:pt idx="2">
                  <c:v>0.2941801603428964</c:v>
                </c:pt>
                <c:pt idx="3">
                  <c:v>0.33095268038575848</c:v>
                </c:pt>
                <c:pt idx="4">
                  <c:v>0.3677252004286205</c:v>
                </c:pt>
                <c:pt idx="5">
                  <c:v>0.40449772047148258</c:v>
                </c:pt>
                <c:pt idx="6">
                  <c:v>0.4412702405143446</c:v>
                </c:pt>
                <c:pt idx="7">
                  <c:v>0.47804276055720668</c:v>
                </c:pt>
                <c:pt idx="8">
                  <c:v>0.51481528060006876</c:v>
                </c:pt>
                <c:pt idx="9">
                  <c:v>0.95608552111441336</c:v>
                </c:pt>
                <c:pt idx="10">
                  <c:v>1.1031756012858616</c:v>
                </c:pt>
                <c:pt idx="11">
                  <c:v>1.2502656814573097</c:v>
                </c:pt>
                <c:pt idx="12">
                  <c:v>1.9121710422288267</c:v>
                </c:pt>
                <c:pt idx="13">
                  <c:v>2.8682565633432402</c:v>
                </c:pt>
                <c:pt idx="14">
                  <c:v>3.2359817637718606</c:v>
                </c:pt>
                <c:pt idx="15">
                  <c:v>4.0449772047148258</c:v>
                </c:pt>
                <c:pt idx="16">
                  <c:v>4.7804276055720667</c:v>
                </c:pt>
                <c:pt idx="17">
                  <c:v>5.7365131266864804</c:v>
                </c:pt>
                <c:pt idx="18">
                  <c:v>7.4280490486581341</c:v>
                </c:pt>
                <c:pt idx="19">
                  <c:v>7.9428643292582031</c:v>
                </c:pt>
                <c:pt idx="20">
                  <c:v>10.075670491744201</c:v>
                </c:pt>
                <c:pt idx="21">
                  <c:v>11.620116333544408</c:v>
                </c:pt>
                <c:pt idx="22">
                  <c:v>13.752922496030406</c:v>
                </c:pt>
                <c:pt idx="23">
                  <c:v>15.738638578344956</c:v>
                </c:pt>
                <c:pt idx="24">
                  <c:v>23.093142586917367</c:v>
                </c:pt>
                <c:pt idx="25">
                  <c:v>26.807167111246436</c:v>
                </c:pt>
                <c:pt idx="26">
                  <c:v>30.521191635575502</c:v>
                </c:pt>
                <c:pt idx="27">
                  <c:v>32.874632918318675</c:v>
                </c:pt>
                <c:pt idx="28">
                  <c:v>35.228074201061844</c:v>
                </c:pt>
                <c:pt idx="29">
                  <c:v>39.714321646291012</c:v>
                </c:pt>
                <c:pt idx="30">
                  <c:v>45.671469893234665</c:v>
                </c:pt>
                <c:pt idx="31">
                  <c:v>49.201631817349423</c:v>
                </c:pt>
                <c:pt idx="32">
                  <c:v>52.584703661292728</c:v>
                </c:pt>
                <c:pt idx="33">
                  <c:v>57.953491587550587</c:v>
                </c:pt>
                <c:pt idx="34">
                  <c:v>59.093439708879316</c:v>
                </c:pt>
                <c:pt idx="35">
                  <c:v>60.233387830208038</c:v>
                </c:pt>
                <c:pt idx="36">
                  <c:v>65.087360475865822</c:v>
                </c:pt>
                <c:pt idx="37">
                  <c:v>68.323342239637682</c:v>
                </c:pt>
                <c:pt idx="38">
                  <c:v>72.441864484438227</c:v>
                </c:pt>
                <c:pt idx="39">
                  <c:v>75.015940887438575</c:v>
                </c:pt>
                <c:pt idx="40">
                  <c:v>83.767800657639754</c:v>
                </c:pt>
                <c:pt idx="41">
                  <c:v>89.210133623983339</c:v>
                </c:pt>
                <c:pt idx="42">
                  <c:v>94.652466590326924</c:v>
                </c:pt>
                <c:pt idx="43">
                  <c:v>96.674955192684322</c:v>
                </c:pt>
                <c:pt idx="44">
                  <c:v>98.697443795041735</c:v>
                </c:pt>
                <c:pt idx="45">
                  <c:v>102.37469579932794</c:v>
                </c:pt>
                <c:pt idx="46">
                  <c:v>109.65565476781464</c:v>
                </c:pt>
                <c:pt idx="47">
                  <c:v>113.22258921197225</c:v>
                </c:pt>
                <c:pt idx="48">
                  <c:v>116.78952365612987</c:v>
                </c:pt>
                <c:pt idx="49">
                  <c:v>122.82021694315925</c:v>
                </c:pt>
                <c:pt idx="50">
                  <c:v>126.49746894744544</c:v>
                </c:pt>
                <c:pt idx="51">
                  <c:v>131.42498663318898</c:v>
                </c:pt>
                <c:pt idx="52">
                  <c:v>137.08795471978974</c:v>
                </c:pt>
                <c:pt idx="53">
                  <c:v>142.53028768613331</c:v>
                </c:pt>
                <c:pt idx="54">
                  <c:v>147.82553057230544</c:v>
                </c:pt>
                <c:pt idx="55">
                  <c:v>151.0615123360773</c:v>
                </c:pt>
                <c:pt idx="56">
                  <c:v>157.82765602396393</c:v>
                </c:pt>
                <c:pt idx="57">
                  <c:v>169.88904259802268</c:v>
                </c:pt>
                <c:pt idx="58">
                  <c:v>178.64090236822383</c:v>
                </c:pt>
                <c:pt idx="59">
                  <c:v>190.33456374185397</c:v>
                </c:pt>
                <c:pt idx="60">
                  <c:v>192.09964470391137</c:v>
                </c:pt>
                <c:pt idx="61">
                  <c:v>193.86472566596871</c:v>
                </c:pt>
                <c:pt idx="62">
                  <c:v>201.51340983488404</c:v>
                </c:pt>
                <c:pt idx="63">
                  <c:v>209.08854896371361</c:v>
                </c:pt>
                <c:pt idx="64">
                  <c:v>216.73723313262892</c:v>
                </c:pt>
                <c:pt idx="65">
                  <c:v>221.44411569811527</c:v>
                </c:pt>
                <c:pt idx="66">
                  <c:v>232.40232667088816</c:v>
                </c:pt>
                <c:pt idx="67">
                  <c:v>235.30735575427425</c:v>
                </c:pt>
                <c:pt idx="68">
                  <c:v>238.21238483766035</c:v>
                </c:pt>
                <c:pt idx="69">
                  <c:v>242.62508724280377</c:v>
                </c:pt>
                <c:pt idx="70">
                  <c:v>254.76001885694825</c:v>
                </c:pt>
                <c:pt idx="71">
                  <c:v>258.14309070089161</c:v>
                </c:pt>
                <c:pt idx="72">
                  <c:v>261.5261625448349</c:v>
                </c:pt>
                <c:pt idx="73">
                  <c:v>264.46796414826389</c:v>
                </c:pt>
                <c:pt idx="74">
                  <c:v>268.58648639306443</c:v>
                </c:pt>
                <c:pt idx="75">
                  <c:v>273.66109415897938</c:v>
                </c:pt>
                <c:pt idx="76">
                  <c:v>284.4722150515808</c:v>
                </c:pt>
                <c:pt idx="77">
                  <c:v>289.39973273732431</c:v>
                </c:pt>
                <c:pt idx="78">
                  <c:v>300.72566891052583</c:v>
                </c:pt>
                <c:pt idx="79">
                  <c:v>302.93202011309756</c:v>
                </c:pt>
                <c:pt idx="80">
                  <c:v>305.1383713156693</c:v>
                </c:pt>
                <c:pt idx="81">
                  <c:v>308.66853323978404</c:v>
                </c:pt>
                <c:pt idx="82">
                  <c:v>311.16906460269865</c:v>
                </c:pt>
                <c:pt idx="83">
                  <c:v>315.21404180741348</c:v>
                </c:pt>
                <c:pt idx="84">
                  <c:v>322.56854581598589</c:v>
                </c:pt>
                <c:pt idx="85">
                  <c:v>330.36432006507266</c:v>
                </c:pt>
                <c:pt idx="86">
                  <c:v>334.26220718961605</c:v>
                </c:pt>
                <c:pt idx="87">
                  <c:v>342.05798143870277</c:v>
                </c:pt>
                <c:pt idx="88">
                  <c:v>344.55851280161744</c:v>
                </c:pt>
                <c:pt idx="89">
                  <c:v>349.26539536710374</c:v>
                </c:pt>
                <c:pt idx="90">
                  <c:v>352.64846721104703</c:v>
                </c:pt>
                <c:pt idx="91">
                  <c:v>358.60561545799072</c:v>
                </c:pt>
                <c:pt idx="92">
                  <c:v>369.12255619024927</c:v>
                </c:pt>
                <c:pt idx="93">
                  <c:v>370.00509667127795</c:v>
                </c:pt>
                <c:pt idx="94">
                  <c:v>370.88763715230664</c:v>
                </c:pt>
                <c:pt idx="95">
                  <c:v>373.53525859539269</c:v>
                </c:pt>
                <c:pt idx="96">
                  <c:v>377.43314571993608</c:v>
                </c:pt>
                <c:pt idx="97">
                  <c:v>380.81621756387938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2'!$E$140:$FF$140</c:f>
              <c:numCache>
                <c:formatCode>#,##0.00</c:formatCode>
                <c:ptCount val="158"/>
                <c:pt idx="0">
                  <c:v>0.33775454026540752</c:v>
                </c:pt>
                <c:pt idx="1">
                  <c:v>0.56292423377567913</c:v>
                </c:pt>
                <c:pt idx="2">
                  <c:v>0.83312786598800526</c:v>
                </c:pt>
                <c:pt idx="3">
                  <c:v>1.1033314982003313</c:v>
                </c:pt>
                <c:pt idx="4">
                  <c:v>2.0040102722414179</c:v>
                </c:pt>
                <c:pt idx="5">
                  <c:v>3.0060154083621269</c:v>
                </c:pt>
                <c:pt idx="6">
                  <c:v>4.8073729564443006</c:v>
                </c:pt>
                <c:pt idx="7">
                  <c:v>8.3537956292310795</c:v>
                </c:pt>
                <c:pt idx="8">
                  <c:v>10.02005136120709</c:v>
                </c:pt>
                <c:pt idx="9">
                  <c:v>14.940009164406526</c:v>
                </c:pt>
                <c:pt idx="10">
                  <c:v>21.548739668932999</c:v>
                </c:pt>
                <c:pt idx="11">
                  <c:v>32.019130417160632</c:v>
                </c:pt>
                <c:pt idx="12">
                  <c:v>41.37493118251242</c:v>
                </c:pt>
                <c:pt idx="13">
                  <c:v>49.559849541610795</c:v>
                </c:pt>
                <c:pt idx="14">
                  <c:v>77.413340628831406</c:v>
                </c:pt>
                <c:pt idx="15">
                  <c:v>99.356127261407366</c:v>
                </c:pt>
                <c:pt idx="16">
                  <c:v>125.23938353041311</c:v>
                </c:pt>
                <c:pt idx="17">
                  <c:v>150.70607586642484</c:v>
                </c:pt>
                <c:pt idx="18">
                  <c:v>187.296151061844</c:v>
                </c:pt>
                <c:pt idx="19">
                  <c:v>210.48862949340199</c:v>
                </c:pt>
                <c:pt idx="20">
                  <c:v>250.55757645355482</c:v>
                </c:pt>
                <c:pt idx="21">
                  <c:v>288.1046228463926</c:v>
                </c:pt>
                <c:pt idx="22">
                  <c:v>336.57239937447861</c:v>
                </c:pt>
                <c:pt idx="23">
                  <c:v>384.18453106722552</c:v>
                </c:pt>
                <c:pt idx="24">
                  <c:v>422.24946775513695</c:v>
                </c:pt>
                <c:pt idx="25">
                  <c:v>462.61113531685311</c:v>
                </c:pt>
                <c:pt idx="26">
                  <c:v>500.05685534761136</c:v>
                </c:pt>
                <c:pt idx="27">
                  <c:v>534.06873755233789</c:v>
                </c:pt>
                <c:pt idx="28">
                  <c:v>574.48669753743161</c:v>
                </c:pt>
                <c:pt idx="29">
                  <c:v>614.57816146693551</c:v>
                </c:pt>
                <c:pt idx="30">
                  <c:v>654.69214236579046</c:v>
                </c:pt>
                <c:pt idx="31">
                  <c:v>696.33727718051512</c:v>
                </c:pt>
                <c:pt idx="32">
                  <c:v>727.11797428336934</c:v>
                </c:pt>
                <c:pt idx="33">
                  <c:v>774.85394930754694</c:v>
                </c:pt>
                <c:pt idx="34">
                  <c:v>799.69016650172989</c:v>
                </c:pt>
                <c:pt idx="35">
                  <c:v>847.9552903056566</c:v>
                </c:pt>
                <c:pt idx="36">
                  <c:v>883.41951703352436</c:v>
                </c:pt>
                <c:pt idx="37">
                  <c:v>916.66582228031609</c:v>
                </c:pt>
                <c:pt idx="38">
                  <c:v>960.36000130598416</c:v>
                </c:pt>
                <c:pt idx="39">
                  <c:v>999.82099009365936</c:v>
                </c:pt>
                <c:pt idx="40">
                  <c:v>1040.1376237166735</c:v>
                </c:pt>
                <c:pt idx="41">
                  <c:v>1079.2946334181097</c:v>
                </c:pt>
                <c:pt idx="42">
                  <c:v>1125.7246242199278</c:v>
                </c:pt>
                <c:pt idx="43">
                  <c:v>1150.5720998987861</c:v>
                </c:pt>
                <c:pt idx="44">
                  <c:v>1188.0290784142198</c:v>
                </c:pt>
                <c:pt idx="45">
                  <c:v>1227.6026520486503</c:v>
                </c:pt>
                <c:pt idx="46">
                  <c:v>1251.8083941010043</c:v>
                </c:pt>
                <c:pt idx="47">
                  <c:v>1281.8460312152747</c:v>
                </c:pt>
                <c:pt idx="48">
                  <c:v>1308.9564623139113</c:v>
                </c:pt>
                <c:pt idx="49">
                  <c:v>1335.8417237190379</c:v>
                </c:pt>
                <c:pt idx="50">
                  <c:v>1364.4157578254913</c:v>
                </c:pt>
                <c:pt idx="51">
                  <c:v>1392.865948600514</c:v>
                </c:pt>
                <c:pt idx="52">
                  <c:v>1426.9453817132937</c:v>
                </c:pt>
                <c:pt idx="53">
                  <c:v>1444.1145708434519</c:v>
                </c:pt>
                <c:pt idx="54">
                  <c:v>1470.2792892293455</c:v>
                </c:pt>
                <c:pt idx="55">
                  <c:v>1484.8815438534866</c:v>
                </c:pt>
                <c:pt idx="56">
                  <c:v>1504.5275996122577</c:v>
                </c:pt>
                <c:pt idx="57">
                  <c:v>1525.0067832370171</c:v>
                </c:pt>
                <c:pt idx="58">
                  <c:v>1543.3693717427795</c:v>
                </c:pt>
                <c:pt idx="59">
                  <c:v>1559.6603990682477</c:v>
                </c:pt>
                <c:pt idx="60">
                  <c:v>1575.5686379147485</c:v>
                </c:pt>
                <c:pt idx="61">
                  <c:v>1584.5529086858085</c:v>
                </c:pt>
                <c:pt idx="62">
                  <c:v>1593.751090665703</c:v>
                </c:pt>
                <c:pt idx="63">
                  <c:v>1606.6307971344906</c:v>
                </c:pt>
                <c:pt idx="64">
                  <c:v>1620.1522372297825</c:v>
                </c:pt>
                <c:pt idx="65">
                  <c:v>1633.4822830855903</c:v>
                </c:pt>
                <c:pt idx="66">
                  <c:v>1647.4990965066047</c:v>
                </c:pt>
                <c:pt idx="67">
                  <c:v>1666.6948128783554</c:v>
                </c:pt>
                <c:pt idx="68">
                  <c:v>1677.6605769523057</c:v>
                </c:pt>
                <c:pt idx="69">
                  <c:v>1693.2648367125676</c:v>
                </c:pt>
                <c:pt idx="70">
                  <c:v>1705.3451907693934</c:v>
                </c:pt>
                <c:pt idx="71">
                  <c:v>1719.3845211597588</c:v>
                </c:pt>
                <c:pt idx="72">
                  <c:v>1723.7190377598317</c:v>
                </c:pt>
                <c:pt idx="73">
                  <c:v>1735.5404466691211</c:v>
                </c:pt>
                <c:pt idx="74">
                  <c:v>1746.1009052947527</c:v>
                </c:pt>
                <c:pt idx="75">
                  <c:v>1753.666606996698</c:v>
                </c:pt>
                <c:pt idx="76">
                  <c:v>1763.3939377563415</c:v>
                </c:pt>
                <c:pt idx="77">
                  <c:v>1776.7577590661763</c:v>
                </c:pt>
                <c:pt idx="78">
                  <c:v>1788.3427397972798</c:v>
                </c:pt>
                <c:pt idx="79">
                  <c:v>1796.9442220893723</c:v>
                </c:pt>
                <c:pt idx="80">
                  <c:v>1806.3675737627768</c:v>
                </c:pt>
                <c:pt idx="81">
                  <c:v>1811.6928370142948</c:v>
                </c:pt>
                <c:pt idx="82">
                  <c:v>1818.7519069058417</c:v>
                </c:pt>
                <c:pt idx="83">
                  <c:v>1824.6400943911356</c:v>
                </c:pt>
                <c:pt idx="84">
                  <c:v>1829.8415143112229</c:v>
                </c:pt>
                <c:pt idx="85">
                  <c:v>1838.9158529596868</c:v>
                </c:pt>
                <c:pt idx="86">
                  <c:v>1845.186828923948</c:v>
                </c:pt>
                <c:pt idx="87">
                  <c:v>1848.2378782710121</c:v>
                </c:pt>
                <c:pt idx="88">
                  <c:v>1851.986953667958</c:v>
                </c:pt>
                <c:pt idx="89">
                  <c:v>1855.3532405859364</c:v>
                </c:pt>
                <c:pt idx="90">
                  <c:v>1861.5454071574691</c:v>
                </c:pt>
                <c:pt idx="91">
                  <c:v>1866.8368949549604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2'!$E$141:$FF$141</c:f>
              <c:numCache>
                <c:formatCode>#,##0.00</c:formatCode>
                <c:ptCount val="158"/>
                <c:pt idx="0">
                  <c:v>1.6691871392469297</c:v>
                </c:pt>
                <c:pt idx="1">
                  <c:v>2.0507156282176564</c:v>
                </c:pt>
                <c:pt idx="2">
                  <c:v>2.7183904839164281</c:v>
                </c:pt>
                <c:pt idx="3">
                  <c:v>2.9091547284017913</c:v>
                </c:pt>
                <c:pt idx="4">
                  <c:v>3.099918972887155</c:v>
                </c:pt>
                <c:pt idx="5">
                  <c:v>3.95835807307129</c:v>
                </c:pt>
                <c:pt idx="6">
                  <c:v>4.769106112134085</c:v>
                </c:pt>
                <c:pt idx="7">
                  <c:v>5.3413988455901746</c:v>
                </c:pt>
                <c:pt idx="8">
                  <c:v>6.485984312502354</c:v>
                </c:pt>
                <c:pt idx="9">
                  <c:v>9.1089926741761023</c:v>
                </c:pt>
                <c:pt idx="10">
                  <c:v>11.30278148575778</c:v>
                </c:pt>
                <c:pt idx="11">
                  <c:v>12.351984830427279</c:v>
                </c:pt>
                <c:pt idx="12">
                  <c:v>13.401188175096777</c:v>
                </c:pt>
                <c:pt idx="13">
                  <c:v>15.022684253222367</c:v>
                </c:pt>
                <c:pt idx="14">
                  <c:v>17.311855187046724</c:v>
                </c:pt>
                <c:pt idx="15">
                  <c:v>19.21949763190036</c:v>
                </c:pt>
                <c:pt idx="16">
                  <c:v>23.60707525506372</c:v>
                </c:pt>
                <c:pt idx="17">
                  <c:v>25.896246188888078</c:v>
                </c:pt>
                <c:pt idx="18">
                  <c:v>29.759222139716687</c:v>
                </c:pt>
                <c:pt idx="19">
                  <c:v>32.716067929239813</c:v>
                </c:pt>
                <c:pt idx="20">
                  <c:v>37.866702530344632</c:v>
                </c:pt>
                <c:pt idx="21">
                  <c:v>41.252767869959833</c:v>
                </c:pt>
                <c:pt idx="22">
                  <c:v>52.030947683382863</c:v>
                </c:pt>
                <c:pt idx="23">
                  <c:v>54.010126719918503</c:v>
                </c:pt>
                <c:pt idx="24">
                  <c:v>55.989305756454144</c:v>
                </c:pt>
                <c:pt idx="25">
                  <c:v>59.375371096069344</c:v>
                </c:pt>
                <c:pt idx="26">
                  <c:v>64.14447720820344</c:v>
                </c:pt>
                <c:pt idx="27">
                  <c:v>67.101322997726569</c:v>
                </c:pt>
                <c:pt idx="28">
                  <c:v>70.773534704069803</c:v>
                </c:pt>
                <c:pt idx="29">
                  <c:v>76.162624610781322</c:v>
                </c:pt>
                <c:pt idx="30">
                  <c:v>81.599405578614181</c:v>
                </c:pt>
                <c:pt idx="31">
                  <c:v>85.748527896170842</c:v>
                </c:pt>
                <c:pt idx="32">
                  <c:v>87.990007768873852</c:v>
                </c:pt>
                <c:pt idx="33">
                  <c:v>93.999081470162807</c:v>
                </c:pt>
                <c:pt idx="34">
                  <c:v>98.81587864341823</c:v>
                </c:pt>
                <c:pt idx="35">
                  <c:v>105.39724507816328</c:v>
                </c:pt>
                <c:pt idx="36">
                  <c:v>113.45703440766987</c:v>
                </c:pt>
                <c:pt idx="37">
                  <c:v>120.22916508690027</c:v>
                </c:pt>
                <c:pt idx="38">
                  <c:v>126.85822258276666</c:v>
                </c:pt>
                <c:pt idx="39">
                  <c:v>130.00583261677514</c:v>
                </c:pt>
                <c:pt idx="40">
                  <c:v>134.6318655455452</c:v>
                </c:pt>
                <c:pt idx="41">
                  <c:v>141.83321577486768</c:v>
                </c:pt>
                <c:pt idx="42">
                  <c:v>153.23137938286814</c:v>
                </c:pt>
                <c:pt idx="43">
                  <c:v>162.67420948489362</c:v>
                </c:pt>
                <c:pt idx="44">
                  <c:v>167.53869771927037</c:v>
                </c:pt>
                <c:pt idx="45">
                  <c:v>177.98304010484404</c:v>
                </c:pt>
                <c:pt idx="46">
                  <c:v>183.61058531716225</c:v>
                </c:pt>
                <c:pt idx="47">
                  <c:v>192.24266738012494</c:v>
                </c:pt>
                <c:pt idx="48">
                  <c:v>197.34561092010841</c:v>
                </c:pt>
                <c:pt idx="49">
                  <c:v>204.64234327167355</c:v>
                </c:pt>
                <c:pt idx="50">
                  <c:v>214.2759376181844</c:v>
                </c:pt>
                <c:pt idx="51">
                  <c:v>222.86032862002574</c:v>
                </c:pt>
                <c:pt idx="52">
                  <c:v>227.86789003776653</c:v>
                </c:pt>
                <c:pt idx="53">
                  <c:v>231.92163023308052</c:v>
                </c:pt>
                <c:pt idx="54">
                  <c:v>241.74598882407673</c:v>
                </c:pt>
                <c:pt idx="55">
                  <c:v>248.56581056442849</c:v>
                </c:pt>
                <c:pt idx="56">
                  <c:v>255.81485185487227</c:v>
                </c:pt>
                <c:pt idx="57">
                  <c:v>262.44390935073869</c:v>
                </c:pt>
                <c:pt idx="58">
                  <c:v>270.02678806903185</c:v>
                </c:pt>
                <c:pt idx="59">
                  <c:v>279.3265449876933</c:v>
                </c:pt>
                <c:pt idx="60">
                  <c:v>283.18952093852192</c:v>
                </c:pt>
                <c:pt idx="61">
                  <c:v>290.72470859569376</c:v>
                </c:pt>
                <c:pt idx="62">
                  <c:v>295.30305046334252</c:v>
                </c:pt>
                <c:pt idx="63">
                  <c:v>301.2644331035101</c:v>
                </c:pt>
                <c:pt idx="64">
                  <c:v>308.65654757731795</c:v>
                </c:pt>
                <c:pt idx="65">
                  <c:v>315.95327992888309</c:v>
                </c:pt>
                <c:pt idx="66">
                  <c:v>324.06076031951102</c:v>
                </c:pt>
                <c:pt idx="67">
                  <c:v>331.11903736546947</c:v>
                </c:pt>
                <c:pt idx="68">
                  <c:v>335.07739543854075</c:v>
                </c:pt>
                <c:pt idx="69">
                  <c:v>340.03726579516018</c:v>
                </c:pt>
                <c:pt idx="70">
                  <c:v>345.85557525196378</c:v>
                </c:pt>
                <c:pt idx="71">
                  <c:v>351.196974097554</c:v>
                </c:pt>
                <c:pt idx="72">
                  <c:v>357.3491209822069</c:v>
                </c:pt>
                <c:pt idx="73">
                  <c:v>363.59664998910256</c:v>
                </c:pt>
                <c:pt idx="74">
                  <c:v>366.69656896198973</c:v>
                </c:pt>
                <c:pt idx="75">
                  <c:v>371.99027674645862</c:v>
                </c:pt>
                <c:pt idx="76">
                  <c:v>382.67307443763895</c:v>
                </c:pt>
                <c:pt idx="77">
                  <c:v>388.20523752771447</c:v>
                </c:pt>
                <c:pt idx="78">
                  <c:v>398.36343354656003</c:v>
                </c:pt>
                <c:pt idx="79">
                  <c:v>413.57688204426779</c:v>
                </c:pt>
                <c:pt idx="80">
                  <c:v>419.68133786779941</c:v>
                </c:pt>
                <c:pt idx="81">
                  <c:v>426.35808642478713</c:v>
                </c:pt>
                <c:pt idx="82">
                  <c:v>432.17639588159068</c:v>
                </c:pt>
                <c:pt idx="83">
                  <c:v>434.22711150980837</c:v>
                </c:pt>
                <c:pt idx="84">
                  <c:v>441.14231537240278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2'!$E$142:$FF$142</c:f>
              <c:numCache>
                <c:formatCode>#,##0.00</c:formatCode>
                <c:ptCount val="158"/>
                <c:pt idx="0">
                  <c:v>0.16963475221837276</c:v>
                </c:pt>
                <c:pt idx="1">
                  <c:v>0.3906739748059494</c:v>
                </c:pt>
                <c:pt idx="2">
                  <c:v>0.5397469388766406</c:v>
                </c:pt>
                <c:pt idx="3">
                  <c:v>0.72994347924269498</c:v>
                </c:pt>
                <c:pt idx="4">
                  <c:v>0.88929733738722694</c:v>
                </c:pt>
                <c:pt idx="5">
                  <c:v>1.1103365599748036</c:v>
                </c:pt>
                <c:pt idx="6">
                  <c:v>1.6372323812591432</c:v>
                </c:pt>
                <c:pt idx="7">
                  <c:v>2.1641282025434831</c:v>
                </c:pt>
                <c:pt idx="8">
                  <c:v>2.6935942473462826</c:v>
                </c:pt>
                <c:pt idx="9">
                  <c:v>3.7473858899149621</c:v>
                </c:pt>
                <c:pt idx="10">
                  <c:v>4.8834246850743677</c:v>
                </c:pt>
                <c:pt idx="11">
                  <c:v>8.7387599627646573</c:v>
                </c:pt>
                <c:pt idx="12">
                  <c:v>12.244544841944361</c:v>
                </c:pt>
                <c:pt idx="13">
                  <c:v>21.343136097293446</c:v>
                </c:pt>
                <c:pt idx="14">
                  <c:v>36.507454856208589</c:v>
                </c:pt>
                <c:pt idx="15">
                  <c:v>53.234469514347523</c:v>
                </c:pt>
                <c:pt idx="16">
                  <c:v>77.970300656008419</c:v>
                </c:pt>
                <c:pt idx="17">
                  <c:v>107.30683189571309</c:v>
                </c:pt>
                <c:pt idx="18">
                  <c:v>131.92957320256173</c:v>
                </c:pt>
                <c:pt idx="19">
                  <c:v>158.38231365455403</c:v>
                </c:pt>
                <c:pt idx="20">
                  <c:v>191.52277570157977</c:v>
                </c:pt>
                <c:pt idx="21">
                  <c:v>229.44385349294149</c:v>
                </c:pt>
                <c:pt idx="22">
                  <c:v>268.93790807760081</c:v>
                </c:pt>
                <c:pt idx="23">
                  <c:v>305.92342450824299</c:v>
                </c:pt>
                <c:pt idx="24">
                  <c:v>341.82430661409495</c:v>
                </c:pt>
                <c:pt idx="25">
                  <c:v>389.62018316338072</c:v>
                </c:pt>
                <c:pt idx="26">
                  <c:v>430.31710235467943</c:v>
                </c:pt>
                <c:pt idx="27">
                  <c:v>474.87963771774224</c:v>
                </c:pt>
                <c:pt idx="28">
                  <c:v>528.7618035587418</c:v>
                </c:pt>
                <c:pt idx="29">
                  <c:v>584.48938988599559</c:v>
                </c:pt>
                <c:pt idx="30">
                  <c:v>627.29389236243173</c:v>
                </c:pt>
                <c:pt idx="31">
                  <c:v>671.79988280808846</c:v>
                </c:pt>
                <c:pt idx="32">
                  <c:v>713.81789688787569</c:v>
                </c:pt>
                <c:pt idx="33">
                  <c:v>767.55098976480451</c:v>
                </c:pt>
                <c:pt idx="34">
                  <c:v>822.1476777439359</c:v>
                </c:pt>
                <c:pt idx="35">
                  <c:v>876.50790515936899</c:v>
                </c:pt>
                <c:pt idx="36">
                  <c:v>927.63479138857929</c:v>
                </c:pt>
                <c:pt idx="37">
                  <c:v>969.97151318465558</c:v>
                </c:pt>
                <c:pt idx="38">
                  <c:v>1002.54652605762</c:v>
                </c:pt>
                <c:pt idx="39">
                  <c:v>1039.4395144415976</c:v>
                </c:pt>
                <c:pt idx="40">
                  <c:v>1098.9196271058033</c:v>
                </c:pt>
                <c:pt idx="41">
                  <c:v>1142.6391291548114</c:v>
                </c:pt>
                <c:pt idx="42">
                  <c:v>1180.4625384524716</c:v>
                </c:pt>
                <c:pt idx="43">
                  <c:v>1216.9083079442371</c:v>
                </c:pt>
                <c:pt idx="44">
                  <c:v>1248.0285743057532</c:v>
                </c:pt>
                <c:pt idx="45">
                  <c:v>1272.3223270022388</c:v>
                </c:pt>
                <c:pt idx="46">
                  <c:v>1293.7991147224923</c:v>
                </c:pt>
                <c:pt idx="47">
                  <c:v>1322.2052250485142</c:v>
                </c:pt>
                <c:pt idx="48">
                  <c:v>1354.3021763470451</c:v>
                </c:pt>
                <c:pt idx="49">
                  <c:v>1396.094010757208</c:v>
                </c:pt>
                <c:pt idx="50">
                  <c:v>1450.3411483378288</c:v>
                </c:pt>
                <c:pt idx="51">
                  <c:v>1480.6800667497328</c:v>
                </c:pt>
                <c:pt idx="52">
                  <c:v>1500.9899729926053</c:v>
                </c:pt>
                <c:pt idx="53">
                  <c:v>1516.9767632774276</c:v>
                </c:pt>
                <c:pt idx="54">
                  <c:v>1540.5457129417077</c:v>
                </c:pt>
                <c:pt idx="55">
                  <c:v>1564.6081455215319</c:v>
                </c:pt>
                <c:pt idx="56">
                  <c:v>1584.8717877410722</c:v>
                </c:pt>
                <c:pt idx="57">
                  <c:v>1608.8416922742317</c:v>
                </c:pt>
                <c:pt idx="58">
                  <c:v>1626.5145491871642</c:v>
                </c:pt>
                <c:pt idx="59">
                  <c:v>1639.5610037668682</c:v>
                </c:pt>
                <c:pt idx="60">
                  <c:v>1651.0704646825332</c:v>
                </c:pt>
                <c:pt idx="61">
                  <c:v>1665.3917501273934</c:v>
                </c:pt>
                <c:pt idx="62">
                  <c:v>1684.2623311999278</c:v>
                </c:pt>
                <c:pt idx="63">
                  <c:v>1698.4396841277544</c:v>
                </c:pt>
                <c:pt idx="64">
                  <c:v>1712.3959978329933</c:v>
                </c:pt>
                <c:pt idx="65">
                  <c:v>1724.0802339479133</c:v>
                </c:pt>
                <c:pt idx="66">
                  <c:v>1732.6133760292009</c:v>
                </c:pt>
                <c:pt idx="67">
                  <c:v>1739.9642152919971</c:v>
                </c:pt>
                <c:pt idx="68">
                  <c:v>1751.1498280443359</c:v>
                </c:pt>
                <c:pt idx="69">
                  <c:v>1763.4354964625757</c:v>
                </c:pt>
                <c:pt idx="70">
                  <c:v>1777.63341117855</c:v>
                </c:pt>
                <c:pt idx="71">
                  <c:v>1790.0681525608604</c:v>
                </c:pt>
                <c:pt idx="72">
                  <c:v>1799.7784570136027</c:v>
                </c:pt>
                <c:pt idx="73">
                  <c:v>1806.2040158097534</c:v>
                </c:pt>
                <c:pt idx="74">
                  <c:v>1813.7810347421737</c:v>
                </c:pt>
                <c:pt idx="75">
                  <c:v>1821.6202164734775</c:v>
                </c:pt>
                <c:pt idx="76">
                  <c:v>1832.3534698865672</c:v>
                </c:pt>
                <c:pt idx="77">
                  <c:v>1841.0716680611843</c:v>
                </c:pt>
                <c:pt idx="78">
                  <c:v>1850.180540210607</c:v>
                </c:pt>
                <c:pt idx="79">
                  <c:v>1858.3487105522736</c:v>
                </c:pt>
                <c:pt idx="80">
                  <c:v>1864.7691289013874</c:v>
                </c:pt>
                <c:pt idx="81">
                  <c:v>1870.279688124966</c:v>
                </c:pt>
                <c:pt idx="82">
                  <c:v>1876.0832528296492</c:v>
                </c:pt>
                <c:pt idx="83">
                  <c:v>1885.1715631909242</c:v>
                </c:pt>
                <c:pt idx="84">
                  <c:v>1893.1443965451876</c:v>
                </c:pt>
                <c:pt idx="85">
                  <c:v>1900.2176516679904</c:v>
                </c:pt>
                <c:pt idx="86">
                  <c:v>1905.9235478789719</c:v>
                </c:pt>
                <c:pt idx="87">
                  <c:v>1910.7607085407139</c:v>
                </c:pt>
                <c:pt idx="88">
                  <c:v>1917.5923626527813</c:v>
                </c:pt>
                <c:pt idx="89">
                  <c:v>1922.9641298063627</c:v>
                </c:pt>
                <c:pt idx="90">
                  <c:v>1928.3513183010557</c:v>
                </c:pt>
                <c:pt idx="91">
                  <c:v>1933.8772988657447</c:v>
                </c:pt>
                <c:pt idx="92">
                  <c:v>1939.5729141826528</c:v>
                </c:pt>
                <c:pt idx="93">
                  <c:v>1943.5876033184877</c:v>
                </c:pt>
                <c:pt idx="94">
                  <c:v>1947.1961971384055</c:v>
                </c:pt>
                <c:pt idx="95">
                  <c:v>1950.7071224646222</c:v>
                </c:pt>
                <c:pt idx="96">
                  <c:v>1954.1717837675064</c:v>
                </c:pt>
                <c:pt idx="97">
                  <c:v>1957.9551527866799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2'!$E$143:$FF$143</c:f>
              <c:numCache>
                <c:formatCode>#,##0.00</c:formatCode>
                <c:ptCount val="158"/>
                <c:pt idx="0">
                  <c:v>0.3051081589354166</c:v>
                </c:pt>
                <c:pt idx="1">
                  <c:v>0.31464278890214836</c:v>
                </c:pt>
                <c:pt idx="2">
                  <c:v>0.38138519866927073</c:v>
                </c:pt>
                <c:pt idx="3">
                  <c:v>0.60068168790410148</c:v>
                </c:pt>
                <c:pt idx="4">
                  <c:v>0.92485910677298167</c:v>
                </c:pt>
                <c:pt idx="5">
                  <c:v>1.3062443054422523</c:v>
                </c:pt>
                <c:pt idx="6">
                  <c:v>1.7543719138786456</c:v>
                </c:pt>
                <c:pt idx="7">
                  <c:v>2.4313306415166012</c:v>
                </c:pt>
                <c:pt idx="8">
                  <c:v>2.8317851001193355</c:v>
                </c:pt>
                <c:pt idx="9">
                  <c:v>3.7947827267592444</c:v>
                </c:pt>
                <c:pt idx="10">
                  <c:v>4.8054535032328118</c:v>
                </c:pt>
                <c:pt idx="11">
                  <c:v>6.0640246588414053</c:v>
                </c:pt>
                <c:pt idx="12">
                  <c:v>7.2749226646163399</c:v>
                </c:pt>
                <c:pt idx="13">
                  <c:v>8.9148790188942044</c:v>
                </c:pt>
                <c:pt idx="14">
                  <c:v>9.9160151654010402</c:v>
                </c:pt>
                <c:pt idx="15">
                  <c:v>12.461761366518422</c:v>
                </c:pt>
                <c:pt idx="16">
                  <c:v>14.28287569016419</c:v>
                </c:pt>
                <c:pt idx="17">
                  <c:v>15.102853867303121</c:v>
                </c:pt>
                <c:pt idx="18">
                  <c:v>17.705807848220893</c:v>
                </c:pt>
                <c:pt idx="19">
                  <c:v>19.955980520369593</c:v>
                </c:pt>
                <c:pt idx="20">
                  <c:v>22.902181180089709</c:v>
                </c:pt>
                <c:pt idx="21">
                  <c:v>24.647018464001622</c:v>
                </c:pt>
                <c:pt idx="22">
                  <c:v>27.364388004520176</c:v>
                </c:pt>
                <c:pt idx="23">
                  <c:v>30.711043122843027</c:v>
                </c:pt>
                <c:pt idx="24">
                  <c:v>32.665642266023042</c:v>
                </c:pt>
                <c:pt idx="25">
                  <c:v>34.810934008537686</c:v>
                </c:pt>
                <c:pt idx="26">
                  <c:v>37.261333909987755</c:v>
                </c:pt>
                <c:pt idx="27">
                  <c:v>41.113324416547385</c:v>
                </c:pt>
                <c:pt idx="28">
                  <c:v>43.096527449627601</c:v>
                </c:pt>
                <c:pt idx="29">
                  <c:v>45.918777919780197</c:v>
                </c:pt>
                <c:pt idx="30">
                  <c:v>47.901980952860413</c:v>
                </c:pt>
                <c:pt idx="31">
                  <c:v>48.84590931956685</c:v>
                </c:pt>
                <c:pt idx="32">
                  <c:v>52.106752768189118</c:v>
                </c:pt>
                <c:pt idx="33">
                  <c:v>55.863396975081436</c:v>
                </c:pt>
                <c:pt idx="34">
                  <c:v>58.542627995733064</c:v>
                </c:pt>
                <c:pt idx="35">
                  <c:v>61.908352373989381</c:v>
                </c:pt>
                <c:pt idx="36">
                  <c:v>64.492237094973689</c:v>
                </c:pt>
                <c:pt idx="37">
                  <c:v>66.275212898752528</c:v>
                </c:pt>
                <c:pt idx="38">
                  <c:v>68.84002835980337</c:v>
                </c:pt>
                <c:pt idx="39">
                  <c:v>72.539464786895294</c:v>
                </c:pt>
                <c:pt idx="40">
                  <c:v>76.772840492124203</c:v>
                </c:pt>
                <c:pt idx="41">
                  <c:v>82.217114203128048</c:v>
                </c:pt>
                <c:pt idx="42">
                  <c:v>84.190782606241527</c:v>
                </c:pt>
                <c:pt idx="43">
                  <c:v>87.165587155861829</c:v>
                </c:pt>
                <c:pt idx="44">
                  <c:v>91.227339521689572</c:v>
                </c:pt>
                <c:pt idx="45">
                  <c:v>94.850498909047644</c:v>
                </c:pt>
                <c:pt idx="46">
                  <c:v>100.19942632038415</c:v>
                </c:pt>
                <c:pt idx="47">
                  <c:v>104.14676312661112</c:v>
                </c:pt>
                <c:pt idx="48">
                  <c:v>109.73405628711592</c:v>
                </c:pt>
                <c:pt idx="49">
                  <c:v>111.21192393195936</c:v>
                </c:pt>
                <c:pt idx="50">
                  <c:v>112.96629584583799</c:v>
                </c:pt>
                <c:pt idx="51">
                  <c:v>116.85642487226455</c:v>
                </c:pt>
                <c:pt idx="52">
                  <c:v>121.64280911556391</c:v>
                </c:pt>
                <c:pt idx="53">
                  <c:v>127.73543766430551</c:v>
                </c:pt>
                <c:pt idx="54">
                  <c:v>132.22624837863617</c:v>
                </c:pt>
                <c:pt idx="55">
                  <c:v>136.91728632226821</c:v>
                </c:pt>
                <c:pt idx="56">
                  <c:v>140.76927682882783</c:v>
                </c:pt>
                <c:pt idx="57">
                  <c:v>143.44850784947948</c:v>
                </c:pt>
                <c:pt idx="58">
                  <c:v>146.31843146946574</c:v>
                </c:pt>
                <c:pt idx="59">
                  <c:v>150.79970755382965</c:v>
                </c:pt>
                <c:pt idx="60">
                  <c:v>157.38813686084131</c:v>
                </c:pt>
                <c:pt idx="61">
                  <c:v>163.31867670014847</c:v>
                </c:pt>
                <c:pt idx="62">
                  <c:v>171.45171606177067</c:v>
                </c:pt>
                <c:pt idx="63">
                  <c:v>176.50506994413851</c:v>
                </c:pt>
                <c:pt idx="64">
                  <c:v>181.37726585713844</c:v>
                </c:pt>
                <c:pt idx="65">
                  <c:v>187.83221034461585</c:v>
                </c:pt>
                <c:pt idx="66">
                  <c:v>191.85582419057667</c:v>
                </c:pt>
                <c:pt idx="67">
                  <c:v>198.89238110602471</c:v>
                </c:pt>
                <c:pt idx="68">
                  <c:v>206.11963062080741</c:v>
                </c:pt>
                <c:pt idx="69">
                  <c:v>216.67446599397945</c:v>
                </c:pt>
                <c:pt idx="70">
                  <c:v>221.41317708744512</c:v>
                </c:pt>
                <c:pt idx="71">
                  <c:v>228.48787252276011</c:v>
                </c:pt>
                <c:pt idx="72">
                  <c:v>230.1659673969049</c:v>
                </c:pt>
                <c:pt idx="73">
                  <c:v>234.81886682067002</c:v>
                </c:pt>
                <c:pt idx="74">
                  <c:v>242.29401671458771</c:v>
                </c:pt>
                <c:pt idx="75">
                  <c:v>252.55327855879111</c:v>
                </c:pt>
                <c:pt idx="76">
                  <c:v>263.85181506936829</c:v>
                </c:pt>
                <c:pt idx="77">
                  <c:v>272.58553611889454</c:v>
                </c:pt>
                <c:pt idx="78">
                  <c:v>279.01187671647176</c:v>
                </c:pt>
                <c:pt idx="79">
                  <c:v>284.98055507564584</c:v>
                </c:pt>
                <c:pt idx="80">
                  <c:v>293.44730648610368</c:v>
                </c:pt>
                <c:pt idx="81">
                  <c:v>304.78398151654773</c:v>
                </c:pt>
                <c:pt idx="82">
                  <c:v>317.07411954366501</c:v>
                </c:pt>
                <c:pt idx="83">
                  <c:v>330.13656259808749</c:v>
                </c:pt>
                <c:pt idx="84">
                  <c:v>338.91795679744746</c:v>
                </c:pt>
                <c:pt idx="85">
                  <c:v>347.86143970624187</c:v>
                </c:pt>
                <c:pt idx="86">
                  <c:v>354.30684956375251</c:v>
                </c:pt>
                <c:pt idx="87">
                  <c:v>363.94636046011834</c:v>
                </c:pt>
                <c:pt idx="88">
                  <c:v>376.43672571653701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2'!$E$144:$FF$144</c:f>
              <c:numCache>
                <c:formatCode>#,##0.00</c:formatCode>
                <c:ptCount val="158"/>
                <c:pt idx="0">
                  <c:v>3.936687566103545</c:v>
                </c:pt>
                <c:pt idx="1">
                  <c:v>4.4615792415840181</c:v>
                </c:pt>
                <c:pt idx="2">
                  <c:v>5.1176938359346087</c:v>
                </c:pt>
                <c:pt idx="3">
                  <c:v>6.8235917812461446</c:v>
                </c:pt>
                <c:pt idx="4">
                  <c:v>8.5294897265576815</c:v>
                </c:pt>
                <c:pt idx="5">
                  <c:v>10.891502266219808</c:v>
                </c:pt>
                <c:pt idx="6">
                  <c:v>12.859846049271582</c:v>
                </c:pt>
                <c:pt idx="7">
                  <c:v>14.303298156842883</c:v>
                </c:pt>
                <c:pt idx="8">
                  <c:v>16.534087777634891</c:v>
                </c:pt>
                <c:pt idx="9">
                  <c:v>18.633654479556782</c:v>
                </c:pt>
                <c:pt idx="10">
                  <c:v>20.864444100348791</c:v>
                </c:pt>
                <c:pt idx="11">
                  <c:v>22.701564964530444</c:v>
                </c:pt>
                <c:pt idx="12">
                  <c:v>24.407462909841982</c:v>
                </c:pt>
                <c:pt idx="13">
                  <c:v>27.163144206114463</c:v>
                </c:pt>
                <c:pt idx="14">
                  <c:v>29.525156745776592</c:v>
                </c:pt>
                <c:pt idx="15">
                  <c:v>31.09983177221801</c:v>
                </c:pt>
                <c:pt idx="16">
                  <c:v>32.936952636399667</c:v>
                </c:pt>
                <c:pt idx="17">
                  <c:v>35.298965176061792</c:v>
                </c:pt>
                <c:pt idx="18">
                  <c:v>36.479971445892858</c:v>
                </c:pt>
                <c:pt idx="19">
                  <c:v>38.448315228944629</c:v>
                </c:pt>
                <c:pt idx="20">
                  <c:v>40.416659011996401</c:v>
                </c:pt>
                <c:pt idx="21">
                  <c:v>43.434786146009117</c:v>
                </c:pt>
                <c:pt idx="22">
                  <c:v>44.747015334710298</c:v>
                </c:pt>
                <c:pt idx="23">
                  <c:v>47.896365387593136</c:v>
                </c:pt>
                <c:pt idx="24">
                  <c:v>51.570607115956449</c:v>
                </c:pt>
                <c:pt idx="25">
                  <c:v>57.606861383981879</c:v>
                </c:pt>
                <c:pt idx="26">
                  <c:v>69.285701163422402</c:v>
                </c:pt>
                <c:pt idx="27">
                  <c:v>76.765407539019137</c:v>
                </c:pt>
                <c:pt idx="28">
                  <c:v>82.276770131564092</c:v>
                </c:pt>
                <c:pt idx="29">
                  <c:v>84.507559752356102</c:v>
                </c:pt>
                <c:pt idx="30">
                  <c:v>89.100361912810243</c:v>
                </c:pt>
                <c:pt idx="31">
                  <c:v>93.037049478913787</c:v>
                </c:pt>
                <c:pt idx="32">
                  <c:v>98.154743314848403</c:v>
                </c:pt>
                <c:pt idx="33">
                  <c:v>105.37200385270489</c:v>
                </c:pt>
                <c:pt idx="34">
                  <c:v>113.77027066039247</c:v>
                </c:pt>
                <c:pt idx="35">
                  <c:v>123.61198957565132</c:v>
                </c:pt>
                <c:pt idx="36">
                  <c:v>130.04191260028713</c:v>
                </c:pt>
                <c:pt idx="37">
                  <c:v>135.55327519283207</c:v>
                </c:pt>
                <c:pt idx="38">
                  <c:v>140.01485443441609</c:v>
                </c:pt>
                <c:pt idx="39">
                  <c:v>145.26377118922082</c:v>
                </c:pt>
                <c:pt idx="40">
                  <c:v>151.30002545724625</c:v>
                </c:pt>
                <c:pt idx="41">
                  <c:v>156.28649637431073</c:v>
                </c:pt>
                <c:pt idx="42">
                  <c:v>160.74807561589478</c:v>
                </c:pt>
                <c:pt idx="43">
                  <c:v>166.12821528956962</c:v>
                </c:pt>
                <c:pt idx="44">
                  <c:v>173.60792166516637</c:v>
                </c:pt>
                <c:pt idx="45">
                  <c:v>179.90662177093202</c:v>
                </c:pt>
                <c:pt idx="46">
                  <c:v>186.9926593899184</c:v>
                </c:pt>
                <c:pt idx="47">
                  <c:v>192.110353225853</c:v>
                </c:pt>
                <c:pt idx="48">
                  <c:v>195.65337203534622</c:v>
                </c:pt>
                <c:pt idx="49">
                  <c:v>199.19639084483941</c:v>
                </c:pt>
                <c:pt idx="50">
                  <c:v>206.15120554495564</c:v>
                </c:pt>
                <c:pt idx="51">
                  <c:v>216.12414737908463</c:v>
                </c:pt>
                <c:pt idx="52">
                  <c:v>223.60385375468135</c:v>
                </c:pt>
                <c:pt idx="53">
                  <c:v>231.08356013027813</c:v>
                </c:pt>
                <c:pt idx="54">
                  <c:v>242.49995407197838</c:v>
                </c:pt>
                <c:pt idx="55">
                  <c:v>249.32354585322454</c:v>
                </c:pt>
                <c:pt idx="56">
                  <c:v>253.3914563381982</c:v>
                </c:pt>
                <c:pt idx="57">
                  <c:v>261.65850022701568</c:v>
                </c:pt>
                <c:pt idx="58">
                  <c:v>274.91201503289756</c:v>
                </c:pt>
                <c:pt idx="59">
                  <c:v>292.49588616149344</c:v>
                </c:pt>
                <c:pt idx="60">
                  <c:v>304.04350302206382</c:v>
                </c:pt>
                <c:pt idx="61">
                  <c:v>310.34220312782946</c:v>
                </c:pt>
                <c:pt idx="62">
                  <c:v>317.29701782794575</c:v>
                </c:pt>
                <c:pt idx="63">
                  <c:v>322.41471166388038</c:v>
                </c:pt>
                <c:pt idx="64">
                  <c:v>317.82190950342624</c:v>
                </c:pt>
                <c:pt idx="65">
                  <c:v>320.05269912421824</c:v>
                </c:pt>
                <c:pt idx="66">
                  <c:v>325.56406171676321</c:v>
                </c:pt>
                <c:pt idx="67">
                  <c:v>330.68175555269784</c:v>
                </c:pt>
                <c:pt idx="68">
                  <c:v>335.14333479428183</c:v>
                </c:pt>
                <c:pt idx="69">
                  <c:v>338.16146192829456</c:v>
                </c:pt>
                <c:pt idx="70">
                  <c:v>344.4601620340602</c:v>
                </c:pt>
                <c:pt idx="71">
                  <c:v>347.21584333033275</c:v>
                </c:pt>
                <c:pt idx="72">
                  <c:v>351.54619965304659</c:v>
                </c:pt>
                <c:pt idx="73">
                  <c:v>355.0892184625398</c:v>
                </c:pt>
                <c:pt idx="74">
                  <c:v>360.20691229847444</c:v>
                </c:pt>
                <c:pt idx="75">
                  <c:v>369.52373953825281</c:v>
                </c:pt>
                <c:pt idx="76">
                  <c:v>375.42877088740812</c:v>
                </c:pt>
                <c:pt idx="77">
                  <c:v>377.92200634594036</c:v>
                </c:pt>
                <c:pt idx="78">
                  <c:v>380.67768764221285</c:v>
                </c:pt>
                <c:pt idx="79">
                  <c:v>385.92660439701757</c:v>
                </c:pt>
                <c:pt idx="80">
                  <c:v>391.04429823295214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2'!$E$145:$FF$145</c:f>
              <c:numCache>
                <c:formatCode>#,##0.00</c:formatCode>
                <c:ptCount val="158"/>
                <c:pt idx="0">
                  <c:v>0.30797922851203258</c:v>
                </c:pt>
                <c:pt idx="1">
                  <c:v>0.42774892848893414</c:v>
                </c:pt>
                <c:pt idx="2">
                  <c:v>0.57318356417517169</c:v>
                </c:pt>
                <c:pt idx="3">
                  <c:v>0.75283811414052404</c:v>
                </c:pt>
                <c:pt idx="4">
                  <c:v>1.0180424498036633</c:v>
                </c:pt>
                <c:pt idx="5">
                  <c:v>1.4457913782925973</c:v>
                </c:pt>
                <c:pt idx="6">
                  <c:v>2.1130797067353346</c:v>
                </c:pt>
                <c:pt idx="7">
                  <c:v>3.0027974779923179</c:v>
                </c:pt>
                <c:pt idx="8">
                  <c:v>3.7813005278421774</c:v>
                </c:pt>
                <c:pt idx="9">
                  <c:v>4.8250079133551766</c:v>
                </c:pt>
                <c:pt idx="10">
                  <c:v>6.0227049131241923</c:v>
                </c:pt>
                <c:pt idx="11">
                  <c:v>7.417166419998118</c:v>
                </c:pt>
                <c:pt idx="12">
                  <c:v>9.7270106338383631</c:v>
                </c:pt>
                <c:pt idx="13">
                  <c:v>12.028299869108828</c:v>
                </c:pt>
                <c:pt idx="14">
                  <c:v>14.141379575844162</c:v>
                </c:pt>
                <c:pt idx="15">
                  <c:v>16.536773575382195</c:v>
                </c:pt>
                <c:pt idx="16">
                  <c:v>18.812397874943322</c:v>
                </c:pt>
                <c:pt idx="17">
                  <c:v>21.789530417226306</c:v>
                </c:pt>
                <c:pt idx="18">
                  <c:v>24.826547809497736</c:v>
                </c:pt>
                <c:pt idx="19">
                  <c:v>28.334089023106998</c:v>
                </c:pt>
                <c:pt idx="20">
                  <c:v>31.987064872402495</c:v>
                </c:pt>
                <c:pt idx="21">
                  <c:v>34.587778357615214</c:v>
                </c:pt>
                <c:pt idx="22">
                  <c:v>38.069654635515136</c:v>
                </c:pt>
                <c:pt idx="23">
                  <c:v>40.909907520681656</c:v>
                </c:pt>
                <c:pt idx="24">
                  <c:v>44.041029677220664</c:v>
                </c:pt>
                <c:pt idx="25">
                  <c:v>47.155041876620096</c:v>
                </c:pt>
                <c:pt idx="26">
                  <c:v>50.286164033159096</c:v>
                </c:pt>
                <c:pt idx="27">
                  <c:v>53.468616061116762</c:v>
                </c:pt>
                <c:pt idx="28">
                  <c:v>56.497078474818423</c:v>
                </c:pt>
                <c:pt idx="29">
                  <c:v>59.670975524206305</c:v>
                </c:pt>
                <c:pt idx="30">
                  <c:v>62.280243987988811</c:v>
                </c:pt>
                <c:pt idx="31">
                  <c:v>66.651838037145708</c:v>
                </c:pt>
                <c:pt idx="32">
                  <c:v>71.981589686117843</c:v>
                </c:pt>
                <c:pt idx="33">
                  <c:v>77.91018983497446</c:v>
                </c:pt>
                <c:pt idx="34">
                  <c:v>87.448990940277696</c:v>
                </c:pt>
                <c:pt idx="35">
                  <c:v>99.254861366572285</c:v>
                </c:pt>
                <c:pt idx="36">
                  <c:v>110.5217681429708</c:v>
                </c:pt>
                <c:pt idx="37">
                  <c:v>117.41708087021242</c:v>
                </c:pt>
                <c:pt idx="38">
                  <c:v>120.77063246956567</c:v>
                </c:pt>
                <c:pt idx="39">
                  <c:v>125.70685510432797</c:v>
                </c:pt>
                <c:pt idx="40">
                  <c:v>129.77046992497284</c:v>
                </c:pt>
                <c:pt idx="41">
                  <c:v>133.34645096714033</c:v>
                </c:pt>
                <c:pt idx="42">
                  <c:v>136.56312290937711</c:v>
                </c:pt>
                <c:pt idx="43">
                  <c:v>134.30460856695552</c:v>
                </c:pt>
                <c:pt idx="44">
                  <c:v>137.97469437339061</c:v>
                </c:pt>
                <c:pt idx="45">
                  <c:v>148.02679419288054</c:v>
                </c:pt>
                <c:pt idx="46">
                  <c:v>154.22059867740032</c:v>
                </c:pt>
                <c:pt idx="47">
                  <c:v>160.34596333336185</c:v>
                </c:pt>
                <c:pt idx="48">
                  <c:v>165.41051064667084</c:v>
                </c:pt>
                <c:pt idx="49">
                  <c:v>170.36384323857268</c:v>
                </c:pt>
                <c:pt idx="50">
                  <c:v>175.15463123764874</c:v>
                </c:pt>
                <c:pt idx="51">
                  <c:v>179.38934562968919</c:v>
                </c:pt>
                <c:pt idx="52">
                  <c:v>184.58221762154486</c:v>
                </c:pt>
                <c:pt idx="53">
                  <c:v>189.33023072777203</c:v>
                </c:pt>
                <c:pt idx="54">
                  <c:v>196.90138676202616</c:v>
                </c:pt>
                <c:pt idx="55">
                  <c:v>202.72732716804546</c:v>
                </c:pt>
                <c:pt idx="56">
                  <c:v>206.01243893884046</c:v>
                </c:pt>
                <c:pt idx="57">
                  <c:v>211.96670402340644</c:v>
                </c:pt>
                <c:pt idx="58">
                  <c:v>216.01320888691174</c:v>
                </c:pt>
                <c:pt idx="59">
                  <c:v>220.04260379327752</c:v>
                </c:pt>
                <c:pt idx="60">
                  <c:v>225.48357016365676</c:v>
                </c:pt>
                <c:pt idx="61">
                  <c:v>230.59089236981458</c:v>
                </c:pt>
                <c:pt idx="62">
                  <c:v>235.03948122609955</c:v>
                </c:pt>
                <c:pt idx="63">
                  <c:v>238.88066660393017</c:v>
                </c:pt>
                <c:pt idx="64">
                  <c:v>243.42336022448265</c:v>
                </c:pt>
                <c:pt idx="65">
                  <c:v>247.6837395522324</c:v>
                </c:pt>
                <c:pt idx="66">
                  <c:v>251.82434918000533</c:v>
                </c:pt>
                <c:pt idx="67">
                  <c:v>258.07803851451354</c:v>
                </c:pt>
                <c:pt idx="68">
                  <c:v>263.44201007776479</c:v>
                </c:pt>
                <c:pt idx="69">
                  <c:v>268.69476691960887</c:v>
                </c:pt>
                <c:pt idx="70">
                  <c:v>272.99792114020755</c:v>
                </c:pt>
                <c:pt idx="71">
                  <c:v>277.8400390107023</c:v>
                </c:pt>
                <c:pt idx="72">
                  <c:v>282.36562267411517</c:v>
                </c:pt>
                <c:pt idx="73">
                  <c:v>286.06992839482939</c:v>
                </c:pt>
                <c:pt idx="74">
                  <c:v>290.14209819404402</c:v>
                </c:pt>
                <c:pt idx="75">
                  <c:v>295.71138924296997</c:v>
                </c:pt>
                <c:pt idx="76">
                  <c:v>299.71511921362639</c:v>
                </c:pt>
                <c:pt idx="77">
                  <c:v>303.81295394855039</c:v>
                </c:pt>
                <c:pt idx="78">
                  <c:v>307.84234885491611</c:v>
                </c:pt>
                <c:pt idx="79">
                  <c:v>310.9734710114551</c:v>
                </c:pt>
                <c:pt idx="80">
                  <c:v>314.75477153929728</c:v>
                </c:pt>
                <c:pt idx="81">
                  <c:v>318.94671103848884</c:v>
                </c:pt>
                <c:pt idx="82">
                  <c:v>323.01888083770353</c:v>
                </c:pt>
                <c:pt idx="83">
                  <c:v>326.0387882728354</c:v>
                </c:pt>
                <c:pt idx="84">
                  <c:v>329.16135545080459</c:v>
                </c:pt>
                <c:pt idx="85">
                  <c:v>332.24970271449473</c:v>
                </c:pt>
                <c:pt idx="86">
                  <c:v>335.0300707496728</c:v>
                </c:pt>
                <c:pt idx="87">
                  <c:v>338.56327689899138</c:v>
                </c:pt>
                <c:pt idx="88">
                  <c:v>342.23336270542643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2'!$E$146:$FF$146</c:f>
              <c:numCache>
                <c:formatCode>#,##0.00</c:formatCode>
                <c:ptCount val="158"/>
                <c:pt idx="0">
                  <c:v>1.1119616494535847</c:v>
                </c:pt>
                <c:pt idx="1">
                  <c:v>1.2383209278005829</c:v>
                </c:pt>
                <c:pt idx="2">
                  <c:v>1.3394083504781813</c:v>
                </c:pt>
                <c:pt idx="3">
                  <c:v>1.6932143298497766</c:v>
                </c:pt>
                <c:pt idx="4">
                  <c:v>2.0470203092213715</c:v>
                </c:pt>
                <c:pt idx="5">
                  <c:v>2.6788167009563626</c:v>
                </c:pt>
                <c:pt idx="6">
                  <c:v>4.1445843297815426</c:v>
                </c:pt>
                <c:pt idx="7">
                  <c:v>6.2674202060111135</c:v>
                </c:pt>
                <c:pt idx="8">
                  <c:v>8.1375375255466871</c:v>
                </c:pt>
                <c:pt idx="9">
                  <c:v>9.527489587363668</c:v>
                </c:pt>
                <c:pt idx="10">
                  <c:v>10.84162608217245</c:v>
                </c:pt>
                <c:pt idx="11">
                  <c:v>12.155762576981232</c:v>
                </c:pt>
                <c:pt idx="12">
                  <c:v>14.278598453210803</c:v>
                </c:pt>
                <c:pt idx="13">
                  <c:v>18.170464226298346</c:v>
                </c:pt>
                <c:pt idx="14">
                  <c:v>22.213961133402293</c:v>
                </c:pt>
                <c:pt idx="15">
                  <c:v>24.968593401366853</c:v>
                </c:pt>
                <c:pt idx="16">
                  <c:v>29.290080720834197</c:v>
                </c:pt>
                <c:pt idx="17">
                  <c:v>31.640363298088364</c:v>
                </c:pt>
                <c:pt idx="18">
                  <c:v>33.535752473293336</c:v>
                </c:pt>
                <c:pt idx="19">
                  <c:v>37.200171545356284</c:v>
                </c:pt>
                <c:pt idx="20">
                  <c:v>38.514308040165069</c:v>
                </c:pt>
                <c:pt idx="21">
                  <c:v>42.557804947269005</c:v>
                </c:pt>
                <c:pt idx="22">
                  <c:v>45.337709070902974</c:v>
                </c:pt>
                <c:pt idx="23">
                  <c:v>47.207826390438548</c:v>
                </c:pt>
                <c:pt idx="24">
                  <c:v>49.785555668717308</c:v>
                </c:pt>
                <c:pt idx="25">
                  <c:v>52.287469379987876</c:v>
                </c:pt>
                <c:pt idx="26">
                  <c:v>55.193732781968833</c:v>
                </c:pt>
                <c:pt idx="27">
                  <c:v>57.19020937985141</c:v>
                </c:pt>
                <c:pt idx="28">
                  <c:v>59.565763812774975</c:v>
                </c:pt>
                <c:pt idx="29">
                  <c:v>62.295124225070133</c:v>
                </c:pt>
                <c:pt idx="30">
                  <c:v>64.948669070357099</c:v>
                </c:pt>
                <c:pt idx="31">
                  <c:v>65.681552884769687</c:v>
                </c:pt>
                <c:pt idx="32">
                  <c:v>67.728573193991068</c:v>
                </c:pt>
                <c:pt idx="33">
                  <c:v>70.938098864004814</c:v>
                </c:pt>
                <c:pt idx="34">
                  <c:v>73.136750307242579</c:v>
                </c:pt>
                <c:pt idx="35">
                  <c:v>76.245188554578746</c:v>
                </c:pt>
                <c:pt idx="36">
                  <c:v>78.873461544196303</c:v>
                </c:pt>
                <c:pt idx="37">
                  <c:v>80.69303515239308</c:v>
                </c:pt>
                <c:pt idx="38">
                  <c:v>82.20934649255706</c:v>
                </c:pt>
                <c:pt idx="39">
                  <c:v>82.891686595630844</c:v>
                </c:pt>
                <c:pt idx="40">
                  <c:v>86.177027832652797</c:v>
                </c:pt>
                <c:pt idx="41">
                  <c:v>87.769154739824984</c:v>
                </c:pt>
                <c:pt idx="42">
                  <c:v>91.433573811887939</c:v>
                </c:pt>
                <c:pt idx="43">
                  <c:v>94.718915048909892</c:v>
                </c:pt>
                <c:pt idx="44">
                  <c:v>97.321916182858047</c:v>
                </c:pt>
                <c:pt idx="45">
                  <c:v>100.3798107188554</c:v>
                </c:pt>
                <c:pt idx="46">
                  <c:v>102.19938432705219</c:v>
                </c:pt>
                <c:pt idx="47">
                  <c:v>104.29694834761234</c:v>
                </c:pt>
                <c:pt idx="48">
                  <c:v>106.16706566714794</c:v>
                </c:pt>
                <c:pt idx="49">
                  <c:v>109.42713504850049</c:v>
                </c:pt>
                <c:pt idx="50">
                  <c:v>111.80268948142405</c:v>
                </c:pt>
                <c:pt idx="51">
                  <c:v>113.47063195560443</c:v>
                </c:pt>
                <c:pt idx="52">
                  <c:v>115.97254566687498</c:v>
                </c:pt>
                <c:pt idx="53">
                  <c:v>116.57907020294058</c:v>
                </c:pt>
                <c:pt idx="54">
                  <c:v>119.58642102759913</c:v>
                </c:pt>
                <c:pt idx="55">
                  <c:v>122.6190437079271</c:v>
                </c:pt>
                <c:pt idx="56">
                  <c:v>125.39894783156107</c:v>
                </c:pt>
                <c:pt idx="57">
                  <c:v>128.5326579345666</c:v>
                </c:pt>
                <c:pt idx="58">
                  <c:v>132.34870814064595</c:v>
                </c:pt>
                <c:pt idx="59">
                  <c:v>134.19355360451212</c:v>
                </c:pt>
                <c:pt idx="60">
                  <c:v>136.4174769034193</c:v>
                </c:pt>
                <c:pt idx="61">
                  <c:v>138.71721576933467</c:v>
                </c:pt>
                <c:pt idx="62">
                  <c:v>139.80390556311886</c:v>
                </c:pt>
                <c:pt idx="63">
                  <c:v>143.54414020219002</c:v>
                </c:pt>
                <c:pt idx="64">
                  <c:v>147.81508381031855</c:v>
                </c:pt>
                <c:pt idx="65">
                  <c:v>150.62025978962191</c:v>
                </c:pt>
                <c:pt idx="66">
                  <c:v>152.56619267616568</c:v>
                </c:pt>
                <c:pt idx="67">
                  <c:v>153.90560102664386</c:v>
                </c:pt>
                <c:pt idx="68">
                  <c:v>155.09337824310566</c:v>
                </c:pt>
                <c:pt idx="69">
                  <c:v>157.41838896469042</c:v>
                </c:pt>
                <c:pt idx="70">
                  <c:v>158.45453504713581</c:v>
                </c:pt>
                <c:pt idx="71">
                  <c:v>160.17302123265497</c:v>
                </c:pt>
                <c:pt idx="72">
                  <c:v>162.19476968620694</c:v>
                </c:pt>
                <c:pt idx="73">
                  <c:v>164.41869298511412</c:v>
                </c:pt>
                <c:pt idx="74">
                  <c:v>166.1119073149639</c:v>
                </c:pt>
                <c:pt idx="75">
                  <c:v>169.11925813962245</c:v>
                </c:pt>
                <c:pt idx="76">
                  <c:v>171.97497783026461</c:v>
                </c:pt>
                <c:pt idx="77">
                  <c:v>174.55270710854339</c:v>
                </c:pt>
                <c:pt idx="78">
                  <c:v>175.76575618067457</c:v>
                </c:pt>
                <c:pt idx="79">
                  <c:v>176.97880525280576</c:v>
                </c:pt>
                <c:pt idx="80">
                  <c:v>180.69376803620747</c:v>
                </c:pt>
                <c:pt idx="81">
                  <c:v>182.08372009802446</c:v>
                </c:pt>
                <c:pt idx="82">
                  <c:v>186.07667329378961</c:v>
                </c:pt>
                <c:pt idx="83">
                  <c:v>189.03348040710938</c:v>
                </c:pt>
                <c:pt idx="84">
                  <c:v>192.72317133484171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2'!$E$147:$FF$147</c:f>
              <c:numCache>
                <c:formatCode>#,##0.00</c:formatCode>
                <c:ptCount val="158"/>
                <c:pt idx="0">
                  <c:v>0.71128190306792483</c:v>
                </c:pt>
                <c:pt idx="1">
                  <c:v>0.78241009337471734</c:v>
                </c:pt>
                <c:pt idx="2">
                  <c:v>0.85353828368150975</c:v>
                </c:pt>
                <c:pt idx="3">
                  <c:v>0.92466647398830226</c:v>
                </c:pt>
                <c:pt idx="4">
                  <c:v>1.1143416481397488</c:v>
                </c:pt>
                <c:pt idx="5">
                  <c:v>1.7782047576698121</c:v>
                </c:pt>
                <c:pt idx="6">
                  <c:v>2.0864269156659128</c:v>
                </c:pt>
                <c:pt idx="7">
                  <c:v>2.7028712316581145</c:v>
                </c:pt>
                <c:pt idx="8">
                  <c:v>3.2600420557279883</c:v>
                </c:pt>
                <c:pt idx="9">
                  <c:v>3.8172128797978631</c:v>
                </c:pt>
                <c:pt idx="10">
                  <c:v>4.5284947828657884</c:v>
                </c:pt>
                <c:pt idx="11">
                  <c:v>4.9552639247065429</c:v>
                </c:pt>
                <c:pt idx="12">
                  <c:v>6.3541183340734619</c:v>
                </c:pt>
                <c:pt idx="13">
                  <c:v>7.752972743440381</c:v>
                </c:pt>
                <c:pt idx="14">
                  <c:v>9.8156902623373625</c:v>
                </c:pt>
                <c:pt idx="15">
                  <c:v>11.356801052317866</c:v>
                </c:pt>
                <c:pt idx="16">
                  <c:v>12.992749429374092</c:v>
                </c:pt>
                <c:pt idx="17">
                  <c:v>14.367894441972082</c:v>
                </c:pt>
                <c:pt idx="18">
                  <c:v>16.359483770562271</c:v>
                </c:pt>
                <c:pt idx="19">
                  <c:v>17.450116021933088</c:v>
                </c:pt>
                <c:pt idx="20">
                  <c:v>19.583961731136863</c:v>
                </c:pt>
                <c:pt idx="21">
                  <c:v>21.314747695268814</c:v>
                </c:pt>
                <c:pt idx="22">
                  <c:v>23.685687372161894</c:v>
                </c:pt>
                <c:pt idx="23">
                  <c:v>25.321635749218121</c:v>
                </c:pt>
                <c:pt idx="24">
                  <c:v>26.839037142429696</c:v>
                </c:pt>
                <c:pt idx="25">
                  <c:v>28.000797584107307</c:v>
                </c:pt>
                <c:pt idx="26">
                  <c:v>29.375942596705297</c:v>
                </c:pt>
                <c:pt idx="27">
                  <c:v>31.320113131757623</c:v>
                </c:pt>
                <c:pt idx="28">
                  <c:v>31.912848050980894</c:v>
                </c:pt>
                <c:pt idx="29">
                  <c:v>32.505582970204166</c:v>
                </c:pt>
                <c:pt idx="30">
                  <c:v>36.204248866157371</c:v>
                </c:pt>
                <c:pt idx="31">
                  <c:v>37.555684481986432</c:v>
                </c:pt>
                <c:pt idx="32">
                  <c:v>38.71744492366404</c:v>
                </c:pt>
                <c:pt idx="33">
                  <c:v>39.428726826731967</c:v>
                </c:pt>
                <c:pt idx="34">
                  <c:v>41.159512790863914</c:v>
                </c:pt>
                <c:pt idx="35">
                  <c:v>42.321273232541529</c:v>
                </c:pt>
                <c:pt idx="36">
                  <c:v>43.720127641908448</c:v>
                </c:pt>
                <c:pt idx="37">
                  <c:v>45.284947828657884</c:v>
                </c:pt>
                <c:pt idx="38">
                  <c:v>46.375580080028698</c:v>
                </c:pt>
                <c:pt idx="39">
                  <c:v>47.466212331399518</c:v>
                </c:pt>
                <c:pt idx="40">
                  <c:v>48.817647947228572</c:v>
                </c:pt>
                <c:pt idx="41">
                  <c:v>50.429886927515874</c:v>
                </c:pt>
                <c:pt idx="42">
                  <c:v>51.615356765962417</c:v>
                </c:pt>
                <c:pt idx="43">
                  <c:v>53.417270920401158</c:v>
                </c:pt>
                <c:pt idx="44">
                  <c:v>54.792415932999148</c:v>
                </c:pt>
                <c:pt idx="45">
                  <c:v>55.811919994063167</c:v>
                </c:pt>
                <c:pt idx="46">
                  <c:v>56.902552245433988</c:v>
                </c:pt>
                <c:pt idx="47">
                  <c:v>57.993184496804801</c:v>
                </c:pt>
                <c:pt idx="48">
                  <c:v>59.510585890016372</c:v>
                </c:pt>
                <c:pt idx="49">
                  <c:v>61.146534267072603</c:v>
                </c:pt>
                <c:pt idx="50">
                  <c:v>62.474260486132735</c:v>
                </c:pt>
                <c:pt idx="51">
                  <c:v>63.541183340734619</c:v>
                </c:pt>
                <c:pt idx="52">
                  <c:v>65.414225685480162</c:v>
                </c:pt>
                <c:pt idx="53">
                  <c:v>67.310977426994626</c:v>
                </c:pt>
                <c:pt idx="54">
                  <c:v>69.136600978202296</c:v>
                </c:pt>
                <c:pt idx="55">
                  <c:v>70.867386942334235</c:v>
                </c:pt>
                <c:pt idx="56">
                  <c:v>72.740429287079778</c:v>
                </c:pt>
                <c:pt idx="57">
                  <c:v>74.921693789821404</c:v>
                </c:pt>
                <c:pt idx="58">
                  <c:v>76.533932770108706</c:v>
                </c:pt>
                <c:pt idx="59">
                  <c:v>77.909077782706689</c:v>
                </c:pt>
                <c:pt idx="60">
                  <c:v>79.450188572687196</c:v>
                </c:pt>
                <c:pt idx="61">
                  <c:v>80.991299362667704</c:v>
                </c:pt>
                <c:pt idx="62">
                  <c:v>82.484991359110353</c:v>
                </c:pt>
                <c:pt idx="63">
                  <c:v>83.954973958784066</c:v>
                </c:pt>
                <c:pt idx="64">
                  <c:v>85.638341129378148</c:v>
                </c:pt>
                <c:pt idx="65">
                  <c:v>85.899144493836388</c:v>
                </c:pt>
                <c:pt idx="66">
                  <c:v>87.41654588704796</c:v>
                </c:pt>
                <c:pt idx="67">
                  <c:v>88.341212361036256</c:v>
                </c:pt>
                <c:pt idx="68">
                  <c:v>90.119417118706082</c:v>
                </c:pt>
                <c:pt idx="69">
                  <c:v>90.49876746700896</c:v>
                </c:pt>
                <c:pt idx="70">
                  <c:v>91.613109115148717</c:v>
                </c:pt>
                <c:pt idx="71">
                  <c:v>92.182134637603056</c:v>
                </c:pt>
                <c:pt idx="72">
                  <c:v>93.106801111591366</c:v>
                </c:pt>
                <c:pt idx="73">
                  <c:v>93.628407840507833</c:v>
                </c:pt>
                <c:pt idx="74">
                  <c:v>94.055176982348598</c:v>
                </c:pt>
                <c:pt idx="75">
                  <c:v>95.73854415294268</c:v>
                </c:pt>
                <c:pt idx="76">
                  <c:v>96.876595197851358</c:v>
                </c:pt>
                <c:pt idx="77">
                  <c:v>97.943518052453243</c:v>
                </c:pt>
                <c:pt idx="78">
                  <c:v>99.22382547797551</c:v>
                </c:pt>
                <c:pt idx="79">
                  <c:v>100.59897049057351</c:v>
                </c:pt>
                <c:pt idx="80">
                  <c:v>101.99782489994041</c:v>
                </c:pt>
                <c:pt idx="81">
                  <c:v>102.78023499331515</c:v>
                </c:pt>
                <c:pt idx="82">
                  <c:v>104.2976363865267</c:v>
                </c:pt>
                <c:pt idx="83">
                  <c:v>106.07584114419652</c:v>
                </c:pt>
                <c:pt idx="84">
                  <c:v>108.35194323401387</c:v>
                </c:pt>
                <c:pt idx="85">
                  <c:v>110.53320773675551</c:v>
                </c:pt>
                <c:pt idx="86">
                  <c:v>113.99477966501942</c:v>
                </c:pt>
                <c:pt idx="87">
                  <c:v>116.69765089667753</c:v>
                </c:pt>
                <c:pt idx="88">
                  <c:v>118.26247108342696</c:v>
                </c:pt>
                <c:pt idx="89">
                  <c:v>119.96954765078999</c:v>
                </c:pt>
                <c:pt idx="90">
                  <c:v>124.16611087889073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2'!$E$148:$FF$148</c:f>
              <c:numCache>
                <c:formatCode>#,##0.00</c:formatCode>
                <c:ptCount val="158"/>
                <c:pt idx="0">
                  <c:v>0.32026273417357254</c:v>
                </c:pt>
                <c:pt idx="1">
                  <c:v>0.36713045136970512</c:v>
                </c:pt>
                <c:pt idx="2">
                  <c:v>0.49211103055939198</c:v>
                </c:pt>
                <c:pt idx="3">
                  <c:v>0.5936577511510126</c:v>
                </c:pt>
                <c:pt idx="4">
                  <c:v>0.74988347513812115</c:v>
                </c:pt>
                <c:pt idx="5">
                  <c:v>1.038901064514272</c:v>
                </c:pt>
                <c:pt idx="6">
                  <c:v>1.4450879468807543</c:v>
                </c:pt>
                <c:pt idx="7">
                  <c:v>2.0934247014272547</c:v>
                </c:pt>
                <c:pt idx="8">
                  <c:v>2.8979871799608641</c:v>
                </c:pt>
                <c:pt idx="9">
                  <c:v>3.74160608949125</c:v>
                </c:pt>
                <c:pt idx="10">
                  <c:v>5.0304683123848957</c:v>
                </c:pt>
                <c:pt idx="11">
                  <c:v>6.6474045556514696</c:v>
                </c:pt>
                <c:pt idx="12">
                  <c:v>8.8033195466735688</c:v>
                </c:pt>
                <c:pt idx="13">
                  <c:v>13.177639818312608</c:v>
                </c:pt>
                <c:pt idx="14">
                  <c:v>17.325432790170339</c:v>
                </c:pt>
                <c:pt idx="15">
                  <c:v>21.488848334426784</c:v>
                </c:pt>
                <c:pt idx="16">
                  <c:v>26.511505360612325</c:v>
                </c:pt>
                <c:pt idx="17">
                  <c:v>31.924726696765635</c:v>
                </c:pt>
                <c:pt idx="18">
                  <c:v>37.830059063478345</c:v>
                </c:pt>
                <c:pt idx="19">
                  <c:v>45.34451638725826</c:v>
                </c:pt>
                <c:pt idx="20">
                  <c:v>54.803983974677685</c:v>
                </c:pt>
                <c:pt idx="21">
                  <c:v>65.771029798572712</c:v>
                </c:pt>
                <c:pt idx="22">
                  <c:v>78.245653858943314</c:v>
                </c:pt>
                <c:pt idx="23">
                  <c:v>89.907904154580976</c:v>
                </c:pt>
                <c:pt idx="24">
                  <c:v>101.39049486763346</c:v>
                </c:pt>
                <c:pt idx="25">
                  <c:v>113.72451577641569</c:v>
                </c:pt>
                <c:pt idx="26">
                  <c:v>126.84747659133281</c:v>
                </c:pt>
                <c:pt idx="27">
                  <c:v>142.38412484185073</c:v>
                </c:pt>
                <c:pt idx="28">
                  <c:v>156.06168697692209</c:v>
                </c:pt>
                <c:pt idx="29">
                  <c:v>169.15340264704182</c:v>
                </c:pt>
                <c:pt idx="30">
                  <c:v>178.35509778988248</c:v>
                </c:pt>
                <c:pt idx="31">
                  <c:v>189.02531473820201</c:v>
                </c:pt>
                <c:pt idx="32">
                  <c:v>197.97704872266331</c:v>
                </c:pt>
                <c:pt idx="33">
                  <c:v>206.92097142092527</c:v>
                </c:pt>
                <c:pt idx="34">
                  <c:v>216.6460227391228</c:v>
                </c:pt>
                <c:pt idx="35">
                  <c:v>229.97207699522318</c:v>
                </c:pt>
                <c:pt idx="36">
                  <c:v>242.68885092777379</c:v>
                </c:pt>
                <c:pt idx="37">
                  <c:v>252.17956365999063</c:v>
                </c:pt>
                <c:pt idx="38">
                  <c:v>259.58466297697959</c:v>
                </c:pt>
                <c:pt idx="39">
                  <c:v>269.70808989134423</c:v>
                </c:pt>
                <c:pt idx="40">
                  <c:v>278.73793673779909</c:v>
                </c:pt>
                <c:pt idx="41">
                  <c:v>289.43158754471665</c:v>
                </c:pt>
                <c:pt idx="42">
                  <c:v>301.92183417748601</c:v>
                </c:pt>
                <c:pt idx="43">
                  <c:v>312.83420099798553</c:v>
                </c:pt>
                <c:pt idx="44">
                  <c:v>321.55159639646621</c:v>
                </c:pt>
                <c:pt idx="45">
                  <c:v>328.46458468289575</c:v>
                </c:pt>
                <c:pt idx="46">
                  <c:v>337.94748612891323</c:v>
                </c:pt>
                <c:pt idx="47">
                  <c:v>346.55552352060295</c:v>
                </c:pt>
                <c:pt idx="48">
                  <c:v>357.46789034110247</c:v>
                </c:pt>
                <c:pt idx="49">
                  <c:v>366.90392406992379</c:v>
                </c:pt>
                <c:pt idx="50">
                  <c:v>377.32417985986393</c:v>
                </c:pt>
                <c:pt idx="51">
                  <c:v>384.83863718364387</c:v>
                </c:pt>
                <c:pt idx="52">
                  <c:v>391.2829482981121</c:v>
                </c:pt>
                <c:pt idx="53">
                  <c:v>398.03971086055458</c:v>
                </c:pt>
                <c:pt idx="54">
                  <c:v>404.9761330055822</c:v>
                </c:pt>
                <c:pt idx="55">
                  <c:v>413.33420923889247</c:v>
                </c:pt>
                <c:pt idx="56">
                  <c:v>423.66854088063974</c:v>
                </c:pt>
                <c:pt idx="57">
                  <c:v>432.08910740354492</c:v>
                </c:pt>
                <c:pt idx="58">
                  <c:v>442.20472303171016</c:v>
                </c:pt>
                <c:pt idx="59">
                  <c:v>446.44625143796014</c:v>
                </c:pt>
                <c:pt idx="60">
                  <c:v>452.98429798682065</c:v>
                </c:pt>
                <c:pt idx="61">
                  <c:v>458.5068773297649</c:v>
                </c:pt>
                <c:pt idx="62">
                  <c:v>465.83386378476035</c:v>
                </c:pt>
                <c:pt idx="63">
                  <c:v>473.53579197732478</c:v>
                </c:pt>
                <c:pt idx="64">
                  <c:v>481.26115402848728</c:v>
                </c:pt>
                <c:pt idx="65">
                  <c:v>486.12758533068575</c:v>
                </c:pt>
                <c:pt idx="66">
                  <c:v>492.5484625865559</c:v>
                </c:pt>
                <c:pt idx="67">
                  <c:v>497.31334716816269</c:v>
                </c:pt>
                <c:pt idx="68">
                  <c:v>504.05448715820643</c:v>
                </c:pt>
                <c:pt idx="69">
                  <c:v>510.79562714825016</c:v>
                </c:pt>
                <c:pt idx="70">
                  <c:v>517.56020099689192</c:v>
                </c:pt>
                <c:pt idx="71">
                  <c:v>523.22338349142467</c:v>
                </c:pt>
                <c:pt idx="72">
                  <c:v>528.92562241695418</c:v>
                </c:pt>
                <c:pt idx="73">
                  <c:v>532.62036078924928</c:v>
                </c:pt>
                <c:pt idx="74">
                  <c:v>536.14325086515851</c:v>
                </c:pt>
                <c:pt idx="75">
                  <c:v>542.23605410065579</c:v>
                </c:pt>
                <c:pt idx="76">
                  <c:v>547.11810797525288</c:v>
                </c:pt>
                <c:pt idx="77">
                  <c:v>557.24934617581687</c:v>
                </c:pt>
                <c:pt idx="78">
                  <c:v>562.65475622577083</c:v>
                </c:pt>
                <c:pt idx="79">
                  <c:v>566.67756861843884</c:v>
                </c:pt>
                <c:pt idx="80">
                  <c:v>569.42714136061193</c:v>
                </c:pt>
                <c:pt idx="81">
                  <c:v>574.20764851461752</c:v>
                </c:pt>
                <c:pt idx="82">
                  <c:v>578.20702704868756</c:v>
                </c:pt>
                <c:pt idx="83">
                  <c:v>582.40949902394073</c:v>
                </c:pt>
                <c:pt idx="84">
                  <c:v>585.88552138265391</c:v>
                </c:pt>
                <c:pt idx="85">
                  <c:v>591.361233008402</c:v>
                </c:pt>
                <c:pt idx="86">
                  <c:v>595.31374382527588</c:v>
                </c:pt>
                <c:pt idx="87">
                  <c:v>598.05550528124968</c:v>
                </c:pt>
                <c:pt idx="88">
                  <c:v>601.90646937753183</c:v>
                </c:pt>
                <c:pt idx="89">
                  <c:v>605.10909671926765</c:v>
                </c:pt>
                <c:pt idx="90">
                  <c:v>608.75696737436658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2'!$E$149:$FF$149</c:f>
              <c:numCache>
                <c:formatCode>#,##0.00</c:formatCode>
                <c:ptCount val="158"/>
                <c:pt idx="0">
                  <c:v>0.97066281240469499</c:v>
                </c:pt>
                <c:pt idx="1">
                  <c:v>1.2211564414123584</c:v>
                </c:pt>
                <c:pt idx="2">
                  <c:v>1.5968968849238532</c:v>
                </c:pt>
                <c:pt idx="3">
                  <c:v>2.003949032061306</c:v>
                </c:pt>
                <c:pt idx="4">
                  <c:v>2.4736245864506743</c:v>
                </c:pt>
                <c:pt idx="5">
                  <c:v>3.1311703625957907</c:v>
                </c:pt>
                <c:pt idx="6">
                  <c:v>3.976586360496654</c:v>
                </c:pt>
                <c:pt idx="7">
                  <c:v>5.4482364309166753</c:v>
                </c:pt>
                <c:pt idx="8">
                  <c:v>7.4834971666039385</c:v>
                </c:pt>
                <c:pt idx="9">
                  <c:v>8.9551472370239598</c:v>
                </c:pt>
                <c:pt idx="10">
                  <c:v>9.8944983458026972</c:v>
                </c:pt>
                <c:pt idx="11">
                  <c:v>11.835823970612088</c:v>
                </c:pt>
                <c:pt idx="12">
                  <c:v>14.152890038932972</c:v>
                </c:pt>
                <c:pt idx="13">
                  <c:v>14.873059222330005</c:v>
                </c:pt>
                <c:pt idx="14">
                  <c:v>16.062903960116405</c:v>
                </c:pt>
                <c:pt idx="15">
                  <c:v>17.941606177673879</c:v>
                </c:pt>
                <c:pt idx="16">
                  <c:v>19.413256248093901</c:v>
                </c:pt>
                <c:pt idx="17">
                  <c:v>21.385893576529245</c:v>
                </c:pt>
                <c:pt idx="18">
                  <c:v>22.700985128819479</c:v>
                </c:pt>
                <c:pt idx="19">
                  <c:v>24.673622457254829</c:v>
                </c:pt>
                <c:pt idx="20">
                  <c:v>28.086598152484239</c:v>
                </c:pt>
                <c:pt idx="21">
                  <c:v>28.274468374239987</c:v>
                </c:pt>
                <c:pt idx="22">
                  <c:v>28.900702446759144</c:v>
                </c:pt>
                <c:pt idx="23">
                  <c:v>30.497599331682995</c:v>
                </c:pt>
                <c:pt idx="24">
                  <c:v>32.658106881874097</c:v>
                </c:pt>
                <c:pt idx="25">
                  <c:v>33.440899472523043</c:v>
                </c:pt>
                <c:pt idx="26">
                  <c:v>35.006484653820934</c:v>
                </c:pt>
                <c:pt idx="27">
                  <c:v>37.981096498286938</c:v>
                </c:pt>
                <c:pt idx="28">
                  <c:v>39.202252939699292</c:v>
                </c:pt>
                <c:pt idx="29">
                  <c:v>40.642591306493358</c:v>
                </c:pt>
                <c:pt idx="30">
                  <c:v>28.650208817751484</c:v>
                </c:pt>
                <c:pt idx="31">
                  <c:v>34.301971322236881</c:v>
                </c:pt>
                <c:pt idx="32">
                  <c:v>39.953733826722285</c:v>
                </c:pt>
                <c:pt idx="33">
                  <c:v>40.924396639126982</c:v>
                </c:pt>
                <c:pt idx="34">
                  <c:v>42.928345671188289</c:v>
                </c:pt>
                <c:pt idx="35">
                  <c:v>43.49195633645553</c:v>
                </c:pt>
                <c:pt idx="36">
                  <c:v>43.836385076341067</c:v>
                </c:pt>
                <c:pt idx="37">
                  <c:v>44.869671295997676</c:v>
                </c:pt>
                <c:pt idx="38">
                  <c:v>48.18871188034921</c:v>
                </c:pt>
                <c:pt idx="39">
                  <c:v>49.315933210883699</c:v>
                </c:pt>
                <c:pt idx="40">
                  <c:v>55.014663270808029</c:v>
                </c:pt>
                <c:pt idx="41">
                  <c:v>56.611560155731887</c:v>
                </c:pt>
                <c:pt idx="42">
                  <c:v>57.707469782640423</c:v>
                </c:pt>
                <c:pt idx="43">
                  <c:v>60.243717776343011</c:v>
                </c:pt>
                <c:pt idx="44">
                  <c:v>61.621432735885151</c:v>
                </c:pt>
                <c:pt idx="45">
                  <c:v>63.594070064320498</c:v>
                </c:pt>
                <c:pt idx="46">
                  <c:v>67.508033017565239</c:v>
                </c:pt>
                <c:pt idx="47">
                  <c:v>68.040331979206528</c:v>
                </c:pt>
                <c:pt idx="48">
                  <c:v>68.823124569855466</c:v>
                </c:pt>
                <c:pt idx="49">
                  <c:v>70.639203380161035</c:v>
                </c:pt>
                <c:pt idx="50">
                  <c:v>71.985606636077222</c:v>
                </c:pt>
                <c:pt idx="51">
                  <c:v>72.924957744855945</c:v>
                </c:pt>
                <c:pt idx="52">
                  <c:v>75.993504700199836</c:v>
                </c:pt>
                <c:pt idx="53">
                  <c:v>79.594350617184986</c:v>
                </c:pt>
                <c:pt idx="54">
                  <c:v>81.066000687605012</c:v>
                </c:pt>
                <c:pt idx="55">
                  <c:v>82.850767794284607</c:v>
                </c:pt>
                <c:pt idx="56">
                  <c:v>84.854716826345921</c:v>
                </c:pt>
                <c:pt idx="57">
                  <c:v>87.829328670811918</c:v>
                </c:pt>
                <c:pt idx="58">
                  <c:v>89.739342591995353</c:v>
                </c:pt>
                <c:pt idx="59">
                  <c:v>91.210992662415379</c:v>
                </c:pt>
                <c:pt idx="60">
                  <c:v>94.874461986652449</c:v>
                </c:pt>
                <c:pt idx="61">
                  <c:v>97.066281240469507</c:v>
                </c:pt>
                <c:pt idx="62">
                  <c:v>99.85302286317976</c:v>
                </c:pt>
                <c:pt idx="63">
                  <c:v>102.07615382062276</c:v>
                </c:pt>
                <c:pt idx="64">
                  <c:v>104.08010285268406</c:v>
                </c:pt>
                <c:pt idx="65">
                  <c:v>106.365857217379</c:v>
                </c:pt>
                <c:pt idx="66">
                  <c:v>109.15259884008924</c:v>
                </c:pt>
                <c:pt idx="67">
                  <c:v>114.19378312386847</c:v>
                </c:pt>
                <c:pt idx="68">
                  <c:v>116.41691408131149</c:v>
                </c:pt>
                <c:pt idx="69">
                  <c:v>118.23299289161706</c:v>
                </c:pt>
                <c:pt idx="70">
                  <c:v>121.27022814333496</c:v>
                </c:pt>
                <c:pt idx="71">
                  <c:v>123.21155376814434</c:v>
                </c:pt>
                <c:pt idx="72">
                  <c:v>125.96698368722865</c:v>
                </c:pt>
                <c:pt idx="73">
                  <c:v>141.15315994581823</c:v>
                </c:pt>
                <c:pt idx="74">
                  <c:v>144.6600707519255</c:v>
                </c:pt>
                <c:pt idx="75">
                  <c:v>153.89702332158311</c:v>
                </c:pt>
                <c:pt idx="76">
                  <c:v>156.08884257540015</c:v>
                </c:pt>
                <c:pt idx="77">
                  <c:v>157.99885649658358</c:v>
                </c:pt>
                <c:pt idx="78">
                  <c:v>162.35118330059174</c:v>
                </c:pt>
                <c:pt idx="79">
                  <c:v>166.86006862272967</c:v>
                </c:pt>
                <c:pt idx="80">
                  <c:v>167.58023780612672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2'!$E$150:$FF$150</c:f>
              <c:numCache>
                <c:formatCode>#,##0.00</c:formatCode>
                <c:ptCount val="158"/>
                <c:pt idx="0">
                  <c:v>13.215513880537419</c:v>
                </c:pt>
                <c:pt idx="1">
                  <c:v>0.28318958315437326</c:v>
                </c:pt>
                <c:pt idx="2">
                  <c:v>0.28318958315437326</c:v>
                </c:pt>
                <c:pt idx="3">
                  <c:v>0.28318958315437326</c:v>
                </c:pt>
                <c:pt idx="4">
                  <c:v>0.47198263859062206</c:v>
                </c:pt>
                <c:pt idx="5">
                  <c:v>0.89676701332218201</c:v>
                </c:pt>
                <c:pt idx="6">
                  <c:v>1.3215513880537417</c:v>
                </c:pt>
                <c:pt idx="7">
                  <c:v>1.8879305543624882</c:v>
                </c:pt>
                <c:pt idx="8">
                  <c:v>1.9351288182215505</c:v>
                </c:pt>
                <c:pt idx="9">
                  <c:v>1.9823270820806129</c:v>
                </c:pt>
                <c:pt idx="10">
                  <c:v>2.1711201375168616</c:v>
                </c:pt>
                <c:pt idx="11">
                  <c:v>3.1150854146981053</c:v>
                </c:pt>
                <c:pt idx="12">
                  <c:v>4.1534472195974743</c:v>
                </c:pt>
                <c:pt idx="13">
                  <c:v>5.0974124967787189</c:v>
                </c:pt>
                <c:pt idx="14">
                  <c:v>6.2301708293962106</c:v>
                </c:pt>
                <c:pt idx="15">
                  <c:v>7.8349118006043268</c:v>
                </c:pt>
                <c:pt idx="16">
                  <c:v>10.006031938121188</c:v>
                </c:pt>
                <c:pt idx="17">
                  <c:v>11.705169437047427</c:v>
                </c:pt>
                <c:pt idx="18">
                  <c:v>12.460341658792421</c:v>
                </c:pt>
                <c:pt idx="19">
                  <c:v>15.575427073490529</c:v>
                </c:pt>
                <c:pt idx="20">
                  <c:v>19.162495126779255</c:v>
                </c:pt>
                <c:pt idx="21">
                  <c:v>22.560770124631734</c:v>
                </c:pt>
                <c:pt idx="22">
                  <c:v>27.752579149128579</c:v>
                </c:pt>
                <c:pt idx="23">
                  <c:v>37.947404142686011</c:v>
                </c:pt>
                <c:pt idx="24">
                  <c:v>46.159902054162842</c:v>
                </c:pt>
                <c:pt idx="25">
                  <c:v>53.428434688458424</c:v>
                </c:pt>
                <c:pt idx="26">
                  <c:v>62.01851871080774</c:v>
                </c:pt>
                <c:pt idx="27">
                  <c:v>66.927138152150221</c:v>
                </c:pt>
                <c:pt idx="28">
                  <c:v>76.083601340808272</c:v>
                </c:pt>
                <c:pt idx="29">
                  <c:v>87.033598556110704</c:v>
                </c:pt>
                <c:pt idx="30">
                  <c:v>102.13704299101062</c:v>
                </c:pt>
                <c:pt idx="31">
                  <c:v>116.10772909329303</c:v>
                </c:pt>
                <c:pt idx="32">
                  <c:v>136.87496519128041</c:v>
                </c:pt>
                <c:pt idx="33">
                  <c:v>163.02280336920086</c:v>
                </c:pt>
                <c:pt idx="34">
                  <c:v>190.20900335202069</c:v>
                </c:pt>
                <c:pt idx="35">
                  <c:v>221.73744360987425</c:v>
                </c:pt>
                <c:pt idx="36">
                  <c:v>251.56674636880155</c:v>
                </c:pt>
                <c:pt idx="37">
                  <c:v>280.92406648913828</c:v>
                </c:pt>
                <c:pt idx="38">
                  <c:v>306.8831116116225</c:v>
                </c:pt>
                <c:pt idx="39">
                  <c:v>333.12534631726106</c:v>
                </c:pt>
                <c:pt idx="40">
                  <c:v>362.29387338216151</c:v>
                </c:pt>
                <c:pt idx="41">
                  <c:v>394.29429627860571</c:v>
                </c:pt>
                <c:pt idx="42">
                  <c:v>422.80204764947922</c:v>
                </c:pt>
                <c:pt idx="43">
                  <c:v>448.85548929968161</c:v>
                </c:pt>
                <c:pt idx="44">
                  <c:v>481.23349830699829</c:v>
                </c:pt>
                <c:pt idx="45">
                  <c:v>516.06581703498625</c:v>
                </c:pt>
                <c:pt idx="46">
                  <c:v>551.74770451243717</c:v>
                </c:pt>
                <c:pt idx="47">
                  <c:v>591.11105657089513</c:v>
                </c:pt>
                <c:pt idx="48">
                  <c:v>632.36233918371545</c:v>
                </c:pt>
                <c:pt idx="49">
                  <c:v>672.95284610250894</c:v>
                </c:pt>
                <c:pt idx="50">
                  <c:v>702.21576969512751</c:v>
                </c:pt>
                <c:pt idx="51">
                  <c:v>727.60843565130301</c:v>
                </c:pt>
                <c:pt idx="52">
                  <c:v>748.18687869385417</c:v>
                </c:pt>
                <c:pt idx="53">
                  <c:v>778.48816409137214</c:v>
                </c:pt>
                <c:pt idx="54">
                  <c:v>813.7924654579507</c:v>
                </c:pt>
                <c:pt idx="55">
                  <c:v>845.98168140983103</c:v>
                </c:pt>
                <c:pt idx="56">
                  <c:v>876.84934597365771</c:v>
                </c:pt>
                <c:pt idx="57">
                  <c:v>894.5958931846651</c:v>
                </c:pt>
                <c:pt idx="58">
                  <c:v>911.11528553533685</c:v>
                </c:pt>
                <c:pt idx="59">
                  <c:v>937.64070982412989</c:v>
                </c:pt>
                <c:pt idx="60">
                  <c:v>963.31656536345974</c:v>
                </c:pt>
                <c:pt idx="61">
                  <c:v>993.99543687185007</c:v>
                </c:pt>
                <c:pt idx="62">
                  <c:v>1017.500172273663</c:v>
                </c:pt>
                <c:pt idx="63">
                  <c:v>1037.3234430944692</c:v>
                </c:pt>
                <c:pt idx="64">
                  <c:v>1064.2264534941346</c:v>
                </c:pt>
                <c:pt idx="65">
                  <c:v>1080.8402423725245</c:v>
                </c:pt>
                <c:pt idx="66">
                  <c:v>1096.3212729182969</c:v>
                </c:pt>
                <c:pt idx="67">
                  <c:v>1117.1829055440026</c:v>
                </c:pt>
                <c:pt idx="68">
                  <c:v>1134.268677060983</c:v>
                </c:pt>
                <c:pt idx="69">
                  <c:v>1153.4311721877623</c:v>
                </c:pt>
                <c:pt idx="70">
                  <c:v>1173.726425647159</c:v>
                </c:pt>
                <c:pt idx="71">
                  <c:v>1196.3815922995088</c:v>
                </c:pt>
                <c:pt idx="72">
                  <c:v>1207.803572153402</c:v>
                </c:pt>
                <c:pt idx="73">
                  <c:v>1222.5294304774293</c:v>
                </c:pt>
                <c:pt idx="74">
                  <c:v>1260.7600242032697</c:v>
                </c:pt>
                <c:pt idx="75">
                  <c:v>1281.0552776626664</c:v>
                </c:pt>
                <c:pt idx="76">
                  <c:v>1296.630704736157</c:v>
                </c:pt>
                <c:pt idx="77">
                  <c:v>1317.020354723272</c:v>
                </c:pt>
                <c:pt idx="78">
                  <c:v>1327.6871623554198</c:v>
                </c:pt>
                <c:pt idx="79">
                  <c:v>1334.5309106149839</c:v>
                </c:pt>
                <c:pt idx="80">
                  <c:v>1341.374658874548</c:v>
                </c:pt>
                <c:pt idx="81">
                  <c:v>1354.8733623382398</c:v>
                </c:pt>
                <c:pt idx="82">
                  <c:v>1368.1832727464953</c:v>
                </c:pt>
                <c:pt idx="83">
                  <c:v>1381.4931831547508</c:v>
                </c:pt>
                <c:pt idx="84">
                  <c:v>1398.8621442548856</c:v>
                </c:pt>
                <c:pt idx="85">
                  <c:v>1409.1513657761614</c:v>
                </c:pt>
                <c:pt idx="86">
                  <c:v>1415.098347022403</c:v>
                </c:pt>
                <c:pt idx="87">
                  <c:v>1426.5203268762962</c:v>
                </c:pt>
                <c:pt idx="88">
                  <c:v>1436.6207553421355</c:v>
                </c:pt>
                <c:pt idx="89">
                  <c:v>1446.6267872802566</c:v>
                </c:pt>
                <c:pt idx="90">
                  <c:v>1457.5767844955592</c:v>
                </c:pt>
                <c:pt idx="91">
                  <c:v>1463.9013518526735</c:v>
                </c:pt>
                <c:pt idx="92">
                  <c:v>1470.2259192097879</c:v>
                </c:pt>
                <c:pt idx="93">
                  <c:v>1476.5504865669022</c:v>
                </c:pt>
                <c:pt idx="94">
                  <c:v>1481.1759164250902</c:v>
                </c:pt>
                <c:pt idx="95">
                  <c:v>1487.3116907267683</c:v>
                </c:pt>
                <c:pt idx="96">
                  <c:v>1497.3177226648895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2'!$E$151:$FF$151</c:f>
              <c:numCache>
                <c:formatCode>#,##0.00</c:formatCode>
                <c:ptCount val="158"/>
                <c:pt idx="0">
                  <c:v>0.6409367465351542</c:v>
                </c:pt>
                <c:pt idx="1">
                  <c:v>1.1653395391548258</c:v>
                </c:pt>
                <c:pt idx="2">
                  <c:v>1.3692739585069205</c:v>
                </c:pt>
                <c:pt idx="3">
                  <c:v>1.5732083778590149</c:v>
                </c:pt>
                <c:pt idx="4">
                  <c:v>2.9521934991922256</c:v>
                </c:pt>
                <c:pt idx="5">
                  <c:v>3.7873535022531839</c:v>
                </c:pt>
                <c:pt idx="6">
                  <c:v>5.7878530444689682</c:v>
                </c:pt>
                <c:pt idx="7">
                  <c:v>7.0114595605815362</c:v>
                </c:pt>
                <c:pt idx="8">
                  <c:v>8.2350660766941015</c:v>
                </c:pt>
                <c:pt idx="9">
                  <c:v>8.856580497576676</c:v>
                </c:pt>
                <c:pt idx="10">
                  <c:v>9.6626070121587642</c:v>
                </c:pt>
                <c:pt idx="11">
                  <c:v>10.468633526740852</c:v>
                </c:pt>
                <c:pt idx="12">
                  <c:v>15.032880055097255</c:v>
                </c:pt>
                <c:pt idx="13">
                  <c:v>17.965651228636901</c:v>
                </c:pt>
                <c:pt idx="14">
                  <c:v>21.034378681744606</c:v>
                </c:pt>
                <c:pt idx="15">
                  <c:v>25.113067068786496</c:v>
                </c:pt>
                <c:pt idx="16">
                  <c:v>30.182294064109989</c:v>
                </c:pt>
                <c:pt idx="17">
                  <c:v>33.707446170053338</c:v>
                </c:pt>
                <c:pt idx="18">
                  <c:v>37.232598275996686</c:v>
                </c:pt>
                <c:pt idx="19">
                  <c:v>39.796345262137301</c:v>
                </c:pt>
                <c:pt idx="20">
                  <c:v>43.370053182212104</c:v>
                </c:pt>
                <c:pt idx="21">
                  <c:v>46.943761102286906</c:v>
                </c:pt>
                <c:pt idx="22">
                  <c:v>49.56577506538526</c:v>
                </c:pt>
                <c:pt idx="23">
                  <c:v>54.227133222004561</c:v>
                </c:pt>
                <c:pt idx="24">
                  <c:v>59.529428125159015</c:v>
                </c:pt>
                <c:pt idx="25">
                  <c:v>62.287398367825446</c:v>
                </c:pt>
                <c:pt idx="26">
                  <c:v>64.462698840914456</c:v>
                </c:pt>
                <c:pt idx="27">
                  <c:v>66.73511094226636</c:v>
                </c:pt>
                <c:pt idx="28">
                  <c:v>69.007523043618264</c:v>
                </c:pt>
                <c:pt idx="29">
                  <c:v>71.008022585834055</c:v>
                </c:pt>
                <c:pt idx="30">
                  <c:v>73.678592363063871</c:v>
                </c:pt>
                <c:pt idx="31">
                  <c:v>76.349162140293672</c:v>
                </c:pt>
                <c:pt idx="32">
                  <c:v>82.467194720856511</c:v>
                </c:pt>
                <c:pt idx="33">
                  <c:v>85.011519381344542</c:v>
                </c:pt>
                <c:pt idx="34">
                  <c:v>85.613611476574533</c:v>
                </c:pt>
                <c:pt idx="35">
                  <c:v>86.215703571804525</c:v>
                </c:pt>
                <c:pt idx="36">
                  <c:v>92.469692431935428</c:v>
                </c:pt>
                <c:pt idx="37">
                  <c:v>95.499575233737986</c:v>
                </c:pt>
                <c:pt idx="38">
                  <c:v>98.7625259433715</c:v>
                </c:pt>
                <c:pt idx="39">
                  <c:v>102.02547665300501</c:v>
                </c:pt>
                <c:pt idx="40">
                  <c:v>106.62856783266656</c:v>
                </c:pt>
                <c:pt idx="41">
                  <c:v>107.82304086030027</c:v>
                </c:pt>
                <c:pt idx="42">
                  <c:v>109.01751388793396</c:v>
                </c:pt>
                <c:pt idx="43">
                  <c:v>114.22269716282551</c:v>
                </c:pt>
                <c:pt idx="44">
                  <c:v>118.37907485247771</c:v>
                </c:pt>
                <c:pt idx="45">
                  <c:v>121.54491393384833</c:v>
                </c:pt>
                <c:pt idx="46">
                  <c:v>126.0314711595944</c:v>
                </c:pt>
                <c:pt idx="47">
                  <c:v>128.69232977399793</c:v>
                </c:pt>
                <c:pt idx="48">
                  <c:v>129.96449210424197</c:v>
                </c:pt>
                <c:pt idx="49">
                  <c:v>131.23665443448596</c:v>
                </c:pt>
                <c:pt idx="50">
                  <c:v>134.71325072629787</c:v>
                </c:pt>
                <c:pt idx="51">
                  <c:v>136.71375026851365</c:v>
                </c:pt>
                <c:pt idx="52">
                  <c:v>138.71424981072943</c:v>
                </c:pt>
                <c:pt idx="53">
                  <c:v>146.26953448958324</c:v>
                </c:pt>
                <c:pt idx="54">
                  <c:v>148.63905821919803</c:v>
                </c:pt>
                <c:pt idx="55">
                  <c:v>151.29991683360157</c:v>
                </c:pt>
                <c:pt idx="56">
                  <c:v>153.96077544800508</c:v>
                </c:pt>
                <c:pt idx="57">
                  <c:v>156.50510010849311</c:v>
                </c:pt>
                <c:pt idx="58">
                  <c:v>159.04942476898114</c:v>
                </c:pt>
                <c:pt idx="59">
                  <c:v>163.28349176124368</c:v>
                </c:pt>
                <c:pt idx="60">
                  <c:v>167.25535735719637</c:v>
                </c:pt>
                <c:pt idx="61">
                  <c:v>171.22722295314907</c:v>
                </c:pt>
                <c:pt idx="62">
                  <c:v>173.67443598537423</c:v>
                </c:pt>
                <c:pt idx="63">
                  <c:v>175.88858110976838</c:v>
                </c:pt>
                <c:pt idx="64">
                  <c:v>177.04420948609692</c:v>
                </c:pt>
                <c:pt idx="65">
                  <c:v>178.19983786242545</c:v>
                </c:pt>
                <c:pt idx="66">
                  <c:v>187.1923746395702</c:v>
                </c:pt>
                <c:pt idx="67">
                  <c:v>192.18391233228334</c:v>
                </c:pt>
                <c:pt idx="68">
                  <c:v>196.08779978845203</c:v>
                </c:pt>
                <c:pt idx="69">
                  <c:v>197.68043049196365</c:v>
                </c:pt>
                <c:pt idx="70">
                  <c:v>202.30294399727779</c:v>
                </c:pt>
                <c:pt idx="71">
                  <c:v>206.32336540736193</c:v>
                </c:pt>
                <c:pt idx="72">
                  <c:v>209.52804914003767</c:v>
                </c:pt>
                <c:pt idx="73">
                  <c:v>216.18990683887279</c:v>
                </c:pt>
                <c:pt idx="74">
                  <c:v>221.29797848550143</c:v>
                </c:pt>
                <c:pt idx="75">
                  <c:v>230.36820456525652</c:v>
                </c:pt>
                <c:pt idx="76">
                  <c:v>235.94241202754708</c:v>
                </c:pt>
                <c:pt idx="77">
                  <c:v>241.12817297678606</c:v>
                </c:pt>
                <c:pt idx="78">
                  <c:v>245.71184183079501</c:v>
                </c:pt>
                <c:pt idx="79">
                  <c:v>252.58734511180847</c:v>
                </c:pt>
                <c:pt idx="80">
                  <c:v>261.28854700416457</c:v>
                </c:pt>
                <c:pt idx="81">
                  <c:v>269.37794563846427</c:v>
                </c:pt>
                <c:pt idx="82">
                  <c:v>277.46734427276402</c:v>
                </c:pt>
                <c:pt idx="83">
                  <c:v>287.45041965819041</c:v>
                </c:pt>
                <c:pt idx="84">
                  <c:v>295.76317503749482</c:v>
                </c:pt>
                <c:pt idx="85">
                  <c:v>306.076429959015</c:v>
                </c:pt>
                <c:pt idx="86">
                  <c:v>319.32245605407485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2'!$E$152:$FF$152</c:f>
              <c:numCache>
                <c:formatCode>#,##0.00</c:formatCode>
                <c:ptCount val="158"/>
                <c:pt idx="0">
                  <c:v>3.3911371500205165</c:v>
                </c:pt>
                <c:pt idx="1">
                  <c:v>4.6345541050280392</c:v>
                </c:pt>
                <c:pt idx="2">
                  <c:v>5.1997436300314588</c:v>
                </c:pt>
                <c:pt idx="3">
                  <c:v>6.556198490039665</c:v>
                </c:pt>
                <c:pt idx="4">
                  <c:v>7.6865775400465042</c:v>
                </c:pt>
                <c:pt idx="5">
                  <c:v>10.173411450061549</c:v>
                </c:pt>
                <c:pt idx="6">
                  <c:v>11.416828405069072</c:v>
                </c:pt>
                <c:pt idx="7">
                  <c:v>12.20809374007386</c:v>
                </c:pt>
                <c:pt idx="8">
                  <c:v>14.581889745088219</c:v>
                </c:pt>
                <c:pt idx="9">
                  <c:v>18.651254325112841</c:v>
                </c:pt>
                <c:pt idx="10">
                  <c:v>21.138088235127885</c:v>
                </c:pt>
                <c:pt idx="11">
                  <c:v>23.964035860144982</c:v>
                </c:pt>
                <c:pt idx="12">
                  <c:v>27.129097200164132</c:v>
                </c:pt>
                <c:pt idx="13">
                  <c:v>32.554916640196957</c:v>
                </c:pt>
                <c:pt idx="14">
                  <c:v>36.172129600218845</c:v>
                </c:pt>
                <c:pt idx="15">
                  <c:v>44.423896665268764</c:v>
                </c:pt>
                <c:pt idx="16">
                  <c:v>50.527943535305695</c:v>
                </c:pt>
                <c:pt idx="17">
                  <c:v>60.588317080366558</c:v>
                </c:pt>
                <c:pt idx="18">
                  <c:v>70.761728530428101</c:v>
                </c:pt>
                <c:pt idx="19">
                  <c:v>82.517670650499241</c:v>
                </c:pt>
                <c:pt idx="20">
                  <c:v>98.116901540593616</c:v>
                </c:pt>
                <c:pt idx="21">
                  <c:v>111.68145014067566</c:v>
                </c:pt>
                <c:pt idx="22">
                  <c:v>132.02827304079878</c:v>
                </c:pt>
                <c:pt idx="23">
                  <c:v>148.19269345589657</c:v>
                </c:pt>
                <c:pt idx="24">
                  <c:v>159.49648395596495</c:v>
                </c:pt>
                <c:pt idx="25">
                  <c:v>174.30444951105454</c:v>
                </c:pt>
                <c:pt idx="26">
                  <c:v>184.81697467611815</c:v>
                </c:pt>
                <c:pt idx="27">
                  <c:v>190.46886992615234</c:v>
                </c:pt>
                <c:pt idx="28">
                  <c:v>198.38152327620023</c:v>
                </c:pt>
                <c:pt idx="29">
                  <c:v>210.02442749127064</c:v>
                </c:pt>
                <c:pt idx="30">
                  <c:v>221.10214218133768</c:v>
                </c:pt>
                <c:pt idx="31">
                  <c:v>230.59732620139511</c:v>
                </c:pt>
                <c:pt idx="32">
                  <c:v>242.6923820364683</c:v>
                </c:pt>
                <c:pt idx="33">
                  <c:v>250.03984586151273</c:v>
                </c:pt>
                <c:pt idx="34">
                  <c:v>253.77009672653531</c:v>
                </c:pt>
                <c:pt idx="35">
                  <c:v>261.45667426658184</c:v>
                </c:pt>
                <c:pt idx="36">
                  <c:v>268.23894856662287</c:v>
                </c:pt>
                <c:pt idx="37">
                  <c:v>276.82982934667479</c:v>
                </c:pt>
                <c:pt idx="38">
                  <c:v>285.42071012672682</c:v>
                </c:pt>
                <c:pt idx="39">
                  <c:v>292.54209814176988</c:v>
                </c:pt>
                <c:pt idx="40">
                  <c:v>297.40272805679933</c:v>
                </c:pt>
                <c:pt idx="41">
                  <c:v>301.58513054182458</c:v>
                </c:pt>
                <c:pt idx="42">
                  <c:v>307.57613950686084</c:v>
                </c:pt>
                <c:pt idx="43">
                  <c:v>314.1323379969005</c:v>
                </c:pt>
                <c:pt idx="44">
                  <c:v>328.37511402698664</c:v>
                </c:pt>
                <c:pt idx="45">
                  <c:v>355.39117332215011</c:v>
                </c:pt>
                <c:pt idx="46">
                  <c:v>383.53761166732045</c:v>
                </c:pt>
                <c:pt idx="47">
                  <c:v>397.55431188740516</c:v>
                </c:pt>
                <c:pt idx="48">
                  <c:v>408.51898867247155</c:v>
                </c:pt>
                <c:pt idx="49">
                  <c:v>414.05784601750509</c:v>
                </c:pt>
                <c:pt idx="50">
                  <c:v>421.85746146255224</c:v>
                </c:pt>
                <c:pt idx="51">
                  <c:v>428.6397357625932</c:v>
                </c:pt>
                <c:pt idx="52">
                  <c:v>439.37833673765823</c:v>
                </c:pt>
                <c:pt idx="53">
                  <c:v>447.51706589770748</c:v>
                </c:pt>
                <c:pt idx="54">
                  <c:v>450.6821272377266</c:v>
                </c:pt>
                <c:pt idx="55">
                  <c:v>455.20364343775395</c:v>
                </c:pt>
                <c:pt idx="56">
                  <c:v>461.75984192779367</c:v>
                </c:pt>
                <c:pt idx="57">
                  <c:v>472.15932918785654</c:v>
                </c:pt>
                <c:pt idx="58">
                  <c:v>480.41109625290648</c:v>
                </c:pt>
                <c:pt idx="59">
                  <c:v>492.39311418297893</c:v>
                </c:pt>
                <c:pt idx="60">
                  <c:v>505.05335954305559</c:v>
                </c:pt>
                <c:pt idx="61">
                  <c:v>515.7919605181205</c:v>
                </c:pt>
                <c:pt idx="62">
                  <c:v>518.39183233313622</c:v>
                </c:pt>
                <c:pt idx="63">
                  <c:v>525.96537196818201</c:v>
                </c:pt>
                <c:pt idx="64">
                  <c:v>532.40853255322111</c:v>
                </c:pt>
                <c:pt idx="65">
                  <c:v>541.79067866827779</c:v>
                </c:pt>
                <c:pt idx="66">
                  <c:v>550.04244573332778</c:v>
                </c:pt>
                <c:pt idx="67">
                  <c:v>560.66800880339201</c:v>
                </c:pt>
                <c:pt idx="68">
                  <c:v>564.39825966841465</c:v>
                </c:pt>
                <c:pt idx="69">
                  <c:v>569.03281377344274</c:v>
                </c:pt>
                <c:pt idx="70">
                  <c:v>572.76306463846527</c:v>
                </c:pt>
                <c:pt idx="71">
                  <c:v>583.50166561353012</c:v>
                </c:pt>
                <c:pt idx="72">
                  <c:v>593.10988753858828</c:v>
                </c:pt>
                <c:pt idx="73">
                  <c:v>596.50102468860882</c:v>
                </c:pt>
                <c:pt idx="74">
                  <c:v>606.67443613867044</c:v>
                </c:pt>
                <c:pt idx="75">
                  <c:v>614.70012739371884</c:v>
                </c:pt>
                <c:pt idx="76">
                  <c:v>618.43037825874148</c:v>
                </c:pt>
                <c:pt idx="77">
                  <c:v>624.30834931877712</c:v>
                </c:pt>
                <c:pt idx="78">
                  <c:v>633.46441962383244</c:v>
                </c:pt>
                <c:pt idx="79">
                  <c:v>640.35973182887426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2'!$E$153:$FF$153</c:f>
              <c:numCache>
                <c:formatCode>#,##0.00</c:formatCode>
                <c:ptCount val="158"/>
                <c:pt idx="0">
                  <c:v>0.46857789829340996</c:v>
                </c:pt>
                <c:pt idx="1">
                  <c:v>0.57107931354509345</c:v>
                </c:pt>
                <c:pt idx="2">
                  <c:v>0.76143908472679134</c:v>
                </c:pt>
                <c:pt idx="3">
                  <c:v>1.0689433304818416</c:v>
                </c:pt>
                <c:pt idx="4">
                  <c:v>1.4350198135235681</c:v>
                </c:pt>
                <c:pt idx="5">
                  <c:v>2.2550311355370356</c:v>
                </c:pt>
                <c:pt idx="6">
                  <c:v>3.3386175253405463</c:v>
                </c:pt>
                <c:pt idx="7">
                  <c:v>5.4325750083392217</c:v>
                </c:pt>
                <c:pt idx="8">
                  <c:v>7.3947449574428763</c:v>
                </c:pt>
                <c:pt idx="9">
                  <c:v>9.0054814828264735</c:v>
                </c:pt>
                <c:pt idx="10">
                  <c:v>9.7669205675532655</c:v>
                </c:pt>
                <c:pt idx="11">
                  <c:v>11.480158508188545</c:v>
                </c:pt>
                <c:pt idx="12">
                  <c:v>14.013407770837292</c:v>
                </c:pt>
                <c:pt idx="13">
                  <c:v>17.615600363967882</c:v>
                </c:pt>
                <c:pt idx="14">
                  <c:v>20.104920448651622</c:v>
                </c:pt>
                <c:pt idx="15">
                  <c:v>22.506382177405349</c:v>
                </c:pt>
                <c:pt idx="16">
                  <c:v>26.855370795941059</c:v>
                </c:pt>
                <c:pt idx="17">
                  <c:v>32.785809821217029</c:v>
                </c:pt>
                <c:pt idx="18">
                  <c:v>39.287328160038093</c:v>
                </c:pt>
                <c:pt idx="19">
                  <c:v>41.659503770148483</c:v>
                </c:pt>
                <c:pt idx="20">
                  <c:v>44.910262939559018</c:v>
                </c:pt>
                <c:pt idx="21">
                  <c:v>48.629600007262958</c:v>
                </c:pt>
                <c:pt idx="22">
                  <c:v>53.198234515623703</c:v>
                </c:pt>
                <c:pt idx="23">
                  <c:v>55.672911540985773</c:v>
                </c:pt>
                <c:pt idx="24">
                  <c:v>60.592979473066578</c:v>
                </c:pt>
                <c:pt idx="25">
                  <c:v>63.873024761120455</c:v>
                </c:pt>
                <c:pt idx="26">
                  <c:v>67.855936896614438</c:v>
                </c:pt>
                <c:pt idx="27">
                  <c:v>71.194554421954976</c:v>
                </c:pt>
                <c:pt idx="28">
                  <c:v>74.884605371015581</c:v>
                </c:pt>
                <c:pt idx="29">
                  <c:v>77.725358879419389</c:v>
                </c:pt>
                <c:pt idx="30">
                  <c:v>82.147562794563441</c:v>
                </c:pt>
                <c:pt idx="31">
                  <c:v>85.266534430078949</c:v>
                </c:pt>
                <c:pt idx="32">
                  <c:v>89.015157616426222</c:v>
                </c:pt>
                <c:pt idx="33">
                  <c:v>91.694837472291681</c:v>
                </c:pt>
                <c:pt idx="34">
                  <c:v>96.483117870477457</c:v>
                </c:pt>
                <c:pt idx="35">
                  <c:v>99.016367133126195</c:v>
                </c:pt>
                <c:pt idx="36">
                  <c:v>103.52642940420027</c:v>
                </c:pt>
                <c:pt idx="37">
                  <c:v>105.98646337024067</c:v>
                </c:pt>
                <c:pt idx="38">
                  <c:v>108.27078062442105</c:v>
                </c:pt>
                <c:pt idx="39">
                  <c:v>114.83087120052879</c:v>
                </c:pt>
                <c:pt idx="40">
                  <c:v>121.03952835291648</c:v>
                </c:pt>
                <c:pt idx="41">
                  <c:v>127.77533564088425</c:v>
                </c:pt>
                <c:pt idx="42">
                  <c:v>134.55507210681702</c:v>
                </c:pt>
                <c:pt idx="43">
                  <c:v>141.55445446257482</c:v>
                </c:pt>
                <c:pt idx="44">
                  <c:v>145.22986235231377</c:v>
                </c:pt>
                <c:pt idx="45">
                  <c:v>147.19203230141741</c:v>
                </c:pt>
                <c:pt idx="46">
                  <c:v>151.78995292842151</c:v>
                </c:pt>
                <c:pt idx="47">
                  <c:v>157.1932418181174</c:v>
                </c:pt>
                <c:pt idx="48">
                  <c:v>174.12061839396682</c:v>
                </c:pt>
                <c:pt idx="49">
                  <c:v>185.395774071652</c:v>
                </c:pt>
                <c:pt idx="50">
                  <c:v>192.95159268163323</c:v>
                </c:pt>
                <c:pt idx="51">
                  <c:v>198.72095805437084</c:v>
                </c:pt>
                <c:pt idx="52">
                  <c:v>200.46348211364946</c:v>
                </c:pt>
                <c:pt idx="53">
                  <c:v>204.09496082542341</c:v>
                </c:pt>
                <c:pt idx="54">
                  <c:v>206.40856419824709</c:v>
                </c:pt>
                <c:pt idx="55">
                  <c:v>211.46041966422294</c:v>
                </c:pt>
                <c:pt idx="56">
                  <c:v>216.24870006240869</c:v>
                </c:pt>
                <c:pt idx="57">
                  <c:v>219.42624393521092</c:v>
                </c:pt>
                <c:pt idx="58">
                  <c:v>227.61171409602389</c:v>
                </c:pt>
                <c:pt idx="59">
                  <c:v>235.91432873141028</c:v>
                </c:pt>
                <c:pt idx="60">
                  <c:v>239.70688109572254</c:v>
                </c:pt>
                <c:pt idx="61">
                  <c:v>244.52444761255165</c:v>
                </c:pt>
                <c:pt idx="62">
                  <c:v>248.49271668872399</c:v>
                </c:pt>
                <c:pt idx="63">
                  <c:v>253.14920955301474</c:v>
                </c:pt>
                <c:pt idx="64">
                  <c:v>254.61351548518164</c:v>
                </c:pt>
                <c:pt idx="65">
                  <c:v>263.73614144258147</c:v>
                </c:pt>
                <c:pt idx="66">
                  <c:v>269.11014421363404</c:v>
                </c:pt>
                <c:pt idx="67">
                  <c:v>271.36517534917107</c:v>
                </c:pt>
                <c:pt idx="68">
                  <c:v>277.64704779816708</c:v>
                </c:pt>
                <c:pt idx="69">
                  <c:v>283.98749248444977</c:v>
                </c:pt>
                <c:pt idx="70">
                  <c:v>289.77150091650907</c:v>
                </c:pt>
                <c:pt idx="71">
                  <c:v>294.98443003502325</c:v>
                </c:pt>
                <c:pt idx="72">
                  <c:v>301.74952344163438</c:v>
                </c:pt>
                <c:pt idx="73">
                  <c:v>306.99173867879193</c:v>
                </c:pt>
                <c:pt idx="74">
                  <c:v>311.98502190748104</c:v>
                </c:pt>
                <c:pt idx="75">
                  <c:v>317.44688303446361</c:v>
                </c:pt>
                <c:pt idx="76">
                  <c:v>323.39196511906124</c:v>
                </c:pt>
                <c:pt idx="77">
                  <c:v>330.43527665278407</c:v>
                </c:pt>
                <c:pt idx="78">
                  <c:v>336.87822275431847</c:v>
                </c:pt>
                <c:pt idx="79">
                  <c:v>344.90261926259308</c:v>
                </c:pt>
                <c:pt idx="80">
                  <c:v>356.92457096568342</c:v>
                </c:pt>
                <c:pt idx="81">
                  <c:v>363.47001848246947</c:v>
                </c:pt>
                <c:pt idx="82">
                  <c:v>367.83365016032684</c:v>
                </c:pt>
                <c:pt idx="83">
                  <c:v>373.69087388899447</c:v>
                </c:pt>
                <c:pt idx="84">
                  <c:v>381.75919957523411</c:v>
                </c:pt>
                <c:pt idx="85">
                  <c:v>386.29854796495158</c:v>
                </c:pt>
                <c:pt idx="86">
                  <c:v>394.5425903630512</c:v>
                </c:pt>
                <c:pt idx="87">
                  <c:v>403.78236079502443</c:v>
                </c:pt>
                <c:pt idx="88">
                  <c:v>410.8988876253556</c:v>
                </c:pt>
                <c:pt idx="89">
                  <c:v>417.88362692179169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2'!$E$154:$FF$154</c:f>
              <c:numCache>
                <c:formatCode>#,##0.00</c:formatCode>
                <c:ptCount val="158"/>
                <c:pt idx="0">
                  <c:v>0.13450186252316321</c:v>
                </c:pt>
                <c:pt idx="1">
                  <c:v>0.1758870509918288</c:v>
                </c:pt>
                <c:pt idx="2">
                  <c:v>0.19313087952043947</c:v>
                </c:pt>
                <c:pt idx="3">
                  <c:v>0.19657964522616161</c:v>
                </c:pt>
                <c:pt idx="4">
                  <c:v>0.22072100516621654</c:v>
                </c:pt>
                <c:pt idx="5">
                  <c:v>0.28624755357493709</c:v>
                </c:pt>
                <c:pt idx="6">
                  <c:v>0.49317349591826509</c:v>
                </c:pt>
                <c:pt idx="7">
                  <c:v>0.66906054691009387</c:v>
                </c:pt>
                <c:pt idx="8">
                  <c:v>1.0484247745395285</c:v>
                </c:pt>
                <c:pt idx="9">
                  <c:v>1.1518877457111927</c:v>
                </c:pt>
                <c:pt idx="10">
                  <c:v>1.213965528414191</c:v>
                </c:pt>
                <c:pt idx="11">
                  <c:v>1.4139939393460748</c:v>
                </c:pt>
                <c:pt idx="12">
                  <c:v>3.3590977973733578</c:v>
                </c:pt>
                <c:pt idx="13">
                  <c:v>4.8144769251880986</c:v>
                </c:pt>
                <c:pt idx="14">
                  <c:v>5.9698134366050128</c:v>
                </c:pt>
                <c:pt idx="15">
                  <c:v>7.0768672281418183</c:v>
                </c:pt>
                <c:pt idx="16">
                  <c:v>8.801250081002884</c:v>
                </c:pt>
                <c:pt idx="17">
                  <c:v>9.9220989353625768</c:v>
                </c:pt>
                <c:pt idx="18">
                  <c:v>11.263668794888488</c:v>
                </c:pt>
                <c:pt idx="19">
                  <c:v>13.784716525771367</c:v>
                </c:pt>
                <c:pt idx="20">
                  <c:v>16.102287080016641</c:v>
                </c:pt>
                <c:pt idx="21">
                  <c:v>18.38192121149897</c:v>
                </c:pt>
                <c:pt idx="22">
                  <c:v>21.071958461962236</c:v>
                </c:pt>
                <c:pt idx="23">
                  <c:v>23.492991987379174</c:v>
                </c:pt>
                <c:pt idx="24">
                  <c:v>25.093219274834244</c:v>
                </c:pt>
                <c:pt idx="25">
                  <c:v>28.493702260676269</c:v>
                </c:pt>
                <c:pt idx="26">
                  <c:v>32.256305645619115</c:v>
                </c:pt>
                <c:pt idx="27">
                  <c:v>35.280873169537422</c:v>
                </c:pt>
                <c:pt idx="28">
                  <c:v>40.250544551483024</c:v>
                </c:pt>
                <c:pt idx="29">
                  <c:v>43.319946029575718</c:v>
                </c:pt>
                <c:pt idx="30">
                  <c:v>46.503156775957244</c:v>
                </c:pt>
                <c:pt idx="31">
                  <c:v>47.958535903771988</c:v>
                </c:pt>
                <c:pt idx="32">
                  <c:v>50.434749680480479</c:v>
                </c:pt>
                <c:pt idx="33">
                  <c:v>53.428278313047286</c:v>
                </c:pt>
                <c:pt idx="34">
                  <c:v>56.749439687657706</c:v>
                </c:pt>
                <c:pt idx="35">
                  <c:v>59.908509074099186</c:v>
                </c:pt>
                <c:pt idx="36">
                  <c:v>62.97446178648616</c:v>
                </c:pt>
                <c:pt idx="37">
                  <c:v>65.260993449379939</c:v>
                </c:pt>
                <c:pt idx="38">
                  <c:v>67.106083101941266</c:v>
                </c:pt>
                <c:pt idx="39">
                  <c:v>69.65127219276421</c:v>
                </c:pt>
                <c:pt idx="40">
                  <c:v>72.662044653859638</c:v>
                </c:pt>
                <c:pt idx="41">
                  <c:v>75.679714646366506</c:v>
                </c:pt>
                <c:pt idx="42">
                  <c:v>78.65255068469898</c:v>
                </c:pt>
                <c:pt idx="43">
                  <c:v>81.987507122132271</c:v>
                </c:pt>
                <c:pt idx="44">
                  <c:v>84.946548097641866</c:v>
                </c:pt>
                <c:pt idx="45">
                  <c:v>87.243426057652812</c:v>
                </c:pt>
                <c:pt idx="46">
                  <c:v>90.257647284453952</c:v>
                </c:pt>
                <c:pt idx="47">
                  <c:v>93.302907402606607</c:v>
                </c:pt>
                <c:pt idx="48">
                  <c:v>96.865482376617564</c:v>
                </c:pt>
                <c:pt idx="49">
                  <c:v>100.80397281255225</c:v>
                </c:pt>
                <c:pt idx="50">
                  <c:v>105.26322687005096</c:v>
                </c:pt>
                <c:pt idx="51">
                  <c:v>108.80166048412185</c:v>
                </c:pt>
                <c:pt idx="52">
                  <c:v>111.50549279740802</c:v>
                </c:pt>
                <c:pt idx="53">
                  <c:v>115.08186283424187</c:v>
                </c:pt>
                <c:pt idx="54">
                  <c:v>118.71341312236729</c:v>
                </c:pt>
                <c:pt idx="55">
                  <c:v>122.05181832550632</c:v>
                </c:pt>
                <c:pt idx="56">
                  <c:v>126.25586372078158</c:v>
                </c:pt>
                <c:pt idx="57">
                  <c:v>130.57026961863997</c:v>
                </c:pt>
                <c:pt idx="58">
                  <c:v>134.05007421571361</c:v>
                </c:pt>
                <c:pt idx="59">
                  <c:v>137.49883992143575</c:v>
                </c:pt>
                <c:pt idx="60">
                  <c:v>141.56493468848214</c:v>
                </c:pt>
                <c:pt idx="61">
                  <c:v>146.23801221973562</c:v>
                </c:pt>
                <c:pt idx="62">
                  <c:v>151.23182496162127</c:v>
                </c:pt>
                <c:pt idx="63">
                  <c:v>155.877312367229</c:v>
                </c:pt>
                <c:pt idx="64">
                  <c:v>162.08853940323453</c:v>
                </c:pt>
                <c:pt idx="65">
                  <c:v>164.79582048222645</c:v>
                </c:pt>
                <c:pt idx="66">
                  <c:v>167.93074850872785</c:v>
                </c:pt>
                <c:pt idx="67">
                  <c:v>172.13479390400312</c:v>
                </c:pt>
                <c:pt idx="68">
                  <c:v>177.00100231477705</c:v>
                </c:pt>
                <c:pt idx="69">
                  <c:v>180.26008590668448</c:v>
                </c:pt>
                <c:pt idx="70">
                  <c:v>184.33307820514233</c:v>
                </c:pt>
                <c:pt idx="71">
                  <c:v>187.98876985320777</c:v>
                </c:pt>
                <c:pt idx="72">
                  <c:v>190.88228428030862</c:v>
                </c:pt>
                <c:pt idx="73">
                  <c:v>193.03086531497354</c:v>
                </c:pt>
                <c:pt idx="74">
                  <c:v>195.06218831564385</c:v>
                </c:pt>
                <c:pt idx="75">
                  <c:v>199.7559584411317</c:v>
                </c:pt>
                <c:pt idx="76">
                  <c:v>206.15341882524626</c:v>
                </c:pt>
                <c:pt idx="77">
                  <c:v>210.39540064328446</c:v>
                </c:pt>
                <c:pt idx="78">
                  <c:v>214.98915656330635</c:v>
                </c:pt>
                <c:pt idx="79">
                  <c:v>221.7108009237588</c:v>
                </c:pt>
                <c:pt idx="80">
                  <c:v>223.75591898725202</c:v>
                </c:pt>
                <c:pt idx="81">
                  <c:v>229.57743549851099</c:v>
                </c:pt>
                <c:pt idx="82">
                  <c:v>235.45068349535578</c:v>
                </c:pt>
                <c:pt idx="83">
                  <c:v>241.13769814409159</c:v>
                </c:pt>
                <c:pt idx="84">
                  <c:v>246.97645848387913</c:v>
                </c:pt>
                <c:pt idx="85">
                  <c:v>253.66706395298007</c:v>
                </c:pt>
                <c:pt idx="86">
                  <c:v>258.58155508363416</c:v>
                </c:pt>
                <c:pt idx="87">
                  <c:v>260.78186760388485</c:v>
                </c:pt>
                <c:pt idx="88">
                  <c:v>266.42749706415196</c:v>
                </c:pt>
                <c:pt idx="89">
                  <c:v>275.06320639128018</c:v>
                </c:pt>
                <c:pt idx="90">
                  <c:v>281.36065256992879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2'!$E$155:$FF$155</c:f>
              <c:numCache>
                <c:formatCode>#,##0.00</c:formatCode>
                <c:ptCount val="158"/>
                <c:pt idx="0">
                  <c:v>1.2164850568847128</c:v>
                </c:pt>
                <c:pt idx="1">
                  <c:v>1.5907881513107784</c:v>
                </c:pt>
                <c:pt idx="2">
                  <c:v>1.9650912457368439</c:v>
                </c:pt>
                <c:pt idx="3">
                  <c:v>2.4329701137694255</c:v>
                </c:pt>
                <c:pt idx="4">
                  <c:v>3.493495547976611</c:v>
                </c:pt>
                <c:pt idx="5">
                  <c:v>4.2421017368287419</c:v>
                </c:pt>
                <c:pt idx="6">
                  <c:v>5.6457383409264876</c:v>
                </c:pt>
                <c:pt idx="7">
                  <c:v>8.0163246056249022</c:v>
                </c:pt>
                <c:pt idx="8">
                  <c:v>9.3263854361161318</c:v>
                </c:pt>
                <c:pt idx="9">
                  <c:v>10.792405889284888</c:v>
                </c:pt>
                <c:pt idx="10">
                  <c:v>12.539153663273193</c:v>
                </c:pt>
                <c:pt idx="11">
                  <c:v>14.972123777042619</c:v>
                </c:pt>
                <c:pt idx="12">
                  <c:v>18.777538570374283</c:v>
                </c:pt>
                <c:pt idx="13">
                  <c:v>22.426993741028422</c:v>
                </c:pt>
                <c:pt idx="14">
                  <c:v>25.140691175617395</c:v>
                </c:pt>
                <c:pt idx="15">
                  <c:v>27.667237062993337</c:v>
                </c:pt>
                <c:pt idx="16">
                  <c:v>31.566227629931522</c:v>
                </c:pt>
                <c:pt idx="17">
                  <c:v>33.500126951132856</c:v>
                </c:pt>
                <c:pt idx="18">
                  <c:v>38.865137971239797</c:v>
                </c:pt>
                <c:pt idx="19">
                  <c:v>44.542068236701787</c:v>
                </c:pt>
                <c:pt idx="20">
                  <c:v>50.063038879486257</c:v>
                </c:pt>
                <c:pt idx="21">
                  <c:v>52.24647359697164</c:v>
                </c:pt>
                <c:pt idx="22">
                  <c:v>54.211564842708484</c:v>
                </c:pt>
                <c:pt idx="23">
                  <c:v>57.580292692543075</c:v>
                </c:pt>
                <c:pt idx="24">
                  <c:v>61.635242882158785</c:v>
                </c:pt>
                <c:pt idx="25">
                  <c:v>65.565425373632465</c:v>
                </c:pt>
                <c:pt idx="26">
                  <c:v>68.809385525325041</c:v>
                </c:pt>
                <c:pt idx="27">
                  <c:v>71.835002205269063</c:v>
                </c:pt>
                <c:pt idx="28">
                  <c:v>73.70651767739939</c:v>
                </c:pt>
                <c:pt idx="29">
                  <c:v>75.234921979639168</c:v>
                </c:pt>
                <c:pt idx="30">
                  <c:v>79.289872169254878</c:v>
                </c:pt>
                <c:pt idx="31">
                  <c:v>83.687933528761135</c:v>
                </c:pt>
                <c:pt idx="32">
                  <c:v>87.4933483220928</c:v>
                </c:pt>
                <c:pt idx="33">
                  <c:v>91.423530813566487</c:v>
                </c:pt>
                <c:pt idx="34">
                  <c:v>95.728016399466256</c:v>
                </c:pt>
                <c:pt idx="35">
                  <c:v>100.21965353257903</c:v>
                </c:pt>
                <c:pt idx="36">
                  <c:v>102.80858326902599</c:v>
                </c:pt>
                <c:pt idx="37">
                  <c:v>107.45618002481631</c:v>
                </c:pt>
                <c:pt idx="38">
                  <c:v>112.6652314222457</c:v>
                </c:pt>
                <c:pt idx="39">
                  <c:v>117.96785859328163</c:v>
                </c:pt>
                <c:pt idx="40">
                  <c:v>123.14571806617553</c:v>
                </c:pt>
                <c:pt idx="41">
                  <c:v>128.60430485988897</c:v>
                </c:pt>
                <c:pt idx="42">
                  <c:v>132.03541655879459</c:v>
                </c:pt>
                <c:pt idx="43">
                  <c:v>135.46652825770019</c:v>
                </c:pt>
                <c:pt idx="44">
                  <c:v>140.20770078709702</c:v>
                </c:pt>
                <c:pt idx="45">
                  <c:v>145.7286714298815</c:v>
                </c:pt>
                <c:pt idx="46">
                  <c:v>150.59461165742033</c:v>
                </c:pt>
                <c:pt idx="47">
                  <c:v>155.36697611135267</c:v>
                </c:pt>
                <c:pt idx="48">
                  <c:v>161.41820947124074</c:v>
                </c:pt>
                <c:pt idx="49">
                  <c:v>165.84746275528252</c:v>
                </c:pt>
                <c:pt idx="50">
                  <c:v>169.96479679396921</c:v>
                </c:pt>
                <c:pt idx="51">
                  <c:v>174.51881777615301</c:v>
                </c:pt>
                <c:pt idx="52">
                  <c:v>178.54257604123322</c:v>
                </c:pt>
                <c:pt idx="53">
                  <c:v>184.6250013256568</c:v>
                </c:pt>
                <c:pt idx="54">
                  <c:v>190.36431544018978</c:v>
                </c:pt>
                <c:pt idx="55">
                  <c:v>194.9807202714446</c:v>
                </c:pt>
                <c:pt idx="56">
                  <c:v>198.4430238948857</c:v>
                </c:pt>
                <c:pt idx="57">
                  <c:v>200.6264586123711</c:v>
                </c:pt>
                <c:pt idx="58">
                  <c:v>206.49054042504613</c:v>
                </c:pt>
                <c:pt idx="59">
                  <c:v>210.51429869012634</c:v>
                </c:pt>
                <c:pt idx="60">
                  <c:v>215.62977431394918</c:v>
                </c:pt>
                <c:pt idx="61">
                  <c:v>220.46452261695256</c:v>
                </c:pt>
                <c:pt idx="62">
                  <c:v>225.7671497879885</c:v>
                </c:pt>
                <c:pt idx="63">
                  <c:v>230.3211707701723</c:v>
                </c:pt>
                <c:pt idx="64">
                  <c:v>234.50088865793001</c:v>
                </c:pt>
                <c:pt idx="65">
                  <c:v>240.48973816874707</c:v>
                </c:pt>
                <c:pt idx="66">
                  <c:v>245.60521379256997</c:v>
                </c:pt>
                <c:pt idx="67">
                  <c:v>251.31333598256748</c:v>
                </c:pt>
                <c:pt idx="68">
                  <c:v>257.64529666327508</c:v>
                </c:pt>
                <c:pt idx="69">
                  <c:v>261.76263070196177</c:v>
                </c:pt>
                <c:pt idx="70">
                  <c:v>265.78638896704194</c:v>
                </c:pt>
                <c:pt idx="71">
                  <c:v>268.87438949605706</c:v>
                </c:pt>
                <c:pt idx="72">
                  <c:v>271.55689500611049</c:v>
                </c:pt>
                <c:pt idx="73">
                  <c:v>278.26315878124416</c:v>
                </c:pt>
                <c:pt idx="74">
                  <c:v>288.96198889692255</c:v>
                </c:pt>
                <c:pt idx="75">
                  <c:v>297.35261659697352</c:v>
                </c:pt>
                <c:pt idx="76">
                  <c:v>305.58728467434696</c:v>
                </c:pt>
                <c:pt idx="77">
                  <c:v>311.88805343051905</c:v>
                </c:pt>
                <c:pt idx="78">
                  <c:v>318.22001411122665</c:v>
                </c:pt>
                <c:pt idx="79">
                  <c:v>327.42163184920076</c:v>
                </c:pt>
                <c:pt idx="80">
                  <c:v>337.2782800024205</c:v>
                </c:pt>
                <c:pt idx="81">
                  <c:v>350.97153487350738</c:v>
                </c:pt>
                <c:pt idx="82">
                  <c:v>368.00232566989337</c:v>
                </c:pt>
                <c:pt idx="83">
                  <c:v>376.36176144540883</c:v>
                </c:pt>
                <c:pt idx="84">
                  <c:v>384.34689412649823</c:v>
                </c:pt>
                <c:pt idx="85">
                  <c:v>391.73938024141296</c:v>
                </c:pt>
                <c:pt idx="86">
                  <c:v>401.25291722474219</c:v>
                </c:pt>
                <c:pt idx="87">
                  <c:v>413.35538394451834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2'!$E$156:$FF$156</c:f>
              <c:numCache>
                <c:formatCode>#,##0.00</c:formatCode>
                <c:ptCount val="158"/>
                <c:pt idx="0">
                  <c:v>7.0514063549197177</c:v>
                </c:pt>
                <c:pt idx="1">
                  <c:v>8.3334802376323935</c:v>
                </c:pt>
                <c:pt idx="2">
                  <c:v>12.179701885770422</c:v>
                </c:pt>
                <c:pt idx="3">
                  <c:v>15.545145827891197</c:v>
                </c:pt>
                <c:pt idx="4">
                  <c:v>20.032404417385564</c:v>
                </c:pt>
                <c:pt idx="5">
                  <c:v>25.641477654253521</c:v>
                </c:pt>
                <c:pt idx="6">
                  <c:v>29.647958537730634</c:v>
                </c:pt>
                <c:pt idx="7">
                  <c:v>34.135217127224998</c:v>
                </c:pt>
                <c:pt idx="8">
                  <c:v>37.500661069345774</c:v>
                </c:pt>
                <c:pt idx="9">
                  <c:v>41.026364246805628</c:v>
                </c:pt>
                <c:pt idx="10">
                  <c:v>46.955955954351765</c:v>
                </c:pt>
                <c:pt idx="11">
                  <c:v>51.282955308507042</c:v>
                </c:pt>
                <c:pt idx="12">
                  <c:v>57.533065486731338</c:v>
                </c:pt>
                <c:pt idx="13">
                  <c:v>62.501101782242962</c:v>
                </c:pt>
                <c:pt idx="14">
                  <c:v>73.719248255978869</c:v>
                </c:pt>
                <c:pt idx="15">
                  <c:v>82.052728493611255</c:v>
                </c:pt>
                <c:pt idx="16">
                  <c:v>87.020764789122879</c:v>
                </c:pt>
                <c:pt idx="17">
                  <c:v>92.149060319973586</c:v>
                </c:pt>
                <c:pt idx="18">
                  <c:v>97.437615086163376</c:v>
                </c:pt>
                <c:pt idx="19">
                  <c:v>101.12357749896232</c:v>
                </c:pt>
                <c:pt idx="20">
                  <c:v>108.97628003057746</c:v>
                </c:pt>
                <c:pt idx="21">
                  <c:v>114.26483479676725</c:v>
                </c:pt>
                <c:pt idx="22">
                  <c:v>117.47001950354894</c:v>
                </c:pt>
                <c:pt idx="23">
                  <c:v>120.8354634456697</c:v>
                </c:pt>
                <c:pt idx="24">
                  <c:v>121.95727809304331</c:v>
                </c:pt>
                <c:pt idx="25">
                  <c:v>123.39961121109508</c:v>
                </c:pt>
                <c:pt idx="26">
                  <c:v>124.84194432914684</c:v>
                </c:pt>
                <c:pt idx="27">
                  <c:v>126.92531438855492</c:v>
                </c:pt>
                <c:pt idx="28">
                  <c:v>128.52790674194577</c:v>
                </c:pt>
                <c:pt idx="29">
                  <c:v>130.29075833067569</c:v>
                </c:pt>
                <c:pt idx="30">
                  <c:v>130.93179527203202</c:v>
                </c:pt>
                <c:pt idx="31">
                  <c:v>131.4125729780493</c:v>
                </c:pt>
                <c:pt idx="32">
                  <c:v>132.69464686076199</c:v>
                </c:pt>
                <c:pt idx="33">
                  <c:v>133.17542456677921</c:v>
                </c:pt>
                <c:pt idx="34">
                  <c:v>133.65620227279649</c:v>
                </c:pt>
                <c:pt idx="35">
                  <c:v>135.09853539084824</c:v>
                </c:pt>
                <c:pt idx="36">
                  <c:v>136.54086850889999</c:v>
                </c:pt>
                <c:pt idx="37">
                  <c:v>137.02164621491724</c:v>
                </c:pt>
                <c:pt idx="38">
                  <c:v>138.14346086229082</c:v>
                </c:pt>
                <c:pt idx="39">
                  <c:v>138.46397933296902</c:v>
                </c:pt>
                <c:pt idx="40">
                  <c:v>138.78449780364718</c:v>
                </c:pt>
                <c:pt idx="41">
                  <c:v>140.86786786305527</c:v>
                </c:pt>
                <c:pt idx="42">
                  <c:v>141.82942327508979</c:v>
                </c:pt>
                <c:pt idx="43">
                  <c:v>143.59227486381971</c:v>
                </c:pt>
                <c:pt idx="44">
                  <c:v>144.39357104051513</c:v>
                </c:pt>
                <c:pt idx="45">
                  <c:v>145.19486721721054</c:v>
                </c:pt>
                <c:pt idx="46">
                  <c:v>145.67564492322782</c:v>
                </c:pt>
                <c:pt idx="47">
                  <c:v>146.47694109992324</c:v>
                </c:pt>
                <c:pt idx="48">
                  <c:v>146.7974595706014</c:v>
                </c:pt>
                <c:pt idx="49">
                  <c:v>147.11797804127957</c:v>
                </c:pt>
                <c:pt idx="50">
                  <c:v>148.40005192399224</c:v>
                </c:pt>
                <c:pt idx="51">
                  <c:v>148.48018154166178</c:v>
                </c:pt>
                <c:pt idx="52">
                  <c:v>148.56031115933135</c:v>
                </c:pt>
                <c:pt idx="53">
                  <c:v>148.88082963000952</c:v>
                </c:pt>
                <c:pt idx="54">
                  <c:v>149.04108886534857</c:v>
                </c:pt>
                <c:pt idx="55">
                  <c:v>149.20134810068765</c:v>
                </c:pt>
                <c:pt idx="56">
                  <c:v>149.36160733602676</c:v>
                </c:pt>
                <c:pt idx="57">
                  <c:v>150.64368121873943</c:v>
                </c:pt>
                <c:pt idx="58">
                  <c:v>150.9641996894176</c:v>
                </c:pt>
                <c:pt idx="59">
                  <c:v>151.28471816009576</c:v>
                </c:pt>
                <c:pt idx="60">
                  <c:v>151.60523663077396</c:v>
                </c:pt>
                <c:pt idx="61">
                  <c:v>151.9257551014521</c:v>
                </c:pt>
                <c:pt idx="62">
                  <c:v>152.24627357213026</c:v>
                </c:pt>
                <c:pt idx="63">
                  <c:v>152.56679204280846</c:v>
                </c:pt>
                <c:pt idx="64">
                  <c:v>152.88731051348663</c:v>
                </c:pt>
                <c:pt idx="65">
                  <c:v>153.20782898416479</c:v>
                </c:pt>
                <c:pt idx="66">
                  <c:v>154.16938439619929</c:v>
                </c:pt>
                <c:pt idx="67">
                  <c:v>154.97068057289471</c:v>
                </c:pt>
                <c:pt idx="68">
                  <c:v>155.61171751425107</c:v>
                </c:pt>
                <c:pt idx="69">
                  <c:v>156.09249522026829</c:v>
                </c:pt>
                <c:pt idx="70">
                  <c:v>156.25275445560737</c:v>
                </c:pt>
                <c:pt idx="71">
                  <c:v>156.57327292628557</c:v>
                </c:pt>
                <c:pt idx="72">
                  <c:v>157.2143098676419</c:v>
                </c:pt>
                <c:pt idx="73">
                  <c:v>157.53482833832007</c:v>
                </c:pt>
                <c:pt idx="74">
                  <c:v>158.33612451501548</c:v>
                </c:pt>
                <c:pt idx="75">
                  <c:v>158.65664298569365</c:v>
                </c:pt>
                <c:pt idx="76">
                  <c:v>164.42597545790071</c:v>
                </c:pt>
                <c:pt idx="77">
                  <c:v>164.58623469323979</c:v>
                </c:pt>
                <c:pt idx="78">
                  <c:v>167.6311601646824</c:v>
                </c:pt>
                <c:pt idx="79">
                  <c:v>170.35556716544681</c:v>
                </c:pt>
                <c:pt idx="80">
                  <c:v>172.27867798951584</c:v>
                </c:pt>
                <c:pt idx="81">
                  <c:v>173.72101110756762</c:v>
                </c:pt>
                <c:pt idx="82">
                  <c:v>175.48386269629754</c:v>
                </c:pt>
                <c:pt idx="83">
                  <c:v>177.88775122638381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2'!$E$157:$FF$157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2'!$E$158:$FF$158</c:f>
              <c:numCache>
                <c:formatCode>#,##0.00</c:formatCode>
                <c:ptCount val="158"/>
                <c:pt idx="0">
                  <c:v>28.728752693320569</c:v>
                </c:pt>
                <c:pt idx="1">
                  <c:v>29.686377783097917</c:v>
                </c:pt>
                <c:pt idx="2">
                  <c:v>30.644002872875266</c:v>
                </c:pt>
                <c:pt idx="3">
                  <c:v>31.601627962652621</c:v>
                </c:pt>
                <c:pt idx="4">
                  <c:v>36.389753411539381</c:v>
                </c:pt>
                <c:pt idx="5">
                  <c:v>38.305003591094085</c:v>
                </c:pt>
                <c:pt idx="6">
                  <c:v>40.220253770648789</c:v>
                </c:pt>
                <c:pt idx="7">
                  <c:v>41.177878860426141</c:v>
                </c:pt>
                <c:pt idx="8">
                  <c:v>42.135503950203493</c:v>
                </c:pt>
                <c:pt idx="9">
                  <c:v>43.093129039980852</c:v>
                </c:pt>
                <c:pt idx="10">
                  <c:v>44.050754129758197</c:v>
                </c:pt>
                <c:pt idx="11">
                  <c:v>47.881254488867604</c:v>
                </c:pt>
                <c:pt idx="12">
                  <c:v>48.838879578644963</c:v>
                </c:pt>
                <c:pt idx="13">
                  <c:v>49.112486747139094</c:v>
                </c:pt>
                <c:pt idx="14">
                  <c:v>49.386093915633225</c:v>
                </c:pt>
                <c:pt idx="15">
                  <c:v>49.659701084127363</c:v>
                </c:pt>
                <c:pt idx="16">
                  <c:v>49.933308252717261</c:v>
                </c:pt>
                <c:pt idx="17">
                  <c:v>50.206915421211399</c:v>
                </c:pt>
                <c:pt idx="18">
                  <c:v>50.480522589705529</c:v>
                </c:pt>
                <c:pt idx="19">
                  <c:v>50.75412975819966</c:v>
                </c:pt>
                <c:pt idx="20">
                  <c:v>51.073338121426858</c:v>
                </c:pt>
                <c:pt idx="21">
                  <c:v>51.392546484749822</c:v>
                </c:pt>
                <c:pt idx="22">
                  <c:v>51.711754847977019</c:v>
                </c:pt>
                <c:pt idx="23">
                  <c:v>51.951161120421361</c:v>
                </c:pt>
                <c:pt idx="24">
                  <c:v>52.190567392865695</c:v>
                </c:pt>
                <c:pt idx="25">
                  <c:v>52.42997366531003</c:v>
                </c:pt>
                <c:pt idx="26">
                  <c:v>52.669379937754371</c:v>
                </c:pt>
                <c:pt idx="27">
                  <c:v>54.584630117309068</c:v>
                </c:pt>
                <c:pt idx="28">
                  <c:v>56.499880296863779</c:v>
                </c:pt>
                <c:pt idx="29">
                  <c:v>57.9363179315298</c:v>
                </c:pt>
                <c:pt idx="30">
                  <c:v>59.372755566195835</c:v>
                </c:pt>
                <c:pt idx="31">
                  <c:v>63.203255925305243</c:v>
                </c:pt>
                <c:pt idx="32">
                  <c:v>63.442662197749577</c:v>
                </c:pt>
                <c:pt idx="33">
                  <c:v>63.682068470193919</c:v>
                </c:pt>
                <c:pt idx="34">
                  <c:v>63.921474742638253</c:v>
                </c:pt>
                <c:pt idx="35">
                  <c:v>64.160881015082595</c:v>
                </c:pt>
                <c:pt idx="36">
                  <c:v>64.400287287526936</c:v>
                </c:pt>
                <c:pt idx="37">
                  <c:v>64.639693559971278</c:v>
                </c:pt>
                <c:pt idx="38">
                  <c:v>64.879099832415605</c:v>
                </c:pt>
                <c:pt idx="39">
                  <c:v>65.118506104859947</c:v>
                </c:pt>
                <c:pt idx="40">
                  <c:v>65.597318649748615</c:v>
                </c:pt>
                <c:pt idx="41">
                  <c:v>66.076131194637298</c:v>
                </c:pt>
                <c:pt idx="42">
                  <c:v>66.119659607852512</c:v>
                </c:pt>
                <c:pt idx="43">
                  <c:v>66.163188020971987</c:v>
                </c:pt>
                <c:pt idx="44">
                  <c:v>66.206716434187229</c:v>
                </c:pt>
                <c:pt idx="45">
                  <c:v>66.250244847306675</c:v>
                </c:pt>
                <c:pt idx="46">
                  <c:v>66.293773260521903</c:v>
                </c:pt>
                <c:pt idx="47">
                  <c:v>66.337301673641363</c:v>
                </c:pt>
                <c:pt idx="48">
                  <c:v>66.380830086856591</c:v>
                </c:pt>
                <c:pt idx="49">
                  <c:v>66.424358499976051</c:v>
                </c:pt>
                <c:pt idx="50">
                  <c:v>66.467886913191279</c:v>
                </c:pt>
                <c:pt idx="51">
                  <c:v>66.511415326310754</c:v>
                </c:pt>
                <c:pt idx="52">
                  <c:v>66.554943739525982</c:v>
                </c:pt>
                <c:pt idx="53">
                  <c:v>66.598472152741195</c:v>
                </c:pt>
                <c:pt idx="54">
                  <c:v>66.64200056586067</c:v>
                </c:pt>
                <c:pt idx="55">
                  <c:v>66.685528979075897</c:v>
                </c:pt>
                <c:pt idx="56">
                  <c:v>66.729057392195358</c:v>
                </c:pt>
                <c:pt idx="57">
                  <c:v>66.772585805410586</c:v>
                </c:pt>
                <c:pt idx="58">
                  <c:v>66.816114218530046</c:v>
                </c:pt>
                <c:pt idx="59">
                  <c:v>66.859642631745274</c:v>
                </c:pt>
                <c:pt idx="60">
                  <c:v>66.903171044864735</c:v>
                </c:pt>
                <c:pt idx="61">
                  <c:v>66.946699458079962</c:v>
                </c:pt>
                <c:pt idx="62">
                  <c:v>66.990227871199437</c:v>
                </c:pt>
                <c:pt idx="63">
                  <c:v>67.03375628441465</c:v>
                </c:pt>
                <c:pt idx="64">
                  <c:v>67.352964647641855</c:v>
                </c:pt>
                <c:pt idx="65">
                  <c:v>67.672173010964798</c:v>
                </c:pt>
                <c:pt idx="66">
                  <c:v>67.991381374192002</c:v>
                </c:pt>
                <c:pt idx="67">
                  <c:v>68.150985555853481</c:v>
                </c:pt>
                <c:pt idx="68">
                  <c:v>68.310589737419207</c:v>
                </c:pt>
                <c:pt idx="69">
                  <c:v>68.470193919080685</c:v>
                </c:pt>
                <c:pt idx="70">
                  <c:v>68.62979810074215</c:v>
                </c:pt>
                <c:pt idx="71">
                  <c:v>68.789402282307876</c:v>
                </c:pt>
                <c:pt idx="72">
                  <c:v>68.949006463969354</c:v>
                </c:pt>
                <c:pt idx="73">
                  <c:v>68.949006463969354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2'!$E$159:$FF$159</c:f>
              <c:numCache>
                <c:formatCode>#,##0.00</c:formatCode>
                <c:ptCount val="158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76.152369879324269</c:v>
                </c:pt>
                <c:pt idx="34">
                  <c:v>80.709796322871526</c:v>
                </c:pt>
                <c:pt idx="35">
                  <c:v>87.762677348618169</c:v>
                </c:pt>
                <c:pt idx="36">
                  <c:v>94.346928405876668</c:v>
                </c:pt>
                <c:pt idx="37">
                  <c:v>100.01735102458328</c:v>
                </c:pt>
                <c:pt idx="38">
                  <c:v>105.32458541771157</c:v>
                </c:pt>
                <c:pt idx="39">
                  <c:v>112.82266491352195</c:v>
                </c:pt>
                <c:pt idx="40">
                  <c:v>120.27388141248353</c:v>
                </c:pt>
                <c:pt idx="41">
                  <c:v>128.84980983581664</c:v>
                </c:pt>
                <c:pt idx="42">
                  <c:v>135.83239636629008</c:v>
                </c:pt>
                <c:pt idx="43">
                  <c:v>144.87695475811137</c:v>
                </c:pt>
                <c:pt idx="44">
                  <c:v>151.95326728228241</c:v>
                </c:pt>
                <c:pt idx="45">
                  <c:v>158.57266558717754</c:v>
                </c:pt>
                <c:pt idx="46">
                  <c:v>167.99212795378932</c:v>
                </c:pt>
                <c:pt idx="47">
                  <c:v>175.27932396378006</c:v>
                </c:pt>
                <c:pt idx="48">
                  <c:v>185.64776201658037</c:v>
                </c:pt>
                <c:pt idx="49">
                  <c:v>198.00787743545527</c:v>
                </c:pt>
                <c:pt idx="50">
                  <c:v>207.73194928158438</c:v>
                </c:pt>
                <c:pt idx="51">
                  <c:v>218.7447535410559</c:v>
                </c:pt>
                <c:pt idx="52">
                  <c:v>228.36338364427516</c:v>
                </c:pt>
                <c:pt idx="53">
                  <c:v>237.31421604239884</c:v>
                </c:pt>
                <c:pt idx="54">
                  <c:v>245.01146327481669</c:v>
                </c:pt>
                <c:pt idx="55">
                  <c:v>252.70871050723451</c:v>
                </c:pt>
                <c:pt idx="56">
                  <c:v>261.75326889905585</c:v>
                </c:pt>
                <c:pt idx="57">
                  <c:v>271.75851872627783</c:v>
                </c:pt>
                <c:pt idx="58">
                  <c:v>282.12695677907811</c:v>
                </c:pt>
                <c:pt idx="59">
                  <c:v>293.71383274994758</c:v>
                </c:pt>
                <c:pt idx="60">
                  <c:v>302.26632967485631</c:v>
                </c:pt>
                <c:pt idx="61">
                  <c:v>313.34942842960106</c:v>
                </c:pt>
                <c:pt idx="62">
                  <c:v>325.85013283902242</c:v>
                </c:pt>
                <c:pt idx="63">
                  <c:v>335.91396141230547</c:v>
                </c:pt>
                <c:pt idx="64">
                  <c:v>347.75858386584343</c:v>
                </c:pt>
                <c:pt idx="65">
                  <c:v>356.01818706044702</c:v>
                </c:pt>
                <c:pt idx="66">
                  <c:v>364.82843046802429</c:v>
                </c:pt>
                <c:pt idx="67">
                  <c:v>376.60275842628903</c:v>
                </c:pt>
                <c:pt idx="68">
                  <c:v>385.54187507520044</c:v>
                </c:pt>
                <c:pt idx="69">
                  <c:v>399.94053085699881</c:v>
                </c:pt>
                <c:pt idx="70">
                  <c:v>409.46543496652055</c:v>
                </c:pt>
                <c:pt idx="71">
                  <c:v>418.82631858707134</c:v>
                </c:pt>
                <c:pt idx="72">
                  <c:v>424.62561444711213</c:v>
                </c:pt>
                <c:pt idx="73">
                  <c:v>442.00007052881023</c:v>
                </c:pt>
                <c:pt idx="74">
                  <c:v>460.92100550651929</c:v>
                </c:pt>
                <c:pt idx="75">
                  <c:v>471.54719004198807</c:v>
                </c:pt>
                <c:pt idx="76">
                  <c:v>485.04373313444677</c:v>
                </c:pt>
                <c:pt idx="77">
                  <c:v>498.30596124266145</c:v>
                </c:pt>
                <c:pt idx="78">
                  <c:v>510.935538893417</c:v>
                </c:pt>
                <c:pt idx="79">
                  <c:v>522.60442510877192</c:v>
                </c:pt>
                <c:pt idx="80">
                  <c:v>531.87158273562511</c:v>
                </c:pt>
                <c:pt idx="81">
                  <c:v>541.72452782308847</c:v>
                </c:pt>
                <c:pt idx="82">
                  <c:v>549.52721679841613</c:v>
                </c:pt>
                <c:pt idx="83">
                  <c:v>560.66889429922185</c:v>
                </c:pt>
                <c:pt idx="84">
                  <c:v>568.58874076667166</c:v>
                </c:pt>
                <c:pt idx="85">
                  <c:v>578.72286383522783</c:v>
                </c:pt>
                <c:pt idx="86">
                  <c:v>593.76588582369743</c:v>
                </c:pt>
                <c:pt idx="87">
                  <c:v>600.44386287465352</c:v>
                </c:pt>
                <c:pt idx="88">
                  <c:v>606.14943274099676</c:v>
                </c:pt>
                <c:pt idx="89">
                  <c:v>611.29264664515415</c:v>
                </c:pt>
                <c:pt idx="90">
                  <c:v>616.79904877488991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2'!$E$160:$FF$160</c:f>
              <c:numCache>
                <c:formatCode>#,##0.00</c:formatCode>
                <c:ptCount val="158"/>
                <c:pt idx="0">
                  <c:v>1.3394804102959819</c:v>
                </c:pt>
                <c:pt idx="1">
                  <c:v>2.2849959940343219</c:v>
                </c:pt>
                <c:pt idx="2">
                  <c:v>3.388097508395719</c:v>
                </c:pt>
                <c:pt idx="3">
                  <c:v>4.6093884707244079</c:v>
                </c:pt>
                <c:pt idx="4">
                  <c:v>5.9882653636761534</c:v>
                </c:pt>
                <c:pt idx="5">
                  <c:v>7.0519703953817867</c:v>
                </c:pt>
                <c:pt idx="6">
                  <c:v>8.3520543230220046</c:v>
                </c:pt>
                <c:pt idx="7">
                  <c:v>10.361274938465979</c:v>
                </c:pt>
                <c:pt idx="8">
                  <c:v>12.633138771615045</c:v>
                </c:pt>
                <c:pt idx="9">
                  <c:v>15.469685522830066</c:v>
                </c:pt>
                <c:pt idx="10">
                  <c:v>18.253703630504067</c:v>
                </c:pt>
                <c:pt idx="11">
                  <c:v>21.615536817129275</c:v>
                </c:pt>
                <c:pt idx="12">
                  <c:v>25.51578860004993</c:v>
                </c:pt>
                <c:pt idx="13">
                  <c:v>28.995811234642431</c:v>
                </c:pt>
                <c:pt idx="14">
                  <c:v>32.331380099497132</c:v>
                </c:pt>
                <c:pt idx="15">
                  <c:v>37.164015305270873</c:v>
                </c:pt>
                <c:pt idx="16">
                  <c:v>41.418835432093395</c:v>
                </c:pt>
                <c:pt idx="17">
                  <c:v>46.382792246719688</c:v>
                </c:pt>
                <c:pt idx="18">
                  <c:v>50.782066143280019</c:v>
                </c:pt>
                <c:pt idx="19">
                  <c:v>56.074326980037675</c:v>
                </c:pt>
                <c:pt idx="20">
                  <c:v>59.816992832335274</c:v>
                </c:pt>
                <c:pt idx="21">
                  <c:v>63.533394362862353</c:v>
                </c:pt>
                <c:pt idx="22">
                  <c:v>69.416602439456469</c:v>
                </c:pt>
                <c:pt idx="23">
                  <c:v>74.065387392836641</c:v>
                </c:pt>
                <c:pt idx="24">
                  <c:v>79.383912551364801</c:v>
                </c:pt>
                <c:pt idx="25">
                  <c:v>84.229679918023805</c:v>
                </c:pt>
                <c:pt idx="26">
                  <c:v>89.180504571764828</c:v>
                </c:pt>
                <c:pt idx="27">
                  <c:v>93.39592821593159</c:v>
                </c:pt>
                <c:pt idx="28">
                  <c:v>97.558823216557343</c:v>
                </c:pt>
                <c:pt idx="29">
                  <c:v>102.83795189242974</c:v>
                </c:pt>
                <c:pt idx="30">
                  <c:v>106.86952528420294</c:v>
                </c:pt>
                <c:pt idx="31">
                  <c:v>112.59514743017401</c:v>
                </c:pt>
                <c:pt idx="32">
                  <c:v>116.92876052230807</c:v>
                </c:pt>
                <c:pt idx="33">
                  <c:v>120.61889773106465</c:v>
                </c:pt>
                <c:pt idx="34">
                  <c:v>123.82314498706678</c:v>
                </c:pt>
                <c:pt idx="35">
                  <c:v>126.71222038182282</c:v>
                </c:pt>
                <c:pt idx="36">
                  <c:v>130.96704050864534</c:v>
                </c:pt>
                <c:pt idx="37">
                  <c:v>134.42079882146734</c:v>
                </c:pt>
                <c:pt idx="38">
                  <c:v>138.12406819110919</c:v>
                </c:pt>
                <c:pt idx="39">
                  <c:v>141.89299836517728</c:v>
                </c:pt>
                <c:pt idx="40">
                  <c:v>145.50434260862235</c:v>
                </c:pt>
                <c:pt idx="41">
                  <c:v>148.26209639452583</c:v>
                </c:pt>
                <c:pt idx="42">
                  <c:v>150.45516726236337</c:v>
                </c:pt>
                <c:pt idx="43">
                  <c:v>154.39481552793978</c:v>
                </c:pt>
                <c:pt idx="44">
                  <c:v>157.33641956623686</c:v>
                </c:pt>
                <c:pt idx="45">
                  <c:v>161.43365376243634</c:v>
                </c:pt>
                <c:pt idx="46">
                  <c:v>164.78235478817629</c:v>
                </c:pt>
                <c:pt idx="47">
                  <c:v>168.73513521463795</c:v>
                </c:pt>
                <c:pt idx="48">
                  <c:v>171.79492870090229</c:v>
                </c:pt>
                <c:pt idx="49">
                  <c:v>174.07992469493664</c:v>
                </c:pt>
                <c:pt idx="50">
                  <c:v>178.08523376493932</c:v>
                </c:pt>
                <c:pt idx="51">
                  <c:v>181.25008453828568</c:v>
                </c:pt>
                <c:pt idx="52">
                  <c:v>184.37553882897632</c:v>
                </c:pt>
                <c:pt idx="53">
                  <c:v>187.71110769383102</c:v>
                </c:pt>
                <c:pt idx="54">
                  <c:v>191.48003786789914</c:v>
                </c:pt>
                <c:pt idx="55">
                  <c:v>194.00141275786802</c:v>
                </c:pt>
                <c:pt idx="56">
                  <c:v>196.35206955632864</c:v>
                </c:pt>
                <c:pt idx="57">
                  <c:v>199.93714947800319</c:v>
                </c:pt>
                <c:pt idx="58">
                  <c:v>203.01007512515281</c:v>
                </c:pt>
                <c:pt idx="59">
                  <c:v>206.18805805938442</c:v>
                </c:pt>
                <c:pt idx="60">
                  <c:v>209.61555205043589</c:v>
                </c:pt>
                <c:pt idx="61">
                  <c:v>214.14614755584878</c:v>
                </c:pt>
                <c:pt idx="62">
                  <c:v>216.08970736686646</c:v>
                </c:pt>
                <c:pt idx="63">
                  <c:v>217.9150777299169</c:v>
                </c:pt>
                <c:pt idx="64">
                  <c:v>221.31630739919785</c:v>
                </c:pt>
                <c:pt idx="65">
                  <c:v>224.73066922936408</c:v>
                </c:pt>
                <c:pt idx="66">
                  <c:v>227.921784324481</c:v>
                </c:pt>
                <c:pt idx="67">
                  <c:v>230.50882001887618</c:v>
                </c:pt>
                <c:pt idx="68">
                  <c:v>233.20091300035338</c:v>
                </c:pt>
                <c:pt idx="69">
                  <c:v>235.14447281137106</c:v>
                </c:pt>
                <c:pt idx="70">
                  <c:v>237.33754367920861</c:v>
                </c:pt>
                <c:pt idx="71">
                  <c:v>241.02768088796518</c:v>
                </c:pt>
                <c:pt idx="72">
                  <c:v>243.75917035209818</c:v>
                </c:pt>
                <c:pt idx="73">
                  <c:v>246.62198142508373</c:v>
                </c:pt>
                <c:pt idx="74">
                  <c:v>249.70803923311857</c:v>
                </c:pt>
                <c:pt idx="75">
                  <c:v>252.4526608581368</c:v>
                </c:pt>
                <c:pt idx="76">
                  <c:v>254.85584630013844</c:v>
                </c:pt>
                <c:pt idx="77">
                  <c:v>256.77314178938559</c:v>
                </c:pt>
                <c:pt idx="78">
                  <c:v>260.38448603283064</c:v>
                </c:pt>
                <c:pt idx="79">
                  <c:v>263.50994032352128</c:v>
                </c:pt>
                <c:pt idx="80">
                  <c:v>266.53033732712987</c:v>
                </c:pt>
                <c:pt idx="81">
                  <c:v>268.97291925178723</c:v>
                </c:pt>
                <c:pt idx="82">
                  <c:v>272.45294188637979</c:v>
                </c:pt>
                <c:pt idx="83">
                  <c:v>274.89552381103715</c:v>
                </c:pt>
                <c:pt idx="84">
                  <c:v>276.69462985231701</c:v>
                </c:pt>
                <c:pt idx="85">
                  <c:v>279.43925147733523</c:v>
                </c:pt>
                <c:pt idx="86">
                  <c:v>282.63036657245215</c:v>
                </c:pt>
                <c:pt idx="87">
                  <c:v>285.72955654137229</c:v>
                </c:pt>
                <c:pt idx="88">
                  <c:v>288.2771957531117</c:v>
                </c:pt>
                <c:pt idx="89">
                  <c:v>290.99555305635943</c:v>
                </c:pt>
                <c:pt idx="90">
                  <c:v>292.49261939727842</c:v>
                </c:pt>
                <c:pt idx="91">
                  <c:v>293.59572091163983</c:v>
                </c:pt>
                <c:pt idx="92">
                  <c:v>296.82623248941252</c:v>
                </c:pt>
                <c:pt idx="93">
                  <c:v>300.46384105462812</c:v>
                </c:pt>
                <c:pt idx="94">
                  <c:v>303.05087674902325</c:v>
                </c:pt>
                <c:pt idx="95">
                  <c:v>303.97012801099112</c:v>
                </c:pt>
                <c:pt idx="96">
                  <c:v>304.25903555046671</c:v>
                </c:pt>
                <c:pt idx="97">
                  <c:v>306.05157551130395</c:v>
                </c:pt>
                <c:pt idx="98">
                  <c:v>307.8441154721412</c:v>
                </c:pt>
                <c:pt idx="99">
                  <c:v>311.61304564620934</c:v>
                </c:pt>
                <c:pt idx="100">
                  <c:v>315.71027984240885</c:v>
                </c:pt>
                <c:pt idx="101">
                  <c:v>319.82064619949352</c:v>
                </c:pt>
                <c:pt idx="102">
                  <c:v>323.60270853444689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2'!$E$161:$FF$161</c:f>
              <c:numCache>
                <c:formatCode>#,##0.00</c:formatCode>
                <c:ptCount val="158"/>
                <c:pt idx="0">
                  <c:v>2.1761607725259147</c:v>
                </c:pt>
                <c:pt idx="1">
                  <c:v>2.8457487025338879</c:v>
                </c:pt>
                <c:pt idx="2">
                  <c:v>4.2407235567171666</c:v>
                </c:pt>
                <c:pt idx="3">
                  <c:v>5.3567034400637894</c:v>
                </c:pt>
                <c:pt idx="4">
                  <c:v>6.3052863409084186</c:v>
                </c:pt>
                <c:pt idx="5">
                  <c:v>7.0306732650837231</c:v>
                </c:pt>
                <c:pt idx="6">
                  <c:v>9.0394370551076459</c:v>
                </c:pt>
                <c:pt idx="7">
                  <c:v>10.657607885960248</c:v>
                </c:pt>
                <c:pt idx="8">
                  <c:v>12.108381734310857</c:v>
                </c:pt>
                <c:pt idx="9">
                  <c:v>13.224361617657481</c:v>
                </c:pt>
                <c:pt idx="10">
                  <c:v>15.735316355187381</c:v>
                </c:pt>
                <c:pt idx="11">
                  <c:v>18.078874110215292</c:v>
                </c:pt>
                <c:pt idx="12">
                  <c:v>19.250652987729243</c:v>
                </c:pt>
                <c:pt idx="13">
                  <c:v>22.98918559694043</c:v>
                </c:pt>
                <c:pt idx="14">
                  <c:v>25.779135305306983</c:v>
                </c:pt>
                <c:pt idx="15">
                  <c:v>29.182873949514189</c:v>
                </c:pt>
                <c:pt idx="16">
                  <c:v>30.912642768701449</c:v>
                </c:pt>
                <c:pt idx="17">
                  <c:v>32.196019634550069</c:v>
                </c:pt>
                <c:pt idx="18">
                  <c:v>34.093185436239324</c:v>
                </c:pt>
                <c:pt idx="19">
                  <c:v>34.930170348749293</c:v>
                </c:pt>
                <c:pt idx="20">
                  <c:v>35.711356267091929</c:v>
                </c:pt>
                <c:pt idx="21">
                  <c:v>39.170893905466457</c:v>
                </c:pt>
                <c:pt idx="22">
                  <c:v>41.23545668965771</c:v>
                </c:pt>
                <c:pt idx="23">
                  <c:v>42.072441602167679</c:v>
                </c:pt>
                <c:pt idx="24">
                  <c:v>43.802210421354943</c:v>
                </c:pt>
                <c:pt idx="25">
                  <c:v>48.154531966406772</c:v>
                </c:pt>
                <c:pt idx="26">
                  <c:v>50.33069273893269</c:v>
                </c:pt>
                <c:pt idx="27">
                  <c:v>51.000280668940661</c:v>
                </c:pt>
                <c:pt idx="28">
                  <c:v>52.395255523123943</c:v>
                </c:pt>
                <c:pt idx="29">
                  <c:v>53.957627359809216</c:v>
                </c:pt>
                <c:pt idx="30">
                  <c:v>55.129406237323174</c:v>
                </c:pt>
                <c:pt idx="31">
                  <c:v>56.914974050677763</c:v>
                </c:pt>
                <c:pt idx="32">
                  <c:v>58.254149910693712</c:v>
                </c:pt>
                <c:pt idx="33">
                  <c:v>59.314330799872998</c:v>
                </c:pt>
                <c:pt idx="34">
                  <c:v>60.207114706550307</c:v>
                </c:pt>
                <c:pt idx="35">
                  <c:v>61.099898613227595</c:v>
                </c:pt>
                <c:pt idx="36">
                  <c:v>62.383275479076218</c:v>
                </c:pt>
                <c:pt idx="37">
                  <c:v>63.387657374088178</c:v>
                </c:pt>
                <c:pt idx="38">
                  <c:v>65.2290241816101</c:v>
                </c:pt>
                <c:pt idx="39">
                  <c:v>66.456602053291391</c:v>
                </c:pt>
                <c:pt idx="40">
                  <c:v>67.293586965801353</c:v>
                </c:pt>
                <c:pt idx="41">
                  <c:v>69.079154779155942</c:v>
                </c:pt>
                <c:pt idx="42">
                  <c:v>69.637144720829269</c:v>
                </c:pt>
                <c:pt idx="43">
                  <c:v>71.813305493355173</c:v>
                </c:pt>
                <c:pt idx="44">
                  <c:v>73.096682359203783</c:v>
                </c:pt>
                <c:pt idx="45">
                  <c:v>74.491657213387072</c:v>
                </c:pt>
                <c:pt idx="46">
                  <c:v>75.886632067570346</c:v>
                </c:pt>
                <c:pt idx="47">
                  <c:v>76.221426032574342</c:v>
                </c:pt>
                <c:pt idx="48">
                  <c:v>76.500421003410992</c:v>
                </c:pt>
                <c:pt idx="49">
                  <c:v>78.006993845928932</c:v>
                </c:pt>
                <c:pt idx="50">
                  <c:v>79.625164676781537</c:v>
                </c:pt>
                <c:pt idx="51">
                  <c:v>80.406350595124181</c:v>
                </c:pt>
                <c:pt idx="52">
                  <c:v>81.299134501801475</c:v>
                </c:pt>
                <c:pt idx="53">
                  <c:v>83.140501309323398</c:v>
                </c:pt>
                <c:pt idx="54">
                  <c:v>83.19630030349073</c:v>
                </c:pt>
                <c:pt idx="55">
                  <c:v>84.20068219850269</c:v>
                </c:pt>
                <c:pt idx="56">
                  <c:v>86.20944598852661</c:v>
                </c:pt>
                <c:pt idx="57">
                  <c:v>88.887797708558494</c:v>
                </c:pt>
                <c:pt idx="58">
                  <c:v>90.171174574407118</c:v>
                </c:pt>
                <c:pt idx="59">
                  <c:v>95.806872985307564</c:v>
                </c:pt>
                <c:pt idx="60">
                  <c:v>98.15043074033548</c:v>
                </c:pt>
                <c:pt idx="61">
                  <c:v>98.987415652845442</c:v>
                </c:pt>
                <c:pt idx="62">
                  <c:v>103.45133518623194</c:v>
                </c:pt>
                <c:pt idx="63">
                  <c:v>104.17672211040724</c:v>
                </c:pt>
                <c:pt idx="64">
                  <c:v>106.35288288293316</c:v>
                </c:pt>
                <c:pt idx="65">
                  <c:v>108.86383762046304</c:v>
                </c:pt>
                <c:pt idx="66">
                  <c:v>110.14721448631168</c:v>
                </c:pt>
                <c:pt idx="67">
                  <c:v>112.15597827633559</c:v>
                </c:pt>
                <c:pt idx="68">
                  <c:v>112.5465712355069</c:v>
                </c:pt>
                <c:pt idx="69">
                  <c:v>113.88574709552286</c:v>
                </c:pt>
                <c:pt idx="70">
                  <c:v>115.55971692054278</c:v>
                </c:pt>
                <c:pt idx="71">
                  <c:v>116.73149579805676</c:v>
                </c:pt>
                <c:pt idx="72">
                  <c:v>118.2380686405747</c:v>
                </c:pt>
                <c:pt idx="73">
                  <c:v>118.90765657058266</c:v>
                </c:pt>
                <c:pt idx="74">
                  <c:v>119.63304349475797</c:v>
                </c:pt>
                <c:pt idx="75">
                  <c:v>120.13523444226394</c:v>
                </c:pt>
                <c:pt idx="76">
                  <c:v>121.02801834894125</c:v>
                </c:pt>
                <c:pt idx="77">
                  <c:v>122.08819923812052</c:v>
                </c:pt>
                <c:pt idx="78">
                  <c:v>123.42737509813649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2'!$E$39:$FF$39</c:f>
              <c:strCache>
                <c:ptCount val="15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strCache>
            </c:strRef>
          </c:cat>
          <c:val>
            <c:numRef>
              <c:f>'Charts 2'!$E$162:$FF$162</c:f>
              <c:numCache>
                <c:formatCode>#,##0.00</c:formatCode>
                <c:ptCount val="1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2'!$CM$166:$EZ$166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2'!$CM$167:$EZ$167</c:f>
              <c:numCache>
                <c:formatCode>0.0%</c:formatCode>
                <c:ptCount val="66"/>
                <c:pt idx="0">
                  <c:v>2.2853239099999999E-2</c:v>
                </c:pt>
                <c:pt idx="1">
                  <c:v>2.0728143000000001E-2</c:v>
                </c:pt>
                <c:pt idx="2">
                  <c:v>1.8062852800000001E-2</c:v>
                </c:pt>
                <c:pt idx="3">
                  <c:v>1.4864437600000001E-2</c:v>
                </c:pt>
                <c:pt idx="4">
                  <c:v>1.11296851E-2</c:v>
                </c:pt>
                <c:pt idx="5">
                  <c:v>7.4911602000000002E-3</c:v>
                </c:pt>
                <c:pt idx="6">
                  <c:v>5.1101968999999999E-3</c:v>
                </c:pt>
                <c:pt idx="7">
                  <c:v>3.9293488000000003E-3</c:v>
                </c:pt>
                <c:pt idx="8">
                  <c:v>3.9139691000000002E-3</c:v>
                </c:pt>
                <c:pt idx="9">
                  <c:v>3.8987093999999999E-3</c:v>
                </c:pt>
                <c:pt idx="10">
                  <c:v>3.8835682000000001E-3</c:v>
                </c:pt>
                <c:pt idx="11">
                  <c:v>3.8685441999999999E-3</c:v>
                </c:pt>
                <c:pt idx="12">
                  <c:v>3.8536359000000001E-3</c:v>
                </c:pt>
                <c:pt idx="13">
                  <c:v>3.8388421999999999E-3</c:v>
                </c:pt>
                <c:pt idx="14">
                  <c:v>3.8241616000000002E-3</c:v>
                </c:pt>
                <c:pt idx="15">
                  <c:v>3.8095927999999999E-3</c:v>
                </c:pt>
                <c:pt idx="16">
                  <c:v>3.7951346000000001E-3</c:v>
                </c:pt>
                <c:pt idx="17">
                  <c:v>3.7807857999999999E-3</c:v>
                </c:pt>
                <c:pt idx="18">
                  <c:v>3.766545E-3</c:v>
                </c:pt>
                <c:pt idx="19">
                  <c:v>3.7524110999999998E-3</c:v>
                </c:pt>
                <c:pt idx="20">
                  <c:v>5.2837891999999997E-3</c:v>
                </c:pt>
                <c:pt idx="21">
                  <c:v>8.3224927999999993E-3</c:v>
                </c:pt>
                <c:pt idx="22">
                  <c:v>1.2811394300000001E-2</c:v>
                </c:pt>
                <c:pt idx="23">
                  <c:v>2.33340714E-2</c:v>
                </c:pt>
                <c:pt idx="24">
                  <c:v>3.7692194399999997E-2</c:v>
                </c:pt>
                <c:pt idx="25">
                  <c:v>4.9937612700000002E-2</c:v>
                </c:pt>
                <c:pt idx="26">
                  <c:v>5.4887829200000002E-2</c:v>
                </c:pt>
                <c:pt idx="27">
                  <c:v>4.8404604900000002E-2</c:v>
                </c:pt>
                <c:pt idx="28">
                  <c:v>3.6521536600000001E-2</c:v>
                </c:pt>
                <c:pt idx="29">
                  <c:v>2.5402015600000001E-2</c:v>
                </c:pt>
                <c:pt idx="30">
                  <c:v>1.9199412799999999E-2</c:v>
                </c:pt>
                <c:pt idx="31">
                  <c:v>1.7226504900000002E-2</c:v>
                </c:pt>
                <c:pt idx="32">
                  <c:v>1.4531652000000001E-2</c:v>
                </c:pt>
                <c:pt idx="33">
                  <c:v>1.19210558E-2</c:v>
                </c:pt>
                <c:pt idx="34">
                  <c:v>1.01933986E-2</c:v>
                </c:pt>
                <c:pt idx="35">
                  <c:v>8.8570008000000006E-3</c:v>
                </c:pt>
                <c:pt idx="36">
                  <c:v>7.8890191999999998E-3</c:v>
                </c:pt>
                <c:pt idx="37">
                  <c:v>6.4950883000000001E-3</c:v>
                </c:pt>
                <c:pt idx="38">
                  <c:v>5.1210778000000002E-3</c:v>
                </c:pt>
                <c:pt idx="39">
                  <c:v>4.2106193999999998E-3</c:v>
                </c:pt>
                <c:pt idx="40">
                  <c:v>3.7524110999999998E-3</c:v>
                </c:pt>
                <c:pt idx="41">
                  <c:v>3.7383829E-3</c:v>
                </c:pt>
                <c:pt idx="42">
                  <c:v>3.7244591999999999E-3</c:v>
                </c:pt>
                <c:pt idx="43">
                  <c:v>3.7106388999999999E-3</c:v>
                </c:pt>
                <c:pt idx="44">
                  <c:v>3.6969207E-3</c:v>
                </c:pt>
                <c:pt idx="45">
                  <c:v>3.6833036E-3</c:v>
                </c:pt>
                <c:pt idx="46">
                  <c:v>3.6697864000000001E-3</c:v>
                </c:pt>
                <c:pt idx="47">
                  <c:v>8.7687906999999992E-3</c:v>
                </c:pt>
                <c:pt idx="48">
                  <c:v>1.86996826E-2</c:v>
                </c:pt>
                <c:pt idx="49">
                  <c:v>2.9117055700000002E-2</c:v>
                </c:pt>
                <c:pt idx="50">
                  <c:v>3.5353359899999999E-2</c:v>
                </c:pt>
                <c:pt idx="51">
                  <c:v>3.2413395900000003E-2</c:v>
                </c:pt>
                <c:pt idx="52">
                  <c:v>2.6690096100000001E-2</c:v>
                </c:pt>
                <c:pt idx="53">
                  <c:v>2.55747331E-2</c:v>
                </c:pt>
                <c:pt idx="54">
                  <c:v>2.7339283900000001E-2</c:v>
                </c:pt>
                <c:pt idx="55">
                  <c:v>2.9883572000000001E-2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2'!$CM$168:$EZ$168</c:f>
              <c:numCache>
                <c:formatCode>0.0%</c:formatCode>
                <c:ptCount val="66"/>
                <c:pt idx="0">
                  <c:v>4.7873711700000002E-2</c:v>
                </c:pt>
                <c:pt idx="1">
                  <c:v>4.7672139500000002E-2</c:v>
                </c:pt>
                <c:pt idx="2">
                  <c:v>4.6814243200000001E-2</c:v>
                </c:pt>
                <c:pt idx="3">
                  <c:v>4.44983132E-2</c:v>
                </c:pt>
                <c:pt idx="4">
                  <c:v>4.11230691E-2</c:v>
                </c:pt>
                <c:pt idx="5">
                  <c:v>3.78221854E-2</c:v>
                </c:pt>
                <c:pt idx="6">
                  <c:v>3.5681927000000002E-2</c:v>
                </c:pt>
                <c:pt idx="7">
                  <c:v>3.5296464E-2</c:v>
                </c:pt>
                <c:pt idx="8">
                  <c:v>3.5939477499999997E-2</c:v>
                </c:pt>
                <c:pt idx="9">
                  <c:v>3.6188856800000002E-2</c:v>
                </c:pt>
                <c:pt idx="10">
                  <c:v>3.4891556400000003E-2</c:v>
                </c:pt>
                <c:pt idx="11">
                  <c:v>3.20495082E-2</c:v>
                </c:pt>
                <c:pt idx="12">
                  <c:v>2.8947564700000001E-2</c:v>
                </c:pt>
                <c:pt idx="13">
                  <c:v>2.6729061200000001E-2</c:v>
                </c:pt>
                <c:pt idx="14">
                  <c:v>2.66349434E-2</c:v>
                </c:pt>
                <c:pt idx="15">
                  <c:v>2.74089946E-2</c:v>
                </c:pt>
                <c:pt idx="16">
                  <c:v>2.78654638E-2</c:v>
                </c:pt>
                <c:pt idx="17">
                  <c:v>2.6849854499999999E-2</c:v>
                </c:pt>
                <c:pt idx="18">
                  <c:v>2.4742850600000001E-2</c:v>
                </c:pt>
                <c:pt idx="19">
                  <c:v>2.2567429100000001E-2</c:v>
                </c:pt>
                <c:pt idx="20">
                  <c:v>2.1170109600000001E-2</c:v>
                </c:pt>
                <c:pt idx="21">
                  <c:v>2.0895461099999998E-2</c:v>
                </c:pt>
                <c:pt idx="22">
                  <c:v>2.1042268900000001E-2</c:v>
                </c:pt>
                <c:pt idx="23">
                  <c:v>2.07011494E-2</c:v>
                </c:pt>
                <c:pt idx="24">
                  <c:v>1.94731933E-2</c:v>
                </c:pt>
                <c:pt idx="25">
                  <c:v>1.78337675E-2</c:v>
                </c:pt>
                <c:pt idx="26">
                  <c:v>1.62940037E-2</c:v>
                </c:pt>
                <c:pt idx="27">
                  <c:v>1.5858495199999999E-2</c:v>
                </c:pt>
                <c:pt idx="28">
                  <c:v>1.6177873999999998E-2</c:v>
                </c:pt>
                <c:pt idx="29">
                  <c:v>1.6978932499999998E-2</c:v>
                </c:pt>
                <c:pt idx="30">
                  <c:v>1.7185864200000001E-2</c:v>
                </c:pt>
                <c:pt idx="31">
                  <c:v>1.6654421900000001E-2</c:v>
                </c:pt>
                <c:pt idx="32">
                  <c:v>1.5661435099999999E-2</c:v>
                </c:pt>
                <c:pt idx="33">
                  <c:v>1.47073447E-2</c:v>
                </c:pt>
                <c:pt idx="34">
                  <c:v>1.44736786E-2</c:v>
                </c:pt>
                <c:pt idx="35">
                  <c:v>1.4635176999999999E-2</c:v>
                </c:pt>
                <c:pt idx="36">
                  <c:v>1.49723481E-2</c:v>
                </c:pt>
                <c:pt idx="37">
                  <c:v>1.48168294E-2</c:v>
                </c:pt>
                <c:pt idx="38">
                  <c:v>1.4218198E-2</c:v>
                </c:pt>
                <c:pt idx="39">
                  <c:v>1.32911921E-2</c:v>
                </c:pt>
                <c:pt idx="40">
                  <c:v>1.23555739E-2</c:v>
                </c:pt>
                <c:pt idx="41">
                  <c:v>1.18613043E-2</c:v>
                </c:pt>
                <c:pt idx="42">
                  <c:v>1.18993638E-2</c:v>
                </c:pt>
                <c:pt idx="43">
                  <c:v>1.2376279800000001E-2</c:v>
                </c:pt>
                <c:pt idx="44">
                  <c:v>1.2837951199999999E-2</c:v>
                </c:pt>
                <c:pt idx="45">
                  <c:v>1.29529029E-2</c:v>
                </c:pt>
                <c:pt idx="46">
                  <c:v>1.2632037299999999E-2</c:v>
                </c:pt>
                <c:pt idx="47">
                  <c:v>1.2020314000000001E-2</c:v>
                </c:pt>
                <c:pt idx="48">
                  <c:v>1.1559616300000001E-2</c:v>
                </c:pt>
                <c:pt idx="49">
                  <c:v>1.1683336399999999E-2</c:v>
                </c:pt>
                <c:pt idx="50">
                  <c:v>1.21121997E-2</c:v>
                </c:pt>
                <c:pt idx="51">
                  <c:v>1.24125752E-2</c:v>
                </c:pt>
                <c:pt idx="52">
                  <c:v>1.21539587E-2</c:v>
                </c:pt>
                <c:pt idx="53">
                  <c:v>1.1270427E-2</c:v>
                </c:pt>
                <c:pt idx="54">
                  <c:v>1.03759612E-2</c:v>
                </c:pt>
                <c:pt idx="55">
                  <c:v>9.8588669000000007E-3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2'!$CM$169:$EZ$169</c:f>
              <c:numCache>
                <c:formatCode>0.0%</c:formatCode>
                <c:ptCount val="66"/>
                <c:pt idx="0">
                  <c:v>5.5860388800000001E-2</c:v>
                </c:pt>
                <c:pt idx="1">
                  <c:v>4.9909568699999997E-2</c:v>
                </c:pt>
                <c:pt idx="2">
                  <c:v>4.57859418E-2</c:v>
                </c:pt>
                <c:pt idx="3">
                  <c:v>4.1581441500000003E-2</c:v>
                </c:pt>
                <c:pt idx="4">
                  <c:v>3.8265260299999999E-2</c:v>
                </c:pt>
                <c:pt idx="5">
                  <c:v>3.8234826600000001E-2</c:v>
                </c:pt>
                <c:pt idx="6">
                  <c:v>4.1111574400000003E-2</c:v>
                </c:pt>
                <c:pt idx="7">
                  <c:v>4.1408118299999998E-2</c:v>
                </c:pt>
                <c:pt idx="8">
                  <c:v>4.1327516000000002E-2</c:v>
                </c:pt>
                <c:pt idx="9">
                  <c:v>3.7839543199999999E-2</c:v>
                </c:pt>
                <c:pt idx="10">
                  <c:v>3.5023351100000003E-2</c:v>
                </c:pt>
                <c:pt idx="11">
                  <c:v>3.3173387999999998E-2</c:v>
                </c:pt>
                <c:pt idx="12">
                  <c:v>3.0690227600000002E-2</c:v>
                </c:pt>
                <c:pt idx="13">
                  <c:v>3.0248838199999999E-2</c:v>
                </c:pt>
                <c:pt idx="14">
                  <c:v>2.6840759299999999E-2</c:v>
                </c:pt>
                <c:pt idx="15">
                  <c:v>2.6609612599999999E-2</c:v>
                </c:pt>
                <c:pt idx="16">
                  <c:v>2.7423648200000001E-2</c:v>
                </c:pt>
                <c:pt idx="17">
                  <c:v>3.0634563100000001E-2</c:v>
                </c:pt>
                <c:pt idx="18">
                  <c:v>3.4089239700000003E-2</c:v>
                </c:pt>
                <c:pt idx="19">
                  <c:v>3.5957336499999999E-2</c:v>
                </c:pt>
                <c:pt idx="20">
                  <c:v>3.65598174E-2</c:v>
                </c:pt>
                <c:pt idx="21">
                  <c:v>3.5930746899999998E-2</c:v>
                </c:pt>
                <c:pt idx="22">
                  <c:v>3.5986323200000003E-2</c:v>
                </c:pt>
                <c:pt idx="23">
                  <c:v>3.50181626E-2</c:v>
                </c:pt>
                <c:pt idx="24">
                  <c:v>3.3141485900000003E-2</c:v>
                </c:pt>
                <c:pt idx="25">
                  <c:v>3.0384647599999998E-2</c:v>
                </c:pt>
                <c:pt idx="26">
                  <c:v>2.8136994200000001E-2</c:v>
                </c:pt>
                <c:pt idx="27">
                  <c:v>2.7950245299999999E-2</c:v>
                </c:pt>
                <c:pt idx="28">
                  <c:v>2.81551315E-2</c:v>
                </c:pt>
                <c:pt idx="29">
                  <c:v>2.87333772E-2</c:v>
                </c:pt>
                <c:pt idx="30">
                  <c:v>2.7709095199999999E-2</c:v>
                </c:pt>
                <c:pt idx="31">
                  <c:v>2.6263316700000001E-2</c:v>
                </c:pt>
                <c:pt idx="32">
                  <c:v>2.5189861099999999E-2</c:v>
                </c:pt>
                <c:pt idx="33">
                  <c:v>2.4998477200000001E-2</c:v>
                </c:pt>
                <c:pt idx="34">
                  <c:v>2.5983536200000001E-2</c:v>
                </c:pt>
                <c:pt idx="35">
                  <c:v>2.7439415000000002E-2</c:v>
                </c:pt>
                <c:pt idx="36">
                  <c:v>2.8984673900000001E-2</c:v>
                </c:pt>
                <c:pt idx="37">
                  <c:v>2.9706678199999999E-2</c:v>
                </c:pt>
                <c:pt idx="38">
                  <c:v>2.97406487E-2</c:v>
                </c:pt>
                <c:pt idx="39">
                  <c:v>3.0456325400000001E-2</c:v>
                </c:pt>
                <c:pt idx="40">
                  <c:v>3.1409872999999998E-2</c:v>
                </c:pt>
                <c:pt idx="41">
                  <c:v>3.2567786699999997E-2</c:v>
                </c:pt>
                <c:pt idx="42">
                  <c:v>3.3097569299999997E-2</c:v>
                </c:pt>
                <c:pt idx="43">
                  <c:v>3.2358111500000002E-2</c:v>
                </c:pt>
                <c:pt idx="44">
                  <c:v>3.1720127299999998E-2</c:v>
                </c:pt>
                <c:pt idx="45">
                  <c:v>3.0520129399999998E-2</c:v>
                </c:pt>
                <c:pt idx="46">
                  <c:v>2.8994558600000001E-2</c:v>
                </c:pt>
                <c:pt idx="47">
                  <c:v>2.55617494E-2</c:v>
                </c:pt>
                <c:pt idx="48">
                  <c:v>2.0842590099999999E-2</c:v>
                </c:pt>
                <c:pt idx="49">
                  <c:v>1.67537335E-2</c:v>
                </c:pt>
                <c:pt idx="50">
                  <c:v>1.59767561E-2</c:v>
                </c:pt>
                <c:pt idx="51">
                  <c:v>1.7755859799999999E-2</c:v>
                </c:pt>
                <c:pt idx="52">
                  <c:v>2.0999014199999999E-2</c:v>
                </c:pt>
                <c:pt idx="53">
                  <c:v>2.3324886E-2</c:v>
                </c:pt>
                <c:pt idx="54">
                  <c:v>2.4049230500000001E-2</c:v>
                </c:pt>
                <c:pt idx="55">
                  <c:v>2.54045351E-2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2'!$CM$170:$EZ$170</c:f>
              <c:numCache>
                <c:formatCode>0.0%</c:formatCode>
                <c:ptCount val="66"/>
                <c:pt idx="0">
                  <c:v>2.85321558E-2</c:v>
                </c:pt>
                <c:pt idx="1">
                  <c:v>2.5672974899999999E-2</c:v>
                </c:pt>
                <c:pt idx="2">
                  <c:v>2.45217839E-2</c:v>
                </c:pt>
                <c:pt idx="3">
                  <c:v>2.0971137000000001E-2</c:v>
                </c:pt>
                <c:pt idx="4">
                  <c:v>1.8073914399999998E-2</c:v>
                </c:pt>
                <c:pt idx="5">
                  <c:v>1.6385901800000002E-2</c:v>
                </c:pt>
                <c:pt idx="6">
                  <c:v>1.53032905E-2</c:v>
                </c:pt>
                <c:pt idx="7">
                  <c:v>1.46136371E-2</c:v>
                </c:pt>
                <c:pt idx="8">
                  <c:v>1.19113863E-2</c:v>
                </c:pt>
                <c:pt idx="9">
                  <c:v>8.7672757000000004E-3</c:v>
                </c:pt>
                <c:pt idx="10">
                  <c:v>6.1861171000000001E-3</c:v>
                </c:pt>
                <c:pt idx="11">
                  <c:v>6.3681885000000001E-3</c:v>
                </c:pt>
                <c:pt idx="12">
                  <c:v>8.5031337000000002E-3</c:v>
                </c:pt>
                <c:pt idx="13">
                  <c:v>1.09701216E-2</c:v>
                </c:pt>
                <c:pt idx="14">
                  <c:v>1.2554008199999999E-2</c:v>
                </c:pt>
                <c:pt idx="15">
                  <c:v>1.2190878400000001E-2</c:v>
                </c:pt>
                <c:pt idx="16">
                  <c:v>1.0766821899999999E-2</c:v>
                </c:pt>
                <c:pt idx="17">
                  <c:v>8.6848885999999993E-3</c:v>
                </c:pt>
                <c:pt idx="18">
                  <c:v>6.9962404999999997E-3</c:v>
                </c:pt>
                <c:pt idx="19">
                  <c:v>5.5801289E-3</c:v>
                </c:pt>
                <c:pt idx="20">
                  <c:v>4.5270509999999998E-3</c:v>
                </c:pt>
                <c:pt idx="21">
                  <c:v>4.5025902E-3</c:v>
                </c:pt>
                <c:pt idx="22">
                  <c:v>4.4783923999999996E-3</c:v>
                </c:pt>
                <c:pt idx="23">
                  <c:v>4.6839689E-3</c:v>
                </c:pt>
                <c:pt idx="24">
                  <c:v>4.6673119999999998E-3</c:v>
                </c:pt>
                <c:pt idx="25">
                  <c:v>4.4229296999999997E-3</c:v>
                </c:pt>
                <c:pt idx="26">
                  <c:v>4.3995783E-3</c:v>
                </c:pt>
                <c:pt idx="27">
                  <c:v>4.5978223999999998E-3</c:v>
                </c:pt>
                <c:pt idx="28">
                  <c:v>4.7983929000000002E-3</c:v>
                </c:pt>
                <c:pt idx="29">
                  <c:v>5.2085094999999998E-3</c:v>
                </c:pt>
                <c:pt idx="30">
                  <c:v>5.8236043000000001E-3</c:v>
                </c:pt>
                <c:pt idx="31">
                  <c:v>6.8555856000000002E-3</c:v>
                </c:pt>
                <c:pt idx="32">
                  <c:v>7.5645937999999999E-3</c:v>
                </c:pt>
                <c:pt idx="33">
                  <c:v>7.3101957E-3</c:v>
                </c:pt>
                <c:pt idx="34">
                  <c:v>6.2131141000000001E-3</c:v>
                </c:pt>
                <c:pt idx="35">
                  <c:v>4.6016692999999997E-3</c:v>
                </c:pt>
                <c:pt idx="36">
                  <c:v>4.0530838000000001E-3</c:v>
                </c:pt>
                <c:pt idx="37">
                  <c:v>3.9301615999999999E-3</c:v>
                </c:pt>
                <c:pt idx="38">
                  <c:v>4.1220989000000001E-3</c:v>
                </c:pt>
                <c:pt idx="39">
                  <c:v>4.0080964000000002E-3</c:v>
                </c:pt>
                <c:pt idx="40">
                  <c:v>3.4797373999999998E-3</c:v>
                </c:pt>
                <c:pt idx="41">
                  <c:v>5.5859584000000004E-3</c:v>
                </c:pt>
                <c:pt idx="42">
                  <c:v>8.3604996999999993E-3</c:v>
                </c:pt>
                <c:pt idx="43">
                  <c:v>1.20907115E-2</c:v>
                </c:pt>
                <c:pt idx="44">
                  <c:v>1.6336377900000001E-2</c:v>
                </c:pt>
                <c:pt idx="45">
                  <c:v>2.0117895300000001E-2</c:v>
                </c:pt>
                <c:pt idx="46">
                  <c:v>2.6091954000000001E-2</c:v>
                </c:pt>
                <c:pt idx="47">
                  <c:v>3.1455731899999999E-2</c:v>
                </c:pt>
                <c:pt idx="48">
                  <c:v>3.4413017800000001E-2</c:v>
                </c:pt>
                <c:pt idx="49">
                  <c:v>3.3515706200000002E-2</c:v>
                </c:pt>
                <c:pt idx="50">
                  <c:v>2.87308049E-2</c:v>
                </c:pt>
                <c:pt idx="51">
                  <c:v>2.3970082600000001E-2</c:v>
                </c:pt>
                <c:pt idx="52">
                  <c:v>2.2175025800000001E-2</c:v>
                </c:pt>
                <c:pt idx="53">
                  <c:v>2.1659616E-2</c:v>
                </c:pt>
                <c:pt idx="54">
                  <c:v>2.39212769E-2</c:v>
                </c:pt>
                <c:pt idx="55">
                  <c:v>2.59371729E-2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2'!$CM$171:$EZ$171</c:f>
              <c:numCache>
                <c:formatCode>0.0%</c:formatCode>
                <c:ptCount val="66"/>
                <c:pt idx="0">
                  <c:v>4.5447938399999999E-2</c:v>
                </c:pt>
                <c:pt idx="1">
                  <c:v>5.0630916499999998E-2</c:v>
                </c:pt>
                <c:pt idx="2">
                  <c:v>5.3990299800000002E-2</c:v>
                </c:pt>
                <c:pt idx="3">
                  <c:v>5.2215084299999999E-2</c:v>
                </c:pt>
                <c:pt idx="4">
                  <c:v>4.6642005399999999E-2</c:v>
                </c:pt>
                <c:pt idx="5">
                  <c:v>4.0457138400000002E-2</c:v>
                </c:pt>
                <c:pt idx="6">
                  <c:v>3.8736147200000001E-2</c:v>
                </c:pt>
                <c:pt idx="7">
                  <c:v>4.0935965599999999E-2</c:v>
                </c:pt>
                <c:pt idx="8">
                  <c:v>4.3779856899999997E-2</c:v>
                </c:pt>
                <c:pt idx="9">
                  <c:v>4.55580238E-2</c:v>
                </c:pt>
                <c:pt idx="10">
                  <c:v>4.32739506E-2</c:v>
                </c:pt>
                <c:pt idx="11">
                  <c:v>3.9781620599999998E-2</c:v>
                </c:pt>
                <c:pt idx="12">
                  <c:v>3.6277704100000002E-2</c:v>
                </c:pt>
                <c:pt idx="13">
                  <c:v>3.6980437900000003E-2</c:v>
                </c:pt>
                <c:pt idx="14">
                  <c:v>3.9704116800000001E-2</c:v>
                </c:pt>
                <c:pt idx="15">
                  <c:v>4.3881126399999998E-2</c:v>
                </c:pt>
                <c:pt idx="16">
                  <c:v>4.5869361900000002E-2</c:v>
                </c:pt>
                <c:pt idx="17">
                  <c:v>4.4280462600000001E-2</c:v>
                </c:pt>
                <c:pt idx="18">
                  <c:v>4.1721982999999997E-2</c:v>
                </c:pt>
                <c:pt idx="19">
                  <c:v>3.8930499700000003E-2</c:v>
                </c:pt>
                <c:pt idx="20">
                  <c:v>3.7770090999999999E-2</c:v>
                </c:pt>
                <c:pt idx="21">
                  <c:v>3.8726708300000003E-2</c:v>
                </c:pt>
                <c:pt idx="22">
                  <c:v>4.0032426199999999E-2</c:v>
                </c:pt>
                <c:pt idx="23">
                  <c:v>3.94400107E-2</c:v>
                </c:pt>
                <c:pt idx="24">
                  <c:v>3.6787727300000003E-2</c:v>
                </c:pt>
                <c:pt idx="25">
                  <c:v>3.2036291500000001E-2</c:v>
                </c:pt>
                <c:pt idx="26">
                  <c:v>2.93889879E-2</c:v>
                </c:pt>
                <c:pt idx="27">
                  <c:v>2.9218730799999999E-2</c:v>
                </c:pt>
                <c:pt idx="28">
                  <c:v>3.2456905000000001E-2</c:v>
                </c:pt>
                <c:pt idx="29">
                  <c:v>3.6239638800000001E-2</c:v>
                </c:pt>
                <c:pt idx="30">
                  <c:v>3.6521209499999999E-2</c:v>
                </c:pt>
                <c:pt idx="31">
                  <c:v>3.3484996500000003E-2</c:v>
                </c:pt>
                <c:pt idx="32">
                  <c:v>2.9290872400000001E-2</c:v>
                </c:pt>
                <c:pt idx="33">
                  <c:v>2.53590863E-2</c:v>
                </c:pt>
                <c:pt idx="34">
                  <c:v>2.3926804699999998E-2</c:v>
                </c:pt>
                <c:pt idx="35">
                  <c:v>2.36013796E-2</c:v>
                </c:pt>
                <c:pt idx="36">
                  <c:v>2.42320278E-2</c:v>
                </c:pt>
                <c:pt idx="37">
                  <c:v>2.4058741000000002E-2</c:v>
                </c:pt>
                <c:pt idx="38">
                  <c:v>2.2462996799999999E-2</c:v>
                </c:pt>
                <c:pt idx="39">
                  <c:v>2.04416628E-2</c:v>
                </c:pt>
                <c:pt idx="40">
                  <c:v>1.8858461900000002E-2</c:v>
                </c:pt>
                <c:pt idx="41">
                  <c:v>1.93435268E-2</c:v>
                </c:pt>
                <c:pt idx="42">
                  <c:v>2.2478952100000001E-2</c:v>
                </c:pt>
                <c:pt idx="43">
                  <c:v>2.7987966600000001E-2</c:v>
                </c:pt>
                <c:pt idx="44">
                  <c:v>3.3143444799999998E-2</c:v>
                </c:pt>
                <c:pt idx="45">
                  <c:v>3.4403774099999999E-2</c:v>
                </c:pt>
                <c:pt idx="46">
                  <c:v>3.4696329900000003E-2</c:v>
                </c:pt>
                <c:pt idx="47">
                  <c:v>3.4747860999999998E-2</c:v>
                </c:pt>
                <c:pt idx="48">
                  <c:v>3.5290901E-2</c:v>
                </c:pt>
                <c:pt idx="49">
                  <c:v>3.9733896599999999E-2</c:v>
                </c:pt>
                <c:pt idx="50">
                  <c:v>4.2935240899999998E-2</c:v>
                </c:pt>
                <c:pt idx="51">
                  <c:v>4.7815158000000003E-2</c:v>
                </c:pt>
                <c:pt idx="52">
                  <c:v>4.8391276699999999E-2</c:v>
                </c:pt>
                <c:pt idx="53">
                  <c:v>4.5631498E-2</c:v>
                </c:pt>
                <c:pt idx="54">
                  <c:v>4.2956793700000002E-2</c:v>
                </c:pt>
                <c:pt idx="55">
                  <c:v>3.91775465E-2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2'!$CM$172:$EZ$172</c:f>
              <c:numCache>
                <c:formatCode>0.0%</c:formatCode>
                <c:ptCount val="66"/>
                <c:pt idx="0">
                  <c:v>5.6776733400000001E-2</c:v>
                </c:pt>
                <c:pt idx="1">
                  <c:v>4.9239895800000003E-2</c:v>
                </c:pt>
                <c:pt idx="2">
                  <c:v>3.9930247000000002E-2</c:v>
                </c:pt>
                <c:pt idx="3">
                  <c:v>3.9091076199999998E-2</c:v>
                </c:pt>
                <c:pt idx="4">
                  <c:v>4.9755278799999997E-2</c:v>
                </c:pt>
                <c:pt idx="5">
                  <c:v>6.1882273299999999E-2</c:v>
                </c:pt>
                <c:pt idx="6">
                  <c:v>7.5136131800000006E-2</c:v>
                </c:pt>
                <c:pt idx="7">
                  <c:v>8.2791511299999995E-2</c:v>
                </c:pt>
                <c:pt idx="8">
                  <c:v>7.8858504199999999E-2</c:v>
                </c:pt>
                <c:pt idx="9">
                  <c:v>7.2778268500000007E-2</c:v>
                </c:pt>
                <c:pt idx="10">
                  <c:v>5.9700455700000002E-2</c:v>
                </c:pt>
                <c:pt idx="11">
                  <c:v>4.92655751E-2</c:v>
                </c:pt>
                <c:pt idx="12">
                  <c:v>3.7785283500000003E-2</c:v>
                </c:pt>
                <c:pt idx="13">
                  <c:v>2.9429498599999999E-2</c:v>
                </c:pt>
                <c:pt idx="14">
                  <c:v>2.68127581E-2</c:v>
                </c:pt>
                <c:pt idx="15">
                  <c:v>2.3396891900000001E-2</c:v>
                </c:pt>
                <c:pt idx="16">
                  <c:v>2.0902003299999999E-2</c:v>
                </c:pt>
                <c:pt idx="17">
                  <c:v>1.7901291400000002E-2</c:v>
                </c:pt>
                <c:pt idx="18">
                  <c:v>1.54305199E-2</c:v>
                </c:pt>
                <c:pt idx="19">
                  <c:v>1.41229947E-2</c:v>
                </c:pt>
                <c:pt idx="20">
                  <c:v>1.33370851E-2</c:v>
                </c:pt>
                <c:pt idx="21">
                  <c:v>1.45884759E-2</c:v>
                </c:pt>
                <c:pt idx="22">
                  <c:v>1.56839597E-2</c:v>
                </c:pt>
                <c:pt idx="23">
                  <c:v>1.8702275899999999E-2</c:v>
                </c:pt>
                <c:pt idx="24">
                  <c:v>2.25621131E-2</c:v>
                </c:pt>
                <c:pt idx="25">
                  <c:v>2.68470427E-2</c:v>
                </c:pt>
                <c:pt idx="26">
                  <c:v>2.9147655299999999E-2</c:v>
                </c:pt>
                <c:pt idx="27">
                  <c:v>2.6882577500000001E-2</c:v>
                </c:pt>
                <c:pt idx="28">
                  <c:v>2.5315073399999999E-2</c:v>
                </c:pt>
                <c:pt idx="29">
                  <c:v>2.37216432E-2</c:v>
                </c:pt>
                <c:pt idx="30">
                  <c:v>2.7145253500000001E-2</c:v>
                </c:pt>
                <c:pt idx="31">
                  <c:v>2.9429178E-2</c:v>
                </c:pt>
                <c:pt idx="32">
                  <c:v>2.95929123E-2</c:v>
                </c:pt>
                <c:pt idx="33">
                  <c:v>2.6459966500000001E-2</c:v>
                </c:pt>
                <c:pt idx="34">
                  <c:v>2.7537182399999999E-2</c:v>
                </c:pt>
                <c:pt idx="35">
                  <c:v>3.23694068E-2</c:v>
                </c:pt>
                <c:pt idx="36">
                  <c:v>3.8153620899999997E-2</c:v>
                </c:pt>
                <c:pt idx="37">
                  <c:v>4.0880318700000001E-2</c:v>
                </c:pt>
                <c:pt idx="38">
                  <c:v>3.5944183999999997E-2</c:v>
                </c:pt>
                <c:pt idx="39">
                  <c:v>3.0578797500000001E-2</c:v>
                </c:pt>
                <c:pt idx="40">
                  <c:v>2.3633662100000001E-2</c:v>
                </c:pt>
                <c:pt idx="41">
                  <c:v>2.3627684199999999E-2</c:v>
                </c:pt>
                <c:pt idx="42">
                  <c:v>2.54339827E-2</c:v>
                </c:pt>
                <c:pt idx="43">
                  <c:v>2.8987766700000001E-2</c:v>
                </c:pt>
                <c:pt idx="44">
                  <c:v>3.2900379399999999E-2</c:v>
                </c:pt>
                <c:pt idx="45">
                  <c:v>3.3951410899999999E-2</c:v>
                </c:pt>
                <c:pt idx="46">
                  <c:v>3.4659720800000002E-2</c:v>
                </c:pt>
                <c:pt idx="47">
                  <c:v>3.4332362300000002E-2</c:v>
                </c:pt>
                <c:pt idx="48">
                  <c:v>3.5379090500000002E-2</c:v>
                </c:pt>
                <c:pt idx="49">
                  <c:v>3.6713944999999998E-2</c:v>
                </c:pt>
                <c:pt idx="50">
                  <c:v>3.8477170800000002E-2</c:v>
                </c:pt>
                <c:pt idx="51">
                  <c:v>3.9629536E-2</c:v>
                </c:pt>
                <c:pt idx="52">
                  <c:v>3.9803716699999998E-2</c:v>
                </c:pt>
                <c:pt idx="53">
                  <c:v>3.9196616199999999E-2</c:v>
                </c:pt>
                <c:pt idx="54">
                  <c:v>3.6937806699999999E-2</c:v>
                </c:pt>
                <c:pt idx="55">
                  <c:v>3.5635101699999998E-2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2'!$CM$173:$EZ$173</c:f>
              <c:numCache>
                <c:formatCode>0.0%</c:formatCode>
                <c:ptCount val="66"/>
                <c:pt idx="0">
                  <c:v>4.8065280600000003E-2</c:v>
                </c:pt>
                <c:pt idx="1">
                  <c:v>5.2076102499999999E-2</c:v>
                </c:pt>
                <c:pt idx="2">
                  <c:v>5.4908898400000003E-2</c:v>
                </c:pt>
                <c:pt idx="3">
                  <c:v>5.1150585499999998E-2</c:v>
                </c:pt>
                <c:pt idx="4">
                  <c:v>4.8891651799999998E-2</c:v>
                </c:pt>
                <c:pt idx="5">
                  <c:v>4.77605849E-2</c:v>
                </c:pt>
                <c:pt idx="6">
                  <c:v>5.1218866799999999E-2</c:v>
                </c:pt>
                <c:pt idx="7">
                  <c:v>5.5436845200000001E-2</c:v>
                </c:pt>
                <c:pt idx="8">
                  <c:v>5.6352357399999997E-2</c:v>
                </c:pt>
                <c:pt idx="9">
                  <c:v>5.3124647800000001E-2</c:v>
                </c:pt>
                <c:pt idx="10">
                  <c:v>4.5675050199999997E-2</c:v>
                </c:pt>
                <c:pt idx="11">
                  <c:v>3.9230560900000003E-2</c:v>
                </c:pt>
                <c:pt idx="12">
                  <c:v>3.4736982700000002E-2</c:v>
                </c:pt>
                <c:pt idx="13">
                  <c:v>3.4656358900000003E-2</c:v>
                </c:pt>
                <c:pt idx="14">
                  <c:v>3.56987873E-2</c:v>
                </c:pt>
                <c:pt idx="15">
                  <c:v>3.7787537599999997E-2</c:v>
                </c:pt>
                <c:pt idx="16">
                  <c:v>3.7239530700000002E-2</c:v>
                </c:pt>
                <c:pt idx="17">
                  <c:v>3.4329367299999997E-2</c:v>
                </c:pt>
                <c:pt idx="18">
                  <c:v>3.09389136E-2</c:v>
                </c:pt>
                <c:pt idx="19">
                  <c:v>2.90724516E-2</c:v>
                </c:pt>
                <c:pt idx="20">
                  <c:v>2.9669845800000001E-2</c:v>
                </c:pt>
                <c:pt idx="21">
                  <c:v>3.1442207100000001E-2</c:v>
                </c:pt>
                <c:pt idx="22">
                  <c:v>3.3099871400000001E-2</c:v>
                </c:pt>
                <c:pt idx="23">
                  <c:v>3.3291538599999997E-2</c:v>
                </c:pt>
                <c:pt idx="24">
                  <c:v>3.1941211499999997E-2</c:v>
                </c:pt>
                <c:pt idx="25">
                  <c:v>2.9023824100000001E-2</c:v>
                </c:pt>
                <c:pt idx="26">
                  <c:v>2.65927122E-2</c:v>
                </c:pt>
                <c:pt idx="27">
                  <c:v>2.4784189799999998E-2</c:v>
                </c:pt>
                <c:pt idx="28">
                  <c:v>2.42807518E-2</c:v>
                </c:pt>
                <c:pt idx="29">
                  <c:v>2.46744572E-2</c:v>
                </c:pt>
                <c:pt idx="30">
                  <c:v>2.5517399100000001E-2</c:v>
                </c:pt>
                <c:pt idx="31">
                  <c:v>2.52080204E-2</c:v>
                </c:pt>
                <c:pt idx="32">
                  <c:v>2.4006341300000001E-2</c:v>
                </c:pt>
                <c:pt idx="33">
                  <c:v>2.29730288E-2</c:v>
                </c:pt>
                <c:pt idx="34">
                  <c:v>2.2519235299999999E-2</c:v>
                </c:pt>
                <c:pt idx="35">
                  <c:v>2.3155745200000001E-2</c:v>
                </c:pt>
                <c:pt idx="36">
                  <c:v>2.4211772199999999E-2</c:v>
                </c:pt>
                <c:pt idx="37">
                  <c:v>2.4939434900000002E-2</c:v>
                </c:pt>
                <c:pt idx="38">
                  <c:v>2.47088837E-2</c:v>
                </c:pt>
                <c:pt idx="39">
                  <c:v>2.3603352300000002E-2</c:v>
                </c:pt>
                <c:pt idx="40">
                  <c:v>2.2770184999999998E-2</c:v>
                </c:pt>
                <c:pt idx="41">
                  <c:v>2.2780691700000001E-2</c:v>
                </c:pt>
                <c:pt idx="42">
                  <c:v>2.3169391099999999E-2</c:v>
                </c:pt>
                <c:pt idx="43">
                  <c:v>2.4162776600000001E-2</c:v>
                </c:pt>
                <c:pt idx="44">
                  <c:v>2.5752655999999999E-2</c:v>
                </c:pt>
                <c:pt idx="45">
                  <c:v>2.6698985099999999E-2</c:v>
                </c:pt>
                <c:pt idx="46">
                  <c:v>2.7065843499999999E-2</c:v>
                </c:pt>
                <c:pt idx="47">
                  <c:v>2.58196443E-2</c:v>
                </c:pt>
                <c:pt idx="48">
                  <c:v>2.3622474599999999E-2</c:v>
                </c:pt>
                <c:pt idx="49">
                  <c:v>2.1910037199999999E-2</c:v>
                </c:pt>
                <c:pt idx="50">
                  <c:v>2.1310459800000001E-2</c:v>
                </c:pt>
                <c:pt idx="51">
                  <c:v>2.2174673400000001E-2</c:v>
                </c:pt>
                <c:pt idx="52">
                  <c:v>2.28331409E-2</c:v>
                </c:pt>
                <c:pt idx="53">
                  <c:v>2.2291147300000001E-2</c:v>
                </c:pt>
                <c:pt idx="54">
                  <c:v>2.1199211499999999E-2</c:v>
                </c:pt>
                <c:pt idx="55">
                  <c:v>2.0059233199999998E-2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2'!$CM$174:$EZ$174</c:f>
              <c:numCache>
                <c:formatCode>0.0%</c:formatCode>
                <c:ptCount val="66"/>
                <c:pt idx="0">
                  <c:v>4.0033052299999997E-2</c:v>
                </c:pt>
                <c:pt idx="1">
                  <c:v>3.95164956E-2</c:v>
                </c:pt>
                <c:pt idx="2">
                  <c:v>3.8840661499999998E-2</c:v>
                </c:pt>
                <c:pt idx="3">
                  <c:v>4.2189746399999999E-2</c:v>
                </c:pt>
                <c:pt idx="4">
                  <c:v>4.1284916200000001E-2</c:v>
                </c:pt>
                <c:pt idx="5">
                  <c:v>3.8838497999999999E-2</c:v>
                </c:pt>
                <c:pt idx="6">
                  <c:v>3.7234844500000003E-2</c:v>
                </c:pt>
                <c:pt idx="7">
                  <c:v>3.6717247100000003E-2</c:v>
                </c:pt>
                <c:pt idx="8">
                  <c:v>4.1178074299999999E-2</c:v>
                </c:pt>
                <c:pt idx="9">
                  <c:v>4.7687685600000002E-2</c:v>
                </c:pt>
                <c:pt idx="10">
                  <c:v>5.3149325599999998E-2</c:v>
                </c:pt>
                <c:pt idx="11">
                  <c:v>5.4466609300000003E-2</c:v>
                </c:pt>
                <c:pt idx="12">
                  <c:v>5.1543938400000003E-2</c:v>
                </c:pt>
                <c:pt idx="13">
                  <c:v>4.4169008199999998E-2</c:v>
                </c:pt>
                <c:pt idx="14">
                  <c:v>3.7371338300000001E-2</c:v>
                </c:pt>
                <c:pt idx="15">
                  <c:v>3.2633347399999998E-2</c:v>
                </c:pt>
                <c:pt idx="16">
                  <c:v>2.9693730000000002E-2</c:v>
                </c:pt>
                <c:pt idx="17">
                  <c:v>2.90091575E-2</c:v>
                </c:pt>
                <c:pt idx="18">
                  <c:v>2.6766326399999998E-2</c:v>
                </c:pt>
                <c:pt idx="19">
                  <c:v>2.6720350800000001E-2</c:v>
                </c:pt>
                <c:pt idx="20">
                  <c:v>2.4587462300000001E-2</c:v>
                </c:pt>
                <c:pt idx="21">
                  <c:v>2.65185088E-2</c:v>
                </c:pt>
                <c:pt idx="22">
                  <c:v>2.7438144899999999E-2</c:v>
                </c:pt>
                <c:pt idx="23">
                  <c:v>3.0161075200000002E-2</c:v>
                </c:pt>
                <c:pt idx="24">
                  <c:v>2.9071613699999999E-2</c:v>
                </c:pt>
                <c:pt idx="25">
                  <c:v>2.4486356099999999E-2</c:v>
                </c:pt>
                <c:pt idx="26">
                  <c:v>1.9598238699999999E-2</c:v>
                </c:pt>
                <c:pt idx="27">
                  <c:v>1.35874003E-2</c:v>
                </c:pt>
                <c:pt idx="28">
                  <c:v>1.2765013299999999E-2</c:v>
                </c:pt>
                <c:pt idx="29">
                  <c:v>1.2636515399999999E-2</c:v>
                </c:pt>
                <c:pt idx="30">
                  <c:v>1.5359517200000001E-2</c:v>
                </c:pt>
                <c:pt idx="31">
                  <c:v>1.72792719E-2</c:v>
                </c:pt>
                <c:pt idx="32">
                  <c:v>1.7058911600000001E-2</c:v>
                </c:pt>
                <c:pt idx="33">
                  <c:v>1.5912414199999999E-2</c:v>
                </c:pt>
                <c:pt idx="34">
                  <c:v>1.4507836600000001E-2</c:v>
                </c:pt>
                <c:pt idx="35">
                  <c:v>1.3856066300000001E-2</c:v>
                </c:pt>
                <c:pt idx="36">
                  <c:v>1.3783517699999999E-2</c:v>
                </c:pt>
                <c:pt idx="37">
                  <c:v>1.47553042E-2</c:v>
                </c:pt>
                <c:pt idx="38">
                  <c:v>1.5011075800000001E-2</c:v>
                </c:pt>
                <c:pt idx="39">
                  <c:v>1.40749541E-2</c:v>
                </c:pt>
                <c:pt idx="40">
                  <c:v>1.24777173E-2</c:v>
                </c:pt>
                <c:pt idx="41">
                  <c:v>1.03112342E-2</c:v>
                </c:pt>
                <c:pt idx="42">
                  <c:v>9.7279819E-3</c:v>
                </c:pt>
                <c:pt idx="43">
                  <c:v>1.05156351E-2</c:v>
                </c:pt>
                <c:pt idx="44">
                  <c:v>1.28448443E-2</c:v>
                </c:pt>
                <c:pt idx="45">
                  <c:v>1.4907674500000001E-2</c:v>
                </c:pt>
                <c:pt idx="46">
                  <c:v>1.51004925E-2</c:v>
                </c:pt>
                <c:pt idx="47">
                  <c:v>1.3759568999999999E-2</c:v>
                </c:pt>
                <c:pt idx="48">
                  <c:v>1.1491488899999999E-2</c:v>
                </c:pt>
                <c:pt idx="49">
                  <c:v>9.8392306999999998E-3</c:v>
                </c:pt>
                <c:pt idx="50">
                  <c:v>9.2998452999999998E-3</c:v>
                </c:pt>
                <c:pt idx="51">
                  <c:v>9.5192317000000002E-3</c:v>
                </c:pt>
                <c:pt idx="52">
                  <c:v>9.3157055999999999E-3</c:v>
                </c:pt>
                <c:pt idx="53">
                  <c:v>8.5825997000000005E-3</c:v>
                </c:pt>
                <c:pt idx="54">
                  <c:v>7.5212298000000002E-3</c:v>
                </c:pt>
                <c:pt idx="55">
                  <c:v>6.5932841999999997E-3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2'!$CM$175:$EZ$175</c:f>
              <c:numCache>
                <c:formatCode>0.0%</c:formatCode>
                <c:ptCount val="66"/>
                <c:pt idx="0">
                  <c:v>6.4685676499999997E-2</c:v>
                </c:pt>
                <c:pt idx="1">
                  <c:v>6.0663079500000001E-2</c:v>
                </c:pt>
                <c:pt idx="2">
                  <c:v>5.1714750800000001E-2</c:v>
                </c:pt>
                <c:pt idx="3">
                  <c:v>5.1443365900000003E-2</c:v>
                </c:pt>
                <c:pt idx="4">
                  <c:v>5.0235048900000003E-2</c:v>
                </c:pt>
                <c:pt idx="5">
                  <c:v>5.8655322900000001E-2</c:v>
                </c:pt>
                <c:pt idx="6">
                  <c:v>6.3496778000000004E-2</c:v>
                </c:pt>
                <c:pt idx="7">
                  <c:v>6.2411680099999998E-2</c:v>
                </c:pt>
                <c:pt idx="8">
                  <c:v>5.53385905E-2</c:v>
                </c:pt>
                <c:pt idx="9">
                  <c:v>4.1724837899999999E-2</c:v>
                </c:pt>
                <c:pt idx="10">
                  <c:v>3.4953674999999997E-2</c:v>
                </c:pt>
                <c:pt idx="11">
                  <c:v>2.7222861300000002E-2</c:v>
                </c:pt>
                <c:pt idx="12">
                  <c:v>2.4458728999999998E-2</c:v>
                </c:pt>
                <c:pt idx="13">
                  <c:v>2.2943692299999999E-2</c:v>
                </c:pt>
                <c:pt idx="14">
                  <c:v>2.4191683499999998E-2</c:v>
                </c:pt>
                <c:pt idx="15">
                  <c:v>2.5257465E-2</c:v>
                </c:pt>
                <c:pt idx="16">
                  <c:v>2.5056890200000001E-2</c:v>
                </c:pt>
                <c:pt idx="17">
                  <c:v>2.2408280900000001E-2</c:v>
                </c:pt>
                <c:pt idx="18">
                  <c:v>1.9348626099999999E-2</c:v>
                </c:pt>
                <c:pt idx="19">
                  <c:v>1.7325918700000002E-2</c:v>
                </c:pt>
                <c:pt idx="20">
                  <c:v>1.7680558499999999E-2</c:v>
                </c:pt>
                <c:pt idx="21">
                  <c:v>1.9057888500000002E-2</c:v>
                </c:pt>
                <c:pt idx="22">
                  <c:v>1.9762614800000002E-2</c:v>
                </c:pt>
                <c:pt idx="23">
                  <c:v>1.9564132299999999E-2</c:v>
                </c:pt>
                <c:pt idx="24">
                  <c:v>1.79858975E-2</c:v>
                </c:pt>
                <c:pt idx="25">
                  <c:v>1.6555630700000001E-2</c:v>
                </c:pt>
                <c:pt idx="26">
                  <c:v>1.45340912E-2</c:v>
                </c:pt>
                <c:pt idx="27">
                  <c:v>1.41075844E-2</c:v>
                </c:pt>
                <c:pt idx="28">
                  <c:v>1.48713862E-2</c:v>
                </c:pt>
                <c:pt idx="29">
                  <c:v>1.5850971500000002E-2</c:v>
                </c:pt>
                <c:pt idx="30">
                  <c:v>1.7167659599999999E-2</c:v>
                </c:pt>
                <c:pt idx="31">
                  <c:v>1.7649202700000002E-2</c:v>
                </c:pt>
                <c:pt idx="32">
                  <c:v>1.7310167500000001E-2</c:v>
                </c:pt>
                <c:pt idx="33">
                  <c:v>1.6472701499999999E-2</c:v>
                </c:pt>
                <c:pt idx="34">
                  <c:v>1.43166265E-2</c:v>
                </c:pt>
                <c:pt idx="35">
                  <c:v>1.23046583E-2</c:v>
                </c:pt>
                <c:pt idx="36">
                  <c:v>1.0590454900000001E-2</c:v>
                </c:pt>
                <c:pt idx="37">
                  <c:v>9.7367602999999994E-3</c:v>
                </c:pt>
                <c:pt idx="38">
                  <c:v>9.9403789999999992E-3</c:v>
                </c:pt>
                <c:pt idx="39">
                  <c:v>9.9860178000000001E-3</c:v>
                </c:pt>
                <c:pt idx="40">
                  <c:v>9.8170539000000008E-3</c:v>
                </c:pt>
                <c:pt idx="41">
                  <c:v>8.5531691000000007E-3</c:v>
                </c:pt>
                <c:pt idx="42">
                  <c:v>6.9091871000000003E-3</c:v>
                </c:pt>
                <c:pt idx="43">
                  <c:v>5.4568671999999999E-3</c:v>
                </c:pt>
                <c:pt idx="44">
                  <c:v>4.7752840999999999E-3</c:v>
                </c:pt>
                <c:pt idx="45">
                  <c:v>5.3276477000000003E-3</c:v>
                </c:pt>
                <c:pt idx="46">
                  <c:v>6.2890187999999998E-3</c:v>
                </c:pt>
                <c:pt idx="47">
                  <c:v>6.8444346000000001E-3</c:v>
                </c:pt>
                <c:pt idx="48">
                  <c:v>6.5317485999999998E-3</c:v>
                </c:pt>
                <c:pt idx="49">
                  <c:v>5.5206967999999997E-3</c:v>
                </c:pt>
                <c:pt idx="50">
                  <c:v>5.0372489999999997E-3</c:v>
                </c:pt>
                <c:pt idx="51">
                  <c:v>4.6947294999999997E-3</c:v>
                </c:pt>
                <c:pt idx="52">
                  <c:v>4.9302045999999999E-3</c:v>
                </c:pt>
                <c:pt idx="53">
                  <c:v>4.6842198000000002E-3</c:v>
                </c:pt>
                <c:pt idx="54">
                  <c:v>4.0003121000000003E-3</c:v>
                </c:pt>
                <c:pt idx="55">
                  <c:v>3.2999214000000001E-3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2'!$CM$176:$EZ$176</c:f>
              <c:numCache>
                <c:formatCode>0.0%</c:formatCode>
                <c:ptCount val="66"/>
                <c:pt idx="0">
                  <c:v>8.3291001200000006E-2</c:v>
                </c:pt>
                <c:pt idx="1">
                  <c:v>8.4410107900000003E-2</c:v>
                </c:pt>
                <c:pt idx="2">
                  <c:v>7.7967779799999998E-2</c:v>
                </c:pt>
                <c:pt idx="3">
                  <c:v>7.1578285399999997E-2</c:v>
                </c:pt>
                <c:pt idx="4">
                  <c:v>6.3874247199999998E-2</c:v>
                </c:pt>
                <c:pt idx="5">
                  <c:v>6.7758395700000001E-2</c:v>
                </c:pt>
                <c:pt idx="6">
                  <c:v>6.6663112400000002E-2</c:v>
                </c:pt>
                <c:pt idx="7">
                  <c:v>6.57194678E-2</c:v>
                </c:pt>
                <c:pt idx="8">
                  <c:v>5.8874173000000002E-2</c:v>
                </c:pt>
                <c:pt idx="9">
                  <c:v>5.6345278899999997E-2</c:v>
                </c:pt>
                <c:pt idx="10">
                  <c:v>5.6771438E-2</c:v>
                </c:pt>
                <c:pt idx="11">
                  <c:v>6.4389192100000006E-2</c:v>
                </c:pt>
                <c:pt idx="12">
                  <c:v>6.7157030699999995E-2</c:v>
                </c:pt>
                <c:pt idx="13">
                  <c:v>6.0210841600000002E-2</c:v>
                </c:pt>
                <c:pt idx="14">
                  <c:v>4.9964416300000002E-2</c:v>
                </c:pt>
                <c:pt idx="15">
                  <c:v>3.5617123600000002E-2</c:v>
                </c:pt>
                <c:pt idx="16">
                  <c:v>3.1554276300000003E-2</c:v>
                </c:pt>
                <c:pt idx="17">
                  <c:v>2.6995084999999999E-2</c:v>
                </c:pt>
                <c:pt idx="18">
                  <c:v>2.62107533E-2</c:v>
                </c:pt>
                <c:pt idx="19">
                  <c:v>2.8490275700000001E-2</c:v>
                </c:pt>
                <c:pt idx="20">
                  <c:v>3.0313439599999999E-2</c:v>
                </c:pt>
                <c:pt idx="21">
                  <c:v>3.5034512199999999E-2</c:v>
                </c:pt>
                <c:pt idx="22">
                  <c:v>3.6690549500000003E-2</c:v>
                </c:pt>
                <c:pt idx="23">
                  <c:v>3.4631668400000003E-2</c:v>
                </c:pt>
                <c:pt idx="24">
                  <c:v>3.07530284E-2</c:v>
                </c:pt>
                <c:pt idx="25">
                  <c:v>2.59651516E-2</c:v>
                </c:pt>
                <c:pt idx="26">
                  <c:v>2.5359823900000002E-2</c:v>
                </c:pt>
                <c:pt idx="27">
                  <c:v>2.65456149E-2</c:v>
                </c:pt>
                <c:pt idx="28">
                  <c:v>2.8073852E-2</c:v>
                </c:pt>
                <c:pt idx="29">
                  <c:v>2.8965583999999999E-2</c:v>
                </c:pt>
                <c:pt idx="30">
                  <c:v>2.7613772000000002E-2</c:v>
                </c:pt>
                <c:pt idx="31">
                  <c:v>2.4985011200000001E-2</c:v>
                </c:pt>
                <c:pt idx="32">
                  <c:v>2.2741288599999999E-2</c:v>
                </c:pt>
                <c:pt idx="33">
                  <c:v>2.1398335099999999E-2</c:v>
                </c:pt>
                <c:pt idx="34">
                  <c:v>2.1714892499999999E-2</c:v>
                </c:pt>
                <c:pt idx="35">
                  <c:v>2.12220451E-2</c:v>
                </c:pt>
                <c:pt idx="36">
                  <c:v>2.0854069400000001E-2</c:v>
                </c:pt>
                <c:pt idx="37">
                  <c:v>1.9426546900000001E-2</c:v>
                </c:pt>
                <c:pt idx="38">
                  <c:v>1.82515751E-2</c:v>
                </c:pt>
                <c:pt idx="39">
                  <c:v>1.6806406100000001E-2</c:v>
                </c:pt>
                <c:pt idx="40">
                  <c:v>1.4540168900000001E-2</c:v>
                </c:pt>
                <c:pt idx="41">
                  <c:v>1.2305568500000001E-2</c:v>
                </c:pt>
                <c:pt idx="42">
                  <c:v>9.6739355999999992E-3</c:v>
                </c:pt>
                <c:pt idx="43">
                  <c:v>9.0873742999999993E-3</c:v>
                </c:pt>
                <c:pt idx="44">
                  <c:v>9.3511850999999993E-3</c:v>
                </c:pt>
                <c:pt idx="45">
                  <c:v>1.0728677000000001E-2</c:v>
                </c:pt>
                <c:pt idx="46">
                  <c:v>1.1481295900000001E-2</c:v>
                </c:pt>
                <c:pt idx="47">
                  <c:v>1.03749885E-2</c:v>
                </c:pt>
                <c:pt idx="48">
                  <c:v>8.6507713000000003E-3</c:v>
                </c:pt>
                <c:pt idx="49">
                  <c:v>6.1309412999999997E-3</c:v>
                </c:pt>
                <c:pt idx="50">
                  <c:v>4.9649849999999999E-3</c:v>
                </c:pt>
                <c:pt idx="51">
                  <c:v>4.7756932000000002E-3</c:v>
                </c:pt>
                <c:pt idx="52">
                  <c:v>5.2429112999999999E-3</c:v>
                </c:pt>
                <c:pt idx="53">
                  <c:v>5.9589765000000001E-3</c:v>
                </c:pt>
                <c:pt idx="54">
                  <c:v>5.7732686E-3</c:v>
                </c:pt>
                <c:pt idx="55">
                  <c:v>5.2194803E-3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2'!$CM$177:$EZ$177</c:f>
              <c:numCache>
                <c:formatCode>0.0%</c:formatCode>
                <c:ptCount val="66"/>
                <c:pt idx="0">
                  <c:v>5.7861144900000001E-2</c:v>
                </c:pt>
                <c:pt idx="1">
                  <c:v>6.2080638600000002E-2</c:v>
                </c:pt>
                <c:pt idx="2">
                  <c:v>6.3197220900000003E-2</c:v>
                </c:pt>
                <c:pt idx="3">
                  <c:v>6.1501247799999999E-2</c:v>
                </c:pt>
                <c:pt idx="4">
                  <c:v>5.855117E-2</c:v>
                </c:pt>
                <c:pt idx="5">
                  <c:v>5.35684227E-2</c:v>
                </c:pt>
                <c:pt idx="6">
                  <c:v>5.0542754500000002E-2</c:v>
                </c:pt>
                <c:pt idx="7">
                  <c:v>4.7461010599999999E-2</c:v>
                </c:pt>
                <c:pt idx="8">
                  <c:v>4.6793360899999997E-2</c:v>
                </c:pt>
                <c:pt idx="9">
                  <c:v>4.6417754999999998E-2</c:v>
                </c:pt>
                <c:pt idx="10">
                  <c:v>4.2869795799999999E-2</c:v>
                </c:pt>
                <c:pt idx="11">
                  <c:v>3.8174005400000002E-2</c:v>
                </c:pt>
                <c:pt idx="12">
                  <c:v>3.1619212799999998E-2</c:v>
                </c:pt>
                <c:pt idx="13">
                  <c:v>2.9293745199999999E-2</c:v>
                </c:pt>
                <c:pt idx="14">
                  <c:v>3.4378468299999999E-2</c:v>
                </c:pt>
                <c:pt idx="15">
                  <c:v>4.1117661299999997E-2</c:v>
                </c:pt>
                <c:pt idx="16">
                  <c:v>4.80976106E-2</c:v>
                </c:pt>
                <c:pt idx="17">
                  <c:v>4.79560604E-2</c:v>
                </c:pt>
                <c:pt idx="18">
                  <c:v>4.3347362399999999E-2</c:v>
                </c:pt>
                <c:pt idx="19">
                  <c:v>3.7323092699999998E-2</c:v>
                </c:pt>
                <c:pt idx="20">
                  <c:v>3.2359605299999997E-2</c:v>
                </c:pt>
                <c:pt idx="21">
                  <c:v>3.2290456299999999E-2</c:v>
                </c:pt>
                <c:pt idx="22">
                  <c:v>3.2946866200000001E-2</c:v>
                </c:pt>
                <c:pt idx="23">
                  <c:v>3.4527101300000002E-2</c:v>
                </c:pt>
                <c:pt idx="24">
                  <c:v>3.3641483899999998E-2</c:v>
                </c:pt>
                <c:pt idx="25">
                  <c:v>2.9954184799999999E-2</c:v>
                </c:pt>
                <c:pt idx="26">
                  <c:v>2.46077094E-2</c:v>
                </c:pt>
                <c:pt idx="27">
                  <c:v>2.0331391000000001E-2</c:v>
                </c:pt>
                <c:pt idx="28">
                  <c:v>1.85066937E-2</c:v>
                </c:pt>
                <c:pt idx="29">
                  <c:v>1.9072875999999999E-2</c:v>
                </c:pt>
                <c:pt idx="30">
                  <c:v>1.9685493200000001E-2</c:v>
                </c:pt>
                <c:pt idx="31">
                  <c:v>1.99694412E-2</c:v>
                </c:pt>
                <c:pt idx="32">
                  <c:v>1.9668621599999998E-2</c:v>
                </c:pt>
                <c:pt idx="33">
                  <c:v>1.8901363899999999E-2</c:v>
                </c:pt>
                <c:pt idx="34">
                  <c:v>2.0033114500000001E-2</c:v>
                </c:pt>
                <c:pt idx="35">
                  <c:v>2.0330285999999999E-2</c:v>
                </c:pt>
                <c:pt idx="36">
                  <c:v>2.02239177E-2</c:v>
                </c:pt>
                <c:pt idx="37">
                  <c:v>1.85676481E-2</c:v>
                </c:pt>
                <c:pt idx="38">
                  <c:v>1.6216334499999999E-2</c:v>
                </c:pt>
                <c:pt idx="39">
                  <c:v>1.4968117099999999E-2</c:v>
                </c:pt>
                <c:pt idx="40">
                  <c:v>1.3651995700000001E-2</c:v>
                </c:pt>
                <c:pt idx="41">
                  <c:v>1.3073934400000001E-2</c:v>
                </c:pt>
                <c:pt idx="42">
                  <c:v>1.16283024E-2</c:v>
                </c:pt>
                <c:pt idx="43">
                  <c:v>1.0898631000000001E-2</c:v>
                </c:pt>
                <c:pt idx="44">
                  <c:v>1.0750683699999999E-2</c:v>
                </c:pt>
                <c:pt idx="45">
                  <c:v>1.11374552E-2</c:v>
                </c:pt>
                <c:pt idx="46">
                  <c:v>1.07165755E-2</c:v>
                </c:pt>
                <c:pt idx="47">
                  <c:v>9.6847844000000002E-3</c:v>
                </c:pt>
                <c:pt idx="48">
                  <c:v>9.1423586000000008E-3</c:v>
                </c:pt>
                <c:pt idx="49">
                  <c:v>8.9778969000000007E-3</c:v>
                </c:pt>
                <c:pt idx="50">
                  <c:v>9.6909466E-3</c:v>
                </c:pt>
                <c:pt idx="51">
                  <c:v>9.5869519999999993E-3</c:v>
                </c:pt>
                <c:pt idx="52">
                  <c:v>8.8378134999999997E-3</c:v>
                </c:pt>
                <c:pt idx="53">
                  <c:v>7.7742449999999999E-3</c:v>
                </c:pt>
                <c:pt idx="54">
                  <c:v>7.2784223000000002E-3</c:v>
                </c:pt>
                <c:pt idx="55">
                  <c:v>7.1178869000000002E-3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2'!$CM$178:$EZ$178</c:f>
              <c:numCache>
                <c:formatCode>0.0%</c:formatCode>
                <c:ptCount val="66"/>
                <c:pt idx="0">
                  <c:v>4.4340796500000002E-2</c:v>
                </c:pt>
                <c:pt idx="1">
                  <c:v>4.19723584E-2</c:v>
                </c:pt>
                <c:pt idx="2">
                  <c:v>3.9836891100000001E-2</c:v>
                </c:pt>
                <c:pt idx="3">
                  <c:v>3.9359353100000001E-2</c:v>
                </c:pt>
                <c:pt idx="4">
                  <c:v>3.6188728199999999E-2</c:v>
                </c:pt>
                <c:pt idx="5">
                  <c:v>3.3484703099999999E-2</c:v>
                </c:pt>
                <c:pt idx="6">
                  <c:v>2.93640293E-2</c:v>
                </c:pt>
                <c:pt idx="7">
                  <c:v>2.8852250400000001E-2</c:v>
                </c:pt>
                <c:pt idx="8">
                  <c:v>2.8954668499999999E-2</c:v>
                </c:pt>
                <c:pt idx="9">
                  <c:v>2.9241876300000001E-2</c:v>
                </c:pt>
                <c:pt idx="10">
                  <c:v>2.7956919199999999E-2</c:v>
                </c:pt>
                <c:pt idx="11">
                  <c:v>2.53523103E-2</c:v>
                </c:pt>
                <c:pt idx="12">
                  <c:v>2.2419116499999999E-2</c:v>
                </c:pt>
                <c:pt idx="13">
                  <c:v>1.8877141699999999E-2</c:v>
                </c:pt>
                <c:pt idx="14">
                  <c:v>1.8290013899999999E-2</c:v>
                </c:pt>
                <c:pt idx="15">
                  <c:v>1.8564889099999999E-2</c:v>
                </c:pt>
                <c:pt idx="16">
                  <c:v>1.99977392E-2</c:v>
                </c:pt>
                <c:pt idx="17">
                  <c:v>2.1151098E-2</c:v>
                </c:pt>
                <c:pt idx="18">
                  <c:v>2.09885096E-2</c:v>
                </c:pt>
                <c:pt idx="19">
                  <c:v>1.9759222100000001E-2</c:v>
                </c:pt>
                <c:pt idx="20">
                  <c:v>1.8311054199999999E-2</c:v>
                </c:pt>
                <c:pt idx="21">
                  <c:v>1.7059270099999999E-2</c:v>
                </c:pt>
                <c:pt idx="22">
                  <c:v>1.6810977299999998E-2</c:v>
                </c:pt>
                <c:pt idx="23">
                  <c:v>1.6199337300000002E-2</c:v>
                </c:pt>
                <c:pt idx="24">
                  <c:v>1.56230178E-2</c:v>
                </c:pt>
                <c:pt idx="25">
                  <c:v>1.57246243E-2</c:v>
                </c:pt>
                <c:pt idx="26">
                  <c:v>1.5073689600000001E-2</c:v>
                </c:pt>
                <c:pt idx="27">
                  <c:v>1.57732399E-2</c:v>
                </c:pt>
                <c:pt idx="28">
                  <c:v>1.6144466699999999E-2</c:v>
                </c:pt>
                <c:pt idx="29">
                  <c:v>1.68380071E-2</c:v>
                </c:pt>
                <c:pt idx="30">
                  <c:v>1.76856676E-2</c:v>
                </c:pt>
                <c:pt idx="31">
                  <c:v>1.7763128400000001E-2</c:v>
                </c:pt>
                <c:pt idx="32">
                  <c:v>1.7567648700000001E-2</c:v>
                </c:pt>
                <c:pt idx="33">
                  <c:v>1.63077077E-2</c:v>
                </c:pt>
                <c:pt idx="34">
                  <c:v>1.5768707600000001E-2</c:v>
                </c:pt>
                <c:pt idx="35">
                  <c:v>1.5626553200000001E-2</c:v>
                </c:pt>
                <c:pt idx="36">
                  <c:v>1.62896043E-2</c:v>
                </c:pt>
                <c:pt idx="37">
                  <c:v>1.65993579E-2</c:v>
                </c:pt>
                <c:pt idx="38">
                  <c:v>1.64496617E-2</c:v>
                </c:pt>
                <c:pt idx="39">
                  <c:v>1.5552350899999999E-2</c:v>
                </c:pt>
                <c:pt idx="40">
                  <c:v>1.38444551E-2</c:v>
                </c:pt>
                <c:pt idx="41">
                  <c:v>1.2603291399999999E-2</c:v>
                </c:pt>
                <c:pt idx="42">
                  <c:v>1.2333769200000001E-2</c:v>
                </c:pt>
                <c:pt idx="43">
                  <c:v>1.31963294E-2</c:v>
                </c:pt>
                <c:pt idx="44">
                  <c:v>1.4751603199999999E-2</c:v>
                </c:pt>
                <c:pt idx="45">
                  <c:v>1.5810522800000001E-2</c:v>
                </c:pt>
                <c:pt idx="46">
                  <c:v>1.5268614099999999E-2</c:v>
                </c:pt>
                <c:pt idx="47">
                  <c:v>1.47363637E-2</c:v>
                </c:pt>
                <c:pt idx="48">
                  <c:v>1.5170533E-2</c:v>
                </c:pt>
                <c:pt idx="49">
                  <c:v>1.73812143E-2</c:v>
                </c:pt>
                <c:pt idx="50">
                  <c:v>1.9916039E-2</c:v>
                </c:pt>
                <c:pt idx="51">
                  <c:v>2.11943889E-2</c:v>
                </c:pt>
                <c:pt idx="52">
                  <c:v>2.0887588799999999E-2</c:v>
                </c:pt>
                <c:pt idx="53">
                  <c:v>1.93901873E-2</c:v>
                </c:pt>
                <c:pt idx="54">
                  <c:v>1.8262351499999999E-2</c:v>
                </c:pt>
                <c:pt idx="55">
                  <c:v>1.8423491100000002E-2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2'!$CM$179:$EZ$179</c:f>
              <c:numCache>
                <c:formatCode>0.0%</c:formatCode>
                <c:ptCount val="66"/>
                <c:pt idx="0">
                  <c:v>5.9830040700000003E-2</c:v>
                </c:pt>
                <c:pt idx="1">
                  <c:v>6.0238989E-2</c:v>
                </c:pt>
                <c:pt idx="2">
                  <c:v>5.7409801599999997E-2</c:v>
                </c:pt>
                <c:pt idx="3">
                  <c:v>5.1758204000000002E-2</c:v>
                </c:pt>
                <c:pt idx="4">
                  <c:v>4.53065458E-2</c:v>
                </c:pt>
                <c:pt idx="5">
                  <c:v>4.1985397700000003E-2</c:v>
                </c:pt>
                <c:pt idx="6">
                  <c:v>3.9743391000000003E-2</c:v>
                </c:pt>
                <c:pt idx="7">
                  <c:v>4.0622183499999999E-2</c:v>
                </c:pt>
                <c:pt idx="8">
                  <c:v>3.8132103700000003E-2</c:v>
                </c:pt>
                <c:pt idx="9">
                  <c:v>3.4573316299999997E-2</c:v>
                </c:pt>
                <c:pt idx="10">
                  <c:v>3.0286211699999999E-2</c:v>
                </c:pt>
                <c:pt idx="11">
                  <c:v>2.8031032800000001E-2</c:v>
                </c:pt>
                <c:pt idx="12">
                  <c:v>2.7987360499999999E-2</c:v>
                </c:pt>
                <c:pt idx="13">
                  <c:v>2.8433833700000001E-2</c:v>
                </c:pt>
                <c:pt idx="14">
                  <c:v>3.0657056700000001E-2</c:v>
                </c:pt>
                <c:pt idx="15">
                  <c:v>3.24539675E-2</c:v>
                </c:pt>
                <c:pt idx="16">
                  <c:v>3.2393113100000002E-2</c:v>
                </c:pt>
                <c:pt idx="17">
                  <c:v>3.1054488299999999E-2</c:v>
                </c:pt>
                <c:pt idx="18">
                  <c:v>2.6416734000000001E-2</c:v>
                </c:pt>
                <c:pt idx="19">
                  <c:v>2.3745840599999998E-2</c:v>
                </c:pt>
                <c:pt idx="20">
                  <c:v>2.2034158299999999E-2</c:v>
                </c:pt>
                <c:pt idx="21">
                  <c:v>2.23214451E-2</c:v>
                </c:pt>
                <c:pt idx="22">
                  <c:v>2.3124500799999999E-2</c:v>
                </c:pt>
                <c:pt idx="23">
                  <c:v>2.2363071000000002E-2</c:v>
                </c:pt>
                <c:pt idx="24">
                  <c:v>2.1236457199999999E-2</c:v>
                </c:pt>
                <c:pt idx="25">
                  <c:v>1.9983778099999999E-2</c:v>
                </c:pt>
                <c:pt idx="26">
                  <c:v>1.9747756200000001E-2</c:v>
                </c:pt>
                <c:pt idx="27">
                  <c:v>1.91850909E-2</c:v>
                </c:pt>
                <c:pt idx="28">
                  <c:v>1.9376938199999999E-2</c:v>
                </c:pt>
                <c:pt idx="29">
                  <c:v>1.83206801E-2</c:v>
                </c:pt>
                <c:pt idx="30">
                  <c:v>1.7886454999999999E-2</c:v>
                </c:pt>
                <c:pt idx="31">
                  <c:v>1.6375765899999999E-2</c:v>
                </c:pt>
                <c:pt idx="32">
                  <c:v>1.5028041000000001E-2</c:v>
                </c:pt>
                <c:pt idx="33">
                  <c:v>1.50703472E-2</c:v>
                </c:pt>
                <c:pt idx="34">
                  <c:v>1.58567706E-2</c:v>
                </c:pt>
                <c:pt idx="35">
                  <c:v>1.7974674900000001E-2</c:v>
                </c:pt>
                <c:pt idx="36">
                  <c:v>1.96156018E-2</c:v>
                </c:pt>
                <c:pt idx="37">
                  <c:v>2.0282819000000001E-2</c:v>
                </c:pt>
                <c:pt idx="38">
                  <c:v>1.9504341099999999E-2</c:v>
                </c:pt>
                <c:pt idx="39">
                  <c:v>1.7358394199999998E-2</c:v>
                </c:pt>
                <c:pt idx="40">
                  <c:v>1.5281847100000001E-2</c:v>
                </c:pt>
                <c:pt idx="41">
                  <c:v>1.3651478200000001E-2</c:v>
                </c:pt>
                <c:pt idx="42">
                  <c:v>1.30813914E-2</c:v>
                </c:pt>
                <c:pt idx="43">
                  <c:v>1.3417566000000001E-2</c:v>
                </c:pt>
                <c:pt idx="44">
                  <c:v>1.3867207899999999E-2</c:v>
                </c:pt>
                <c:pt idx="45">
                  <c:v>1.40908636E-2</c:v>
                </c:pt>
                <c:pt idx="46">
                  <c:v>1.38590122E-2</c:v>
                </c:pt>
                <c:pt idx="47">
                  <c:v>1.3749477E-2</c:v>
                </c:pt>
                <c:pt idx="48">
                  <c:v>1.4104087899999999E-2</c:v>
                </c:pt>
                <c:pt idx="49">
                  <c:v>1.47054379E-2</c:v>
                </c:pt>
                <c:pt idx="50">
                  <c:v>1.5339018499999999E-2</c:v>
                </c:pt>
                <c:pt idx="51">
                  <c:v>1.53773238E-2</c:v>
                </c:pt>
                <c:pt idx="52">
                  <c:v>1.45746865E-2</c:v>
                </c:pt>
                <c:pt idx="53">
                  <c:v>1.35830316E-2</c:v>
                </c:pt>
                <c:pt idx="54">
                  <c:v>1.2843657499999999E-2</c:v>
                </c:pt>
                <c:pt idx="55">
                  <c:v>1.3340039099999999E-2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2'!$CM$180:$EZ$180</c:f>
              <c:numCache>
                <c:formatCode>0.0%</c:formatCode>
                <c:ptCount val="66"/>
                <c:pt idx="0">
                  <c:v>6.8236139999999995E-4</c:v>
                </c:pt>
                <c:pt idx="1">
                  <c:v>6.8189610000000001E-4</c:v>
                </c:pt>
                <c:pt idx="2">
                  <c:v>6.8143139999999995E-4</c:v>
                </c:pt>
                <c:pt idx="3">
                  <c:v>6.8096740000000002E-4</c:v>
                </c:pt>
                <c:pt idx="4">
                  <c:v>6.8050399999999996E-4</c:v>
                </c:pt>
                <c:pt idx="5">
                  <c:v>6.800412E-4</c:v>
                </c:pt>
                <c:pt idx="6">
                  <c:v>1.2448392E-3</c:v>
                </c:pt>
                <c:pt idx="7">
                  <c:v>5.4504054999999999E-3</c:v>
                </c:pt>
                <c:pt idx="8">
                  <c:v>1.01479238E-2</c:v>
                </c:pt>
                <c:pt idx="9">
                  <c:v>1.4774559E-2</c:v>
                </c:pt>
                <c:pt idx="10">
                  <c:v>1.5810169700000001E-2</c:v>
                </c:pt>
                <c:pt idx="11">
                  <c:v>1.31528549E-2</c:v>
                </c:pt>
                <c:pt idx="12">
                  <c:v>9.7256174000000008E-3</c:v>
                </c:pt>
                <c:pt idx="13">
                  <c:v>6.1058223E-3</c:v>
                </c:pt>
                <c:pt idx="14">
                  <c:v>5.4907424E-3</c:v>
                </c:pt>
                <c:pt idx="15">
                  <c:v>5.1681308000000002E-3</c:v>
                </c:pt>
                <c:pt idx="16">
                  <c:v>5.9874378000000002E-3</c:v>
                </c:pt>
                <c:pt idx="17">
                  <c:v>5.9602468E-3</c:v>
                </c:pt>
                <c:pt idx="18">
                  <c:v>5.9333017E-3</c:v>
                </c:pt>
                <c:pt idx="19">
                  <c:v>5.0634529999999999E-3</c:v>
                </c:pt>
                <c:pt idx="20">
                  <c:v>4.0021275E-3</c:v>
                </c:pt>
                <c:pt idx="21">
                  <c:v>3.6156895999999998E-3</c:v>
                </c:pt>
                <c:pt idx="22">
                  <c:v>2.7724135999999998E-3</c:v>
                </c:pt>
                <c:pt idx="23">
                  <c:v>2.4906793000000001E-3</c:v>
                </c:pt>
                <c:pt idx="24">
                  <c:v>1.5628638999999999E-3</c:v>
                </c:pt>
                <c:pt idx="25">
                  <c:v>1.1007171E-3</c:v>
                </c:pt>
                <c:pt idx="26">
                  <c:v>1.2824061999999999E-3</c:v>
                </c:pt>
                <c:pt idx="27">
                  <c:v>1.6460960999999999E-3</c:v>
                </c:pt>
                <c:pt idx="28">
                  <c:v>2.4634099E-3</c:v>
                </c:pt>
                <c:pt idx="29">
                  <c:v>4.1995961000000004E-3</c:v>
                </c:pt>
                <c:pt idx="30">
                  <c:v>6.6535344000000001E-3</c:v>
                </c:pt>
                <c:pt idx="31">
                  <c:v>9.5348910000000002E-3</c:v>
                </c:pt>
                <c:pt idx="32">
                  <c:v>1.1917997099999999E-2</c:v>
                </c:pt>
                <c:pt idx="33">
                  <c:v>1.3332043599999999E-2</c:v>
                </c:pt>
                <c:pt idx="34">
                  <c:v>1.27964484E-2</c:v>
                </c:pt>
                <c:pt idx="35">
                  <c:v>1.06402085E-2</c:v>
                </c:pt>
                <c:pt idx="36">
                  <c:v>7.5418962000000003E-3</c:v>
                </c:pt>
                <c:pt idx="37">
                  <c:v>4.4996369999999999E-3</c:v>
                </c:pt>
                <c:pt idx="38">
                  <c:v>3.1289809999999999E-3</c:v>
                </c:pt>
                <c:pt idx="39">
                  <c:v>3.3866901E-3</c:v>
                </c:pt>
                <c:pt idx="40">
                  <c:v>4.9976569000000004E-3</c:v>
                </c:pt>
                <c:pt idx="41">
                  <c:v>6.8424716000000003E-3</c:v>
                </c:pt>
                <c:pt idx="42">
                  <c:v>7.5505082000000001E-3</c:v>
                </c:pt>
                <c:pt idx="43">
                  <c:v>7.3805744999999997E-3</c:v>
                </c:pt>
                <c:pt idx="44">
                  <c:v>6.3557342000000001E-3</c:v>
                </c:pt>
                <c:pt idx="45">
                  <c:v>5.3386998E-3</c:v>
                </c:pt>
                <c:pt idx="46">
                  <c:v>5.5417132000000003E-3</c:v>
                </c:pt>
                <c:pt idx="47">
                  <c:v>5.9847075999999999E-3</c:v>
                </c:pt>
                <c:pt idx="48">
                  <c:v>6.9059943E-3</c:v>
                </c:pt>
                <c:pt idx="49">
                  <c:v>6.7324714000000004E-3</c:v>
                </c:pt>
                <c:pt idx="50">
                  <c:v>5.4682908999999997E-3</c:v>
                </c:pt>
                <c:pt idx="51">
                  <c:v>3.8456837000000002E-3</c:v>
                </c:pt>
                <c:pt idx="52">
                  <c:v>2.2396556999999999E-3</c:v>
                </c:pt>
                <c:pt idx="53">
                  <c:v>1.4886532E-3</c:v>
                </c:pt>
                <c:pt idx="54">
                  <c:v>1.9474289000000001E-3</c:v>
                </c:pt>
                <c:pt idx="55">
                  <c:v>3.1438206000000001E-3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2'!$CM$181:$EZ$181</c:f>
              <c:numCache>
                <c:formatCode>0.0%</c:formatCode>
                <c:ptCount val="66"/>
                <c:pt idx="0">
                  <c:v>2.2988199399999999E-2</c:v>
                </c:pt>
                <c:pt idx="1">
                  <c:v>2.1933960700000001E-2</c:v>
                </c:pt>
                <c:pt idx="2">
                  <c:v>2.3500630599999999E-2</c:v>
                </c:pt>
                <c:pt idx="3">
                  <c:v>2.42487222E-2</c:v>
                </c:pt>
                <c:pt idx="4">
                  <c:v>2.28214295E-2</c:v>
                </c:pt>
                <c:pt idx="5">
                  <c:v>1.8273762499999999E-2</c:v>
                </c:pt>
                <c:pt idx="6">
                  <c:v>1.3224554899999999E-2</c:v>
                </c:pt>
                <c:pt idx="7">
                  <c:v>9.1016964999999991E-3</c:v>
                </c:pt>
                <c:pt idx="8">
                  <c:v>7.2566471999999998E-3</c:v>
                </c:pt>
                <c:pt idx="9">
                  <c:v>7.6438681999999999E-3</c:v>
                </c:pt>
                <c:pt idx="10">
                  <c:v>7.3141300000000003E-3</c:v>
                </c:pt>
                <c:pt idx="11">
                  <c:v>6.4347982999999999E-3</c:v>
                </c:pt>
                <c:pt idx="12">
                  <c:v>4.5799546999999996E-3</c:v>
                </c:pt>
                <c:pt idx="13">
                  <c:v>4.0036695000000002E-3</c:v>
                </c:pt>
                <c:pt idx="14">
                  <c:v>4.1181378999999999E-3</c:v>
                </c:pt>
                <c:pt idx="15">
                  <c:v>4.6481088E-3</c:v>
                </c:pt>
                <c:pt idx="16">
                  <c:v>4.7682028000000003E-3</c:v>
                </c:pt>
                <c:pt idx="17">
                  <c:v>4.1431254000000002E-3</c:v>
                </c:pt>
                <c:pt idx="18">
                  <c:v>2.9084821E-3</c:v>
                </c:pt>
                <c:pt idx="19">
                  <c:v>2.2223108000000002E-3</c:v>
                </c:pt>
                <c:pt idx="20">
                  <c:v>2.0132979000000001E-3</c:v>
                </c:pt>
                <c:pt idx="21">
                  <c:v>2.7447957000000002E-3</c:v>
                </c:pt>
                <c:pt idx="22">
                  <c:v>3.1412250000000001E-3</c:v>
                </c:pt>
                <c:pt idx="23">
                  <c:v>3.1328495999999998E-3</c:v>
                </c:pt>
                <c:pt idx="24">
                  <c:v>2.7927660999999999E-3</c:v>
                </c:pt>
                <c:pt idx="25">
                  <c:v>2.2530127999999998E-3</c:v>
                </c:pt>
                <c:pt idx="26">
                  <c:v>2.1152947E-3</c:v>
                </c:pt>
                <c:pt idx="27">
                  <c:v>2.2411319999999998E-3</c:v>
                </c:pt>
                <c:pt idx="28">
                  <c:v>2.2375921000000001E-3</c:v>
                </c:pt>
                <c:pt idx="29">
                  <c:v>2.1019558999999998E-3</c:v>
                </c:pt>
                <c:pt idx="30">
                  <c:v>1.7052597E-3</c:v>
                </c:pt>
                <c:pt idx="31">
                  <c:v>1.3083896000000001E-3</c:v>
                </c:pt>
                <c:pt idx="32">
                  <c:v>1.2411429000000001E-3</c:v>
                </c:pt>
                <c:pt idx="33">
                  <c:v>1.1089746E-3</c:v>
                </c:pt>
                <c:pt idx="34">
                  <c:v>1.3686608999999999E-3</c:v>
                </c:pt>
                <c:pt idx="35">
                  <c:v>1.8207905E-3</c:v>
                </c:pt>
                <c:pt idx="36">
                  <c:v>1.6240675E-3</c:v>
                </c:pt>
                <c:pt idx="37">
                  <c:v>1.3633297E-3</c:v>
                </c:pt>
                <c:pt idx="38">
                  <c:v>4.8678399999999998E-4</c:v>
                </c:pt>
                <c:pt idx="39">
                  <c:v>-1.6187250000000001E-4</c:v>
                </c:pt>
                <c:pt idx="40">
                  <c:v>-1.9415590000000001E-4</c:v>
                </c:pt>
                <c:pt idx="41">
                  <c:v>-9.7063800000000004E-5</c:v>
                </c:pt>
                <c:pt idx="42">
                  <c:v>8.4166980000000002E-4</c:v>
                </c:pt>
                <c:pt idx="43">
                  <c:v>1.3252553999999999E-3</c:v>
                </c:pt>
                <c:pt idx="44">
                  <c:v>2.1299374999999999E-3</c:v>
                </c:pt>
                <c:pt idx="45">
                  <c:v>2.6753289000000001E-3</c:v>
                </c:pt>
                <c:pt idx="46">
                  <c:v>2.6705085E-3</c:v>
                </c:pt>
                <c:pt idx="47">
                  <c:v>2.2475659999999999E-3</c:v>
                </c:pt>
                <c:pt idx="48">
                  <c:v>1.6011835999999999E-3</c:v>
                </c:pt>
                <c:pt idx="49">
                  <c:v>1.2782846E-3</c:v>
                </c:pt>
                <c:pt idx="50">
                  <c:v>2.2298103000000001E-3</c:v>
                </c:pt>
                <c:pt idx="51">
                  <c:v>4.3773051000000002E-3</c:v>
                </c:pt>
                <c:pt idx="52">
                  <c:v>6.6318725000000002E-3</c:v>
                </c:pt>
                <c:pt idx="53">
                  <c:v>7.8081736000000001E-3</c:v>
                </c:pt>
                <c:pt idx="54">
                  <c:v>7.5174420999999996E-3</c:v>
                </c:pt>
                <c:pt idx="55">
                  <c:v>6.3400527999999999E-3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2'!$CM$182:$EZ$182</c:f>
              <c:numCache>
                <c:formatCode>0.0%</c:formatCode>
                <c:ptCount val="66"/>
                <c:pt idx="0">
                  <c:v>2.4559201100000001E-2</c:v>
                </c:pt>
                <c:pt idx="1">
                  <c:v>3.1441917399999998E-2</c:v>
                </c:pt>
                <c:pt idx="2">
                  <c:v>3.23056626E-2</c:v>
                </c:pt>
                <c:pt idx="3">
                  <c:v>2.62053576E-2</c:v>
                </c:pt>
                <c:pt idx="4">
                  <c:v>2.16071509E-2</c:v>
                </c:pt>
                <c:pt idx="5">
                  <c:v>1.62458555E-2</c:v>
                </c:pt>
                <c:pt idx="6">
                  <c:v>1.8345413800000002E-2</c:v>
                </c:pt>
                <c:pt idx="7">
                  <c:v>1.9870340399999999E-2</c:v>
                </c:pt>
                <c:pt idx="8">
                  <c:v>2.0629412199999999E-2</c:v>
                </c:pt>
                <c:pt idx="9">
                  <c:v>1.9658159099999999E-2</c:v>
                </c:pt>
                <c:pt idx="10">
                  <c:v>1.6103792200000001E-2</c:v>
                </c:pt>
                <c:pt idx="11">
                  <c:v>1.34653972E-2</c:v>
                </c:pt>
                <c:pt idx="12">
                  <c:v>1.1509990600000001E-2</c:v>
                </c:pt>
                <c:pt idx="13">
                  <c:v>1.1424399300000001E-2</c:v>
                </c:pt>
                <c:pt idx="14">
                  <c:v>1.2881261200000001E-2</c:v>
                </c:pt>
                <c:pt idx="15">
                  <c:v>1.42933221E-2</c:v>
                </c:pt>
                <c:pt idx="16">
                  <c:v>1.46340003E-2</c:v>
                </c:pt>
                <c:pt idx="17">
                  <c:v>1.36632536E-2</c:v>
                </c:pt>
                <c:pt idx="18">
                  <c:v>1.23512007E-2</c:v>
                </c:pt>
                <c:pt idx="19">
                  <c:v>1.15044521E-2</c:v>
                </c:pt>
                <c:pt idx="20">
                  <c:v>1.12630369E-2</c:v>
                </c:pt>
                <c:pt idx="21">
                  <c:v>1.12771743E-2</c:v>
                </c:pt>
                <c:pt idx="22">
                  <c:v>1.1421886900000001E-2</c:v>
                </c:pt>
                <c:pt idx="23">
                  <c:v>1.15340479E-2</c:v>
                </c:pt>
                <c:pt idx="24">
                  <c:v>1.1118161600000001E-2</c:v>
                </c:pt>
                <c:pt idx="25">
                  <c:v>1.03593412E-2</c:v>
                </c:pt>
                <c:pt idx="26">
                  <c:v>9.6811602000000004E-3</c:v>
                </c:pt>
                <c:pt idx="27">
                  <c:v>9.8343175999999997E-3</c:v>
                </c:pt>
                <c:pt idx="28">
                  <c:v>1.0608437700000001E-2</c:v>
                </c:pt>
                <c:pt idx="29">
                  <c:v>1.1994780599999999E-2</c:v>
                </c:pt>
                <c:pt idx="30">
                  <c:v>1.3019488799999999E-2</c:v>
                </c:pt>
                <c:pt idx="31">
                  <c:v>1.3117556400000001E-2</c:v>
                </c:pt>
                <c:pt idx="32">
                  <c:v>1.20854013E-2</c:v>
                </c:pt>
                <c:pt idx="33">
                  <c:v>1.05893837E-2</c:v>
                </c:pt>
                <c:pt idx="34">
                  <c:v>9.5698094000000004E-3</c:v>
                </c:pt>
                <c:pt idx="35">
                  <c:v>9.2228976999999997E-3</c:v>
                </c:pt>
                <c:pt idx="36">
                  <c:v>1.08996923E-2</c:v>
                </c:pt>
                <c:pt idx="37">
                  <c:v>1.2880117700000001E-2</c:v>
                </c:pt>
                <c:pt idx="38">
                  <c:v>1.42911372E-2</c:v>
                </c:pt>
                <c:pt idx="39">
                  <c:v>1.41652967E-2</c:v>
                </c:pt>
                <c:pt idx="40">
                  <c:v>1.2501020599999999E-2</c:v>
                </c:pt>
                <c:pt idx="41">
                  <c:v>1.10865632E-2</c:v>
                </c:pt>
                <c:pt idx="42">
                  <c:v>1.0248340099999999E-2</c:v>
                </c:pt>
                <c:pt idx="43">
                  <c:v>1.08886516E-2</c:v>
                </c:pt>
                <c:pt idx="44">
                  <c:v>1.1845438599999999E-2</c:v>
                </c:pt>
                <c:pt idx="45">
                  <c:v>1.2409001899999999E-2</c:v>
                </c:pt>
                <c:pt idx="46">
                  <c:v>1.2523476E-2</c:v>
                </c:pt>
                <c:pt idx="47">
                  <c:v>1.20791448E-2</c:v>
                </c:pt>
                <c:pt idx="48">
                  <c:v>1.21991563E-2</c:v>
                </c:pt>
                <c:pt idx="49">
                  <c:v>1.3311610600000001E-2</c:v>
                </c:pt>
                <c:pt idx="50">
                  <c:v>1.5241271000000001E-2</c:v>
                </c:pt>
                <c:pt idx="51">
                  <c:v>1.65861538E-2</c:v>
                </c:pt>
                <c:pt idx="52">
                  <c:v>1.6168362200000001E-2</c:v>
                </c:pt>
                <c:pt idx="53">
                  <c:v>1.4043594600000001E-2</c:v>
                </c:pt>
                <c:pt idx="54">
                  <c:v>1.1224137699999999E-2</c:v>
                </c:pt>
                <c:pt idx="55">
                  <c:v>9.6665411999999999E-3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2'!$CM$183:$EZ$183</c:f>
              <c:numCache>
                <c:formatCode>0.0%</c:formatCode>
                <c:ptCount val="66"/>
                <c:pt idx="0">
                  <c:v>5.8493179499999999E-2</c:v>
                </c:pt>
                <c:pt idx="1">
                  <c:v>5.67727019E-2</c:v>
                </c:pt>
                <c:pt idx="2">
                  <c:v>5.6646332799999997E-2</c:v>
                </c:pt>
                <c:pt idx="3">
                  <c:v>5.46553392E-2</c:v>
                </c:pt>
                <c:pt idx="4">
                  <c:v>5.0650446699999997E-2</c:v>
                </c:pt>
                <c:pt idx="5">
                  <c:v>4.8516322299999998E-2</c:v>
                </c:pt>
                <c:pt idx="6">
                  <c:v>4.81106793E-2</c:v>
                </c:pt>
                <c:pt idx="7">
                  <c:v>5.2502464399999997E-2</c:v>
                </c:pt>
                <c:pt idx="8">
                  <c:v>5.6733528200000001E-2</c:v>
                </c:pt>
                <c:pt idx="9">
                  <c:v>5.8946767599999998E-2</c:v>
                </c:pt>
                <c:pt idx="10">
                  <c:v>5.7746823900000001E-2</c:v>
                </c:pt>
                <c:pt idx="11">
                  <c:v>5.4067261800000002E-2</c:v>
                </c:pt>
                <c:pt idx="12">
                  <c:v>5.0841415100000002E-2</c:v>
                </c:pt>
                <c:pt idx="13">
                  <c:v>4.8317531900000002E-2</c:v>
                </c:pt>
                <c:pt idx="14">
                  <c:v>4.9034048099999998E-2</c:v>
                </c:pt>
                <c:pt idx="15">
                  <c:v>4.9803033599999998E-2</c:v>
                </c:pt>
                <c:pt idx="16">
                  <c:v>5.0915705499999998E-2</c:v>
                </c:pt>
                <c:pt idx="17">
                  <c:v>4.9781285000000002E-2</c:v>
                </c:pt>
                <c:pt idx="18">
                  <c:v>4.6782091200000001E-2</c:v>
                </c:pt>
                <c:pt idx="19">
                  <c:v>4.2786735999999999E-2</c:v>
                </c:pt>
                <c:pt idx="20">
                  <c:v>3.8865650500000001E-2</c:v>
                </c:pt>
                <c:pt idx="21">
                  <c:v>3.7322264899999999E-2</c:v>
                </c:pt>
                <c:pt idx="22">
                  <c:v>3.6406499799999999E-2</c:v>
                </c:pt>
                <c:pt idx="23">
                  <c:v>3.5383991300000001E-2</c:v>
                </c:pt>
                <c:pt idx="24">
                  <c:v>3.2255460700000002E-2</c:v>
                </c:pt>
                <c:pt idx="25">
                  <c:v>3.0201536399999999E-2</c:v>
                </c:pt>
                <c:pt idx="26">
                  <c:v>2.8239519099999999E-2</c:v>
                </c:pt>
                <c:pt idx="27">
                  <c:v>2.9502988599999998E-2</c:v>
                </c:pt>
                <c:pt idx="28">
                  <c:v>3.0930658E-2</c:v>
                </c:pt>
                <c:pt idx="29">
                  <c:v>3.08585358E-2</c:v>
                </c:pt>
                <c:pt idx="30">
                  <c:v>2.9373244699999999E-2</c:v>
                </c:pt>
                <c:pt idx="31">
                  <c:v>2.58494389E-2</c:v>
                </c:pt>
                <c:pt idx="32">
                  <c:v>2.3583706199999999E-2</c:v>
                </c:pt>
                <c:pt idx="33">
                  <c:v>2.1606183099999999E-2</c:v>
                </c:pt>
                <c:pt idx="34">
                  <c:v>2.1088400899999998E-2</c:v>
                </c:pt>
                <c:pt idx="35">
                  <c:v>2.1722744400000001E-2</c:v>
                </c:pt>
                <c:pt idx="36">
                  <c:v>2.27803834E-2</c:v>
                </c:pt>
                <c:pt idx="37">
                  <c:v>2.3416690699999999E-2</c:v>
                </c:pt>
                <c:pt idx="38">
                  <c:v>2.3238857700000001E-2</c:v>
                </c:pt>
                <c:pt idx="39">
                  <c:v>2.1169006300000001E-2</c:v>
                </c:pt>
                <c:pt idx="40">
                  <c:v>1.8167801399999999E-2</c:v>
                </c:pt>
                <c:pt idx="41">
                  <c:v>1.4952846000000001E-2</c:v>
                </c:pt>
                <c:pt idx="42">
                  <c:v>1.29805237E-2</c:v>
                </c:pt>
                <c:pt idx="43">
                  <c:v>1.2209876099999999E-2</c:v>
                </c:pt>
                <c:pt idx="44">
                  <c:v>1.23702547E-2</c:v>
                </c:pt>
                <c:pt idx="45">
                  <c:v>1.220926E-2</c:v>
                </c:pt>
                <c:pt idx="46">
                  <c:v>1.18339372E-2</c:v>
                </c:pt>
                <c:pt idx="47">
                  <c:v>1.0967301400000001E-2</c:v>
                </c:pt>
                <c:pt idx="48">
                  <c:v>1.02205843E-2</c:v>
                </c:pt>
                <c:pt idx="49">
                  <c:v>9.6354843999999999E-3</c:v>
                </c:pt>
                <c:pt idx="50">
                  <c:v>8.9516040000000002E-3</c:v>
                </c:pt>
                <c:pt idx="51">
                  <c:v>8.4871453999999999E-3</c:v>
                </c:pt>
                <c:pt idx="52">
                  <c:v>8.2099782000000007E-3</c:v>
                </c:pt>
                <c:pt idx="53">
                  <c:v>8.1298710000000003E-3</c:v>
                </c:pt>
                <c:pt idx="54">
                  <c:v>7.8992556000000002E-3</c:v>
                </c:pt>
                <c:pt idx="55">
                  <c:v>7.3175564000000004E-3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2'!$CM$184:$EZ$184</c:f>
              <c:numCache>
                <c:formatCode>0.0%</c:formatCode>
                <c:ptCount val="66"/>
                <c:pt idx="0">
                  <c:v>4.96911752E-2</c:v>
                </c:pt>
                <c:pt idx="1">
                  <c:v>5.2830573399999997E-2</c:v>
                </c:pt>
                <c:pt idx="2">
                  <c:v>5.6197560100000002E-2</c:v>
                </c:pt>
                <c:pt idx="3">
                  <c:v>5.5464534099999997E-2</c:v>
                </c:pt>
                <c:pt idx="4">
                  <c:v>5.1260503499999999E-2</c:v>
                </c:pt>
                <c:pt idx="5">
                  <c:v>4.53144433E-2</c:v>
                </c:pt>
                <c:pt idx="6">
                  <c:v>4.0920112199999997E-2</c:v>
                </c:pt>
                <c:pt idx="7">
                  <c:v>3.9492355999999999E-2</c:v>
                </c:pt>
                <c:pt idx="8">
                  <c:v>4.1123234600000003E-2</c:v>
                </c:pt>
                <c:pt idx="9">
                  <c:v>4.43509235E-2</c:v>
                </c:pt>
                <c:pt idx="10">
                  <c:v>4.8251640700000001E-2</c:v>
                </c:pt>
                <c:pt idx="11">
                  <c:v>4.9809241499999997E-2</c:v>
                </c:pt>
                <c:pt idx="12">
                  <c:v>4.87195526E-2</c:v>
                </c:pt>
                <c:pt idx="13">
                  <c:v>4.6131746000000001E-2</c:v>
                </c:pt>
                <c:pt idx="14">
                  <c:v>4.27950276E-2</c:v>
                </c:pt>
                <c:pt idx="15">
                  <c:v>4.0561963999999999E-2</c:v>
                </c:pt>
                <c:pt idx="16">
                  <c:v>3.8565893400000002E-2</c:v>
                </c:pt>
                <c:pt idx="17">
                  <c:v>3.7251977300000003E-2</c:v>
                </c:pt>
                <c:pt idx="18">
                  <c:v>3.4629225299999997E-2</c:v>
                </c:pt>
                <c:pt idx="19">
                  <c:v>3.2663310000000001E-2</c:v>
                </c:pt>
                <c:pt idx="20">
                  <c:v>3.11302865E-2</c:v>
                </c:pt>
                <c:pt idx="21">
                  <c:v>3.10964304E-2</c:v>
                </c:pt>
                <c:pt idx="22">
                  <c:v>3.07160452E-2</c:v>
                </c:pt>
                <c:pt idx="23">
                  <c:v>2.8682295999999999E-2</c:v>
                </c:pt>
                <c:pt idx="24">
                  <c:v>2.60242805E-2</c:v>
                </c:pt>
                <c:pt idx="25">
                  <c:v>2.2763501500000002E-2</c:v>
                </c:pt>
                <c:pt idx="26">
                  <c:v>2.0430185199999999E-2</c:v>
                </c:pt>
                <c:pt idx="27">
                  <c:v>1.9322440499999999E-2</c:v>
                </c:pt>
                <c:pt idx="28">
                  <c:v>1.90917117E-2</c:v>
                </c:pt>
                <c:pt idx="29">
                  <c:v>2.00571111E-2</c:v>
                </c:pt>
                <c:pt idx="30">
                  <c:v>2.08909483E-2</c:v>
                </c:pt>
                <c:pt idx="31">
                  <c:v>2.1047400800000001E-2</c:v>
                </c:pt>
                <c:pt idx="32">
                  <c:v>2.0338436800000002E-2</c:v>
                </c:pt>
                <c:pt idx="33">
                  <c:v>1.8974752300000002E-2</c:v>
                </c:pt>
                <c:pt idx="34">
                  <c:v>1.8457606800000002E-2</c:v>
                </c:pt>
                <c:pt idx="35">
                  <c:v>1.84080654E-2</c:v>
                </c:pt>
                <c:pt idx="36">
                  <c:v>1.8670915E-2</c:v>
                </c:pt>
                <c:pt idx="37">
                  <c:v>1.8201897700000001E-2</c:v>
                </c:pt>
                <c:pt idx="38">
                  <c:v>1.6850198100000002E-2</c:v>
                </c:pt>
                <c:pt idx="39">
                  <c:v>1.51351201E-2</c:v>
                </c:pt>
                <c:pt idx="40">
                  <c:v>1.33842791E-2</c:v>
                </c:pt>
                <c:pt idx="41">
                  <c:v>1.2954659300000001E-2</c:v>
                </c:pt>
                <c:pt idx="42">
                  <c:v>1.32232488E-2</c:v>
                </c:pt>
                <c:pt idx="43">
                  <c:v>1.45678653E-2</c:v>
                </c:pt>
                <c:pt idx="44">
                  <c:v>1.55163369E-2</c:v>
                </c:pt>
                <c:pt idx="45">
                  <c:v>1.5107686800000001E-2</c:v>
                </c:pt>
                <c:pt idx="46">
                  <c:v>1.37890623E-2</c:v>
                </c:pt>
                <c:pt idx="47">
                  <c:v>1.20334919E-2</c:v>
                </c:pt>
                <c:pt idx="48">
                  <c:v>1.1293138899999999E-2</c:v>
                </c:pt>
                <c:pt idx="49">
                  <c:v>1.13177724E-2</c:v>
                </c:pt>
                <c:pt idx="50">
                  <c:v>1.1806536100000001E-2</c:v>
                </c:pt>
                <c:pt idx="51">
                  <c:v>1.20535417E-2</c:v>
                </c:pt>
                <c:pt idx="52">
                  <c:v>1.1414994100000001E-2</c:v>
                </c:pt>
                <c:pt idx="53">
                  <c:v>1.05951871E-2</c:v>
                </c:pt>
                <c:pt idx="54">
                  <c:v>9.7098546999999993E-3</c:v>
                </c:pt>
                <c:pt idx="55">
                  <c:v>9.2121157000000006E-3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2'!$CM$185:$EZ$185</c:f>
              <c:numCache>
                <c:formatCode>0.0%</c:formatCode>
                <c:ptCount val="66"/>
                <c:pt idx="0">
                  <c:v>7.70205063E-2</c:v>
                </c:pt>
                <c:pt idx="1">
                  <c:v>7.6811933099999993E-2</c:v>
                </c:pt>
                <c:pt idx="2">
                  <c:v>8.4323468100000007E-2</c:v>
                </c:pt>
                <c:pt idx="3">
                  <c:v>9.1758422899999997E-2</c:v>
                </c:pt>
                <c:pt idx="4">
                  <c:v>0.1066819197</c:v>
                </c:pt>
                <c:pt idx="5">
                  <c:v>0.10849920239999999</c:v>
                </c:pt>
                <c:pt idx="6">
                  <c:v>9.9286913199999993E-2</c:v>
                </c:pt>
                <c:pt idx="7">
                  <c:v>9.0317310299999995E-2</c:v>
                </c:pt>
                <c:pt idx="8">
                  <c:v>8.5310522E-2</c:v>
                </c:pt>
                <c:pt idx="9">
                  <c:v>9.2255752999999996E-2</c:v>
                </c:pt>
                <c:pt idx="10">
                  <c:v>9.78792738E-2</c:v>
                </c:pt>
                <c:pt idx="11">
                  <c:v>9.9682091099999995E-2</c:v>
                </c:pt>
                <c:pt idx="12">
                  <c:v>9.1226960300000007E-2</c:v>
                </c:pt>
                <c:pt idx="13">
                  <c:v>7.91924564E-2</c:v>
                </c:pt>
                <c:pt idx="14">
                  <c:v>7.4046517199999995E-2</c:v>
                </c:pt>
                <c:pt idx="15">
                  <c:v>7.5062306699999998E-2</c:v>
                </c:pt>
                <c:pt idx="16">
                  <c:v>7.7143367399999996E-2</c:v>
                </c:pt>
                <c:pt idx="17">
                  <c:v>7.8124002499999998E-2</c:v>
                </c:pt>
                <c:pt idx="18">
                  <c:v>7.2911029599999996E-2</c:v>
                </c:pt>
                <c:pt idx="19">
                  <c:v>6.2959859800000004E-2</c:v>
                </c:pt>
                <c:pt idx="20">
                  <c:v>5.2869320999999997E-2</c:v>
                </c:pt>
                <c:pt idx="21">
                  <c:v>4.58766559E-2</c:v>
                </c:pt>
                <c:pt idx="22">
                  <c:v>4.2148034500000001E-2</c:v>
                </c:pt>
                <c:pt idx="23">
                  <c:v>3.8054439099999997E-2</c:v>
                </c:pt>
                <c:pt idx="24">
                  <c:v>3.3361486900000001E-2</c:v>
                </c:pt>
                <c:pt idx="25">
                  <c:v>3.13334953E-2</c:v>
                </c:pt>
                <c:pt idx="26">
                  <c:v>3.0643387099999999E-2</c:v>
                </c:pt>
                <c:pt idx="27">
                  <c:v>3.2503036700000001E-2</c:v>
                </c:pt>
                <c:pt idx="28">
                  <c:v>3.3107969799999998E-2</c:v>
                </c:pt>
                <c:pt idx="29">
                  <c:v>3.0819402499999999E-2</c:v>
                </c:pt>
                <c:pt idx="30">
                  <c:v>2.7694709800000002E-2</c:v>
                </c:pt>
                <c:pt idx="31">
                  <c:v>2.4524361299999999E-2</c:v>
                </c:pt>
                <c:pt idx="32">
                  <c:v>2.32084452E-2</c:v>
                </c:pt>
                <c:pt idx="33">
                  <c:v>2.2231070200000001E-2</c:v>
                </c:pt>
                <c:pt idx="34">
                  <c:v>2.3042040600000001E-2</c:v>
                </c:pt>
                <c:pt idx="35">
                  <c:v>2.3904892300000001E-2</c:v>
                </c:pt>
                <c:pt idx="36">
                  <c:v>2.4716332099999998E-2</c:v>
                </c:pt>
                <c:pt idx="37">
                  <c:v>2.4818550000000002E-2</c:v>
                </c:pt>
                <c:pt idx="38">
                  <c:v>2.3499315699999999E-2</c:v>
                </c:pt>
                <c:pt idx="39">
                  <c:v>2.1283179999999999E-2</c:v>
                </c:pt>
                <c:pt idx="40">
                  <c:v>1.9938613000000001E-2</c:v>
                </c:pt>
                <c:pt idx="41">
                  <c:v>1.9123943899999999E-2</c:v>
                </c:pt>
                <c:pt idx="42">
                  <c:v>1.9423079400000001E-2</c:v>
                </c:pt>
                <c:pt idx="43">
                  <c:v>1.9464458E-2</c:v>
                </c:pt>
                <c:pt idx="44">
                  <c:v>1.8504964700000001E-2</c:v>
                </c:pt>
                <c:pt idx="45">
                  <c:v>1.7199762100000002E-2</c:v>
                </c:pt>
                <c:pt idx="46">
                  <c:v>1.4907082E-2</c:v>
                </c:pt>
                <c:pt idx="47">
                  <c:v>1.306919E-2</c:v>
                </c:pt>
                <c:pt idx="48">
                  <c:v>1.3388996800000001E-2</c:v>
                </c:pt>
                <c:pt idx="49">
                  <c:v>1.47123836E-2</c:v>
                </c:pt>
                <c:pt idx="50">
                  <c:v>1.7144520600000001E-2</c:v>
                </c:pt>
                <c:pt idx="51">
                  <c:v>1.8428388300000001E-2</c:v>
                </c:pt>
                <c:pt idx="52">
                  <c:v>1.70377577E-2</c:v>
                </c:pt>
                <c:pt idx="53">
                  <c:v>1.5280259900000001E-2</c:v>
                </c:pt>
                <c:pt idx="54">
                  <c:v>1.29070925E-2</c:v>
                </c:pt>
                <c:pt idx="55">
                  <c:v>1.30702826E-2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2'!$CM$186:$EZ$186</c:f>
              <c:numCache>
                <c:formatCode>0.0%</c:formatCode>
                <c:ptCount val="66"/>
                <c:pt idx="0">
                  <c:v>4.7171496600000001E-2</c:v>
                </c:pt>
                <c:pt idx="1">
                  <c:v>5.2703752E-2</c:v>
                </c:pt>
                <c:pt idx="2">
                  <c:v>5.6089061000000003E-2</c:v>
                </c:pt>
                <c:pt idx="3">
                  <c:v>5.6901842100000002E-2</c:v>
                </c:pt>
                <c:pt idx="4">
                  <c:v>5.1861470200000002E-2</c:v>
                </c:pt>
                <c:pt idx="5">
                  <c:v>5.1846761800000002E-2</c:v>
                </c:pt>
                <c:pt idx="6">
                  <c:v>5.8871812799999999E-2</c:v>
                </c:pt>
                <c:pt idx="7">
                  <c:v>7.3493746299999996E-2</c:v>
                </c:pt>
                <c:pt idx="8">
                  <c:v>9.1418119000000006E-2</c:v>
                </c:pt>
                <c:pt idx="9">
                  <c:v>9.6888640700000001E-2</c:v>
                </c:pt>
                <c:pt idx="10">
                  <c:v>9.2148658499999994E-2</c:v>
                </c:pt>
                <c:pt idx="11">
                  <c:v>7.5458908599999999E-2</c:v>
                </c:pt>
                <c:pt idx="12">
                  <c:v>6.1498945300000003E-2</c:v>
                </c:pt>
                <c:pt idx="13">
                  <c:v>6.2227186400000002E-2</c:v>
                </c:pt>
                <c:pt idx="14">
                  <c:v>6.7781378700000006E-2</c:v>
                </c:pt>
                <c:pt idx="15">
                  <c:v>7.67609125E-2</c:v>
                </c:pt>
                <c:pt idx="16">
                  <c:v>7.7402399400000002E-2</c:v>
                </c:pt>
                <c:pt idx="17">
                  <c:v>6.9823807700000004E-2</c:v>
                </c:pt>
                <c:pt idx="18">
                  <c:v>6.0788459500000003E-2</c:v>
                </c:pt>
                <c:pt idx="19">
                  <c:v>5.1749671599999998E-2</c:v>
                </c:pt>
                <c:pt idx="20">
                  <c:v>5.0688928100000002E-2</c:v>
                </c:pt>
                <c:pt idx="21">
                  <c:v>5.1733622399999998E-2</c:v>
                </c:pt>
                <c:pt idx="22">
                  <c:v>5.3719842300000001E-2</c:v>
                </c:pt>
                <c:pt idx="23">
                  <c:v>5.2888066900000003E-2</c:v>
                </c:pt>
                <c:pt idx="24">
                  <c:v>4.6783525999999999E-2</c:v>
                </c:pt>
                <c:pt idx="25">
                  <c:v>3.8244187899999997E-2</c:v>
                </c:pt>
                <c:pt idx="26">
                  <c:v>3.0537820300000001E-2</c:v>
                </c:pt>
                <c:pt idx="27">
                  <c:v>2.6604951500000001E-2</c:v>
                </c:pt>
                <c:pt idx="28">
                  <c:v>2.5614364899999999E-2</c:v>
                </c:pt>
                <c:pt idx="29">
                  <c:v>2.52966921E-2</c:v>
                </c:pt>
                <c:pt idx="30">
                  <c:v>2.4628260499999999E-2</c:v>
                </c:pt>
                <c:pt idx="31">
                  <c:v>2.29217546E-2</c:v>
                </c:pt>
                <c:pt idx="32">
                  <c:v>2.0395335899999999E-2</c:v>
                </c:pt>
                <c:pt idx="33">
                  <c:v>1.7723865500000002E-2</c:v>
                </c:pt>
                <c:pt idx="34">
                  <c:v>1.6339905200000001E-2</c:v>
                </c:pt>
                <c:pt idx="35">
                  <c:v>1.6670216099999999E-2</c:v>
                </c:pt>
                <c:pt idx="36">
                  <c:v>1.7393639299999999E-2</c:v>
                </c:pt>
                <c:pt idx="37">
                  <c:v>1.7463789600000001E-2</c:v>
                </c:pt>
                <c:pt idx="38">
                  <c:v>1.5819572E-2</c:v>
                </c:pt>
                <c:pt idx="39">
                  <c:v>1.2905814599999999E-2</c:v>
                </c:pt>
                <c:pt idx="40">
                  <c:v>9.9558117000000008E-3</c:v>
                </c:pt>
                <c:pt idx="41">
                  <c:v>9.1650783000000006E-3</c:v>
                </c:pt>
                <c:pt idx="42">
                  <c:v>1.0687484800000001E-2</c:v>
                </c:pt>
                <c:pt idx="43">
                  <c:v>1.27530944E-2</c:v>
                </c:pt>
                <c:pt idx="44">
                  <c:v>1.42139589E-2</c:v>
                </c:pt>
                <c:pt idx="45">
                  <c:v>1.39072373E-2</c:v>
                </c:pt>
                <c:pt idx="46">
                  <c:v>1.22888167E-2</c:v>
                </c:pt>
                <c:pt idx="47">
                  <c:v>1.02343461E-2</c:v>
                </c:pt>
                <c:pt idx="48">
                  <c:v>9.1523368000000008E-3</c:v>
                </c:pt>
                <c:pt idx="49">
                  <c:v>9.1495755999999994E-3</c:v>
                </c:pt>
                <c:pt idx="50">
                  <c:v>9.3466823000000008E-3</c:v>
                </c:pt>
                <c:pt idx="51">
                  <c:v>9.4814309000000006E-3</c:v>
                </c:pt>
                <c:pt idx="52">
                  <c:v>9.2911599999999997E-3</c:v>
                </c:pt>
                <c:pt idx="53">
                  <c:v>8.8054559999999997E-3</c:v>
                </c:pt>
                <c:pt idx="54">
                  <c:v>8.2420650999999994E-3</c:v>
                </c:pt>
                <c:pt idx="55">
                  <c:v>7.2297180000000004E-3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2'!$CM$187:$EZ$187</c:f>
              <c:numCache>
                <c:formatCode>0.0%</c:formatCode>
                <c:ptCount val="66"/>
                <c:pt idx="0">
                  <c:v>5.6158884200000002E-2</c:v>
                </c:pt>
                <c:pt idx="1">
                  <c:v>5.4768388799999998E-2</c:v>
                </c:pt>
                <c:pt idx="2">
                  <c:v>5.3328391099999997E-2</c:v>
                </c:pt>
                <c:pt idx="3">
                  <c:v>5.74600527E-2</c:v>
                </c:pt>
                <c:pt idx="4">
                  <c:v>5.9030463200000001E-2</c:v>
                </c:pt>
                <c:pt idx="5">
                  <c:v>6.1710046999999997E-2</c:v>
                </c:pt>
                <c:pt idx="6">
                  <c:v>5.8542944100000001E-2</c:v>
                </c:pt>
                <c:pt idx="7">
                  <c:v>5.2423593599999999E-2</c:v>
                </c:pt>
                <c:pt idx="8">
                  <c:v>5.0926133899999997E-2</c:v>
                </c:pt>
                <c:pt idx="9">
                  <c:v>4.9528229899999998E-2</c:v>
                </c:pt>
                <c:pt idx="10">
                  <c:v>5.1589017500000001E-2</c:v>
                </c:pt>
                <c:pt idx="11">
                  <c:v>4.8146873799999997E-2</c:v>
                </c:pt>
                <c:pt idx="12">
                  <c:v>4.3243264599999998E-2</c:v>
                </c:pt>
                <c:pt idx="13">
                  <c:v>3.9970720799999998E-2</c:v>
                </c:pt>
                <c:pt idx="14">
                  <c:v>3.7473123999999997E-2</c:v>
                </c:pt>
                <c:pt idx="15">
                  <c:v>3.8925398799999997E-2</c:v>
                </c:pt>
                <c:pt idx="16">
                  <c:v>3.7469748300000001E-2</c:v>
                </c:pt>
                <c:pt idx="17">
                  <c:v>3.5463257300000002E-2</c:v>
                </c:pt>
                <c:pt idx="18">
                  <c:v>3.0802196099999998E-2</c:v>
                </c:pt>
                <c:pt idx="19">
                  <c:v>3.4793864600000002E-2</c:v>
                </c:pt>
                <c:pt idx="20">
                  <c:v>3.8947570799999998E-2</c:v>
                </c:pt>
                <c:pt idx="21">
                  <c:v>4.47244267E-2</c:v>
                </c:pt>
                <c:pt idx="22">
                  <c:v>4.5151816499999997E-2</c:v>
                </c:pt>
                <c:pt idx="23">
                  <c:v>3.8746335600000001E-2</c:v>
                </c:pt>
                <c:pt idx="24">
                  <c:v>3.2035742700000001E-2</c:v>
                </c:pt>
                <c:pt idx="25">
                  <c:v>2.4139715799999999E-2</c:v>
                </c:pt>
                <c:pt idx="26">
                  <c:v>2.2873538200000001E-2</c:v>
                </c:pt>
                <c:pt idx="27">
                  <c:v>2.2471820699999999E-2</c:v>
                </c:pt>
                <c:pt idx="28">
                  <c:v>2.3423294300000001E-2</c:v>
                </c:pt>
                <c:pt idx="29">
                  <c:v>2.5364739899999999E-2</c:v>
                </c:pt>
                <c:pt idx="30">
                  <c:v>2.71089282E-2</c:v>
                </c:pt>
                <c:pt idx="31">
                  <c:v>2.7926390200000002E-2</c:v>
                </c:pt>
                <c:pt idx="32">
                  <c:v>2.8069666399999998E-2</c:v>
                </c:pt>
                <c:pt idx="33">
                  <c:v>2.5625709900000002E-2</c:v>
                </c:pt>
                <c:pt idx="34">
                  <c:v>2.1619546699999999E-2</c:v>
                </c:pt>
                <c:pt idx="35">
                  <c:v>1.6539348400000001E-2</c:v>
                </c:pt>
                <c:pt idx="36">
                  <c:v>1.29010737E-2</c:v>
                </c:pt>
                <c:pt idx="37">
                  <c:v>1.24146685E-2</c:v>
                </c:pt>
                <c:pt idx="38">
                  <c:v>1.39008777E-2</c:v>
                </c:pt>
                <c:pt idx="39">
                  <c:v>1.6361774700000001E-2</c:v>
                </c:pt>
                <c:pt idx="40">
                  <c:v>1.8054899700000002E-2</c:v>
                </c:pt>
                <c:pt idx="41">
                  <c:v>1.76503535E-2</c:v>
                </c:pt>
                <c:pt idx="42">
                  <c:v>1.5700998599999998E-2</c:v>
                </c:pt>
                <c:pt idx="43">
                  <c:v>1.45493263E-2</c:v>
                </c:pt>
                <c:pt idx="44">
                  <c:v>1.48842122E-2</c:v>
                </c:pt>
                <c:pt idx="45">
                  <c:v>1.88072276E-2</c:v>
                </c:pt>
                <c:pt idx="46">
                  <c:v>2.2447133599999999E-2</c:v>
                </c:pt>
                <c:pt idx="47">
                  <c:v>2.48222268E-2</c:v>
                </c:pt>
                <c:pt idx="48">
                  <c:v>2.5038456899999999E-2</c:v>
                </c:pt>
                <c:pt idx="49">
                  <c:v>2.3767738300000001E-2</c:v>
                </c:pt>
                <c:pt idx="50">
                  <c:v>2.44284429E-2</c:v>
                </c:pt>
                <c:pt idx="51">
                  <c:v>2.3660659000000001E-2</c:v>
                </c:pt>
                <c:pt idx="52">
                  <c:v>2.1984019699999999E-2</c:v>
                </c:pt>
                <c:pt idx="53">
                  <c:v>1.8735675100000002E-2</c:v>
                </c:pt>
                <c:pt idx="54">
                  <c:v>1.5542749200000001E-2</c:v>
                </c:pt>
                <c:pt idx="55">
                  <c:v>1.37605542E-2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2'!$CM$188:$EZ$188</c:f>
              <c:numCache>
                <c:formatCode>0.0%</c:formatCode>
                <c:ptCount val="66"/>
                <c:pt idx="0">
                  <c:v>2.34085643E-2</c:v>
                </c:pt>
                <c:pt idx="1">
                  <c:v>2.333153E-2</c:v>
                </c:pt>
                <c:pt idx="2">
                  <c:v>2.3001985199999998E-2</c:v>
                </c:pt>
                <c:pt idx="3">
                  <c:v>2.20972789E-2</c:v>
                </c:pt>
                <c:pt idx="4">
                  <c:v>2.0457963999999999E-2</c:v>
                </c:pt>
                <c:pt idx="5">
                  <c:v>1.8971533200000001E-2</c:v>
                </c:pt>
                <c:pt idx="6">
                  <c:v>1.8003274999999999E-2</c:v>
                </c:pt>
                <c:pt idx="7">
                  <c:v>1.7269034999999999E-2</c:v>
                </c:pt>
                <c:pt idx="8">
                  <c:v>1.6911483500000001E-2</c:v>
                </c:pt>
                <c:pt idx="9">
                  <c:v>1.5672447999999999E-2</c:v>
                </c:pt>
                <c:pt idx="10">
                  <c:v>1.4519026500000001E-2</c:v>
                </c:pt>
                <c:pt idx="11">
                  <c:v>1.26880099E-2</c:v>
                </c:pt>
                <c:pt idx="12">
                  <c:v>1.13592416E-2</c:v>
                </c:pt>
                <c:pt idx="13">
                  <c:v>1.09062112E-2</c:v>
                </c:pt>
                <c:pt idx="14">
                  <c:v>1.22762837E-2</c:v>
                </c:pt>
                <c:pt idx="15">
                  <c:v>1.4252881300000001E-2</c:v>
                </c:pt>
                <c:pt idx="16">
                  <c:v>1.5420474700000001E-2</c:v>
                </c:pt>
                <c:pt idx="17">
                  <c:v>1.5334406599999999E-2</c:v>
                </c:pt>
                <c:pt idx="18">
                  <c:v>1.34653256E-2</c:v>
                </c:pt>
                <c:pt idx="19">
                  <c:v>1.2057122300000001E-2</c:v>
                </c:pt>
                <c:pt idx="20">
                  <c:v>1.0877419100000001E-2</c:v>
                </c:pt>
                <c:pt idx="21">
                  <c:v>1.0477603300000001E-2</c:v>
                </c:pt>
                <c:pt idx="22">
                  <c:v>1.0819225700000001E-2</c:v>
                </c:pt>
                <c:pt idx="23">
                  <c:v>1.0395464199999999E-2</c:v>
                </c:pt>
                <c:pt idx="24">
                  <c:v>1.02347828E-2</c:v>
                </c:pt>
                <c:pt idx="25">
                  <c:v>9.5435955999999995E-3</c:v>
                </c:pt>
                <c:pt idx="26">
                  <c:v>9.5555675000000007E-3</c:v>
                </c:pt>
                <c:pt idx="27">
                  <c:v>1.13348193E-2</c:v>
                </c:pt>
                <c:pt idx="28">
                  <c:v>1.33237996E-2</c:v>
                </c:pt>
                <c:pt idx="29">
                  <c:v>1.5300211899999999E-2</c:v>
                </c:pt>
                <c:pt idx="30">
                  <c:v>1.4840853500000001E-2</c:v>
                </c:pt>
                <c:pt idx="31">
                  <c:v>1.26327049E-2</c:v>
                </c:pt>
                <c:pt idx="32">
                  <c:v>1.03179655E-2</c:v>
                </c:pt>
                <c:pt idx="33">
                  <c:v>8.8043084000000004E-3</c:v>
                </c:pt>
                <c:pt idx="34">
                  <c:v>1.07450341E-2</c:v>
                </c:pt>
                <c:pt idx="35">
                  <c:v>1.3027878200000001E-2</c:v>
                </c:pt>
                <c:pt idx="36">
                  <c:v>1.47640184E-2</c:v>
                </c:pt>
                <c:pt idx="37">
                  <c:v>1.41432096E-2</c:v>
                </c:pt>
                <c:pt idx="38">
                  <c:v>1.18594528E-2</c:v>
                </c:pt>
                <c:pt idx="39">
                  <c:v>9.7131878999999997E-3</c:v>
                </c:pt>
                <c:pt idx="40">
                  <c:v>8.6916622999999998E-3</c:v>
                </c:pt>
                <c:pt idx="41">
                  <c:v>9.3585982999999998E-3</c:v>
                </c:pt>
                <c:pt idx="42">
                  <c:v>9.8312581000000003E-3</c:v>
                </c:pt>
                <c:pt idx="43">
                  <c:v>9.8860922E-3</c:v>
                </c:pt>
                <c:pt idx="44">
                  <c:v>9.3182704000000002E-3</c:v>
                </c:pt>
                <c:pt idx="45">
                  <c:v>9.5731471000000002E-3</c:v>
                </c:pt>
                <c:pt idx="46">
                  <c:v>9.5510183999999998E-3</c:v>
                </c:pt>
                <c:pt idx="47">
                  <c:v>9.7475905000000002E-3</c:v>
                </c:pt>
                <c:pt idx="48">
                  <c:v>9.8763142999999994E-3</c:v>
                </c:pt>
                <c:pt idx="49">
                  <c:v>9.9681252000000005E-3</c:v>
                </c:pt>
                <c:pt idx="50">
                  <c:v>1.02421393E-2</c:v>
                </c:pt>
                <c:pt idx="51">
                  <c:v>1.02150976E-2</c:v>
                </c:pt>
                <c:pt idx="52">
                  <c:v>9.8010135000000005E-3</c:v>
                </c:pt>
                <c:pt idx="53">
                  <c:v>9.4767341000000001E-3</c:v>
                </c:pt>
                <c:pt idx="54">
                  <c:v>9.1082032999999993E-3</c:v>
                </c:pt>
                <c:pt idx="55">
                  <c:v>9.3407001E-3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2'!$CM$189:$EZ$189</c:f>
              <c:numCache>
                <c:formatCode>0.0%</c:formatCode>
                <c:ptCount val="66"/>
                <c:pt idx="0">
                  <c:v>5.2917118999999999E-2</c:v>
                </c:pt>
                <c:pt idx="1">
                  <c:v>4.57893729E-2</c:v>
                </c:pt>
                <c:pt idx="2">
                  <c:v>3.6446376599999997E-2</c:v>
                </c:pt>
                <c:pt idx="3">
                  <c:v>3.0032797999999999E-2</c:v>
                </c:pt>
                <c:pt idx="4">
                  <c:v>2.3889908200000001E-2</c:v>
                </c:pt>
                <c:pt idx="5">
                  <c:v>1.9655760299999998E-2</c:v>
                </c:pt>
                <c:pt idx="6">
                  <c:v>1.82842054E-2</c:v>
                </c:pt>
                <c:pt idx="7">
                  <c:v>2.0598491699999999E-2</c:v>
                </c:pt>
                <c:pt idx="8">
                  <c:v>2.4025178299999998E-2</c:v>
                </c:pt>
                <c:pt idx="9">
                  <c:v>2.69783707E-2</c:v>
                </c:pt>
                <c:pt idx="10">
                  <c:v>2.60506361E-2</c:v>
                </c:pt>
                <c:pt idx="11">
                  <c:v>2.3126230500000001E-2</c:v>
                </c:pt>
                <c:pt idx="12">
                  <c:v>1.9070597799999998E-2</c:v>
                </c:pt>
                <c:pt idx="13">
                  <c:v>1.81050432E-2</c:v>
                </c:pt>
                <c:pt idx="14">
                  <c:v>1.9719445299999999E-2</c:v>
                </c:pt>
                <c:pt idx="15">
                  <c:v>2.2916823499999999E-2</c:v>
                </c:pt>
                <c:pt idx="16">
                  <c:v>2.6278382400000001E-2</c:v>
                </c:pt>
                <c:pt idx="17">
                  <c:v>2.64326028E-2</c:v>
                </c:pt>
                <c:pt idx="18">
                  <c:v>2.51500487E-2</c:v>
                </c:pt>
                <c:pt idx="19">
                  <c:v>2.2590839200000001E-2</c:v>
                </c:pt>
                <c:pt idx="20">
                  <c:v>2.43826618E-2</c:v>
                </c:pt>
                <c:pt idx="21">
                  <c:v>2.8150777500000002E-2</c:v>
                </c:pt>
                <c:pt idx="22">
                  <c:v>3.2657184800000003E-2</c:v>
                </c:pt>
                <c:pt idx="23">
                  <c:v>3.4349409400000003E-2</c:v>
                </c:pt>
                <c:pt idx="24">
                  <c:v>3.1067890899999999E-2</c:v>
                </c:pt>
                <c:pt idx="25">
                  <c:v>2.53581007E-2</c:v>
                </c:pt>
                <c:pt idx="26">
                  <c:v>2.0174060399999999E-2</c:v>
                </c:pt>
                <c:pt idx="27">
                  <c:v>1.95138108E-2</c:v>
                </c:pt>
                <c:pt idx="28">
                  <c:v>2.1204060699999999E-2</c:v>
                </c:pt>
                <c:pt idx="29">
                  <c:v>2.42998408E-2</c:v>
                </c:pt>
                <c:pt idx="30">
                  <c:v>2.61248808E-2</c:v>
                </c:pt>
                <c:pt idx="31">
                  <c:v>2.5911928300000001E-2</c:v>
                </c:pt>
                <c:pt idx="32">
                  <c:v>2.3601377199999999E-2</c:v>
                </c:pt>
                <c:pt idx="33">
                  <c:v>2.2922716499999999E-2</c:v>
                </c:pt>
                <c:pt idx="34">
                  <c:v>2.43587036E-2</c:v>
                </c:pt>
                <c:pt idx="35">
                  <c:v>2.8293083600000001E-2</c:v>
                </c:pt>
                <c:pt idx="36">
                  <c:v>3.2295708100000001E-2</c:v>
                </c:pt>
                <c:pt idx="37">
                  <c:v>3.3504838199999998E-2</c:v>
                </c:pt>
                <c:pt idx="38">
                  <c:v>3.09500399E-2</c:v>
                </c:pt>
                <c:pt idx="39">
                  <c:v>2.53321881E-2</c:v>
                </c:pt>
                <c:pt idx="40">
                  <c:v>2.00307092E-2</c:v>
                </c:pt>
                <c:pt idx="41">
                  <c:v>1.69747752E-2</c:v>
                </c:pt>
                <c:pt idx="42">
                  <c:v>1.62861784E-2</c:v>
                </c:pt>
                <c:pt idx="43">
                  <c:v>1.79084794E-2</c:v>
                </c:pt>
                <c:pt idx="44">
                  <c:v>1.9702738399999999E-2</c:v>
                </c:pt>
                <c:pt idx="45">
                  <c:v>1.9653831600000001E-2</c:v>
                </c:pt>
                <c:pt idx="46">
                  <c:v>1.8519167699999999E-2</c:v>
                </c:pt>
                <c:pt idx="47">
                  <c:v>1.62844644E-2</c:v>
                </c:pt>
                <c:pt idx="48">
                  <c:v>1.46044942E-2</c:v>
                </c:pt>
                <c:pt idx="49">
                  <c:v>1.3731257199999999E-2</c:v>
                </c:pt>
                <c:pt idx="50">
                  <c:v>1.3924303000000001E-2</c:v>
                </c:pt>
                <c:pt idx="51">
                  <c:v>1.47863808E-2</c:v>
                </c:pt>
                <c:pt idx="52">
                  <c:v>1.4889919499999999E-2</c:v>
                </c:pt>
                <c:pt idx="53">
                  <c:v>1.3931582E-2</c:v>
                </c:pt>
                <c:pt idx="54">
                  <c:v>1.24791637E-2</c:v>
                </c:pt>
                <c:pt idx="55">
                  <c:v>1.08439808E-2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2'!$CM$190:$EZ$190</c:f>
              <c:numCache>
                <c:formatCode>0.0%</c:formatCode>
                <c:ptCount val="66"/>
                <c:pt idx="0">
                  <c:v>6.8421431099999999E-2</c:v>
                </c:pt>
                <c:pt idx="1">
                  <c:v>6.8106718299999994E-2</c:v>
                </c:pt>
                <c:pt idx="2">
                  <c:v>6.5893216000000004E-2</c:v>
                </c:pt>
                <c:pt idx="3">
                  <c:v>6.4024987800000002E-2</c:v>
                </c:pt>
                <c:pt idx="4">
                  <c:v>5.8817819399999999E-2</c:v>
                </c:pt>
                <c:pt idx="5">
                  <c:v>5.3210502299999997E-2</c:v>
                </c:pt>
                <c:pt idx="6">
                  <c:v>5.0492433699999999E-2</c:v>
                </c:pt>
                <c:pt idx="7">
                  <c:v>4.9663935999999999E-2</c:v>
                </c:pt>
                <c:pt idx="8">
                  <c:v>5.3375771500000002E-2</c:v>
                </c:pt>
                <c:pt idx="9">
                  <c:v>5.5621663199999997E-2</c:v>
                </c:pt>
                <c:pt idx="10">
                  <c:v>5.7147679299999997E-2</c:v>
                </c:pt>
                <c:pt idx="11">
                  <c:v>5.4084780899999997E-2</c:v>
                </c:pt>
                <c:pt idx="12">
                  <c:v>4.7964764999999999E-2</c:v>
                </c:pt>
                <c:pt idx="13">
                  <c:v>4.31113412E-2</c:v>
                </c:pt>
                <c:pt idx="14">
                  <c:v>4.2953359500000003E-2</c:v>
                </c:pt>
                <c:pt idx="15">
                  <c:v>4.6146838199999998E-2</c:v>
                </c:pt>
                <c:pt idx="16">
                  <c:v>4.9752913699999998E-2</c:v>
                </c:pt>
                <c:pt idx="17">
                  <c:v>5.0433331499999998E-2</c:v>
                </c:pt>
                <c:pt idx="18">
                  <c:v>4.5681276700000002E-2</c:v>
                </c:pt>
                <c:pt idx="19">
                  <c:v>4.0522854300000001E-2</c:v>
                </c:pt>
                <c:pt idx="20">
                  <c:v>3.6280920100000003E-2</c:v>
                </c:pt>
                <c:pt idx="21">
                  <c:v>3.6228427799999997E-2</c:v>
                </c:pt>
                <c:pt idx="22">
                  <c:v>3.7144643099999999E-2</c:v>
                </c:pt>
                <c:pt idx="23">
                  <c:v>3.7385335200000001E-2</c:v>
                </c:pt>
                <c:pt idx="24">
                  <c:v>3.59352265E-2</c:v>
                </c:pt>
                <c:pt idx="25">
                  <c:v>3.2464172200000002E-2</c:v>
                </c:pt>
                <c:pt idx="26">
                  <c:v>2.84503927E-2</c:v>
                </c:pt>
                <c:pt idx="27">
                  <c:v>2.5854536899999999E-2</c:v>
                </c:pt>
                <c:pt idx="28">
                  <c:v>2.5204400500000002E-2</c:v>
                </c:pt>
                <c:pt idx="29">
                  <c:v>2.60487186E-2</c:v>
                </c:pt>
                <c:pt idx="30">
                  <c:v>2.7031834099999999E-2</c:v>
                </c:pt>
                <c:pt idx="31">
                  <c:v>2.69462416E-2</c:v>
                </c:pt>
                <c:pt idx="32">
                  <c:v>2.76415741E-2</c:v>
                </c:pt>
                <c:pt idx="33">
                  <c:v>2.7640153000000001E-2</c:v>
                </c:pt>
                <c:pt idx="34">
                  <c:v>2.8719257799999998E-2</c:v>
                </c:pt>
                <c:pt idx="35">
                  <c:v>2.8263943199999999E-2</c:v>
                </c:pt>
                <c:pt idx="36">
                  <c:v>2.6675137200000001E-2</c:v>
                </c:pt>
                <c:pt idx="37">
                  <c:v>2.45612765E-2</c:v>
                </c:pt>
                <c:pt idx="38">
                  <c:v>2.1951050400000002E-2</c:v>
                </c:pt>
                <c:pt idx="39">
                  <c:v>2.0243856599999999E-2</c:v>
                </c:pt>
                <c:pt idx="40">
                  <c:v>1.7895297300000002E-2</c:v>
                </c:pt>
                <c:pt idx="41">
                  <c:v>1.7147054500000002E-2</c:v>
                </c:pt>
                <c:pt idx="42">
                  <c:v>1.7797834200000001E-2</c:v>
                </c:pt>
                <c:pt idx="43">
                  <c:v>1.9874027999999998E-2</c:v>
                </c:pt>
                <c:pt idx="44">
                  <c:v>2.1164878299999999E-2</c:v>
                </c:pt>
                <c:pt idx="45">
                  <c:v>2.0453389400000001E-2</c:v>
                </c:pt>
                <c:pt idx="46">
                  <c:v>1.82064872E-2</c:v>
                </c:pt>
                <c:pt idx="47">
                  <c:v>1.5627283799999999E-2</c:v>
                </c:pt>
                <c:pt idx="48">
                  <c:v>1.4500426800000001E-2</c:v>
                </c:pt>
                <c:pt idx="49">
                  <c:v>1.46780839E-2</c:v>
                </c:pt>
                <c:pt idx="50">
                  <c:v>1.4992019800000001E-2</c:v>
                </c:pt>
                <c:pt idx="51">
                  <c:v>1.4662004500000001E-2</c:v>
                </c:pt>
                <c:pt idx="52">
                  <c:v>1.3137611699999999E-2</c:v>
                </c:pt>
                <c:pt idx="53">
                  <c:v>1.12504527E-2</c:v>
                </c:pt>
                <c:pt idx="54">
                  <c:v>9.6515630000000002E-3</c:v>
                </c:pt>
                <c:pt idx="55">
                  <c:v>9.0801061000000006E-3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2'!$CM$191:$EZ$191</c:f>
              <c:numCache>
                <c:formatCode>0.0%</c:formatCode>
                <c:ptCount val="66"/>
                <c:pt idx="0">
                  <c:v>6.8238240899999997E-2</c:v>
                </c:pt>
                <c:pt idx="1">
                  <c:v>6.9766202999999999E-2</c:v>
                </c:pt>
                <c:pt idx="2">
                  <c:v>7.2923397400000006E-2</c:v>
                </c:pt>
                <c:pt idx="3">
                  <c:v>7.0096636899999995E-2</c:v>
                </c:pt>
                <c:pt idx="4">
                  <c:v>6.2577448199999997E-2</c:v>
                </c:pt>
                <c:pt idx="5">
                  <c:v>5.3461826800000001E-2</c:v>
                </c:pt>
                <c:pt idx="6">
                  <c:v>4.87739352E-2</c:v>
                </c:pt>
                <c:pt idx="7">
                  <c:v>4.9120297899999998E-2</c:v>
                </c:pt>
                <c:pt idx="8">
                  <c:v>5.1896004599999997E-2</c:v>
                </c:pt>
                <c:pt idx="9">
                  <c:v>5.3072671000000002E-2</c:v>
                </c:pt>
                <c:pt idx="10">
                  <c:v>4.8967536499999999E-2</c:v>
                </c:pt>
                <c:pt idx="11">
                  <c:v>4.2140228199999998E-2</c:v>
                </c:pt>
                <c:pt idx="12">
                  <c:v>3.53712734E-2</c:v>
                </c:pt>
                <c:pt idx="13">
                  <c:v>3.21897014E-2</c:v>
                </c:pt>
                <c:pt idx="14">
                  <c:v>3.1877484499999997E-2</c:v>
                </c:pt>
                <c:pt idx="15">
                  <c:v>3.2388577100000003E-2</c:v>
                </c:pt>
                <c:pt idx="16">
                  <c:v>3.2168619799999999E-2</c:v>
                </c:pt>
                <c:pt idx="17">
                  <c:v>2.9970284100000001E-2</c:v>
                </c:pt>
                <c:pt idx="18">
                  <c:v>2.65794559E-2</c:v>
                </c:pt>
                <c:pt idx="19">
                  <c:v>2.3299079600000001E-2</c:v>
                </c:pt>
                <c:pt idx="20">
                  <c:v>2.11600791E-2</c:v>
                </c:pt>
                <c:pt idx="21">
                  <c:v>2.10085694E-2</c:v>
                </c:pt>
                <c:pt idx="22">
                  <c:v>2.14186868E-2</c:v>
                </c:pt>
                <c:pt idx="23">
                  <c:v>2.11806745E-2</c:v>
                </c:pt>
                <c:pt idx="24">
                  <c:v>1.9098273200000002E-2</c:v>
                </c:pt>
                <c:pt idx="25">
                  <c:v>1.6016960100000002E-2</c:v>
                </c:pt>
                <c:pt idx="26">
                  <c:v>1.3555111200000001E-2</c:v>
                </c:pt>
                <c:pt idx="27">
                  <c:v>1.29515537E-2</c:v>
                </c:pt>
                <c:pt idx="28">
                  <c:v>1.37709802E-2</c:v>
                </c:pt>
                <c:pt idx="29">
                  <c:v>1.54994777E-2</c:v>
                </c:pt>
                <c:pt idx="30">
                  <c:v>1.6452296700000001E-2</c:v>
                </c:pt>
                <c:pt idx="31">
                  <c:v>1.6034557099999999E-2</c:v>
                </c:pt>
                <c:pt idx="32">
                  <c:v>1.47093372E-2</c:v>
                </c:pt>
                <c:pt idx="33">
                  <c:v>1.30406754E-2</c:v>
                </c:pt>
                <c:pt idx="34">
                  <c:v>1.21744353E-2</c:v>
                </c:pt>
                <c:pt idx="35">
                  <c:v>1.14647725E-2</c:v>
                </c:pt>
                <c:pt idx="36">
                  <c:v>1.10574694E-2</c:v>
                </c:pt>
                <c:pt idx="37">
                  <c:v>1.05968643E-2</c:v>
                </c:pt>
                <c:pt idx="38">
                  <c:v>9.8077949999999994E-3</c:v>
                </c:pt>
                <c:pt idx="39">
                  <c:v>8.8611950000000005E-3</c:v>
                </c:pt>
                <c:pt idx="40">
                  <c:v>7.7487058000000001E-3</c:v>
                </c:pt>
                <c:pt idx="41">
                  <c:v>6.8170419000000001E-3</c:v>
                </c:pt>
                <c:pt idx="42">
                  <c:v>6.2619004000000001E-3</c:v>
                </c:pt>
                <c:pt idx="43">
                  <c:v>6.2607145000000003E-3</c:v>
                </c:pt>
                <c:pt idx="44">
                  <c:v>6.6844840000000001E-3</c:v>
                </c:pt>
                <c:pt idx="45">
                  <c:v>8.3131335000000001E-3</c:v>
                </c:pt>
                <c:pt idx="46">
                  <c:v>1.08582382E-2</c:v>
                </c:pt>
                <c:pt idx="47">
                  <c:v>1.29236031E-2</c:v>
                </c:pt>
                <c:pt idx="48">
                  <c:v>1.36058916E-2</c:v>
                </c:pt>
                <c:pt idx="49">
                  <c:v>1.1666117300000001E-2</c:v>
                </c:pt>
                <c:pt idx="50">
                  <c:v>8.7671758000000006E-3</c:v>
                </c:pt>
                <c:pt idx="51">
                  <c:v>5.9974696999999999E-3</c:v>
                </c:pt>
                <c:pt idx="52">
                  <c:v>4.3803234000000003E-3</c:v>
                </c:pt>
                <c:pt idx="53">
                  <c:v>3.8467977000000001E-3</c:v>
                </c:pt>
                <c:pt idx="54">
                  <c:v>3.1684792000000002E-3</c:v>
                </c:pt>
                <c:pt idx="55">
                  <c:v>2.8883916999999999E-3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2'!$CM$192:$EZ$192</c:f>
              <c:numCache>
                <c:formatCode>0.0%</c:formatCode>
                <c:ptCount val="66"/>
                <c:pt idx="0">
                  <c:v>2.7575142600000001E-2</c:v>
                </c:pt>
                <c:pt idx="1">
                  <c:v>2.6539697099999999E-2</c:v>
                </c:pt>
                <c:pt idx="2">
                  <c:v>2.4051830199999999E-2</c:v>
                </c:pt>
                <c:pt idx="3">
                  <c:v>2.2128418100000002E-2</c:v>
                </c:pt>
                <c:pt idx="4">
                  <c:v>2.1258146299999999E-2</c:v>
                </c:pt>
                <c:pt idx="5">
                  <c:v>2.21907041E-2</c:v>
                </c:pt>
                <c:pt idx="6">
                  <c:v>2.4095640200000001E-2</c:v>
                </c:pt>
                <c:pt idx="7">
                  <c:v>2.5635497600000001E-2</c:v>
                </c:pt>
                <c:pt idx="8">
                  <c:v>2.5084460699999998E-2</c:v>
                </c:pt>
                <c:pt idx="9">
                  <c:v>2.2375592900000001E-2</c:v>
                </c:pt>
                <c:pt idx="10">
                  <c:v>1.9453550600000001E-2</c:v>
                </c:pt>
                <c:pt idx="11">
                  <c:v>1.7339416100000001E-2</c:v>
                </c:pt>
                <c:pt idx="12">
                  <c:v>1.72630101E-2</c:v>
                </c:pt>
                <c:pt idx="13">
                  <c:v>1.8272607699999999E-2</c:v>
                </c:pt>
                <c:pt idx="14">
                  <c:v>1.9303163299999999E-2</c:v>
                </c:pt>
                <c:pt idx="15">
                  <c:v>1.8824113E-2</c:v>
                </c:pt>
                <c:pt idx="16">
                  <c:v>1.6422816999999999E-2</c:v>
                </c:pt>
                <c:pt idx="17">
                  <c:v>1.3999379100000001E-2</c:v>
                </c:pt>
                <c:pt idx="18">
                  <c:v>1.22558819E-2</c:v>
                </c:pt>
                <c:pt idx="19">
                  <c:v>1.19368697E-2</c:v>
                </c:pt>
                <c:pt idx="20">
                  <c:v>1.24719206E-2</c:v>
                </c:pt>
                <c:pt idx="21">
                  <c:v>1.28036516E-2</c:v>
                </c:pt>
                <c:pt idx="22">
                  <c:v>1.2288776899999999E-2</c:v>
                </c:pt>
                <c:pt idx="23">
                  <c:v>1.08450344E-2</c:v>
                </c:pt>
                <c:pt idx="24">
                  <c:v>1.0289436900000001E-2</c:v>
                </c:pt>
                <c:pt idx="25">
                  <c:v>1.18160913E-2</c:v>
                </c:pt>
                <c:pt idx="26">
                  <c:v>1.44941466E-2</c:v>
                </c:pt>
                <c:pt idx="27">
                  <c:v>1.6987911099999999E-2</c:v>
                </c:pt>
                <c:pt idx="28">
                  <c:v>1.7397721200000001E-2</c:v>
                </c:pt>
                <c:pt idx="29">
                  <c:v>1.5125632E-2</c:v>
                </c:pt>
                <c:pt idx="30">
                  <c:v>1.16620409E-2</c:v>
                </c:pt>
                <c:pt idx="31">
                  <c:v>8.7213783000000007E-3</c:v>
                </c:pt>
                <c:pt idx="32">
                  <c:v>7.9160344000000007E-3</c:v>
                </c:pt>
                <c:pt idx="33">
                  <c:v>8.2802828000000002E-3</c:v>
                </c:pt>
                <c:pt idx="34">
                  <c:v>9.0005109999999992E-3</c:v>
                </c:pt>
                <c:pt idx="35">
                  <c:v>9.4629185000000005E-3</c:v>
                </c:pt>
                <c:pt idx="36">
                  <c:v>8.8148697999999998E-3</c:v>
                </c:pt>
                <c:pt idx="37">
                  <c:v>7.3209564999999997E-3</c:v>
                </c:pt>
                <c:pt idx="38">
                  <c:v>5.5609976999999996E-3</c:v>
                </c:pt>
                <c:pt idx="39">
                  <c:v>4.5444791999999998E-3</c:v>
                </c:pt>
                <c:pt idx="40">
                  <c:v>4.3302397000000003E-3</c:v>
                </c:pt>
                <c:pt idx="41">
                  <c:v>4.7370755999999997E-3</c:v>
                </c:pt>
                <c:pt idx="42">
                  <c:v>5.3692771999999996E-3</c:v>
                </c:pt>
                <c:pt idx="43">
                  <c:v>5.4504061000000001E-3</c:v>
                </c:pt>
                <c:pt idx="44">
                  <c:v>5.1132521999999996E-3</c:v>
                </c:pt>
                <c:pt idx="45">
                  <c:v>4.4659976000000004E-3</c:v>
                </c:pt>
                <c:pt idx="46">
                  <c:v>4.1021171999999998E-3</c:v>
                </c:pt>
                <c:pt idx="47">
                  <c:v>4.0235497000000002E-3</c:v>
                </c:pt>
                <c:pt idx="48">
                  <c:v>4.0489198999999997E-3</c:v>
                </c:pt>
                <c:pt idx="49">
                  <c:v>4.0614086999999997E-3</c:v>
                </c:pt>
                <c:pt idx="50">
                  <c:v>3.7222977000000001E-3</c:v>
                </c:pt>
                <c:pt idx="51">
                  <c:v>3.1133876999999998E-3</c:v>
                </c:pt>
                <c:pt idx="52">
                  <c:v>2.4328348999999999E-3</c:v>
                </c:pt>
                <c:pt idx="53">
                  <c:v>1.8278777999999999E-3</c:v>
                </c:pt>
                <c:pt idx="54">
                  <c:v>1.4145341999999999E-3</c:v>
                </c:pt>
                <c:pt idx="55">
                  <c:v>1.4017463E-3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2'!$CM$193:$EZ$193</c:f>
              <c:numCache>
                <c:formatCode>0.0%</c:formatCode>
                <c:ptCount val="66"/>
                <c:pt idx="0">
                  <c:v>5.3728884999999997E-2</c:v>
                </c:pt>
                <c:pt idx="1">
                  <c:v>5.6881201999999999E-2</c:v>
                </c:pt>
                <c:pt idx="2">
                  <c:v>6.5383377000000006E-2</c:v>
                </c:pt>
                <c:pt idx="3">
                  <c:v>6.7721719999999999E-2</c:v>
                </c:pt>
                <c:pt idx="4">
                  <c:v>6.2913782000000001E-2</c:v>
                </c:pt>
                <c:pt idx="5">
                  <c:v>5.7814684399999997E-2</c:v>
                </c:pt>
                <c:pt idx="6">
                  <c:v>5.5134780500000001E-2</c:v>
                </c:pt>
                <c:pt idx="7">
                  <c:v>5.8847796500000001E-2</c:v>
                </c:pt>
                <c:pt idx="8">
                  <c:v>6.6735720900000003E-2</c:v>
                </c:pt>
                <c:pt idx="9">
                  <c:v>7.1675493800000004E-2</c:v>
                </c:pt>
                <c:pt idx="10">
                  <c:v>7.1883240200000004E-2</c:v>
                </c:pt>
                <c:pt idx="11">
                  <c:v>7.0024837300000004E-2</c:v>
                </c:pt>
                <c:pt idx="12">
                  <c:v>7.1971756600000006E-2</c:v>
                </c:pt>
                <c:pt idx="13">
                  <c:v>8.0757824000000006E-2</c:v>
                </c:pt>
                <c:pt idx="14">
                  <c:v>9.3088965499999995E-2</c:v>
                </c:pt>
                <c:pt idx="15">
                  <c:v>0.1018076611</c:v>
                </c:pt>
                <c:pt idx="16">
                  <c:v>0.1016798146</c:v>
                </c:pt>
                <c:pt idx="17">
                  <c:v>9.5733250000000006E-2</c:v>
                </c:pt>
                <c:pt idx="18">
                  <c:v>8.8182861500000001E-2</c:v>
                </c:pt>
                <c:pt idx="19">
                  <c:v>8.4703681700000005E-2</c:v>
                </c:pt>
                <c:pt idx="20">
                  <c:v>8.4883572399999996E-2</c:v>
                </c:pt>
                <c:pt idx="21">
                  <c:v>8.6374464499999998E-2</c:v>
                </c:pt>
                <c:pt idx="22">
                  <c:v>8.5928887600000003E-2</c:v>
                </c:pt>
                <c:pt idx="23">
                  <c:v>7.96172822E-2</c:v>
                </c:pt>
                <c:pt idx="24">
                  <c:v>7.0379678799999998E-2</c:v>
                </c:pt>
                <c:pt idx="25">
                  <c:v>6.1302358299999998E-2</c:v>
                </c:pt>
                <c:pt idx="26">
                  <c:v>5.31947854E-2</c:v>
                </c:pt>
                <c:pt idx="27">
                  <c:v>4.8442722000000001E-2</c:v>
                </c:pt>
                <c:pt idx="28">
                  <c:v>4.6377455400000003E-2</c:v>
                </c:pt>
                <c:pt idx="29">
                  <c:v>4.6433979E-2</c:v>
                </c:pt>
                <c:pt idx="30">
                  <c:v>4.79511455E-2</c:v>
                </c:pt>
                <c:pt idx="31">
                  <c:v>4.8838635200000001E-2</c:v>
                </c:pt>
                <c:pt idx="32">
                  <c:v>4.8556144099999997E-2</c:v>
                </c:pt>
                <c:pt idx="33">
                  <c:v>4.61142228E-2</c:v>
                </c:pt>
                <c:pt idx="34">
                  <c:v>4.1971670400000001E-2</c:v>
                </c:pt>
                <c:pt idx="35">
                  <c:v>3.9437498100000003E-2</c:v>
                </c:pt>
                <c:pt idx="36">
                  <c:v>3.8393857300000001E-2</c:v>
                </c:pt>
                <c:pt idx="37">
                  <c:v>3.8592191200000001E-2</c:v>
                </c:pt>
                <c:pt idx="38">
                  <c:v>3.9363544899999998E-2</c:v>
                </c:pt>
                <c:pt idx="39">
                  <c:v>3.8587738699999999E-2</c:v>
                </c:pt>
                <c:pt idx="40">
                  <c:v>3.6076590399999997E-2</c:v>
                </c:pt>
                <c:pt idx="41">
                  <c:v>3.1880974200000002E-2</c:v>
                </c:pt>
                <c:pt idx="42">
                  <c:v>2.7996471200000001E-2</c:v>
                </c:pt>
                <c:pt idx="43">
                  <c:v>2.56965049E-2</c:v>
                </c:pt>
                <c:pt idx="44">
                  <c:v>2.5026288000000001E-2</c:v>
                </c:pt>
                <c:pt idx="45">
                  <c:v>2.4596673400000001E-2</c:v>
                </c:pt>
                <c:pt idx="46">
                  <c:v>2.3200253300000001E-2</c:v>
                </c:pt>
                <c:pt idx="47">
                  <c:v>2.0308833799999999E-2</c:v>
                </c:pt>
                <c:pt idx="48">
                  <c:v>1.7058623200000001E-2</c:v>
                </c:pt>
                <c:pt idx="49">
                  <c:v>1.6025239199999999E-2</c:v>
                </c:pt>
                <c:pt idx="50">
                  <c:v>1.6738812400000001E-2</c:v>
                </c:pt>
                <c:pt idx="51">
                  <c:v>1.8359139E-2</c:v>
                </c:pt>
                <c:pt idx="52">
                  <c:v>1.8659620599999999E-2</c:v>
                </c:pt>
                <c:pt idx="53">
                  <c:v>1.6972589600000001E-2</c:v>
                </c:pt>
                <c:pt idx="54">
                  <c:v>1.4723509799999999E-2</c:v>
                </c:pt>
                <c:pt idx="55">
                  <c:v>1.2923110999999999E-2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2'!$CM$194:$EZ$194</c:f>
              <c:numCache>
                <c:formatCode>0.0%</c:formatCode>
                <c:ptCount val="66"/>
                <c:pt idx="0">
                  <c:v>6.5388450400000006E-2</c:v>
                </c:pt>
                <c:pt idx="1">
                  <c:v>6.6341928199999997E-2</c:v>
                </c:pt>
                <c:pt idx="2">
                  <c:v>6.4169492199999997E-2</c:v>
                </c:pt>
                <c:pt idx="3">
                  <c:v>6.09490289E-2</c:v>
                </c:pt>
                <c:pt idx="4">
                  <c:v>5.7974146800000001E-2</c:v>
                </c:pt>
                <c:pt idx="5">
                  <c:v>5.5197099700000002E-2</c:v>
                </c:pt>
                <c:pt idx="6">
                  <c:v>5.2272003599999999E-2</c:v>
                </c:pt>
                <c:pt idx="7">
                  <c:v>4.95112157E-2</c:v>
                </c:pt>
                <c:pt idx="8">
                  <c:v>4.8288146099999998E-2</c:v>
                </c:pt>
                <c:pt idx="9">
                  <c:v>4.8430860499999999E-2</c:v>
                </c:pt>
                <c:pt idx="10">
                  <c:v>4.6744420000000002E-2</c:v>
                </c:pt>
                <c:pt idx="11">
                  <c:v>4.33776092E-2</c:v>
                </c:pt>
                <c:pt idx="12">
                  <c:v>3.9050768E-2</c:v>
                </c:pt>
                <c:pt idx="13">
                  <c:v>3.6921571799999997E-2</c:v>
                </c:pt>
                <c:pt idx="14">
                  <c:v>3.8272643699999997E-2</c:v>
                </c:pt>
                <c:pt idx="15">
                  <c:v>4.0055778899999998E-2</c:v>
                </c:pt>
                <c:pt idx="16">
                  <c:v>3.9647099399999997E-2</c:v>
                </c:pt>
                <c:pt idx="17">
                  <c:v>3.7641394500000001E-2</c:v>
                </c:pt>
                <c:pt idx="18">
                  <c:v>3.4995799000000001E-2</c:v>
                </c:pt>
                <c:pt idx="19">
                  <c:v>3.3663238700000001E-2</c:v>
                </c:pt>
                <c:pt idx="20">
                  <c:v>3.3356428799999997E-2</c:v>
                </c:pt>
                <c:pt idx="21">
                  <c:v>3.4590001400000001E-2</c:v>
                </c:pt>
                <c:pt idx="22">
                  <c:v>3.5318908099999997E-2</c:v>
                </c:pt>
                <c:pt idx="23">
                  <c:v>3.3575644299999999E-2</c:v>
                </c:pt>
                <c:pt idx="24">
                  <c:v>3.0528189000000001E-2</c:v>
                </c:pt>
                <c:pt idx="25">
                  <c:v>2.64421507E-2</c:v>
                </c:pt>
                <c:pt idx="26">
                  <c:v>2.24174465E-2</c:v>
                </c:pt>
                <c:pt idx="27">
                  <c:v>2.1734523400000001E-2</c:v>
                </c:pt>
                <c:pt idx="28">
                  <c:v>2.3833974099999999E-2</c:v>
                </c:pt>
                <c:pt idx="29">
                  <c:v>2.74244734E-2</c:v>
                </c:pt>
                <c:pt idx="30">
                  <c:v>2.8639510999999999E-2</c:v>
                </c:pt>
                <c:pt idx="31">
                  <c:v>2.6562919300000001E-2</c:v>
                </c:pt>
                <c:pt idx="32">
                  <c:v>2.3524138399999998E-2</c:v>
                </c:pt>
                <c:pt idx="33">
                  <c:v>2.0178933600000001E-2</c:v>
                </c:pt>
                <c:pt idx="34">
                  <c:v>1.9535923199999999E-2</c:v>
                </c:pt>
                <c:pt idx="35">
                  <c:v>2.11920544E-2</c:v>
                </c:pt>
                <c:pt idx="36">
                  <c:v>2.3950062899999999E-2</c:v>
                </c:pt>
                <c:pt idx="37">
                  <c:v>2.58840982E-2</c:v>
                </c:pt>
                <c:pt idx="38">
                  <c:v>2.56193407E-2</c:v>
                </c:pt>
                <c:pt idx="39">
                  <c:v>2.3776529099999999E-2</c:v>
                </c:pt>
                <c:pt idx="40">
                  <c:v>2.1625898899999999E-2</c:v>
                </c:pt>
                <c:pt idx="41">
                  <c:v>2.0369128E-2</c:v>
                </c:pt>
                <c:pt idx="42">
                  <c:v>2.1285988400000001E-2</c:v>
                </c:pt>
                <c:pt idx="43">
                  <c:v>2.3571678200000001E-2</c:v>
                </c:pt>
                <c:pt idx="44">
                  <c:v>2.5036499100000002E-2</c:v>
                </c:pt>
                <c:pt idx="45">
                  <c:v>2.4777389800000001E-2</c:v>
                </c:pt>
                <c:pt idx="46">
                  <c:v>2.27447897E-2</c:v>
                </c:pt>
                <c:pt idx="47">
                  <c:v>2.0232120700000002E-2</c:v>
                </c:pt>
                <c:pt idx="48">
                  <c:v>1.8078092E-2</c:v>
                </c:pt>
                <c:pt idx="49">
                  <c:v>1.65738382E-2</c:v>
                </c:pt>
                <c:pt idx="50">
                  <c:v>1.4565597E-2</c:v>
                </c:pt>
                <c:pt idx="51">
                  <c:v>1.37688176E-2</c:v>
                </c:pt>
                <c:pt idx="52">
                  <c:v>1.45313127E-2</c:v>
                </c:pt>
                <c:pt idx="53">
                  <c:v>1.72864522E-2</c:v>
                </c:pt>
                <c:pt idx="54">
                  <c:v>2.0750003E-2</c:v>
                </c:pt>
                <c:pt idx="55">
                  <c:v>2.04917448E-2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2'!$CM$195:$EZ$195</c:f>
              <c:numCache>
                <c:formatCode>0.0%</c:formatCode>
                <c:ptCount val="66"/>
                <c:pt idx="0">
                  <c:v>5.0131478700000003E-2</c:v>
                </c:pt>
                <c:pt idx="1">
                  <c:v>4.7132372899999997E-2</c:v>
                </c:pt>
                <c:pt idx="2">
                  <c:v>4.1986979299999998E-2</c:v>
                </c:pt>
                <c:pt idx="3">
                  <c:v>3.7013726599999998E-2</c:v>
                </c:pt>
                <c:pt idx="4">
                  <c:v>3.3085103999999997E-2</c:v>
                </c:pt>
                <c:pt idx="5">
                  <c:v>2.9669543999999999E-2</c:v>
                </c:pt>
                <c:pt idx="6">
                  <c:v>2.81226654E-2</c:v>
                </c:pt>
                <c:pt idx="7">
                  <c:v>2.94539578E-2</c:v>
                </c:pt>
                <c:pt idx="8">
                  <c:v>3.2242606100000001E-2</c:v>
                </c:pt>
                <c:pt idx="9">
                  <c:v>3.4047462000000001E-2</c:v>
                </c:pt>
                <c:pt idx="10">
                  <c:v>3.3535131000000003E-2</c:v>
                </c:pt>
                <c:pt idx="11">
                  <c:v>2.99150522E-2</c:v>
                </c:pt>
                <c:pt idx="12">
                  <c:v>2.5872576500000001E-2</c:v>
                </c:pt>
                <c:pt idx="13">
                  <c:v>2.17974347E-2</c:v>
                </c:pt>
                <c:pt idx="14">
                  <c:v>2.10914203E-2</c:v>
                </c:pt>
                <c:pt idx="15">
                  <c:v>2.33855255E-2</c:v>
                </c:pt>
                <c:pt idx="16">
                  <c:v>2.71410474E-2</c:v>
                </c:pt>
                <c:pt idx="17">
                  <c:v>3.2112080699999997E-2</c:v>
                </c:pt>
                <c:pt idx="18">
                  <c:v>3.36857068E-2</c:v>
                </c:pt>
                <c:pt idx="19">
                  <c:v>3.2566107800000001E-2</c:v>
                </c:pt>
                <c:pt idx="20">
                  <c:v>2.9292714500000001E-2</c:v>
                </c:pt>
                <c:pt idx="21">
                  <c:v>2.5111557100000001E-2</c:v>
                </c:pt>
                <c:pt idx="22">
                  <c:v>2.2631201E-2</c:v>
                </c:pt>
                <c:pt idx="23">
                  <c:v>2.01770548E-2</c:v>
                </c:pt>
                <c:pt idx="24">
                  <c:v>1.8392358599999999E-2</c:v>
                </c:pt>
                <c:pt idx="25">
                  <c:v>1.60425737E-2</c:v>
                </c:pt>
                <c:pt idx="26">
                  <c:v>1.3498097400000001E-2</c:v>
                </c:pt>
                <c:pt idx="27">
                  <c:v>1.24056032E-2</c:v>
                </c:pt>
                <c:pt idx="28">
                  <c:v>1.23999752E-2</c:v>
                </c:pt>
                <c:pt idx="29">
                  <c:v>1.3819974299999999E-2</c:v>
                </c:pt>
                <c:pt idx="30">
                  <c:v>1.50719045E-2</c:v>
                </c:pt>
                <c:pt idx="31">
                  <c:v>1.5584612499999999E-2</c:v>
                </c:pt>
                <c:pt idx="32">
                  <c:v>1.5015047599999999E-2</c:v>
                </c:pt>
                <c:pt idx="33">
                  <c:v>1.40806827E-2</c:v>
                </c:pt>
                <c:pt idx="34">
                  <c:v>1.3297565900000001E-2</c:v>
                </c:pt>
                <c:pt idx="35">
                  <c:v>1.30191712E-2</c:v>
                </c:pt>
                <c:pt idx="36">
                  <c:v>1.37036641E-2</c:v>
                </c:pt>
                <c:pt idx="37">
                  <c:v>1.5001670700000001E-2</c:v>
                </c:pt>
                <c:pt idx="38">
                  <c:v>1.6347118800000001E-2</c:v>
                </c:pt>
                <c:pt idx="39">
                  <c:v>1.6549182999999999E-2</c:v>
                </c:pt>
                <c:pt idx="40">
                  <c:v>1.6196748399999999E-2</c:v>
                </c:pt>
                <c:pt idx="41">
                  <c:v>1.49457384E-2</c:v>
                </c:pt>
                <c:pt idx="42">
                  <c:v>1.3997234399999999E-2</c:v>
                </c:pt>
                <c:pt idx="43">
                  <c:v>1.3339865399999999E-2</c:v>
                </c:pt>
                <c:pt idx="44">
                  <c:v>1.29661979E-2</c:v>
                </c:pt>
                <c:pt idx="45">
                  <c:v>1.2961327700000001E-2</c:v>
                </c:pt>
                <c:pt idx="46">
                  <c:v>1.3482766300000001E-2</c:v>
                </c:pt>
                <c:pt idx="47">
                  <c:v>1.4257615600000001E-2</c:v>
                </c:pt>
                <c:pt idx="48">
                  <c:v>1.5661285600000002E-2</c:v>
                </c:pt>
                <c:pt idx="49">
                  <c:v>1.63375641E-2</c:v>
                </c:pt>
                <c:pt idx="50">
                  <c:v>1.6462099800000001E-2</c:v>
                </c:pt>
                <c:pt idx="51">
                  <c:v>1.54899593E-2</c:v>
                </c:pt>
                <c:pt idx="52">
                  <c:v>1.3782812E-2</c:v>
                </c:pt>
                <c:pt idx="53">
                  <c:v>1.2381907899999999E-2</c:v>
                </c:pt>
                <c:pt idx="54">
                  <c:v>1.1958640099999999E-2</c:v>
                </c:pt>
                <c:pt idx="55">
                  <c:v>1.27155467E-2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2'!$CM$196:$EZ$196</c:f>
              <c:numCache>
                <c:formatCode>0.0%</c:formatCode>
                <c:ptCount val="66"/>
                <c:pt idx="0">
                  <c:v>1.7456394399999998E-2</c:v>
                </c:pt>
                <c:pt idx="1">
                  <c:v>1.7139068100000002E-2</c:v>
                </c:pt>
                <c:pt idx="2">
                  <c:v>1.7100212E-2</c:v>
                </c:pt>
                <c:pt idx="3">
                  <c:v>1.52470752E-2</c:v>
                </c:pt>
                <c:pt idx="4">
                  <c:v>1.26507357E-2</c:v>
                </c:pt>
                <c:pt idx="5">
                  <c:v>9.3687045E-3</c:v>
                </c:pt>
                <c:pt idx="6">
                  <c:v>7.1440007999999996E-3</c:v>
                </c:pt>
                <c:pt idx="7">
                  <c:v>5.9361151999999997E-3</c:v>
                </c:pt>
                <c:pt idx="8">
                  <c:v>4.9440563999999998E-3</c:v>
                </c:pt>
                <c:pt idx="9">
                  <c:v>4.9215947999999999E-3</c:v>
                </c:pt>
                <c:pt idx="10">
                  <c:v>4.5215923000000002E-3</c:v>
                </c:pt>
                <c:pt idx="11">
                  <c:v>4.3116567999999999E-3</c:v>
                </c:pt>
                <c:pt idx="12">
                  <c:v>3.9212776999999997E-3</c:v>
                </c:pt>
                <c:pt idx="13">
                  <c:v>3.5339526000000001E-3</c:v>
                </c:pt>
                <c:pt idx="14">
                  <c:v>3.1519811999999999E-3</c:v>
                </c:pt>
                <c:pt idx="15">
                  <c:v>2.5863878000000002E-3</c:v>
                </c:pt>
                <c:pt idx="16">
                  <c:v>2.3952267000000001E-3</c:v>
                </c:pt>
                <c:pt idx="17">
                  <c:v>2.2050850999999999E-3</c:v>
                </c:pt>
                <c:pt idx="18">
                  <c:v>1.8345334999999999E-3</c:v>
                </c:pt>
                <c:pt idx="19">
                  <c:v>1.4042835E-3</c:v>
                </c:pt>
                <c:pt idx="20">
                  <c:v>9.144957E-4</c:v>
                </c:pt>
                <c:pt idx="21">
                  <c:v>7.3019399999999998E-4</c:v>
                </c:pt>
                <c:pt idx="22">
                  <c:v>8.5111629999999995E-4</c:v>
                </c:pt>
                <c:pt idx="23">
                  <c:v>9.7205459999999996E-4</c:v>
                </c:pt>
                <c:pt idx="24">
                  <c:v>1.0930969000000001E-3</c:v>
                </c:pt>
                <c:pt idx="25">
                  <c:v>1.2125644000000001E-3</c:v>
                </c:pt>
                <c:pt idx="26">
                  <c:v>1.5131840999999999E-3</c:v>
                </c:pt>
                <c:pt idx="27">
                  <c:v>2.1747137999999998E-3</c:v>
                </c:pt>
                <c:pt idx="28">
                  <c:v>2.8943863000000002E-3</c:v>
                </c:pt>
                <c:pt idx="29">
                  <c:v>3.4875161E-3</c:v>
                </c:pt>
                <c:pt idx="30">
                  <c:v>3.7773853E-3</c:v>
                </c:pt>
                <c:pt idx="31">
                  <c:v>3.585572E-3</c:v>
                </c:pt>
                <c:pt idx="32">
                  <c:v>3.2171996999999998E-3</c:v>
                </c:pt>
                <c:pt idx="33">
                  <c:v>3.7343940999999999E-3</c:v>
                </c:pt>
                <c:pt idx="34">
                  <c:v>4.4252785000000001E-3</c:v>
                </c:pt>
                <c:pt idx="35">
                  <c:v>5.1717756999999998E-3</c:v>
                </c:pt>
                <c:pt idx="36">
                  <c:v>4.9279915000000002E-3</c:v>
                </c:pt>
                <c:pt idx="37">
                  <c:v>3.5051360999999999E-3</c:v>
                </c:pt>
                <c:pt idx="38">
                  <c:v>2.0942523000000001E-3</c:v>
                </c:pt>
                <c:pt idx="39">
                  <c:v>8.1126569999999995E-4</c:v>
                </c:pt>
                <c:pt idx="40">
                  <c:v>6.9468609999999995E-4</c:v>
                </c:pt>
                <c:pt idx="41">
                  <c:v>1.3292906000000001E-3</c:v>
                </c:pt>
                <c:pt idx="42">
                  <c:v>3.2824144000000001E-3</c:v>
                </c:pt>
                <c:pt idx="43">
                  <c:v>7.2082921000000003E-3</c:v>
                </c:pt>
                <c:pt idx="44">
                  <c:v>1.2088329300000001E-2</c:v>
                </c:pt>
                <c:pt idx="45">
                  <c:v>1.55879429E-2</c:v>
                </c:pt>
                <c:pt idx="46">
                  <c:v>1.63851946E-2</c:v>
                </c:pt>
                <c:pt idx="47">
                  <c:v>1.38692733E-2</c:v>
                </c:pt>
                <c:pt idx="48">
                  <c:v>1.2009291E-2</c:v>
                </c:pt>
                <c:pt idx="49">
                  <c:v>1.05530199E-2</c:v>
                </c:pt>
                <c:pt idx="50">
                  <c:v>9.9656437000000004E-3</c:v>
                </c:pt>
                <c:pt idx="51">
                  <c:v>9.2828326000000006E-3</c:v>
                </c:pt>
                <c:pt idx="52">
                  <c:v>7.1689175999999997E-3</c:v>
                </c:pt>
                <c:pt idx="53">
                  <c:v>6.4788210000000001E-3</c:v>
                </c:pt>
                <c:pt idx="54">
                  <c:v>6.5707561000000001E-3</c:v>
                </c:pt>
                <c:pt idx="55">
                  <c:v>7.9009483000000002E-3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2'!$CM$197:$EZ$197</c:f>
              <c:numCache>
                <c:formatCode>0.0%</c:formatCode>
                <c:ptCount val="66"/>
                <c:pt idx="0">
                  <c:v>6.0817782799999998E-2</c:v>
                </c:pt>
                <c:pt idx="1">
                  <c:v>6.2543181099999998E-2</c:v>
                </c:pt>
                <c:pt idx="2">
                  <c:v>7.7904616800000007E-2</c:v>
                </c:pt>
                <c:pt idx="3">
                  <c:v>9.3796509099999995E-2</c:v>
                </c:pt>
                <c:pt idx="4">
                  <c:v>0.1086041524</c:v>
                </c:pt>
                <c:pt idx="5">
                  <c:v>0.11305541030000001</c:v>
                </c:pt>
                <c:pt idx="6">
                  <c:v>0.10384435240000001</c:v>
                </c:pt>
                <c:pt idx="7">
                  <c:v>9.7606359599999998E-2</c:v>
                </c:pt>
                <c:pt idx="8">
                  <c:v>9.5834845799999999E-2</c:v>
                </c:pt>
                <c:pt idx="9">
                  <c:v>0.1071005337</c:v>
                </c:pt>
                <c:pt idx="10">
                  <c:v>0.1208727112</c:v>
                </c:pt>
                <c:pt idx="11">
                  <c:v>0.1266524708</c:v>
                </c:pt>
                <c:pt idx="12">
                  <c:v>0.1130952348</c:v>
                </c:pt>
                <c:pt idx="13">
                  <c:v>9.6413945099999995E-2</c:v>
                </c:pt>
                <c:pt idx="14">
                  <c:v>8.74152438E-2</c:v>
                </c:pt>
                <c:pt idx="15">
                  <c:v>9.0681074599999995E-2</c:v>
                </c:pt>
                <c:pt idx="16">
                  <c:v>0.10297820839999999</c:v>
                </c:pt>
                <c:pt idx="17">
                  <c:v>0.1119066987</c:v>
                </c:pt>
                <c:pt idx="18">
                  <c:v>0.10926085689999999</c:v>
                </c:pt>
                <c:pt idx="19">
                  <c:v>9.32375758E-2</c:v>
                </c:pt>
                <c:pt idx="20">
                  <c:v>7.5015996599999996E-2</c:v>
                </c:pt>
                <c:pt idx="21">
                  <c:v>6.1380803300000002E-2</c:v>
                </c:pt>
                <c:pt idx="22">
                  <c:v>5.9116098899999997E-2</c:v>
                </c:pt>
                <c:pt idx="23">
                  <c:v>5.9843794200000001E-2</c:v>
                </c:pt>
                <c:pt idx="24">
                  <c:v>6.0264235100000001E-2</c:v>
                </c:pt>
                <c:pt idx="25">
                  <c:v>5.3433224100000003E-2</c:v>
                </c:pt>
                <c:pt idx="26">
                  <c:v>4.0870303099999998E-2</c:v>
                </c:pt>
                <c:pt idx="27">
                  <c:v>3.1622331199999999E-2</c:v>
                </c:pt>
                <c:pt idx="28">
                  <c:v>2.75806579E-2</c:v>
                </c:pt>
                <c:pt idx="29">
                  <c:v>2.99006536E-2</c:v>
                </c:pt>
                <c:pt idx="30">
                  <c:v>3.5488981400000001E-2</c:v>
                </c:pt>
                <c:pt idx="31">
                  <c:v>3.59864461E-2</c:v>
                </c:pt>
                <c:pt idx="32">
                  <c:v>3.4999023400000003E-2</c:v>
                </c:pt>
                <c:pt idx="33">
                  <c:v>3.0070778400000001E-2</c:v>
                </c:pt>
                <c:pt idx="34">
                  <c:v>2.6040991600000001E-2</c:v>
                </c:pt>
                <c:pt idx="35">
                  <c:v>2.4259416400000001E-2</c:v>
                </c:pt>
                <c:pt idx="36">
                  <c:v>2.3342022699999999E-2</c:v>
                </c:pt>
                <c:pt idx="37">
                  <c:v>2.4662597299999998E-2</c:v>
                </c:pt>
                <c:pt idx="38">
                  <c:v>2.3632747700000001E-2</c:v>
                </c:pt>
                <c:pt idx="39">
                  <c:v>2.2336568000000001E-2</c:v>
                </c:pt>
                <c:pt idx="40">
                  <c:v>2.0544137399999999E-2</c:v>
                </c:pt>
                <c:pt idx="41">
                  <c:v>1.9883180699999999E-2</c:v>
                </c:pt>
                <c:pt idx="42">
                  <c:v>2.0796723100000001E-2</c:v>
                </c:pt>
                <c:pt idx="43">
                  <c:v>2.2612215200000001E-2</c:v>
                </c:pt>
                <c:pt idx="44">
                  <c:v>2.4121215800000002E-2</c:v>
                </c:pt>
                <c:pt idx="45">
                  <c:v>2.35919726E-2</c:v>
                </c:pt>
                <c:pt idx="46">
                  <c:v>2.17658768E-2</c:v>
                </c:pt>
                <c:pt idx="47">
                  <c:v>1.92769681E-2</c:v>
                </c:pt>
                <c:pt idx="48">
                  <c:v>1.7899259800000001E-2</c:v>
                </c:pt>
                <c:pt idx="49">
                  <c:v>1.7160041800000001E-2</c:v>
                </c:pt>
                <c:pt idx="50">
                  <c:v>1.7318942600000001E-2</c:v>
                </c:pt>
                <c:pt idx="51">
                  <c:v>1.6881927000000001E-2</c:v>
                </c:pt>
                <c:pt idx="52">
                  <c:v>1.5245016199999999E-2</c:v>
                </c:pt>
                <c:pt idx="53">
                  <c:v>1.2840870000000001E-2</c:v>
                </c:pt>
                <c:pt idx="54">
                  <c:v>1.03481605E-2</c:v>
                </c:pt>
                <c:pt idx="55">
                  <c:v>8.6884292999999998E-3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2'!$CM$198:$EZ$198</c:f>
              <c:numCache>
                <c:formatCode>0.0%</c:formatCode>
                <c:ptCount val="66"/>
                <c:pt idx="0">
                  <c:v>4.2706805200000003E-2</c:v>
                </c:pt>
                <c:pt idx="1">
                  <c:v>4.1622977999999998E-2</c:v>
                </c:pt>
                <c:pt idx="2">
                  <c:v>4.08001115E-2</c:v>
                </c:pt>
                <c:pt idx="3">
                  <c:v>3.8378103699999999E-2</c:v>
                </c:pt>
                <c:pt idx="4">
                  <c:v>3.4000926100000002E-2</c:v>
                </c:pt>
                <c:pt idx="5">
                  <c:v>3.1369351099999998E-2</c:v>
                </c:pt>
                <c:pt idx="6">
                  <c:v>2.9636273800000001E-2</c:v>
                </c:pt>
                <c:pt idx="7">
                  <c:v>3.2025540599999999E-2</c:v>
                </c:pt>
                <c:pt idx="8">
                  <c:v>3.4100870499999998E-2</c:v>
                </c:pt>
                <c:pt idx="9">
                  <c:v>3.3916308399999998E-2</c:v>
                </c:pt>
                <c:pt idx="10">
                  <c:v>3.1317286999999999E-2</c:v>
                </c:pt>
                <c:pt idx="11">
                  <c:v>2.6696165399999999E-2</c:v>
                </c:pt>
                <c:pt idx="12">
                  <c:v>2.2934164699999999E-2</c:v>
                </c:pt>
                <c:pt idx="13">
                  <c:v>2.0798615499999999E-2</c:v>
                </c:pt>
                <c:pt idx="14">
                  <c:v>2.2577170600000002E-2</c:v>
                </c:pt>
                <c:pt idx="15">
                  <c:v>2.4597113899999998E-2</c:v>
                </c:pt>
                <c:pt idx="16">
                  <c:v>2.6236834000000001E-2</c:v>
                </c:pt>
                <c:pt idx="17">
                  <c:v>2.5013370300000001E-2</c:v>
                </c:pt>
                <c:pt idx="18">
                  <c:v>2.21952448E-2</c:v>
                </c:pt>
                <c:pt idx="19">
                  <c:v>1.8957182400000001E-2</c:v>
                </c:pt>
                <c:pt idx="20">
                  <c:v>1.6186907100000002E-2</c:v>
                </c:pt>
                <c:pt idx="21">
                  <c:v>1.6311482799999999E-2</c:v>
                </c:pt>
                <c:pt idx="22">
                  <c:v>1.7220111499999999E-2</c:v>
                </c:pt>
                <c:pt idx="23">
                  <c:v>1.8328011299999999E-2</c:v>
                </c:pt>
                <c:pt idx="24">
                  <c:v>1.7942257499999999E-2</c:v>
                </c:pt>
                <c:pt idx="25">
                  <c:v>1.75535187E-2</c:v>
                </c:pt>
                <c:pt idx="26">
                  <c:v>1.6271784000000001E-2</c:v>
                </c:pt>
                <c:pt idx="27">
                  <c:v>1.6177316300000001E-2</c:v>
                </c:pt>
                <c:pt idx="28">
                  <c:v>1.6401863799999999E-2</c:v>
                </c:pt>
                <c:pt idx="29">
                  <c:v>1.5965078600000002E-2</c:v>
                </c:pt>
                <c:pt idx="30">
                  <c:v>1.6503721900000001E-2</c:v>
                </c:pt>
                <c:pt idx="31">
                  <c:v>1.55296129E-2</c:v>
                </c:pt>
                <c:pt idx="32">
                  <c:v>1.62842183E-2</c:v>
                </c:pt>
                <c:pt idx="33">
                  <c:v>1.6562472799999998E-2</c:v>
                </c:pt>
                <c:pt idx="34">
                  <c:v>1.6168470800000001E-2</c:v>
                </c:pt>
                <c:pt idx="35">
                  <c:v>1.6677287499999999E-2</c:v>
                </c:pt>
                <c:pt idx="36">
                  <c:v>1.8043404499999999E-2</c:v>
                </c:pt>
                <c:pt idx="37">
                  <c:v>2.0091436000000001E-2</c:v>
                </c:pt>
                <c:pt idx="38">
                  <c:v>2.1187830099999999E-2</c:v>
                </c:pt>
                <c:pt idx="39">
                  <c:v>2.0271566000000001E-2</c:v>
                </c:pt>
                <c:pt idx="40">
                  <c:v>1.7826933600000001E-2</c:v>
                </c:pt>
                <c:pt idx="41">
                  <c:v>1.5499387E-2</c:v>
                </c:pt>
                <c:pt idx="42">
                  <c:v>1.39072272E-2</c:v>
                </c:pt>
                <c:pt idx="43">
                  <c:v>1.4554807899999999E-2</c:v>
                </c:pt>
                <c:pt idx="44">
                  <c:v>1.47701988E-2</c:v>
                </c:pt>
                <c:pt idx="45">
                  <c:v>1.4663217900000001E-2</c:v>
                </c:pt>
                <c:pt idx="46">
                  <c:v>1.42830966E-2</c:v>
                </c:pt>
                <c:pt idx="47">
                  <c:v>1.36868167E-2</c:v>
                </c:pt>
                <c:pt idx="48">
                  <c:v>1.3644220300000001E-2</c:v>
                </c:pt>
                <c:pt idx="49">
                  <c:v>1.43807094E-2</c:v>
                </c:pt>
                <c:pt idx="50">
                  <c:v>1.5939376200000001E-2</c:v>
                </c:pt>
                <c:pt idx="51">
                  <c:v>1.7689361399999999E-2</c:v>
                </c:pt>
                <c:pt idx="52">
                  <c:v>1.8472684100000001E-2</c:v>
                </c:pt>
                <c:pt idx="53">
                  <c:v>1.9346295600000001E-2</c:v>
                </c:pt>
                <c:pt idx="54">
                  <c:v>1.8906276900000001E-2</c:v>
                </c:pt>
                <c:pt idx="55">
                  <c:v>1.8993817699999999E-2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2'!$CM$199:$EZ$199</c:f>
              <c:numCache>
                <c:formatCode>0.0%</c:formatCode>
                <c:ptCount val="66"/>
                <c:pt idx="0">
                  <c:v>6.7811980699999996E-2</c:v>
                </c:pt>
                <c:pt idx="1">
                  <c:v>6.7810968099999994E-2</c:v>
                </c:pt>
                <c:pt idx="2">
                  <c:v>5.8278143900000003E-2</c:v>
                </c:pt>
                <c:pt idx="3">
                  <c:v>4.6770908600000001E-2</c:v>
                </c:pt>
                <c:pt idx="4">
                  <c:v>3.8033009800000003E-2</c:v>
                </c:pt>
                <c:pt idx="5">
                  <c:v>3.7665925099999997E-2</c:v>
                </c:pt>
                <c:pt idx="6">
                  <c:v>4.0290843E-2</c:v>
                </c:pt>
                <c:pt idx="7">
                  <c:v>4.3350455400000001E-2</c:v>
                </c:pt>
                <c:pt idx="8">
                  <c:v>4.1854434900000001E-2</c:v>
                </c:pt>
                <c:pt idx="9">
                  <c:v>4.0165825199999998E-2</c:v>
                </c:pt>
                <c:pt idx="10">
                  <c:v>3.8457078800000002E-2</c:v>
                </c:pt>
                <c:pt idx="11">
                  <c:v>3.8914437400000002E-2</c:v>
                </c:pt>
                <c:pt idx="12">
                  <c:v>3.9483687400000002E-2</c:v>
                </c:pt>
                <c:pt idx="13">
                  <c:v>3.7658520500000001E-2</c:v>
                </c:pt>
                <c:pt idx="14">
                  <c:v>3.6953094399999997E-2</c:v>
                </c:pt>
                <c:pt idx="15">
                  <c:v>3.88712311E-2</c:v>
                </c:pt>
                <c:pt idx="16">
                  <c:v>4.32648728E-2</c:v>
                </c:pt>
                <c:pt idx="17">
                  <c:v>5.1132707800000003E-2</c:v>
                </c:pt>
                <c:pt idx="18">
                  <c:v>5.2795460500000002E-2</c:v>
                </c:pt>
                <c:pt idx="19">
                  <c:v>4.7438082200000002E-2</c:v>
                </c:pt>
                <c:pt idx="20">
                  <c:v>3.7847462700000001E-2</c:v>
                </c:pt>
                <c:pt idx="21">
                  <c:v>2.9137011399999999E-2</c:v>
                </c:pt>
                <c:pt idx="22">
                  <c:v>2.83012271E-2</c:v>
                </c:pt>
                <c:pt idx="23">
                  <c:v>2.9459814599999998E-2</c:v>
                </c:pt>
                <c:pt idx="24">
                  <c:v>3.3630659600000001E-2</c:v>
                </c:pt>
                <c:pt idx="25">
                  <c:v>3.33226431E-2</c:v>
                </c:pt>
                <c:pt idx="26">
                  <c:v>2.9943935000000001E-2</c:v>
                </c:pt>
                <c:pt idx="27">
                  <c:v>2.5602007900000001E-2</c:v>
                </c:pt>
                <c:pt idx="28">
                  <c:v>2.3403305999999999E-2</c:v>
                </c:pt>
                <c:pt idx="29">
                  <c:v>2.3254423499999999E-2</c:v>
                </c:pt>
                <c:pt idx="30">
                  <c:v>2.3425539299999999E-2</c:v>
                </c:pt>
                <c:pt idx="31">
                  <c:v>2.2934442999999999E-2</c:v>
                </c:pt>
                <c:pt idx="32">
                  <c:v>1.94699555E-2</c:v>
                </c:pt>
                <c:pt idx="33">
                  <c:v>1.6523532699999999E-2</c:v>
                </c:pt>
                <c:pt idx="34">
                  <c:v>1.6469014000000001E-2</c:v>
                </c:pt>
                <c:pt idx="35">
                  <c:v>1.96265672E-2</c:v>
                </c:pt>
                <c:pt idx="36">
                  <c:v>2.4277378400000001E-2</c:v>
                </c:pt>
                <c:pt idx="37">
                  <c:v>2.5745781700000001E-2</c:v>
                </c:pt>
                <c:pt idx="38">
                  <c:v>2.39459315E-2</c:v>
                </c:pt>
                <c:pt idx="39">
                  <c:v>1.9817026000000001E-2</c:v>
                </c:pt>
                <c:pt idx="40">
                  <c:v>1.4099433499999999E-2</c:v>
                </c:pt>
                <c:pt idx="41">
                  <c:v>1.1553956400000001E-2</c:v>
                </c:pt>
                <c:pt idx="42">
                  <c:v>1.0867916E-2</c:v>
                </c:pt>
                <c:pt idx="43">
                  <c:v>1.37337316E-2</c:v>
                </c:pt>
                <c:pt idx="44">
                  <c:v>1.6408134899999999E-2</c:v>
                </c:pt>
                <c:pt idx="45">
                  <c:v>1.86252734E-2</c:v>
                </c:pt>
                <c:pt idx="46">
                  <c:v>1.84331197E-2</c:v>
                </c:pt>
                <c:pt idx="47">
                  <c:v>1.7049860199999999E-2</c:v>
                </c:pt>
                <c:pt idx="48">
                  <c:v>1.4684899600000001E-2</c:v>
                </c:pt>
                <c:pt idx="49">
                  <c:v>1.3109332499999999E-2</c:v>
                </c:pt>
                <c:pt idx="50">
                  <c:v>1.4262246900000001E-2</c:v>
                </c:pt>
                <c:pt idx="51">
                  <c:v>1.4604178299999999E-2</c:v>
                </c:pt>
                <c:pt idx="52">
                  <c:v>1.4846359599999999E-2</c:v>
                </c:pt>
                <c:pt idx="53">
                  <c:v>1.24727439E-2</c:v>
                </c:pt>
                <c:pt idx="54">
                  <c:v>9.4631889000000007E-3</c:v>
                </c:pt>
                <c:pt idx="55">
                  <c:v>7.6663143000000001E-3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2'!$CM$200:$EZ$200</c:f>
              <c:numCache>
                <c:formatCode>0.0%</c:formatCode>
                <c:ptCount val="66"/>
                <c:pt idx="0">
                  <c:v>5.0525833800000003E-2</c:v>
                </c:pt>
                <c:pt idx="1">
                  <c:v>4.7632509400000002E-2</c:v>
                </c:pt>
                <c:pt idx="2">
                  <c:v>4.6488347399999998E-2</c:v>
                </c:pt>
                <c:pt idx="3">
                  <c:v>4.3910496600000001E-2</c:v>
                </c:pt>
                <c:pt idx="4">
                  <c:v>4.3436490699999997E-2</c:v>
                </c:pt>
                <c:pt idx="5">
                  <c:v>4.1793150899999999E-2</c:v>
                </c:pt>
                <c:pt idx="6">
                  <c:v>4.1271870299999999E-2</c:v>
                </c:pt>
                <c:pt idx="7">
                  <c:v>3.9233367399999997E-2</c:v>
                </c:pt>
                <c:pt idx="8">
                  <c:v>3.6603898900000001E-2</c:v>
                </c:pt>
                <c:pt idx="9">
                  <c:v>3.4043672800000001E-2</c:v>
                </c:pt>
                <c:pt idx="10">
                  <c:v>3.1055002799999998E-2</c:v>
                </c:pt>
                <c:pt idx="11">
                  <c:v>2.89422199E-2</c:v>
                </c:pt>
                <c:pt idx="12">
                  <c:v>2.6247046199999999E-2</c:v>
                </c:pt>
                <c:pt idx="13">
                  <c:v>2.4362915799999999E-2</c:v>
                </c:pt>
                <c:pt idx="14">
                  <c:v>2.2525270699999999E-2</c:v>
                </c:pt>
                <c:pt idx="15">
                  <c:v>2.1363787400000001E-2</c:v>
                </c:pt>
                <c:pt idx="16">
                  <c:v>2.15207891E-2</c:v>
                </c:pt>
                <c:pt idx="17">
                  <c:v>2.0814955400000001E-2</c:v>
                </c:pt>
                <c:pt idx="18">
                  <c:v>2.0096184E-2</c:v>
                </c:pt>
                <c:pt idx="19">
                  <c:v>1.8196447300000002E-2</c:v>
                </c:pt>
                <c:pt idx="20">
                  <c:v>1.6066933299999999E-2</c:v>
                </c:pt>
                <c:pt idx="21">
                  <c:v>1.4373699E-2</c:v>
                </c:pt>
                <c:pt idx="22">
                  <c:v>1.3076133699999999E-2</c:v>
                </c:pt>
                <c:pt idx="23">
                  <c:v>1.2753860800000001E-2</c:v>
                </c:pt>
                <c:pt idx="24">
                  <c:v>1.20519652E-2</c:v>
                </c:pt>
                <c:pt idx="25">
                  <c:v>1.1183772200000001E-2</c:v>
                </c:pt>
                <c:pt idx="26">
                  <c:v>9.7500196999999993E-3</c:v>
                </c:pt>
                <c:pt idx="27">
                  <c:v>8.3697548000000004E-3</c:v>
                </c:pt>
                <c:pt idx="28">
                  <c:v>7.4995206999999998E-3</c:v>
                </c:pt>
                <c:pt idx="29">
                  <c:v>7.3595563999999999E-3</c:v>
                </c:pt>
                <c:pt idx="30">
                  <c:v>7.6558952999999999E-3</c:v>
                </c:pt>
                <c:pt idx="31">
                  <c:v>8.3964572000000005E-3</c:v>
                </c:pt>
                <c:pt idx="32">
                  <c:v>8.7689099E-3</c:v>
                </c:pt>
                <c:pt idx="33">
                  <c:v>9.0004539000000001E-3</c:v>
                </c:pt>
                <c:pt idx="34">
                  <c:v>8.8162185000000004E-3</c:v>
                </c:pt>
                <c:pt idx="35">
                  <c:v>8.4970623999999998E-3</c:v>
                </c:pt>
                <c:pt idx="36">
                  <c:v>7.7518850999999996E-3</c:v>
                </c:pt>
                <c:pt idx="37">
                  <c:v>6.9262396E-3</c:v>
                </c:pt>
                <c:pt idx="38">
                  <c:v>6.2977679999999996E-3</c:v>
                </c:pt>
                <c:pt idx="39">
                  <c:v>5.6818299000000001E-3</c:v>
                </c:pt>
                <c:pt idx="40">
                  <c:v>5.5243096999999996E-3</c:v>
                </c:pt>
                <c:pt idx="41">
                  <c:v>5.5142817999999996E-3</c:v>
                </c:pt>
                <c:pt idx="42">
                  <c:v>5.8620625000000001E-3</c:v>
                </c:pt>
                <c:pt idx="43">
                  <c:v>5.9978430999999997E-3</c:v>
                </c:pt>
                <c:pt idx="44">
                  <c:v>6.0483224999999998E-3</c:v>
                </c:pt>
                <c:pt idx="45">
                  <c:v>5.6745279999999999E-3</c:v>
                </c:pt>
                <c:pt idx="46">
                  <c:v>5.0437243E-3</c:v>
                </c:pt>
                <c:pt idx="47">
                  <c:v>4.3099591E-3</c:v>
                </c:pt>
                <c:pt idx="48">
                  <c:v>3.7613754000000001E-3</c:v>
                </c:pt>
                <c:pt idx="49">
                  <c:v>3.5997569999999999E-3</c:v>
                </c:pt>
                <c:pt idx="50">
                  <c:v>3.5280274000000001E-3</c:v>
                </c:pt>
                <c:pt idx="51">
                  <c:v>3.5218878999999999E-3</c:v>
                </c:pt>
                <c:pt idx="52">
                  <c:v>3.2806897000000001E-3</c:v>
                </c:pt>
                <c:pt idx="53">
                  <c:v>2.8178556E-3</c:v>
                </c:pt>
                <c:pt idx="54">
                  <c:v>2.4817670000000002E-3</c:v>
                </c:pt>
                <c:pt idx="55">
                  <c:v>2.3144318999999999E-3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2'!$CM$201:$EZ$201</c:f>
              <c:numCache>
                <c:formatCode>0.0%</c:formatCode>
                <c:ptCount val="66"/>
                <c:pt idx="0">
                  <c:v>6.0254824499999998E-2</c:v>
                </c:pt>
                <c:pt idx="1">
                  <c:v>6.2225685099999997E-2</c:v>
                </c:pt>
                <c:pt idx="2">
                  <c:v>6.3130715000000004E-2</c:v>
                </c:pt>
                <c:pt idx="3">
                  <c:v>6.0304498200000001E-2</c:v>
                </c:pt>
                <c:pt idx="4">
                  <c:v>5.7559692799999999E-2</c:v>
                </c:pt>
                <c:pt idx="5">
                  <c:v>5.2840900599999997E-2</c:v>
                </c:pt>
                <c:pt idx="6">
                  <c:v>5.19664871E-2</c:v>
                </c:pt>
                <c:pt idx="7">
                  <c:v>5.6124862800000001E-2</c:v>
                </c:pt>
                <c:pt idx="8">
                  <c:v>6.0838561899999997E-2</c:v>
                </c:pt>
                <c:pt idx="9">
                  <c:v>6.4482432500000006E-2</c:v>
                </c:pt>
                <c:pt idx="10">
                  <c:v>6.0427123499999999E-2</c:v>
                </c:pt>
                <c:pt idx="11">
                  <c:v>5.3628975500000002E-2</c:v>
                </c:pt>
                <c:pt idx="12">
                  <c:v>4.6359018799999999E-2</c:v>
                </c:pt>
                <c:pt idx="13">
                  <c:v>4.4842305700000001E-2</c:v>
                </c:pt>
                <c:pt idx="14">
                  <c:v>4.9644541600000001E-2</c:v>
                </c:pt>
                <c:pt idx="15">
                  <c:v>5.4155788099999998E-2</c:v>
                </c:pt>
                <c:pt idx="16">
                  <c:v>5.7427086400000001E-2</c:v>
                </c:pt>
                <c:pt idx="17">
                  <c:v>5.34177427E-2</c:v>
                </c:pt>
                <c:pt idx="18">
                  <c:v>4.8795753099999999E-2</c:v>
                </c:pt>
                <c:pt idx="19">
                  <c:v>4.3493437599999997E-2</c:v>
                </c:pt>
                <c:pt idx="20">
                  <c:v>3.9874569800000002E-2</c:v>
                </c:pt>
                <c:pt idx="21">
                  <c:v>3.8844650000000001E-2</c:v>
                </c:pt>
                <c:pt idx="22">
                  <c:v>3.7530701100000001E-2</c:v>
                </c:pt>
                <c:pt idx="23">
                  <c:v>3.7838457800000003E-2</c:v>
                </c:pt>
                <c:pt idx="24">
                  <c:v>3.5286957100000002E-2</c:v>
                </c:pt>
                <c:pt idx="25">
                  <c:v>3.2929626400000002E-2</c:v>
                </c:pt>
                <c:pt idx="26">
                  <c:v>2.9966471000000001E-2</c:v>
                </c:pt>
                <c:pt idx="27">
                  <c:v>2.9193532299999998E-2</c:v>
                </c:pt>
                <c:pt idx="28">
                  <c:v>2.9495625500000001E-2</c:v>
                </c:pt>
                <c:pt idx="29">
                  <c:v>2.9576157299999999E-2</c:v>
                </c:pt>
                <c:pt idx="30">
                  <c:v>2.9656810200000001E-2</c:v>
                </c:pt>
                <c:pt idx="31">
                  <c:v>2.7776092299999999E-2</c:v>
                </c:pt>
                <c:pt idx="32">
                  <c:v>2.7055458599999999E-2</c:v>
                </c:pt>
                <c:pt idx="33">
                  <c:v>2.4734119200000002E-2</c:v>
                </c:pt>
                <c:pt idx="34">
                  <c:v>2.24798828E-2</c:v>
                </c:pt>
                <c:pt idx="35">
                  <c:v>2.1144892200000001E-2</c:v>
                </c:pt>
                <c:pt idx="36">
                  <c:v>2.06341661E-2</c:v>
                </c:pt>
                <c:pt idx="37">
                  <c:v>2.2107961499999999E-2</c:v>
                </c:pt>
                <c:pt idx="38">
                  <c:v>2.2828973499999999E-2</c:v>
                </c:pt>
                <c:pt idx="39">
                  <c:v>2.2699356699999999E-2</c:v>
                </c:pt>
                <c:pt idx="40">
                  <c:v>2.1025789199999999E-2</c:v>
                </c:pt>
                <c:pt idx="41">
                  <c:v>1.8531374400000002E-2</c:v>
                </c:pt>
                <c:pt idx="42">
                  <c:v>1.6563250500000001E-2</c:v>
                </c:pt>
                <c:pt idx="43">
                  <c:v>1.5814762199999999E-2</c:v>
                </c:pt>
                <c:pt idx="44">
                  <c:v>1.5987672299999998E-2</c:v>
                </c:pt>
                <c:pt idx="45">
                  <c:v>1.59404587E-2</c:v>
                </c:pt>
                <c:pt idx="46">
                  <c:v>1.5358091000000001E-2</c:v>
                </c:pt>
                <c:pt idx="47">
                  <c:v>1.55112432E-2</c:v>
                </c:pt>
                <c:pt idx="48">
                  <c:v>1.6098759899999999E-2</c:v>
                </c:pt>
                <c:pt idx="49">
                  <c:v>1.82503119E-2</c:v>
                </c:pt>
                <c:pt idx="50">
                  <c:v>2.14924331E-2</c:v>
                </c:pt>
                <c:pt idx="51">
                  <c:v>2.3724439999999999E-2</c:v>
                </c:pt>
                <c:pt idx="52">
                  <c:v>2.4614492599999999E-2</c:v>
                </c:pt>
                <c:pt idx="53">
                  <c:v>2.2527434400000001E-2</c:v>
                </c:pt>
                <c:pt idx="54">
                  <c:v>1.87582302E-2</c:v>
                </c:pt>
                <c:pt idx="55">
                  <c:v>1.5067447499999999E-2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2'!$CM$202:$EZ$202</c:f>
              <c:numCache>
                <c:formatCode>0.0%</c:formatCode>
                <c:ptCount val="66"/>
                <c:pt idx="0">
                  <c:v>4.2234525699999997E-2</c:v>
                </c:pt>
                <c:pt idx="1">
                  <c:v>4.1211388500000001E-2</c:v>
                </c:pt>
                <c:pt idx="2">
                  <c:v>3.7940735400000002E-2</c:v>
                </c:pt>
                <c:pt idx="3">
                  <c:v>3.3086781699999998E-2</c:v>
                </c:pt>
                <c:pt idx="4">
                  <c:v>2.7492748800000001E-2</c:v>
                </c:pt>
                <c:pt idx="5">
                  <c:v>2.37397453E-2</c:v>
                </c:pt>
                <c:pt idx="6">
                  <c:v>2.1573759800000002E-2</c:v>
                </c:pt>
                <c:pt idx="7">
                  <c:v>2.17147702E-2</c:v>
                </c:pt>
                <c:pt idx="8">
                  <c:v>2.4429176699999999E-2</c:v>
                </c:pt>
                <c:pt idx="9">
                  <c:v>2.70910127E-2</c:v>
                </c:pt>
                <c:pt idx="10">
                  <c:v>2.78842295E-2</c:v>
                </c:pt>
                <c:pt idx="11">
                  <c:v>2.5185600200000002E-2</c:v>
                </c:pt>
                <c:pt idx="12">
                  <c:v>2.06442768E-2</c:v>
                </c:pt>
                <c:pt idx="13">
                  <c:v>1.66253588E-2</c:v>
                </c:pt>
                <c:pt idx="14">
                  <c:v>1.4246674399999999E-2</c:v>
                </c:pt>
                <c:pt idx="15">
                  <c:v>1.41284679E-2</c:v>
                </c:pt>
                <c:pt idx="16">
                  <c:v>1.40540634E-2</c:v>
                </c:pt>
                <c:pt idx="17">
                  <c:v>1.34008362E-2</c:v>
                </c:pt>
                <c:pt idx="18">
                  <c:v>1.18927211E-2</c:v>
                </c:pt>
                <c:pt idx="19">
                  <c:v>1.0229123999999999E-2</c:v>
                </c:pt>
                <c:pt idx="20">
                  <c:v>9.2327551000000001E-3</c:v>
                </c:pt>
                <c:pt idx="21">
                  <c:v>8.7650830999999995E-3</c:v>
                </c:pt>
                <c:pt idx="22">
                  <c:v>8.9272672999999997E-3</c:v>
                </c:pt>
                <c:pt idx="23">
                  <c:v>8.9043649999999992E-3</c:v>
                </c:pt>
                <c:pt idx="24">
                  <c:v>8.3128036999999995E-3</c:v>
                </c:pt>
                <c:pt idx="25">
                  <c:v>7.2776022999999999E-3</c:v>
                </c:pt>
                <c:pt idx="26">
                  <c:v>6.2525432000000002E-3</c:v>
                </c:pt>
                <c:pt idx="27">
                  <c:v>5.7743103999999996E-3</c:v>
                </c:pt>
                <c:pt idx="28">
                  <c:v>5.9026013999999996E-3</c:v>
                </c:pt>
                <c:pt idx="29">
                  <c:v>6.4076554000000001E-3</c:v>
                </c:pt>
                <c:pt idx="30">
                  <c:v>6.8099118000000004E-3</c:v>
                </c:pt>
                <c:pt idx="31">
                  <c:v>6.6653754000000004E-3</c:v>
                </c:pt>
                <c:pt idx="32">
                  <c:v>5.9714088000000004E-3</c:v>
                </c:pt>
                <c:pt idx="33">
                  <c:v>5.1405564999999999E-3</c:v>
                </c:pt>
                <c:pt idx="34">
                  <c:v>4.6381058999999999E-3</c:v>
                </c:pt>
                <c:pt idx="35">
                  <c:v>4.5552238999999996E-3</c:v>
                </c:pt>
                <c:pt idx="36">
                  <c:v>4.7559409E-3</c:v>
                </c:pt>
                <c:pt idx="37">
                  <c:v>4.9250672999999997E-3</c:v>
                </c:pt>
                <c:pt idx="38">
                  <c:v>4.7911878999999996E-3</c:v>
                </c:pt>
                <c:pt idx="39">
                  <c:v>4.4448611000000001E-3</c:v>
                </c:pt>
                <c:pt idx="40">
                  <c:v>3.9381453000000002E-3</c:v>
                </c:pt>
                <c:pt idx="41">
                  <c:v>3.6707068E-3</c:v>
                </c:pt>
                <c:pt idx="42">
                  <c:v>3.6182342000000002E-3</c:v>
                </c:pt>
                <c:pt idx="43">
                  <c:v>3.7836759000000001E-3</c:v>
                </c:pt>
                <c:pt idx="44">
                  <c:v>3.9046882E-3</c:v>
                </c:pt>
                <c:pt idx="45">
                  <c:v>3.7683501000000002E-3</c:v>
                </c:pt>
                <c:pt idx="46">
                  <c:v>3.5130926E-3</c:v>
                </c:pt>
                <c:pt idx="47">
                  <c:v>3.1890428999999999E-3</c:v>
                </c:pt>
                <c:pt idx="48">
                  <c:v>3.0400973E-3</c:v>
                </c:pt>
                <c:pt idx="49">
                  <c:v>2.9730719000000002E-3</c:v>
                </c:pt>
                <c:pt idx="50">
                  <c:v>2.9310044999999998E-3</c:v>
                </c:pt>
                <c:pt idx="51">
                  <c:v>2.8446029999999998E-3</c:v>
                </c:pt>
                <c:pt idx="52">
                  <c:v>2.6523636999999998E-3</c:v>
                </c:pt>
                <c:pt idx="53">
                  <c:v>2.4240284000000001E-3</c:v>
                </c:pt>
                <c:pt idx="54">
                  <c:v>2.1592876E-3</c:v>
                </c:pt>
                <c:pt idx="55">
                  <c:v>1.9624102E-3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2'!$CM$203:$EZ$203</c:f>
              <c:numCache>
                <c:formatCode>0.0%</c:formatCode>
                <c:ptCount val="66"/>
                <c:pt idx="0">
                  <c:v>4.77421596E-2</c:v>
                </c:pt>
                <c:pt idx="1">
                  <c:v>5.0140289099999999E-2</c:v>
                </c:pt>
                <c:pt idx="2">
                  <c:v>5.4365780000000002E-2</c:v>
                </c:pt>
                <c:pt idx="3">
                  <c:v>5.5769242900000002E-2</c:v>
                </c:pt>
                <c:pt idx="4">
                  <c:v>5.28322029E-2</c:v>
                </c:pt>
                <c:pt idx="5">
                  <c:v>4.6362846499999999E-2</c:v>
                </c:pt>
                <c:pt idx="6">
                  <c:v>4.1750008200000001E-2</c:v>
                </c:pt>
                <c:pt idx="7">
                  <c:v>4.2150313699999997E-2</c:v>
                </c:pt>
                <c:pt idx="8">
                  <c:v>4.6995347100000001E-2</c:v>
                </c:pt>
                <c:pt idx="9">
                  <c:v>5.0601679300000001E-2</c:v>
                </c:pt>
                <c:pt idx="10">
                  <c:v>5.12124963E-2</c:v>
                </c:pt>
                <c:pt idx="11">
                  <c:v>4.7434752099999998E-2</c:v>
                </c:pt>
                <c:pt idx="12">
                  <c:v>4.2283552699999997E-2</c:v>
                </c:pt>
                <c:pt idx="13">
                  <c:v>4.1632260599999998E-2</c:v>
                </c:pt>
                <c:pt idx="14">
                  <c:v>4.2229199000000002E-2</c:v>
                </c:pt>
                <c:pt idx="15">
                  <c:v>4.5786932299999999E-2</c:v>
                </c:pt>
                <c:pt idx="16">
                  <c:v>4.4394048899999997E-2</c:v>
                </c:pt>
                <c:pt idx="17">
                  <c:v>3.9229297599999997E-2</c:v>
                </c:pt>
                <c:pt idx="18">
                  <c:v>3.3261932600000002E-2</c:v>
                </c:pt>
                <c:pt idx="19">
                  <c:v>2.8514760900000002E-2</c:v>
                </c:pt>
                <c:pt idx="20">
                  <c:v>3.0239140300000002E-2</c:v>
                </c:pt>
                <c:pt idx="21">
                  <c:v>3.3939849600000002E-2</c:v>
                </c:pt>
                <c:pt idx="22">
                  <c:v>3.8639649200000001E-2</c:v>
                </c:pt>
                <c:pt idx="23">
                  <c:v>3.9207299399999999E-2</c:v>
                </c:pt>
                <c:pt idx="24">
                  <c:v>3.5536683600000001E-2</c:v>
                </c:pt>
                <c:pt idx="25">
                  <c:v>3.06211531E-2</c:v>
                </c:pt>
                <c:pt idx="26">
                  <c:v>2.6451376799999999E-2</c:v>
                </c:pt>
                <c:pt idx="27">
                  <c:v>2.61529502E-2</c:v>
                </c:pt>
                <c:pt idx="28">
                  <c:v>2.8647496500000001E-2</c:v>
                </c:pt>
                <c:pt idx="29">
                  <c:v>3.4007839999999998E-2</c:v>
                </c:pt>
                <c:pt idx="30">
                  <c:v>3.7912718200000001E-2</c:v>
                </c:pt>
                <c:pt idx="31">
                  <c:v>3.8837185900000001E-2</c:v>
                </c:pt>
                <c:pt idx="32">
                  <c:v>3.7216594899999997E-2</c:v>
                </c:pt>
                <c:pt idx="33">
                  <c:v>3.3301591899999997E-2</c:v>
                </c:pt>
                <c:pt idx="34">
                  <c:v>3.1400160599999997E-2</c:v>
                </c:pt>
                <c:pt idx="35">
                  <c:v>3.04741122E-2</c:v>
                </c:pt>
                <c:pt idx="36">
                  <c:v>3.3121673999999997E-2</c:v>
                </c:pt>
                <c:pt idx="37">
                  <c:v>3.5149444699999997E-2</c:v>
                </c:pt>
                <c:pt idx="38">
                  <c:v>3.6027795100000003E-2</c:v>
                </c:pt>
                <c:pt idx="39">
                  <c:v>3.31619041E-2</c:v>
                </c:pt>
                <c:pt idx="40">
                  <c:v>2.7695578299999999E-2</c:v>
                </c:pt>
                <c:pt idx="41">
                  <c:v>2.3625890600000001E-2</c:v>
                </c:pt>
                <c:pt idx="42">
                  <c:v>2.2865927899999999E-2</c:v>
                </c:pt>
                <c:pt idx="43">
                  <c:v>2.77310214E-2</c:v>
                </c:pt>
                <c:pt idx="44">
                  <c:v>3.2786656099999999E-2</c:v>
                </c:pt>
                <c:pt idx="45">
                  <c:v>3.6219029299999997E-2</c:v>
                </c:pt>
                <c:pt idx="46">
                  <c:v>3.4774109800000001E-2</c:v>
                </c:pt>
                <c:pt idx="47">
                  <c:v>3.1058977599999999E-2</c:v>
                </c:pt>
                <c:pt idx="48">
                  <c:v>2.8604120199999999E-2</c:v>
                </c:pt>
                <c:pt idx="49">
                  <c:v>2.9300717600000002E-2</c:v>
                </c:pt>
                <c:pt idx="50">
                  <c:v>3.2837559400000001E-2</c:v>
                </c:pt>
                <c:pt idx="51">
                  <c:v>3.5577226199999999E-2</c:v>
                </c:pt>
                <c:pt idx="52">
                  <c:v>3.5869497200000003E-2</c:v>
                </c:pt>
                <c:pt idx="53">
                  <c:v>3.2714251200000002E-2</c:v>
                </c:pt>
                <c:pt idx="54">
                  <c:v>2.8708549600000001E-2</c:v>
                </c:pt>
                <c:pt idx="55">
                  <c:v>2.64537564E-2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2'!$CM$204:$EZ$204</c:f>
              <c:numCache>
                <c:formatCode>0.0%</c:formatCode>
                <c:ptCount val="66"/>
                <c:pt idx="0">
                  <c:v>6.4558567600000005E-2</c:v>
                </c:pt>
                <c:pt idx="1">
                  <c:v>8.5370986699999998E-2</c:v>
                </c:pt>
                <c:pt idx="2">
                  <c:v>0.10605886289999999</c:v>
                </c:pt>
                <c:pt idx="3">
                  <c:v>0.121728848</c:v>
                </c:pt>
                <c:pt idx="4">
                  <c:v>0.1158888943</c:v>
                </c:pt>
                <c:pt idx="5">
                  <c:v>9.4268570800000007E-2</c:v>
                </c:pt>
                <c:pt idx="6">
                  <c:v>6.9690149899999998E-2</c:v>
                </c:pt>
                <c:pt idx="7">
                  <c:v>5.2599113699999998E-2</c:v>
                </c:pt>
                <c:pt idx="8">
                  <c:v>5.0467491099999998E-2</c:v>
                </c:pt>
                <c:pt idx="9">
                  <c:v>5.5250146899999998E-2</c:v>
                </c:pt>
                <c:pt idx="10">
                  <c:v>6.4786085600000001E-2</c:v>
                </c:pt>
                <c:pt idx="11">
                  <c:v>7.0013348899999994E-2</c:v>
                </c:pt>
                <c:pt idx="12">
                  <c:v>7.0325018099999997E-2</c:v>
                </c:pt>
                <c:pt idx="13">
                  <c:v>6.3311907000000001E-2</c:v>
                </c:pt>
                <c:pt idx="14">
                  <c:v>5.2643824200000001E-2</c:v>
                </c:pt>
                <c:pt idx="15">
                  <c:v>4.4055756799999998E-2</c:v>
                </c:pt>
                <c:pt idx="16">
                  <c:v>3.8588365299999997E-2</c:v>
                </c:pt>
                <c:pt idx="17">
                  <c:v>3.6601625999999998E-2</c:v>
                </c:pt>
                <c:pt idx="18">
                  <c:v>3.51331239E-2</c:v>
                </c:pt>
                <c:pt idx="19">
                  <c:v>3.47417488E-2</c:v>
                </c:pt>
                <c:pt idx="20">
                  <c:v>3.4993343500000003E-2</c:v>
                </c:pt>
                <c:pt idx="21">
                  <c:v>3.6480918000000001E-2</c:v>
                </c:pt>
                <c:pt idx="22">
                  <c:v>3.7125837299999999E-2</c:v>
                </c:pt>
                <c:pt idx="23">
                  <c:v>3.5197836000000003E-2</c:v>
                </c:pt>
                <c:pt idx="24">
                  <c:v>3.0922285899999999E-2</c:v>
                </c:pt>
                <c:pt idx="25">
                  <c:v>2.68769879E-2</c:v>
                </c:pt>
                <c:pt idx="26">
                  <c:v>2.6834669799999999E-2</c:v>
                </c:pt>
                <c:pt idx="27">
                  <c:v>2.95960665E-2</c:v>
                </c:pt>
                <c:pt idx="28">
                  <c:v>3.39463079E-2</c:v>
                </c:pt>
                <c:pt idx="29">
                  <c:v>3.7811752499999997E-2</c:v>
                </c:pt>
                <c:pt idx="30">
                  <c:v>3.8520968500000002E-2</c:v>
                </c:pt>
                <c:pt idx="31">
                  <c:v>3.6412315100000002E-2</c:v>
                </c:pt>
                <c:pt idx="32">
                  <c:v>3.3180667300000001E-2</c:v>
                </c:pt>
                <c:pt idx="33">
                  <c:v>3.1725509999999998E-2</c:v>
                </c:pt>
                <c:pt idx="34">
                  <c:v>3.4848351800000003E-2</c:v>
                </c:pt>
                <c:pt idx="35">
                  <c:v>3.9897185799999998E-2</c:v>
                </c:pt>
                <c:pt idx="36">
                  <c:v>4.36652919E-2</c:v>
                </c:pt>
                <c:pt idx="37">
                  <c:v>4.2114561500000001E-2</c:v>
                </c:pt>
                <c:pt idx="38">
                  <c:v>3.4641123500000003E-2</c:v>
                </c:pt>
                <c:pt idx="39">
                  <c:v>2.3829683000000001E-2</c:v>
                </c:pt>
                <c:pt idx="40">
                  <c:v>1.44084963E-2</c:v>
                </c:pt>
                <c:pt idx="41">
                  <c:v>8.4143284000000006E-3</c:v>
                </c:pt>
                <c:pt idx="42">
                  <c:v>6.8356679E-3</c:v>
                </c:pt>
                <c:pt idx="43">
                  <c:v>8.7244104999999999E-3</c:v>
                </c:pt>
                <c:pt idx="44">
                  <c:v>1.1186933899999999E-2</c:v>
                </c:pt>
                <c:pt idx="45">
                  <c:v>1.38083294E-2</c:v>
                </c:pt>
                <c:pt idx="46">
                  <c:v>1.34364367E-2</c:v>
                </c:pt>
                <c:pt idx="47">
                  <c:v>1.28220902E-2</c:v>
                </c:pt>
                <c:pt idx="48">
                  <c:v>1.2191896299999999E-2</c:v>
                </c:pt>
                <c:pt idx="49">
                  <c:v>1.18431275E-2</c:v>
                </c:pt>
                <c:pt idx="50">
                  <c:v>1.30881508E-2</c:v>
                </c:pt>
                <c:pt idx="51">
                  <c:v>1.45233033E-2</c:v>
                </c:pt>
                <c:pt idx="52">
                  <c:v>1.5986591800000002E-2</c:v>
                </c:pt>
                <c:pt idx="53">
                  <c:v>1.53854341E-2</c:v>
                </c:pt>
                <c:pt idx="54">
                  <c:v>1.3484325199999999E-2</c:v>
                </c:pt>
                <c:pt idx="55">
                  <c:v>1.16678626E-2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2'!$CM$205:$EZ$205</c:f>
              <c:numCache>
                <c:formatCode>0.0%</c:formatCode>
                <c:ptCount val="66"/>
                <c:pt idx="0">
                  <c:v>6.2934277100000005E-2</c:v>
                </c:pt>
                <c:pt idx="1">
                  <c:v>7.3902824000000006E-2</c:v>
                </c:pt>
                <c:pt idx="2">
                  <c:v>8.8343629399999998E-2</c:v>
                </c:pt>
                <c:pt idx="3">
                  <c:v>0.10285695910000001</c:v>
                </c:pt>
                <c:pt idx="4">
                  <c:v>0.10870215</c:v>
                </c:pt>
                <c:pt idx="5">
                  <c:v>0.1009633249</c:v>
                </c:pt>
                <c:pt idx="6">
                  <c:v>8.2905779499999999E-2</c:v>
                </c:pt>
                <c:pt idx="7">
                  <c:v>6.0710766700000002E-2</c:v>
                </c:pt>
                <c:pt idx="8">
                  <c:v>4.4087669199999999E-2</c:v>
                </c:pt>
                <c:pt idx="9">
                  <c:v>3.4694586899999998E-2</c:v>
                </c:pt>
                <c:pt idx="10">
                  <c:v>2.6618281099999998E-2</c:v>
                </c:pt>
                <c:pt idx="11">
                  <c:v>2.09875619E-2</c:v>
                </c:pt>
                <c:pt idx="12">
                  <c:v>1.9654920100000001E-2</c:v>
                </c:pt>
                <c:pt idx="13">
                  <c:v>2.4447816399999999E-2</c:v>
                </c:pt>
                <c:pt idx="14">
                  <c:v>3.4301038999999998E-2</c:v>
                </c:pt>
                <c:pt idx="15">
                  <c:v>4.09170783E-2</c:v>
                </c:pt>
                <c:pt idx="16">
                  <c:v>4.2330223200000003E-2</c:v>
                </c:pt>
                <c:pt idx="17">
                  <c:v>3.7939830399999999E-2</c:v>
                </c:pt>
                <c:pt idx="18">
                  <c:v>3.2097944099999998E-2</c:v>
                </c:pt>
                <c:pt idx="19">
                  <c:v>2.9478983800000001E-2</c:v>
                </c:pt>
                <c:pt idx="20">
                  <c:v>2.76465449E-2</c:v>
                </c:pt>
                <c:pt idx="21">
                  <c:v>2.8095569099999999E-2</c:v>
                </c:pt>
                <c:pt idx="22">
                  <c:v>2.9201699599999999E-2</c:v>
                </c:pt>
                <c:pt idx="23">
                  <c:v>2.9511580200000002E-2</c:v>
                </c:pt>
                <c:pt idx="24">
                  <c:v>2.9155616499999999E-2</c:v>
                </c:pt>
                <c:pt idx="25">
                  <c:v>2.6590833299999998E-2</c:v>
                </c:pt>
                <c:pt idx="26">
                  <c:v>2.4179947800000001E-2</c:v>
                </c:pt>
                <c:pt idx="27">
                  <c:v>2.2315820399999999E-2</c:v>
                </c:pt>
                <c:pt idx="28">
                  <c:v>2.16071093E-2</c:v>
                </c:pt>
                <c:pt idx="29">
                  <c:v>2.1801201700000002E-2</c:v>
                </c:pt>
                <c:pt idx="30">
                  <c:v>2.1114461000000001E-2</c:v>
                </c:pt>
                <c:pt idx="31">
                  <c:v>2.04526719E-2</c:v>
                </c:pt>
                <c:pt idx="32">
                  <c:v>1.9350219799999999E-2</c:v>
                </c:pt>
                <c:pt idx="33">
                  <c:v>1.8239104999999999E-2</c:v>
                </c:pt>
                <c:pt idx="34">
                  <c:v>1.83241715E-2</c:v>
                </c:pt>
                <c:pt idx="35">
                  <c:v>1.8970105500000001E-2</c:v>
                </c:pt>
                <c:pt idx="36">
                  <c:v>2.0016968400000001E-2</c:v>
                </c:pt>
                <c:pt idx="37">
                  <c:v>2.0304847899999999E-2</c:v>
                </c:pt>
                <c:pt idx="38">
                  <c:v>1.98435933E-2</c:v>
                </c:pt>
                <c:pt idx="39">
                  <c:v>1.8813160299999999E-2</c:v>
                </c:pt>
                <c:pt idx="40">
                  <c:v>1.7282706299999999E-2</c:v>
                </c:pt>
                <c:pt idx="41">
                  <c:v>1.6196649800000001E-2</c:v>
                </c:pt>
                <c:pt idx="42">
                  <c:v>1.56124356E-2</c:v>
                </c:pt>
                <c:pt idx="43">
                  <c:v>1.53546706E-2</c:v>
                </c:pt>
                <c:pt idx="44">
                  <c:v>1.52918167E-2</c:v>
                </c:pt>
                <c:pt idx="45">
                  <c:v>1.5029905200000001E-2</c:v>
                </c:pt>
                <c:pt idx="46">
                  <c:v>1.42316604E-2</c:v>
                </c:pt>
                <c:pt idx="47">
                  <c:v>1.3284122299999999E-2</c:v>
                </c:pt>
                <c:pt idx="48">
                  <c:v>1.2399124500000001E-2</c:v>
                </c:pt>
                <c:pt idx="49">
                  <c:v>1.22144248E-2</c:v>
                </c:pt>
                <c:pt idx="50">
                  <c:v>1.20747315E-2</c:v>
                </c:pt>
                <c:pt idx="51">
                  <c:v>1.1747722800000001E-2</c:v>
                </c:pt>
                <c:pt idx="52">
                  <c:v>1.1132713299999999E-2</c:v>
                </c:pt>
                <c:pt idx="53">
                  <c:v>1.0221615599999999E-2</c:v>
                </c:pt>
                <c:pt idx="54">
                  <c:v>9.6322727999999993E-3</c:v>
                </c:pt>
                <c:pt idx="55">
                  <c:v>9.4757272000000007E-3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2'!$CM$206:$EZ$206</c:f>
              <c:numCache>
                <c:formatCode>0.0%</c:formatCode>
                <c:ptCount val="66"/>
                <c:pt idx="0">
                  <c:v>4.6509610399999998E-2</c:v>
                </c:pt>
                <c:pt idx="1">
                  <c:v>4.3976058999999998E-2</c:v>
                </c:pt>
                <c:pt idx="2">
                  <c:v>4.0381856899999999E-2</c:v>
                </c:pt>
                <c:pt idx="3">
                  <c:v>3.63644474E-2</c:v>
                </c:pt>
                <c:pt idx="4">
                  <c:v>3.3590408699999998E-2</c:v>
                </c:pt>
                <c:pt idx="5">
                  <c:v>3.18901589E-2</c:v>
                </c:pt>
                <c:pt idx="6">
                  <c:v>3.3751558399999999E-2</c:v>
                </c:pt>
                <c:pt idx="7">
                  <c:v>3.5720088999999997E-2</c:v>
                </c:pt>
                <c:pt idx="8">
                  <c:v>3.6450613899999998E-2</c:v>
                </c:pt>
                <c:pt idx="9">
                  <c:v>3.36416088E-2</c:v>
                </c:pt>
                <c:pt idx="10">
                  <c:v>2.7730748100000001E-2</c:v>
                </c:pt>
                <c:pt idx="11">
                  <c:v>2.4314634599999999E-2</c:v>
                </c:pt>
                <c:pt idx="12">
                  <c:v>2.1582474800000001E-2</c:v>
                </c:pt>
                <c:pt idx="13">
                  <c:v>2.35609793E-2</c:v>
                </c:pt>
                <c:pt idx="14">
                  <c:v>2.7457195100000002E-2</c:v>
                </c:pt>
                <c:pt idx="15">
                  <c:v>3.0599245300000001E-2</c:v>
                </c:pt>
                <c:pt idx="16">
                  <c:v>3.2968889899999999E-2</c:v>
                </c:pt>
                <c:pt idx="17">
                  <c:v>3.1044882400000001E-2</c:v>
                </c:pt>
                <c:pt idx="18">
                  <c:v>2.88076731E-2</c:v>
                </c:pt>
                <c:pt idx="19">
                  <c:v>2.4803966899999998E-2</c:v>
                </c:pt>
                <c:pt idx="20">
                  <c:v>2.27006911E-2</c:v>
                </c:pt>
                <c:pt idx="21">
                  <c:v>2.21723258E-2</c:v>
                </c:pt>
                <c:pt idx="22">
                  <c:v>2.1935049000000002E-2</c:v>
                </c:pt>
                <c:pt idx="23">
                  <c:v>2.2109886499999998E-2</c:v>
                </c:pt>
                <c:pt idx="24">
                  <c:v>1.9824520299999999E-2</c:v>
                </c:pt>
                <c:pt idx="25">
                  <c:v>1.8379380000000001E-2</c:v>
                </c:pt>
                <c:pt idx="26">
                  <c:v>1.7523276000000001E-2</c:v>
                </c:pt>
                <c:pt idx="27">
                  <c:v>1.87751167E-2</c:v>
                </c:pt>
                <c:pt idx="28">
                  <c:v>2.1362349700000002E-2</c:v>
                </c:pt>
                <c:pt idx="29">
                  <c:v>2.34047049E-2</c:v>
                </c:pt>
                <c:pt idx="30">
                  <c:v>2.4380815399999999E-2</c:v>
                </c:pt>
                <c:pt idx="31">
                  <c:v>2.3222862E-2</c:v>
                </c:pt>
                <c:pt idx="32">
                  <c:v>2.1085428100000001E-2</c:v>
                </c:pt>
                <c:pt idx="33">
                  <c:v>1.8052828699999999E-2</c:v>
                </c:pt>
                <c:pt idx="34">
                  <c:v>1.6658361900000002E-2</c:v>
                </c:pt>
                <c:pt idx="35">
                  <c:v>1.7056289499999999E-2</c:v>
                </c:pt>
                <c:pt idx="36">
                  <c:v>1.9371762099999999E-2</c:v>
                </c:pt>
                <c:pt idx="37">
                  <c:v>2.10536131E-2</c:v>
                </c:pt>
                <c:pt idx="38">
                  <c:v>2.0131165400000001E-2</c:v>
                </c:pt>
                <c:pt idx="39">
                  <c:v>1.71800971E-2</c:v>
                </c:pt>
                <c:pt idx="40">
                  <c:v>1.3545269299999999E-2</c:v>
                </c:pt>
                <c:pt idx="41">
                  <c:v>1.0887795400000001E-2</c:v>
                </c:pt>
                <c:pt idx="42">
                  <c:v>1.0209154599999999E-2</c:v>
                </c:pt>
                <c:pt idx="43">
                  <c:v>1.02710275E-2</c:v>
                </c:pt>
                <c:pt idx="44">
                  <c:v>1.07434817E-2</c:v>
                </c:pt>
                <c:pt idx="45">
                  <c:v>1.13553413E-2</c:v>
                </c:pt>
                <c:pt idx="46">
                  <c:v>1.21717797E-2</c:v>
                </c:pt>
                <c:pt idx="47">
                  <c:v>1.3444499800000001E-2</c:v>
                </c:pt>
                <c:pt idx="48">
                  <c:v>1.4503346800000001E-2</c:v>
                </c:pt>
                <c:pt idx="49">
                  <c:v>1.46760555E-2</c:v>
                </c:pt>
                <c:pt idx="50">
                  <c:v>1.3555275E-2</c:v>
                </c:pt>
                <c:pt idx="51">
                  <c:v>1.2686284900000001E-2</c:v>
                </c:pt>
                <c:pt idx="52">
                  <c:v>1.1489355600000001E-2</c:v>
                </c:pt>
                <c:pt idx="53">
                  <c:v>1.2478004799999999E-2</c:v>
                </c:pt>
                <c:pt idx="54">
                  <c:v>1.38826769E-2</c:v>
                </c:pt>
                <c:pt idx="55">
                  <c:v>1.5743763899999999E-2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2'!$CM$207:$EZ$207</c:f>
              <c:numCache>
                <c:formatCode>0.0%</c:formatCode>
                <c:ptCount val="66"/>
                <c:pt idx="0">
                  <c:v>3.7046631500000003E-2</c:v>
                </c:pt>
                <c:pt idx="1">
                  <c:v>3.1231716E-2</c:v>
                </c:pt>
                <c:pt idx="2">
                  <c:v>3.2173930099999998E-2</c:v>
                </c:pt>
                <c:pt idx="3">
                  <c:v>3.2104968999999997E-2</c:v>
                </c:pt>
                <c:pt idx="4">
                  <c:v>3.1469232600000001E-2</c:v>
                </c:pt>
                <c:pt idx="5">
                  <c:v>2.9088135800000001E-2</c:v>
                </c:pt>
                <c:pt idx="6">
                  <c:v>2.8086686E-2</c:v>
                </c:pt>
                <c:pt idx="7">
                  <c:v>2.7439962599999999E-2</c:v>
                </c:pt>
                <c:pt idx="8">
                  <c:v>2.81435838E-2</c:v>
                </c:pt>
                <c:pt idx="9">
                  <c:v>2.8812136700000001E-2</c:v>
                </c:pt>
                <c:pt idx="10">
                  <c:v>2.8270941899999999E-2</c:v>
                </c:pt>
                <c:pt idx="11">
                  <c:v>2.6508525599999999E-2</c:v>
                </c:pt>
                <c:pt idx="12">
                  <c:v>2.36625806E-2</c:v>
                </c:pt>
                <c:pt idx="13">
                  <c:v>2.20669579E-2</c:v>
                </c:pt>
                <c:pt idx="14">
                  <c:v>2.15877456E-2</c:v>
                </c:pt>
                <c:pt idx="15">
                  <c:v>2.25452243E-2</c:v>
                </c:pt>
                <c:pt idx="16">
                  <c:v>2.3272154999999999E-2</c:v>
                </c:pt>
                <c:pt idx="17">
                  <c:v>2.3556348099999999E-2</c:v>
                </c:pt>
                <c:pt idx="18">
                  <c:v>2.3789194100000001E-2</c:v>
                </c:pt>
                <c:pt idx="19">
                  <c:v>2.4643631700000002E-2</c:v>
                </c:pt>
                <c:pt idx="20">
                  <c:v>2.5895811599999999E-2</c:v>
                </c:pt>
                <c:pt idx="21">
                  <c:v>2.67441348E-2</c:v>
                </c:pt>
                <c:pt idx="22">
                  <c:v>2.7226090200000001E-2</c:v>
                </c:pt>
                <c:pt idx="23">
                  <c:v>2.65815493E-2</c:v>
                </c:pt>
                <c:pt idx="24">
                  <c:v>2.55904863E-2</c:v>
                </c:pt>
                <c:pt idx="25">
                  <c:v>2.3976183200000001E-2</c:v>
                </c:pt>
                <c:pt idx="26">
                  <c:v>2.1942648299999999E-2</c:v>
                </c:pt>
                <c:pt idx="27">
                  <c:v>2.0262024600000001E-2</c:v>
                </c:pt>
                <c:pt idx="28">
                  <c:v>1.9135657300000001E-2</c:v>
                </c:pt>
                <c:pt idx="29">
                  <c:v>1.8895090400000002E-2</c:v>
                </c:pt>
                <c:pt idx="30">
                  <c:v>1.7514191299999999E-2</c:v>
                </c:pt>
                <c:pt idx="31">
                  <c:v>1.61011787E-2</c:v>
                </c:pt>
                <c:pt idx="32">
                  <c:v>1.4073433600000001E-2</c:v>
                </c:pt>
                <c:pt idx="33">
                  <c:v>1.3412824699999999E-2</c:v>
                </c:pt>
                <c:pt idx="34">
                  <c:v>1.29246937E-2</c:v>
                </c:pt>
                <c:pt idx="35">
                  <c:v>1.2578828199999999E-2</c:v>
                </c:pt>
                <c:pt idx="36">
                  <c:v>1.1861407799999999E-2</c:v>
                </c:pt>
                <c:pt idx="37">
                  <c:v>1.0209100800000001E-2</c:v>
                </c:pt>
                <c:pt idx="38">
                  <c:v>9.1301908999999997E-3</c:v>
                </c:pt>
                <c:pt idx="39">
                  <c:v>7.7691202000000001E-3</c:v>
                </c:pt>
                <c:pt idx="40">
                  <c:v>8.2177929999999993E-3</c:v>
                </c:pt>
                <c:pt idx="41">
                  <c:v>8.7049235999999992E-3</c:v>
                </c:pt>
                <c:pt idx="42">
                  <c:v>1.02749273E-2</c:v>
                </c:pt>
                <c:pt idx="43">
                  <c:v>1.1596922399999999E-2</c:v>
                </c:pt>
                <c:pt idx="44">
                  <c:v>1.24193853E-2</c:v>
                </c:pt>
                <c:pt idx="45">
                  <c:v>1.29582494E-2</c:v>
                </c:pt>
                <c:pt idx="46">
                  <c:v>1.25130673E-2</c:v>
                </c:pt>
                <c:pt idx="47">
                  <c:v>1.2542255299999999E-2</c:v>
                </c:pt>
                <c:pt idx="48">
                  <c:v>1.26759591E-2</c:v>
                </c:pt>
                <c:pt idx="49">
                  <c:v>1.37175114E-2</c:v>
                </c:pt>
                <c:pt idx="50">
                  <c:v>1.5660858900000001E-2</c:v>
                </c:pt>
                <c:pt idx="51">
                  <c:v>1.8722009000000001E-2</c:v>
                </c:pt>
                <c:pt idx="52">
                  <c:v>2.16944224E-2</c:v>
                </c:pt>
                <c:pt idx="53">
                  <c:v>2.2911709200000002E-2</c:v>
                </c:pt>
                <c:pt idx="54">
                  <c:v>2.22986051E-2</c:v>
                </c:pt>
                <c:pt idx="55">
                  <c:v>2.1467571899999999E-2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2'!$CM$208:$EZ$208</c:f>
              <c:numCache>
                <c:formatCode>0.0%</c:formatCode>
                <c:ptCount val="66"/>
                <c:pt idx="0">
                  <c:v>5.0554565500000002E-2</c:v>
                </c:pt>
                <c:pt idx="1">
                  <c:v>5.0805609299999999E-2</c:v>
                </c:pt>
                <c:pt idx="2">
                  <c:v>5.1061224199999998E-2</c:v>
                </c:pt>
                <c:pt idx="3">
                  <c:v>4.96392966E-2</c:v>
                </c:pt>
                <c:pt idx="4">
                  <c:v>4.5708192199999997E-2</c:v>
                </c:pt>
                <c:pt idx="5">
                  <c:v>4.0528067600000002E-2</c:v>
                </c:pt>
                <c:pt idx="6">
                  <c:v>3.6894415100000001E-2</c:v>
                </c:pt>
                <c:pt idx="7">
                  <c:v>3.6294409399999998E-2</c:v>
                </c:pt>
                <c:pt idx="8">
                  <c:v>3.7137267299999999E-2</c:v>
                </c:pt>
                <c:pt idx="9">
                  <c:v>3.7522865799999999E-2</c:v>
                </c:pt>
                <c:pt idx="10">
                  <c:v>3.5367563099999999E-2</c:v>
                </c:pt>
                <c:pt idx="11">
                  <c:v>3.2271719800000001E-2</c:v>
                </c:pt>
                <c:pt idx="12">
                  <c:v>2.88078009E-2</c:v>
                </c:pt>
                <c:pt idx="13">
                  <c:v>2.7091787700000002E-2</c:v>
                </c:pt>
                <c:pt idx="14">
                  <c:v>2.6952365299999999E-2</c:v>
                </c:pt>
                <c:pt idx="15">
                  <c:v>2.7614442100000001E-2</c:v>
                </c:pt>
                <c:pt idx="16">
                  <c:v>2.7498071900000001E-2</c:v>
                </c:pt>
                <c:pt idx="17">
                  <c:v>2.5735525400000001E-2</c:v>
                </c:pt>
                <c:pt idx="18">
                  <c:v>2.32739987E-2</c:v>
                </c:pt>
                <c:pt idx="19">
                  <c:v>2.0382039500000001E-2</c:v>
                </c:pt>
                <c:pt idx="20">
                  <c:v>1.8790158299999998E-2</c:v>
                </c:pt>
                <c:pt idx="21">
                  <c:v>1.8660012399999999E-2</c:v>
                </c:pt>
                <c:pt idx="22">
                  <c:v>1.96269931E-2</c:v>
                </c:pt>
                <c:pt idx="23">
                  <c:v>2.1027118899999999E-2</c:v>
                </c:pt>
                <c:pt idx="24">
                  <c:v>2.0797728299999999E-2</c:v>
                </c:pt>
                <c:pt idx="25">
                  <c:v>1.94831777E-2</c:v>
                </c:pt>
                <c:pt idx="26">
                  <c:v>1.70602363E-2</c:v>
                </c:pt>
                <c:pt idx="27">
                  <c:v>1.49475163E-2</c:v>
                </c:pt>
                <c:pt idx="28">
                  <c:v>1.4291682199999999E-2</c:v>
                </c:pt>
                <c:pt idx="29">
                  <c:v>1.44057222E-2</c:v>
                </c:pt>
                <c:pt idx="30">
                  <c:v>1.4940000700000001E-2</c:v>
                </c:pt>
                <c:pt idx="31">
                  <c:v>1.46690959E-2</c:v>
                </c:pt>
                <c:pt idx="32">
                  <c:v>1.3686367E-2</c:v>
                </c:pt>
                <c:pt idx="33">
                  <c:v>1.2654411399999999E-2</c:v>
                </c:pt>
                <c:pt idx="34">
                  <c:v>1.2137174400000001E-2</c:v>
                </c:pt>
                <c:pt idx="35">
                  <c:v>1.2185759399999999E-2</c:v>
                </c:pt>
                <c:pt idx="36">
                  <c:v>1.2564457100000001E-2</c:v>
                </c:pt>
                <c:pt idx="37">
                  <c:v>1.2449185099999999E-2</c:v>
                </c:pt>
                <c:pt idx="38">
                  <c:v>1.17933763E-2</c:v>
                </c:pt>
                <c:pt idx="39">
                  <c:v>1.04836957E-2</c:v>
                </c:pt>
                <c:pt idx="40">
                  <c:v>9.4396849999999997E-3</c:v>
                </c:pt>
                <c:pt idx="41">
                  <c:v>8.7690965999999999E-3</c:v>
                </c:pt>
                <c:pt idx="42">
                  <c:v>9.6148786999999993E-3</c:v>
                </c:pt>
                <c:pt idx="43">
                  <c:v>1.0676736500000001E-2</c:v>
                </c:pt>
                <c:pt idx="44">
                  <c:v>1.1528169E-2</c:v>
                </c:pt>
                <c:pt idx="45">
                  <c:v>1.10820534E-2</c:v>
                </c:pt>
                <c:pt idx="46">
                  <c:v>9.5355092999999998E-3</c:v>
                </c:pt>
                <c:pt idx="47">
                  <c:v>8.1217071999999998E-3</c:v>
                </c:pt>
                <c:pt idx="48">
                  <c:v>7.0754805999999996E-3</c:v>
                </c:pt>
                <c:pt idx="49">
                  <c:v>6.9532368999999997E-3</c:v>
                </c:pt>
                <c:pt idx="50">
                  <c:v>7.1359554000000004E-3</c:v>
                </c:pt>
                <c:pt idx="51">
                  <c:v>7.2840426999999999E-3</c:v>
                </c:pt>
                <c:pt idx="52">
                  <c:v>7.1155322999999996E-3</c:v>
                </c:pt>
                <c:pt idx="53">
                  <c:v>6.9096764999999997E-3</c:v>
                </c:pt>
                <c:pt idx="54">
                  <c:v>6.3907056000000002E-3</c:v>
                </c:pt>
                <c:pt idx="55">
                  <c:v>6.0396418000000004E-3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2'!$CM$209:$EZ$209</c:f>
              <c:numCache>
                <c:formatCode>0.0%</c:formatCode>
                <c:ptCount val="66"/>
                <c:pt idx="0">
                  <c:v>4.4895175799999999E-2</c:v>
                </c:pt>
                <c:pt idx="1">
                  <c:v>4.3530389199999998E-2</c:v>
                </c:pt>
                <c:pt idx="2">
                  <c:v>4.9659119500000001E-2</c:v>
                </c:pt>
                <c:pt idx="3">
                  <c:v>5.0690654600000003E-2</c:v>
                </c:pt>
                <c:pt idx="4">
                  <c:v>5.0920254900000003E-2</c:v>
                </c:pt>
                <c:pt idx="5">
                  <c:v>1.7791450600000001E-2</c:v>
                </c:pt>
                <c:pt idx="6">
                  <c:v>-6.7238819E-3</c:v>
                </c:pt>
                <c:pt idx="7">
                  <c:v>-2.1362829400000002E-2</c:v>
                </c:pt>
                <c:pt idx="8">
                  <c:v>-5.6617741999999997E-3</c:v>
                </c:pt>
                <c:pt idx="9">
                  <c:v>3.3554438899999997E-2</c:v>
                </c:pt>
                <c:pt idx="10">
                  <c:v>5.2957296399999999E-2</c:v>
                </c:pt>
                <c:pt idx="11">
                  <c:v>6.0693539099999999E-2</c:v>
                </c:pt>
                <c:pt idx="12">
                  <c:v>3.5051280900000002E-2</c:v>
                </c:pt>
                <c:pt idx="13">
                  <c:v>2.54414588E-2</c:v>
                </c:pt>
                <c:pt idx="14">
                  <c:v>2.82830936E-2</c:v>
                </c:pt>
                <c:pt idx="15">
                  <c:v>4.02343717E-2</c:v>
                </c:pt>
                <c:pt idx="16">
                  <c:v>5.0415743999999998E-2</c:v>
                </c:pt>
                <c:pt idx="17">
                  <c:v>5.4603315700000002E-2</c:v>
                </c:pt>
                <c:pt idx="18">
                  <c:v>5.2276761099999999E-2</c:v>
                </c:pt>
                <c:pt idx="19">
                  <c:v>4.1666801500000003E-2</c:v>
                </c:pt>
                <c:pt idx="20">
                  <c:v>3.60832518E-2</c:v>
                </c:pt>
                <c:pt idx="21">
                  <c:v>3.2875185100000003E-2</c:v>
                </c:pt>
                <c:pt idx="22">
                  <c:v>3.3482342700000001E-2</c:v>
                </c:pt>
                <c:pt idx="23">
                  <c:v>3.2868535499999997E-2</c:v>
                </c:pt>
                <c:pt idx="24">
                  <c:v>2.8475166E-2</c:v>
                </c:pt>
                <c:pt idx="25">
                  <c:v>2.34512791E-2</c:v>
                </c:pt>
                <c:pt idx="26">
                  <c:v>1.9990053000000001E-2</c:v>
                </c:pt>
                <c:pt idx="27">
                  <c:v>1.9637621800000001E-2</c:v>
                </c:pt>
                <c:pt idx="28">
                  <c:v>2.4405076800000002E-2</c:v>
                </c:pt>
                <c:pt idx="29">
                  <c:v>2.8555034900000002E-2</c:v>
                </c:pt>
                <c:pt idx="30">
                  <c:v>3.0962359200000001E-2</c:v>
                </c:pt>
                <c:pt idx="31">
                  <c:v>3.0147044500000001E-2</c:v>
                </c:pt>
                <c:pt idx="32">
                  <c:v>2.8335620799999999E-2</c:v>
                </c:pt>
                <c:pt idx="33">
                  <c:v>2.6176909799999998E-2</c:v>
                </c:pt>
                <c:pt idx="34">
                  <c:v>2.4989467000000001E-2</c:v>
                </c:pt>
                <c:pt idx="35">
                  <c:v>2.61436858E-2</c:v>
                </c:pt>
                <c:pt idx="36">
                  <c:v>2.5988016499999999E-2</c:v>
                </c:pt>
                <c:pt idx="37">
                  <c:v>2.6876860799999999E-2</c:v>
                </c:pt>
                <c:pt idx="38">
                  <c:v>2.69919658E-2</c:v>
                </c:pt>
                <c:pt idx="39">
                  <c:v>2.6302347300000001E-2</c:v>
                </c:pt>
                <c:pt idx="40">
                  <c:v>2.49799762E-2</c:v>
                </c:pt>
                <c:pt idx="41">
                  <c:v>2.3015469100000002E-2</c:v>
                </c:pt>
                <c:pt idx="42">
                  <c:v>2.47492744E-2</c:v>
                </c:pt>
                <c:pt idx="43">
                  <c:v>2.65035749E-2</c:v>
                </c:pt>
                <c:pt idx="44">
                  <c:v>2.78684355E-2</c:v>
                </c:pt>
                <c:pt idx="45">
                  <c:v>2.72755137E-2</c:v>
                </c:pt>
                <c:pt idx="46">
                  <c:v>2.4135792199999999E-2</c:v>
                </c:pt>
                <c:pt idx="47">
                  <c:v>2.18518199E-2</c:v>
                </c:pt>
                <c:pt idx="48">
                  <c:v>2.8491571699999999E-2</c:v>
                </c:pt>
                <c:pt idx="49">
                  <c:v>3.7118137500000002E-2</c:v>
                </c:pt>
                <c:pt idx="50">
                  <c:v>4.9301603999999999E-2</c:v>
                </c:pt>
                <c:pt idx="51">
                  <c:v>5.2534379899999997E-2</c:v>
                </c:pt>
                <c:pt idx="52">
                  <c:v>4.6404175200000002E-2</c:v>
                </c:pt>
                <c:pt idx="53">
                  <c:v>3.71353341E-2</c:v>
                </c:pt>
                <c:pt idx="54">
                  <c:v>2.5976525600000001E-2</c:v>
                </c:pt>
                <c:pt idx="55">
                  <c:v>2.2410282100000001E-2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2'!$CM$210:$EZ$210</c:f>
              <c:numCache>
                <c:formatCode>0.0%</c:formatCode>
                <c:ptCount val="66"/>
                <c:pt idx="0">
                  <c:v>9.6357986699999995E-2</c:v>
                </c:pt>
                <c:pt idx="1">
                  <c:v>8.87433413E-2</c:v>
                </c:pt>
                <c:pt idx="2">
                  <c:v>8.2797745199999995E-2</c:v>
                </c:pt>
                <c:pt idx="3">
                  <c:v>7.7869094400000005E-2</c:v>
                </c:pt>
                <c:pt idx="4">
                  <c:v>7.3311077799999999E-2</c:v>
                </c:pt>
                <c:pt idx="5">
                  <c:v>7.05372165E-2</c:v>
                </c:pt>
                <c:pt idx="6">
                  <c:v>6.9922608999999997E-2</c:v>
                </c:pt>
                <c:pt idx="7">
                  <c:v>7.0279995299999995E-2</c:v>
                </c:pt>
                <c:pt idx="8">
                  <c:v>7.0114608699999997E-2</c:v>
                </c:pt>
                <c:pt idx="9">
                  <c:v>6.6963130800000006E-2</c:v>
                </c:pt>
                <c:pt idx="10">
                  <c:v>6.1064163300000002E-2</c:v>
                </c:pt>
                <c:pt idx="11">
                  <c:v>5.2451056900000001E-2</c:v>
                </c:pt>
                <c:pt idx="12">
                  <c:v>4.4162622700000001E-2</c:v>
                </c:pt>
                <c:pt idx="13">
                  <c:v>3.9106571600000001E-2</c:v>
                </c:pt>
                <c:pt idx="14">
                  <c:v>3.7699958200000001E-2</c:v>
                </c:pt>
                <c:pt idx="15">
                  <c:v>3.8840759799999999E-2</c:v>
                </c:pt>
                <c:pt idx="16">
                  <c:v>3.8045784700000002E-2</c:v>
                </c:pt>
                <c:pt idx="17">
                  <c:v>3.4693517700000003E-2</c:v>
                </c:pt>
                <c:pt idx="18">
                  <c:v>2.9912366900000001E-2</c:v>
                </c:pt>
                <c:pt idx="19">
                  <c:v>2.6106947500000002E-2</c:v>
                </c:pt>
                <c:pt idx="20">
                  <c:v>2.5514315700000002E-2</c:v>
                </c:pt>
                <c:pt idx="21">
                  <c:v>2.6189354799999998E-2</c:v>
                </c:pt>
                <c:pt idx="22">
                  <c:v>2.6744849399999999E-2</c:v>
                </c:pt>
                <c:pt idx="23">
                  <c:v>2.6240041700000001E-2</c:v>
                </c:pt>
                <c:pt idx="24">
                  <c:v>2.3948199100000001E-2</c:v>
                </c:pt>
                <c:pt idx="25">
                  <c:v>2.1686997600000001E-2</c:v>
                </c:pt>
                <c:pt idx="26">
                  <c:v>1.9551899599999999E-2</c:v>
                </c:pt>
                <c:pt idx="27">
                  <c:v>1.7849128999999998E-2</c:v>
                </c:pt>
                <c:pt idx="28">
                  <c:v>1.70380129E-2</c:v>
                </c:pt>
                <c:pt idx="29">
                  <c:v>1.65553201E-2</c:v>
                </c:pt>
                <c:pt idx="30">
                  <c:v>1.6956849999999999E-2</c:v>
                </c:pt>
                <c:pt idx="31">
                  <c:v>1.6759889699999999E-2</c:v>
                </c:pt>
                <c:pt idx="32">
                  <c:v>1.5904313999999999E-2</c:v>
                </c:pt>
                <c:pt idx="33">
                  <c:v>1.6190138900000001E-2</c:v>
                </c:pt>
                <c:pt idx="34">
                  <c:v>1.6664292800000001E-2</c:v>
                </c:pt>
                <c:pt idx="35">
                  <c:v>1.7727378200000001E-2</c:v>
                </c:pt>
                <c:pt idx="36">
                  <c:v>1.7982551900000001E-2</c:v>
                </c:pt>
                <c:pt idx="37">
                  <c:v>1.65346307E-2</c:v>
                </c:pt>
                <c:pt idx="38">
                  <c:v>1.3975924400000001E-2</c:v>
                </c:pt>
                <c:pt idx="39">
                  <c:v>1.05867831E-2</c:v>
                </c:pt>
                <c:pt idx="40">
                  <c:v>8.6222994999999997E-3</c:v>
                </c:pt>
                <c:pt idx="41">
                  <c:v>7.71801E-3</c:v>
                </c:pt>
                <c:pt idx="42">
                  <c:v>7.7815247000000004E-3</c:v>
                </c:pt>
                <c:pt idx="43">
                  <c:v>8.9306390000000006E-3</c:v>
                </c:pt>
                <c:pt idx="44">
                  <c:v>9.7026060000000008E-3</c:v>
                </c:pt>
                <c:pt idx="45">
                  <c:v>9.6205914999999993E-3</c:v>
                </c:pt>
                <c:pt idx="46">
                  <c:v>8.7894225999999992E-3</c:v>
                </c:pt>
                <c:pt idx="47">
                  <c:v>7.7260554E-3</c:v>
                </c:pt>
                <c:pt idx="48">
                  <c:v>7.1003517000000002E-3</c:v>
                </c:pt>
                <c:pt idx="49">
                  <c:v>6.8966742999999999E-3</c:v>
                </c:pt>
                <c:pt idx="50">
                  <c:v>6.8304988999999998E-3</c:v>
                </c:pt>
                <c:pt idx="51">
                  <c:v>6.5653939999999996E-3</c:v>
                </c:pt>
                <c:pt idx="52">
                  <c:v>5.8028517000000002E-3</c:v>
                </c:pt>
                <c:pt idx="53">
                  <c:v>4.9806073000000003E-3</c:v>
                </c:pt>
                <c:pt idx="54">
                  <c:v>4.3743345000000003E-3</c:v>
                </c:pt>
                <c:pt idx="55">
                  <c:v>4.1918221999999996E-3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2'!$CM$211:$EZ$211</c:f>
              <c:numCache>
                <c:formatCode>0.0%</c:formatCode>
                <c:ptCount val="66"/>
                <c:pt idx="0">
                  <c:v>3.3840881099999998E-2</c:v>
                </c:pt>
                <c:pt idx="1">
                  <c:v>3.80887159E-2</c:v>
                </c:pt>
                <c:pt idx="2">
                  <c:v>4.2099325100000001E-2</c:v>
                </c:pt>
                <c:pt idx="3">
                  <c:v>4.3209640700000003E-2</c:v>
                </c:pt>
                <c:pt idx="4">
                  <c:v>3.82462576E-2</c:v>
                </c:pt>
                <c:pt idx="5">
                  <c:v>3.2572376100000001E-2</c:v>
                </c:pt>
                <c:pt idx="6">
                  <c:v>2.9769613800000001E-2</c:v>
                </c:pt>
                <c:pt idx="7">
                  <c:v>3.16899946E-2</c:v>
                </c:pt>
                <c:pt idx="8">
                  <c:v>3.6364057999999998E-2</c:v>
                </c:pt>
                <c:pt idx="9">
                  <c:v>3.8503429899999997E-2</c:v>
                </c:pt>
                <c:pt idx="10">
                  <c:v>3.65127674E-2</c:v>
                </c:pt>
                <c:pt idx="11">
                  <c:v>3.0597880099999999E-2</c:v>
                </c:pt>
                <c:pt idx="12">
                  <c:v>2.8133199599999999E-2</c:v>
                </c:pt>
                <c:pt idx="13">
                  <c:v>2.6724148699999999E-2</c:v>
                </c:pt>
                <c:pt idx="14">
                  <c:v>2.8514048199999999E-2</c:v>
                </c:pt>
                <c:pt idx="15">
                  <c:v>3.1332847699999999E-2</c:v>
                </c:pt>
                <c:pt idx="16">
                  <c:v>3.2515983599999999E-2</c:v>
                </c:pt>
                <c:pt idx="17">
                  <c:v>3.0129080200000002E-2</c:v>
                </c:pt>
                <c:pt idx="18">
                  <c:v>2.4331897200000001E-2</c:v>
                </c:pt>
                <c:pt idx="19">
                  <c:v>1.98663577E-2</c:v>
                </c:pt>
                <c:pt idx="20">
                  <c:v>1.70939721E-2</c:v>
                </c:pt>
                <c:pt idx="21">
                  <c:v>1.6146019899999999E-2</c:v>
                </c:pt>
                <c:pt idx="22">
                  <c:v>1.9797101599999999E-2</c:v>
                </c:pt>
                <c:pt idx="23">
                  <c:v>2.3004900799999999E-2</c:v>
                </c:pt>
                <c:pt idx="24">
                  <c:v>2.6003528000000001E-2</c:v>
                </c:pt>
                <c:pt idx="25">
                  <c:v>2.56675679E-2</c:v>
                </c:pt>
                <c:pt idx="26">
                  <c:v>2.2951807000000001E-2</c:v>
                </c:pt>
                <c:pt idx="27">
                  <c:v>2.00803913E-2</c:v>
                </c:pt>
                <c:pt idx="28">
                  <c:v>1.7800579300000001E-2</c:v>
                </c:pt>
                <c:pt idx="29">
                  <c:v>1.9102262700000001E-2</c:v>
                </c:pt>
                <c:pt idx="30">
                  <c:v>2.0986227499999999E-2</c:v>
                </c:pt>
                <c:pt idx="31">
                  <c:v>2.1970463799999999E-2</c:v>
                </c:pt>
                <c:pt idx="32">
                  <c:v>2.1218217000000001E-2</c:v>
                </c:pt>
                <c:pt idx="33">
                  <c:v>1.8389591100000002E-2</c:v>
                </c:pt>
                <c:pt idx="34">
                  <c:v>1.4321012500000001E-2</c:v>
                </c:pt>
                <c:pt idx="35">
                  <c:v>1.44635072E-2</c:v>
                </c:pt>
                <c:pt idx="36">
                  <c:v>1.7209325800000001E-2</c:v>
                </c:pt>
                <c:pt idx="37">
                  <c:v>2.2428278499999999E-2</c:v>
                </c:pt>
                <c:pt idx="38">
                  <c:v>2.4860585599999999E-2</c:v>
                </c:pt>
                <c:pt idx="39">
                  <c:v>2.3852321499999999E-2</c:v>
                </c:pt>
                <c:pt idx="40">
                  <c:v>2.1167670100000001E-2</c:v>
                </c:pt>
                <c:pt idx="41">
                  <c:v>1.8051334499999998E-2</c:v>
                </c:pt>
                <c:pt idx="42">
                  <c:v>1.9109456300000001E-2</c:v>
                </c:pt>
                <c:pt idx="43">
                  <c:v>2.0714335E-2</c:v>
                </c:pt>
                <c:pt idx="44">
                  <c:v>2.4466174600000001E-2</c:v>
                </c:pt>
                <c:pt idx="45">
                  <c:v>2.6977881799999999E-2</c:v>
                </c:pt>
                <c:pt idx="46">
                  <c:v>2.8574727099999999E-2</c:v>
                </c:pt>
                <c:pt idx="47">
                  <c:v>2.8071102899999999E-2</c:v>
                </c:pt>
                <c:pt idx="48">
                  <c:v>2.5777470800000001E-2</c:v>
                </c:pt>
                <c:pt idx="49">
                  <c:v>2.52013315E-2</c:v>
                </c:pt>
                <c:pt idx="50">
                  <c:v>2.5778083100000002E-2</c:v>
                </c:pt>
                <c:pt idx="51">
                  <c:v>2.82978472E-2</c:v>
                </c:pt>
                <c:pt idx="52">
                  <c:v>3.0637934799999999E-2</c:v>
                </c:pt>
                <c:pt idx="53">
                  <c:v>3.1730003899999998E-2</c:v>
                </c:pt>
                <c:pt idx="54">
                  <c:v>3.2250786199999999E-2</c:v>
                </c:pt>
                <c:pt idx="55">
                  <c:v>3.3268495500000002E-2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2'!$CM$212:$EZ$212</c:f>
              <c:numCache>
                <c:formatCode>0.0%</c:formatCode>
                <c:ptCount val="66"/>
                <c:pt idx="0">
                  <c:v>0.15001552849999999</c:v>
                </c:pt>
                <c:pt idx="1">
                  <c:v>0.1331754808</c:v>
                </c:pt>
                <c:pt idx="2">
                  <c:v>0.1098400826</c:v>
                </c:pt>
                <c:pt idx="3">
                  <c:v>8.8216428900000005E-2</c:v>
                </c:pt>
                <c:pt idx="4">
                  <c:v>6.8738885700000002E-2</c:v>
                </c:pt>
                <c:pt idx="5">
                  <c:v>5.5780628999999998E-2</c:v>
                </c:pt>
                <c:pt idx="6">
                  <c:v>4.9635358599999999E-2</c:v>
                </c:pt>
                <c:pt idx="7">
                  <c:v>4.7513047000000003E-2</c:v>
                </c:pt>
                <c:pt idx="8">
                  <c:v>4.8904907099999999E-2</c:v>
                </c:pt>
                <c:pt idx="9">
                  <c:v>4.8334887799999997E-2</c:v>
                </c:pt>
                <c:pt idx="10">
                  <c:v>4.3536061700000003E-2</c:v>
                </c:pt>
                <c:pt idx="11">
                  <c:v>3.7012491199999997E-2</c:v>
                </c:pt>
                <c:pt idx="12">
                  <c:v>3.06325296E-2</c:v>
                </c:pt>
                <c:pt idx="13">
                  <c:v>2.75914139E-2</c:v>
                </c:pt>
                <c:pt idx="14">
                  <c:v>2.7012533799999999E-2</c:v>
                </c:pt>
                <c:pt idx="15">
                  <c:v>2.8044706199999998E-2</c:v>
                </c:pt>
                <c:pt idx="16">
                  <c:v>2.8116576399999999E-2</c:v>
                </c:pt>
                <c:pt idx="17">
                  <c:v>2.5367306199999998E-2</c:v>
                </c:pt>
                <c:pt idx="18">
                  <c:v>2.2153410700000001E-2</c:v>
                </c:pt>
                <c:pt idx="19">
                  <c:v>1.94589994E-2</c:v>
                </c:pt>
                <c:pt idx="20">
                  <c:v>2.0688198500000001E-2</c:v>
                </c:pt>
                <c:pt idx="21">
                  <c:v>2.85789233E-2</c:v>
                </c:pt>
                <c:pt idx="22">
                  <c:v>4.16514121E-2</c:v>
                </c:pt>
                <c:pt idx="23">
                  <c:v>5.3308982800000002E-2</c:v>
                </c:pt>
                <c:pt idx="24">
                  <c:v>5.7817580200000003E-2</c:v>
                </c:pt>
                <c:pt idx="25">
                  <c:v>5.1550229000000003E-2</c:v>
                </c:pt>
                <c:pt idx="26">
                  <c:v>3.9132597700000001E-2</c:v>
                </c:pt>
                <c:pt idx="27">
                  <c:v>2.7054971899999999E-2</c:v>
                </c:pt>
                <c:pt idx="28">
                  <c:v>2.0435870299999999E-2</c:v>
                </c:pt>
                <c:pt idx="29">
                  <c:v>1.8999532600000001E-2</c:v>
                </c:pt>
                <c:pt idx="30">
                  <c:v>1.8208570300000001E-2</c:v>
                </c:pt>
                <c:pt idx="31">
                  <c:v>1.71203326E-2</c:v>
                </c:pt>
                <c:pt idx="32">
                  <c:v>1.47438849E-2</c:v>
                </c:pt>
                <c:pt idx="33">
                  <c:v>1.37002366E-2</c:v>
                </c:pt>
                <c:pt idx="34">
                  <c:v>1.40467274E-2</c:v>
                </c:pt>
                <c:pt idx="35">
                  <c:v>1.6500160600000001E-2</c:v>
                </c:pt>
                <c:pt idx="36">
                  <c:v>1.95646069E-2</c:v>
                </c:pt>
                <c:pt idx="37">
                  <c:v>2.1625394900000001E-2</c:v>
                </c:pt>
                <c:pt idx="38">
                  <c:v>2.13831183E-2</c:v>
                </c:pt>
                <c:pt idx="39">
                  <c:v>1.9359344699999999E-2</c:v>
                </c:pt>
                <c:pt idx="40">
                  <c:v>1.6327433200000002E-2</c:v>
                </c:pt>
                <c:pt idx="41">
                  <c:v>1.4061565599999999E-2</c:v>
                </c:pt>
                <c:pt idx="42">
                  <c:v>1.35292268E-2</c:v>
                </c:pt>
                <c:pt idx="43">
                  <c:v>1.4480983899999999E-2</c:v>
                </c:pt>
                <c:pt idx="44">
                  <c:v>1.52405505E-2</c:v>
                </c:pt>
                <c:pt idx="45">
                  <c:v>1.43633244E-2</c:v>
                </c:pt>
                <c:pt idx="46">
                  <c:v>1.2382082399999999E-2</c:v>
                </c:pt>
                <c:pt idx="47">
                  <c:v>1.08356718E-2</c:v>
                </c:pt>
                <c:pt idx="48">
                  <c:v>1.0904094899999999E-2</c:v>
                </c:pt>
                <c:pt idx="49">
                  <c:v>1.14615449E-2</c:v>
                </c:pt>
                <c:pt idx="50">
                  <c:v>1.29469952E-2</c:v>
                </c:pt>
                <c:pt idx="51">
                  <c:v>1.31530085E-2</c:v>
                </c:pt>
                <c:pt idx="52">
                  <c:v>1.26800166E-2</c:v>
                </c:pt>
                <c:pt idx="53">
                  <c:v>1.1683236600000001E-2</c:v>
                </c:pt>
                <c:pt idx="54">
                  <c:v>1.0941751600000001E-2</c:v>
                </c:pt>
                <c:pt idx="55">
                  <c:v>1.0859022899999999E-2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2'!$CM$213:$EZ$213</c:f>
              <c:numCache>
                <c:formatCode>0.0%</c:formatCode>
                <c:ptCount val="66"/>
                <c:pt idx="0">
                  <c:v>4.2415180800000001E-2</c:v>
                </c:pt>
                <c:pt idx="1">
                  <c:v>4.0376797499999999E-2</c:v>
                </c:pt>
                <c:pt idx="2">
                  <c:v>3.9166922100000001E-2</c:v>
                </c:pt>
                <c:pt idx="3">
                  <c:v>3.7799030400000003E-2</c:v>
                </c:pt>
                <c:pt idx="4">
                  <c:v>3.4754410700000002E-2</c:v>
                </c:pt>
                <c:pt idx="5">
                  <c:v>3.46276654E-2</c:v>
                </c:pt>
                <c:pt idx="6">
                  <c:v>3.5754798900000002E-2</c:v>
                </c:pt>
                <c:pt idx="7">
                  <c:v>4.1946776200000001E-2</c:v>
                </c:pt>
                <c:pt idx="8">
                  <c:v>4.80249404E-2</c:v>
                </c:pt>
                <c:pt idx="9">
                  <c:v>5.2534510499999999E-2</c:v>
                </c:pt>
                <c:pt idx="10">
                  <c:v>5.1898544900000003E-2</c:v>
                </c:pt>
                <c:pt idx="11">
                  <c:v>4.5193958800000003E-2</c:v>
                </c:pt>
                <c:pt idx="12">
                  <c:v>3.7511743700000003E-2</c:v>
                </c:pt>
                <c:pt idx="13">
                  <c:v>3.09047252E-2</c:v>
                </c:pt>
                <c:pt idx="14">
                  <c:v>3.4789709199999998E-2</c:v>
                </c:pt>
                <c:pt idx="15">
                  <c:v>4.4588220999999997E-2</c:v>
                </c:pt>
                <c:pt idx="16">
                  <c:v>5.6037267500000001E-2</c:v>
                </c:pt>
                <c:pt idx="17">
                  <c:v>6.0532263000000003E-2</c:v>
                </c:pt>
                <c:pt idx="18">
                  <c:v>5.2192631400000002E-2</c:v>
                </c:pt>
                <c:pt idx="19">
                  <c:v>3.9484419799999997E-2</c:v>
                </c:pt>
                <c:pt idx="20">
                  <c:v>2.54811E-2</c:v>
                </c:pt>
                <c:pt idx="21">
                  <c:v>1.89068763E-2</c:v>
                </c:pt>
                <c:pt idx="22">
                  <c:v>1.7272006699999998E-2</c:v>
                </c:pt>
                <c:pt idx="23">
                  <c:v>1.7698558E-2</c:v>
                </c:pt>
                <c:pt idx="24">
                  <c:v>2.0753495399999999E-2</c:v>
                </c:pt>
                <c:pt idx="25">
                  <c:v>2.36613086E-2</c:v>
                </c:pt>
                <c:pt idx="26">
                  <c:v>2.6200761600000001E-2</c:v>
                </c:pt>
                <c:pt idx="27">
                  <c:v>2.7084802799999998E-2</c:v>
                </c:pt>
                <c:pt idx="28">
                  <c:v>2.5202828100000001E-2</c:v>
                </c:pt>
                <c:pt idx="29">
                  <c:v>2.2377604400000001E-2</c:v>
                </c:pt>
                <c:pt idx="30">
                  <c:v>1.8338889300000001E-2</c:v>
                </c:pt>
                <c:pt idx="31">
                  <c:v>1.73695536E-2</c:v>
                </c:pt>
                <c:pt idx="32">
                  <c:v>1.81739637E-2</c:v>
                </c:pt>
                <c:pt idx="33">
                  <c:v>1.8904889000000001E-2</c:v>
                </c:pt>
                <c:pt idx="34">
                  <c:v>1.9852672799999999E-2</c:v>
                </c:pt>
                <c:pt idx="35">
                  <c:v>1.9359536399999999E-2</c:v>
                </c:pt>
                <c:pt idx="36">
                  <c:v>1.97109517E-2</c:v>
                </c:pt>
                <c:pt idx="37">
                  <c:v>1.9483773999999999E-2</c:v>
                </c:pt>
                <c:pt idx="38">
                  <c:v>2.0271573000000001E-2</c:v>
                </c:pt>
                <c:pt idx="39">
                  <c:v>2.0582092999999999E-2</c:v>
                </c:pt>
                <c:pt idx="40">
                  <c:v>1.97611286E-2</c:v>
                </c:pt>
                <c:pt idx="41">
                  <c:v>1.8932020000000001E-2</c:v>
                </c:pt>
                <c:pt idx="42">
                  <c:v>1.8199323399999998E-2</c:v>
                </c:pt>
                <c:pt idx="43">
                  <c:v>1.8184068800000001E-2</c:v>
                </c:pt>
                <c:pt idx="44">
                  <c:v>1.8482343299999999E-2</c:v>
                </c:pt>
                <c:pt idx="45">
                  <c:v>1.9647877500000001E-2</c:v>
                </c:pt>
                <c:pt idx="46">
                  <c:v>2.1809512900000001E-2</c:v>
                </c:pt>
                <c:pt idx="47">
                  <c:v>2.3368965500000002E-2</c:v>
                </c:pt>
                <c:pt idx="48">
                  <c:v>2.37498669E-2</c:v>
                </c:pt>
                <c:pt idx="49">
                  <c:v>2.2166682600000001E-2</c:v>
                </c:pt>
                <c:pt idx="50">
                  <c:v>1.9763040700000001E-2</c:v>
                </c:pt>
                <c:pt idx="51">
                  <c:v>1.74777635E-2</c:v>
                </c:pt>
                <c:pt idx="52">
                  <c:v>1.66643928E-2</c:v>
                </c:pt>
                <c:pt idx="53">
                  <c:v>1.7548345699999999E-2</c:v>
                </c:pt>
                <c:pt idx="54">
                  <c:v>1.8601493399999999E-2</c:v>
                </c:pt>
                <c:pt idx="55">
                  <c:v>1.9318303799999999E-2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2'!$CM$214:$EZ$214</c:f>
              <c:numCache>
                <c:formatCode>0.0%</c:formatCode>
                <c:ptCount val="66"/>
                <c:pt idx="0">
                  <c:v>5.40699938E-2</c:v>
                </c:pt>
                <c:pt idx="1">
                  <c:v>5.5192616999999999E-2</c:v>
                </c:pt>
                <c:pt idx="2">
                  <c:v>5.5089272600000003E-2</c:v>
                </c:pt>
                <c:pt idx="3">
                  <c:v>5.01560463E-2</c:v>
                </c:pt>
                <c:pt idx="4">
                  <c:v>4.3951727699999998E-2</c:v>
                </c:pt>
                <c:pt idx="5">
                  <c:v>3.9101694999999999E-2</c:v>
                </c:pt>
                <c:pt idx="6">
                  <c:v>3.7499939500000003E-2</c:v>
                </c:pt>
                <c:pt idx="7">
                  <c:v>3.8257535600000003E-2</c:v>
                </c:pt>
                <c:pt idx="8">
                  <c:v>3.9985563500000001E-2</c:v>
                </c:pt>
                <c:pt idx="9">
                  <c:v>4.0631436899999998E-2</c:v>
                </c:pt>
                <c:pt idx="10">
                  <c:v>3.9138929599999997E-2</c:v>
                </c:pt>
                <c:pt idx="11">
                  <c:v>3.69478549E-2</c:v>
                </c:pt>
                <c:pt idx="12">
                  <c:v>3.4638764799999999E-2</c:v>
                </c:pt>
                <c:pt idx="13">
                  <c:v>3.3721179400000002E-2</c:v>
                </c:pt>
                <c:pt idx="14">
                  <c:v>3.4376552099999999E-2</c:v>
                </c:pt>
                <c:pt idx="15">
                  <c:v>3.6515670200000003E-2</c:v>
                </c:pt>
                <c:pt idx="16">
                  <c:v>3.8409534199999998E-2</c:v>
                </c:pt>
                <c:pt idx="17">
                  <c:v>3.8022190900000002E-2</c:v>
                </c:pt>
                <c:pt idx="18">
                  <c:v>3.6153918600000001E-2</c:v>
                </c:pt>
                <c:pt idx="19">
                  <c:v>3.32677007E-2</c:v>
                </c:pt>
                <c:pt idx="20">
                  <c:v>3.1058787399999999E-2</c:v>
                </c:pt>
                <c:pt idx="21">
                  <c:v>3.0413488299999999E-2</c:v>
                </c:pt>
                <c:pt idx="22">
                  <c:v>3.0950050699999999E-2</c:v>
                </c:pt>
                <c:pt idx="23">
                  <c:v>3.1479076299999999E-2</c:v>
                </c:pt>
                <c:pt idx="24">
                  <c:v>3.1033655800000001E-2</c:v>
                </c:pt>
                <c:pt idx="25">
                  <c:v>3.00176859E-2</c:v>
                </c:pt>
                <c:pt idx="26">
                  <c:v>2.9317765700000002E-2</c:v>
                </c:pt>
                <c:pt idx="27">
                  <c:v>2.94729044E-2</c:v>
                </c:pt>
                <c:pt idx="28">
                  <c:v>3.0431257499999999E-2</c:v>
                </c:pt>
                <c:pt idx="29">
                  <c:v>3.2337075E-2</c:v>
                </c:pt>
                <c:pt idx="30">
                  <c:v>3.2188209500000002E-2</c:v>
                </c:pt>
                <c:pt idx="31">
                  <c:v>3.0352925199999999E-2</c:v>
                </c:pt>
                <c:pt idx="32">
                  <c:v>2.7271670299999998E-2</c:v>
                </c:pt>
                <c:pt idx="33">
                  <c:v>2.4584181399999998E-2</c:v>
                </c:pt>
                <c:pt idx="34">
                  <c:v>2.33211353E-2</c:v>
                </c:pt>
                <c:pt idx="35">
                  <c:v>2.28401248E-2</c:v>
                </c:pt>
                <c:pt idx="36">
                  <c:v>2.2836309700000001E-2</c:v>
                </c:pt>
                <c:pt idx="37">
                  <c:v>2.1597563399999999E-2</c:v>
                </c:pt>
                <c:pt idx="38">
                  <c:v>1.9495348999999999E-2</c:v>
                </c:pt>
                <c:pt idx="39">
                  <c:v>1.6825717300000001E-2</c:v>
                </c:pt>
                <c:pt idx="40">
                  <c:v>1.5587338100000001E-2</c:v>
                </c:pt>
                <c:pt idx="41">
                  <c:v>1.6358732399999999E-2</c:v>
                </c:pt>
                <c:pt idx="42">
                  <c:v>1.8869343600000001E-2</c:v>
                </c:pt>
                <c:pt idx="43">
                  <c:v>2.19622446E-2</c:v>
                </c:pt>
                <c:pt idx="44">
                  <c:v>2.4296344800000001E-2</c:v>
                </c:pt>
                <c:pt idx="45">
                  <c:v>2.3876254600000001E-2</c:v>
                </c:pt>
                <c:pt idx="46">
                  <c:v>2.3020088300000002E-2</c:v>
                </c:pt>
                <c:pt idx="47">
                  <c:v>2.1929416899999998E-2</c:v>
                </c:pt>
                <c:pt idx="48">
                  <c:v>2.2079321200000002E-2</c:v>
                </c:pt>
                <c:pt idx="49">
                  <c:v>2.3077212699999999E-2</c:v>
                </c:pt>
                <c:pt idx="50">
                  <c:v>2.3849006499999999E-2</c:v>
                </c:pt>
                <c:pt idx="51">
                  <c:v>2.4641325299999999E-2</c:v>
                </c:pt>
                <c:pt idx="52">
                  <c:v>2.2874808E-2</c:v>
                </c:pt>
                <c:pt idx="53">
                  <c:v>2.0839315600000002E-2</c:v>
                </c:pt>
                <c:pt idx="54">
                  <c:v>1.9791828099999999E-2</c:v>
                </c:pt>
                <c:pt idx="55">
                  <c:v>2.0323081199999999E-2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2'!$CM$215:$EZ$215</c:f>
              <c:numCache>
                <c:formatCode>0.0%</c:formatCode>
                <c:ptCount val="66"/>
                <c:pt idx="0">
                  <c:v>3.9700130799999997E-2</c:v>
                </c:pt>
                <c:pt idx="1">
                  <c:v>4.4329359999999998E-2</c:v>
                </c:pt>
                <c:pt idx="2">
                  <c:v>4.7367458500000001E-2</c:v>
                </c:pt>
                <c:pt idx="3">
                  <c:v>4.8019998799999998E-2</c:v>
                </c:pt>
                <c:pt idx="4">
                  <c:v>4.5056622800000001E-2</c:v>
                </c:pt>
                <c:pt idx="5">
                  <c:v>4.2759803899999997E-2</c:v>
                </c:pt>
                <c:pt idx="6">
                  <c:v>4.1320008900000003E-2</c:v>
                </c:pt>
                <c:pt idx="7">
                  <c:v>4.1470651900000002E-2</c:v>
                </c:pt>
                <c:pt idx="8">
                  <c:v>4.3166669999999997E-2</c:v>
                </c:pt>
                <c:pt idx="9">
                  <c:v>4.4618377700000003E-2</c:v>
                </c:pt>
                <c:pt idx="10">
                  <c:v>4.4107047400000002E-2</c:v>
                </c:pt>
                <c:pt idx="11">
                  <c:v>4.0387382899999998E-2</c:v>
                </c:pt>
                <c:pt idx="12">
                  <c:v>3.6107441599999998E-2</c:v>
                </c:pt>
                <c:pt idx="13">
                  <c:v>3.3253217100000003E-2</c:v>
                </c:pt>
                <c:pt idx="14">
                  <c:v>3.2717758299999997E-2</c:v>
                </c:pt>
                <c:pt idx="15">
                  <c:v>3.3373350900000001E-2</c:v>
                </c:pt>
                <c:pt idx="16">
                  <c:v>3.47364249E-2</c:v>
                </c:pt>
                <c:pt idx="17">
                  <c:v>3.44983305E-2</c:v>
                </c:pt>
                <c:pt idx="18">
                  <c:v>3.3084069799999997E-2</c:v>
                </c:pt>
                <c:pt idx="19">
                  <c:v>3.09861302E-2</c:v>
                </c:pt>
                <c:pt idx="20">
                  <c:v>2.85215017E-2</c:v>
                </c:pt>
                <c:pt idx="21">
                  <c:v>2.7372857399999999E-2</c:v>
                </c:pt>
                <c:pt idx="22">
                  <c:v>2.7179229199999998E-2</c:v>
                </c:pt>
                <c:pt idx="23">
                  <c:v>2.80163038E-2</c:v>
                </c:pt>
                <c:pt idx="24">
                  <c:v>2.7857579600000001E-2</c:v>
                </c:pt>
                <c:pt idx="25">
                  <c:v>2.5235239E-2</c:v>
                </c:pt>
                <c:pt idx="26">
                  <c:v>2.2712671699999999E-2</c:v>
                </c:pt>
                <c:pt idx="27">
                  <c:v>2.0279868199999999E-2</c:v>
                </c:pt>
                <c:pt idx="28">
                  <c:v>2.02918921E-2</c:v>
                </c:pt>
                <c:pt idx="29">
                  <c:v>2.1420526700000001E-2</c:v>
                </c:pt>
                <c:pt idx="30">
                  <c:v>2.24744674E-2</c:v>
                </c:pt>
                <c:pt idx="31">
                  <c:v>2.3041160099999999E-2</c:v>
                </c:pt>
                <c:pt idx="32">
                  <c:v>2.21548874E-2</c:v>
                </c:pt>
                <c:pt idx="33">
                  <c:v>2.1962402700000001E-2</c:v>
                </c:pt>
                <c:pt idx="34">
                  <c:v>2.1483055000000001E-2</c:v>
                </c:pt>
                <c:pt idx="35">
                  <c:v>2.1766295500000001E-2</c:v>
                </c:pt>
                <c:pt idx="36">
                  <c:v>2.2395787E-2</c:v>
                </c:pt>
                <c:pt idx="37">
                  <c:v>2.24193216E-2</c:v>
                </c:pt>
                <c:pt idx="38">
                  <c:v>2.1695190699999999E-2</c:v>
                </c:pt>
                <c:pt idx="39">
                  <c:v>1.9433733700000001E-2</c:v>
                </c:pt>
                <c:pt idx="40">
                  <c:v>1.6691237000000001E-2</c:v>
                </c:pt>
                <c:pt idx="41">
                  <c:v>1.5210557499999999E-2</c:v>
                </c:pt>
                <c:pt idx="42">
                  <c:v>1.66418752E-2</c:v>
                </c:pt>
                <c:pt idx="43">
                  <c:v>2.0739711800000001E-2</c:v>
                </c:pt>
                <c:pt idx="44">
                  <c:v>2.5572087899999998E-2</c:v>
                </c:pt>
                <c:pt idx="45">
                  <c:v>2.8145066900000001E-2</c:v>
                </c:pt>
                <c:pt idx="46">
                  <c:v>2.7711785700000002E-2</c:v>
                </c:pt>
                <c:pt idx="47">
                  <c:v>2.5857523399999999E-2</c:v>
                </c:pt>
                <c:pt idx="48">
                  <c:v>2.4590356000000001E-2</c:v>
                </c:pt>
                <c:pt idx="49">
                  <c:v>2.6487001199999999E-2</c:v>
                </c:pt>
                <c:pt idx="50">
                  <c:v>3.0761722200000001E-2</c:v>
                </c:pt>
                <c:pt idx="51">
                  <c:v>3.4186203200000001E-2</c:v>
                </c:pt>
                <c:pt idx="52">
                  <c:v>3.51806676E-2</c:v>
                </c:pt>
                <c:pt idx="53">
                  <c:v>3.2088709600000001E-2</c:v>
                </c:pt>
                <c:pt idx="54">
                  <c:v>2.7503949199999999E-2</c:v>
                </c:pt>
                <c:pt idx="55">
                  <c:v>2.4427717599999999E-2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2'!$CM$216:$EZ$216</c:f>
              <c:numCache>
                <c:formatCode>0.0%</c:formatCode>
                <c:ptCount val="66"/>
                <c:pt idx="0">
                  <c:v>1.3620435700000001E-2</c:v>
                </c:pt>
                <c:pt idx="1">
                  <c:v>1.30887005E-2</c:v>
                </c:pt>
                <c:pt idx="2">
                  <c:v>1.2949740899999999E-2</c:v>
                </c:pt>
                <c:pt idx="3">
                  <c:v>1.1442428500000001E-2</c:v>
                </c:pt>
                <c:pt idx="4">
                  <c:v>9.5545636999999992E-3</c:v>
                </c:pt>
                <c:pt idx="5">
                  <c:v>7.3957379000000002E-3</c:v>
                </c:pt>
                <c:pt idx="6">
                  <c:v>6.2124277000000002E-3</c:v>
                </c:pt>
                <c:pt idx="7">
                  <c:v>5.8665406999999998E-3</c:v>
                </c:pt>
                <c:pt idx="8">
                  <c:v>6.4286155000000001E-3</c:v>
                </c:pt>
                <c:pt idx="9">
                  <c:v>7.0845036999999996E-3</c:v>
                </c:pt>
                <c:pt idx="10">
                  <c:v>7.5357302000000001E-3</c:v>
                </c:pt>
                <c:pt idx="11">
                  <c:v>7.1986107999999997E-3</c:v>
                </c:pt>
                <c:pt idx="12">
                  <c:v>6.1704116999999996E-3</c:v>
                </c:pt>
                <c:pt idx="13">
                  <c:v>5.7347930999999998E-3</c:v>
                </c:pt>
                <c:pt idx="14">
                  <c:v>5.8840252999999999E-3</c:v>
                </c:pt>
                <c:pt idx="15">
                  <c:v>7.5657774999999998E-3</c:v>
                </c:pt>
                <c:pt idx="16">
                  <c:v>8.5697636000000004E-3</c:v>
                </c:pt>
                <c:pt idx="17">
                  <c:v>8.8880817999999993E-3</c:v>
                </c:pt>
                <c:pt idx="18">
                  <c:v>8.0765314999999994E-3</c:v>
                </c:pt>
                <c:pt idx="19">
                  <c:v>6.4228180999999999E-3</c:v>
                </c:pt>
                <c:pt idx="20">
                  <c:v>5.2713713999999997E-3</c:v>
                </c:pt>
                <c:pt idx="21">
                  <c:v>4.1363077999999999E-3</c:v>
                </c:pt>
                <c:pt idx="22">
                  <c:v>4.0256989999999998E-3</c:v>
                </c:pt>
                <c:pt idx="23">
                  <c:v>3.7802691999999998E-3</c:v>
                </c:pt>
                <c:pt idx="24">
                  <c:v>3.6762823E-3</c:v>
                </c:pt>
                <c:pt idx="25">
                  <c:v>3.1239769E-3</c:v>
                </c:pt>
                <c:pt idx="26">
                  <c:v>2.3467982999999999E-3</c:v>
                </c:pt>
                <c:pt idx="27">
                  <c:v>1.7549848000000001E-3</c:v>
                </c:pt>
                <c:pt idx="28">
                  <c:v>1.2120417999999999E-3</c:v>
                </c:pt>
                <c:pt idx="29">
                  <c:v>1.8368019E-3</c:v>
                </c:pt>
                <c:pt idx="30">
                  <c:v>2.5031484999999999E-3</c:v>
                </c:pt>
                <c:pt idx="31">
                  <c:v>3.2103142000000002E-3</c:v>
                </c:pt>
                <c:pt idx="32">
                  <c:v>3.4727382E-3</c:v>
                </c:pt>
                <c:pt idx="33">
                  <c:v>3.1071438E-3</c:v>
                </c:pt>
                <c:pt idx="34">
                  <c:v>2.6546556999999999E-3</c:v>
                </c:pt>
                <c:pt idx="35">
                  <c:v>2.1164140000000001E-3</c:v>
                </c:pt>
                <c:pt idx="36">
                  <c:v>2.1119442000000002E-3</c:v>
                </c:pt>
                <c:pt idx="37">
                  <c:v>2.1074931999999998E-3</c:v>
                </c:pt>
                <c:pt idx="38">
                  <c:v>2.4522868E-3</c:v>
                </c:pt>
                <c:pt idx="39">
                  <c:v>3.0561369E-3</c:v>
                </c:pt>
                <c:pt idx="40">
                  <c:v>3.8294868999999999E-3</c:v>
                </c:pt>
                <c:pt idx="41">
                  <c:v>4.3392496999999997E-3</c:v>
                </c:pt>
                <c:pt idx="42">
                  <c:v>4.1523384000000003E-3</c:v>
                </c:pt>
                <c:pt idx="43">
                  <c:v>3.5340808E-3</c:v>
                </c:pt>
                <c:pt idx="44">
                  <c:v>2.8327679999999998E-3</c:v>
                </c:pt>
                <c:pt idx="45">
                  <c:v>2.4804535999999999E-3</c:v>
                </c:pt>
                <c:pt idx="46">
                  <c:v>2.7285383000000001E-3</c:v>
                </c:pt>
                <c:pt idx="47">
                  <c:v>2.9771094000000001E-3</c:v>
                </c:pt>
                <c:pt idx="48">
                  <c:v>5.9976502999999999E-3</c:v>
                </c:pt>
                <c:pt idx="49">
                  <c:v>8.5599817000000002E-3</c:v>
                </c:pt>
                <c:pt idx="50">
                  <c:v>1.2223243599999999E-2</c:v>
                </c:pt>
                <c:pt idx="51">
                  <c:v>1.44587949E-2</c:v>
                </c:pt>
                <c:pt idx="52">
                  <c:v>1.46547263E-2</c:v>
                </c:pt>
                <c:pt idx="53">
                  <c:v>1.4392187900000001E-2</c:v>
                </c:pt>
                <c:pt idx="54">
                  <c:v>1.2276123E-2</c:v>
                </c:pt>
                <c:pt idx="55">
                  <c:v>1.1980059100000001E-2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2'!$CM$217:$EZ$217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2'!$CM$218:$EZ$218</c:f>
              <c:numCache>
                <c:formatCode>0.0%</c:formatCode>
                <c:ptCount val="66"/>
                <c:pt idx="0">
                  <c:v>5.5250721000000003E-3</c:v>
                </c:pt>
                <c:pt idx="1">
                  <c:v>5.4947123000000002E-3</c:v>
                </c:pt>
                <c:pt idx="2">
                  <c:v>5.5399576999999997E-3</c:v>
                </c:pt>
                <c:pt idx="3">
                  <c:v>5.6595355E-3</c:v>
                </c:pt>
                <c:pt idx="4">
                  <c:v>5.8521516999999997E-3</c:v>
                </c:pt>
                <c:pt idx="5">
                  <c:v>5.9131681000000004E-3</c:v>
                </c:pt>
                <c:pt idx="6">
                  <c:v>5.7694879999999997E-3</c:v>
                </c:pt>
                <c:pt idx="7">
                  <c:v>5.4244530999999997E-3</c:v>
                </c:pt>
                <c:pt idx="8">
                  <c:v>5.0088255000000003E-3</c:v>
                </c:pt>
                <c:pt idx="9">
                  <c:v>7.3805744999999997E-3</c:v>
                </c:pt>
                <c:pt idx="10">
                  <c:v>1.24387951E-2</c:v>
                </c:pt>
                <c:pt idx="11">
                  <c:v>1.9311063900000001E-2</c:v>
                </c:pt>
                <c:pt idx="12">
                  <c:v>2.5280772100000001E-2</c:v>
                </c:pt>
                <c:pt idx="13">
                  <c:v>3.1125145699999999E-2</c:v>
                </c:pt>
                <c:pt idx="14">
                  <c:v>3.2383914600000001E-2</c:v>
                </c:pt>
                <c:pt idx="15">
                  <c:v>3.0126612300000001E-2</c:v>
                </c:pt>
                <c:pt idx="16">
                  <c:v>2.39212769E-2</c:v>
                </c:pt>
                <c:pt idx="17">
                  <c:v>1.52319868E-2</c:v>
                </c:pt>
                <c:pt idx="18">
                  <c:v>8.5762971999999993E-3</c:v>
                </c:pt>
                <c:pt idx="19">
                  <c:v>3.7524110999999998E-3</c:v>
                </c:pt>
                <c:pt idx="20">
                  <c:v>3.7383829E-3</c:v>
                </c:pt>
                <c:pt idx="21">
                  <c:v>3.7244591999999999E-3</c:v>
                </c:pt>
                <c:pt idx="22">
                  <c:v>4.0180071000000001E-3</c:v>
                </c:pt>
                <c:pt idx="23">
                  <c:v>4.6147972000000004E-3</c:v>
                </c:pt>
                <c:pt idx="24">
                  <c:v>4.9574025999999998E-3</c:v>
                </c:pt>
                <c:pt idx="25">
                  <c:v>4.7463758999999996E-3</c:v>
                </c:pt>
                <c:pt idx="26">
                  <c:v>3.6794314000000001E-3</c:v>
                </c:pt>
                <c:pt idx="27">
                  <c:v>2.3144476000000001E-3</c:v>
                </c:pt>
                <c:pt idx="28">
                  <c:v>1.2081959999999999E-3</c:v>
                </c:pt>
                <c:pt idx="29">
                  <c:v>6.5767880000000003E-4</c:v>
                </c:pt>
                <c:pt idx="30">
                  <c:v>6.5724649999999996E-4</c:v>
                </c:pt>
                <c:pt idx="31">
                  <c:v>6.5681479999999998E-4</c:v>
                </c:pt>
                <c:pt idx="32">
                  <c:v>6.5638369999999999E-4</c:v>
                </c:pt>
                <c:pt idx="33">
                  <c:v>6.5595309999999995E-4</c:v>
                </c:pt>
                <c:pt idx="34">
                  <c:v>6.5552310000000001E-4</c:v>
                </c:pt>
                <c:pt idx="35">
                  <c:v>6.5509369999999995E-4</c:v>
                </c:pt>
                <c:pt idx="36">
                  <c:v>6.5466479999999995E-4</c:v>
                </c:pt>
                <c:pt idx="37">
                  <c:v>6.5423650000000005E-4</c:v>
                </c:pt>
                <c:pt idx="38">
                  <c:v>6.5380880000000003E-4</c:v>
                </c:pt>
                <c:pt idx="39">
                  <c:v>6.5338159999999996E-4</c:v>
                </c:pt>
                <c:pt idx="40">
                  <c:v>6.5295499999999999E-4</c:v>
                </c:pt>
                <c:pt idx="41">
                  <c:v>6.5252889999999997E-4</c:v>
                </c:pt>
                <c:pt idx="42">
                  <c:v>6.5210340000000004E-4</c:v>
                </c:pt>
                <c:pt idx="43">
                  <c:v>6.5167839999999996E-4</c:v>
                </c:pt>
                <c:pt idx="44">
                  <c:v>6.5125399999999998E-4</c:v>
                </c:pt>
                <c:pt idx="45">
                  <c:v>6.5083019999999999E-4</c:v>
                </c:pt>
                <c:pt idx="46">
                  <c:v>9.9316640000000011E-4</c:v>
                </c:pt>
                <c:pt idx="47">
                  <c:v>1.6765425E-3</c:v>
                </c:pt>
                <c:pt idx="48">
                  <c:v>2.6982058999999998E-3</c:v>
                </c:pt>
                <c:pt idx="49">
                  <c:v>3.5190317E-3</c:v>
                </c:pt>
                <c:pt idx="50">
                  <c:v>3.7970378999999999E-3</c:v>
                </c:pt>
                <c:pt idx="51">
                  <c:v>3.5357063000000001E-3</c:v>
                </c:pt>
                <c:pt idx="52">
                  <c:v>2.9351651E-3</c:v>
                </c:pt>
                <c:pt idx="53">
                  <c:v>2.535369E-3</c:v>
                </c:pt>
                <c:pt idx="54">
                  <c:v>2.3337382000000002E-3</c:v>
                </c:pt>
                <c:pt idx="55">
                  <c:v>2.1348981000000001E-3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2'!$CM$219:$EZ$219</c:f>
              <c:numCache>
                <c:formatCode>0.0%</c:formatCode>
                <c:ptCount val="66"/>
                <c:pt idx="0">
                  <c:v>6.7184829200000004E-2</c:v>
                </c:pt>
                <c:pt idx="1">
                  <c:v>6.8784725500000005E-2</c:v>
                </c:pt>
                <c:pt idx="2">
                  <c:v>6.9320794199999994E-2</c:v>
                </c:pt>
                <c:pt idx="3">
                  <c:v>6.9382129799999998E-2</c:v>
                </c:pt>
                <c:pt idx="4">
                  <c:v>6.7917797799999999E-2</c:v>
                </c:pt>
                <c:pt idx="5">
                  <c:v>6.5246246600000002E-2</c:v>
                </c:pt>
                <c:pt idx="6">
                  <c:v>6.4265309199999995E-2</c:v>
                </c:pt>
                <c:pt idx="7">
                  <c:v>6.4596775100000003E-2</c:v>
                </c:pt>
                <c:pt idx="8">
                  <c:v>6.5163304800000002E-2</c:v>
                </c:pt>
                <c:pt idx="9">
                  <c:v>6.33420175E-2</c:v>
                </c:pt>
                <c:pt idx="10">
                  <c:v>5.9102255200000002E-2</c:v>
                </c:pt>
                <c:pt idx="11">
                  <c:v>5.5897558200000003E-2</c:v>
                </c:pt>
                <c:pt idx="12">
                  <c:v>5.2114602500000003E-2</c:v>
                </c:pt>
                <c:pt idx="13">
                  <c:v>5.1501732000000001E-2</c:v>
                </c:pt>
                <c:pt idx="14">
                  <c:v>5.2546700799999999E-2</c:v>
                </c:pt>
                <c:pt idx="15">
                  <c:v>5.4371037900000002E-2</c:v>
                </c:pt>
                <c:pt idx="16">
                  <c:v>5.61806834E-2</c:v>
                </c:pt>
                <c:pt idx="17">
                  <c:v>5.4839728599999998E-2</c:v>
                </c:pt>
                <c:pt idx="18">
                  <c:v>5.19394127E-2</c:v>
                </c:pt>
                <c:pt idx="19">
                  <c:v>4.7012475599999999E-2</c:v>
                </c:pt>
                <c:pt idx="20">
                  <c:v>4.1589240100000001E-2</c:v>
                </c:pt>
                <c:pt idx="21">
                  <c:v>3.77538033E-2</c:v>
                </c:pt>
                <c:pt idx="22">
                  <c:v>3.5273373300000001E-2</c:v>
                </c:pt>
                <c:pt idx="23">
                  <c:v>3.5033851300000002E-2</c:v>
                </c:pt>
                <c:pt idx="24">
                  <c:v>3.6264770100000003E-2</c:v>
                </c:pt>
                <c:pt idx="25">
                  <c:v>3.69521742E-2</c:v>
                </c:pt>
                <c:pt idx="26">
                  <c:v>3.7036973000000001E-2</c:v>
                </c:pt>
                <c:pt idx="27">
                  <c:v>3.6517611800000002E-2</c:v>
                </c:pt>
                <c:pt idx="28">
                  <c:v>3.5657480499999998E-2</c:v>
                </c:pt>
                <c:pt idx="29">
                  <c:v>3.5481025899999998E-2</c:v>
                </c:pt>
                <c:pt idx="30">
                  <c:v>3.40599366E-2</c:v>
                </c:pt>
                <c:pt idx="31">
                  <c:v>3.2174613599999999E-2</c:v>
                </c:pt>
                <c:pt idx="32">
                  <c:v>2.99883895E-2</c:v>
                </c:pt>
                <c:pt idx="33">
                  <c:v>2.7896445200000002E-2</c:v>
                </c:pt>
                <c:pt idx="34">
                  <c:v>2.82138418E-2</c:v>
                </c:pt>
                <c:pt idx="35">
                  <c:v>2.8330971699999999E-2</c:v>
                </c:pt>
                <c:pt idx="36">
                  <c:v>2.8546671799999999E-2</c:v>
                </c:pt>
                <c:pt idx="37">
                  <c:v>2.6838688600000001E-2</c:v>
                </c:pt>
                <c:pt idx="38">
                  <c:v>2.5544422899999999E-2</c:v>
                </c:pt>
                <c:pt idx="39">
                  <c:v>2.6656624699999999E-2</c:v>
                </c:pt>
                <c:pt idx="40">
                  <c:v>2.85219206E-2</c:v>
                </c:pt>
                <c:pt idx="41">
                  <c:v>3.1338126899999999E-2</c:v>
                </c:pt>
                <c:pt idx="42">
                  <c:v>3.14402789E-2</c:v>
                </c:pt>
                <c:pt idx="43">
                  <c:v>3.0020634599999999E-2</c:v>
                </c:pt>
                <c:pt idx="44">
                  <c:v>2.7472228299999998E-2</c:v>
                </c:pt>
                <c:pt idx="45">
                  <c:v>2.5121760900000002E-2</c:v>
                </c:pt>
                <c:pt idx="46">
                  <c:v>2.34433527E-2</c:v>
                </c:pt>
                <c:pt idx="47">
                  <c:v>2.0891302099999998E-2</c:v>
                </c:pt>
                <c:pt idx="48">
                  <c:v>1.9045377700000001E-2</c:v>
                </c:pt>
                <c:pt idx="49">
                  <c:v>1.76340434E-2</c:v>
                </c:pt>
                <c:pt idx="50">
                  <c:v>1.7065362000000001E-2</c:v>
                </c:pt>
                <c:pt idx="51">
                  <c:v>1.7692667299999999E-2</c:v>
                </c:pt>
                <c:pt idx="52">
                  <c:v>1.78312071E-2</c:v>
                </c:pt>
                <c:pt idx="53">
                  <c:v>1.76326417E-2</c:v>
                </c:pt>
                <c:pt idx="54">
                  <c:v>1.5712812699999999E-2</c:v>
                </c:pt>
                <c:pt idx="55">
                  <c:v>1.31169505E-2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2'!$CM$220:$EZ$220</c:f>
              <c:numCache>
                <c:formatCode>0.0%</c:formatCode>
                <c:ptCount val="66"/>
                <c:pt idx="0">
                  <c:v>2.2325451699999999E-2</c:v>
                </c:pt>
                <c:pt idx="1">
                  <c:v>2.2552704900000001E-2</c:v>
                </c:pt>
                <c:pt idx="2">
                  <c:v>2.1213213000000002E-2</c:v>
                </c:pt>
                <c:pt idx="3">
                  <c:v>2.02665759E-2</c:v>
                </c:pt>
                <c:pt idx="4">
                  <c:v>1.8886416699999999E-2</c:v>
                </c:pt>
                <c:pt idx="5">
                  <c:v>1.84788351E-2</c:v>
                </c:pt>
                <c:pt idx="6">
                  <c:v>1.8304873199999998E-2</c:v>
                </c:pt>
                <c:pt idx="7">
                  <c:v>1.8384490199999999E-2</c:v>
                </c:pt>
                <c:pt idx="8">
                  <c:v>1.8143001400000001E-2</c:v>
                </c:pt>
                <c:pt idx="9">
                  <c:v>1.7086015900000001E-2</c:v>
                </c:pt>
                <c:pt idx="10">
                  <c:v>1.62933824E-2</c:v>
                </c:pt>
                <c:pt idx="11">
                  <c:v>1.5487574299999999E-2</c:v>
                </c:pt>
                <c:pt idx="12">
                  <c:v>1.53208462E-2</c:v>
                </c:pt>
                <c:pt idx="13">
                  <c:v>1.5524237E-2</c:v>
                </c:pt>
                <c:pt idx="14">
                  <c:v>1.63891156E-2</c:v>
                </c:pt>
                <c:pt idx="15">
                  <c:v>1.65034121E-2</c:v>
                </c:pt>
                <c:pt idx="16">
                  <c:v>1.5641875199999999E-2</c:v>
                </c:pt>
                <c:pt idx="17">
                  <c:v>1.44334453E-2</c:v>
                </c:pt>
                <c:pt idx="18">
                  <c:v>1.32330252E-2</c:v>
                </c:pt>
                <c:pt idx="19">
                  <c:v>1.30716437E-2</c:v>
                </c:pt>
                <c:pt idx="20">
                  <c:v>1.32387076E-2</c:v>
                </c:pt>
                <c:pt idx="21">
                  <c:v>1.3573289800000001E-2</c:v>
                </c:pt>
                <c:pt idx="22">
                  <c:v>1.2886612E-2</c:v>
                </c:pt>
                <c:pt idx="23">
                  <c:v>1.15618947E-2</c:v>
                </c:pt>
                <c:pt idx="24">
                  <c:v>1.0925520100000001E-2</c:v>
                </c:pt>
                <c:pt idx="25">
                  <c:v>1.08444018E-2</c:v>
                </c:pt>
                <c:pt idx="26">
                  <c:v>1.1447637599999999E-2</c:v>
                </c:pt>
                <c:pt idx="27">
                  <c:v>1.19722705E-2</c:v>
                </c:pt>
                <c:pt idx="28">
                  <c:v>1.21362459E-2</c:v>
                </c:pt>
                <c:pt idx="29">
                  <c:v>1.18667819E-2</c:v>
                </c:pt>
                <c:pt idx="30">
                  <c:v>1.09854194E-2</c:v>
                </c:pt>
                <c:pt idx="31">
                  <c:v>1.0613754499999999E-2</c:v>
                </c:pt>
                <c:pt idx="32">
                  <c:v>1.04796847E-2</c:v>
                </c:pt>
                <c:pt idx="33">
                  <c:v>1.0854832199999999E-2</c:v>
                </c:pt>
                <c:pt idx="34">
                  <c:v>1.12383836E-2</c:v>
                </c:pt>
                <c:pt idx="35">
                  <c:v>1.1441419E-2</c:v>
                </c:pt>
                <c:pt idx="36">
                  <c:v>1.1227238E-2</c:v>
                </c:pt>
                <c:pt idx="37">
                  <c:v>1.0467493E-2</c:v>
                </c:pt>
                <c:pt idx="38">
                  <c:v>9.8703226999999998E-3</c:v>
                </c:pt>
                <c:pt idx="39">
                  <c:v>9.3993561000000007E-3</c:v>
                </c:pt>
                <c:pt idx="40">
                  <c:v>9.5037903999999999E-3</c:v>
                </c:pt>
                <c:pt idx="41">
                  <c:v>9.7450690000000003E-3</c:v>
                </c:pt>
                <c:pt idx="42">
                  <c:v>1.00670837E-2</c:v>
                </c:pt>
                <c:pt idx="43">
                  <c:v>9.6943484999999999E-3</c:v>
                </c:pt>
                <c:pt idx="44">
                  <c:v>8.5258552999999994E-3</c:v>
                </c:pt>
                <c:pt idx="45">
                  <c:v>7.5821127999999996E-3</c:v>
                </c:pt>
                <c:pt idx="46">
                  <c:v>7.3982503999999996E-3</c:v>
                </c:pt>
                <c:pt idx="47">
                  <c:v>8.0958986999999996E-3</c:v>
                </c:pt>
                <c:pt idx="48">
                  <c:v>8.5549410999999995E-3</c:v>
                </c:pt>
                <c:pt idx="49">
                  <c:v>7.9367803999999993E-3</c:v>
                </c:pt>
                <c:pt idx="50">
                  <c:v>6.5014019999999999E-3</c:v>
                </c:pt>
                <c:pt idx="51">
                  <c:v>4.9101149E-3</c:v>
                </c:pt>
                <c:pt idx="52">
                  <c:v>4.9287829000000003E-3</c:v>
                </c:pt>
                <c:pt idx="53">
                  <c:v>6.4898044999999998E-3</c:v>
                </c:pt>
                <c:pt idx="54">
                  <c:v>8.8674428999999996E-3</c:v>
                </c:pt>
                <c:pt idx="55">
                  <c:v>1.09759205E-2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2'!$CM$221:$EZ$221</c:f>
              <c:numCache>
                <c:formatCode>0.0%</c:formatCode>
                <c:ptCount val="66"/>
                <c:pt idx="0">
                  <c:v>4.8816015599999998E-2</c:v>
                </c:pt>
                <c:pt idx="1">
                  <c:v>4.9596470900000002E-2</c:v>
                </c:pt>
                <c:pt idx="2">
                  <c:v>5.1082915999999999E-2</c:v>
                </c:pt>
                <c:pt idx="3">
                  <c:v>5.2124236599999998E-2</c:v>
                </c:pt>
                <c:pt idx="4">
                  <c:v>5.1077034899999998E-2</c:v>
                </c:pt>
                <c:pt idx="5">
                  <c:v>4.8677550200000003E-2</c:v>
                </c:pt>
                <c:pt idx="6">
                  <c:v>4.0924010500000003E-2</c:v>
                </c:pt>
                <c:pt idx="7">
                  <c:v>3.2142322799999998E-2</c:v>
                </c:pt>
                <c:pt idx="8">
                  <c:v>2.6546352299999999E-2</c:v>
                </c:pt>
                <c:pt idx="9">
                  <c:v>2.59252801E-2</c:v>
                </c:pt>
                <c:pt idx="10">
                  <c:v>2.6170896200000002E-2</c:v>
                </c:pt>
                <c:pt idx="11">
                  <c:v>2.4322732900000001E-2</c:v>
                </c:pt>
                <c:pt idx="12">
                  <c:v>2.1324928600000001E-2</c:v>
                </c:pt>
                <c:pt idx="13">
                  <c:v>1.9104746499999999E-2</c:v>
                </c:pt>
                <c:pt idx="14">
                  <c:v>1.7294781299999999E-2</c:v>
                </c:pt>
                <c:pt idx="15">
                  <c:v>1.8099635400000001E-2</c:v>
                </c:pt>
                <c:pt idx="16">
                  <c:v>1.94294629E-2</c:v>
                </c:pt>
                <c:pt idx="17">
                  <c:v>2.0188392900000001E-2</c:v>
                </c:pt>
                <c:pt idx="18">
                  <c:v>2.0698124799999999E-2</c:v>
                </c:pt>
                <c:pt idx="19">
                  <c:v>1.9092718000000002E-2</c:v>
                </c:pt>
                <c:pt idx="20">
                  <c:v>1.9245600000000002E-2</c:v>
                </c:pt>
                <c:pt idx="21">
                  <c:v>1.90107165E-2</c:v>
                </c:pt>
                <c:pt idx="22">
                  <c:v>1.98288028E-2</c:v>
                </c:pt>
                <c:pt idx="23">
                  <c:v>2.05521618E-2</c:v>
                </c:pt>
                <c:pt idx="24">
                  <c:v>1.8559833800000002E-2</c:v>
                </c:pt>
                <c:pt idx="25">
                  <c:v>1.5996951700000001E-2</c:v>
                </c:pt>
                <c:pt idx="26">
                  <c:v>1.26643031E-2</c:v>
                </c:pt>
                <c:pt idx="27">
                  <c:v>1.1715118199999999E-2</c:v>
                </c:pt>
                <c:pt idx="28">
                  <c:v>1.23879456E-2</c:v>
                </c:pt>
                <c:pt idx="29">
                  <c:v>1.36313566E-2</c:v>
                </c:pt>
                <c:pt idx="30">
                  <c:v>1.4957310999999999E-2</c:v>
                </c:pt>
                <c:pt idx="31">
                  <c:v>1.41167468E-2</c:v>
                </c:pt>
                <c:pt idx="32">
                  <c:v>1.28762141E-2</c:v>
                </c:pt>
                <c:pt idx="33">
                  <c:v>1.2481144200000001E-2</c:v>
                </c:pt>
                <c:pt idx="34">
                  <c:v>1.4440345699999999E-2</c:v>
                </c:pt>
                <c:pt idx="35">
                  <c:v>1.7344332099999998E-2</c:v>
                </c:pt>
                <c:pt idx="36">
                  <c:v>2.34391275E-2</c:v>
                </c:pt>
                <c:pt idx="37">
                  <c:v>2.8818172600000001E-2</c:v>
                </c:pt>
                <c:pt idx="38">
                  <c:v>3.09714949E-2</c:v>
                </c:pt>
                <c:pt idx="39">
                  <c:v>3.17439942E-2</c:v>
                </c:pt>
                <c:pt idx="40">
                  <c:v>2.7704651800000001E-2</c:v>
                </c:pt>
                <c:pt idx="41">
                  <c:v>2.52909643E-2</c:v>
                </c:pt>
                <c:pt idx="42">
                  <c:v>2.1845132199999999E-2</c:v>
                </c:pt>
                <c:pt idx="43">
                  <c:v>1.9997286600000001E-2</c:v>
                </c:pt>
                <c:pt idx="44">
                  <c:v>1.9443724200000002E-2</c:v>
                </c:pt>
                <c:pt idx="45">
                  <c:v>1.6217519699999999E-2</c:v>
                </c:pt>
                <c:pt idx="46">
                  <c:v>1.46972579E-2</c:v>
                </c:pt>
                <c:pt idx="47">
                  <c:v>1.2538732E-2</c:v>
                </c:pt>
                <c:pt idx="48">
                  <c:v>1.1143435E-2</c:v>
                </c:pt>
                <c:pt idx="49">
                  <c:v>1.1506263399999999E-2</c:v>
                </c:pt>
                <c:pt idx="50">
                  <c:v>1.1102458500000001E-2</c:v>
                </c:pt>
                <c:pt idx="51">
                  <c:v>1.0638300099999999E-2</c:v>
                </c:pt>
                <c:pt idx="52">
                  <c:v>8.9067316000000004E-3</c:v>
                </c:pt>
                <c:pt idx="53">
                  <c:v>7.2434272000000003E-3</c:v>
                </c:pt>
                <c:pt idx="54">
                  <c:v>6.5577283999999998E-3</c:v>
                </c:pt>
                <c:pt idx="55">
                  <c:v>6.7732260999999998E-3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2'!$CM$222:$EZ$222</c:f>
              <c:numCache>
                <c:formatCode>0.0%</c:formatCode>
                <c:ptCount val="66"/>
                <c:pt idx="0">
                  <c:v>3.9185745600000002E-2</c:v>
                </c:pt>
                <c:pt idx="1">
                  <c:v>4.0889667300000002E-2</c:v>
                </c:pt>
                <c:pt idx="2">
                  <c:v>4.1405596900000001E-2</c:v>
                </c:pt>
                <c:pt idx="3">
                  <c:v>3.99782188E-2</c:v>
                </c:pt>
                <c:pt idx="4">
                  <c:v>3.70603189E-2</c:v>
                </c:pt>
                <c:pt idx="5">
                  <c:v>3.6062044000000001E-2</c:v>
                </c:pt>
                <c:pt idx="6">
                  <c:v>3.6245807999999997E-2</c:v>
                </c:pt>
                <c:pt idx="7">
                  <c:v>3.9886930700000003E-2</c:v>
                </c:pt>
                <c:pt idx="8">
                  <c:v>4.5613437399999998E-2</c:v>
                </c:pt>
                <c:pt idx="9">
                  <c:v>4.9700936500000001E-2</c:v>
                </c:pt>
                <c:pt idx="10">
                  <c:v>5.04979391E-2</c:v>
                </c:pt>
                <c:pt idx="11">
                  <c:v>4.6311911800000001E-2</c:v>
                </c:pt>
                <c:pt idx="12">
                  <c:v>4.0843044199999998E-2</c:v>
                </c:pt>
                <c:pt idx="13">
                  <c:v>3.7753961900000001E-2</c:v>
                </c:pt>
                <c:pt idx="14">
                  <c:v>4.0076306300000003E-2</c:v>
                </c:pt>
                <c:pt idx="15">
                  <c:v>4.5330203899999998E-2</c:v>
                </c:pt>
                <c:pt idx="16">
                  <c:v>4.9737948999999997E-2</c:v>
                </c:pt>
                <c:pt idx="17">
                  <c:v>4.9554910899999999E-2</c:v>
                </c:pt>
                <c:pt idx="18">
                  <c:v>4.6006396400000003E-2</c:v>
                </c:pt>
                <c:pt idx="19">
                  <c:v>4.1699528999999999E-2</c:v>
                </c:pt>
                <c:pt idx="20">
                  <c:v>3.8522016300000003E-2</c:v>
                </c:pt>
                <c:pt idx="21">
                  <c:v>3.8068105599999999E-2</c:v>
                </c:pt>
                <c:pt idx="22">
                  <c:v>3.7941397699999997E-2</c:v>
                </c:pt>
                <c:pt idx="23">
                  <c:v>3.7214284299999997E-2</c:v>
                </c:pt>
                <c:pt idx="24">
                  <c:v>3.46431159E-2</c:v>
                </c:pt>
                <c:pt idx="25">
                  <c:v>3.0533464100000001E-2</c:v>
                </c:pt>
                <c:pt idx="26">
                  <c:v>2.6635621200000001E-2</c:v>
                </c:pt>
                <c:pt idx="27">
                  <c:v>2.4623443599999999E-2</c:v>
                </c:pt>
                <c:pt idx="28">
                  <c:v>2.5847924000000001E-2</c:v>
                </c:pt>
                <c:pt idx="29">
                  <c:v>2.9832299499999999E-2</c:v>
                </c:pt>
                <c:pt idx="30">
                  <c:v>3.3396410299999998E-2</c:v>
                </c:pt>
                <c:pt idx="31">
                  <c:v>3.3566701999999997E-2</c:v>
                </c:pt>
                <c:pt idx="32">
                  <c:v>3.0020408299999999E-2</c:v>
                </c:pt>
                <c:pt idx="33">
                  <c:v>2.6247989499999999E-2</c:v>
                </c:pt>
                <c:pt idx="34">
                  <c:v>2.4921281100000001E-2</c:v>
                </c:pt>
                <c:pt idx="35">
                  <c:v>2.74274142E-2</c:v>
                </c:pt>
                <c:pt idx="36">
                  <c:v>3.1552525499999998E-2</c:v>
                </c:pt>
                <c:pt idx="37">
                  <c:v>3.3921443000000003E-2</c:v>
                </c:pt>
                <c:pt idx="38">
                  <c:v>3.2901012600000001E-2</c:v>
                </c:pt>
                <c:pt idx="39">
                  <c:v>2.8884473000000001E-2</c:v>
                </c:pt>
                <c:pt idx="40">
                  <c:v>2.64527175E-2</c:v>
                </c:pt>
                <c:pt idx="41">
                  <c:v>2.56462592E-2</c:v>
                </c:pt>
                <c:pt idx="42">
                  <c:v>2.83175726E-2</c:v>
                </c:pt>
                <c:pt idx="43">
                  <c:v>3.1576615299999999E-2</c:v>
                </c:pt>
                <c:pt idx="44">
                  <c:v>3.1990339899999998E-2</c:v>
                </c:pt>
                <c:pt idx="45">
                  <c:v>2.8556198500000001E-2</c:v>
                </c:pt>
                <c:pt idx="46">
                  <c:v>2.23144838E-2</c:v>
                </c:pt>
                <c:pt idx="47">
                  <c:v>1.81581018E-2</c:v>
                </c:pt>
                <c:pt idx="48">
                  <c:v>1.7343526799999998E-2</c:v>
                </c:pt>
                <c:pt idx="49">
                  <c:v>1.9216575199999999E-2</c:v>
                </c:pt>
                <c:pt idx="50">
                  <c:v>2.1027810000000001E-2</c:v>
                </c:pt>
                <c:pt idx="51">
                  <c:v>2.0446784900000001E-2</c:v>
                </c:pt>
                <c:pt idx="52">
                  <c:v>1.7712583E-2</c:v>
                </c:pt>
                <c:pt idx="53">
                  <c:v>1.49451971E-2</c:v>
                </c:pt>
                <c:pt idx="54">
                  <c:v>1.30312087E-2</c:v>
                </c:pt>
                <c:pt idx="55">
                  <c:v>1.26209437E-2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2'!$CM$223:$EZ$223</c:f>
              <c:numCache>
                <c:formatCode>0.0%</c:formatCode>
                <c:ptCount val="66"/>
                <c:pt idx="0">
                  <c:v>2.3853045100000001E-2</c:v>
                </c:pt>
                <c:pt idx="1">
                  <c:v>2.2726784199999999E-2</c:v>
                </c:pt>
                <c:pt idx="2">
                  <c:v>2.0561154500000001E-2</c:v>
                </c:pt>
                <c:pt idx="3">
                  <c:v>1.7750906600000001E-2</c:v>
                </c:pt>
                <c:pt idx="4">
                  <c:v>1.6157641100000002E-2</c:v>
                </c:pt>
                <c:pt idx="5">
                  <c:v>1.4517189999999999E-2</c:v>
                </c:pt>
                <c:pt idx="6">
                  <c:v>1.43151492E-2</c:v>
                </c:pt>
                <c:pt idx="7">
                  <c:v>1.83659176E-2</c:v>
                </c:pt>
                <c:pt idx="8">
                  <c:v>2.27023958E-2</c:v>
                </c:pt>
                <c:pt idx="9">
                  <c:v>2.7991141099999998E-2</c:v>
                </c:pt>
                <c:pt idx="10">
                  <c:v>2.9528745499999998E-2</c:v>
                </c:pt>
                <c:pt idx="11">
                  <c:v>2.9740072199999999E-2</c:v>
                </c:pt>
                <c:pt idx="12">
                  <c:v>5.8779302899999997E-2</c:v>
                </c:pt>
                <c:pt idx="13">
                  <c:v>8.3341135400000002E-2</c:v>
                </c:pt>
                <c:pt idx="14">
                  <c:v>0.1079940341</c:v>
                </c:pt>
                <c:pt idx="15">
                  <c:v>0.1046194374</c:v>
                </c:pt>
                <c:pt idx="16">
                  <c:v>7.1025856200000001E-2</c:v>
                </c:pt>
                <c:pt idx="17">
                  <c:v>4.1882678899999998E-2</c:v>
                </c:pt>
                <c:pt idx="18">
                  <c:v>1.8110931699999999E-2</c:v>
                </c:pt>
                <c:pt idx="19">
                  <c:v>1.7082728599999999E-2</c:v>
                </c:pt>
                <c:pt idx="20">
                  <c:v>1.8133408699999999E-2</c:v>
                </c:pt>
                <c:pt idx="21">
                  <c:v>1.94974285E-2</c:v>
                </c:pt>
                <c:pt idx="22">
                  <c:v>2.05129093E-2</c:v>
                </c:pt>
                <c:pt idx="23">
                  <c:v>2.08926306E-2</c:v>
                </c:pt>
                <c:pt idx="24">
                  <c:v>1.8073197100000001E-2</c:v>
                </c:pt>
                <c:pt idx="25">
                  <c:v>1.66898067E-2</c:v>
                </c:pt>
                <c:pt idx="26">
                  <c:v>1.4723959700000001E-2</c:v>
                </c:pt>
                <c:pt idx="27">
                  <c:v>1.56100522E-2</c:v>
                </c:pt>
                <c:pt idx="28">
                  <c:v>1.6975156799999998E-2</c:v>
                </c:pt>
                <c:pt idx="29">
                  <c:v>1.6360853099999999E-2</c:v>
                </c:pt>
                <c:pt idx="30">
                  <c:v>1.91934019E-2</c:v>
                </c:pt>
                <c:pt idx="31">
                  <c:v>1.9527142899999999E-2</c:v>
                </c:pt>
                <c:pt idx="32">
                  <c:v>2.0286823200000002E-2</c:v>
                </c:pt>
                <c:pt idx="33">
                  <c:v>2.0580128699999999E-2</c:v>
                </c:pt>
                <c:pt idx="34">
                  <c:v>1.8149759000000001E-2</c:v>
                </c:pt>
                <c:pt idx="35">
                  <c:v>1.6941287900000001E-2</c:v>
                </c:pt>
                <c:pt idx="36">
                  <c:v>1.4064526799999999E-2</c:v>
                </c:pt>
                <c:pt idx="37">
                  <c:v>1.3608570299999999E-2</c:v>
                </c:pt>
                <c:pt idx="38">
                  <c:v>1.3409707099999999E-2</c:v>
                </c:pt>
                <c:pt idx="39">
                  <c:v>1.3205705099999999E-2</c:v>
                </c:pt>
                <c:pt idx="40">
                  <c:v>1.41115815E-2</c:v>
                </c:pt>
                <c:pt idx="41">
                  <c:v>1.4478735E-2</c:v>
                </c:pt>
                <c:pt idx="42">
                  <c:v>1.4858363499999999E-2</c:v>
                </c:pt>
                <c:pt idx="43">
                  <c:v>1.45490983E-2</c:v>
                </c:pt>
                <c:pt idx="44">
                  <c:v>1.36399499E-2</c:v>
                </c:pt>
                <c:pt idx="45">
                  <c:v>1.1871232900000001E-2</c:v>
                </c:pt>
                <c:pt idx="46">
                  <c:v>9.2448184999999999E-3</c:v>
                </c:pt>
                <c:pt idx="47">
                  <c:v>6.9217927000000002E-3</c:v>
                </c:pt>
                <c:pt idx="48">
                  <c:v>5.4804143E-3</c:v>
                </c:pt>
                <c:pt idx="49">
                  <c:v>5.5783791999999997E-3</c:v>
                </c:pt>
                <c:pt idx="50">
                  <c:v>6.4049060000000001E-3</c:v>
                </c:pt>
                <c:pt idx="51">
                  <c:v>7.3612408999999997E-3</c:v>
                </c:pt>
                <c:pt idx="52">
                  <c:v>8.4778053000000003E-3</c:v>
                </c:pt>
                <c:pt idx="53">
                  <c:v>9.3380812000000007E-3</c:v>
                </c:pt>
                <c:pt idx="54">
                  <c:v>1.0040889000000001E-2</c:v>
                </c:pt>
                <c:pt idx="55">
                  <c:v>1.2191002100000001E-2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2'!$CM$224:$EZ$224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2'!$CM$165:$EZ$165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2'!$CM$225:$EZ$225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2'!$CM$232:$EZ$232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2'!$CM$233:$EZ$233</c:f>
              <c:numCache>
                <c:formatCode>#,##0.0</c:formatCode>
                <c:ptCount val="66"/>
                <c:pt idx="0">
                  <c:v>0.74817151874999999</c:v>
                </c:pt>
                <c:pt idx="1">
                  <c:v>0.72548500500000002</c:v>
                </c:pt>
                <c:pt idx="2">
                  <c:v>0.696631365</c:v>
                </c:pt>
                <c:pt idx="3">
                  <c:v>0.63776472125000006</c:v>
                </c:pt>
                <c:pt idx="4">
                  <c:v>0.53751320124999991</c:v>
                </c:pt>
                <c:pt idx="5">
                  <c:v>0.41330538999999999</c:v>
                </c:pt>
                <c:pt idx="6">
                  <c:v>0.30974542499999996</c:v>
                </c:pt>
                <c:pt idx="7">
                  <c:v>0.26400312250000002</c:v>
                </c:pt>
                <c:pt idx="8">
                  <c:v>0.29468546374999999</c:v>
                </c:pt>
                <c:pt idx="9">
                  <c:v>0.33344225124999999</c:v>
                </c:pt>
                <c:pt idx="10">
                  <c:v>0.38394367374999999</c:v>
                </c:pt>
                <c:pt idx="11">
                  <c:v>0.45248150874999998</c:v>
                </c:pt>
                <c:pt idx="12">
                  <c:v>0.51709502124999995</c:v>
                </c:pt>
                <c:pt idx="13">
                  <c:v>0.60324663125</c:v>
                </c:pt>
                <c:pt idx="14">
                  <c:v>0.72385915999999995</c:v>
                </c:pt>
                <c:pt idx="15">
                  <c:v>0.9047782900000001</c:v>
                </c:pt>
                <c:pt idx="16">
                  <c:v>0.90473298000000002</c:v>
                </c:pt>
                <c:pt idx="17">
                  <c:v>0.90468803124999997</c:v>
                </c:pt>
                <c:pt idx="18">
                  <c:v>0.9046433975</c:v>
                </c:pt>
                <c:pt idx="19">
                  <c:v>0.90459910500000007</c:v>
                </c:pt>
                <c:pt idx="20">
                  <c:v>0.95942488124999992</c:v>
                </c:pt>
                <c:pt idx="21">
                  <c:v>1.2223661300000002</c:v>
                </c:pt>
                <c:pt idx="22">
                  <c:v>1.5903799824999998</c:v>
                </c:pt>
                <c:pt idx="23">
                  <c:v>1.67050738375</c:v>
                </c:pt>
                <c:pt idx="24">
                  <c:v>1.9893102600000001</c:v>
                </c:pt>
                <c:pt idx="25">
                  <c:v>2.49974403</c:v>
                </c:pt>
                <c:pt idx="26">
                  <c:v>2.6180436737499999</c:v>
                </c:pt>
                <c:pt idx="27">
                  <c:v>2.20882459125</c:v>
                </c:pt>
                <c:pt idx="28">
                  <c:v>1.59997469</c:v>
                </c:pt>
                <c:pt idx="29">
                  <c:v>1.07164753375</c:v>
                </c:pt>
                <c:pt idx="30">
                  <c:v>0.79913786249999996</c:v>
                </c:pt>
                <c:pt idx="31">
                  <c:v>0.70772714250000002</c:v>
                </c:pt>
                <c:pt idx="32">
                  <c:v>0.58951443000000003</c:v>
                </c:pt>
                <c:pt idx="33">
                  <c:v>0.47771877999999995</c:v>
                </c:pt>
                <c:pt idx="34">
                  <c:v>0.42047769249999994</c:v>
                </c:pt>
                <c:pt idx="35">
                  <c:v>0.38102357374999996</c:v>
                </c:pt>
                <c:pt idx="36">
                  <c:v>0.35447282250000001</c:v>
                </c:pt>
                <c:pt idx="37">
                  <c:v>0.38030451250000002</c:v>
                </c:pt>
                <c:pt idx="38">
                  <c:v>0.42889026624999999</c:v>
                </c:pt>
                <c:pt idx="39">
                  <c:v>0.39111071125000002</c:v>
                </c:pt>
                <c:pt idx="40">
                  <c:v>0.39087615625</c:v>
                </c:pt>
                <c:pt idx="41">
                  <c:v>0.44278923375000001</c:v>
                </c:pt>
                <c:pt idx="42">
                  <c:v>0.51061134250000006</c:v>
                </c:pt>
                <c:pt idx="43">
                  <c:v>0.60297882124999991</c:v>
                </c:pt>
                <c:pt idx="44">
                  <c:v>0.64601803000000002</c:v>
                </c:pt>
                <c:pt idx="45">
                  <c:v>0.69567890749999994</c:v>
                </c:pt>
                <c:pt idx="46">
                  <c:v>0.75361685</c:v>
                </c:pt>
                <c:pt idx="47">
                  <c:v>0.99460820500000002</c:v>
                </c:pt>
                <c:pt idx="48">
                  <c:v>1.51934921125</c:v>
                </c:pt>
                <c:pt idx="49">
                  <c:v>2.25514451</c:v>
                </c:pt>
                <c:pt idx="50">
                  <c:v>2.6187673999999999</c:v>
                </c:pt>
                <c:pt idx="51">
                  <c:v>2.3030570774999997</c:v>
                </c:pt>
                <c:pt idx="52">
                  <c:v>1.648505935</c:v>
                </c:pt>
                <c:pt idx="53">
                  <c:v>1.2646846037499999</c:v>
                </c:pt>
                <c:pt idx="54">
                  <c:v>1.366964195</c:v>
                </c:pt>
                <c:pt idx="55">
                  <c:v>1.51096712375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2'!$CM$234:$EZ$234</c:f>
              <c:numCache>
                <c:formatCode>#,##0.0</c:formatCode>
                <c:ptCount val="66"/>
                <c:pt idx="0">
                  <c:v>0.98743254124999991</c:v>
                </c:pt>
                <c:pt idx="1">
                  <c:v>1.03066523375</c:v>
                </c:pt>
                <c:pt idx="2">
                  <c:v>1.05220615625</c:v>
                </c:pt>
                <c:pt idx="3">
                  <c:v>1.0432281749999999</c:v>
                </c:pt>
                <c:pt idx="4">
                  <c:v>1.00623458375</c:v>
                </c:pt>
                <c:pt idx="5">
                  <c:v>0.965027415</c:v>
                </c:pt>
                <c:pt idx="6">
                  <c:v>0.95522346375</c:v>
                </c:pt>
                <c:pt idx="7">
                  <c:v>0.97781509624999985</c:v>
                </c:pt>
                <c:pt idx="8">
                  <c:v>1.0245067975</c:v>
                </c:pt>
                <c:pt idx="9">
                  <c:v>1.06434345875</c:v>
                </c:pt>
                <c:pt idx="10">
                  <c:v>1.0574710350000001</c:v>
                </c:pt>
                <c:pt idx="11">
                  <c:v>1.0018459287499999</c:v>
                </c:pt>
                <c:pt idx="12">
                  <c:v>0.93316654874999994</c:v>
                </c:pt>
                <c:pt idx="13">
                  <c:v>0.89006096624999997</c:v>
                </c:pt>
                <c:pt idx="14">
                  <c:v>0.91071808750000005</c:v>
                </c:pt>
                <c:pt idx="15">
                  <c:v>0.97017855249999996</c:v>
                </c:pt>
                <c:pt idx="16">
                  <c:v>1.0103587174999999</c:v>
                </c:pt>
                <c:pt idx="17">
                  <c:v>1.0012490624999999</c:v>
                </c:pt>
                <c:pt idx="18">
                  <c:v>0.94904903875000002</c:v>
                </c:pt>
                <c:pt idx="19">
                  <c:v>0.89152527749999999</c:v>
                </c:pt>
                <c:pt idx="20">
                  <c:v>0.85764821624999987</c:v>
                </c:pt>
                <c:pt idx="21">
                  <c:v>0.88584071624999994</c:v>
                </c:pt>
                <c:pt idx="22">
                  <c:v>0.92744345750000001</c:v>
                </c:pt>
                <c:pt idx="23">
                  <c:v>0.94632402000000004</c:v>
                </c:pt>
                <c:pt idx="24">
                  <c:v>0.91217385499999992</c:v>
                </c:pt>
                <c:pt idx="25">
                  <c:v>0.85557538874999994</c:v>
                </c:pt>
                <c:pt idx="26">
                  <c:v>0.80796984374999992</c:v>
                </c:pt>
                <c:pt idx="27">
                  <c:v>0.8067949687499999</c:v>
                </c:pt>
                <c:pt idx="28">
                  <c:v>0.85976612374999994</c:v>
                </c:pt>
                <c:pt idx="29">
                  <c:v>0.92914662249999991</c:v>
                </c:pt>
                <c:pt idx="30">
                  <c:v>0.9716261974999999</c:v>
                </c:pt>
                <c:pt idx="31">
                  <c:v>0.95751257874999995</c:v>
                </c:pt>
                <c:pt idx="32">
                  <c:v>0.92297629874999987</c:v>
                </c:pt>
                <c:pt idx="33">
                  <c:v>0.88457675000000002</c:v>
                </c:pt>
                <c:pt idx="34">
                  <c:v>0.89133893374999995</c:v>
                </c:pt>
                <c:pt idx="35">
                  <c:v>0.92387244000000002</c:v>
                </c:pt>
                <c:pt idx="36">
                  <c:v>0.97002796999999996</c:v>
                </c:pt>
                <c:pt idx="37">
                  <c:v>0.9692986174999999</c:v>
                </c:pt>
                <c:pt idx="38">
                  <c:v>0.9396215175</c:v>
                </c:pt>
                <c:pt idx="39">
                  <c:v>0.89641589874999994</c:v>
                </c:pt>
                <c:pt idx="40">
                  <c:v>0.84991638749999998</c:v>
                </c:pt>
                <c:pt idx="41">
                  <c:v>0.83978812124999991</c:v>
                </c:pt>
                <c:pt idx="42">
                  <c:v>0.85656571250000002</c:v>
                </c:pt>
                <c:pt idx="43">
                  <c:v>0.90575573125000008</c:v>
                </c:pt>
                <c:pt idx="44">
                  <c:v>0.94681133000000006</c:v>
                </c:pt>
                <c:pt idx="45">
                  <c:v>0.96865858500000002</c:v>
                </c:pt>
                <c:pt idx="46">
                  <c:v>0.95380883249999993</c:v>
                </c:pt>
                <c:pt idx="47">
                  <c:v>0.92835763375000002</c:v>
                </c:pt>
                <c:pt idx="48">
                  <c:v>0.91566323000000005</c:v>
                </c:pt>
                <c:pt idx="49">
                  <c:v>0.92100837374999989</c:v>
                </c:pt>
                <c:pt idx="50">
                  <c:v>0.96177714999999997</c:v>
                </c:pt>
                <c:pt idx="51">
                  <c:v>1.0032307137500001</c:v>
                </c:pt>
                <c:pt idx="52">
                  <c:v>0.99619871374999991</c:v>
                </c:pt>
                <c:pt idx="53">
                  <c:v>0.93400366499999998</c:v>
                </c:pt>
                <c:pt idx="54">
                  <c:v>0.86116675874999993</c:v>
                </c:pt>
                <c:pt idx="55">
                  <c:v>0.82676996125000002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2'!$CM$235:$EZ$235</c:f>
              <c:numCache>
                <c:formatCode>#,##0.0</c:formatCode>
                <c:ptCount val="66"/>
                <c:pt idx="0">
                  <c:v>1.0210117875</c:v>
                </c:pt>
                <c:pt idx="1">
                  <c:v>0.94442700125000001</c:v>
                </c:pt>
                <c:pt idx="2">
                  <c:v>0.91033624000000002</c:v>
                </c:pt>
                <c:pt idx="3">
                  <c:v>0.85437824500000004</c:v>
                </c:pt>
                <c:pt idx="4">
                  <c:v>0.80400697499999996</c:v>
                </c:pt>
                <c:pt idx="5">
                  <c:v>0.84364231000000001</c:v>
                </c:pt>
                <c:pt idx="6">
                  <c:v>0.98680075125</c:v>
                </c:pt>
                <c:pt idx="7">
                  <c:v>1.0539985425</c:v>
                </c:pt>
                <c:pt idx="8">
                  <c:v>1.07614971875</c:v>
                </c:pt>
                <c:pt idx="9">
                  <c:v>1.08039132875</c:v>
                </c:pt>
                <c:pt idx="10">
                  <c:v>1.0290088550000001</c:v>
                </c:pt>
                <c:pt idx="11">
                  <c:v>0.98643919250000001</c:v>
                </c:pt>
                <c:pt idx="12">
                  <c:v>0.96181081499999999</c:v>
                </c:pt>
                <c:pt idx="13">
                  <c:v>0.99250465249999997</c:v>
                </c:pt>
                <c:pt idx="14">
                  <c:v>0.91384206125</c:v>
                </c:pt>
                <c:pt idx="15">
                  <c:v>0.88977986750000004</c:v>
                </c:pt>
                <c:pt idx="16">
                  <c:v>0.91693075750000008</c:v>
                </c:pt>
                <c:pt idx="17">
                  <c:v>1.02434320375</c:v>
                </c:pt>
                <c:pt idx="18">
                  <c:v>1.15598129875</c:v>
                </c:pt>
                <c:pt idx="19">
                  <c:v>1.23776438</c:v>
                </c:pt>
                <c:pt idx="20">
                  <c:v>1.3033223362499999</c:v>
                </c:pt>
                <c:pt idx="21">
                  <c:v>1.2220323737500001</c:v>
                </c:pt>
                <c:pt idx="22">
                  <c:v>1.2546689287499999</c:v>
                </c:pt>
                <c:pt idx="23">
                  <c:v>1.2203185624999999</c:v>
                </c:pt>
                <c:pt idx="24">
                  <c:v>1.1813145737499999</c:v>
                </c:pt>
                <c:pt idx="25">
                  <c:v>1.0808229250000001</c:v>
                </c:pt>
                <c:pt idx="26">
                  <c:v>0.98917373374999995</c:v>
                </c:pt>
                <c:pt idx="27">
                  <c:v>0.97036683499999998</c:v>
                </c:pt>
                <c:pt idx="28">
                  <c:v>0.97273273500000002</c:v>
                </c:pt>
                <c:pt idx="29">
                  <c:v>1.0121506037500001</c:v>
                </c:pt>
                <c:pt idx="30">
                  <c:v>1.00767350375</c:v>
                </c:pt>
                <c:pt idx="31">
                  <c:v>0.97703289124999992</c:v>
                </c:pt>
                <c:pt idx="32">
                  <c:v>0.9525474237499999</c:v>
                </c:pt>
                <c:pt idx="33">
                  <c:v>0.95658357375000003</c:v>
                </c:pt>
                <c:pt idx="34">
                  <c:v>1.00947053875</c:v>
                </c:pt>
                <c:pt idx="35">
                  <c:v>1.0713979324999998</c:v>
                </c:pt>
                <c:pt idx="36">
                  <c:v>1.15530881</c:v>
                </c:pt>
                <c:pt idx="37">
                  <c:v>1.16925159</c:v>
                </c:pt>
                <c:pt idx="38">
                  <c:v>1.1599230974999999</c:v>
                </c:pt>
                <c:pt idx="39">
                  <c:v>1.1524419625</c:v>
                </c:pt>
                <c:pt idx="40">
                  <c:v>1.19026649875</c:v>
                </c:pt>
                <c:pt idx="41">
                  <c:v>1.242934765</c:v>
                </c:pt>
                <c:pt idx="42">
                  <c:v>1.24130642125</c:v>
                </c:pt>
                <c:pt idx="43">
                  <c:v>1.2031024187499999</c:v>
                </c:pt>
                <c:pt idx="44">
                  <c:v>1.15762687375</c:v>
                </c:pt>
                <c:pt idx="45">
                  <c:v>1.1160608887499999</c:v>
                </c:pt>
                <c:pt idx="46">
                  <c:v>1.078272745</c:v>
                </c:pt>
                <c:pt idx="47">
                  <c:v>0.9862955175</c:v>
                </c:pt>
                <c:pt idx="48">
                  <c:v>0.83468393749999992</c:v>
                </c:pt>
                <c:pt idx="49">
                  <c:v>0.69712532500000002</c:v>
                </c:pt>
                <c:pt idx="50">
                  <c:v>0.65565545125000002</c:v>
                </c:pt>
                <c:pt idx="51">
                  <c:v>0.73707096625000001</c:v>
                </c:pt>
                <c:pt idx="52">
                  <c:v>0.88661091999999997</c:v>
                </c:pt>
                <c:pt idx="53">
                  <c:v>1.0364788162499998</c:v>
                </c:pt>
                <c:pt idx="54">
                  <c:v>1.07553394375</c:v>
                </c:pt>
                <c:pt idx="55">
                  <c:v>1.1101120975000001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2'!$CM$236:$EZ$236</c:f>
              <c:numCache>
                <c:formatCode>#,##0.0</c:formatCode>
                <c:ptCount val="66"/>
                <c:pt idx="0">
                  <c:v>0.72503586749999993</c:v>
                </c:pt>
                <c:pt idx="1">
                  <c:v>0.70466032499999998</c:v>
                </c:pt>
                <c:pt idx="2">
                  <c:v>0.72970606999999998</c:v>
                </c:pt>
                <c:pt idx="3">
                  <c:v>0.64728220874999998</c:v>
                </c:pt>
                <c:pt idx="4">
                  <c:v>0.64076700875000003</c:v>
                </c:pt>
                <c:pt idx="5">
                  <c:v>0.62950425499999996</c:v>
                </c:pt>
                <c:pt idx="6">
                  <c:v>0.63201089499999996</c:v>
                </c:pt>
                <c:pt idx="7">
                  <c:v>0.66586330375000002</c:v>
                </c:pt>
                <c:pt idx="8">
                  <c:v>0.60992038250000002</c:v>
                </c:pt>
                <c:pt idx="9">
                  <c:v>0.54160163250000004</c:v>
                </c:pt>
                <c:pt idx="10">
                  <c:v>0.39231808874999996</c:v>
                </c:pt>
                <c:pt idx="11">
                  <c:v>0.42333980374999997</c:v>
                </c:pt>
                <c:pt idx="12">
                  <c:v>0.60859122249999997</c:v>
                </c:pt>
                <c:pt idx="13">
                  <c:v>0.82852073874999999</c:v>
                </c:pt>
                <c:pt idx="14">
                  <c:v>1.03855886</c:v>
                </c:pt>
                <c:pt idx="15">
                  <c:v>1.09060554375</c:v>
                </c:pt>
                <c:pt idx="16">
                  <c:v>1.0107628725</c:v>
                </c:pt>
                <c:pt idx="17">
                  <c:v>0.81974713875000005</c:v>
                </c:pt>
                <c:pt idx="18">
                  <c:v>0.77250155500000006</c:v>
                </c:pt>
                <c:pt idx="19">
                  <c:v>0.70128647</c:v>
                </c:pt>
                <c:pt idx="20">
                  <c:v>0.57199901124999997</c:v>
                </c:pt>
                <c:pt idx="21">
                  <c:v>0.55838043000000004</c:v>
                </c:pt>
                <c:pt idx="22">
                  <c:v>0.55685273874999996</c:v>
                </c:pt>
                <c:pt idx="23">
                  <c:v>0.58395533374999997</c:v>
                </c:pt>
                <c:pt idx="24">
                  <c:v>0.61744648375</c:v>
                </c:pt>
                <c:pt idx="25">
                  <c:v>0.66171174749999995</c:v>
                </c:pt>
                <c:pt idx="26">
                  <c:v>0.70576568625000002</c:v>
                </c:pt>
                <c:pt idx="27">
                  <c:v>0.80879875874999996</c:v>
                </c:pt>
                <c:pt idx="28">
                  <c:v>0.96967523249999998</c:v>
                </c:pt>
                <c:pt idx="29">
                  <c:v>0.94524801999999997</c:v>
                </c:pt>
                <c:pt idx="30">
                  <c:v>1.0295300462500001</c:v>
                </c:pt>
                <c:pt idx="31">
                  <c:v>1.17904252375</c:v>
                </c:pt>
                <c:pt idx="32">
                  <c:v>1.28373721</c:v>
                </c:pt>
                <c:pt idx="33">
                  <c:v>1.2244577800000001</c:v>
                </c:pt>
                <c:pt idx="34">
                  <c:v>1.07926076875</c:v>
                </c:pt>
                <c:pt idx="35">
                  <c:v>0.86068259124999991</c:v>
                </c:pt>
                <c:pt idx="36">
                  <c:v>0.68902424624999992</c:v>
                </c:pt>
                <c:pt idx="37">
                  <c:v>0.6802843274999999</c:v>
                </c:pt>
                <c:pt idx="38">
                  <c:v>0.75265109374999994</c:v>
                </c:pt>
                <c:pt idx="39">
                  <c:v>0.73541411624999997</c:v>
                </c:pt>
                <c:pt idx="40">
                  <c:v>0.66372768874999999</c:v>
                </c:pt>
                <c:pt idx="41">
                  <c:v>0.78093168374999999</c:v>
                </c:pt>
                <c:pt idx="42">
                  <c:v>1.0699449025000001</c:v>
                </c:pt>
                <c:pt idx="43">
                  <c:v>1.5617169024999999</c:v>
                </c:pt>
                <c:pt idx="44">
                  <c:v>1.6879674874999999</c:v>
                </c:pt>
                <c:pt idx="45">
                  <c:v>1.72703255625</c:v>
                </c:pt>
                <c:pt idx="46">
                  <c:v>1.8362401149999998</c:v>
                </c:pt>
                <c:pt idx="47">
                  <c:v>1.92780881125</c:v>
                </c:pt>
                <c:pt idx="48">
                  <c:v>2.0061225149999999</c:v>
                </c:pt>
                <c:pt idx="49">
                  <c:v>1.8293989637500001</c:v>
                </c:pt>
                <c:pt idx="50">
                  <c:v>1.50387806875</c:v>
                </c:pt>
                <c:pt idx="51">
                  <c:v>1.202926655</c:v>
                </c:pt>
                <c:pt idx="52">
                  <c:v>1.0133554812500001</c:v>
                </c:pt>
                <c:pt idx="53">
                  <c:v>0.95763580000000004</c:v>
                </c:pt>
                <c:pt idx="54">
                  <c:v>0.97964897750000002</c:v>
                </c:pt>
                <c:pt idx="55">
                  <c:v>1.0650277312499998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2'!$CM$237:$EZ$237</c:f>
              <c:numCache>
                <c:formatCode>#,##0.0</c:formatCode>
                <c:ptCount val="66"/>
                <c:pt idx="0">
                  <c:v>0.93514361874999996</c:v>
                </c:pt>
                <c:pt idx="1">
                  <c:v>1.1061448837499999</c:v>
                </c:pt>
                <c:pt idx="2">
                  <c:v>1.25055539375</c:v>
                </c:pt>
                <c:pt idx="3">
                  <c:v>1.2673369775000001</c:v>
                </c:pt>
                <c:pt idx="4">
                  <c:v>1.1440450787500001</c:v>
                </c:pt>
                <c:pt idx="5">
                  <c:v>1.01013318</c:v>
                </c:pt>
                <c:pt idx="6">
                  <c:v>1.0153981875</c:v>
                </c:pt>
                <c:pt idx="7">
                  <c:v>1.0546279924999999</c:v>
                </c:pt>
                <c:pt idx="8">
                  <c:v>1.1904117650000001</c:v>
                </c:pt>
                <c:pt idx="9">
                  <c:v>1.2441900875</c:v>
                </c:pt>
                <c:pt idx="10">
                  <c:v>1.20532453625</c:v>
                </c:pt>
                <c:pt idx="11">
                  <c:v>1.0996288187499998</c:v>
                </c:pt>
                <c:pt idx="12">
                  <c:v>1.00799392375</c:v>
                </c:pt>
                <c:pt idx="13">
                  <c:v>1.0355389175</c:v>
                </c:pt>
                <c:pt idx="14">
                  <c:v>1.14371989125</c:v>
                </c:pt>
                <c:pt idx="15">
                  <c:v>1.25864794625</c:v>
                </c:pt>
                <c:pt idx="16">
                  <c:v>1.33492079875</c:v>
                </c:pt>
                <c:pt idx="17">
                  <c:v>1.2806013162499998</c:v>
                </c:pt>
                <c:pt idx="18">
                  <c:v>1.1970370375000001</c:v>
                </c:pt>
                <c:pt idx="19">
                  <c:v>1.111989055</c:v>
                </c:pt>
                <c:pt idx="20">
                  <c:v>1.1243521162500001</c:v>
                </c:pt>
                <c:pt idx="21">
                  <c:v>1.1371271249999999</c:v>
                </c:pt>
                <c:pt idx="22">
                  <c:v>1.1718894</c:v>
                </c:pt>
                <c:pt idx="23">
                  <c:v>1.1934832325</c:v>
                </c:pt>
                <c:pt idx="24">
                  <c:v>1.1220099075000001</c:v>
                </c:pt>
                <c:pt idx="25">
                  <c:v>0.98156306625</c:v>
                </c:pt>
                <c:pt idx="26">
                  <c:v>0.89927703249999991</c:v>
                </c:pt>
                <c:pt idx="27">
                  <c:v>0.92100625250000001</c:v>
                </c:pt>
                <c:pt idx="28">
                  <c:v>1.02608263375</c:v>
                </c:pt>
                <c:pt idx="29">
                  <c:v>1.1723526587499999</c:v>
                </c:pt>
                <c:pt idx="30">
                  <c:v>1.2011423837499999</c:v>
                </c:pt>
                <c:pt idx="31">
                  <c:v>1.1295048575</c:v>
                </c:pt>
                <c:pt idx="32">
                  <c:v>1.01371138375</c:v>
                </c:pt>
                <c:pt idx="33">
                  <c:v>0.90986105125000005</c:v>
                </c:pt>
                <c:pt idx="34">
                  <c:v>0.85297722000000009</c:v>
                </c:pt>
                <c:pt idx="35">
                  <c:v>0.90606634374999995</c:v>
                </c:pt>
                <c:pt idx="36">
                  <c:v>0.95653055249999996</c:v>
                </c:pt>
                <c:pt idx="37">
                  <c:v>0.94132128624999989</c:v>
                </c:pt>
                <c:pt idx="38">
                  <c:v>0.89753351249999991</c:v>
                </c:pt>
                <c:pt idx="39">
                  <c:v>0.84969394374999996</c:v>
                </c:pt>
                <c:pt idx="40">
                  <c:v>0.80007562250000008</c:v>
                </c:pt>
                <c:pt idx="41">
                  <c:v>0.84397491250000001</c:v>
                </c:pt>
                <c:pt idx="42">
                  <c:v>0.97968714749999997</c:v>
                </c:pt>
                <c:pt idx="43">
                  <c:v>1.1977869324999999</c:v>
                </c:pt>
                <c:pt idx="44">
                  <c:v>1.3767872049999998</c:v>
                </c:pt>
                <c:pt idx="45">
                  <c:v>1.4536938225</c:v>
                </c:pt>
                <c:pt idx="46">
                  <c:v>1.3788468924999999</c:v>
                </c:pt>
                <c:pt idx="47">
                  <c:v>1.3163665375</c:v>
                </c:pt>
                <c:pt idx="48">
                  <c:v>1.3494451974999999</c:v>
                </c:pt>
                <c:pt idx="49">
                  <c:v>1.3852664662500001</c:v>
                </c:pt>
                <c:pt idx="50">
                  <c:v>1.4512654274999999</c:v>
                </c:pt>
                <c:pt idx="51">
                  <c:v>1.523343345</c:v>
                </c:pt>
                <c:pt idx="52">
                  <c:v>1.5059972975</c:v>
                </c:pt>
                <c:pt idx="53">
                  <c:v>1.401881425</c:v>
                </c:pt>
                <c:pt idx="54">
                  <c:v>1.2731793149999999</c:v>
                </c:pt>
                <c:pt idx="55">
                  <c:v>1.1340334175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2'!$CM$238:$EZ$238</c:f>
              <c:numCache>
                <c:formatCode>#,##0.0</c:formatCode>
                <c:ptCount val="66"/>
                <c:pt idx="0">
                  <c:v>1.2138819762499999</c:v>
                </c:pt>
                <c:pt idx="1">
                  <c:v>1.07465083875</c:v>
                </c:pt>
                <c:pt idx="2">
                  <c:v>0.93474986749999989</c:v>
                </c:pt>
                <c:pt idx="3">
                  <c:v>0.89661425999999989</c:v>
                </c:pt>
                <c:pt idx="4">
                  <c:v>1.0812354200000001</c:v>
                </c:pt>
                <c:pt idx="5">
                  <c:v>1.37974190875</c:v>
                </c:pt>
                <c:pt idx="6">
                  <c:v>1.72000896125</c:v>
                </c:pt>
                <c:pt idx="7">
                  <c:v>1.8067797175</c:v>
                </c:pt>
                <c:pt idx="8">
                  <c:v>1.739634345</c:v>
                </c:pt>
                <c:pt idx="9">
                  <c:v>1.6107833212499998</c:v>
                </c:pt>
                <c:pt idx="10">
                  <c:v>1.4010288962500002</c:v>
                </c:pt>
                <c:pt idx="11">
                  <c:v>1.1746260275</c:v>
                </c:pt>
                <c:pt idx="12">
                  <c:v>0.92891732124999993</c:v>
                </c:pt>
                <c:pt idx="13">
                  <c:v>0.7323625225</c:v>
                </c:pt>
                <c:pt idx="14">
                  <c:v>0.68454158749999994</c:v>
                </c:pt>
                <c:pt idx="15">
                  <c:v>0.60390630374999998</c:v>
                </c:pt>
                <c:pt idx="16">
                  <c:v>0.54329373749999998</c:v>
                </c:pt>
                <c:pt idx="17">
                  <c:v>0.50409336874999999</c:v>
                </c:pt>
                <c:pt idx="18">
                  <c:v>0.53137409000000002</c:v>
                </c:pt>
                <c:pt idx="19">
                  <c:v>0.48752752625000001</c:v>
                </c:pt>
                <c:pt idx="20">
                  <c:v>0.52530774749999998</c:v>
                </c:pt>
                <c:pt idx="21">
                  <c:v>0.70684457000000001</c:v>
                </c:pt>
                <c:pt idx="22">
                  <c:v>0.80021510124999995</c:v>
                </c:pt>
                <c:pt idx="23">
                  <c:v>0.95788841999999996</c:v>
                </c:pt>
                <c:pt idx="24">
                  <c:v>1.11867704375</c:v>
                </c:pt>
                <c:pt idx="25">
                  <c:v>1.3270546750000001</c:v>
                </c:pt>
                <c:pt idx="26">
                  <c:v>1.5181070475</c:v>
                </c:pt>
                <c:pt idx="27">
                  <c:v>1.4510015075</c:v>
                </c:pt>
                <c:pt idx="28">
                  <c:v>1.23665907</c:v>
                </c:pt>
                <c:pt idx="29">
                  <c:v>1.1255978712499999</c:v>
                </c:pt>
                <c:pt idx="30">
                  <c:v>1.2159663162500001</c:v>
                </c:pt>
                <c:pt idx="31">
                  <c:v>1.3066663625000001</c:v>
                </c:pt>
                <c:pt idx="32">
                  <c:v>1.27615546</c:v>
                </c:pt>
                <c:pt idx="33">
                  <c:v>1.1531290274999999</c:v>
                </c:pt>
                <c:pt idx="34">
                  <c:v>1.01717610625</c:v>
                </c:pt>
                <c:pt idx="35">
                  <c:v>1.1838967087499999</c:v>
                </c:pt>
                <c:pt idx="36">
                  <c:v>1.3615837362499998</c:v>
                </c:pt>
                <c:pt idx="37">
                  <c:v>1.4896212612499999</c:v>
                </c:pt>
                <c:pt idx="38">
                  <c:v>1.3578163237499998</c:v>
                </c:pt>
                <c:pt idx="39">
                  <c:v>1.1717321962499998</c:v>
                </c:pt>
                <c:pt idx="40">
                  <c:v>0.89280511000000007</c:v>
                </c:pt>
                <c:pt idx="41">
                  <c:v>0.83882384499999996</c:v>
                </c:pt>
                <c:pt idx="42">
                  <c:v>0.93150243124999998</c:v>
                </c:pt>
                <c:pt idx="43">
                  <c:v>1.0435893624999999</c:v>
                </c:pt>
                <c:pt idx="44">
                  <c:v>1.196002665</c:v>
                </c:pt>
                <c:pt idx="45">
                  <c:v>1.2010472974999999</c:v>
                </c:pt>
                <c:pt idx="46">
                  <c:v>1.1863794787499999</c:v>
                </c:pt>
                <c:pt idx="47">
                  <c:v>1.1298921612499999</c:v>
                </c:pt>
                <c:pt idx="48">
                  <c:v>1.2742753250000001</c:v>
                </c:pt>
                <c:pt idx="49">
                  <c:v>1.3064015224999999</c:v>
                </c:pt>
                <c:pt idx="50">
                  <c:v>1.31291516</c:v>
                </c:pt>
                <c:pt idx="51">
                  <c:v>1.3325770775000001</c:v>
                </c:pt>
                <c:pt idx="52">
                  <c:v>1.30587510375</c:v>
                </c:pt>
                <c:pt idx="53">
                  <c:v>1.2663522162499998</c:v>
                </c:pt>
                <c:pt idx="54">
                  <c:v>1.1701637125</c:v>
                </c:pt>
                <c:pt idx="55">
                  <c:v>1.1261958274999999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2'!$CM$239:$EZ$239</c:f>
              <c:numCache>
                <c:formatCode>#,##0.0</c:formatCode>
                <c:ptCount val="66"/>
                <c:pt idx="0">
                  <c:v>0.98290028250000006</c:v>
                </c:pt>
                <c:pt idx="1">
                  <c:v>1.1131547474999999</c:v>
                </c:pt>
                <c:pt idx="2">
                  <c:v>1.2322814550000001</c:v>
                </c:pt>
                <c:pt idx="3">
                  <c:v>1.1901685774999999</c:v>
                </c:pt>
                <c:pt idx="4">
                  <c:v>1.1685051375</c:v>
                </c:pt>
                <c:pt idx="5">
                  <c:v>1.14603128125</c:v>
                </c:pt>
                <c:pt idx="6">
                  <c:v>1.2552451687500001</c:v>
                </c:pt>
                <c:pt idx="7">
                  <c:v>1.3750618750000001</c:v>
                </c:pt>
                <c:pt idx="8">
                  <c:v>1.4120010999999999</c:v>
                </c:pt>
                <c:pt idx="9">
                  <c:v>1.3745383224999999</c:v>
                </c:pt>
                <c:pt idx="10">
                  <c:v>1.1751872875</c:v>
                </c:pt>
                <c:pt idx="11">
                  <c:v>1.0179501387499998</c:v>
                </c:pt>
                <c:pt idx="12">
                  <c:v>0.91460732</c:v>
                </c:pt>
                <c:pt idx="13">
                  <c:v>0.93208989874999992</c:v>
                </c:pt>
                <c:pt idx="14">
                  <c:v>0.98232425000000012</c:v>
                </c:pt>
                <c:pt idx="15">
                  <c:v>1.06115827</c:v>
                </c:pt>
                <c:pt idx="16">
                  <c:v>1.0719380437499999</c:v>
                </c:pt>
                <c:pt idx="17">
                  <c:v>0.98394781250000007</c:v>
                </c:pt>
                <c:pt idx="18">
                  <c:v>0.9472017625000001</c:v>
                </c:pt>
                <c:pt idx="19">
                  <c:v>0.91266505875000004</c:v>
                </c:pt>
                <c:pt idx="20">
                  <c:v>0.96709401625000002</c:v>
                </c:pt>
                <c:pt idx="21">
                  <c:v>1.0563651487500001</c:v>
                </c:pt>
                <c:pt idx="22">
                  <c:v>1.1403692775000001</c:v>
                </c:pt>
                <c:pt idx="23">
                  <c:v>1.1318525625</c:v>
                </c:pt>
                <c:pt idx="24">
                  <c:v>1.10830131125</c:v>
                </c:pt>
                <c:pt idx="25">
                  <c:v>1.0337003425</c:v>
                </c:pt>
                <c:pt idx="26">
                  <c:v>0.95969732249999995</c:v>
                </c:pt>
                <c:pt idx="27">
                  <c:v>0.93481176124999998</c:v>
                </c:pt>
                <c:pt idx="28">
                  <c:v>0.92854495874999998</c:v>
                </c:pt>
                <c:pt idx="29">
                  <c:v>0.96297446374999995</c:v>
                </c:pt>
                <c:pt idx="30">
                  <c:v>0.99698996374999993</c:v>
                </c:pt>
                <c:pt idx="31">
                  <c:v>0.99413617500000007</c:v>
                </c:pt>
                <c:pt idx="32">
                  <c:v>0.95942553999999991</c:v>
                </c:pt>
                <c:pt idx="33">
                  <c:v>0.95626529249999992</c:v>
                </c:pt>
                <c:pt idx="34">
                  <c:v>0.94842792375000007</c:v>
                </c:pt>
                <c:pt idx="35">
                  <c:v>0.98719088749999995</c:v>
                </c:pt>
                <c:pt idx="36">
                  <c:v>1.052137095</c:v>
                </c:pt>
                <c:pt idx="37">
                  <c:v>1.1103222287500001</c:v>
                </c:pt>
                <c:pt idx="38">
                  <c:v>1.0971592775000001</c:v>
                </c:pt>
                <c:pt idx="39">
                  <c:v>1.04348245</c:v>
                </c:pt>
                <c:pt idx="40">
                  <c:v>1.01197641375</c:v>
                </c:pt>
                <c:pt idx="41">
                  <c:v>1.0149335875000001</c:v>
                </c:pt>
                <c:pt idx="42">
                  <c:v>1.039281245</c:v>
                </c:pt>
                <c:pt idx="43">
                  <c:v>1.07298871375</c:v>
                </c:pt>
                <c:pt idx="44">
                  <c:v>1.1213953649999999</c:v>
                </c:pt>
                <c:pt idx="45">
                  <c:v>1.1577332662499999</c:v>
                </c:pt>
                <c:pt idx="46">
                  <c:v>1.1640170125</c:v>
                </c:pt>
                <c:pt idx="47">
                  <c:v>1.1294366925000001</c:v>
                </c:pt>
                <c:pt idx="48">
                  <c:v>1.0525653875000001</c:v>
                </c:pt>
                <c:pt idx="49">
                  <c:v>0.97685719999999998</c:v>
                </c:pt>
                <c:pt idx="50">
                  <c:v>0.94865723499999999</c:v>
                </c:pt>
                <c:pt idx="51">
                  <c:v>0.98899092500000008</c:v>
                </c:pt>
                <c:pt idx="52">
                  <c:v>1.01956735</c:v>
                </c:pt>
                <c:pt idx="53">
                  <c:v>1.0119514374999998</c:v>
                </c:pt>
                <c:pt idx="54">
                  <c:v>0.96985495374999997</c:v>
                </c:pt>
                <c:pt idx="55">
                  <c:v>0.92920859249999999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2'!$CM$240:$EZ$240</c:f>
              <c:numCache>
                <c:formatCode>#,##0.0</c:formatCode>
                <c:ptCount val="66"/>
                <c:pt idx="0">
                  <c:v>0.87751851749999998</c:v>
                </c:pt>
                <c:pt idx="1">
                  <c:v>0.91686944874999998</c:v>
                </c:pt>
                <c:pt idx="2">
                  <c:v>0.94079693874999992</c:v>
                </c:pt>
                <c:pt idx="3">
                  <c:v>1.0734995625000001</c:v>
                </c:pt>
                <c:pt idx="4">
                  <c:v>1.05701601875</c:v>
                </c:pt>
                <c:pt idx="5">
                  <c:v>1.0107258587499999</c:v>
                </c:pt>
                <c:pt idx="6">
                  <c:v>0.96936779249999994</c:v>
                </c:pt>
                <c:pt idx="7">
                  <c:v>1.087725265</c:v>
                </c:pt>
                <c:pt idx="8">
                  <c:v>1.1357423675</c:v>
                </c:pt>
                <c:pt idx="9">
                  <c:v>1.2724565987500001</c:v>
                </c:pt>
                <c:pt idx="10">
                  <c:v>1.5511118749999999</c:v>
                </c:pt>
                <c:pt idx="11">
                  <c:v>1.52703230125</c:v>
                </c:pt>
                <c:pt idx="12">
                  <c:v>1.3973725575</c:v>
                </c:pt>
                <c:pt idx="13">
                  <c:v>1.25780762375</c:v>
                </c:pt>
                <c:pt idx="14">
                  <c:v>1.0803138425000001</c:v>
                </c:pt>
                <c:pt idx="15">
                  <c:v>0.95700532249999992</c:v>
                </c:pt>
                <c:pt idx="16">
                  <c:v>0.88666955499999989</c:v>
                </c:pt>
                <c:pt idx="17">
                  <c:v>0.87358315499999994</c:v>
                </c:pt>
                <c:pt idx="18">
                  <c:v>0.8317495225</c:v>
                </c:pt>
                <c:pt idx="19">
                  <c:v>0.83846351624999993</c:v>
                </c:pt>
                <c:pt idx="20">
                  <c:v>0.78825239624999999</c:v>
                </c:pt>
                <c:pt idx="21">
                  <c:v>0.82665884749999996</c:v>
                </c:pt>
                <c:pt idx="22">
                  <c:v>0.98268519624999995</c:v>
                </c:pt>
                <c:pt idx="23">
                  <c:v>1.1029392437500001</c:v>
                </c:pt>
                <c:pt idx="24">
                  <c:v>1.11972754875</c:v>
                </c:pt>
                <c:pt idx="25">
                  <c:v>1.0140922349999999</c:v>
                </c:pt>
                <c:pt idx="26">
                  <c:v>0.91073795999999996</c:v>
                </c:pt>
                <c:pt idx="27">
                  <c:v>0.60827798874999994</c:v>
                </c:pt>
                <c:pt idx="28">
                  <c:v>0.59866165625000001</c:v>
                </c:pt>
                <c:pt idx="29">
                  <c:v>0.61378682000000007</c:v>
                </c:pt>
                <c:pt idx="30">
                  <c:v>0.76801136125000002</c:v>
                </c:pt>
                <c:pt idx="31">
                  <c:v>0.89353353499999999</c:v>
                </c:pt>
                <c:pt idx="32">
                  <c:v>0.89410282125000007</c:v>
                </c:pt>
                <c:pt idx="33">
                  <c:v>0.87373704624999993</c:v>
                </c:pt>
                <c:pt idx="34">
                  <c:v>0.83233126374999999</c:v>
                </c:pt>
                <c:pt idx="35">
                  <c:v>0.91496592749999994</c:v>
                </c:pt>
                <c:pt idx="36">
                  <c:v>0.86838379874999994</c:v>
                </c:pt>
                <c:pt idx="37">
                  <c:v>1.0373037724999998</c:v>
                </c:pt>
                <c:pt idx="38">
                  <c:v>1.0610460425000001</c:v>
                </c:pt>
                <c:pt idx="39">
                  <c:v>0.97262261124999994</c:v>
                </c:pt>
                <c:pt idx="40">
                  <c:v>0.8692012400000001</c:v>
                </c:pt>
                <c:pt idx="41">
                  <c:v>0.74376263249999996</c:v>
                </c:pt>
                <c:pt idx="42">
                  <c:v>0.71321688499999991</c:v>
                </c:pt>
                <c:pt idx="43">
                  <c:v>0.76848026124999991</c:v>
                </c:pt>
                <c:pt idx="44">
                  <c:v>0.93847913375000003</c:v>
                </c:pt>
                <c:pt idx="45">
                  <c:v>1.1070794987500001</c:v>
                </c:pt>
                <c:pt idx="46">
                  <c:v>1.1466451125000001</c:v>
                </c:pt>
                <c:pt idx="47">
                  <c:v>1.0699934225000001</c:v>
                </c:pt>
                <c:pt idx="48">
                  <c:v>0.9117982925</c:v>
                </c:pt>
                <c:pt idx="49">
                  <c:v>0.80715205124999989</c:v>
                </c:pt>
                <c:pt idx="50">
                  <c:v>0.77766239125000003</c:v>
                </c:pt>
                <c:pt idx="51">
                  <c:v>0.85315256249999993</c:v>
                </c:pt>
                <c:pt idx="52">
                  <c:v>0.85200245750000003</c:v>
                </c:pt>
                <c:pt idx="53">
                  <c:v>0.77249427500000001</c:v>
                </c:pt>
                <c:pt idx="54">
                  <c:v>0.70466783874999994</c:v>
                </c:pt>
                <c:pt idx="55">
                  <c:v>0.62936095375000001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2'!$CM$241:$EZ$241</c:f>
              <c:numCache>
                <c:formatCode>#,##0.0</c:formatCode>
                <c:ptCount val="66"/>
                <c:pt idx="0">
                  <c:v>1.1426035475</c:v>
                </c:pt>
                <c:pt idx="1">
                  <c:v>1.0943854475000001</c:v>
                </c:pt>
                <c:pt idx="2">
                  <c:v>0.95536197500000009</c:v>
                </c:pt>
                <c:pt idx="3">
                  <c:v>0.98705389249999997</c:v>
                </c:pt>
                <c:pt idx="4">
                  <c:v>1.0163621862499999</c:v>
                </c:pt>
                <c:pt idx="5">
                  <c:v>1.2036737387499998</c:v>
                </c:pt>
                <c:pt idx="6">
                  <c:v>1.37689205875</c:v>
                </c:pt>
                <c:pt idx="7">
                  <c:v>1.394446125</c:v>
                </c:pt>
                <c:pt idx="8">
                  <c:v>1.3008082462500001</c:v>
                </c:pt>
                <c:pt idx="9">
                  <c:v>0.99586758374999995</c:v>
                </c:pt>
                <c:pt idx="10">
                  <c:v>0.90804701500000007</c:v>
                </c:pt>
                <c:pt idx="11">
                  <c:v>0.72657624625000006</c:v>
                </c:pt>
                <c:pt idx="12">
                  <c:v>0.68128413124999998</c:v>
                </c:pt>
                <c:pt idx="13">
                  <c:v>0.67233018499999997</c:v>
                </c:pt>
                <c:pt idx="14">
                  <c:v>0.72757171124999998</c:v>
                </c:pt>
                <c:pt idx="15">
                  <c:v>0.77358449124999995</c:v>
                </c:pt>
                <c:pt idx="16">
                  <c:v>0.78154675750000002</c:v>
                </c:pt>
                <c:pt idx="17">
                  <c:v>0.82751953624999997</c:v>
                </c:pt>
                <c:pt idx="18">
                  <c:v>0.72175504374999999</c:v>
                </c:pt>
                <c:pt idx="19">
                  <c:v>0.78732238124999998</c:v>
                </c:pt>
                <c:pt idx="20">
                  <c:v>0.80889980374999992</c:v>
                </c:pt>
                <c:pt idx="21">
                  <c:v>0.90943054249999988</c:v>
                </c:pt>
                <c:pt idx="22">
                  <c:v>0.9697841087500001</c:v>
                </c:pt>
                <c:pt idx="23">
                  <c:v>0.99042681875000005</c:v>
                </c:pt>
                <c:pt idx="24">
                  <c:v>0.95193088749999999</c:v>
                </c:pt>
                <c:pt idx="25">
                  <c:v>0.88580674000000004</c:v>
                </c:pt>
                <c:pt idx="26">
                  <c:v>0.78292802374999992</c:v>
                </c:pt>
                <c:pt idx="27">
                  <c:v>0.80549873374999992</c:v>
                </c:pt>
                <c:pt idx="28">
                  <c:v>0.91625797499999995</c:v>
                </c:pt>
                <c:pt idx="29">
                  <c:v>0.94721297124999992</c:v>
                </c:pt>
                <c:pt idx="30">
                  <c:v>0.98745181749999988</c:v>
                </c:pt>
                <c:pt idx="31">
                  <c:v>1.0302576112499999</c:v>
                </c:pt>
                <c:pt idx="32">
                  <c:v>1.0648446299999998</c:v>
                </c:pt>
                <c:pt idx="33">
                  <c:v>1.0014887099999998</c:v>
                </c:pt>
                <c:pt idx="34">
                  <c:v>0.94512104624999993</c:v>
                </c:pt>
                <c:pt idx="35">
                  <c:v>0.84340271</c:v>
                </c:pt>
                <c:pt idx="36">
                  <c:v>0.75279054125</c:v>
                </c:pt>
                <c:pt idx="37">
                  <c:v>0.71237202750000006</c:v>
                </c:pt>
                <c:pt idx="38">
                  <c:v>0.71449970249999994</c:v>
                </c:pt>
                <c:pt idx="39">
                  <c:v>0.73969242000000002</c:v>
                </c:pt>
                <c:pt idx="40">
                  <c:v>0.77313404875000002</c:v>
                </c:pt>
                <c:pt idx="41">
                  <c:v>0.72900154750000001</c:v>
                </c:pt>
                <c:pt idx="42">
                  <c:v>0.63532999749999997</c:v>
                </c:pt>
                <c:pt idx="43">
                  <c:v>0.53889000124999997</c:v>
                </c:pt>
                <c:pt idx="44">
                  <c:v>0.52677165500000001</c:v>
                </c:pt>
                <c:pt idx="45">
                  <c:v>0.61554839624999991</c:v>
                </c:pt>
                <c:pt idx="46">
                  <c:v>0.74273394999999998</c:v>
                </c:pt>
                <c:pt idx="47">
                  <c:v>0.90492615124999998</c:v>
                </c:pt>
                <c:pt idx="48">
                  <c:v>0.87579470875000009</c:v>
                </c:pt>
                <c:pt idx="49">
                  <c:v>0.78510956500000006</c:v>
                </c:pt>
                <c:pt idx="50">
                  <c:v>0.72682487000000007</c:v>
                </c:pt>
                <c:pt idx="51">
                  <c:v>0.73720666624999998</c:v>
                </c:pt>
                <c:pt idx="52">
                  <c:v>0.84413863499999997</c:v>
                </c:pt>
                <c:pt idx="53">
                  <c:v>0.89944430874999992</c:v>
                </c:pt>
                <c:pt idx="54">
                  <c:v>0.76046742374999998</c:v>
                </c:pt>
                <c:pt idx="55">
                  <c:v>0.63196849374999997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2'!$CM$242:$EZ$242</c:f>
              <c:numCache>
                <c:formatCode>#,##0.0</c:formatCode>
                <c:ptCount val="66"/>
                <c:pt idx="0">
                  <c:v>1.291277335</c:v>
                </c:pt>
                <c:pt idx="1">
                  <c:v>1.3956378724999998</c:v>
                </c:pt>
                <c:pt idx="2">
                  <c:v>1.3262883725000001</c:v>
                </c:pt>
                <c:pt idx="3">
                  <c:v>1.2630650125</c:v>
                </c:pt>
                <c:pt idx="4">
                  <c:v>1.1683438500000001</c:v>
                </c:pt>
                <c:pt idx="5">
                  <c:v>1.2709663899999999</c:v>
                </c:pt>
                <c:pt idx="6">
                  <c:v>1.3120036637500001</c:v>
                </c:pt>
                <c:pt idx="7">
                  <c:v>1.3362854925000001</c:v>
                </c:pt>
                <c:pt idx="8">
                  <c:v>1.2549716424999999</c:v>
                </c:pt>
                <c:pt idx="9">
                  <c:v>1.1447263050000001</c:v>
                </c:pt>
                <c:pt idx="10">
                  <c:v>1.16418370625</c:v>
                </c:pt>
                <c:pt idx="11">
                  <c:v>1.30854901375</c:v>
                </c:pt>
                <c:pt idx="12">
                  <c:v>1.4796288237499999</c:v>
                </c:pt>
                <c:pt idx="13">
                  <c:v>1.33996861625</c:v>
                </c:pt>
                <c:pt idx="14">
                  <c:v>1.1836464325</c:v>
                </c:pt>
                <c:pt idx="15">
                  <c:v>0.86020646499999998</c:v>
                </c:pt>
                <c:pt idx="16">
                  <c:v>0.76935707374999995</c:v>
                </c:pt>
                <c:pt idx="17">
                  <c:v>0.70168113249999997</c:v>
                </c:pt>
                <c:pt idx="18">
                  <c:v>0.72119854499999991</c:v>
                </c:pt>
                <c:pt idx="19">
                  <c:v>0.79818082374999999</c:v>
                </c:pt>
                <c:pt idx="20">
                  <c:v>0.85533788374999997</c:v>
                </c:pt>
                <c:pt idx="21">
                  <c:v>1.0026971900000001</c:v>
                </c:pt>
                <c:pt idx="22">
                  <c:v>1.0658394075000002</c:v>
                </c:pt>
                <c:pt idx="23">
                  <c:v>1.1566015650000001</c:v>
                </c:pt>
                <c:pt idx="24">
                  <c:v>1.05021656</c:v>
                </c:pt>
                <c:pt idx="25">
                  <c:v>1.01010553375</c:v>
                </c:pt>
                <c:pt idx="26">
                  <c:v>0.95941171000000003</c:v>
                </c:pt>
                <c:pt idx="27">
                  <c:v>0.9629317825</c:v>
                </c:pt>
                <c:pt idx="28">
                  <c:v>1.0539129875</c:v>
                </c:pt>
                <c:pt idx="29">
                  <c:v>1.0890955687499999</c:v>
                </c:pt>
                <c:pt idx="30">
                  <c:v>1.07533322125</c:v>
                </c:pt>
                <c:pt idx="31">
                  <c:v>0.95218448875000006</c:v>
                </c:pt>
                <c:pt idx="32">
                  <c:v>0.85695675374999991</c:v>
                </c:pt>
                <c:pt idx="33">
                  <c:v>0.90717072499999996</c:v>
                </c:pt>
                <c:pt idx="34">
                  <c:v>0.93022623874999988</c:v>
                </c:pt>
                <c:pt idx="35">
                  <c:v>0.93570524499999996</c:v>
                </c:pt>
                <c:pt idx="36">
                  <c:v>0.93877881874999991</c:v>
                </c:pt>
                <c:pt idx="37">
                  <c:v>0.90563321124999985</c:v>
                </c:pt>
                <c:pt idx="38">
                  <c:v>0.85221547249999996</c:v>
                </c:pt>
                <c:pt idx="39">
                  <c:v>0.81917676124999994</c:v>
                </c:pt>
                <c:pt idx="40">
                  <c:v>0.77109011375000003</c:v>
                </c:pt>
                <c:pt idx="41">
                  <c:v>0.72416817749999995</c:v>
                </c:pt>
                <c:pt idx="42">
                  <c:v>0.59949321750000006</c:v>
                </c:pt>
                <c:pt idx="43">
                  <c:v>0.57080827125</c:v>
                </c:pt>
                <c:pt idx="44">
                  <c:v>0.60734105625000001</c:v>
                </c:pt>
                <c:pt idx="45">
                  <c:v>0.74199987499999998</c:v>
                </c:pt>
                <c:pt idx="46">
                  <c:v>0.84341892249999995</c:v>
                </c:pt>
                <c:pt idx="47">
                  <c:v>0.82972569375000005</c:v>
                </c:pt>
                <c:pt idx="48">
                  <c:v>0.77491192124999997</c:v>
                </c:pt>
                <c:pt idx="49">
                  <c:v>0.60206681374999993</c:v>
                </c:pt>
                <c:pt idx="50">
                  <c:v>0.52900733</c:v>
                </c:pt>
                <c:pt idx="51">
                  <c:v>0.52382989624999998</c:v>
                </c:pt>
                <c:pt idx="52">
                  <c:v>0.64898599125</c:v>
                </c:pt>
                <c:pt idx="53">
                  <c:v>0.78234990249999992</c:v>
                </c:pt>
                <c:pt idx="54">
                  <c:v>0.75593735750000002</c:v>
                </c:pt>
                <c:pt idx="55">
                  <c:v>0.70518807375000003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2'!$CM$243:$EZ$243</c:f>
              <c:numCache>
                <c:formatCode>#,##0.0</c:formatCode>
                <c:ptCount val="66"/>
                <c:pt idx="0">
                  <c:v>1.04176988625</c:v>
                </c:pt>
                <c:pt idx="1">
                  <c:v>1.1728102499999999</c:v>
                </c:pt>
                <c:pt idx="2">
                  <c:v>1.229177145</c:v>
                </c:pt>
                <c:pt idx="3">
                  <c:v>1.229604865</c:v>
                </c:pt>
                <c:pt idx="4">
                  <c:v>1.20158667625</c:v>
                </c:pt>
                <c:pt idx="5">
                  <c:v>1.2156027975000001</c:v>
                </c:pt>
                <c:pt idx="6">
                  <c:v>1.1552924225000001</c:v>
                </c:pt>
                <c:pt idx="7">
                  <c:v>1.1204660424999999</c:v>
                </c:pt>
                <c:pt idx="8">
                  <c:v>1.1262925687499998</c:v>
                </c:pt>
                <c:pt idx="9">
                  <c:v>1.1335872137499998</c:v>
                </c:pt>
                <c:pt idx="10">
                  <c:v>1.0767246075000001</c:v>
                </c:pt>
                <c:pt idx="11">
                  <c:v>0.98442005124999998</c:v>
                </c:pt>
                <c:pt idx="12">
                  <c:v>0.85010796124999999</c:v>
                </c:pt>
                <c:pt idx="13">
                  <c:v>0.80231158499999999</c:v>
                </c:pt>
                <c:pt idx="14">
                  <c:v>0.91736311500000001</c:v>
                </c:pt>
                <c:pt idx="15">
                  <c:v>1.15697689625</c:v>
                </c:pt>
                <c:pt idx="16">
                  <c:v>1.3565992737499999</c:v>
                </c:pt>
                <c:pt idx="17">
                  <c:v>1.38170325625</c:v>
                </c:pt>
                <c:pt idx="18">
                  <c:v>1.29662018125</c:v>
                </c:pt>
                <c:pt idx="19">
                  <c:v>1.1298304287500001</c:v>
                </c:pt>
                <c:pt idx="20">
                  <c:v>0.9973899275</c:v>
                </c:pt>
                <c:pt idx="21">
                  <c:v>1.00422502</c:v>
                </c:pt>
                <c:pt idx="22">
                  <c:v>1.04578536</c:v>
                </c:pt>
                <c:pt idx="23">
                  <c:v>1.1135025675000001</c:v>
                </c:pt>
                <c:pt idx="24">
                  <c:v>1.075968365</c:v>
                </c:pt>
                <c:pt idx="25">
                  <c:v>0.97477362749999996</c:v>
                </c:pt>
                <c:pt idx="26">
                  <c:v>0.81727783874999993</c:v>
                </c:pt>
                <c:pt idx="27">
                  <c:v>0.70945011250000001</c:v>
                </c:pt>
                <c:pt idx="28">
                  <c:v>0.71825289375000001</c:v>
                </c:pt>
                <c:pt idx="29">
                  <c:v>0.74783514875000001</c:v>
                </c:pt>
                <c:pt idx="30">
                  <c:v>0.83186858125000007</c:v>
                </c:pt>
                <c:pt idx="31">
                  <c:v>0.864153795</c:v>
                </c:pt>
                <c:pt idx="32">
                  <c:v>0.86539141250000007</c:v>
                </c:pt>
                <c:pt idx="33">
                  <c:v>0.85361362874999991</c:v>
                </c:pt>
                <c:pt idx="34">
                  <c:v>0.91388176999999993</c:v>
                </c:pt>
                <c:pt idx="35">
                  <c:v>1.0059362299999999</c:v>
                </c:pt>
                <c:pt idx="36">
                  <c:v>1.0803629849999998</c:v>
                </c:pt>
                <c:pt idx="37">
                  <c:v>1.0303975537499999</c:v>
                </c:pt>
                <c:pt idx="38">
                  <c:v>0.9080838187500001</c:v>
                </c:pt>
                <c:pt idx="39">
                  <c:v>0.84332265999999989</c:v>
                </c:pt>
                <c:pt idx="40">
                  <c:v>0.78731253999999995</c:v>
                </c:pt>
                <c:pt idx="41">
                  <c:v>0.79031784499999991</c:v>
                </c:pt>
                <c:pt idx="42">
                  <c:v>0.74446944999999998</c:v>
                </c:pt>
                <c:pt idx="43">
                  <c:v>0.70898034624999995</c:v>
                </c:pt>
                <c:pt idx="44">
                  <c:v>0.70483289124999993</c:v>
                </c:pt>
                <c:pt idx="45">
                  <c:v>0.77697259499999993</c:v>
                </c:pt>
                <c:pt idx="46">
                  <c:v>0.81979588375000001</c:v>
                </c:pt>
                <c:pt idx="47">
                  <c:v>0.74503426750000001</c:v>
                </c:pt>
                <c:pt idx="48">
                  <c:v>0.78245411499999995</c:v>
                </c:pt>
                <c:pt idx="49">
                  <c:v>0.79046395125000002</c:v>
                </c:pt>
                <c:pt idx="50">
                  <c:v>0.86171703749999995</c:v>
                </c:pt>
                <c:pt idx="51">
                  <c:v>0.90442212000000011</c:v>
                </c:pt>
                <c:pt idx="52">
                  <c:v>0.89108924999999994</c:v>
                </c:pt>
                <c:pt idx="53">
                  <c:v>0.80760084624999995</c:v>
                </c:pt>
                <c:pt idx="54">
                  <c:v>0.76717853125000002</c:v>
                </c:pt>
                <c:pt idx="55">
                  <c:v>0.77772809374999996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2'!$CM$244:$EZ$244</c:f>
              <c:numCache>
                <c:formatCode>#,##0.0</c:formatCode>
                <c:ptCount val="66"/>
                <c:pt idx="0">
                  <c:v>0.91978779999999993</c:v>
                </c:pt>
                <c:pt idx="1">
                  <c:v>0.93639596375</c:v>
                </c:pt>
                <c:pt idx="2">
                  <c:v>0.93499442124999987</c:v>
                </c:pt>
                <c:pt idx="3">
                  <c:v>0.98354112374999991</c:v>
                </c:pt>
                <c:pt idx="4">
                  <c:v>0.97565214374999998</c:v>
                </c:pt>
                <c:pt idx="5">
                  <c:v>0.92181272375000001</c:v>
                </c:pt>
                <c:pt idx="6">
                  <c:v>0.84879661249999994</c:v>
                </c:pt>
                <c:pt idx="7">
                  <c:v>0.86074092749999997</c:v>
                </c:pt>
                <c:pt idx="8">
                  <c:v>0.90414441250000011</c:v>
                </c:pt>
                <c:pt idx="9">
                  <c:v>0.94670364374999993</c:v>
                </c:pt>
                <c:pt idx="10">
                  <c:v>0.97347606500000006</c:v>
                </c:pt>
                <c:pt idx="11">
                  <c:v>0.90678846624999987</c:v>
                </c:pt>
                <c:pt idx="12">
                  <c:v>0.87080805750000001</c:v>
                </c:pt>
                <c:pt idx="13">
                  <c:v>0.73655483124999999</c:v>
                </c:pt>
                <c:pt idx="14">
                  <c:v>0.74839240625000003</c:v>
                </c:pt>
                <c:pt idx="15">
                  <c:v>0.80729676999999989</c:v>
                </c:pt>
                <c:pt idx="16">
                  <c:v>0.89451303624999989</c:v>
                </c:pt>
                <c:pt idx="17">
                  <c:v>0.95293062250000005</c:v>
                </c:pt>
                <c:pt idx="18">
                  <c:v>0.98776751124999995</c:v>
                </c:pt>
                <c:pt idx="19">
                  <c:v>0.96834050125000004</c:v>
                </c:pt>
                <c:pt idx="20">
                  <c:v>0.88908264874999998</c:v>
                </c:pt>
                <c:pt idx="21">
                  <c:v>0.92618605124999986</c:v>
                </c:pt>
                <c:pt idx="22">
                  <c:v>0.9174523887499999</c:v>
                </c:pt>
                <c:pt idx="23">
                  <c:v>0.90652334749999997</c:v>
                </c:pt>
                <c:pt idx="24">
                  <c:v>0.90493910499999997</c:v>
                </c:pt>
                <c:pt idx="25">
                  <c:v>0.90782117500000004</c:v>
                </c:pt>
                <c:pt idx="26">
                  <c:v>0.86756785000000003</c:v>
                </c:pt>
                <c:pt idx="27">
                  <c:v>0.89490768875000004</c:v>
                </c:pt>
                <c:pt idx="28">
                  <c:v>0.95680858000000002</c:v>
                </c:pt>
                <c:pt idx="29">
                  <c:v>1.00894300375</c:v>
                </c:pt>
                <c:pt idx="30">
                  <c:v>1.0597452875</c:v>
                </c:pt>
                <c:pt idx="31">
                  <c:v>1.08034993375</c:v>
                </c:pt>
                <c:pt idx="32">
                  <c:v>1.0845551037499999</c:v>
                </c:pt>
                <c:pt idx="33">
                  <c:v>1.02194422875</c:v>
                </c:pt>
                <c:pt idx="34">
                  <c:v>0.97433462249999991</c:v>
                </c:pt>
                <c:pt idx="35">
                  <c:v>0.94219259874999994</c:v>
                </c:pt>
                <c:pt idx="36">
                  <c:v>1.0079856249999999</c:v>
                </c:pt>
                <c:pt idx="37">
                  <c:v>1.02760142375</c:v>
                </c:pt>
                <c:pt idx="38">
                  <c:v>0.9884849899999999</c:v>
                </c:pt>
                <c:pt idx="39">
                  <c:v>0.98321730624999992</c:v>
                </c:pt>
                <c:pt idx="40">
                  <c:v>0.890208475</c:v>
                </c:pt>
                <c:pt idx="41">
                  <c:v>0.83320891124999996</c:v>
                </c:pt>
                <c:pt idx="42">
                  <c:v>0.80121277374999988</c:v>
                </c:pt>
                <c:pt idx="43">
                  <c:v>0.86143569249999996</c:v>
                </c:pt>
                <c:pt idx="44">
                  <c:v>0.97930767250000006</c:v>
                </c:pt>
                <c:pt idx="45">
                  <c:v>1.0811898474999999</c:v>
                </c:pt>
                <c:pt idx="46">
                  <c:v>1.04391135125</c:v>
                </c:pt>
                <c:pt idx="47">
                  <c:v>0.9585226212500001</c:v>
                </c:pt>
                <c:pt idx="48">
                  <c:v>0.99171031874999993</c:v>
                </c:pt>
                <c:pt idx="49">
                  <c:v>1.1098447549999999</c:v>
                </c:pt>
                <c:pt idx="50">
                  <c:v>1.2369277725000001</c:v>
                </c:pt>
                <c:pt idx="51">
                  <c:v>1.2959288100000002</c:v>
                </c:pt>
                <c:pt idx="52">
                  <c:v>1.2878933575</c:v>
                </c:pt>
                <c:pt idx="53">
                  <c:v>1.16383445</c:v>
                </c:pt>
                <c:pt idx="54">
                  <c:v>1.0435917100000001</c:v>
                </c:pt>
                <c:pt idx="55">
                  <c:v>1.00773893375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2'!$CM$245:$EZ$245</c:f>
              <c:numCache>
                <c:formatCode>#,##0.0</c:formatCode>
                <c:ptCount val="66"/>
                <c:pt idx="0">
                  <c:v>1.1316528637500001</c:v>
                </c:pt>
                <c:pt idx="1">
                  <c:v>1.15601127</c:v>
                </c:pt>
                <c:pt idx="2">
                  <c:v>1.1269272125000001</c:v>
                </c:pt>
                <c:pt idx="3">
                  <c:v>1.0537508500000001</c:v>
                </c:pt>
                <c:pt idx="4">
                  <c:v>1.0177386749999999</c:v>
                </c:pt>
                <c:pt idx="5">
                  <c:v>1.0042175799999999</c:v>
                </c:pt>
                <c:pt idx="6">
                  <c:v>0.9763381912500001</c:v>
                </c:pt>
                <c:pt idx="7">
                  <c:v>1.0545521124999999</c:v>
                </c:pt>
                <c:pt idx="8">
                  <c:v>1.02672752125</c:v>
                </c:pt>
                <c:pt idx="9">
                  <c:v>0.92365761125000001</c:v>
                </c:pt>
                <c:pt idx="10">
                  <c:v>0.85421091250000003</c:v>
                </c:pt>
                <c:pt idx="11">
                  <c:v>0.82994595874999999</c:v>
                </c:pt>
                <c:pt idx="12">
                  <c:v>0.8451733374999999</c:v>
                </c:pt>
                <c:pt idx="13">
                  <c:v>0.88652360374999994</c:v>
                </c:pt>
                <c:pt idx="14">
                  <c:v>1.0371401549999999</c:v>
                </c:pt>
                <c:pt idx="15">
                  <c:v>1.07953605875</c:v>
                </c:pt>
                <c:pt idx="16">
                  <c:v>1.1242935399999998</c:v>
                </c:pt>
                <c:pt idx="17">
                  <c:v>1.0939547699999999</c:v>
                </c:pt>
                <c:pt idx="18">
                  <c:v>0.99805135249999999</c:v>
                </c:pt>
                <c:pt idx="19">
                  <c:v>0.91515458375000003</c:v>
                </c:pt>
                <c:pt idx="20">
                  <c:v>0.87228254124999993</c:v>
                </c:pt>
                <c:pt idx="21">
                  <c:v>0.89950335874999998</c:v>
                </c:pt>
                <c:pt idx="22">
                  <c:v>0.95593964125000008</c:v>
                </c:pt>
                <c:pt idx="23">
                  <c:v>0.93108000125000001</c:v>
                </c:pt>
                <c:pt idx="24">
                  <c:v>0.89935251124999993</c:v>
                </c:pt>
                <c:pt idx="25">
                  <c:v>0.86344580125000003</c:v>
                </c:pt>
                <c:pt idx="26">
                  <c:v>0.89360620125000012</c:v>
                </c:pt>
                <c:pt idx="27">
                  <c:v>0.88624522000000006</c:v>
                </c:pt>
                <c:pt idx="28">
                  <c:v>0.94406209500000005</c:v>
                </c:pt>
                <c:pt idx="29">
                  <c:v>0.96221906999999995</c:v>
                </c:pt>
                <c:pt idx="30">
                  <c:v>0.92638921874999991</c:v>
                </c:pt>
                <c:pt idx="31">
                  <c:v>0.89464814249999991</c:v>
                </c:pt>
                <c:pt idx="32">
                  <c:v>0.80729852375</c:v>
                </c:pt>
                <c:pt idx="33">
                  <c:v>0.83439567625</c:v>
                </c:pt>
                <c:pt idx="34">
                  <c:v>0.89322554124999998</c:v>
                </c:pt>
                <c:pt idx="35">
                  <c:v>1.01635226875</c:v>
                </c:pt>
                <c:pt idx="36">
                  <c:v>1.0760996549999999</c:v>
                </c:pt>
                <c:pt idx="37">
                  <c:v>1.15578828375</c:v>
                </c:pt>
                <c:pt idx="38">
                  <c:v>1.12216757</c:v>
                </c:pt>
                <c:pt idx="39">
                  <c:v>1.0432690737499999</c:v>
                </c:pt>
                <c:pt idx="40">
                  <c:v>0.93359408375000008</c:v>
                </c:pt>
                <c:pt idx="41">
                  <c:v>0.83487858624999989</c:v>
                </c:pt>
                <c:pt idx="42">
                  <c:v>0.83077531625000001</c:v>
                </c:pt>
                <c:pt idx="43">
                  <c:v>0.84944394874999996</c:v>
                </c:pt>
                <c:pt idx="44">
                  <c:v>0.8771737074999999</c:v>
                </c:pt>
                <c:pt idx="45">
                  <c:v>0.87944157374999998</c:v>
                </c:pt>
                <c:pt idx="46">
                  <c:v>0.88037818999999995</c:v>
                </c:pt>
                <c:pt idx="47">
                  <c:v>0.90876355624999994</c:v>
                </c:pt>
                <c:pt idx="48">
                  <c:v>0.93074357875000002</c:v>
                </c:pt>
                <c:pt idx="49">
                  <c:v>0.98958307499999987</c:v>
                </c:pt>
                <c:pt idx="50">
                  <c:v>1.0720138662500001</c:v>
                </c:pt>
                <c:pt idx="51">
                  <c:v>1.1010656049999998</c:v>
                </c:pt>
                <c:pt idx="52">
                  <c:v>1.04491330375</c:v>
                </c:pt>
                <c:pt idx="53">
                  <c:v>0.94978838374999996</c:v>
                </c:pt>
                <c:pt idx="54">
                  <c:v>0.90660716624999993</c:v>
                </c:pt>
                <c:pt idx="55">
                  <c:v>0.92565632875000003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2'!$CM$246:$EZ$246</c:f>
              <c:numCache>
                <c:formatCode>#,##0.0</c:formatCode>
                <c:ptCount val="66"/>
                <c:pt idx="0">
                  <c:v>2.2990571250000001E-2</c:v>
                </c:pt>
                <c:pt idx="1">
                  <c:v>2.8030963750000002E-2</c:v>
                </c:pt>
                <c:pt idx="2">
                  <c:v>5.2426025000000001E-2</c:v>
                </c:pt>
                <c:pt idx="3">
                  <c:v>5.4715285000000002E-2</c:v>
                </c:pt>
                <c:pt idx="4">
                  <c:v>8.8237886249999994E-2</c:v>
                </c:pt>
                <c:pt idx="5">
                  <c:v>0.12656322374999998</c:v>
                </c:pt>
                <c:pt idx="6">
                  <c:v>0.30009516374999995</c:v>
                </c:pt>
                <c:pt idx="7">
                  <c:v>0.87330360875000002</c:v>
                </c:pt>
                <c:pt idx="8">
                  <c:v>2.0013960824999999</c:v>
                </c:pt>
                <c:pt idx="9">
                  <c:v>2.6651813424999999</c:v>
                </c:pt>
                <c:pt idx="10">
                  <c:v>2.63059966375</c:v>
                </c:pt>
                <c:pt idx="11">
                  <c:v>2.0328298024999998</c:v>
                </c:pt>
                <c:pt idx="12">
                  <c:v>1.4574766525</c:v>
                </c:pt>
                <c:pt idx="13">
                  <c:v>0.88822016375000001</c:v>
                </c:pt>
                <c:pt idx="14">
                  <c:v>0.74987588375000003</c:v>
                </c:pt>
                <c:pt idx="15">
                  <c:v>0.66564216374999996</c:v>
                </c:pt>
                <c:pt idx="16">
                  <c:v>0.68989332250000002</c:v>
                </c:pt>
                <c:pt idx="17">
                  <c:v>0.73120093624999993</c:v>
                </c:pt>
                <c:pt idx="18">
                  <c:v>0.69138049499999998</c:v>
                </c:pt>
                <c:pt idx="19">
                  <c:v>0.56219220749999999</c:v>
                </c:pt>
                <c:pt idx="20">
                  <c:v>0.46777443875000002</c:v>
                </c:pt>
                <c:pt idx="21">
                  <c:v>0.66190446749999998</c:v>
                </c:pt>
                <c:pt idx="22">
                  <c:v>0.55265876375</c:v>
                </c:pt>
                <c:pt idx="23">
                  <c:v>0.54483609624999996</c:v>
                </c:pt>
                <c:pt idx="24">
                  <c:v>0.37866197125000001</c:v>
                </c:pt>
                <c:pt idx="25">
                  <c:v>0.29876606999999999</c:v>
                </c:pt>
                <c:pt idx="26">
                  <c:v>0.34922668875000001</c:v>
                </c:pt>
                <c:pt idx="27">
                  <c:v>0.44973697000000001</c:v>
                </c:pt>
                <c:pt idx="28">
                  <c:v>0.67743772250000001</c:v>
                </c:pt>
                <c:pt idx="29">
                  <c:v>0.99996480249999997</c:v>
                </c:pt>
                <c:pt idx="30">
                  <c:v>1.5683331087499999</c:v>
                </c:pt>
                <c:pt idx="31">
                  <c:v>1.6501115237499999</c:v>
                </c:pt>
                <c:pt idx="32">
                  <c:v>1.8947753199999999</c:v>
                </c:pt>
                <c:pt idx="33">
                  <c:v>1.9640957087499999</c:v>
                </c:pt>
                <c:pt idx="34">
                  <c:v>1.8768755312499998</c:v>
                </c:pt>
                <c:pt idx="35">
                  <c:v>1.5537833887499999</c:v>
                </c:pt>
                <c:pt idx="36">
                  <c:v>1.09655201375</c:v>
                </c:pt>
                <c:pt idx="37">
                  <c:v>0.65140093749999994</c:v>
                </c:pt>
                <c:pt idx="38">
                  <c:v>0.41816833875000003</c:v>
                </c:pt>
                <c:pt idx="39">
                  <c:v>0.42084604875000003</c:v>
                </c:pt>
                <c:pt idx="40">
                  <c:v>0.60685833749999996</c:v>
                </c:pt>
                <c:pt idx="41">
                  <c:v>0.77427968125000002</c:v>
                </c:pt>
                <c:pt idx="42">
                  <c:v>0.88004234124999992</c:v>
                </c:pt>
                <c:pt idx="43">
                  <c:v>0.95002930749999992</c:v>
                </c:pt>
                <c:pt idx="44">
                  <c:v>0.88613601875000003</c:v>
                </c:pt>
                <c:pt idx="45">
                  <c:v>0.81100040375000004</c:v>
                </c:pt>
                <c:pt idx="46">
                  <c:v>0.86345355374999999</c:v>
                </c:pt>
                <c:pt idx="47">
                  <c:v>1.02430572375</c:v>
                </c:pt>
                <c:pt idx="48">
                  <c:v>1.1237936174999998</c:v>
                </c:pt>
                <c:pt idx="49">
                  <c:v>1.1007836450000001</c:v>
                </c:pt>
                <c:pt idx="50">
                  <c:v>0.89836207624999997</c:v>
                </c:pt>
                <c:pt idx="51">
                  <c:v>0.63482058125000007</c:v>
                </c:pt>
                <c:pt idx="52">
                  <c:v>0.40923790125000004</c:v>
                </c:pt>
                <c:pt idx="53">
                  <c:v>0.30449724499999997</c:v>
                </c:pt>
                <c:pt idx="54">
                  <c:v>0.36920006249999998</c:v>
                </c:pt>
                <c:pt idx="55">
                  <c:v>0.65377178375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2'!$CM$247:$EZ$247</c:f>
              <c:numCache>
                <c:formatCode>#,##0.0</c:formatCode>
                <c:ptCount val="66"/>
                <c:pt idx="0">
                  <c:v>0.60725663500000004</c:v>
                </c:pt>
                <c:pt idx="1">
                  <c:v>0.64794232250000006</c:v>
                </c:pt>
                <c:pt idx="2">
                  <c:v>0.75613015499999991</c:v>
                </c:pt>
                <c:pt idx="3">
                  <c:v>0.84116380874999996</c:v>
                </c:pt>
                <c:pt idx="4">
                  <c:v>0.84566718499999993</c:v>
                </c:pt>
                <c:pt idx="5">
                  <c:v>0.77291640750000001</c:v>
                </c:pt>
                <c:pt idx="6">
                  <c:v>0.62332296999999992</c:v>
                </c:pt>
                <c:pt idx="7">
                  <c:v>0.44030934374999997</c:v>
                </c:pt>
                <c:pt idx="8">
                  <c:v>0.40084972125000001</c:v>
                </c:pt>
                <c:pt idx="9">
                  <c:v>0.49244150874999998</c:v>
                </c:pt>
                <c:pt idx="10">
                  <c:v>0.51779939000000008</c:v>
                </c:pt>
                <c:pt idx="11">
                  <c:v>0.47401972875000004</c:v>
                </c:pt>
                <c:pt idx="12">
                  <c:v>0.37896636</c:v>
                </c:pt>
                <c:pt idx="13">
                  <c:v>0.36961587374999999</c:v>
                </c:pt>
                <c:pt idx="14">
                  <c:v>0.41315084750000003</c:v>
                </c:pt>
                <c:pt idx="15">
                  <c:v>0.54492033125000006</c:v>
                </c:pt>
                <c:pt idx="16">
                  <c:v>0.80333851500000009</c:v>
                </c:pt>
                <c:pt idx="17">
                  <c:v>0.79345966374999988</c:v>
                </c:pt>
                <c:pt idx="18">
                  <c:v>0.61019168374999999</c:v>
                </c:pt>
                <c:pt idx="19">
                  <c:v>0.40376286375000003</c:v>
                </c:pt>
                <c:pt idx="20">
                  <c:v>0.46335459000000001</c:v>
                </c:pt>
                <c:pt idx="21">
                  <c:v>0.65396836999999997</c:v>
                </c:pt>
                <c:pt idx="22">
                  <c:v>0.85300506500000006</c:v>
                </c:pt>
                <c:pt idx="23">
                  <c:v>0.88251254374999988</c:v>
                </c:pt>
                <c:pt idx="24">
                  <c:v>0.84857123749999985</c:v>
                </c:pt>
                <c:pt idx="25">
                  <c:v>0.66130097874999993</c:v>
                </c:pt>
                <c:pt idx="26">
                  <c:v>0.64577506500000004</c:v>
                </c:pt>
                <c:pt idx="27">
                  <c:v>0.71492110750000004</c:v>
                </c:pt>
                <c:pt idx="28">
                  <c:v>0.93772774250000002</c:v>
                </c:pt>
                <c:pt idx="29">
                  <c:v>0.88226833124999993</c:v>
                </c:pt>
                <c:pt idx="30">
                  <c:v>0.71688220250000001</c:v>
                </c:pt>
                <c:pt idx="31">
                  <c:v>0.53677522</c:v>
                </c:pt>
                <c:pt idx="32">
                  <c:v>0.50958463249999997</c:v>
                </c:pt>
                <c:pt idx="33">
                  <c:v>0.55535368624999992</c:v>
                </c:pt>
                <c:pt idx="34">
                  <c:v>0.64709482250000006</c:v>
                </c:pt>
                <c:pt idx="35">
                  <c:v>0.81809128749999993</c:v>
                </c:pt>
                <c:pt idx="36">
                  <c:v>1.0860951400000001</c:v>
                </c:pt>
                <c:pt idx="37">
                  <c:v>0.91314687249999993</c:v>
                </c:pt>
                <c:pt idx="38">
                  <c:v>0.3479153425</c:v>
                </c:pt>
                <c:pt idx="39">
                  <c:v>-0.13705914999999999</c:v>
                </c:pt>
                <c:pt idx="40">
                  <c:v>-0.17855408624999999</c:v>
                </c:pt>
                <c:pt idx="41">
                  <c:v>-0.13022726499999998</c:v>
                </c:pt>
                <c:pt idx="42">
                  <c:v>0.68070045125</c:v>
                </c:pt>
                <c:pt idx="43">
                  <c:v>0.97737585749999989</c:v>
                </c:pt>
                <c:pt idx="44">
                  <c:v>1.4443638674999999</c:v>
                </c:pt>
                <c:pt idx="45">
                  <c:v>1.8169942112499999</c:v>
                </c:pt>
                <c:pt idx="46">
                  <c:v>1.8151112462500001</c:v>
                </c:pt>
                <c:pt idx="47">
                  <c:v>1.5288131224999999</c:v>
                </c:pt>
                <c:pt idx="48">
                  <c:v>1.1899705387500001</c:v>
                </c:pt>
                <c:pt idx="49">
                  <c:v>1.308244395</c:v>
                </c:pt>
                <c:pt idx="50">
                  <c:v>0.84124661374999998</c:v>
                </c:pt>
                <c:pt idx="51">
                  <c:v>1.2274693050000001</c:v>
                </c:pt>
                <c:pt idx="52">
                  <c:v>1.7624070624999999</c:v>
                </c:pt>
                <c:pt idx="53">
                  <c:v>2.0301251362500001</c:v>
                </c:pt>
                <c:pt idx="54">
                  <c:v>1.6754560500000002</c:v>
                </c:pt>
                <c:pt idx="55">
                  <c:v>1.3240659050000001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2'!$CM$248:$EZ$248</c:f>
              <c:numCache>
                <c:formatCode>#,##0.0</c:formatCode>
                <c:ptCount val="66"/>
                <c:pt idx="0">
                  <c:v>0.68794837374999995</c:v>
                </c:pt>
                <c:pt idx="1">
                  <c:v>1.0131692625000002</c:v>
                </c:pt>
                <c:pt idx="2">
                  <c:v>1.13971753875</c:v>
                </c:pt>
                <c:pt idx="3">
                  <c:v>0.95918033999999996</c:v>
                </c:pt>
                <c:pt idx="4">
                  <c:v>0.82840136874999992</c:v>
                </c:pt>
                <c:pt idx="5">
                  <c:v>0.64501305749999993</c:v>
                </c:pt>
                <c:pt idx="6">
                  <c:v>0.72496569499999997</c:v>
                </c:pt>
                <c:pt idx="7">
                  <c:v>0.944149715</c:v>
                </c:pt>
                <c:pt idx="8">
                  <c:v>1.01732597125</c:v>
                </c:pt>
                <c:pt idx="9">
                  <c:v>0.966014225</c:v>
                </c:pt>
                <c:pt idx="10">
                  <c:v>0.81074558875000002</c:v>
                </c:pt>
                <c:pt idx="11">
                  <c:v>0.69539780249999994</c:v>
                </c:pt>
                <c:pt idx="12">
                  <c:v>0.57549952999999998</c:v>
                </c:pt>
                <c:pt idx="13">
                  <c:v>0.71366524625000005</c:v>
                </c:pt>
                <c:pt idx="14">
                  <c:v>0.79912996624999999</c:v>
                </c:pt>
                <c:pt idx="15">
                  <c:v>0.95680626499999999</c:v>
                </c:pt>
                <c:pt idx="16">
                  <c:v>0.95930898874999992</c:v>
                </c:pt>
                <c:pt idx="17">
                  <c:v>0.86474449749999993</c:v>
                </c:pt>
                <c:pt idx="18">
                  <c:v>0.87877123875000007</c:v>
                </c:pt>
                <c:pt idx="19">
                  <c:v>0.84729811749999995</c:v>
                </c:pt>
                <c:pt idx="20">
                  <c:v>0.85342814750000007</c:v>
                </c:pt>
                <c:pt idx="21">
                  <c:v>0.89772242750000009</c:v>
                </c:pt>
                <c:pt idx="22">
                  <c:v>0.93974852999999992</c:v>
                </c:pt>
                <c:pt idx="23">
                  <c:v>0.93735155999999997</c:v>
                </c:pt>
                <c:pt idx="24">
                  <c:v>0.89656152249999987</c:v>
                </c:pt>
                <c:pt idx="25">
                  <c:v>0.8532110462500001</c:v>
                </c:pt>
                <c:pt idx="26">
                  <c:v>0.81374268124999993</c:v>
                </c:pt>
                <c:pt idx="27">
                  <c:v>0.84025566500000004</c:v>
                </c:pt>
                <c:pt idx="28">
                  <c:v>0.92784363999999997</c:v>
                </c:pt>
                <c:pt idx="29">
                  <c:v>1.01184784125</c:v>
                </c:pt>
                <c:pt idx="30">
                  <c:v>1.099655845</c:v>
                </c:pt>
                <c:pt idx="31">
                  <c:v>1.1303919712500001</c:v>
                </c:pt>
                <c:pt idx="32">
                  <c:v>1.0626669124999999</c:v>
                </c:pt>
                <c:pt idx="33">
                  <c:v>0.93908717874999992</c:v>
                </c:pt>
                <c:pt idx="34">
                  <c:v>0.86142034375000009</c:v>
                </c:pt>
                <c:pt idx="35">
                  <c:v>0.82060473249999999</c:v>
                </c:pt>
                <c:pt idx="36">
                  <c:v>0.90656094625000005</c:v>
                </c:pt>
                <c:pt idx="37">
                  <c:v>1.06765117</c:v>
                </c:pt>
                <c:pt idx="38">
                  <c:v>1.1680595387499999</c:v>
                </c:pt>
                <c:pt idx="39">
                  <c:v>1.14210551375</c:v>
                </c:pt>
                <c:pt idx="40">
                  <c:v>1.0388009425</c:v>
                </c:pt>
                <c:pt idx="41">
                  <c:v>0.92989570374999997</c:v>
                </c:pt>
                <c:pt idx="42">
                  <c:v>0.84861404750000002</c:v>
                </c:pt>
                <c:pt idx="43">
                  <c:v>0.92152446999999993</c:v>
                </c:pt>
                <c:pt idx="44">
                  <c:v>1.00086905375</c:v>
                </c:pt>
                <c:pt idx="45">
                  <c:v>1.0231015487499999</c:v>
                </c:pt>
                <c:pt idx="46">
                  <c:v>1.00868129875</c:v>
                </c:pt>
                <c:pt idx="47">
                  <c:v>0.96904080125000003</c:v>
                </c:pt>
                <c:pt idx="48">
                  <c:v>0.94203195624999991</c:v>
                </c:pt>
                <c:pt idx="49">
                  <c:v>0.97725141249999992</c:v>
                </c:pt>
                <c:pt idx="50">
                  <c:v>1.1486335775000001</c:v>
                </c:pt>
                <c:pt idx="51">
                  <c:v>1.26861444375</c:v>
                </c:pt>
                <c:pt idx="52">
                  <c:v>1.244890445</c:v>
                </c:pt>
                <c:pt idx="53">
                  <c:v>1.0884240887500001</c:v>
                </c:pt>
                <c:pt idx="54">
                  <c:v>0.86712388125000006</c:v>
                </c:pt>
                <c:pt idx="55">
                  <c:v>0.74463431749999998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2'!$CM$249:$EZ$249</c:f>
              <c:numCache>
                <c:formatCode>#,##0.0</c:formatCode>
                <c:ptCount val="66"/>
                <c:pt idx="0">
                  <c:v>1.0798493812500001</c:v>
                </c:pt>
                <c:pt idx="1">
                  <c:v>1.10055043625</c:v>
                </c:pt>
                <c:pt idx="2">
                  <c:v>1.12534208</c:v>
                </c:pt>
                <c:pt idx="3">
                  <c:v>1.1184664525000001</c:v>
                </c:pt>
                <c:pt idx="4">
                  <c:v>1.0728172199999999</c:v>
                </c:pt>
                <c:pt idx="5">
                  <c:v>1.0629749399999999</c:v>
                </c:pt>
                <c:pt idx="6">
                  <c:v>1.0828538349999999</c:v>
                </c:pt>
                <c:pt idx="7">
                  <c:v>1.1954794987499999</c:v>
                </c:pt>
                <c:pt idx="8">
                  <c:v>1.3111013675000001</c:v>
                </c:pt>
                <c:pt idx="9">
                  <c:v>1.4033772599999998</c:v>
                </c:pt>
                <c:pt idx="10">
                  <c:v>1.3882122987500001</c:v>
                </c:pt>
                <c:pt idx="11">
                  <c:v>1.30795786875</c:v>
                </c:pt>
                <c:pt idx="12">
                  <c:v>1.2421975475</c:v>
                </c:pt>
                <c:pt idx="13">
                  <c:v>1.1756792137499998</c:v>
                </c:pt>
                <c:pt idx="14">
                  <c:v>1.2063744587499998</c:v>
                </c:pt>
                <c:pt idx="15">
                  <c:v>1.2411511675</c:v>
                </c:pt>
                <c:pt idx="16">
                  <c:v>1.25684966125</c:v>
                </c:pt>
                <c:pt idx="17">
                  <c:v>1.2286733087499999</c:v>
                </c:pt>
                <c:pt idx="18">
                  <c:v>1.1723248262499999</c:v>
                </c:pt>
                <c:pt idx="19">
                  <c:v>1.1017029087499999</c:v>
                </c:pt>
                <c:pt idx="20">
                  <c:v>1.0145132625</c:v>
                </c:pt>
                <c:pt idx="21">
                  <c:v>1.0090648125000001</c:v>
                </c:pt>
                <c:pt idx="22">
                  <c:v>1.0092356512499998</c:v>
                </c:pt>
                <c:pt idx="23">
                  <c:v>1.0161604062499998</c:v>
                </c:pt>
                <c:pt idx="24">
                  <c:v>0.96169211999999993</c:v>
                </c:pt>
                <c:pt idx="25">
                  <c:v>0.89756355874999993</c:v>
                </c:pt>
                <c:pt idx="26">
                  <c:v>0.87056706875000001</c:v>
                </c:pt>
                <c:pt idx="27">
                  <c:v>0.92607024375000002</c:v>
                </c:pt>
                <c:pt idx="28">
                  <c:v>1.0182333137499999</c:v>
                </c:pt>
                <c:pt idx="29">
                  <c:v>1.05041221625</c:v>
                </c:pt>
                <c:pt idx="30">
                  <c:v>1.05786403875</c:v>
                </c:pt>
                <c:pt idx="31">
                  <c:v>0.95500195750000005</c:v>
                </c:pt>
                <c:pt idx="32">
                  <c:v>0.90117512750000006</c:v>
                </c:pt>
                <c:pt idx="33">
                  <c:v>0.84262167375000008</c:v>
                </c:pt>
                <c:pt idx="34">
                  <c:v>0.85086424375000003</c:v>
                </c:pt>
                <c:pt idx="35">
                  <c:v>0.90366314999999997</c:v>
                </c:pt>
                <c:pt idx="36">
                  <c:v>0.96797412875</c:v>
                </c:pt>
                <c:pt idx="37">
                  <c:v>0.99152206875000004</c:v>
                </c:pt>
                <c:pt idx="38">
                  <c:v>0.98574186750000004</c:v>
                </c:pt>
                <c:pt idx="39">
                  <c:v>0.99266987625000003</c:v>
                </c:pt>
                <c:pt idx="40">
                  <c:v>0.87674307124999995</c:v>
                </c:pt>
                <c:pt idx="41">
                  <c:v>0.77611172375000004</c:v>
                </c:pt>
                <c:pt idx="42">
                  <c:v>0.70360491124999991</c:v>
                </c:pt>
                <c:pt idx="43">
                  <c:v>0.68592301374999998</c:v>
                </c:pt>
                <c:pt idx="44">
                  <c:v>0.71332177624999993</c:v>
                </c:pt>
                <c:pt idx="45">
                  <c:v>0.7475945625</c:v>
                </c:pt>
                <c:pt idx="46">
                  <c:v>0.73221830749999994</c:v>
                </c:pt>
                <c:pt idx="47">
                  <c:v>0.72509873749999998</c:v>
                </c:pt>
                <c:pt idx="48">
                  <c:v>0.72209819499999994</c:v>
                </c:pt>
                <c:pt idx="49">
                  <c:v>0.74083582749999999</c:v>
                </c:pt>
                <c:pt idx="50">
                  <c:v>0.74360337749999994</c:v>
                </c:pt>
                <c:pt idx="51">
                  <c:v>0.77658012624999995</c:v>
                </c:pt>
                <c:pt idx="52">
                  <c:v>0.77402492000000001</c:v>
                </c:pt>
                <c:pt idx="53">
                  <c:v>0.78875434374999998</c:v>
                </c:pt>
                <c:pt idx="54">
                  <c:v>0.79309036499999996</c:v>
                </c:pt>
                <c:pt idx="55">
                  <c:v>0.77529424999999996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2'!$CM$250:$EZ$250</c:f>
              <c:numCache>
                <c:formatCode>#,##0.0</c:formatCode>
                <c:ptCount val="66"/>
                <c:pt idx="0">
                  <c:v>0.93896864874999997</c:v>
                </c:pt>
                <c:pt idx="1">
                  <c:v>1.0507067349999999</c:v>
                </c:pt>
                <c:pt idx="2">
                  <c:v>1.1582119587499999</c:v>
                </c:pt>
                <c:pt idx="3">
                  <c:v>1.2017178612499999</c:v>
                </c:pt>
                <c:pt idx="4">
                  <c:v>1.1762107562499999</c:v>
                </c:pt>
                <c:pt idx="5">
                  <c:v>1.0847210274999999</c:v>
                </c:pt>
                <c:pt idx="6">
                  <c:v>0.99722888624999995</c:v>
                </c:pt>
                <c:pt idx="7">
                  <c:v>0.99707557624999998</c:v>
                </c:pt>
                <c:pt idx="8">
                  <c:v>1.0631626475</c:v>
                </c:pt>
                <c:pt idx="9">
                  <c:v>1.1748236587500001</c:v>
                </c:pt>
                <c:pt idx="10">
                  <c:v>1.24618841</c:v>
                </c:pt>
                <c:pt idx="11">
                  <c:v>1.281223945</c:v>
                </c:pt>
                <c:pt idx="12">
                  <c:v>1.271878195</c:v>
                </c:pt>
                <c:pt idx="13">
                  <c:v>1.2401418212499999</c:v>
                </c:pt>
                <c:pt idx="14">
                  <c:v>1.17577773125</c:v>
                </c:pt>
                <c:pt idx="15">
                  <c:v>1.13046437375</c:v>
                </c:pt>
                <c:pt idx="16">
                  <c:v>1.101590555</c:v>
                </c:pt>
                <c:pt idx="17">
                  <c:v>1.0825392512500001</c:v>
                </c:pt>
                <c:pt idx="18">
                  <c:v>1.0188514100000001</c:v>
                </c:pt>
                <c:pt idx="19">
                  <c:v>0.94670614625000005</c:v>
                </c:pt>
                <c:pt idx="20">
                  <c:v>0.92524941500000002</c:v>
                </c:pt>
                <c:pt idx="21">
                  <c:v>0.95045158749999992</c:v>
                </c:pt>
                <c:pt idx="22">
                  <c:v>0.97589319999999991</c:v>
                </c:pt>
                <c:pt idx="23">
                  <c:v>0.94907432749999998</c:v>
                </c:pt>
                <c:pt idx="24">
                  <c:v>0.92444604750000003</c:v>
                </c:pt>
                <c:pt idx="25">
                  <c:v>0.83730311249999989</c:v>
                </c:pt>
                <c:pt idx="26">
                  <c:v>0.78461299500000004</c:v>
                </c:pt>
                <c:pt idx="27">
                  <c:v>0.76570872249999999</c:v>
                </c:pt>
                <c:pt idx="28">
                  <c:v>0.7926628899999999</c:v>
                </c:pt>
                <c:pt idx="29">
                  <c:v>0.85654037374999992</c:v>
                </c:pt>
                <c:pt idx="30">
                  <c:v>0.92464748500000005</c:v>
                </c:pt>
                <c:pt idx="31">
                  <c:v>0.95943196624999993</c:v>
                </c:pt>
                <c:pt idx="32">
                  <c:v>0.95121029125000001</c:v>
                </c:pt>
                <c:pt idx="33">
                  <c:v>0.93778177124999995</c:v>
                </c:pt>
                <c:pt idx="34">
                  <c:v>0.92921249375000003</c:v>
                </c:pt>
                <c:pt idx="35">
                  <c:v>0.96339470749999989</c:v>
                </c:pt>
                <c:pt idx="36">
                  <c:v>1.00598051375</c:v>
                </c:pt>
                <c:pt idx="37">
                  <c:v>0.98465989999999992</c:v>
                </c:pt>
                <c:pt idx="38">
                  <c:v>0.94244503499999999</c:v>
                </c:pt>
                <c:pt idx="39">
                  <c:v>0.87308369749999992</c:v>
                </c:pt>
                <c:pt idx="40">
                  <c:v>0.77926813124999994</c:v>
                </c:pt>
                <c:pt idx="41">
                  <c:v>0.76333690999999992</c:v>
                </c:pt>
                <c:pt idx="42">
                  <c:v>0.80353792374999988</c:v>
                </c:pt>
                <c:pt idx="43">
                  <c:v>0.89882635999999994</c:v>
                </c:pt>
                <c:pt idx="44">
                  <c:v>0.98672349874999987</c:v>
                </c:pt>
                <c:pt idx="45">
                  <c:v>1.0003816187500001</c:v>
                </c:pt>
                <c:pt idx="46">
                  <c:v>0.92981703250000003</c:v>
                </c:pt>
                <c:pt idx="47">
                  <c:v>0.8343819174999999</c:v>
                </c:pt>
                <c:pt idx="48">
                  <c:v>0.82718575875</c:v>
                </c:pt>
                <c:pt idx="49">
                  <c:v>0.83883425</c:v>
                </c:pt>
                <c:pt idx="50">
                  <c:v>0.89568244749999992</c:v>
                </c:pt>
                <c:pt idx="51">
                  <c:v>0.93582108249999996</c:v>
                </c:pt>
                <c:pt idx="52">
                  <c:v>0.90865420374999994</c:v>
                </c:pt>
                <c:pt idx="53">
                  <c:v>0.845858</c:v>
                </c:pt>
                <c:pt idx="54">
                  <c:v>0.78865826249999993</c:v>
                </c:pt>
                <c:pt idx="55">
                  <c:v>0.78554370374999993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2'!$CM$251:$EZ$251</c:f>
              <c:numCache>
                <c:formatCode>#,##0.0</c:formatCode>
                <c:ptCount val="66"/>
                <c:pt idx="0">
                  <c:v>1.3748608437500001</c:v>
                </c:pt>
                <c:pt idx="1">
                  <c:v>1.3971365649999998</c:v>
                </c:pt>
                <c:pt idx="2">
                  <c:v>1.50385142875</c:v>
                </c:pt>
                <c:pt idx="3">
                  <c:v>1.6372845562499998</c:v>
                </c:pt>
                <c:pt idx="4">
                  <c:v>1.8724878024999998</c:v>
                </c:pt>
                <c:pt idx="5">
                  <c:v>1.9528189137499998</c:v>
                </c:pt>
                <c:pt idx="6">
                  <c:v>1.8349747900000002</c:v>
                </c:pt>
                <c:pt idx="7">
                  <c:v>1.64156217</c:v>
                </c:pt>
                <c:pt idx="8">
                  <c:v>1.51591700875</c:v>
                </c:pt>
                <c:pt idx="9">
                  <c:v>1.6237866524999998</c:v>
                </c:pt>
                <c:pt idx="10">
                  <c:v>1.726658185</c:v>
                </c:pt>
                <c:pt idx="11">
                  <c:v>1.7745505162500002</c:v>
                </c:pt>
                <c:pt idx="12">
                  <c:v>1.6095969712500002</c:v>
                </c:pt>
                <c:pt idx="13">
                  <c:v>1.4134444962499999</c:v>
                </c:pt>
                <c:pt idx="14">
                  <c:v>1.3143523537499999</c:v>
                </c:pt>
                <c:pt idx="15">
                  <c:v>1.3230527750000001</c:v>
                </c:pt>
                <c:pt idx="16">
                  <c:v>1.4108176474999998</c:v>
                </c:pt>
                <c:pt idx="17">
                  <c:v>1.4479622487499999</c:v>
                </c:pt>
                <c:pt idx="18">
                  <c:v>1.4242724499999999</c:v>
                </c:pt>
                <c:pt idx="19">
                  <c:v>1.2301577175</c:v>
                </c:pt>
                <c:pt idx="20">
                  <c:v>1.0243199387499999</c:v>
                </c:pt>
                <c:pt idx="21">
                  <c:v>0.93698097250000001</c:v>
                </c:pt>
                <c:pt idx="22">
                  <c:v>0.93462097374999997</c:v>
                </c:pt>
                <c:pt idx="23">
                  <c:v>0.8774738487499999</c:v>
                </c:pt>
                <c:pt idx="24">
                  <c:v>0.79320076375000004</c:v>
                </c:pt>
                <c:pt idx="25">
                  <c:v>0.77374940999999997</c:v>
                </c:pt>
                <c:pt idx="26">
                  <c:v>0.78967571250000002</c:v>
                </c:pt>
                <c:pt idx="27">
                  <c:v>0.85084040375000003</c:v>
                </c:pt>
                <c:pt idx="28">
                  <c:v>0.94309381125000002</c:v>
                </c:pt>
                <c:pt idx="29">
                  <c:v>0.97059169875000006</c:v>
                </c:pt>
                <c:pt idx="30">
                  <c:v>0.92519881749999999</c:v>
                </c:pt>
                <c:pt idx="31">
                  <c:v>0.87290989874999991</c:v>
                </c:pt>
                <c:pt idx="32">
                  <c:v>0.85010124374999996</c:v>
                </c:pt>
                <c:pt idx="33">
                  <c:v>0.83281173250000007</c:v>
                </c:pt>
                <c:pt idx="34">
                  <c:v>0.91124485500000008</c:v>
                </c:pt>
                <c:pt idx="35">
                  <c:v>0.97713082625000003</c:v>
                </c:pt>
                <c:pt idx="36">
                  <c:v>0.99945662125000001</c:v>
                </c:pt>
                <c:pt idx="37">
                  <c:v>1.0111695275000001</c:v>
                </c:pt>
                <c:pt idx="38">
                  <c:v>0.99213939250000005</c:v>
                </c:pt>
                <c:pt idx="39">
                  <c:v>0.98303103624999999</c:v>
                </c:pt>
                <c:pt idx="40">
                  <c:v>0.90236870125000002</c:v>
                </c:pt>
                <c:pt idx="41">
                  <c:v>0.90646439874999984</c:v>
                </c:pt>
                <c:pt idx="42">
                  <c:v>0.94218064624999998</c:v>
                </c:pt>
                <c:pt idx="43">
                  <c:v>0.95243599874999996</c:v>
                </c:pt>
                <c:pt idx="44">
                  <c:v>0.92279399625000003</c:v>
                </c:pt>
                <c:pt idx="45">
                  <c:v>0.89304015749999999</c:v>
                </c:pt>
                <c:pt idx="46">
                  <c:v>0.79917546999999989</c:v>
                </c:pt>
                <c:pt idx="47">
                  <c:v>0.73773532249999996</c:v>
                </c:pt>
                <c:pt idx="48">
                  <c:v>0.75123537875000002</c:v>
                </c:pt>
                <c:pt idx="49">
                  <c:v>0.8369092562499999</c:v>
                </c:pt>
                <c:pt idx="50">
                  <c:v>1.0038986187499999</c:v>
                </c:pt>
                <c:pt idx="51">
                  <c:v>1.1304866625000001</c:v>
                </c:pt>
                <c:pt idx="52">
                  <c:v>1.0618173999999998</c:v>
                </c:pt>
                <c:pt idx="53">
                  <c:v>0.93693982749999993</c:v>
                </c:pt>
                <c:pt idx="54">
                  <c:v>0.86813362875000011</c:v>
                </c:pt>
                <c:pt idx="55">
                  <c:v>0.85855138125000008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2'!$CM$252:$EZ$252</c:f>
              <c:numCache>
                <c:formatCode>#,##0.0</c:formatCode>
                <c:ptCount val="66"/>
                <c:pt idx="0">
                  <c:v>0.9265829687499999</c:v>
                </c:pt>
                <c:pt idx="1">
                  <c:v>1.0798960175000001</c:v>
                </c:pt>
                <c:pt idx="2">
                  <c:v>1.17636880375</c:v>
                </c:pt>
                <c:pt idx="3">
                  <c:v>1.2380264949999999</c:v>
                </c:pt>
                <c:pt idx="4">
                  <c:v>1.1668830800000001</c:v>
                </c:pt>
                <c:pt idx="5">
                  <c:v>1.2299698537500001</c:v>
                </c:pt>
                <c:pt idx="6">
                  <c:v>1.32739679625</c:v>
                </c:pt>
                <c:pt idx="7">
                  <c:v>1.5835826625</c:v>
                </c:pt>
                <c:pt idx="8">
                  <c:v>1.9531164125</c:v>
                </c:pt>
                <c:pt idx="9">
                  <c:v>2.0925731187499998</c:v>
                </c:pt>
                <c:pt idx="10">
                  <c:v>1.9638238700000001</c:v>
                </c:pt>
                <c:pt idx="11">
                  <c:v>1.5945947337499999</c:v>
                </c:pt>
                <c:pt idx="12">
                  <c:v>1.2805428787499999</c:v>
                </c:pt>
                <c:pt idx="13">
                  <c:v>1.24395667875</c:v>
                </c:pt>
                <c:pt idx="14">
                  <c:v>1.3737215462500001</c:v>
                </c:pt>
                <c:pt idx="15">
                  <c:v>1.5405416562499998</c:v>
                </c:pt>
                <c:pt idx="16">
                  <c:v>1.5299201075</c:v>
                </c:pt>
                <c:pt idx="17">
                  <c:v>1.404671185</c:v>
                </c:pt>
                <c:pt idx="18">
                  <c:v>1.2080666037500001</c:v>
                </c:pt>
                <c:pt idx="19">
                  <c:v>1.05284067875</c:v>
                </c:pt>
                <c:pt idx="20">
                  <c:v>1.06305561875</c:v>
                </c:pt>
                <c:pt idx="21">
                  <c:v>1.1288946</c:v>
                </c:pt>
                <c:pt idx="22">
                  <c:v>1.2268696049999999</c:v>
                </c:pt>
                <c:pt idx="23">
                  <c:v>1.21709820125</c:v>
                </c:pt>
                <c:pt idx="24">
                  <c:v>1.0985730299999998</c:v>
                </c:pt>
                <c:pt idx="25">
                  <c:v>0.9171159499999999</c:v>
                </c:pt>
                <c:pt idx="26">
                  <c:v>0.76426421624999996</c:v>
                </c:pt>
                <c:pt idx="27">
                  <c:v>0.74238954874999996</c:v>
                </c:pt>
                <c:pt idx="28">
                  <c:v>0.73463369749999996</c:v>
                </c:pt>
                <c:pt idx="29">
                  <c:v>0.77217166249999991</c:v>
                </c:pt>
                <c:pt idx="30">
                  <c:v>0.7980923487499999</c:v>
                </c:pt>
                <c:pt idx="31">
                  <c:v>0.77208171749999999</c:v>
                </c:pt>
                <c:pt idx="32">
                  <c:v>0.72164362500000001</c:v>
                </c:pt>
                <c:pt idx="33">
                  <c:v>0.6744388925</c:v>
                </c:pt>
                <c:pt idx="34">
                  <c:v>0.68607055375000003</c:v>
                </c:pt>
                <c:pt idx="35">
                  <c:v>0.75972627125000003</c:v>
                </c:pt>
                <c:pt idx="36">
                  <c:v>0.85735904750000003</c:v>
                </c:pt>
                <c:pt idx="37">
                  <c:v>0.9129829237499999</c:v>
                </c:pt>
                <c:pt idx="38">
                  <c:v>0.86717896499999991</c:v>
                </c:pt>
                <c:pt idx="39">
                  <c:v>0.75380064874999997</c:v>
                </c:pt>
                <c:pt idx="40">
                  <c:v>0.62170554999999994</c:v>
                </c:pt>
                <c:pt idx="41">
                  <c:v>0.58971411374999994</c:v>
                </c:pt>
                <c:pt idx="42">
                  <c:v>0.70834468625000002</c:v>
                </c:pt>
                <c:pt idx="43">
                  <c:v>0.87962777999999997</c:v>
                </c:pt>
                <c:pt idx="44">
                  <c:v>1.02110471375</c:v>
                </c:pt>
                <c:pt idx="45">
                  <c:v>1.04148229</c:v>
                </c:pt>
                <c:pt idx="46">
                  <c:v>0.93882726249999993</c:v>
                </c:pt>
                <c:pt idx="47">
                  <c:v>0.79769543124999998</c:v>
                </c:pt>
                <c:pt idx="48">
                  <c:v>0.76728433499999993</c:v>
                </c:pt>
                <c:pt idx="49">
                  <c:v>0.82832351249999991</c:v>
                </c:pt>
                <c:pt idx="50">
                  <c:v>0.85373752000000003</c:v>
                </c:pt>
                <c:pt idx="51">
                  <c:v>0.87373513999999985</c:v>
                </c:pt>
                <c:pt idx="52">
                  <c:v>0.86374698000000005</c:v>
                </c:pt>
                <c:pt idx="53">
                  <c:v>0.81261909500000007</c:v>
                </c:pt>
                <c:pt idx="54">
                  <c:v>0.75519667624999998</c:v>
                </c:pt>
                <c:pt idx="55">
                  <c:v>0.76097849500000003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2'!$CM$253:$EZ$253</c:f>
              <c:numCache>
                <c:formatCode>#,##0.0</c:formatCode>
                <c:ptCount val="66"/>
                <c:pt idx="0">
                  <c:v>1.02780236375</c:v>
                </c:pt>
                <c:pt idx="1">
                  <c:v>1.0210369349999999</c:v>
                </c:pt>
                <c:pt idx="2">
                  <c:v>1.0081002425000001</c:v>
                </c:pt>
                <c:pt idx="3">
                  <c:v>1.060360075</c:v>
                </c:pt>
                <c:pt idx="4">
                  <c:v>1.1021236087499999</c:v>
                </c:pt>
                <c:pt idx="5">
                  <c:v>1.2052035612499998</c:v>
                </c:pt>
                <c:pt idx="6">
                  <c:v>1.21771923125</c:v>
                </c:pt>
                <c:pt idx="7">
                  <c:v>1.2757727162499999</c:v>
                </c:pt>
                <c:pt idx="8">
                  <c:v>1.195340745</c:v>
                </c:pt>
                <c:pt idx="9">
                  <c:v>1.1707490174999999</c:v>
                </c:pt>
                <c:pt idx="10">
                  <c:v>1.2445147875</c:v>
                </c:pt>
                <c:pt idx="11">
                  <c:v>1.1893287587500001</c:v>
                </c:pt>
                <c:pt idx="12">
                  <c:v>1.09231687375</c:v>
                </c:pt>
                <c:pt idx="13">
                  <c:v>1.00882507625</c:v>
                </c:pt>
                <c:pt idx="14">
                  <c:v>0.96765833624999997</c:v>
                </c:pt>
                <c:pt idx="15">
                  <c:v>1.0071967587499999</c:v>
                </c:pt>
                <c:pt idx="16">
                  <c:v>1.0202250024999999</c:v>
                </c:pt>
                <c:pt idx="17">
                  <c:v>1.0479637675</c:v>
                </c:pt>
                <c:pt idx="18">
                  <c:v>0.92003142625000001</c:v>
                </c:pt>
                <c:pt idx="19">
                  <c:v>0.96278459875</c:v>
                </c:pt>
                <c:pt idx="20">
                  <c:v>1.128050005</c:v>
                </c:pt>
                <c:pt idx="21">
                  <c:v>1.2939766387499998</c:v>
                </c:pt>
                <c:pt idx="22">
                  <c:v>1.4144809787500001</c:v>
                </c:pt>
                <c:pt idx="23">
                  <c:v>1.2304063175</c:v>
                </c:pt>
                <c:pt idx="24">
                  <c:v>1.0570860262499999</c:v>
                </c:pt>
                <c:pt idx="25">
                  <c:v>0.79603359499999993</c:v>
                </c:pt>
                <c:pt idx="26">
                  <c:v>0.79072012375</c:v>
                </c:pt>
                <c:pt idx="27">
                  <c:v>0.78266671875000005</c:v>
                </c:pt>
                <c:pt idx="28">
                  <c:v>0.84045143625000007</c:v>
                </c:pt>
                <c:pt idx="29">
                  <c:v>0.92015167499999995</c:v>
                </c:pt>
                <c:pt idx="30">
                  <c:v>0.97080976374999994</c:v>
                </c:pt>
                <c:pt idx="31">
                  <c:v>1.0006279112500001</c:v>
                </c:pt>
                <c:pt idx="32">
                  <c:v>1.00254133375</c:v>
                </c:pt>
                <c:pt idx="33">
                  <c:v>1.1325648575</c:v>
                </c:pt>
                <c:pt idx="34">
                  <c:v>0.98839474874999989</c:v>
                </c:pt>
                <c:pt idx="35">
                  <c:v>0.79418776624999987</c:v>
                </c:pt>
                <c:pt idx="36">
                  <c:v>0.63554985374999995</c:v>
                </c:pt>
                <c:pt idx="37">
                  <c:v>0.62415605124999995</c:v>
                </c:pt>
                <c:pt idx="38">
                  <c:v>0.69623884874999997</c:v>
                </c:pt>
                <c:pt idx="39">
                  <c:v>0.8165305287500001</c:v>
                </c:pt>
                <c:pt idx="40">
                  <c:v>0.92111243624999994</c:v>
                </c:pt>
                <c:pt idx="41">
                  <c:v>0.98242229124999991</c:v>
                </c:pt>
                <c:pt idx="42">
                  <c:v>0.92009935625000006</c:v>
                </c:pt>
                <c:pt idx="43">
                  <c:v>0.85207193124999991</c:v>
                </c:pt>
                <c:pt idx="44">
                  <c:v>0.89556296625000009</c:v>
                </c:pt>
                <c:pt idx="45">
                  <c:v>1.0896044312499999</c:v>
                </c:pt>
                <c:pt idx="46">
                  <c:v>1.3505674375000001</c:v>
                </c:pt>
                <c:pt idx="47">
                  <c:v>1.4092461875</c:v>
                </c:pt>
                <c:pt idx="48">
                  <c:v>1.3201176175</c:v>
                </c:pt>
                <c:pt idx="49">
                  <c:v>1.2119029325000001</c:v>
                </c:pt>
                <c:pt idx="50">
                  <c:v>1.2046654800000001</c:v>
                </c:pt>
                <c:pt idx="51">
                  <c:v>1.1977129975</c:v>
                </c:pt>
                <c:pt idx="52">
                  <c:v>1.152493955</c:v>
                </c:pt>
                <c:pt idx="53">
                  <c:v>0.97939018375000009</c:v>
                </c:pt>
                <c:pt idx="54">
                  <c:v>0.82276589749999995</c:v>
                </c:pt>
                <c:pt idx="55">
                  <c:v>0.73001341249999996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2'!$CM$254:$EZ$254</c:f>
              <c:numCache>
                <c:formatCode>#,##0.0</c:formatCode>
                <c:ptCount val="66"/>
                <c:pt idx="0">
                  <c:v>0.52761016000000005</c:v>
                </c:pt>
                <c:pt idx="1">
                  <c:v>0.6204410387499999</c:v>
                </c:pt>
                <c:pt idx="2">
                  <c:v>0.63014231250000008</c:v>
                </c:pt>
                <c:pt idx="3">
                  <c:v>0.70149592249999992</c:v>
                </c:pt>
                <c:pt idx="4">
                  <c:v>0.74163103499999994</c:v>
                </c:pt>
                <c:pt idx="5">
                  <c:v>0.72797609625000004</c:v>
                </c:pt>
                <c:pt idx="6">
                  <c:v>0.77686811875000006</c:v>
                </c:pt>
                <c:pt idx="7">
                  <c:v>0.81932004999999986</c:v>
                </c:pt>
                <c:pt idx="8">
                  <c:v>0.86249086374999995</c:v>
                </c:pt>
                <c:pt idx="9">
                  <c:v>0.84897711750000004</c:v>
                </c:pt>
                <c:pt idx="10">
                  <c:v>0.81171722000000002</c:v>
                </c:pt>
                <c:pt idx="11">
                  <c:v>0.75027097374999996</c:v>
                </c:pt>
                <c:pt idx="12">
                  <c:v>0.68794145750000002</c:v>
                </c:pt>
                <c:pt idx="13">
                  <c:v>0.69799053749999995</c:v>
                </c:pt>
                <c:pt idx="14">
                  <c:v>0.78773552000000002</c:v>
                </c:pt>
                <c:pt idx="15">
                  <c:v>0.93374316750000008</c:v>
                </c:pt>
                <c:pt idx="16">
                  <c:v>1.0449850512499999</c:v>
                </c:pt>
                <c:pt idx="17">
                  <c:v>1.10441225</c:v>
                </c:pt>
                <c:pt idx="18">
                  <c:v>0.98187939249999989</c:v>
                </c:pt>
                <c:pt idx="19">
                  <c:v>0.89117988000000004</c:v>
                </c:pt>
                <c:pt idx="20">
                  <c:v>0.84829699374999989</c:v>
                </c:pt>
                <c:pt idx="21">
                  <c:v>0.85706906124999993</c:v>
                </c:pt>
                <c:pt idx="22">
                  <c:v>0.86622735374999993</c:v>
                </c:pt>
                <c:pt idx="23">
                  <c:v>0.85067502750000001</c:v>
                </c:pt>
                <c:pt idx="24">
                  <c:v>0.85743526125000002</c:v>
                </c:pt>
                <c:pt idx="25">
                  <c:v>0.80256149999999993</c:v>
                </c:pt>
                <c:pt idx="26">
                  <c:v>0.77994788500000001</c:v>
                </c:pt>
                <c:pt idx="27">
                  <c:v>0.86459494250000002</c:v>
                </c:pt>
                <c:pt idx="28">
                  <c:v>1.0993889175</c:v>
                </c:pt>
                <c:pt idx="29">
                  <c:v>1.3110240337500001</c:v>
                </c:pt>
                <c:pt idx="30">
                  <c:v>1.2544193537499999</c:v>
                </c:pt>
                <c:pt idx="31">
                  <c:v>1.0883353712499999</c:v>
                </c:pt>
                <c:pt idx="32">
                  <c:v>0.89627349124999989</c:v>
                </c:pt>
                <c:pt idx="33">
                  <c:v>0.7904539237499999</c:v>
                </c:pt>
                <c:pt idx="34">
                  <c:v>0.83782622374999993</c:v>
                </c:pt>
                <c:pt idx="35">
                  <c:v>0.99063921499999996</c:v>
                </c:pt>
                <c:pt idx="36">
                  <c:v>1.21567499875</c:v>
                </c:pt>
                <c:pt idx="37">
                  <c:v>1.17994468875</c:v>
                </c:pt>
                <c:pt idx="38">
                  <c:v>0.93508936250000008</c:v>
                </c:pt>
                <c:pt idx="39">
                  <c:v>0.76954041499999992</c:v>
                </c:pt>
                <c:pt idx="40">
                  <c:v>0.71680146374999998</c:v>
                </c:pt>
                <c:pt idx="41">
                  <c:v>0.85434860499999998</c:v>
                </c:pt>
                <c:pt idx="42">
                  <c:v>0.89977134375000001</c:v>
                </c:pt>
                <c:pt idx="43">
                  <c:v>0.89574604125000001</c:v>
                </c:pt>
                <c:pt idx="44">
                  <c:v>0.84780288375000001</c:v>
                </c:pt>
                <c:pt idx="45">
                  <c:v>0.85713407124999996</c:v>
                </c:pt>
                <c:pt idx="46">
                  <c:v>0.85223764000000002</c:v>
                </c:pt>
                <c:pt idx="47">
                  <c:v>0.86158595500000001</c:v>
                </c:pt>
                <c:pt idx="48">
                  <c:v>1.0144310375000001</c:v>
                </c:pt>
                <c:pt idx="49">
                  <c:v>1.0331546425</c:v>
                </c:pt>
                <c:pt idx="50">
                  <c:v>0.9987778424999999</c:v>
                </c:pt>
                <c:pt idx="51">
                  <c:v>0.96814595999999986</c:v>
                </c:pt>
                <c:pt idx="52">
                  <c:v>1.00632901875</c:v>
                </c:pt>
                <c:pt idx="53">
                  <c:v>0.92951450125000001</c:v>
                </c:pt>
                <c:pt idx="54">
                  <c:v>0.90600531250000005</c:v>
                </c:pt>
                <c:pt idx="55">
                  <c:v>0.91578398375000003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2'!$CM$255:$EZ$255</c:f>
              <c:numCache>
                <c:formatCode>#,##0.0</c:formatCode>
                <c:ptCount val="66"/>
                <c:pt idx="0">
                  <c:v>1.3848878925000001</c:v>
                </c:pt>
                <c:pt idx="1">
                  <c:v>1.2398848737500001</c:v>
                </c:pt>
                <c:pt idx="2">
                  <c:v>0.99493099875000002</c:v>
                </c:pt>
                <c:pt idx="3">
                  <c:v>0.87362693624999999</c:v>
                </c:pt>
                <c:pt idx="4">
                  <c:v>0.71863951500000001</c:v>
                </c:pt>
                <c:pt idx="5">
                  <c:v>0.60228968250000003</c:v>
                </c:pt>
                <c:pt idx="6">
                  <c:v>0.56804709749999993</c:v>
                </c:pt>
                <c:pt idx="7">
                  <c:v>0.65559183624999995</c:v>
                </c:pt>
                <c:pt idx="8">
                  <c:v>0.79495075249999991</c:v>
                </c:pt>
                <c:pt idx="9">
                  <c:v>0.89604209000000001</c:v>
                </c:pt>
                <c:pt idx="10">
                  <c:v>1.02499233625</c:v>
                </c:pt>
                <c:pt idx="11">
                  <c:v>0.98248691624999995</c:v>
                </c:pt>
                <c:pt idx="12">
                  <c:v>0.8801814375</c:v>
                </c:pt>
                <c:pt idx="13">
                  <c:v>0.82880527999999987</c:v>
                </c:pt>
                <c:pt idx="14">
                  <c:v>0.93517470749999998</c:v>
                </c:pt>
                <c:pt idx="15">
                  <c:v>1.0819746175</c:v>
                </c:pt>
                <c:pt idx="16">
                  <c:v>1.2240520100000001</c:v>
                </c:pt>
                <c:pt idx="17">
                  <c:v>1.2064881199999999</c:v>
                </c:pt>
                <c:pt idx="18">
                  <c:v>1.1403091612499998</c:v>
                </c:pt>
                <c:pt idx="19">
                  <c:v>1.0204939612499999</c:v>
                </c:pt>
                <c:pt idx="20">
                  <c:v>1.03145484125</c:v>
                </c:pt>
                <c:pt idx="21">
                  <c:v>1.1821261700000001</c:v>
                </c:pt>
                <c:pt idx="22">
                  <c:v>1.3750393599999999</c:v>
                </c:pt>
                <c:pt idx="23">
                  <c:v>1.4645413274999999</c:v>
                </c:pt>
                <c:pt idx="24">
                  <c:v>1.2933159600000002</c:v>
                </c:pt>
                <c:pt idx="25">
                  <c:v>1.0713362337500001</c:v>
                </c:pt>
                <c:pt idx="26">
                  <c:v>0.83234481250000003</c:v>
                </c:pt>
                <c:pt idx="27">
                  <c:v>0.81221047624999998</c:v>
                </c:pt>
                <c:pt idx="28">
                  <c:v>0.88515909624999989</c:v>
                </c:pt>
                <c:pt idx="29">
                  <c:v>1.00922725875</c:v>
                </c:pt>
                <c:pt idx="30">
                  <c:v>1.0974271387499999</c:v>
                </c:pt>
                <c:pt idx="31">
                  <c:v>1.09220308</c:v>
                </c:pt>
                <c:pt idx="32">
                  <c:v>0.99733004125000002</c:v>
                </c:pt>
                <c:pt idx="33">
                  <c:v>0.92248719749999997</c:v>
                </c:pt>
                <c:pt idx="34">
                  <c:v>1.044819165</c:v>
                </c:pt>
                <c:pt idx="35">
                  <c:v>1.2002379537499999</c:v>
                </c:pt>
                <c:pt idx="36">
                  <c:v>1.3432078599999999</c:v>
                </c:pt>
                <c:pt idx="37">
                  <c:v>1.3903966575</c:v>
                </c:pt>
                <c:pt idx="38">
                  <c:v>1.31107807875</c:v>
                </c:pt>
                <c:pt idx="39">
                  <c:v>1.0566769125</c:v>
                </c:pt>
                <c:pt idx="40">
                  <c:v>0.86024167124999995</c:v>
                </c:pt>
                <c:pt idx="41">
                  <c:v>0.7443466125</c:v>
                </c:pt>
                <c:pt idx="42">
                  <c:v>0.72738830499999996</c:v>
                </c:pt>
                <c:pt idx="43">
                  <c:v>0.80574033875000006</c:v>
                </c:pt>
                <c:pt idx="44">
                  <c:v>0.89750914500000001</c:v>
                </c:pt>
                <c:pt idx="45">
                  <c:v>0.90736734375000005</c:v>
                </c:pt>
                <c:pt idx="46">
                  <c:v>0.86517416749999998</c:v>
                </c:pt>
                <c:pt idx="47">
                  <c:v>0.82169939375000001</c:v>
                </c:pt>
                <c:pt idx="48">
                  <c:v>0.78476697749999991</c:v>
                </c:pt>
                <c:pt idx="49">
                  <c:v>0.79777575749999996</c:v>
                </c:pt>
                <c:pt idx="50">
                  <c:v>0.85970990124999991</c:v>
                </c:pt>
                <c:pt idx="51">
                  <c:v>0.92235433624999996</c:v>
                </c:pt>
                <c:pt idx="52">
                  <c:v>0.9371379299999999</c:v>
                </c:pt>
                <c:pt idx="53">
                  <c:v>0.91312129500000005</c:v>
                </c:pt>
                <c:pt idx="54">
                  <c:v>0.82268886750000003</c:v>
                </c:pt>
                <c:pt idx="55">
                  <c:v>0.75629960249999995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2'!$CM$256:$EZ$256</c:f>
              <c:numCache>
                <c:formatCode>#,##0.0</c:formatCode>
                <c:ptCount val="66"/>
                <c:pt idx="0">
                  <c:v>1.12289085625</c:v>
                </c:pt>
                <c:pt idx="1">
                  <c:v>1.14104525875</c:v>
                </c:pt>
                <c:pt idx="2">
                  <c:v>1.1460388800000001</c:v>
                </c:pt>
                <c:pt idx="3">
                  <c:v>1.1361628975</c:v>
                </c:pt>
                <c:pt idx="4">
                  <c:v>1.0624125824999999</c:v>
                </c:pt>
                <c:pt idx="5">
                  <c:v>1.0628720137500001</c:v>
                </c:pt>
                <c:pt idx="6">
                  <c:v>1.0398338425</c:v>
                </c:pt>
                <c:pt idx="7">
                  <c:v>1.0691541775</c:v>
                </c:pt>
                <c:pt idx="8">
                  <c:v>1.1768689887499999</c:v>
                </c:pt>
                <c:pt idx="9">
                  <c:v>1.24747262875</c:v>
                </c:pt>
                <c:pt idx="10">
                  <c:v>1.3193498562499999</c:v>
                </c:pt>
                <c:pt idx="11">
                  <c:v>1.2778488837499999</c:v>
                </c:pt>
                <c:pt idx="12">
                  <c:v>1.1556085162500001</c:v>
                </c:pt>
                <c:pt idx="13">
                  <c:v>1.0692265699999999</c:v>
                </c:pt>
                <c:pt idx="14">
                  <c:v>1.05903493125</c:v>
                </c:pt>
                <c:pt idx="15">
                  <c:v>1.1604516762499999</c:v>
                </c:pt>
                <c:pt idx="16">
                  <c:v>1.25357097875</c:v>
                </c:pt>
                <c:pt idx="17">
                  <c:v>1.3083969449999999</c:v>
                </c:pt>
                <c:pt idx="18">
                  <c:v>1.1980996400000001</c:v>
                </c:pt>
                <c:pt idx="19">
                  <c:v>1.065548575</c:v>
                </c:pt>
                <c:pt idx="20">
                  <c:v>0.97686051499999993</c:v>
                </c:pt>
                <c:pt idx="21">
                  <c:v>0.99540668125000009</c:v>
                </c:pt>
                <c:pt idx="22">
                  <c:v>1.0634434699999999</c:v>
                </c:pt>
                <c:pt idx="23">
                  <c:v>1.0872803787499998</c:v>
                </c:pt>
                <c:pt idx="24">
                  <c:v>1.0795642325000001</c:v>
                </c:pt>
                <c:pt idx="25">
                  <c:v>0.99096839125000002</c:v>
                </c:pt>
                <c:pt idx="26">
                  <c:v>0.88664243999999992</c:v>
                </c:pt>
                <c:pt idx="27">
                  <c:v>0.81937666624999994</c:v>
                </c:pt>
                <c:pt idx="28">
                  <c:v>0.86226316874999998</c:v>
                </c:pt>
                <c:pt idx="29">
                  <c:v>0.91609646875000006</c:v>
                </c:pt>
                <c:pt idx="30">
                  <c:v>0.98274554999999997</c:v>
                </c:pt>
                <c:pt idx="31">
                  <c:v>1.0029171587499999</c:v>
                </c:pt>
                <c:pt idx="32">
                  <c:v>0.99486869999999994</c:v>
                </c:pt>
                <c:pt idx="33">
                  <c:v>1.0326749612499999</c:v>
                </c:pt>
                <c:pt idx="34">
                  <c:v>1.1038514612499999</c:v>
                </c:pt>
                <c:pt idx="35">
                  <c:v>1.1259751524999999</c:v>
                </c:pt>
                <c:pt idx="36">
                  <c:v>1.08658528</c:v>
                </c:pt>
                <c:pt idx="37">
                  <c:v>1.03590485125</c:v>
                </c:pt>
                <c:pt idx="38">
                  <c:v>0.93896139874999995</c:v>
                </c:pt>
                <c:pt idx="39">
                  <c:v>0.88559444249999997</c:v>
                </c:pt>
                <c:pt idx="40">
                  <c:v>0.79581219375000001</c:v>
                </c:pt>
                <c:pt idx="41">
                  <c:v>0.77173233749999992</c:v>
                </c:pt>
                <c:pt idx="42">
                  <c:v>0.81013066875000006</c:v>
                </c:pt>
                <c:pt idx="43">
                  <c:v>0.91990066124999992</c:v>
                </c:pt>
                <c:pt idx="44">
                  <c:v>0.99921277625000005</c:v>
                </c:pt>
                <c:pt idx="45">
                  <c:v>1.0050846812500001</c:v>
                </c:pt>
                <c:pt idx="46">
                  <c:v>0.97626142625000001</c:v>
                </c:pt>
                <c:pt idx="47">
                  <c:v>0.84842732249999997</c:v>
                </c:pt>
                <c:pt idx="48">
                  <c:v>0.82133207625000004</c:v>
                </c:pt>
                <c:pt idx="49">
                  <c:v>0.84366882250000008</c:v>
                </c:pt>
                <c:pt idx="50">
                  <c:v>0.89865195875000004</c:v>
                </c:pt>
                <c:pt idx="51">
                  <c:v>0.91123540624999999</c:v>
                </c:pt>
                <c:pt idx="52">
                  <c:v>0.85239187874999989</c:v>
                </c:pt>
                <c:pt idx="53">
                  <c:v>0.73849588374999997</c:v>
                </c:pt>
                <c:pt idx="54">
                  <c:v>0.64971268125000003</c:v>
                </c:pt>
                <c:pt idx="55">
                  <c:v>0.65145302625000001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2'!$CM$257:$EZ$257</c:f>
              <c:numCache>
                <c:formatCode>#,##0.0</c:formatCode>
                <c:ptCount val="66"/>
                <c:pt idx="0">
                  <c:v>1.2070281462500001</c:v>
                </c:pt>
                <c:pt idx="1">
                  <c:v>1.2640576962500001</c:v>
                </c:pt>
                <c:pt idx="2">
                  <c:v>1.32386100625</c:v>
                </c:pt>
                <c:pt idx="3">
                  <c:v>1.31116193625</c:v>
                </c:pt>
                <c:pt idx="4">
                  <c:v>1.20320663625</c:v>
                </c:pt>
                <c:pt idx="5">
                  <c:v>1.06353913125</c:v>
                </c:pt>
                <c:pt idx="6">
                  <c:v>1.00379030875</c:v>
                </c:pt>
                <c:pt idx="7">
                  <c:v>1.0400171412499999</c:v>
                </c:pt>
                <c:pt idx="8">
                  <c:v>1.13160848375</c:v>
                </c:pt>
                <c:pt idx="9">
                  <c:v>1.23308624</c:v>
                </c:pt>
                <c:pt idx="10">
                  <c:v>1.16489359125</c:v>
                </c:pt>
                <c:pt idx="11">
                  <c:v>1.0171478425</c:v>
                </c:pt>
                <c:pt idx="12">
                  <c:v>0.87953861624999996</c:v>
                </c:pt>
                <c:pt idx="13">
                  <c:v>0.84237554874999998</c:v>
                </c:pt>
                <c:pt idx="14">
                  <c:v>0.87802067125000005</c:v>
                </c:pt>
                <c:pt idx="15">
                  <c:v>0.93356951375000008</c:v>
                </c:pt>
                <c:pt idx="16">
                  <c:v>0.96856087375</c:v>
                </c:pt>
                <c:pt idx="17">
                  <c:v>0.93534612875000001</c:v>
                </c:pt>
                <c:pt idx="18">
                  <c:v>0.86141983625000007</c:v>
                </c:pt>
                <c:pt idx="19">
                  <c:v>0.773696245</c:v>
                </c:pt>
                <c:pt idx="20">
                  <c:v>0.75787156124999999</c:v>
                </c:pt>
                <c:pt idx="21">
                  <c:v>0.81197594750000002</c:v>
                </c:pt>
                <c:pt idx="22">
                  <c:v>0.87825084500000006</c:v>
                </c:pt>
                <c:pt idx="23">
                  <c:v>0.90117491375000003</c:v>
                </c:pt>
                <c:pt idx="24">
                  <c:v>0.85141404124999986</c:v>
                </c:pt>
                <c:pt idx="25">
                  <c:v>0.75526478750000003</c:v>
                </c:pt>
                <c:pt idx="26">
                  <c:v>0.6741460225</c:v>
                </c:pt>
                <c:pt idx="27">
                  <c:v>0.66600627374999999</c:v>
                </c:pt>
                <c:pt idx="28">
                  <c:v>0.75143180249999997</c:v>
                </c:pt>
                <c:pt idx="29">
                  <c:v>0.88137194624999993</c:v>
                </c:pt>
                <c:pt idx="30">
                  <c:v>0.98690372625</c:v>
                </c:pt>
                <c:pt idx="31">
                  <c:v>0.97486461874999997</c:v>
                </c:pt>
                <c:pt idx="32">
                  <c:v>0.91574039374999994</c:v>
                </c:pt>
                <c:pt idx="33">
                  <c:v>0.8558784962499999</c:v>
                </c:pt>
                <c:pt idx="34">
                  <c:v>0.83780620124999994</c:v>
                </c:pt>
                <c:pt idx="35">
                  <c:v>0.83731494875000001</c:v>
                </c:pt>
                <c:pt idx="36">
                  <c:v>0.84921053749999997</c:v>
                </c:pt>
                <c:pt idx="37">
                  <c:v>0.82487602374999991</c:v>
                </c:pt>
                <c:pt idx="38">
                  <c:v>0.77215109625</c:v>
                </c:pt>
                <c:pt idx="39">
                  <c:v>0.72264461375</c:v>
                </c:pt>
                <c:pt idx="40">
                  <c:v>0.66501772625</c:v>
                </c:pt>
                <c:pt idx="41">
                  <c:v>0.63606465000000001</c:v>
                </c:pt>
                <c:pt idx="42">
                  <c:v>0.61831799625000006</c:v>
                </c:pt>
                <c:pt idx="43">
                  <c:v>0.66294980125000003</c:v>
                </c:pt>
                <c:pt idx="44">
                  <c:v>0.73957210250000005</c:v>
                </c:pt>
                <c:pt idx="45">
                  <c:v>0.85100262125000004</c:v>
                </c:pt>
                <c:pt idx="46">
                  <c:v>1.0372147899999999</c:v>
                </c:pt>
                <c:pt idx="47">
                  <c:v>1.30024430125</c:v>
                </c:pt>
                <c:pt idx="48">
                  <c:v>1.4490547149999999</c:v>
                </c:pt>
                <c:pt idx="49">
                  <c:v>1.2817556475</c:v>
                </c:pt>
                <c:pt idx="50">
                  <c:v>0.98537094000000003</c:v>
                </c:pt>
                <c:pt idx="51">
                  <c:v>0.72060481875000004</c:v>
                </c:pt>
                <c:pt idx="52">
                  <c:v>0.54794229000000005</c:v>
                </c:pt>
                <c:pt idx="53">
                  <c:v>0.48994699624999999</c:v>
                </c:pt>
                <c:pt idx="54">
                  <c:v>0.41517728374999996</c:v>
                </c:pt>
                <c:pt idx="55">
                  <c:v>0.3867162475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2'!$CM$258:$EZ$258</c:f>
              <c:numCache>
                <c:formatCode>#,##0.0</c:formatCode>
                <c:ptCount val="66"/>
                <c:pt idx="0">
                  <c:v>0.91107741374999995</c:v>
                </c:pt>
                <c:pt idx="1">
                  <c:v>0.91346152250000001</c:v>
                </c:pt>
                <c:pt idx="2">
                  <c:v>0.86200720125000008</c:v>
                </c:pt>
                <c:pt idx="3">
                  <c:v>0.83780325624999996</c:v>
                </c:pt>
                <c:pt idx="4">
                  <c:v>0.83325619250000005</c:v>
                </c:pt>
                <c:pt idx="5">
                  <c:v>0.89319734375000004</c:v>
                </c:pt>
                <c:pt idx="6">
                  <c:v>0.99682848749999997</c:v>
                </c:pt>
                <c:pt idx="7">
                  <c:v>1.0903456087499999</c:v>
                </c:pt>
                <c:pt idx="8">
                  <c:v>1.1044014325</c:v>
                </c:pt>
                <c:pt idx="9">
                  <c:v>1.0102747237499998</c:v>
                </c:pt>
                <c:pt idx="10">
                  <c:v>0.90546014124999996</c:v>
                </c:pt>
                <c:pt idx="11">
                  <c:v>0.82767539874999996</c:v>
                </c:pt>
                <c:pt idx="12">
                  <c:v>0.83910791875000001</c:v>
                </c:pt>
                <c:pt idx="13">
                  <c:v>0.90045666874999997</c:v>
                </c:pt>
                <c:pt idx="14">
                  <c:v>0.97649391500000005</c:v>
                </c:pt>
                <c:pt idx="15">
                  <c:v>0.98364599749999992</c:v>
                </c:pt>
                <c:pt idx="16">
                  <c:v>0.87734734000000003</c:v>
                </c:pt>
                <c:pt idx="17">
                  <c:v>0.77032155749999998</c:v>
                </c:pt>
                <c:pt idx="18">
                  <c:v>0.70921029125000001</c:v>
                </c:pt>
                <c:pt idx="19">
                  <c:v>0.73175724749999993</c:v>
                </c:pt>
                <c:pt idx="20">
                  <c:v>0.80350817500000005</c:v>
                </c:pt>
                <c:pt idx="21">
                  <c:v>0.87100836625</c:v>
                </c:pt>
                <c:pt idx="22">
                  <c:v>0.8554385149999999</c:v>
                </c:pt>
                <c:pt idx="23">
                  <c:v>0.77772705124999997</c:v>
                </c:pt>
                <c:pt idx="24">
                  <c:v>0.74727104624999996</c:v>
                </c:pt>
                <c:pt idx="25">
                  <c:v>0.81344543250000001</c:v>
                </c:pt>
                <c:pt idx="26">
                  <c:v>1.0259660587499999</c:v>
                </c:pt>
                <c:pt idx="27">
                  <c:v>1.2707513612500001</c:v>
                </c:pt>
                <c:pt idx="28">
                  <c:v>1.3279643575</c:v>
                </c:pt>
                <c:pt idx="29">
                  <c:v>1.17318274125</c:v>
                </c:pt>
                <c:pt idx="30">
                  <c:v>0.91853230000000008</c:v>
                </c:pt>
                <c:pt idx="31">
                  <c:v>0.71215386624999999</c:v>
                </c:pt>
                <c:pt idx="32">
                  <c:v>0.64930838375</c:v>
                </c:pt>
                <c:pt idx="33">
                  <c:v>0.69022629000000002</c:v>
                </c:pt>
                <c:pt idx="34">
                  <c:v>0.76799325874999991</c:v>
                </c:pt>
                <c:pt idx="35">
                  <c:v>0.82791047875000001</c:v>
                </c:pt>
                <c:pt idx="36">
                  <c:v>0.78888245374999999</c:v>
                </c:pt>
                <c:pt idx="37">
                  <c:v>0.66762230499999997</c:v>
                </c:pt>
                <c:pt idx="38">
                  <c:v>0.56164035499999998</c:v>
                </c:pt>
                <c:pt idx="39">
                  <c:v>0.54806214375000006</c:v>
                </c:pt>
                <c:pt idx="40">
                  <c:v>0.56319986249999998</c:v>
                </c:pt>
                <c:pt idx="41">
                  <c:v>0.64544813499999998</c:v>
                </c:pt>
                <c:pt idx="42">
                  <c:v>0.78027099749999995</c:v>
                </c:pt>
                <c:pt idx="43">
                  <c:v>0.81428172124999998</c:v>
                </c:pt>
                <c:pt idx="44">
                  <c:v>0.7680510774999999</c:v>
                </c:pt>
                <c:pt idx="45">
                  <c:v>0.71232929624999997</c:v>
                </c:pt>
                <c:pt idx="46">
                  <c:v>0.72608244624999996</c:v>
                </c:pt>
                <c:pt idx="47">
                  <c:v>0.76531604999999991</c:v>
                </c:pt>
                <c:pt idx="48">
                  <c:v>0.81635362</c:v>
                </c:pt>
                <c:pt idx="49">
                  <c:v>0.87848562875000002</c:v>
                </c:pt>
                <c:pt idx="50">
                  <c:v>0.83412466500000004</c:v>
                </c:pt>
                <c:pt idx="51">
                  <c:v>0.71993766250000002</c:v>
                </c:pt>
                <c:pt idx="52">
                  <c:v>0.570230715</c:v>
                </c:pt>
                <c:pt idx="53">
                  <c:v>0.48155446499999999</c:v>
                </c:pt>
                <c:pt idx="54">
                  <c:v>0.42356747624999996</c:v>
                </c:pt>
                <c:pt idx="55">
                  <c:v>0.43242314124999998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2'!$CM$259:$EZ$259</c:f>
              <c:numCache>
                <c:formatCode>#,##0.0</c:formatCode>
                <c:ptCount val="66"/>
                <c:pt idx="0">
                  <c:v>1.08495047625</c:v>
                </c:pt>
                <c:pt idx="1">
                  <c:v>1.1672672474999999</c:v>
                </c:pt>
                <c:pt idx="2">
                  <c:v>1.355060135</c:v>
                </c:pt>
                <c:pt idx="3">
                  <c:v>1.40896772625</c:v>
                </c:pt>
                <c:pt idx="4">
                  <c:v>1.34762749</c:v>
                </c:pt>
                <c:pt idx="5">
                  <c:v>1.2548959499999999</c:v>
                </c:pt>
                <c:pt idx="6">
                  <c:v>1.19269503125</c:v>
                </c:pt>
                <c:pt idx="7">
                  <c:v>1.2671054075000001</c:v>
                </c:pt>
                <c:pt idx="8">
                  <c:v>1.4237945412499999</c:v>
                </c:pt>
                <c:pt idx="9">
                  <c:v>1.6290707262499999</c:v>
                </c:pt>
                <c:pt idx="10">
                  <c:v>1.5830242649999999</c:v>
                </c:pt>
                <c:pt idx="11">
                  <c:v>1.4721130574999999</c:v>
                </c:pt>
                <c:pt idx="12">
                  <c:v>1.4737073975000001</c:v>
                </c:pt>
                <c:pt idx="13">
                  <c:v>1.60814277375</c:v>
                </c:pt>
                <c:pt idx="14">
                  <c:v>1.8222184075000001</c:v>
                </c:pt>
                <c:pt idx="15">
                  <c:v>1.9740289950000001</c:v>
                </c:pt>
                <c:pt idx="16">
                  <c:v>1.9662543675000002</c:v>
                </c:pt>
                <c:pt idx="17">
                  <c:v>1.8171030925</c:v>
                </c:pt>
                <c:pt idx="18">
                  <c:v>1.6377830375</c:v>
                </c:pt>
                <c:pt idx="19">
                  <c:v>1.5505993625000001</c:v>
                </c:pt>
                <c:pt idx="20">
                  <c:v>1.5470470487500001</c:v>
                </c:pt>
                <c:pt idx="21">
                  <c:v>1.5778386174999999</c:v>
                </c:pt>
                <c:pt idx="22">
                  <c:v>1.5781125699999998</c:v>
                </c:pt>
                <c:pt idx="23">
                  <c:v>1.46265221625</c:v>
                </c:pt>
                <c:pt idx="24">
                  <c:v>1.3002784512500001</c:v>
                </c:pt>
                <c:pt idx="25">
                  <c:v>1.15167759</c:v>
                </c:pt>
                <c:pt idx="26">
                  <c:v>1.038192075</c:v>
                </c:pt>
                <c:pt idx="27">
                  <c:v>0.98028071125000005</c:v>
                </c:pt>
                <c:pt idx="28">
                  <c:v>0.97005723374999997</c:v>
                </c:pt>
                <c:pt idx="29">
                  <c:v>0.99397985249999998</c:v>
                </c:pt>
                <c:pt idx="30">
                  <c:v>1.0428908212500001</c:v>
                </c:pt>
                <c:pt idx="31">
                  <c:v>1.0937652325</c:v>
                </c:pt>
                <c:pt idx="32">
                  <c:v>1.1261475512500001</c:v>
                </c:pt>
                <c:pt idx="33">
                  <c:v>1.12039148125</c:v>
                </c:pt>
                <c:pt idx="34">
                  <c:v>1.0807645750000001</c:v>
                </c:pt>
                <c:pt idx="35">
                  <c:v>1.0506751875</c:v>
                </c:pt>
                <c:pt idx="36">
                  <c:v>1.0518030062499999</c:v>
                </c:pt>
                <c:pt idx="37">
                  <c:v>1.06691726125</c:v>
                </c:pt>
                <c:pt idx="38">
                  <c:v>1.1021358237500001</c:v>
                </c:pt>
                <c:pt idx="39">
                  <c:v>1.1189873525</c:v>
                </c:pt>
                <c:pt idx="40">
                  <c:v>1.0610984162499999</c:v>
                </c:pt>
                <c:pt idx="41">
                  <c:v>0.96138130124999999</c:v>
                </c:pt>
                <c:pt idx="42">
                  <c:v>0.88632139124999987</c:v>
                </c:pt>
                <c:pt idx="43">
                  <c:v>0.84263969999999999</c:v>
                </c:pt>
                <c:pt idx="44">
                  <c:v>0.84663370874999988</c:v>
                </c:pt>
                <c:pt idx="45">
                  <c:v>0.87714031124999992</c:v>
                </c:pt>
                <c:pt idx="46">
                  <c:v>0.8724378774999999</c:v>
                </c:pt>
                <c:pt idx="47">
                  <c:v>0.800898675</c:v>
                </c:pt>
                <c:pt idx="48">
                  <c:v>0.69395083499999999</c:v>
                </c:pt>
                <c:pt idx="49">
                  <c:v>0.677681745</c:v>
                </c:pt>
                <c:pt idx="50">
                  <c:v>0.75159038624999996</c:v>
                </c:pt>
                <c:pt idx="51">
                  <c:v>0.87509050750000006</c:v>
                </c:pt>
                <c:pt idx="52">
                  <c:v>0.95283169000000001</c:v>
                </c:pt>
                <c:pt idx="53">
                  <c:v>0.92204246000000001</c:v>
                </c:pt>
                <c:pt idx="54">
                  <c:v>0.82953357625000002</c:v>
                </c:pt>
                <c:pt idx="55">
                  <c:v>0.74355063999999993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2'!$CM$260:$EZ$260</c:f>
              <c:numCache>
                <c:formatCode>#,##0.0</c:formatCode>
                <c:ptCount val="66"/>
                <c:pt idx="0">
                  <c:v>1.2731950324999999</c:v>
                </c:pt>
                <c:pt idx="1">
                  <c:v>1.3082712512500001</c:v>
                </c:pt>
                <c:pt idx="2">
                  <c:v>1.3005520187499999</c:v>
                </c:pt>
                <c:pt idx="3">
                  <c:v>1.2391943875</c:v>
                </c:pt>
                <c:pt idx="4">
                  <c:v>1.22012708125</c:v>
                </c:pt>
                <c:pt idx="5">
                  <c:v>1.1679981237499999</c:v>
                </c:pt>
                <c:pt idx="6">
                  <c:v>1.1638335399999999</c:v>
                </c:pt>
                <c:pt idx="7">
                  <c:v>1.1342493512499998</c:v>
                </c:pt>
                <c:pt idx="8">
                  <c:v>1.1220400662499999</c:v>
                </c:pt>
                <c:pt idx="9">
                  <c:v>1.1432700337500001</c:v>
                </c:pt>
                <c:pt idx="10">
                  <c:v>1.1296815337499999</c:v>
                </c:pt>
                <c:pt idx="11">
                  <c:v>1.05645467625</c:v>
                </c:pt>
                <c:pt idx="12">
                  <c:v>0.99923845</c:v>
                </c:pt>
                <c:pt idx="13">
                  <c:v>0.98566480625000008</c:v>
                </c:pt>
                <c:pt idx="14">
                  <c:v>1.0091485312499999</c:v>
                </c:pt>
                <c:pt idx="15">
                  <c:v>1.0746144025</c:v>
                </c:pt>
                <c:pt idx="16">
                  <c:v>1.1421535425</c:v>
                </c:pt>
                <c:pt idx="17">
                  <c:v>1.1014162875</c:v>
                </c:pt>
                <c:pt idx="18">
                  <c:v>1.0283963137499998</c:v>
                </c:pt>
                <c:pt idx="19">
                  <c:v>1.0041753637499999</c:v>
                </c:pt>
                <c:pt idx="20">
                  <c:v>1.0250988562500001</c:v>
                </c:pt>
                <c:pt idx="21">
                  <c:v>1.0750243187499999</c:v>
                </c:pt>
                <c:pt idx="22">
                  <c:v>1.1312183062499999</c:v>
                </c:pt>
                <c:pt idx="23">
                  <c:v>1.1107318825000001</c:v>
                </c:pt>
                <c:pt idx="24">
                  <c:v>1.0311791212499999</c:v>
                </c:pt>
                <c:pt idx="25">
                  <c:v>0.91835680374999995</c:v>
                </c:pt>
                <c:pt idx="26">
                  <c:v>0.80301063375000004</c:v>
                </c:pt>
                <c:pt idx="27">
                  <c:v>0.77645518250000001</c:v>
                </c:pt>
                <c:pt idx="28">
                  <c:v>0.89659638625000004</c:v>
                </c:pt>
                <c:pt idx="29">
                  <c:v>1.0355866974999999</c:v>
                </c:pt>
                <c:pt idx="30">
                  <c:v>1.0795245474999999</c:v>
                </c:pt>
                <c:pt idx="31">
                  <c:v>1.06774716375</c:v>
                </c:pt>
                <c:pt idx="32">
                  <c:v>0.98415254499999993</c:v>
                </c:pt>
                <c:pt idx="33">
                  <c:v>0.85196619500000004</c:v>
                </c:pt>
                <c:pt idx="34">
                  <c:v>0.84406127499999994</c:v>
                </c:pt>
                <c:pt idx="35">
                  <c:v>0.94626660624999992</c:v>
                </c:pt>
                <c:pt idx="36">
                  <c:v>1.0734441962500001</c:v>
                </c:pt>
                <c:pt idx="37">
                  <c:v>1.14308207625</c:v>
                </c:pt>
                <c:pt idx="38">
                  <c:v>1.13895708</c:v>
                </c:pt>
                <c:pt idx="39">
                  <c:v>1.0674716225000001</c:v>
                </c:pt>
                <c:pt idx="40">
                  <c:v>0.96014834375000002</c:v>
                </c:pt>
                <c:pt idx="41">
                  <c:v>0.94093953374999995</c:v>
                </c:pt>
                <c:pt idx="42">
                  <c:v>0.98652471875000003</c:v>
                </c:pt>
                <c:pt idx="43">
                  <c:v>1.0928308799999999</c:v>
                </c:pt>
                <c:pt idx="44">
                  <c:v>1.1536586575000001</c:v>
                </c:pt>
                <c:pt idx="45">
                  <c:v>1.12932130875</c:v>
                </c:pt>
                <c:pt idx="46">
                  <c:v>1.055292895</c:v>
                </c:pt>
                <c:pt idx="47">
                  <c:v>0.94784349625000008</c:v>
                </c:pt>
                <c:pt idx="48">
                  <c:v>0.86264754374999997</c:v>
                </c:pt>
                <c:pt idx="49">
                  <c:v>0.83966431250000007</c:v>
                </c:pt>
                <c:pt idx="50">
                  <c:v>0.81114006375000003</c:v>
                </c:pt>
                <c:pt idx="51">
                  <c:v>0.73975696874999997</c:v>
                </c:pt>
                <c:pt idx="52">
                  <c:v>0.74881776124999999</c:v>
                </c:pt>
                <c:pt idx="53">
                  <c:v>0.89124356999999998</c:v>
                </c:pt>
                <c:pt idx="54">
                  <c:v>1.07997945875</c:v>
                </c:pt>
                <c:pt idx="55">
                  <c:v>1.15163256875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2'!$CM$261:$EZ$261</c:f>
              <c:numCache>
                <c:formatCode>#,##0.0</c:formatCode>
                <c:ptCount val="66"/>
                <c:pt idx="0">
                  <c:v>1.04433991375</c:v>
                </c:pt>
                <c:pt idx="1">
                  <c:v>1.0075530887499999</c:v>
                </c:pt>
                <c:pt idx="2">
                  <c:v>0.90128868125000006</c:v>
                </c:pt>
                <c:pt idx="3">
                  <c:v>0.87090239250000001</c:v>
                </c:pt>
                <c:pt idx="4">
                  <c:v>0.84606836624999993</c:v>
                </c:pt>
                <c:pt idx="5">
                  <c:v>0.80997327249999995</c:v>
                </c:pt>
                <c:pt idx="6">
                  <c:v>0.79872109999999996</c:v>
                </c:pt>
                <c:pt idx="7">
                  <c:v>0.86311248375000005</c:v>
                </c:pt>
                <c:pt idx="8">
                  <c:v>0.98183453500000006</c:v>
                </c:pt>
                <c:pt idx="9">
                  <c:v>1.04965673125</c:v>
                </c:pt>
                <c:pt idx="10">
                  <c:v>1.0801312624999999</c:v>
                </c:pt>
                <c:pt idx="11">
                  <c:v>1.04351178</c:v>
                </c:pt>
                <c:pt idx="12">
                  <c:v>0.94912984499999997</c:v>
                </c:pt>
                <c:pt idx="13">
                  <c:v>0.84063750125000003</c:v>
                </c:pt>
                <c:pt idx="14">
                  <c:v>0.80942044499999999</c:v>
                </c:pt>
                <c:pt idx="15">
                  <c:v>0.90389445874999996</c:v>
                </c:pt>
                <c:pt idx="16">
                  <c:v>1.0463627412500001</c:v>
                </c:pt>
                <c:pt idx="17">
                  <c:v>1.1923530474999999</c:v>
                </c:pt>
                <c:pt idx="18">
                  <c:v>1.26194017625</c:v>
                </c:pt>
                <c:pt idx="19">
                  <c:v>1.2496488749999999</c:v>
                </c:pt>
                <c:pt idx="20">
                  <c:v>1.1325465487499999</c:v>
                </c:pt>
                <c:pt idx="21">
                  <c:v>1.03999461125</c:v>
                </c:pt>
                <c:pt idx="22">
                  <c:v>0.96282213374999992</c:v>
                </c:pt>
                <c:pt idx="23">
                  <c:v>0.87207115999999996</c:v>
                </c:pt>
                <c:pt idx="24">
                  <c:v>0.83006649375000008</c:v>
                </c:pt>
                <c:pt idx="25">
                  <c:v>0.74233255874999993</c:v>
                </c:pt>
                <c:pt idx="26">
                  <c:v>0.62982013124999991</c:v>
                </c:pt>
                <c:pt idx="27">
                  <c:v>0.58071056374999996</c:v>
                </c:pt>
                <c:pt idx="28">
                  <c:v>0.61834290624999999</c:v>
                </c:pt>
                <c:pt idx="29">
                  <c:v>0.73149655749999998</c:v>
                </c:pt>
                <c:pt idx="30">
                  <c:v>0.84587379124999995</c:v>
                </c:pt>
                <c:pt idx="31">
                  <c:v>0.97314915499999999</c:v>
                </c:pt>
                <c:pt idx="32">
                  <c:v>0.96099080124999992</c:v>
                </c:pt>
                <c:pt idx="33">
                  <c:v>0.92813514124999996</c:v>
                </c:pt>
                <c:pt idx="34">
                  <c:v>0.94293645124999992</c:v>
                </c:pt>
                <c:pt idx="35">
                  <c:v>0.9091081487499999</c:v>
                </c:pt>
                <c:pt idx="36">
                  <c:v>0.9650375149999999</c:v>
                </c:pt>
                <c:pt idx="37">
                  <c:v>1.0485076275</c:v>
                </c:pt>
                <c:pt idx="38">
                  <c:v>1.10546573125</c:v>
                </c:pt>
                <c:pt idx="39">
                  <c:v>1.1127243337499999</c:v>
                </c:pt>
                <c:pt idx="40">
                  <c:v>1.0762222400000001</c:v>
                </c:pt>
                <c:pt idx="41">
                  <c:v>1.0049201125</c:v>
                </c:pt>
                <c:pt idx="42">
                  <c:v>0.95711101999999992</c:v>
                </c:pt>
                <c:pt idx="43">
                  <c:v>0.94507725874999993</c:v>
                </c:pt>
                <c:pt idx="44">
                  <c:v>0.90366096124999995</c:v>
                </c:pt>
                <c:pt idx="45">
                  <c:v>0.90646313125</c:v>
                </c:pt>
                <c:pt idx="46">
                  <c:v>0.91697671624999999</c:v>
                </c:pt>
                <c:pt idx="47">
                  <c:v>0.96787275125000005</c:v>
                </c:pt>
                <c:pt idx="48">
                  <c:v>1.0128390299999999</c:v>
                </c:pt>
                <c:pt idx="49">
                  <c:v>1.0800524174999999</c:v>
                </c:pt>
                <c:pt idx="50">
                  <c:v>1.1047660100000001</c:v>
                </c:pt>
                <c:pt idx="51">
                  <c:v>1.09856421875</c:v>
                </c:pt>
                <c:pt idx="52">
                  <c:v>0.98887783374999993</c:v>
                </c:pt>
                <c:pt idx="53">
                  <c:v>0.88029839999999993</c:v>
                </c:pt>
                <c:pt idx="54">
                  <c:v>0.84237415250000003</c:v>
                </c:pt>
                <c:pt idx="55">
                  <c:v>0.90031405874999992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2'!$CM$262:$EZ$262</c:f>
              <c:numCache>
                <c:formatCode>#,##0.0</c:formatCode>
                <c:ptCount val="66"/>
                <c:pt idx="0">
                  <c:v>0.51442726500000002</c:v>
                </c:pt>
                <c:pt idx="1">
                  <c:v>0.56686669374999998</c:v>
                </c:pt>
                <c:pt idx="2">
                  <c:v>0.62962515249999995</c:v>
                </c:pt>
                <c:pt idx="3">
                  <c:v>0.60960273124999997</c:v>
                </c:pt>
                <c:pt idx="4">
                  <c:v>0.58563257375</c:v>
                </c:pt>
                <c:pt idx="5">
                  <c:v>0.48047444750000001</c:v>
                </c:pt>
                <c:pt idx="6">
                  <c:v>0.44852959625</c:v>
                </c:pt>
                <c:pt idx="7">
                  <c:v>0.41703087750000001</c:v>
                </c:pt>
                <c:pt idx="8">
                  <c:v>0.40443108374999998</c:v>
                </c:pt>
                <c:pt idx="9">
                  <c:v>0.45181853875</c:v>
                </c:pt>
                <c:pt idx="10">
                  <c:v>0.46140794125000001</c:v>
                </c:pt>
                <c:pt idx="11">
                  <c:v>0.46744163874999994</c:v>
                </c:pt>
                <c:pt idx="12">
                  <c:v>0.46156706250000001</c:v>
                </c:pt>
                <c:pt idx="13">
                  <c:v>0.52660543625</c:v>
                </c:pt>
                <c:pt idx="14">
                  <c:v>0.55898416625000003</c:v>
                </c:pt>
                <c:pt idx="15">
                  <c:v>0.50724415874999995</c:v>
                </c:pt>
                <c:pt idx="16">
                  <c:v>0.59359965999999997</c:v>
                </c:pt>
                <c:pt idx="17">
                  <c:v>0.57257039249999997</c:v>
                </c:pt>
                <c:pt idx="18">
                  <c:v>0.55036004999999999</c:v>
                </c:pt>
                <c:pt idx="19">
                  <c:v>0.45374254625000005</c:v>
                </c:pt>
                <c:pt idx="20">
                  <c:v>0.34094785374999997</c:v>
                </c:pt>
                <c:pt idx="21">
                  <c:v>0.29859718875000002</c:v>
                </c:pt>
                <c:pt idx="22">
                  <c:v>0.36571403499999999</c:v>
                </c:pt>
                <c:pt idx="23">
                  <c:v>0.52247934750000002</c:v>
                </c:pt>
                <c:pt idx="24">
                  <c:v>0.62716434624999995</c:v>
                </c:pt>
                <c:pt idx="25">
                  <c:v>0.69874023499999993</c:v>
                </c:pt>
                <c:pt idx="26">
                  <c:v>0.87386381750000008</c:v>
                </c:pt>
                <c:pt idx="27">
                  <c:v>1.1466672762499999</c:v>
                </c:pt>
                <c:pt idx="28">
                  <c:v>1.40498335</c:v>
                </c:pt>
                <c:pt idx="29">
                  <c:v>1.5693822449999999</c:v>
                </c:pt>
                <c:pt idx="30">
                  <c:v>1.7034554862499998</c:v>
                </c:pt>
                <c:pt idx="31">
                  <c:v>1.62040273125</c:v>
                </c:pt>
                <c:pt idx="32">
                  <c:v>1.2627508825</c:v>
                </c:pt>
                <c:pt idx="33">
                  <c:v>1.0459220975000001</c:v>
                </c:pt>
                <c:pt idx="34">
                  <c:v>1.22290869375</c:v>
                </c:pt>
                <c:pt idx="35">
                  <c:v>1.45254169125</c:v>
                </c:pt>
                <c:pt idx="36">
                  <c:v>1.3850351112499999</c:v>
                </c:pt>
                <c:pt idx="37">
                  <c:v>0.9858195287499999</c:v>
                </c:pt>
                <c:pt idx="38">
                  <c:v>0.58941749249999997</c:v>
                </c:pt>
                <c:pt idx="39">
                  <c:v>0.24784854625</c:v>
                </c:pt>
                <c:pt idx="40">
                  <c:v>0.21983158874999997</c:v>
                </c:pt>
                <c:pt idx="41">
                  <c:v>0.38375353624999997</c:v>
                </c:pt>
                <c:pt idx="42">
                  <c:v>0.74918069374999996</c:v>
                </c:pt>
                <c:pt idx="43">
                  <c:v>1.2297930775000001</c:v>
                </c:pt>
                <c:pt idx="44">
                  <c:v>1.6917091275</c:v>
                </c:pt>
                <c:pt idx="45">
                  <c:v>2.0638118274999999</c:v>
                </c:pt>
                <c:pt idx="46">
                  <c:v>2.0599655712500002</c:v>
                </c:pt>
                <c:pt idx="47">
                  <c:v>1.9365341712500002</c:v>
                </c:pt>
                <c:pt idx="48">
                  <c:v>1.3485433012500001</c:v>
                </c:pt>
                <c:pt idx="49">
                  <c:v>1.1572669799999999</c:v>
                </c:pt>
                <c:pt idx="50">
                  <c:v>1.1149408012499999</c:v>
                </c:pt>
                <c:pt idx="51">
                  <c:v>0.97291226249999996</c:v>
                </c:pt>
                <c:pt idx="52">
                  <c:v>0.72572047625000002</c:v>
                </c:pt>
                <c:pt idx="53">
                  <c:v>0.61180684625000004</c:v>
                </c:pt>
                <c:pt idx="54">
                  <c:v>0.57596784000000001</c:v>
                </c:pt>
                <c:pt idx="55">
                  <c:v>0.71285799625000001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2'!$CM$263:$EZ$263</c:f>
              <c:numCache>
                <c:formatCode>#,##0.0</c:formatCode>
                <c:ptCount val="66"/>
                <c:pt idx="0">
                  <c:v>1.02972929625</c:v>
                </c:pt>
                <c:pt idx="1">
                  <c:v>1.0889556312499999</c:v>
                </c:pt>
                <c:pt idx="2">
                  <c:v>1.356375025</c:v>
                </c:pt>
                <c:pt idx="3">
                  <c:v>1.6227236437500001</c:v>
                </c:pt>
                <c:pt idx="4">
                  <c:v>1.8628189337500001</c:v>
                </c:pt>
                <c:pt idx="5">
                  <c:v>2.0228742362499998</c:v>
                </c:pt>
                <c:pt idx="6">
                  <c:v>1.8887420837499997</c:v>
                </c:pt>
                <c:pt idx="7">
                  <c:v>1.740395465</c:v>
                </c:pt>
                <c:pt idx="8">
                  <c:v>1.6851842075000001</c:v>
                </c:pt>
                <c:pt idx="9">
                  <c:v>1.8843293274999999</c:v>
                </c:pt>
                <c:pt idx="10">
                  <c:v>2.0664101712499998</c:v>
                </c:pt>
                <c:pt idx="11">
                  <c:v>2.1376105600000002</c:v>
                </c:pt>
                <c:pt idx="12">
                  <c:v>1.9287470800000002</c:v>
                </c:pt>
                <c:pt idx="13">
                  <c:v>1.6103035325000001</c:v>
                </c:pt>
                <c:pt idx="14">
                  <c:v>1.454994785</c:v>
                </c:pt>
                <c:pt idx="15">
                  <c:v>1.4821454012499999</c:v>
                </c:pt>
                <c:pt idx="16">
                  <c:v>1.6973939649999998</c:v>
                </c:pt>
                <c:pt idx="17">
                  <c:v>1.8636400737499998</c:v>
                </c:pt>
                <c:pt idx="18">
                  <c:v>1.87326322625</c:v>
                </c:pt>
                <c:pt idx="19">
                  <c:v>1.59102924375</c:v>
                </c:pt>
                <c:pt idx="20">
                  <c:v>1.28059024</c:v>
                </c:pt>
                <c:pt idx="21">
                  <c:v>1.0889458537500001</c:v>
                </c:pt>
                <c:pt idx="22">
                  <c:v>1.06963532875</c:v>
                </c:pt>
                <c:pt idx="23">
                  <c:v>1.11948791625</c:v>
                </c:pt>
                <c:pt idx="24">
                  <c:v>1.1847387812500001</c:v>
                </c:pt>
                <c:pt idx="25">
                  <c:v>1.09807632625</c:v>
                </c:pt>
                <c:pt idx="26">
                  <c:v>0.83500534625</c:v>
                </c:pt>
                <c:pt idx="27">
                  <c:v>0.67797357749999998</c:v>
                </c:pt>
                <c:pt idx="28">
                  <c:v>0.63217983124999999</c:v>
                </c:pt>
                <c:pt idx="29">
                  <c:v>0.74024419124999996</c:v>
                </c:pt>
                <c:pt idx="30">
                  <c:v>0.92638279000000001</c:v>
                </c:pt>
                <c:pt idx="31">
                  <c:v>1.04886138</c:v>
                </c:pt>
                <c:pt idx="32">
                  <c:v>1.0234055037500001</c:v>
                </c:pt>
                <c:pt idx="33">
                  <c:v>0.92487427</c:v>
                </c:pt>
                <c:pt idx="34">
                  <c:v>0.83207282375000002</c:v>
                </c:pt>
                <c:pt idx="35">
                  <c:v>0.81807506624999993</c:v>
                </c:pt>
                <c:pt idx="36">
                  <c:v>0.88819716999999998</c:v>
                </c:pt>
                <c:pt idx="37">
                  <c:v>0.98428721374999995</c:v>
                </c:pt>
                <c:pt idx="38">
                  <c:v>0.93859570749999999</c:v>
                </c:pt>
                <c:pt idx="39">
                  <c:v>0.91186986999999997</c:v>
                </c:pt>
                <c:pt idx="40">
                  <c:v>0.82520521375</c:v>
                </c:pt>
                <c:pt idx="41">
                  <c:v>0.82672440624999999</c:v>
                </c:pt>
                <c:pt idx="42">
                  <c:v>0.89657134250000003</c:v>
                </c:pt>
                <c:pt idx="43">
                  <c:v>0.99416275874999993</c:v>
                </c:pt>
                <c:pt idx="44">
                  <c:v>1.1377391649999999</c:v>
                </c:pt>
                <c:pt idx="45">
                  <c:v>1.1080149399999999</c:v>
                </c:pt>
                <c:pt idx="46">
                  <c:v>1.0491649949999999</c:v>
                </c:pt>
                <c:pt idx="47">
                  <c:v>0.93511215500000011</c:v>
                </c:pt>
                <c:pt idx="48">
                  <c:v>0.88838940999999993</c:v>
                </c:pt>
                <c:pt idx="49">
                  <c:v>0.87827854750000001</c:v>
                </c:pt>
                <c:pt idx="50">
                  <c:v>0.89570896625000007</c:v>
                </c:pt>
                <c:pt idx="51">
                  <c:v>0.92288896749999993</c:v>
                </c:pt>
                <c:pt idx="52">
                  <c:v>0.85121636874999995</c:v>
                </c:pt>
                <c:pt idx="53">
                  <c:v>0.74429417249999996</c:v>
                </c:pt>
                <c:pt idx="54">
                  <c:v>0.62944176374999994</c:v>
                </c:pt>
                <c:pt idx="55">
                  <c:v>0.57081042749999999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2'!$CM$264:$EZ$264</c:f>
              <c:numCache>
                <c:formatCode>#,##0.0</c:formatCode>
                <c:ptCount val="66"/>
                <c:pt idx="0">
                  <c:v>0.93593769625000001</c:v>
                </c:pt>
                <c:pt idx="1">
                  <c:v>1.001359595</c:v>
                </c:pt>
                <c:pt idx="2">
                  <c:v>1.00490760875</c:v>
                </c:pt>
                <c:pt idx="3">
                  <c:v>0.9788767787499999</c:v>
                </c:pt>
                <c:pt idx="4">
                  <c:v>0.90447058124999991</c:v>
                </c:pt>
                <c:pt idx="5">
                  <c:v>0.90767386500000002</c:v>
                </c:pt>
                <c:pt idx="6">
                  <c:v>0.88976484124999999</c:v>
                </c:pt>
                <c:pt idx="7">
                  <c:v>0.97056454999999997</c:v>
                </c:pt>
                <c:pt idx="8">
                  <c:v>1.0520925175</c:v>
                </c:pt>
                <c:pt idx="9">
                  <c:v>1.1047766937499999</c:v>
                </c:pt>
                <c:pt idx="10">
                  <c:v>1.06804883625</c:v>
                </c:pt>
                <c:pt idx="11">
                  <c:v>0.93386047375000003</c:v>
                </c:pt>
                <c:pt idx="12">
                  <c:v>0.83233208874999987</c:v>
                </c:pt>
                <c:pt idx="13">
                  <c:v>0.77483214249999999</c:v>
                </c:pt>
                <c:pt idx="14">
                  <c:v>0.866198405</c:v>
                </c:pt>
                <c:pt idx="15">
                  <c:v>0.96910439125000003</c:v>
                </c:pt>
                <c:pt idx="16">
                  <c:v>1.0480054575</c:v>
                </c:pt>
                <c:pt idx="17">
                  <c:v>1.0336274562499999</c:v>
                </c:pt>
                <c:pt idx="18">
                  <c:v>0.93663397250000002</c:v>
                </c:pt>
                <c:pt idx="19">
                  <c:v>0.84825003124999998</c:v>
                </c:pt>
                <c:pt idx="20">
                  <c:v>0.74882626999999991</c:v>
                </c:pt>
                <c:pt idx="21">
                  <c:v>0.80734156125000012</c:v>
                </c:pt>
                <c:pt idx="22">
                  <c:v>0.87141396999999998</c:v>
                </c:pt>
                <c:pt idx="23">
                  <c:v>0.93385873125000007</c:v>
                </c:pt>
                <c:pt idx="24">
                  <c:v>0.94374801750000004</c:v>
                </c:pt>
                <c:pt idx="25">
                  <c:v>0.91949084124999991</c:v>
                </c:pt>
                <c:pt idx="26">
                  <c:v>0.8693331125</c:v>
                </c:pt>
                <c:pt idx="27">
                  <c:v>0.87555278624999988</c:v>
                </c:pt>
                <c:pt idx="28">
                  <c:v>0.97766697125000002</c:v>
                </c:pt>
                <c:pt idx="29">
                  <c:v>0.9840798825</c:v>
                </c:pt>
                <c:pt idx="30">
                  <c:v>0.98852219624999993</c:v>
                </c:pt>
                <c:pt idx="31">
                  <c:v>0.94741613624999998</c:v>
                </c:pt>
                <c:pt idx="32">
                  <c:v>0.98776344874999999</c:v>
                </c:pt>
                <c:pt idx="33">
                  <c:v>0.98708150374999992</c:v>
                </c:pt>
                <c:pt idx="34">
                  <c:v>0.98474022499999991</c:v>
                </c:pt>
                <c:pt idx="35">
                  <c:v>1.01704519375</c:v>
                </c:pt>
                <c:pt idx="36">
                  <c:v>1.0406328012500001</c:v>
                </c:pt>
                <c:pt idx="37">
                  <c:v>1.1670937324999999</c:v>
                </c:pt>
                <c:pt idx="38">
                  <c:v>1.2083013412499999</c:v>
                </c:pt>
                <c:pt idx="39">
                  <c:v>1.2018958575000001</c:v>
                </c:pt>
                <c:pt idx="40">
                  <c:v>1.0517009325</c:v>
                </c:pt>
                <c:pt idx="41">
                  <c:v>0.93050737624999991</c:v>
                </c:pt>
                <c:pt idx="42">
                  <c:v>0.83615601374999993</c:v>
                </c:pt>
                <c:pt idx="43">
                  <c:v>0.84317439374999992</c:v>
                </c:pt>
                <c:pt idx="44">
                  <c:v>0.91388478000000006</c:v>
                </c:pt>
                <c:pt idx="45">
                  <c:v>0.89361698375000009</c:v>
                </c:pt>
                <c:pt idx="46">
                  <c:v>0.88368653999999991</c:v>
                </c:pt>
                <c:pt idx="47">
                  <c:v>0.86413020875000002</c:v>
                </c:pt>
                <c:pt idx="48">
                  <c:v>0.84486350499999996</c:v>
                </c:pt>
                <c:pt idx="49">
                  <c:v>0.89310759625000002</c:v>
                </c:pt>
                <c:pt idx="50">
                  <c:v>1.0684984325</c:v>
                </c:pt>
                <c:pt idx="51">
                  <c:v>1.1354753074999999</c:v>
                </c:pt>
                <c:pt idx="52">
                  <c:v>1.18493502</c:v>
                </c:pt>
                <c:pt idx="53">
                  <c:v>1.1930850024999999</c:v>
                </c:pt>
                <c:pt idx="54">
                  <c:v>1.1711567425</c:v>
                </c:pt>
                <c:pt idx="55">
                  <c:v>1.1268639337499999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2'!$CM$265:$EZ$265</c:f>
              <c:numCache>
                <c:formatCode>#,##0.0</c:formatCode>
                <c:ptCount val="66"/>
                <c:pt idx="0">
                  <c:v>1.350155</c:v>
                </c:pt>
                <c:pt idx="1">
                  <c:v>1.438630045</c:v>
                </c:pt>
                <c:pt idx="2">
                  <c:v>1.35591659375</c:v>
                </c:pt>
                <c:pt idx="3">
                  <c:v>1.1256069287499999</c:v>
                </c:pt>
                <c:pt idx="4">
                  <c:v>0.91345389249999998</c:v>
                </c:pt>
                <c:pt idx="5">
                  <c:v>0.96451582999999996</c:v>
                </c:pt>
                <c:pt idx="6">
                  <c:v>1.01946874875</c:v>
                </c:pt>
                <c:pt idx="7">
                  <c:v>1.0633851425</c:v>
                </c:pt>
                <c:pt idx="8">
                  <c:v>1.0776890424999999</c:v>
                </c:pt>
                <c:pt idx="9">
                  <c:v>1.0456924475</c:v>
                </c:pt>
                <c:pt idx="10">
                  <c:v>1.01939696875</c:v>
                </c:pt>
                <c:pt idx="11">
                  <c:v>1.0269087649999999</c:v>
                </c:pt>
                <c:pt idx="12">
                  <c:v>1.13895252125</c:v>
                </c:pt>
                <c:pt idx="13">
                  <c:v>1.1496819425</c:v>
                </c:pt>
                <c:pt idx="14">
                  <c:v>1.1539775987500001</c:v>
                </c:pt>
                <c:pt idx="15">
                  <c:v>1.1274804600000001</c:v>
                </c:pt>
                <c:pt idx="16">
                  <c:v>1.2084909850000001</c:v>
                </c:pt>
                <c:pt idx="17">
                  <c:v>1.3830627899999999</c:v>
                </c:pt>
                <c:pt idx="18">
                  <c:v>1.5377089962499999</c:v>
                </c:pt>
                <c:pt idx="19">
                  <c:v>1.42552194125</c:v>
                </c:pt>
                <c:pt idx="20">
                  <c:v>1.1252392337499999</c:v>
                </c:pt>
                <c:pt idx="21">
                  <c:v>0.88274215</c:v>
                </c:pt>
                <c:pt idx="22">
                  <c:v>0.84967111124999994</c:v>
                </c:pt>
                <c:pt idx="23">
                  <c:v>0.90587726499999999</c:v>
                </c:pt>
                <c:pt idx="24">
                  <c:v>1.02500853</c:v>
                </c:pt>
                <c:pt idx="25">
                  <c:v>1.05643873</c:v>
                </c:pt>
                <c:pt idx="26">
                  <c:v>0.98645652374999993</c:v>
                </c:pt>
                <c:pt idx="27">
                  <c:v>0.84800224999999996</c:v>
                </c:pt>
                <c:pt idx="28">
                  <c:v>0.76886430125000005</c:v>
                </c:pt>
                <c:pt idx="29">
                  <c:v>0.85023985874999997</c:v>
                </c:pt>
                <c:pt idx="30">
                  <c:v>0.9239265499999999</c:v>
                </c:pt>
                <c:pt idx="31">
                  <c:v>1.0227214412499999</c:v>
                </c:pt>
                <c:pt idx="32">
                  <c:v>0.85461871999999994</c:v>
                </c:pt>
                <c:pt idx="33">
                  <c:v>0.70834176500000001</c:v>
                </c:pt>
                <c:pt idx="34">
                  <c:v>0.70591917250000003</c:v>
                </c:pt>
                <c:pt idx="35">
                  <c:v>0.88404924374999994</c:v>
                </c:pt>
                <c:pt idx="36">
                  <c:v>1.0865827525</c:v>
                </c:pt>
                <c:pt idx="37">
                  <c:v>1.1963771974999999</c:v>
                </c:pt>
                <c:pt idx="38">
                  <c:v>1.2557086675</c:v>
                </c:pt>
                <c:pt idx="39">
                  <c:v>1.0422563674999998</c:v>
                </c:pt>
                <c:pt idx="40">
                  <c:v>0.75169736875000004</c:v>
                </c:pt>
                <c:pt idx="41">
                  <c:v>0.627156245</c:v>
                </c:pt>
                <c:pt idx="42">
                  <c:v>0.64624023249999996</c:v>
                </c:pt>
                <c:pt idx="43">
                  <c:v>0.78528414375000011</c:v>
                </c:pt>
                <c:pt idx="44">
                  <c:v>0.94255527249999993</c:v>
                </c:pt>
                <c:pt idx="45">
                  <c:v>1.0263761437499999</c:v>
                </c:pt>
                <c:pt idx="46">
                  <c:v>1.04500442625</c:v>
                </c:pt>
                <c:pt idx="47">
                  <c:v>0.9845547925</c:v>
                </c:pt>
                <c:pt idx="48">
                  <c:v>0.9494888562499999</c:v>
                </c:pt>
                <c:pt idx="49">
                  <c:v>0.84911138749999993</c:v>
                </c:pt>
                <c:pt idx="50">
                  <c:v>0.96212657499999998</c:v>
                </c:pt>
                <c:pt idx="51">
                  <c:v>1.0070397625</c:v>
                </c:pt>
                <c:pt idx="52">
                  <c:v>1.04684272125</c:v>
                </c:pt>
                <c:pt idx="53">
                  <c:v>0.8978042275</c:v>
                </c:pt>
                <c:pt idx="54">
                  <c:v>0.67376644625000004</c:v>
                </c:pt>
                <c:pt idx="55">
                  <c:v>0.55628048500000005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2'!$CM$266:$EZ$266</c:f>
              <c:numCache>
                <c:formatCode>#,##0.0</c:formatCode>
                <c:ptCount val="66"/>
                <c:pt idx="0">
                  <c:v>1.0202921950000001</c:v>
                </c:pt>
                <c:pt idx="1">
                  <c:v>1.0249912562499999</c:v>
                </c:pt>
                <c:pt idx="2">
                  <c:v>1.03709058375</c:v>
                </c:pt>
                <c:pt idx="3">
                  <c:v>1.0215429737499999</c:v>
                </c:pt>
                <c:pt idx="4">
                  <c:v>1.0456752687499999</c:v>
                </c:pt>
                <c:pt idx="5">
                  <c:v>1.0341384150000001</c:v>
                </c:pt>
                <c:pt idx="6">
                  <c:v>1.0535550625000001</c:v>
                </c:pt>
                <c:pt idx="7">
                  <c:v>1.0527362037499999</c:v>
                </c:pt>
                <c:pt idx="8">
                  <c:v>1.0192078712499999</c:v>
                </c:pt>
                <c:pt idx="9">
                  <c:v>0.98331514250000007</c:v>
                </c:pt>
                <c:pt idx="10">
                  <c:v>0.92613929374999993</c:v>
                </c:pt>
                <c:pt idx="11">
                  <c:v>0.91469549124999994</c:v>
                </c:pt>
                <c:pt idx="12">
                  <c:v>0.84327789374999995</c:v>
                </c:pt>
                <c:pt idx="13">
                  <c:v>0.83382620499999993</c:v>
                </c:pt>
                <c:pt idx="14">
                  <c:v>0.79870255999999995</c:v>
                </c:pt>
                <c:pt idx="15">
                  <c:v>0.78110258625000006</c:v>
                </c:pt>
                <c:pt idx="16">
                  <c:v>0.82270555124999989</c:v>
                </c:pt>
                <c:pt idx="17">
                  <c:v>0.8457015162499999</c:v>
                </c:pt>
                <c:pt idx="18">
                  <c:v>0.85864162625000007</c:v>
                </c:pt>
                <c:pt idx="19">
                  <c:v>0.83273054624999998</c:v>
                </c:pt>
                <c:pt idx="20">
                  <c:v>0.79768198000000001</c:v>
                </c:pt>
                <c:pt idx="21">
                  <c:v>0.73176943249999993</c:v>
                </c:pt>
                <c:pt idx="22">
                  <c:v>0.70992878625</c:v>
                </c:pt>
                <c:pt idx="23">
                  <c:v>0.74880392750000002</c:v>
                </c:pt>
                <c:pt idx="24">
                  <c:v>0.73313118124999999</c:v>
                </c:pt>
                <c:pt idx="25">
                  <c:v>0.73178378499999996</c:v>
                </c:pt>
                <c:pt idx="26">
                  <c:v>0.68203114499999995</c:v>
                </c:pt>
                <c:pt idx="27">
                  <c:v>0.62073709499999996</c:v>
                </c:pt>
                <c:pt idx="28">
                  <c:v>0.59389089000000006</c:v>
                </c:pt>
                <c:pt idx="29">
                  <c:v>0.62452664624999998</c:v>
                </c:pt>
                <c:pt idx="30">
                  <c:v>0.7148531025</c:v>
                </c:pt>
                <c:pt idx="31">
                  <c:v>0.78591497749999994</c:v>
                </c:pt>
                <c:pt idx="32">
                  <c:v>0.88672744999999997</c:v>
                </c:pt>
                <c:pt idx="33">
                  <c:v>0.9141898987499999</c:v>
                </c:pt>
                <c:pt idx="34">
                  <c:v>0.93584280499999994</c:v>
                </c:pt>
                <c:pt idx="35">
                  <c:v>0.93951844249999994</c:v>
                </c:pt>
                <c:pt idx="36">
                  <c:v>0.92612258624999999</c:v>
                </c:pt>
                <c:pt idx="37">
                  <c:v>0.85433006249999999</c:v>
                </c:pt>
                <c:pt idx="38">
                  <c:v>0.80604528499999994</c:v>
                </c:pt>
                <c:pt idx="39">
                  <c:v>0.736489375</c:v>
                </c:pt>
                <c:pt idx="40">
                  <c:v>0.71779730249999996</c:v>
                </c:pt>
                <c:pt idx="41">
                  <c:v>0.7198699475</c:v>
                </c:pt>
                <c:pt idx="42">
                  <c:v>0.77912967374999997</c:v>
                </c:pt>
                <c:pt idx="43">
                  <c:v>0.8241818837499999</c:v>
                </c:pt>
                <c:pt idx="44">
                  <c:v>0.85963353374999996</c:v>
                </c:pt>
                <c:pt idx="45">
                  <c:v>0.88626222624999995</c:v>
                </c:pt>
                <c:pt idx="46">
                  <c:v>0.81270790999999998</c:v>
                </c:pt>
                <c:pt idx="47">
                  <c:v>0.74825011874999992</c:v>
                </c:pt>
                <c:pt idx="48">
                  <c:v>0.6910566374999999</c:v>
                </c:pt>
                <c:pt idx="49">
                  <c:v>0.69225052875000004</c:v>
                </c:pt>
                <c:pt idx="50">
                  <c:v>0.66991727125</c:v>
                </c:pt>
                <c:pt idx="51">
                  <c:v>0.72198701999999992</c:v>
                </c:pt>
                <c:pt idx="52">
                  <c:v>0.71725626500000006</c:v>
                </c:pt>
                <c:pt idx="53">
                  <c:v>0.64267511499999996</c:v>
                </c:pt>
                <c:pt idx="54">
                  <c:v>0.58836637749999998</c:v>
                </c:pt>
                <c:pt idx="55">
                  <c:v>0.59956542874999996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2'!$CM$267:$EZ$267</c:f>
              <c:numCache>
                <c:formatCode>#,##0.0</c:formatCode>
                <c:ptCount val="66"/>
                <c:pt idx="0">
                  <c:v>1.0074011174999999</c:v>
                </c:pt>
                <c:pt idx="1">
                  <c:v>1.0944505262499999</c:v>
                </c:pt>
                <c:pt idx="2">
                  <c:v>1.13056798375</c:v>
                </c:pt>
                <c:pt idx="3">
                  <c:v>1.1390438087499999</c:v>
                </c:pt>
                <c:pt idx="4">
                  <c:v>1.1036007249999999</c:v>
                </c:pt>
                <c:pt idx="5">
                  <c:v>1.0708758412499999</c:v>
                </c:pt>
                <c:pt idx="6">
                  <c:v>1.0673414175</c:v>
                </c:pt>
                <c:pt idx="7">
                  <c:v>1.2958176299999999</c:v>
                </c:pt>
                <c:pt idx="8">
                  <c:v>1.3807527412499998</c:v>
                </c:pt>
                <c:pt idx="9">
                  <c:v>1.4428269725</c:v>
                </c:pt>
                <c:pt idx="10">
                  <c:v>1.3903134587499999</c:v>
                </c:pt>
                <c:pt idx="11">
                  <c:v>1.28040086125</c:v>
                </c:pt>
                <c:pt idx="12">
                  <c:v>1.0998063325</c:v>
                </c:pt>
                <c:pt idx="13">
                  <c:v>1.0416304812500001</c:v>
                </c:pt>
                <c:pt idx="14">
                  <c:v>1.16687935125</c:v>
                </c:pt>
                <c:pt idx="15">
                  <c:v>1.3197092374999999</c:v>
                </c:pt>
                <c:pt idx="16">
                  <c:v>1.3851983349999999</c:v>
                </c:pt>
                <c:pt idx="17">
                  <c:v>1.2821590362499999</c:v>
                </c:pt>
                <c:pt idx="18">
                  <c:v>1.1935417525000001</c:v>
                </c:pt>
                <c:pt idx="19">
                  <c:v>1.0889148399999999</c:v>
                </c:pt>
                <c:pt idx="20">
                  <c:v>1.0277617674999999</c:v>
                </c:pt>
                <c:pt idx="21">
                  <c:v>1.0319832812500001</c:v>
                </c:pt>
                <c:pt idx="22">
                  <c:v>1.01870914375</c:v>
                </c:pt>
                <c:pt idx="23">
                  <c:v>1.06699806</c:v>
                </c:pt>
                <c:pt idx="24">
                  <c:v>1.0037463287499999</c:v>
                </c:pt>
                <c:pt idx="25">
                  <c:v>0.92898639875000011</c:v>
                </c:pt>
                <c:pt idx="26">
                  <c:v>0.87234834000000006</c:v>
                </c:pt>
                <c:pt idx="27">
                  <c:v>0.91000759625000005</c:v>
                </c:pt>
                <c:pt idx="28">
                  <c:v>0.96985197874999995</c:v>
                </c:pt>
                <c:pt idx="29">
                  <c:v>0.97405887999999996</c:v>
                </c:pt>
                <c:pt idx="30">
                  <c:v>1.0217643375000001</c:v>
                </c:pt>
                <c:pt idx="31">
                  <c:v>0.98739485250000003</c:v>
                </c:pt>
                <c:pt idx="32">
                  <c:v>0.99836607499999996</c:v>
                </c:pt>
                <c:pt idx="33">
                  <c:v>0.93204519250000006</c:v>
                </c:pt>
                <c:pt idx="34">
                  <c:v>0.87614400124999992</c:v>
                </c:pt>
                <c:pt idx="35">
                  <c:v>0.86438695249999997</c:v>
                </c:pt>
                <c:pt idx="36">
                  <c:v>0.87539286875000011</c:v>
                </c:pt>
                <c:pt idx="37">
                  <c:v>0.93098412500000005</c:v>
                </c:pt>
                <c:pt idx="38">
                  <c:v>0.95253343125000001</c:v>
                </c:pt>
                <c:pt idx="39">
                  <c:v>1.0186872775</c:v>
                </c:pt>
                <c:pt idx="40">
                  <c:v>0.97701953249999995</c:v>
                </c:pt>
                <c:pt idx="41">
                  <c:v>0.88976116999999999</c:v>
                </c:pt>
                <c:pt idx="42">
                  <c:v>0.81926233625</c:v>
                </c:pt>
                <c:pt idx="43">
                  <c:v>0.80898425125000006</c:v>
                </c:pt>
                <c:pt idx="44">
                  <c:v>0.86226665000000002</c:v>
                </c:pt>
                <c:pt idx="45">
                  <c:v>0.87497278000000012</c:v>
                </c:pt>
                <c:pt idx="46">
                  <c:v>0.87876401000000004</c:v>
                </c:pt>
                <c:pt idx="47">
                  <c:v>0.84922363125</c:v>
                </c:pt>
                <c:pt idx="48">
                  <c:v>0.89854570499999997</c:v>
                </c:pt>
                <c:pt idx="49">
                  <c:v>1.0130572524999999</c:v>
                </c:pt>
                <c:pt idx="50">
                  <c:v>1.1381435012499999</c:v>
                </c:pt>
                <c:pt idx="51">
                  <c:v>1.301590225</c:v>
                </c:pt>
                <c:pt idx="52">
                  <c:v>1.377400875</c:v>
                </c:pt>
                <c:pt idx="53">
                  <c:v>1.2533374912500002</c:v>
                </c:pt>
                <c:pt idx="54">
                  <c:v>1.0809726962499999</c:v>
                </c:pt>
                <c:pt idx="55">
                  <c:v>0.8719587674999999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2'!$CM$268:$EZ$268</c:f>
              <c:numCache>
                <c:formatCode>#,##0.0</c:formatCode>
                <c:ptCount val="66"/>
                <c:pt idx="0">
                  <c:v>0.95627242625000008</c:v>
                </c:pt>
                <c:pt idx="1">
                  <c:v>0.99124329625000007</c:v>
                </c:pt>
                <c:pt idx="2">
                  <c:v>0.95352981125000003</c:v>
                </c:pt>
                <c:pt idx="3">
                  <c:v>0.87625890375000004</c:v>
                </c:pt>
                <c:pt idx="4">
                  <c:v>0.76662167999999997</c:v>
                </c:pt>
                <c:pt idx="5">
                  <c:v>0.70739600624999999</c:v>
                </c:pt>
                <c:pt idx="6">
                  <c:v>0.68629951249999999</c:v>
                </c:pt>
                <c:pt idx="7">
                  <c:v>0.72932715749999999</c:v>
                </c:pt>
                <c:pt idx="8">
                  <c:v>0.84728834124999997</c:v>
                </c:pt>
                <c:pt idx="9">
                  <c:v>0.98180073125</c:v>
                </c:pt>
                <c:pt idx="10">
                  <c:v>1.04961628875</c:v>
                </c:pt>
                <c:pt idx="11">
                  <c:v>1.00007827625</c:v>
                </c:pt>
                <c:pt idx="12">
                  <c:v>0.90018041124999992</c:v>
                </c:pt>
                <c:pt idx="13">
                  <c:v>0.77055929499999998</c:v>
                </c:pt>
                <c:pt idx="14">
                  <c:v>0.69790541250000004</c:v>
                </c:pt>
                <c:pt idx="15">
                  <c:v>0.7249468</c:v>
                </c:pt>
                <c:pt idx="16">
                  <c:v>0.75495329124999999</c:v>
                </c:pt>
                <c:pt idx="17">
                  <c:v>0.74786133124999998</c:v>
                </c:pt>
                <c:pt idx="18">
                  <c:v>0.68700304999999995</c:v>
                </c:pt>
                <c:pt idx="19">
                  <c:v>0.62048978750000006</c:v>
                </c:pt>
                <c:pt idx="20">
                  <c:v>0.58910073624999992</c:v>
                </c:pt>
                <c:pt idx="21">
                  <c:v>0.61547783999999994</c:v>
                </c:pt>
                <c:pt idx="22">
                  <c:v>0.72918974874999998</c:v>
                </c:pt>
                <c:pt idx="23">
                  <c:v>0.78840535875000006</c:v>
                </c:pt>
                <c:pt idx="24">
                  <c:v>0.77727869374999992</c:v>
                </c:pt>
                <c:pt idx="25">
                  <c:v>0.70983633000000002</c:v>
                </c:pt>
                <c:pt idx="26">
                  <c:v>0.64986502874999996</c:v>
                </c:pt>
                <c:pt idx="27">
                  <c:v>0.64016745374999995</c:v>
                </c:pt>
                <c:pt idx="28">
                  <c:v>0.68041691000000004</c:v>
                </c:pt>
                <c:pt idx="29">
                  <c:v>0.79114687875</c:v>
                </c:pt>
                <c:pt idx="30">
                  <c:v>0.88422429624999999</c:v>
                </c:pt>
                <c:pt idx="31">
                  <c:v>0.90305525499999995</c:v>
                </c:pt>
                <c:pt idx="32">
                  <c:v>0.83206241874999998</c:v>
                </c:pt>
                <c:pt idx="33">
                  <c:v>0.74923458749999994</c:v>
                </c:pt>
                <c:pt idx="34">
                  <c:v>0.71734959250000008</c:v>
                </c:pt>
                <c:pt idx="35">
                  <c:v>0.73497660124999997</c:v>
                </c:pt>
                <c:pt idx="36">
                  <c:v>0.79828886750000005</c:v>
                </c:pt>
                <c:pt idx="37">
                  <c:v>0.85207011124999987</c:v>
                </c:pt>
                <c:pt idx="38">
                  <c:v>0.84506908499999989</c:v>
                </c:pt>
                <c:pt idx="39">
                  <c:v>0.79740468000000009</c:v>
                </c:pt>
                <c:pt idx="40">
                  <c:v>0.73922255625</c:v>
                </c:pt>
                <c:pt idx="41">
                  <c:v>0.71054456749999995</c:v>
                </c:pt>
                <c:pt idx="42">
                  <c:v>0.74125415249999993</c:v>
                </c:pt>
                <c:pt idx="43">
                  <c:v>0.81591470999999993</c:v>
                </c:pt>
                <c:pt idx="44">
                  <c:v>0.87639912624999994</c:v>
                </c:pt>
                <c:pt idx="45">
                  <c:v>0.86082668625000003</c:v>
                </c:pt>
                <c:pt idx="46">
                  <c:v>0.81116864500000008</c:v>
                </c:pt>
                <c:pt idx="47">
                  <c:v>0.75638670625000004</c:v>
                </c:pt>
                <c:pt idx="48">
                  <c:v>0.76334726875000003</c:v>
                </c:pt>
                <c:pt idx="49">
                  <c:v>0.77440832625</c:v>
                </c:pt>
                <c:pt idx="50">
                  <c:v>0.79493594999999995</c:v>
                </c:pt>
                <c:pt idx="51">
                  <c:v>0.81077061000000006</c:v>
                </c:pt>
                <c:pt idx="52">
                  <c:v>0.78321851999999992</c:v>
                </c:pt>
                <c:pt idx="53">
                  <c:v>0.73491239375000006</c:v>
                </c:pt>
                <c:pt idx="54">
                  <c:v>0.67545432875</c:v>
                </c:pt>
                <c:pt idx="55">
                  <c:v>0.65988624375000005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2'!$CM$269:$EZ$269</c:f>
              <c:numCache>
                <c:formatCode>#,##0.0</c:formatCode>
                <c:ptCount val="66"/>
                <c:pt idx="0">
                  <c:v>0.92844302000000001</c:v>
                </c:pt>
                <c:pt idx="1">
                  <c:v>1.0294989799999998</c:v>
                </c:pt>
                <c:pt idx="2">
                  <c:v>1.12908460125</c:v>
                </c:pt>
                <c:pt idx="3">
                  <c:v>1.2109115275</c:v>
                </c:pt>
                <c:pt idx="4">
                  <c:v>1.2306857987499999</c:v>
                </c:pt>
                <c:pt idx="5">
                  <c:v>1.1028589612499999</c:v>
                </c:pt>
                <c:pt idx="6">
                  <c:v>1.0033929187499999</c:v>
                </c:pt>
                <c:pt idx="7">
                  <c:v>1.02375219</c:v>
                </c:pt>
                <c:pt idx="8">
                  <c:v>1.17501994375</c:v>
                </c:pt>
                <c:pt idx="9">
                  <c:v>1.2958608712499999</c:v>
                </c:pt>
                <c:pt idx="10">
                  <c:v>1.3528220099999999</c:v>
                </c:pt>
                <c:pt idx="11">
                  <c:v>1.24850271875</c:v>
                </c:pt>
                <c:pt idx="12">
                  <c:v>1.08973259625</c:v>
                </c:pt>
                <c:pt idx="13">
                  <c:v>1.0842422350000001</c:v>
                </c:pt>
                <c:pt idx="14">
                  <c:v>1.1385997749999999</c:v>
                </c:pt>
                <c:pt idx="15">
                  <c:v>1.2268620875</c:v>
                </c:pt>
                <c:pt idx="16">
                  <c:v>1.2517215874999998</c:v>
                </c:pt>
                <c:pt idx="17">
                  <c:v>1.1427732049999999</c:v>
                </c:pt>
                <c:pt idx="18">
                  <c:v>0.96055194624999996</c:v>
                </c:pt>
                <c:pt idx="19">
                  <c:v>0.82112522500000007</c:v>
                </c:pt>
                <c:pt idx="20">
                  <c:v>0.87474901250000003</c:v>
                </c:pt>
                <c:pt idx="21">
                  <c:v>1.0116012599999999</c:v>
                </c:pt>
                <c:pt idx="22">
                  <c:v>1.2089623549999999</c:v>
                </c:pt>
                <c:pt idx="23">
                  <c:v>1.2193641899999998</c:v>
                </c:pt>
                <c:pt idx="24">
                  <c:v>1.1321561174999999</c:v>
                </c:pt>
                <c:pt idx="25">
                  <c:v>1.0165979049999998</c:v>
                </c:pt>
                <c:pt idx="26">
                  <c:v>0.89117879874999995</c:v>
                </c:pt>
                <c:pt idx="27">
                  <c:v>0.89968895625</c:v>
                </c:pt>
                <c:pt idx="28">
                  <c:v>0.98836401749999991</c:v>
                </c:pt>
                <c:pt idx="29">
                  <c:v>1.1809226374999999</c:v>
                </c:pt>
                <c:pt idx="30">
                  <c:v>1.2811044087499999</c:v>
                </c:pt>
                <c:pt idx="31">
                  <c:v>1.28710764375</c:v>
                </c:pt>
                <c:pt idx="32">
                  <c:v>1.2311373587500001</c:v>
                </c:pt>
                <c:pt idx="33">
                  <c:v>1.13745015</c:v>
                </c:pt>
                <c:pt idx="34">
                  <c:v>1.0970912337499998</c:v>
                </c:pt>
                <c:pt idx="35">
                  <c:v>1.0625634800000001</c:v>
                </c:pt>
                <c:pt idx="36">
                  <c:v>1.12476097125</c:v>
                </c:pt>
                <c:pt idx="37">
                  <c:v>1.2063141475000001</c:v>
                </c:pt>
                <c:pt idx="38">
                  <c:v>1.21001525125</c:v>
                </c:pt>
                <c:pt idx="39">
                  <c:v>1.13788998875</c:v>
                </c:pt>
                <c:pt idx="40">
                  <c:v>0.9675537649999999</c:v>
                </c:pt>
                <c:pt idx="41">
                  <c:v>0.84275846750000005</c:v>
                </c:pt>
                <c:pt idx="42">
                  <c:v>0.80894419624999991</c:v>
                </c:pt>
                <c:pt idx="43">
                  <c:v>0.98983664625000001</c:v>
                </c:pt>
                <c:pt idx="44">
                  <c:v>1.1627192012500001</c:v>
                </c:pt>
                <c:pt idx="45">
                  <c:v>1.29379572125</c:v>
                </c:pt>
                <c:pt idx="46">
                  <c:v>1.27510473</c:v>
                </c:pt>
                <c:pt idx="47">
                  <c:v>1.1214243937499999</c:v>
                </c:pt>
                <c:pt idx="48">
                  <c:v>1.02912761875</c:v>
                </c:pt>
                <c:pt idx="49">
                  <c:v>1.04665653125</c:v>
                </c:pt>
                <c:pt idx="50">
                  <c:v>1.1943282499999999</c:v>
                </c:pt>
                <c:pt idx="51">
                  <c:v>1.2826883337499999</c:v>
                </c:pt>
                <c:pt idx="52">
                  <c:v>1.3065722199999998</c:v>
                </c:pt>
                <c:pt idx="53">
                  <c:v>1.1671098062499998</c:v>
                </c:pt>
                <c:pt idx="54">
                  <c:v>1.0114395325000001</c:v>
                </c:pt>
                <c:pt idx="55">
                  <c:v>0.92794508875000004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2'!$CM$270:$EZ$270</c:f>
              <c:numCache>
                <c:formatCode>#,##0.0</c:formatCode>
                <c:ptCount val="66"/>
                <c:pt idx="0">
                  <c:v>1.3318238337499999</c:v>
                </c:pt>
                <c:pt idx="1">
                  <c:v>1.6475102699999999</c:v>
                </c:pt>
                <c:pt idx="2">
                  <c:v>2.051733955</c:v>
                </c:pt>
                <c:pt idx="3">
                  <c:v>2.37325832375</c:v>
                </c:pt>
                <c:pt idx="4">
                  <c:v>2.29215134875</c:v>
                </c:pt>
                <c:pt idx="5">
                  <c:v>1.869403025</c:v>
                </c:pt>
                <c:pt idx="6">
                  <c:v>1.4037021675000001</c:v>
                </c:pt>
                <c:pt idx="7">
                  <c:v>1.0463866237499999</c:v>
                </c:pt>
                <c:pt idx="8">
                  <c:v>0.99326949374999995</c:v>
                </c:pt>
                <c:pt idx="9">
                  <c:v>1.0711511037499999</c:v>
                </c:pt>
                <c:pt idx="10">
                  <c:v>1.2485370837500001</c:v>
                </c:pt>
                <c:pt idx="11">
                  <c:v>1.33429286125</c:v>
                </c:pt>
                <c:pt idx="12">
                  <c:v>1.3593889162499999</c:v>
                </c:pt>
                <c:pt idx="13">
                  <c:v>1.2528524624999999</c:v>
                </c:pt>
                <c:pt idx="14">
                  <c:v>1.09050736125</c:v>
                </c:pt>
                <c:pt idx="15">
                  <c:v>1.01592575125</c:v>
                </c:pt>
                <c:pt idx="16">
                  <c:v>0.94799387499999999</c:v>
                </c:pt>
                <c:pt idx="17">
                  <c:v>0.93722808999999996</c:v>
                </c:pt>
                <c:pt idx="18">
                  <c:v>0.89386123124999994</c:v>
                </c:pt>
                <c:pt idx="19">
                  <c:v>0.89214545124999989</c:v>
                </c:pt>
                <c:pt idx="20">
                  <c:v>0.90588885874999991</c:v>
                </c:pt>
                <c:pt idx="21">
                  <c:v>0.95984690124999994</c:v>
                </c:pt>
                <c:pt idx="22">
                  <c:v>1.0278408812499999</c:v>
                </c:pt>
                <c:pt idx="23">
                  <c:v>1.0512815199999999</c:v>
                </c:pt>
                <c:pt idx="24">
                  <c:v>1.0186638450000001</c:v>
                </c:pt>
                <c:pt idx="25">
                  <c:v>0.90999456874999995</c:v>
                </c:pt>
                <c:pt idx="26">
                  <c:v>0.89976997499999989</c:v>
                </c:pt>
                <c:pt idx="27">
                  <c:v>0.98963299250000003</c:v>
                </c:pt>
                <c:pt idx="28">
                  <c:v>1.1425735512499999</c:v>
                </c:pt>
                <c:pt idx="29">
                  <c:v>1.2567647237499999</c:v>
                </c:pt>
                <c:pt idx="30">
                  <c:v>1.2903709475</c:v>
                </c:pt>
                <c:pt idx="31">
                  <c:v>1.244904045</c:v>
                </c:pt>
                <c:pt idx="32">
                  <c:v>1.1360276549999999</c:v>
                </c:pt>
                <c:pt idx="33">
                  <c:v>1.0761810787499999</c:v>
                </c:pt>
                <c:pt idx="34">
                  <c:v>1.1316575775</c:v>
                </c:pt>
                <c:pt idx="35">
                  <c:v>1.2954285237500001</c:v>
                </c:pt>
                <c:pt idx="36">
                  <c:v>1.43269166625</c:v>
                </c:pt>
                <c:pt idx="37">
                  <c:v>1.37315277375</c:v>
                </c:pt>
                <c:pt idx="38">
                  <c:v>1.1330303575</c:v>
                </c:pt>
                <c:pt idx="39">
                  <c:v>0.84775987374999995</c:v>
                </c:pt>
                <c:pt idx="40">
                  <c:v>0.55464524124999992</c:v>
                </c:pt>
                <c:pt idx="41">
                  <c:v>0.33584216124999999</c:v>
                </c:pt>
                <c:pt idx="42">
                  <c:v>0.28369372749999999</c:v>
                </c:pt>
                <c:pt idx="43">
                  <c:v>0.39451388874999993</c:v>
                </c:pt>
                <c:pt idx="44">
                  <c:v>0.53228819500000002</c:v>
                </c:pt>
                <c:pt idx="45">
                  <c:v>0.65286139499999996</c:v>
                </c:pt>
                <c:pt idx="46">
                  <c:v>0.68161064999999998</c:v>
                </c:pt>
                <c:pt idx="47">
                  <c:v>0.73523928999999999</c:v>
                </c:pt>
                <c:pt idx="48">
                  <c:v>0.8645511374999999</c:v>
                </c:pt>
                <c:pt idx="49">
                  <c:v>0.94945633750000002</c:v>
                </c:pt>
                <c:pt idx="50">
                  <c:v>1.02151420875</c:v>
                </c:pt>
                <c:pt idx="51">
                  <c:v>1.1724370975</c:v>
                </c:pt>
                <c:pt idx="52">
                  <c:v>1.36056100375</c:v>
                </c:pt>
                <c:pt idx="53">
                  <c:v>1.164748025</c:v>
                </c:pt>
                <c:pt idx="54">
                  <c:v>0.98748506999999996</c:v>
                </c:pt>
                <c:pt idx="55">
                  <c:v>0.87099775875000007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2'!$CM$271:$EZ$271</c:f>
              <c:numCache>
                <c:formatCode>#,##0.0</c:formatCode>
                <c:ptCount val="66"/>
                <c:pt idx="0">
                  <c:v>1.2362865862499999</c:v>
                </c:pt>
                <c:pt idx="1">
                  <c:v>1.4565684612499998</c:v>
                </c:pt>
                <c:pt idx="2">
                  <c:v>1.6949378024999999</c:v>
                </c:pt>
                <c:pt idx="3">
                  <c:v>1.9612838800000001</c:v>
                </c:pt>
                <c:pt idx="4">
                  <c:v>2.0853419</c:v>
                </c:pt>
                <c:pt idx="5">
                  <c:v>1.9864244312500001</c:v>
                </c:pt>
                <c:pt idx="6">
                  <c:v>1.6584316112499999</c:v>
                </c:pt>
                <c:pt idx="7">
                  <c:v>1.2389969062500001</c:v>
                </c:pt>
                <c:pt idx="8">
                  <c:v>0.91998835250000011</c:v>
                </c:pt>
                <c:pt idx="9">
                  <c:v>0.73970201250000001</c:v>
                </c:pt>
                <c:pt idx="10">
                  <c:v>0.59875113874999997</c:v>
                </c:pt>
                <c:pt idx="11">
                  <c:v>0.47819761250000004</c:v>
                </c:pt>
                <c:pt idx="12">
                  <c:v>0.4469211025</c:v>
                </c:pt>
                <c:pt idx="13">
                  <c:v>0.57307914625</c:v>
                </c:pt>
                <c:pt idx="14">
                  <c:v>0.83398761625000006</c:v>
                </c:pt>
                <c:pt idx="15">
                  <c:v>1.08516913875</c:v>
                </c:pt>
                <c:pt idx="16">
                  <c:v>1.2676913875</c:v>
                </c:pt>
                <c:pt idx="17">
                  <c:v>1.28520861625</c:v>
                </c:pt>
                <c:pt idx="18">
                  <c:v>1.1614125312499999</c:v>
                </c:pt>
                <c:pt idx="19">
                  <c:v>1.0658911287499999</c:v>
                </c:pt>
                <c:pt idx="20">
                  <c:v>1.0283812112499999</c:v>
                </c:pt>
                <c:pt idx="21">
                  <c:v>1.0300873237499999</c:v>
                </c:pt>
                <c:pt idx="22">
                  <c:v>1.0665731737499999</c:v>
                </c:pt>
                <c:pt idx="23">
                  <c:v>1.0942787062500001</c:v>
                </c:pt>
                <c:pt idx="24">
                  <c:v>0.99469694624999994</c:v>
                </c:pt>
                <c:pt idx="25">
                  <c:v>0.92005390874999993</c:v>
                </c:pt>
                <c:pt idx="26">
                  <c:v>0.92351573624999994</c:v>
                </c:pt>
                <c:pt idx="27">
                  <c:v>0.88262016500000007</c:v>
                </c:pt>
                <c:pt idx="28">
                  <c:v>0.88661250749999998</c:v>
                </c:pt>
                <c:pt idx="29">
                  <c:v>0.91990142499999994</c:v>
                </c:pt>
                <c:pt idx="30">
                  <c:v>0.92018212999999993</c:v>
                </c:pt>
                <c:pt idx="31">
                  <c:v>0.91159199000000002</c:v>
                </c:pt>
                <c:pt idx="32">
                  <c:v>0.87721966000000007</c:v>
                </c:pt>
                <c:pt idx="33">
                  <c:v>0.85382680500000008</c:v>
                </c:pt>
                <c:pt idx="34">
                  <c:v>0.85985764374999996</c:v>
                </c:pt>
                <c:pt idx="35">
                  <c:v>0.93881047250000005</c:v>
                </c:pt>
                <c:pt idx="36">
                  <c:v>1.0191494999999999</c:v>
                </c:pt>
                <c:pt idx="37">
                  <c:v>1.0343997462500001</c:v>
                </c:pt>
                <c:pt idx="38">
                  <c:v>1.0462019149999999</c:v>
                </c:pt>
                <c:pt idx="39">
                  <c:v>1.0007529149999999</c:v>
                </c:pt>
                <c:pt idx="40">
                  <c:v>0.93598797625000008</c:v>
                </c:pt>
                <c:pt idx="41">
                  <c:v>0.90848997375000007</c:v>
                </c:pt>
                <c:pt idx="42">
                  <c:v>0.8861985175</c:v>
                </c:pt>
                <c:pt idx="43">
                  <c:v>0.88944366750000003</c:v>
                </c:pt>
                <c:pt idx="44">
                  <c:v>0.89436476749999994</c:v>
                </c:pt>
                <c:pt idx="45">
                  <c:v>0.89780230500000002</c:v>
                </c:pt>
                <c:pt idx="46">
                  <c:v>0.87408903625000001</c:v>
                </c:pt>
                <c:pt idx="47">
                  <c:v>0.83052852749999995</c:v>
                </c:pt>
                <c:pt idx="48">
                  <c:v>0.81212958499999999</c:v>
                </c:pt>
                <c:pt idx="49">
                  <c:v>0.82781492624999997</c:v>
                </c:pt>
                <c:pt idx="50">
                  <c:v>0.8581606974999999</c:v>
                </c:pt>
                <c:pt idx="51">
                  <c:v>0.86063477249999998</c:v>
                </c:pt>
                <c:pt idx="52">
                  <c:v>0.84976648250000009</c:v>
                </c:pt>
                <c:pt idx="53">
                  <c:v>0.81282267375000006</c:v>
                </c:pt>
                <c:pt idx="54">
                  <c:v>0.77655882499999995</c:v>
                </c:pt>
                <c:pt idx="55">
                  <c:v>0.77817989625000006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2'!$CM$272:$EZ$272</c:f>
              <c:numCache>
                <c:formatCode>#,##0.0</c:formatCode>
                <c:ptCount val="66"/>
                <c:pt idx="0">
                  <c:v>0.9702622687500001</c:v>
                </c:pt>
                <c:pt idx="1">
                  <c:v>1.001226715</c:v>
                </c:pt>
                <c:pt idx="2">
                  <c:v>0.97394623374999989</c:v>
                </c:pt>
                <c:pt idx="3">
                  <c:v>0.90037619249999989</c:v>
                </c:pt>
                <c:pt idx="4">
                  <c:v>0.88284903749999988</c:v>
                </c:pt>
                <c:pt idx="5">
                  <c:v>0.84206313749999995</c:v>
                </c:pt>
                <c:pt idx="6">
                  <c:v>0.95488045499999996</c:v>
                </c:pt>
                <c:pt idx="7">
                  <c:v>1.0501356237499999</c:v>
                </c:pt>
                <c:pt idx="8">
                  <c:v>1.0979887749999999</c:v>
                </c:pt>
                <c:pt idx="9">
                  <c:v>1.0662134974999999</c:v>
                </c:pt>
                <c:pt idx="10">
                  <c:v>0.93886100124999994</c:v>
                </c:pt>
                <c:pt idx="11">
                  <c:v>0.84535995124999996</c:v>
                </c:pt>
                <c:pt idx="12">
                  <c:v>0.77433817124999993</c:v>
                </c:pt>
                <c:pt idx="13">
                  <c:v>0.84500022874999992</c:v>
                </c:pt>
                <c:pt idx="14">
                  <c:v>1.0026263375</c:v>
                </c:pt>
                <c:pt idx="15">
                  <c:v>1.14986039875</c:v>
                </c:pt>
                <c:pt idx="16">
                  <c:v>1.1922107675</c:v>
                </c:pt>
                <c:pt idx="17">
                  <c:v>1.1505269837500001</c:v>
                </c:pt>
                <c:pt idx="18">
                  <c:v>1.12584533</c:v>
                </c:pt>
                <c:pt idx="19">
                  <c:v>0.99657101124999992</c:v>
                </c:pt>
                <c:pt idx="20">
                  <c:v>0.93577677500000012</c:v>
                </c:pt>
                <c:pt idx="21">
                  <c:v>0.94100507749999995</c:v>
                </c:pt>
                <c:pt idx="22">
                  <c:v>0.94919400499999995</c:v>
                </c:pt>
                <c:pt idx="23">
                  <c:v>0.94931015250000006</c:v>
                </c:pt>
                <c:pt idx="24">
                  <c:v>0.85756294249999998</c:v>
                </c:pt>
                <c:pt idx="25">
                  <c:v>0.82234517875000002</c:v>
                </c:pt>
                <c:pt idx="26">
                  <c:v>0.77069375625000003</c:v>
                </c:pt>
                <c:pt idx="27">
                  <c:v>0.86646325375</c:v>
                </c:pt>
                <c:pt idx="28">
                  <c:v>1.0150309287499999</c:v>
                </c:pt>
                <c:pt idx="29">
                  <c:v>1.1054332575000001</c:v>
                </c:pt>
                <c:pt idx="30">
                  <c:v>1.20947430625</c:v>
                </c:pt>
                <c:pt idx="31">
                  <c:v>1.1572840575000001</c:v>
                </c:pt>
                <c:pt idx="32">
                  <c:v>1.0622055324999999</c:v>
                </c:pt>
                <c:pt idx="33">
                  <c:v>0.93790616375000002</c:v>
                </c:pt>
                <c:pt idx="34">
                  <c:v>0.87610644125000003</c:v>
                </c:pt>
                <c:pt idx="35">
                  <c:v>0.87510734500000009</c:v>
                </c:pt>
                <c:pt idx="36">
                  <c:v>0.98176617499999996</c:v>
                </c:pt>
                <c:pt idx="37">
                  <c:v>1.0972087562499999</c:v>
                </c:pt>
                <c:pt idx="38">
                  <c:v>1.0375659887499999</c:v>
                </c:pt>
                <c:pt idx="39">
                  <c:v>0.93802718750000003</c:v>
                </c:pt>
                <c:pt idx="40">
                  <c:v>0.76591759625</c:v>
                </c:pt>
                <c:pt idx="41">
                  <c:v>0.65239370375000005</c:v>
                </c:pt>
                <c:pt idx="42">
                  <c:v>0.6460225825</c:v>
                </c:pt>
                <c:pt idx="43">
                  <c:v>0.69770802750000005</c:v>
                </c:pt>
                <c:pt idx="44">
                  <c:v>0.73052980749999996</c:v>
                </c:pt>
                <c:pt idx="45">
                  <c:v>0.79402828000000003</c:v>
                </c:pt>
                <c:pt idx="46">
                  <c:v>0.84635857999999997</c:v>
                </c:pt>
                <c:pt idx="47">
                  <c:v>0.89836823625000006</c:v>
                </c:pt>
                <c:pt idx="48">
                  <c:v>1.02052380125</c:v>
                </c:pt>
                <c:pt idx="49">
                  <c:v>1.1536162525</c:v>
                </c:pt>
                <c:pt idx="50">
                  <c:v>1.13767486625</c:v>
                </c:pt>
                <c:pt idx="51">
                  <c:v>1.018721215</c:v>
                </c:pt>
                <c:pt idx="52">
                  <c:v>0.92803595374999992</c:v>
                </c:pt>
                <c:pt idx="53">
                  <c:v>0.93674091874999998</c:v>
                </c:pt>
                <c:pt idx="54">
                  <c:v>1.03759415625</c:v>
                </c:pt>
                <c:pt idx="55">
                  <c:v>1.1067657037499998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2'!$CM$273:$EZ$273</c:f>
              <c:numCache>
                <c:formatCode>#,##0.0</c:formatCode>
                <c:ptCount val="66"/>
                <c:pt idx="0">
                  <c:v>0.93296045750000001</c:v>
                </c:pt>
                <c:pt idx="1">
                  <c:v>0.85194207499999997</c:v>
                </c:pt>
                <c:pt idx="2">
                  <c:v>0.91229522750000003</c:v>
                </c:pt>
                <c:pt idx="3">
                  <c:v>0.95262923750000006</c:v>
                </c:pt>
                <c:pt idx="4">
                  <c:v>0.95921747374999999</c:v>
                </c:pt>
                <c:pt idx="5">
                  <c:v>0.91299499374999993</c:v>
                </c:pt>
                <c:pt idx="6">
                  <c:v>0.92649474499999995</c:v>
                </c:pt>
                <c:pt idx="7">
                  <c:v>0.89856796874999989</c:v>
                </c:pt>
                <c:pt idx="8">
                  <c:v>0.89863228875000001</c:v>
                </c:pt>
                <c:pt idx="9">
                  <c:v>1.0616206625</c:v>
                </c:pt>
                <c:pt idx="10">
                  <c:v>1.0803538512499999</c:v>
                </c:pt>
                <c:pt idx="11">
                  <c:v>1.0368393324999998</c:v>
                </c:pt>
                <c:pt idx="12">
                  <c:v>0.92398901875000006</c:v>
                </c:pt>
                <c:pt idx="13">
                  <c:v>0.89451008249999997</c:v>
                </c:pt>
                <c:pt idx="14">
                  <c:v>0.87649237874999997</c:v>
                </c:pt>
                <c:pt idx="15">
                  <c:v>0.93879055</c:v>
                </c:pt>
                <c:pt idx="16">
                  <c:v>1.0124898599999999</c:v>
                </c:pt>
                <c:pt idx="17">
                  <c:v>1.0117055474999999</c:v>
                </c:pt>
                <c:pt idx="18">
                  <c:v>1.00862488125</c:v>
                </c:pt>
                <c:pt idx="19">
                  <c:v>1.0481451287500001</c:v>
                </c:pt>
                <c:pt idx="20">
                  <c:v>1.12242721625</c:v>
                </c:pt>
                <c:pt idx="21">
                  <c:v>1.15110838375</c:v>
                </c:pt>
                <c:pt idx="22">
                  <c:v>1.1857007312500001</c:v>
                </c:pt>
                <c:pt idx="23">
                  <c:v>1.1696461437499999</c:v>
                </c:pt>
                <c:pt idx="24">
                  <c:v>1.12782105625</c:v>
                </c:pt>
                <c:pt idx="25">
                  <c:v>1.05604876375</c:v>
                </c:pt>
                <c:pt idx="26">
                  <c:v>0.96592895125</c:v>
                </c:pt>
                <c:pt idx="27">
                  <c:v>0.90933415375000004</c:v>
                </c:pt>
                <c:pt idx="28">
                  <c:v>0.88044909750000011</c:v>
                </c:pt>
                <c:pt idx="29">
                  <c:v>0.87319685874999997</c:v>
                </c:pt>
                <c:pt idx="30">
                  <c:v>0.84111764374999987</c:v>
                </c:pt>
                <c:pt idx="31">
                  <c:v>0.79963693250000001</c:v>
                </c:pt>
                <c:pt idx="32">
                  <c:v>0.73897426124999999</c:v>
                </c:pt>
                <c:pt idx="33">
                  <c:v>0.72008681749999992</c:v>
                </c:pt>
                <c:pt idx="34">
                  <c:v>0.74476986499999998</c:v>
                </c:pt>
                <c:pt idx="35">
                  <c:v>0.76326306749999995</c:v>
                </c:pt>
                <c:pt idx="36">
                  <c:v>0.79184673000000005</c:v>
                </c:pt>
                <c:pt idx="37">
                  <c:v>0.7169373899999999</c:v>
                </c:pt>
                <c:pt idx="38">
                  <c:v>0.67977231999999999</c:v>
                </c:pt>
                <c:pt idx="39">
                  <c:v>0.62540786999999998</c:v>
                </c:pt>
                <c:pt idx="40">
                  <c:v>0.66686993875</c:v>
                </c:pt>
                <c:pt idx="41">
                  <c:v>0.7324612399999999</c:v>
                </c:pt>
                <c:pt idx="42">
                  <c:v>0.89927382750000007</c:v>
                </c:pt>
                <c:pt idx="43">
                  <c:v>1.05875044125</c:v>
                </c:pt>
                <c:pt idx="44">
                  <c:v>1.0624083025</c:v>
                </c:pt>
                <c:pt idx="45">
                  <c:v>1.1330566849999999</c:v>
                </c:pt>
                <c:pt idx="46">
                  <c:v>1.1133856062499998</c:v>
                </c:pt>
                <c:pt idx="47">
                  <c:v>1.1532897375</c:v>
                </c:pt>
                <c:pt idx="48">
                  <c:v>1.07900001875</c:v>
                </c:pt>
                <c:pt idx="49">
                  <c:v>1.1099331987500001</c:v>
                </c:pt>
                <c:pt idx="50">
                  <c:v>1.1791169925</c:v>
                </c:pt>
                <c:pt idx="51">
                  <c:v>1.2771767775</c:v>
                </c:pt>
                <c:pt idx="52">
                  <c:v>1.3717876037499999</c:v>
                </c:pt>
                <c:pt idx="53">
                  <c:v>1.3991626525</c:v>
                </c:pt>
                <c:pt idx="54">
                  <c:v>1.38002619625</c:v>
                </c:pt>
                <c:pt idx="55">
                  <c:v>1.220956495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2'!$CM$274:$EZ$274</c:f>
              <c:numCache>
                <c:formatCode>#,##0.0</c:formatCode>
                <c:ptCount val="66"/>
                <c:pt idx="0">
                  <c:v>0.8850536149999999</c:v>
                </c:pt>
                <c:pt idx="1">
                  <c:v>0.93725030625000005</c:v>
                </c:pt>
                <c:pt idx="2">
                  <c:v>0.99190127250000004</c:v>
                </c:pt>
                <c:pt idx="3">
                  <c:v>1.0181791337499999</c:v>
                </c:pt>
                <c:pt idx="4">
                  <c:v>0.98791405499999996</c:v>
                </c:pt>
                <c:pt idx="5">
                  <c:v>0.92967572875000004</c:v>
                </c:pt>
                <c:pt idx="6">
                  <c:v>0.9077349025</c:v>
                </c:pt>
                <c:pt idx="7">
                  <c:v>0.93909087499999988</c:v>
                </c:pt>
                <c:pt idx="8">
                  <c:v>1.010730685</c:v>
                </c:pt>
                <c:pt idx="9">
                  <c:v>1.0532325787499999</c:v>
                </c:pt>
                <c:pt idx="10">
                  <c:v>1.0414024625</c:v>
                </c:pt>
                <c:pt idx="11">
                  <c:v>0.97396875250000003</c:v>
                </c:pt>
                <c:pt idx="12">
                  <c:v>0.89371706124999994</c:v>
                </c:pt>
                <c:pt idx="13">
                  <c:v>0.85963603874999994</c:v>
                </c:pt>
                <c:pt idx="14">
                  <c:v>0.90272358124999996</c:v>
                </c:pt>
                <c:pt idx="15">
                  <c:v>0.96739065499999999</c:v>
                </c:pt>
                <c:pt idx="16">
                  <c:v>0.99713500875000005</c:v>
                </c:pt>
                <c:pt idx="17">
                  <c:v>0.95577100999999998</c:v>
                </c:pt>
                <c:pt idx="18">
                  <c:v>0.90234733624999997</c:v>
                </c:pt>
                <c:pt idx="19">
                  <c:v>0.81732785499999994</c:v>
                </c:pt>
                <c:pt idx="20">
                  <c:v>0.78354024249999998</c:v>
                </c:pt>
                <c:pt idx="21">
                  <c:v>0.81169138374999994</c:v>
                </c:pt>
                <c:pt idx="22">
                  <c:v>0.88891624874999997</c:v>
                </c:pt>
                <c:pt idx="23">
                  <c:v>0.96332887749999996</c:v>
                </c:pt>
                <c:pt idx="24">
                  <c:v>0.98374053500000003</c:v>
                </c:pt>
                <c:pt idx="25">
                  <c:v>0.95899449874999998</c:v>
                </c:pt>
                <c:pt idx="26">
                  <c:v>0.87339672624999998</c:v>
                </c:pt>
                <c:pt idx="27">
                  <c:v>0.80318792125000005</c:v>
                </c:pt>
                <c:pt idx="28">
                  <c:v>0.79333964374999999</c:v>
                </c:pt>
                <c:pt idx="29">
                  <c:v>0.83378828250000003</c:v>
                </c:pt>
                <c:pt idx="30">
                  <c:v>0.8962905874999999</c:v>
                </c:pt>
                <c:pt idx="31">
                  <c:v>0.89186835749999993</c:v>
                </c:pt>
                <c:pt idx="32">
                  <c:v>0.85702675375000004</c:v>
                </c:pt>
                <c:pt idx="33">
                  <c:v>0.80473087499999985</c:v>
                </c:pt>
                <c:pt idx="34">
                  <c:v>0.79513716125000011</c:v>
                </c:pt>
                <c:pt idx="35">
                  <c:v>0.83964647124999992</c:v>
                </c:pt>
                <c:pt idx="36">
                  <c:v>0.90169391249999997</c:v>
                </c:pt>
                <c:pt idx="37">
                  <c:v>0.94912140874999995</c:v>
                </c:pt>
                <c:pt idx="38">
                  <c:v>0.91114842749999991</c:v>
                </c:pt>
                <c:pt idx="39">
                  <c:v>0.84488237624999996</c:v>
                </c:pt>
                <c:pt idx="40">
                  <c:v>0.76415082249999999</c:v>
                </c:pt>
                <c:pt idx="41">
                  <c:v>0.73780158625000003</c:v>
                </c:pt>
                <c:pt idx="42">
                  <c:v>0.80003246249999993</c:v>
                </c:pt>
                <c:pt idx="43">
                  <c:v>0.92257198499999993</c:v>
                </c:pt>
                <c:pt idx="44">
                  <c:v>1.0137734537500001</c:v>
                </c:pt>
                <c:pt idx="45">
                  <c:v>1.0260357762500001</c:v>
                </c:pt>
                <c:pt idx="46">
                  <c:v>0.89007934874999994</c:v>
                </c:pt>
                <c:pt idx="47">
                  <c:v>0.79161620499999996</c:v>
                </c:pt>
                <c:pt idx="48">
                  <c:v>0.71927878750000007</c:v>
                </c:pt>
                <c:pt idx="49">
                  <c:v>0.74529486374999998</c:v>
                </c:pt>
                <c:pt idx="50">
                  <c:v>0.77415258499999995</c:v>
                </c:pt>
                <c:pt idx="51">
                  <c:v>0.81646585250000003</c:v>
                </c:pt>
                <c:pt idx="52">
                  <c:v>0.81292004875000001</c:v>
                </c:pt>
                <c:pt idx="53">
                  <c:v>0.79052148749999995</c:v>
                </c:pt>
                <c:pt idx="54">
                  <c:v>0.76882594124999992</c:v>
                </c:pt>
                <c:pt idx="55">
                  <c:v>0.74560797749999996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2'!$CM$275:$EZ$275</c:f>
              <c:numCache>
                <c:formatCode>#,##0.0</c:formatCode>
                <c:ptCount val="66"/>
                <c:pt idx="0">
                  <c:v>0.86862405375000007</c:v>
                </c:pt>
                <c:pt idx="1">
                  <c:v>0.91341920249999997</c:v>
                </c:pt>
                <c:pt idx="2">
                  <c:v>1.0202661237500001</c:v>
                </c:pt>
                <c:pt idx="3">
                  <c:v>1.073489505</c:v>
                </c:pt>
                <c:pt idx="4">
                  <c:v>1.1395601874999999</c:v>
                </c:pt>
                <c:pt idx="5">
                  <c:v>0.68979564874999999</c:v>
                </c:pt>
                <c:pt idx="6">
                  <c:v>-0.22321250374999999</c:v>
                </c:pt>
                <c:pt idx="7">
                  <c:v>-0.61839769374999998</c:v>
                </c:pt>
                <c:pt idx="8">
                  <c:v>-0.17822588875000001</c:v>
                </c:pt>
                <c:pt idx="9">
                  <c:v>1.2131628624999999</c:v>
                </c:pt>
                <c:pt idx="10">
                  <c:v>1.89191575875</c:v>
                </c:pt>
                <c:pt idx="11">
                  <c:v>2.2267021687499997</c:v>
                </c:pt>
                <c:pt idx="12">
                  <c:v>1.3678781462499998</c:v>
                </c:pt>
                <c:pt idx="13">
                  <c:v>0.98675415999999994</c:v>
                </c:pt>
                <c:pt idx="14">
                  <c:v>1.09827101625</c:v>
                </c:pt>
                <c:pt idx="15">
                  <c:v>1.3828597624999999</c:v>
                </c:pt>
                <c:pt idx="16">
                  <c:v>1.91495094875</c:v>
                </c:pt>
                <c:pt idx="17">
                  <c:v>2.1284668112499996</c:v>
                </c:pt>
                <c:pt idx="18">
                  <c:v>2.0083963324999998</c:v>
                </c:pt>
                <c:pt idx="19">
                  <c:v>0.97341245624999995</c:v>
                </c:pt>
                <c:pt idx="20">
                  <c:v>0.97922346874999999</c:v>
                </c:pt>
                <c:pt idx="21">
                  <c:v>1.0068025437499999</c:v>
                </c:pt>
                <c:pt idx="22">
                  <c:v>1.05018953125</c:v>
                </c:pt>
                <c:pt idx="23">
                  <c:v>1.0919746225</c:v>
                </c:pt>
                <c:pt idx="24">
                  <c:v>0.92618187000000007</c:v>
                </c:pt>
                <c:pt idx="25">
                  <c:v>0.74964531000000001</c:v>
                </c:pt>
                <c:pt idx="26">
                  <c:v>0.64950939500000004</c:v>
                </c:pt>
                <c:pt idx="27">
                  <c:v>0.67089679250000001</c:v>
                </c:pt>
                <c:pt idx="28">
                  <c:v>0.80193517624999999</c:v>
                </c:pt>
                <c:pt idx="29">
                  <c:v>1.11071192</c:v>
                </c:pt>
                <c:pt idx="30">
                  <c:v>1.2220525424999999</c:v>
                </c:pt>
                <c:pt idx="31">
                  <c:v>1.1778905799999999</c:v>
                </c:pt>
                <c:pt idx="32">
                  <c:v>1.12771589625</c:v>
                </c:pt>
                <c:pt idx="33">
                  <c:v>1.0443071199999998</c:v>
                </c:pt>
                <c:pt idx="34">
                  <c:v>1.0316654949999999</c:v>
                </c:pt>
                <c:pt idx="35">
                  <c:v>1.13294290625</c:v>
                </c:pt>
                <c:pt idx="36">
                  <c:v>1.0863383375</c:v>
                </c:pt>
                <c:pt idx="37">
                  <c:v>1.08110884375</c:v>
                </c:pt>
                <c:pt idx="38">
                  <c:v>1.0955404449999999</c:v>
                </c:pt>
                <c:pt idx="39">
                  <c:v>1.0662073462499999</c:v>
                </c:pt>
                <c:pt idx="40">
                  <c:v>0.99317625374999996</c:v>
                </c:pt>
                <c:pt idx="41">
                  <c:v>0.94702461375000002</c:v>
                </c:pt>
                <c:pt idx="42">
                  <c:v>1.0210475537499999</c:v>
                </c:pt>
                <c:pt idx="43">
                  <c:v>1.09101297</c:v>
                </c:pt>
                <c:pt idx="44">
                  <c:v>1.1640620850000001</c:v>
                </c:pt>
                <c:pt idx="45">
                  <c:v>1.1354048212500001</c:v>
                </c:pt>
                <c:pt idx="46">
                  <c:v>1.0506011312500001</c:v>
                </c:pt>
                <c:pt idx="47">
                  <c:v>0.94976092750000007</c:v>
                </c:pt>
                <c:pt idx="48">
                  <c:v>1.0065831125</c:v>
                </c:pt>
                <c:pt idx="49">
                  <c:v>1.3481587675</c:v>
                </c:pt>
                <c:pt idx="50">
                  <c:v>1.668852505</c:v>
                </c:pt>
                <c:pt idx="51">
                  <c:v>1.8226885012499998</c:v>
                </c:pt>
                <c:pt idx="52">
                  <c:v>1.6388260637499998</c:v>
                </c:pt>
                <c:pt idx="53">
                  <c:v>1.293301365</c:v>
                </c:pt>
                <c:pt idx="54">
                  <c:v>0.89563214874999997</c:v>
                </c:pt>
                <c:pt idx="55">
                  <c:v>0.80345545124999995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2'!$CM$276:$EZ$276</c:f>
              <c:numCache>
                <c:formatCode>#,##0.0</c:formatCode>
                <c:ptCount val="66"/>
                <c:pt idx="0">
                  <c:v>1.4507183912500001</c:v>
                </c:pt>
                <c:pt idx="1">
                  <c:v>1.3527138087499999</c:v>
                </c:pt>
                <c:pt idx="2">
                  <c:v>1.2839266837500001</c:v>
                </c:pt>
                <c:pt idx="3">
                  <c:v>1.2356095712499999</c:v>
                </c:pt>
                <c:pt idx="4">
                  <c:v>1.1824158087499999</c:v>
                </c:pt>
                <c:pt idx="5">
                  <c:v>1.1726110075</c:v>
                </c:pt>
                <c:pt idx="6">
                  <c:v>1.2068781074999999</c:v>
                </c:pt>
                <c:pt idx="7">
                  <c:v>1.2564199624999999</c:v>
                </c:pt>
                <c:pt idx="8">
                  <c:v>1.3071313949999999</c:v>
                </c:pt>
                <c:pt idx="9">
                  <c:v>1.3043012412500001</c:v>
                </c:pt>
                <c:pt idx="10">
                  <c:v>1.2433499862499999</c:v>
                </c:pt>
                <c:pt idx="11">
                  <c:v>1.1115697250000001</c:v>
                </c:pt>
                <c:pt idx="12">
                  <c:v>0.96494581749999997</c:v>
                </c:pt>
                <c:pt idx="13">
                  <c:v>0.88108340374999994</c:v>
                </c:pt>
                <c:pt idx="14">
                  <c:v>0.88262023374999998</c:v>
                </c:pt>
                <c:pt idx="15">
                  <c:v>0.93760867375000001</c:v>
                </c:pt>
                <c:pt idx="16">
                  <c:v>0.95446818499999997</c:v>
                </c:pt>
                <c:pt idx="17">
                  <c:v>0.91914205375000002</c:v>
                </c:pt>
                <c:pt idx="18">
                  <c:v>0.83161537250000006</c:v>
                </c:pt>
                <c:pt idx="19">
                  <c:v>0.76382281875000002</c:v>
                </c:pt>
                <c:pt idx="20">
                  <c:v>0.78686077875000005</c:v>
                </c:pt>
                <c:pt idx="21">
                  <c:v>0.86487455749999997</c:v>
                </c:pt>
                <c:pt idx="22">
                  <c:v>0.95174595250000005</c:v>
                </c:pt>
                <c:pt idx="23">
                  <c:v>0.96424455750000004</c:v>
                </c:pt>
                <c:pt idx="24">
                  <c:v>0.91597701625000005</c:v>
                </c:pt>
                <c:pt idx="25">
                  <c:v>0.85369031374999993</c:v>
                </c:pt>
                <c:pt idx="26">
                  <c:v>0.80614803374999988</c:v>
                </c:pt>
                <c:pt idx="27">
                  <c:v>0.78967280625000003</c:v>
                </c:pt>
                <c:pt idx="28">
                  <c:v>0.7990001525</c:v>
                </c:pt>
                <c:pt idx="29">
                  <c:v>0.81815918124999998</c:v>
                </c:pt>
                <c:pt idx="30">
                  <c:v>0.8402843175000001</c:v>
                </c:pt>
                <c:pt idx="31">
                  <c:v>0.85285868875000004</c:v>
                </c:pt>
                <c:pt idx="32">
                  <c:v>0.85311783750000003</c:v>
                </c:pt>
                <c:pt idx="33">
                  <c:v>0.8578050425</c:v>
                </c:pt>
                <c:pt idx="34">
                  <c:v>0.92959190125000002</c:v>
                </c:pt>
                <c:pt idx="35">
                  <c:v>1.0293509762499999</c:v>
                </c:pt>
                <c:pt idx="36">
                  <c:v>1.05843977375</c:v>
                </c:pt>
                <c:pt idx="37">
                  <c:v>1.04156028625</c:v>
                </c:pt>
                <c:pt idx="38">
                  <c:v>0.91899828500000003</c:v>
                </c:pt>
                <c:pt idx="39">
                  <c:v>0.72437494125000002</c:v>
                </c:pt>
                <c:pt idx="40">
                  <c:v>0.61435596125000003</c:v>
                </c:pt>
                <c:pt idx="41">
                  <c:v>0.56428993625000001</c:v>
                </c:pt>
                <c:pt idx="42">
                  <c:v>0.58921054374999993</c:v>
                </c:pt>
                <c:pt idx="43">
                  <c:v>0.69362232374999999</c:v>
                </c:pt>
                <c:pt idx="44">
                  <c:v>0.80324147249999989</c:v>
                </c:pt>
                <c:pt idx="45">
                  <c:v>0.82093742749999998</c:v>
                </c:pt>
                <c:pt idx="46">
                  <c:v>0.76831185999999996</c:v>
                </c:pt>
                <c:pt idx="47">
                  <c:v>0.78893476375000005</c:v>
                </c:pt>
                <c:pt idx="48">
                  <c:v>0.77546244124999997</c:v>
                </c:pt>
                <c:pt idx="49">
                  <c:v>0.7807298225</c:v>
                </c:pt>
                <c:pt idx="50">
                  <c:v>0.85095900499999999</c:v>
                </c:pt>
                <c:pt idx="51">
                  <c:v>0.84649016125000009</c:v>
                </c:pt>
                <c:pt idx="52">
                  <c:v>0.75413930124999995</c:v>
                </c:pt>
                <c:pt idx="53">
                  <c:v>0.65961098249999994</c:v>
                </c:pt>
                <c:pt idx="54">
                  <c:v>0.61405928749999994</c:v>
                </c:pt>
                <c:pt idx="55">
                  <c:v>0.60755376250000004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2'!$CM$277:$EZ$277</c:f>
              <c:numCache>
                <c:formatCode>#,##0.0</c:formatCode>
                <c:ptCount val="66"/>
                <c:pt idx="0">
                  <c:v>0.75739298374999997</c:v>
                </c:pt>
                <c:pt idx="1">
                  <c:v>0.867994245</c:v>
                </c:pt>
                <c:pt idx="2">
                  <c:v>0.98941551750000001</c:v>
                </c:pt>
                <c:pt idx="3">
                  <c:v>1.09464423125</c:v>
                </c:pt>
                <c:pt idx="4">
                  <c:v>1.0495495637499999</c:v>
                </c:pt>
                <c:pt idx="5">
                  <c:v>0.87752989249999991</c:v>
                </c:pt>
                <c:pt idx="6">
                  <c:v>0.86104230000000004</c:v>
                </c:pt>
                <c:pt idx="7">
                  <c:v>0.99717588249999989</c:v>
                </c:pt>
                <c:pt idx="8">
                  <c:v>1.1670356587499999</c:v>
                </c:pt>
                <c:pt idx="9">
                  <c:v>1.2170879212499999</c:v>
                </c:pt>
                <c:pt idx="10">
                  <c:v>1.19771111</c:v>
                </c:pt>
                <c:pt idx="11">
                  <c:v>1.0421474575</c:v>
                </c:pt>
                <c:pt idx="12">
                  <c:v>0.92950194875000003</c:v>
                </c:pt>
                <c:pt idx="13">
                  <c:v>0.8846604737499999</c:v>
                </c:pt>
                <c:pt idx="14">
                  <c:v>0.95853520375000001</c:v>
                </c:pt>
                <c:pt idx="15">
                  <c:v>1.13307428</c:v>
                </c:pt>
                <c:pt idx="16">
                  <c:v>1.1974816987499999</c:v>
                </c:pt>
                <c:pt idx="17">
                  <c:v>1.10361692625</c:v>
                </c:pt>
                <c:pt idx="18">
                  <c:v>0.88659744000000007</c:v>
                </c:pt>
                <c:pt idx="19">
                  <c:v>0.79191412124999994</c:v>
                </c:pt>
                <c:pt idx="20">
                  <c:v>0.70879164499999991</c:v>
                </c:pt>
                <c:pt idx="21">
                  <c:v>0.70074668250000005</c:v>
                </c:pt>
                <c:pt idx="22">
                  <c:v>0.81810783624999994</c:v>
                </c:pt>
                <c:pt idx="23">
                  <c:v>1.0174324187499999</c:v>
                </c:pt>
                <c:pt idx="24">
                  <c:v>1.1311563725</c:v>
                </c:pt>
                <c:pt idx="25">
                  <c:v>1.0991076637499999</c:v>
                </c:pt>
                <c:pt idx="26">
                  <c:v>1.06192961</c:v>
                </c:pt>
                <c:pt idx="27">
                  <c:v>0.9816041325</c:v>
                </c:pt>
                <c:pt idx="28">
                  <c:v>0.87045992374999992</c:v>
                </c:pt>
                <c:pt idx="29">
                  <c:v>0.96878171499999999</c:v>
                </c:pt>
                <c:pt idx="30">
                  <c:v>1.0560193012499999</c:v>
                </c:pt>
                <c:pt idx="31">
                  <c:v>1.09120132875</c:v>
                </c:pt>
                <c:pt idx="32">
                  <c:v>1.0447595324999999</c:v>
                </c:pt>
                <c:pt idx="33">
                  <c:v>0.96140351999999984</c:v>
                </c:pt>
                <c:pt idx="34">
                  <c:v>0.76893310874999998</c:v>
                </c:pt>
                <c:pt idx="35">
                  <c:v>0.69811339375000003</c:v>
                </c:pt>
                <c:pt idx="36">
                  <c:v>0.90041391125000003</c:v>
                </c:pt>
                <c:pt idx="37">
                  <c:v>1.158595475</c:v>
                </c:pt>
                <c:pt idx="38">
                  <c:v>1.32449246375</c:v>
                </c:pt>
                <c:pt idx="39">
                  <c:v>1.2477188662499998</c:v>
                </c:pt>
                <c:pt idx="40">
                  <c:v>1.0958292374999998</c:v>
                </c:pt>
                <c:pt idx="41">
                  <c:v>0.93659963749999997</c:v>
                </c:pt>
                <c:pt idx="42">
                  <c:v>0.97608001999999994</c:v>
                </c:pt>
                <c:pt idx="43">
                  <c:v>1.06028361625</c:v>
                </c:pt>
                <c:pt idx="44">
                  <c:v>1.19126969125</c:v>
                </c:pt>
                <c:pt idx="45">
                  <c:v>1.2777889425</c:v>
                </c:pt>
                <c:pt idx="46">
                  <c:v>1.32016685375</c:v>
                </c:pt>
                <c:pt idx="47">
                  <c:v>1.2555774387499998</c:v>
                </c:pt>
                <c:pt idx="48">
                  <c:v>1.0941122962499998</c:v>
                </c:pt>
                <c:pt idx="49">
                  <c:v>1.1108568562500001</c:v>
                </c:pt>
                <c:pt idx="50">
                  <c:v>1.1244468599999999</c:v>
                </c:pt>
                <c:pt idx="51">
                  <c:v>1.2060353374999999</c:v>
                </c:pt>
                <c:pt idx="52">
                  <c:v>1.22631283875</c:v>
                </c:pt>
                <c:pt idx="53">
                  <c:v>1.25515508</c:v>
                </c:pt>
                <c:pt idx="54">
                  <c:v>1.23695516875</c:v>
                </c:pt>
                <c:pt idx="55">
                  <c:v>1.2094625299999999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2'!$CM$278:$EZ$278</c:f>
              <c:numCache>
                <c:formatCode>#,##0.0</c:formatCode>
                <c:ptCount val="66"/>
                <c:pt idx="0">
                  <c:v>2.1616820950000002</c:v>
                </c:pt>
                <c:pt idx="1">
                  <c:v>1.9300431525000001</c:v>
                </c:pt>
                <c:pt idx="2">
                  <c:v>1.60921626375</c:v>
                </c:pt>
                <c:pt idx="3">
                  <c:v>1.33003474125</c:v>
                </c:pt>
                <c:pt idx="4">
                  <c:v>1.05084272125</c:v>
                </c:pt>
                <c:pt idx="5">
                  <c:v>0.88430382875000002</c:v>
                </c:pt>
                <c:pt idx="6">
                  <c:v>0.80423096000000005</c:v>
                </c:pt>
                <c:pt idx="7">
                  <c:v>0.80557360249999987</c:v>
                </c:pt>
                <c:pt idx="8">
                  <c:v>0.86290956249999995</c:v>
                </c:pt>
                <c:pt idx="9">
                  <c:v>0.90179463375000002</c:v>
                </c:pt>
                <c:pt idx="10">
                  <c:v>0.88724090874999995</c:v>
                </c:pt>
                <c:pt idx="11">
                  <c:v>0.80764049250000003</c:v>
                </c:pt>
                <c:pt idx="12">
                  <c:v>0.75405594124999997</c:v>
                </c:pt>
                <c:pt idx="13">
                  <c:v>0.74221630750000001</c:v>
                </c:pt>
                <c:pt idx="14">
                  <c:v>0.76533491749999993</c:v>
                </c:pt>
                <c:pt idx="15">
                  <c:v>0.86734822749999996</c:v>
                </c:pt>
                <c:pt idx="16">
                  <c:v>0.92839749625000001</c:v>
                </c:pt>
                <c:pt idx="17">
                  <c:v>0.86063037875000004</c:v>
                </c:pt>
                <c:pt idx="18">
                  <c:v>0.78001333500000003</c:v>
                </c:pt>
                <c:pt idx="19">
                  <c:v>0.73393810125000003</c:v>
                </c:pt>
                <c:pt idx="20">
                  <c:v>0.79161244250000007</c:v>
                </c:pt>
                <c:pt idx="21">
                  <c:v>1.0173475412500002</c:v>
                </c:pt>
                <c:pt idx="22">
                  <c:v>1.4177692737500001</c:v>
                </c:pt>
                <c:pt idx="23">
                  <c:v>1.7958591237499999</c:v>
                </c:pt>
                <c:pt idx="24">
                  <c:v>1.9078956800000002</c:v>
                </c:pt>
                <c:pt idx="25">
                  <c:v>1.7484119337499999</c:v>
                </c:pt>
                <c:pt idx="26">
                  <c:v>1.3432933649999999</c:v>
                </c:pt>
                <c:pt idx="27">
                  <c:v>0.95488136125</c:v>
                </c:pt>
                <c:pt idx="28">
                  <c:v>0.72902191500000002</c:v>
                </c:pt>
                <c:pt idx="29">
                  <c:v>0.68580552125000005</c:v>
                </c:pt>
                <c:pt idx="30">
                  <c:v>0.66922538499999995</c:v>
                </c:pt>
                <c:pt idx="31">
                  <c:v>0.63413888374999994</c:v>
                </c:pt>
                <c:pt idx="32">
                  <c:v>0.55194986999999995</c:v>
                </c:pt>
                <c:pt idx="33">
                  <c:v>0.51167639749999994</c:v>
                </c:pt>
                <c:pt idx="34">
                  <c:v>0.55481962374999994</c:v>
                </c:pt>
                <c:pt idx="35">
                  <c:v>0.74128196749999997</c:v>
                </c:pt>
                <c:pt idx="36">
                  <c:v>1.0164495775</c:v>
                </c:pt>
                <c:pt idx="37">
                  <c:v>1.17921459</c:v>
                </c:pt>
                <c:pt idx="38">
                  <c:v>1.2610980000000001</c:v>
                </c:pt>
                <c:pt idx="39">
                  <c:v>1.13736150125</c:v>
                </c:pt>
                <c:pt idx="40">
                  <c:v>0.98290146124999989</c:v>
                </c:pt>
                <c:pt idx="41">
                  <c:v>0.84162192749999987</c:v>
                </c:pt>
                <c:pt idx="42">
                  <c:v>0.84056713000000005</c:v>
                </c:pt>
                <c:pt idx="43">
                  <c:v>0.89692407749999992</c:v>
                </c:pt>
                <c:pt idx="44">
                  <c:v>0.94552769250000002</c:v>
                </c:pt>
                <c:pt idx="45">
                  <c:v>0.89752948124999998</c:v>
                </c:pt>
                <c:pt idx="46">
                  <c:v>0.79862540124999992</c:v>
                </c:pt>
                <c:pt idx="47">
                  <c:v>0.70981900749999993</c:v>
                </c:pt>
                <c:pt idx="48">
                  <c:v>0.71732429749999993</c:v>
                </c:pt>
                <c:pt idx="49">
                  <c:v>0.82088181874999999</c:v>
                </c:pt>
                <c:pt idx="50">
                  <c:v>0.96616411624999998</c:v>
                </c:pt>
                <c:pt idx="51">
                  <c:v>1.0218008599999999</c:v>
                </c:pt>
                <c:pt idx="52">
                  <c:v>0.97983574625000003</c:v>
                </c:pt>
                <c:pt idx="53">
                  <c:v>0.92710511124999995</c:v>
                </c:pt>
                <c:pt idx="54">
                  <c:v>0.8573486575</c:v>
                </c:pt>
                <c:pt idx="55">
                  <c:v>0.88182862249999994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2'!$CM$279:$EZ$279</c:f>
              <c:numCache>
                <c:formatCode>#,##0.0</c:formatCode>
                <c:ptCount val="66"/>
                <c:pt idx="0">
                  <c:v>0.99188538625</c:v>
                </c:pt>
                <c:pt idx="1">
                  <c:v>0.99181889249999999</c:v>
                </c:pt>
                <c:pt idx="2">
                  <c:v>1.0070924475</c:v>
                </c:pt>
                <c:pt idx="3">
                  <c:v>0.99530479500000002</c:v>
                </c:pt>
                <c:pt idx="4">
                  <c:v>0.98654066624999992</c:v>
                </c:pt>
                <c:pt idx="5">
                  <c:v>0.97539566124999999</c:v>
                </c:pt>
                <c:pt idx="6">
                  <c:v>1.0171708687499998</c:v>
                </c:pt>
                <c:pt idx="7">
                  <c:v>1.1840953974999999</c:v>
                </c:pt>
                <c:pt idx="8">
                  <c:v>1.3536845925000001</c:v>
                </c:pt>
                <c:pt idx="9">
                  <c:v>1.4563291837500001</c:v>
                </c:pt>
                <c:pt idx="10">
                  <c:v>1.4935288074999999</c:v>
                </c:pt>
                <c:pt idx="11">
                  <c:v>1.3427810175000001</c:v>
                </c:pt>
                <c:pt idx="12">
                  <c:v>1.1337961724999999</c:v>
                </c:pt>
                <c:pt idx="13">
                  <c:v>0.92712448250000001</c:v>
                </c:pt>
                <c:pt idx="14">
                  <c:v>0.97530279124999997</c:v>
                </c:pt>
                <c:pt idx="15">
                  <c:v>1.1962439950000001</c:v>
                </c:pt>
                <c:pt idx="16">
                  <c:v>1.511386675</c:v>
                </c:pt>
                <c:pt idx="17">
                  <c:v>1.6214340387500001</c:v>
                </c:pt>
                <c:pt idx="18">
                  <c:v>1.4185934</c:v>
                </c:pt>
                <c:pt idx="19">
                  <c:v>1.1284732675</c:v>
                </c:pt>
                <c:pt idx="20">
                  <c:v>0.77011489249999998</c:v>
                </c:pt>
                <c:pt idx="21">
                  <c:v>0.59718766499999998</c:v>
                </c:pt>
                <c:pt idx="22">
                  <c:v>0.57150249750000004</c:v>
                </c:pt>
                <c:pt idx="23">
                  <c:v>0.62338494624999996</c:v>
                </c:pt>
                <c:pt idx="24">
                  <c:v>0.71674442875</c:v>
                </c:pt>
                <c:pt idx="25">
                  <c:v>0.78644855375</c:v>
                </c:pt>
                <c:pt idx="26">
                  <c:v>0.89295983374999999</c:v>
                </c:pt>
                <c:pt idx="27">
                  <c:v>0.94795674500000005</c:v>
                </c:pt>
                <c:pt idx="28">
                  <c:v>1.05259891875</c:v>
                </c:pt>
                <c:pt idx="29">
                  <c:v>1.04512649875</c:v>
                </c:pt>
                <c:pt idx="30">
                  <c:v>0.94655843999999989</c:v>
                </c:pt>
                <c:pt idx="31">
                  <c:v>0.88075177374999991</c:v>
                </c:pt>
                <c:pt idx="32">
                  <c:v>0.8905746187500001</c:v>
                </c:pt>
                <c:pt idx="33">
                  <c:v>0.95326894625000003</c:v>
                </c:pt>
                <c:pt idx="34">
                  <c:v>0.96718018750000001</c:v>
                </c:pt>
                <c:pt idx="35">
                  <c:v>0.94755413124999999</c:v>
                </c:pt>
                <c:pt idx="36">
                  <c:v>0.97107155750000007</c:v>
                </c:pt>
                <c:pt idx="37">
                  <c:v>0.95082516250000004</c:v>
                </c:pt>
                <c:pt idx="38">
                  <c:v>1.0313458049999999</c:v>
                </c:pt>
                <c:pt idx="39">
                  <c:v>1.11120617</c:v>
                </c:pt>
                <c:pt idx="40">
                  <c:v>1.066224185</c:v>
                </c:pt>
                <c:pt idx="41">
                  <c:v>1.0301889099999999</c:v>
                </c:pt>
                <c:pt idx="42">
                  <c:v>0.98223865374999997</c:v>
                </c:pt>
                <c:pt idx="43">
                  <c:v>0.97182099374999997</c:v>
                </c:pt>
                <c:pt idx="44">
                  <c:v>0.94607687374999994</c:v>
                </c:pt>
                <c:pt idx="45">
                  <c:v>1.0436273374999998</c:v>
                </c:pt>
                <c:pt idx="46">
                  <c:v>1.10806836125</c:v>
                </c:pt>
                <c:pt idx="47">
                  <c:v>1.1527513149999999</c:v>
                </c:pt>
                <c:pt idx="48">
                  <c:v>1.210822895</c:v>
                </c:pt>
                <c:pt idx="49">
                  <c:v>1.1542885649999999</c:v>
                </c:pt>
                <c:pt idx="50">
                  <c:v>1.02523526375</c:v>
                </c:pt>
                <c:pt idx="51">
                  <c:v>0.92423203749999994</c:v>
                </c:pt>
                <c:pt idx="52">
                  <c:v>0.88568210375</c:v>
                </c:pt>
                <c:pt idx="53">
                  <c:v>0.91508251249999994</c:v>
                </c:pt>
                <c:pt idx="54">
                  <c:v>0.96590767249999998</c:v>
                </c:pt>
                <c:pt idx="55">
                  <c:v>1.0047123375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2'!$CM$280:$EZ$280</c:f>
              <c:numCache>
                <c:formatCode>#,##0.0</c:formatCode>
                <c:ptCount val="66"/>
                <c:pt idx="0">
                  <c:v>0.97505383875000007</c:v>
                </c:pt>
                <c:pt idx="1">
                  <c:v>1.0368489574999999</c:v>
                </c:pt>
                <c:pt idx="2">
                  <c:v>1.0759374800000001</c:v>
                </c:pt>
                <c:pt idx="3">
                  <c:v>1.0014122775000001</c:v>
                </c:pt>
                <c:pt idx="4">
                  <c:v>0.92974808625000005</c:v>
                </c:pt>
                <c:pt idx="5">
                  <c:v>0.87896211624999998</c:v>
                </c:pt>
                <c:pt idx="6">
                  <c:v>0.87811451250000006</c:v>
                </c:pt>
                <c:pt idx="7">
                  <c:v>0.97945819124999989</c:v>
                </c:pt>
                <c:pt idx="8">
                  <c:v>1.05977613375</c:v>
                </c:pt>
                <c:pt idx="9">
                  <c:v>1.1222671150000001</c:v>
                </c:pt>
                <c:pt idx="10">
                  <c:v>1.0864909825</c:v>
                </c:pt>
                <c:pt idx="11">
                  <c:v>1.0467678949999999</c:v>
                </c:pt>
                <c:pt idx="12">
                  <c:v>1.013143425</c:v>
                </c:pt>
                <c:pt idx="13">
                  <c:v>1.0178030062499999</c:v>
                </c:pt>
                <c:pt idx="14">
                  <c:v>1.05919236125</c:v>
                </c:pt>
                <c:pt idx="15">
                  <c:v>1.136163845</c:v>
                </c:pt>
                <c:pt idx="16">
                  <c:v>1.1997465199999999</c:v>
                </c:pt>
                <c:pt idx="17">
                  <c:v>1.193620355</c:v>
                </c:pt>
                <c:pt idx="18">
                  <c:v>1.1447848912499998</c:v>
                </c:pt>
                <c:pt idx="19">
                  <c:v>1.0719883112499999</c:v>
                </c:pt>
                <c:pt idx="20">
                  <c:v>1.02183780125</c:v>
                </c:pt>
                <c:pt idx="21">
                  <c:v>1.00830199375</c:v>
                </c:pt>
                <c:pt idx="22">
                  <c:v>1.0397608787499999</c:v>
                </c:pt>
                <c:pt idx="23">
                  <c:v>1.0742030274999999</c:v>
                </c:pt>
                <c:pt idx="24">
                  <c:v>1.0613512412499999</c:v>
                </c:pt>
                <c:pt idx="25">
                  <c:v>1.03529439</c:v>
                </c:pt>
                <c:pt idx="26">
                  <c:v>1.0124122249999998</c:v>
                </c:pt>
                <c:pt idx="27">
                  <c:v>1.02481629875</c:v>
                </c:pt>
                <c:pt idx="28">
                  <c:v>1.0766422262499999</c:v>
                </c:pt>
                <c:pt idx="29">
                  <c:v>1.15297853625</c:v>
                </c:pt>
                <c:pt idx="30">
                  <c:v>1.1841597400000001</c:v>
                </c:pt>
                <c:pt idx="31">
                  <c:v>1.1291905950000001</c:v>
                </c:pt>
                <c:pt idx="32">
                  <c:v>1.0285193187499999</c:v>
                </c:pt>
                <c:pt idx="33">
                  <c:v>0.93317994625</c:v>
                </c:pt>
                <c:pt idx="34">
                  <c:v>0.90276476750000001</c:v>
                </c:pt>
                <c:pt idx="35">
                  <c:v>0.90616228499999996</c:v>
                </c:pt>
                <c:pt idx="36">
                  <c:v>0.93457895749999986</c:v>
                </c:pt>
                <c:pt idx="37">
                  <c:v>0.90674641875000006</c:v>
                </c:pt>
                <c:pt idx="38">
                  <c:v>0.84707969375000003</c:v>
                </c:pt>
                <c:pt idx="39">
                  <c:v>0.76687610500000003</c:v>
                </c:pt>
                <c:pt idx="40">
                  <c:v>0.72724755874999991</c:v>
                </c:pt>
                <c:pt idx="41">
                  <c:v>0.76755069750000005</c:v>
                </c:pt>
                <c:pt idx="42">
                  <c:v>0.91025364999999991</c:v>
                </c:pt>
                <c:pt idx="43">
                  <c:v>1.11568746625</c:v>
                </c:pt>
                <c:pt idx="44">
                  <c:v>1.18307210625</c:v>
                </c:pt>
                <c:pt idx="45">
                  <c:v>1.19624652375</c:v>
                </c:pt>
                <c:pt idx="46">
                  <c:v>1.1500369525</c:v>
                </c:pt>
                <c:pt idx="47">
                  <c:v>1.1042182125</c:v>
                </c:pt>
                <c:pt idx="48">
                  <c:v>1.0932090825</c:v>
                </c:pt>
                <c:pt idx="49">
                  <c:v>1.1372965987500001</c:v>
                </c:pt>
                <c:pt idx="50">
                  <c:v>1.1513901849999999</c:v>
                </c:pt>
                <c:pt idx="51">
                  <c:v>1.1764883399999999</c:v>
                </c:pt>
                <c:pt idx="52">
                  <c:v>1.10059906</c:v>
                </c:pt>
                <c:pt idx="53">
                  <c:v>0.97249048500000002</c:v>
                </c:pt>
                <c:pt idx="54">
                  <c:v>0.90363209499999986</c:v>
                </c:pt>
                <c:pt idx="55">
                  <c:v>0.95039318375000004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2'!$CM$281:$EZ$281</c:f>
              <c:numCache>
                <c:formatCode>#,##0.0</c:formatCode>
                <c:ptCount val="66"/>
                <c:pt idx="0">
                  <c:v>0.89287096624999995</c:v>
                </c:pt>
                <c:pt idx="1">
                  <c:v>1.0805834512499999</c:v>
                </c:pt>
                <c:pt idx="2">
                  <c:v>1.2412118349999999</c:v>
                </c:pt>
                <c:pt idx="3">
                  <c:v>1.25396827125</c:v>
                </c:pt>
                <c:pt idx="4">
                  <c:v>1.1914845049999998</c:v>
                </c:pt>
                <c:pt idx="5">
                  <c:v>1.15155976</c:v>
                </c:pt>
                <c:pt idx="6">
                  <c:v>1.14034132125</c:v>
                </c:pt>
                <c:pt idx="7">
                  <c:v>1.1669792074999998</c:v>
                </c:pt>
                <c:pt idx="8">
                  <c:v>1.22289045</c:v>
                </c:pt>
                <c:pt idx="9">
                  <c:v>1.2634723299999999</c:v>
                </c:pt>
                <c:pt idx="10">
                  <c:v>1.2480289550000001</c:v>
                </c:pt>
                <c:pt idx="11">
                  <c:v>1.1354376225</c:v>
                </c:pt>
                <c:pt idx="12">
                  <c:v>1.0388053637500001</c:v>
                </c:pt>
                <c:pt idx="13">
                  <c:v>0.97636394125000003</c:v>
                </c:pt>
                <c:pt idx="14">
                  <c:v>0.97603396625000005</c:v>
                </c:pt>
                <c:pt idx="15">
                  <c:v>1.013613785</c:v>
                </c:pt>
                <c:pt idx="16">
                  <c:v>1.066957495</c:v>
                </c:pt>
                <c:pt idx="17">
                  <c:v>1.0897553662499999</c:v>
                </c:pt>
                <c:pt idx="18">
                  <c:v>1.0466505824999999</c:v>
                </c:pt>
                <c:pt idx="19">
                  <c:v>1.0079499912499998</c:v>
                </c:pt>
                <c:pt idx="20">
                  <c:v>0.96624689749999992</c:v>
                </c:pt>
                <c:pt idx="21">
                  <c:v>0.94770673249999993</c:v>
                </c:pt>
                <c:pt idx="22">
                  <c:v>0.96215102000000008</c:v>
                </c:pt>
                <c:pt idx="23">
                  <c:v>1.0287236550000001</c:v>
                </c:pt>
                <c:pt idx="24">
                  <c:v>1.04057022875</c:v>
                </c:pt>
                <c:pt idx="25">
                  <c:v>0.97123658000000002</c:v>
                </c:pt>
                <c:pt idx="26">
                  <c:v>0.88445815625000002</c:v>
                </c:pt>
                <c:pt idx="27">
                  <c:v>0.82371708250000009</c:v>
                </c:pt>
                <c:pt idx="28">
                  <c:v>0.84099430500000005</c:v>
                </c:pt>
                <c:pt idx="29">
                  <c:v>0.90680571875000004</c:v>
                </c:pt>
                <c:pt idx="30">
                  <c:v>0.98564102625000005</c:v>
                </c:pt>
                <c:pt idx="31">
                  <c:v>1.0288819924999999</c:v>
                </c:pt>
                <c:pt idx="32">
                  <c:v>1.0062859074999999</c:v>
                </c:pt>
                <c:pt idx="33">
                  <c:v>1.00076905875</c:v>
                </c:pt>
                <c:pt idx="34">
                  <c:v>0.98347427375000007</c:v>
                </c:pt>
                <c:pt idx="35">
                  <c:v>1.0253218124999999</c:v>
                </c:pt>
                <c:pt idx="36">
                  <c:v>1.0720282837499999</c:v>
                </c:pt>
                <c:pt idx="37">
                  <c:v>1.098452515</c:v>
                </c:pt>
                <c:pt idx="38">
                  <c:v>1.0703144975000001</c:v>
                </c:pt>
                <c:pt idx="39">
                  <c:v>0.95703144749999991</c:v>
                </c:pt>
                <c:pt idx="40">
                  <c:v>0.87076887125000002</c:v>
                </c:pt>
                <c:pt idx="41">
                  <c:v>0.78092416875000004</c:v>
                </c:pt>
                <c:pt idx="42">
                  <c:v>0.81970614499999994</c:v>
                </c:pt>
                <c:pt idx="43">
                  <c:v>1.0025946887499999</c:v>
                </c:pt>
                <c:pt idx="44">
                  <c:v>1.223767805</c:v>
                </c:pt>
                <c:pt idx="45">
                  <c:v>1.3452319500000001</c:v>
                </c:pt>
                <c:pt idx="46">
                  <c:v>1.31667118875</c:v>
                </c:pt>
                <c:pt idx="47">
                  <c:v>1.2173772112499999</c:v>
                </c:pt>
                <c:pt idx="48">
                  <c:v>1.1308928187499998</c:v>
                </c:pt>
                <c:pt idx="49">
                  <c:v>1.1660083625</c:v>
                </c:pt>
                <c:pt idx="50">
                  <c:v>1.28224561375</c:v>
                </c:pt>
                <c:pt idx="51">
                  <c:v>1.4034115675000001</c:v>
                </c:pt>
                <c:pt idx="52">
                  <c:v>1.42559913875</c:v>
                </c:pt>
                <c:pt idx="53">
                  <c:v>1.2788845637500001</c:v>
                </c:pt>
                <c:pt idx="54">
                  <c:v>1.06364478875</c:v>
                </c:pt>
                <c:pt idx="55">
                  <c:v>0.9342995662500001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2'!$CM$282:$EZ$282</c:f>
              <c:numCache>
                <c:formatCode>#,##0.0</c:formatCode>
                <c:ptCount val="66"/>
                <c:pt idx="0">
                  <c:v>0.399254</c:v>
                </c:pt>
                <c:pt idx="1">
                  <c:v>0.44190670749999994</c:v>
                </c:pt>
                <c:pt idx="2">
                  <c:v>0.48266142000000001</c:v>
                </c:pt>
                <c:pt idx="3">
                  <c:v>0.47871384499999997</c:v>
                </c:pt>
                <c:pt idx="4">
                  <c:v>0.44949879249999997</c:v>
                </c:pt>
                <c:pt idx="5">
                  <c:v>0.38411613749999995</c:v>
                </c:pt>
                <c:pt idx="6">
                  <c:v>0.42054908249999995</c:v>
                </c:pt>
                <c:pt idx="7">
                  <c:v>0.47552825125000003</c:v>
                </c:pt>
                <c:pt idx="8">
                  <c:v>0.57533407624999999</c:v>
                </c:pt>
                <c:pt idx="9">
                  <c:v>0.74965973500000005</c:v>
                </c:pt>
                <c:pt idx="10">
                  <c:v>0.80393557375000002</c:v>
                </c:pt>
                <c:pt idx="11">
                  <c:v>0.8270744324999999</c:v>
                </c:pt>
                <c:pt idx="12">
                  <c:v>0.76775524875000001</c:v>
                </c:pt>
                <c:pt idx="13">
                  <c:v>0.72426481874999993</c:v>
                </c:pt>
                <c:pt idx="14">
                  <c:v>0.78424132375</c:v>
                </c:pt>
                <c:pt idx="15">
                  <c:v>1.0209241924999999</c:v>
                </c:pt>
                <c:pt idx="16">
                  <c:v>1.14901145875</c:v>
                </c:pt>
                <c:pt idx="17">
                  <c:v>1.17043635375</c:v>
                </c:pt>
                <c:pt idx="18">
                  <c:v>1.13295789125</c:v>
                </c:pt>
                <c:pt idx="19">
                  <c:v>0.88410478125000003</c:v>
                </c:pt>
                <c:pt idx="20">
                  <c:v>0.73606344499999998</c:v>
                </c:pt>
                <c:pt idx="21">
                  <c:v>0.63285509375000004</c:v>
                </c:pt>
                <c:pt idx="22">
                  <c:v>0.62969548499999994</c:v>
                </c:pt>
                <c:pt idx="23">
                  <c:v>0.61231108625000008</c:v>
                </c:pt>
                <c:pt idx="24">
                  <c:v>0.65536801749999996</c:v>
                </c:pt>
                <c:pt idx="25">
                  <c:v>0.55811048874999991</c:v>
                </c:pt>
                <c:pt idx="26">
                  <c:v>0.42627391000000003</c:v>
                </c:pt>
                <c:pt idx="27">
                  <c:v>0.39276222375000003</c:v>
                </c:pt>
                <c:pt idx="28">
                  <c:v>0.30043163750000001</c:v>
                </c:pt>
                <c:pt idx="29">
                  <c:v>0.49050959875</c:v>
                </c:pt>
                <c:pt idx="30">
                  <c:v>0.71889203874999996</c:v>
                </c:pt>
                <c:pt idx="31">
                  <c:v>0.99688704125000005</c:v>
                </c:pt>
                <c:pt idx="32">
                  <c:v>1.1098683575000001</c:v>
                </c:pt>
                <c:pt idx="33">
                  <c:v>1.08293100125</c:v>
                </c:pt>
                <c:pt idx="34">
                  <c:v>0.92717754249999995</c:v>
                </c:pt>
                <c:pt idx="35">
                  <c:v>0.74074489999999993</c:v>
                </c:pt>
                <c:pt idx="36">
                  <c:v>0.89946195000000007</c:v>
                </c:pt>
                <c:pt idx="37">
                  <c:v>0.85371334749999994</c:v>
                </c:pt>
                <c:pt idx="38">
                  <c:v>0.84253567874999991</c:v>
                </c:pt>
                <c:pt idx="39">
                  <c:v>0.9721330199999999</c:v>
                </c:pt>
                <c:pt idx="40">
                  <c:v>1.1336682250000001</c:v>
                </c:pt>
                <c:pt idx="41">
                  <c:v>1.2286131412499999</c:v>
                </c:pt>
                <c:pt idx="42">
                  <c:v>1.17689823875</c:v>
                </c:pt>
                <c:pt idx="43">
                  <c:v>1.16648545375</c:v>
                </c:pt>
                <c:pt idx="44">
                  <c:v>0.89068763124999994</c:v>
                </c:pt>
                <c:pt idx="45">
                  <c:v>0.78150188749999994</c:v>
                </c:pt>
                <c:pt idx="46">
                  <c:v>0.80232018999999999</c:v>
                </c:pt>
                <c:pt idx="47">
                  <c:v>0.87718402000000006</c:v>
                </c:pt>
                <c:pt idx="48">
                  <c:v>1.0121034875000001</c:v>
                </c:pt>
                <c:pt idx="49">
                  <c:v>1.4651835337500001</c:v>
                </c:pt>
                <c:pt idx="50">
                  <c:v>1.73716206625</c:v>
                </c:pt>
                <c:pt idx="51">
                  <c:v>1.7955255812500002</c:v>
                </c:pt>
                <c:pt idx="52">
                  <c:v>1.742680395</c:v>
                </c:pt>
                <c:pt idx="53">
                  <c:v>1.6667875724999999</c:v>
                </c:pt>
                <c:pt idx="54">
                  <c:v>1.3550760774999999</c:v>
                </c:pt>
                <c:pt idx="55">
                  <c:v>1.22223029375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2'!$CM$283:$EZ$283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2'!$CM$284:$EZ$284</c:f>
              <c:numCache>
                <c:formatCode>#,##0.0</c:formatCode>
                <c:ptCount val="66"/>
                <c:pt idx="0">
                  <c:v>0.24742131125</c:v>
                </c:pt>
                <c:pt idx="1">
                  <c:v>0.28001899250000001</c:v>
                </c:pt>
                <c:pt idx="2">
                  <c:v>0.32587986499999999</c:v>
                </c:pt>
                <c:pt idx="3">
                  <c:v>0.35593172499999998</c:v>
                </c:pt>
                <c:pt idx="4">
                  <c:v>0.39502023999999997</c:v>
                </c:pt>
                <c:pt idx="5">
                  <c:v>0.43349914750000001</c:v>
                </c:pt>
                <c:pt idx="6">
                  <c:v>0.46240749375000001</c:v>
                </c:pt>
                <c:pt idx="7">
                  <c:v>0.78154949249999994</c:v>
                </c:pt>
                <c:pt idx="8">
                  <c:v>0.86089188250000004</c:v>
                </c:pt>
                <c:pt idx="9">
                  <c:v>0.92026538250000001</c:v>
                </c:pt>
                <c:pt idx="10">
                  <c:v>1.234909225</c:v>
                </c:pt>
                <c:pt idx="11">
                  <c:v>1.6897180912500001</c:v>
                </c:pt>
                <c:pt idx="12">
                  <c:v>1.9876549074999998</c:v>
                </c:pt>
                <c:pt idx="13">
                  <c:v>1.8920812249999999</c:v>
                </c:pt>
                <c:pt idx="14">
                  <c:v>1.9812718199999999</c:v>
                </c:pt>
                <c:pt idx="15">
                  <c:v>1.8550182575</c:v>
                </c:pt>
                <c:pt idx="16">
                  <c:v>1.4876508387499998</c:v>
                </c:pt>
                <c:pt idx="17">
                  <c:v>0.95675917124999998</c:v>
                </c:pt>
                <c:pt idx="18">
                  <c:v>0.54410942124999995</c:v>
                </c:pt>
                <c:pt idx="19">
                  <c:v>0.23895070624999998</c:v>
                </c:pt>
                <c:pt idx="20">
                  <c:v>0.23893909625000001</c:v>
                </c:pt>
                <c:pt idx="21">
                  <c:v>0.23892757125</c:v>
                </c:pt>
                <c:pt idx="22">
                  <c:v>0.25484582124999999</c:v>
                </c:pt>
                <c:pt idx="23">
                  <c:v>0.33168854874999998</c:v>
                </c:pt>
                <c:pt idx="24">
                  <c:v>0.42592163750000001</c:v>
                </c:pt>
                <c:pt idx="25">
                  <c:v>0.47714890000000004</c:v>
                </c:pt>
                <c:pt idx="26">
                  <c:v>0.44557445499999998</c:v>
                </c:pt>
                <c:pt idx="27">
                  <c:v>0.62903379375000001</c:v>
                </c:pt>
                <c:pt idx="28">
                  <c:v>0.35116078374999998</c:v>
                </c:pt>
                <c:pt idx="29">
                  <c:v>0.20538985500000001</c:v>
                </c:pt>
                <c:pt idx="30">
                  <c:v>0.22174798999999998</c:v>
                </c:pt>
                <c:pt idx="31">
                  <c:v>0.24093735249999998</c:v>
                </c:pt>
                <c:pt idx="32">
                  <c:v>0.26376260749999997</c:v>
                </c:pt>
                <c:pt idx="33">
                  <c:v>0.29136521375000002</c:v>
                </c:pt>
                <c:pt idx="34">
                  <c:v>0.32542039625000002</c:v>
                </c:pt>
                <c:pt idx="35">
                  <c:v>0.36849020624999995</c:v>
                </c:pt>
                <c:pt idx="36">
                  <c:v>0.52202698375000001</c:v>
                </c:pt>
                <c:pt idx="37">
                  <c:v>0.89490206999999988</c:v>
                </c:pt>
                <c:pt idx="38">
                  <c:v>0.89490079500000008</c:v>
                </c:pt>
                <c:pt idx="39">
                  <c:v>0.89489944124999998</c:v>
                </c:pt>
                <c:pt idx="40">
                  <c:v>0.89489814749999996</c:v>
                </c:pt>
                <c:pt idx="41">
                  <c:v>0.89489677749999996</c:v>
                </c:pt>
                <c:pt idx="42">
                  <c:v>0.89489546999999992</c:v>
                </c:pt>
                <c:pt idx="43">
                  <c:v>0.89489408874999998</c:v>
                </c:pt>
                <c:pt idx="44">
                  <c:v>0.89489277374999987</c:v>
                </c:pt>
                <c:pt idx="45">
                  <c:v>0.89489152500000002</c:v>
                </c:pt>
                <c:pt idx="46">
                  <c:v>0.94472918625000002</c:v>
                </c:pt>
                <c:pt idx="47">
                  <c:v>1.2217803462499999</c:v>
                </c:pt>
                <c:pt idx="48">
                  <c:v>1.59643849125</c:v>
                </c:pt>
                <c:pt idx="49">
                  <c:v>1.930945315</c:v>
                </c:pt>
                <c:pt idx="50">
                  <c:v>1.9430928737499997</c:v>
                </c:pt>
                <c:pt idx="51">
                  <c:v>1.6956298812499999</c:v>
                </c:pt>
                <c:pt idx="52">
                  <c:v>1.3247453174999999</c:v>
                </c:pt>
                <c:pt idx="53">
                  <c:v>1.0809518375</c:v>
                </c:pt>
                <c:pt idx="54">
                  <c:v>0.94302074250000001</c:v>
                </c:pt>
                <c:pt idx="55">
                  <c:v>0.88064546624999995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2'!$CM$285:$EZ$285</c:f>
              <c:numCache>
                <c:formatCode>#,##0.0</c:formatCode>
                <c:ptCount val="66"/>
                <c:pt idx="0">
                  <c:v>1.1482057749999999</c:v>
                </c:pt>
                <c:pt idx="1">
                  <c:v>1.22636245625</c:v>
                </c:pt>
                <c:pt idx="2">
                  <c:v>1.253795805</c:v>
                </c:pt>
                <c:pt idx="3">
                  <c:v>1.2756572049999999</c:v>
                </c:pt>
                <c:pt idx="4">
                  <c:v>1.2983333187499999</c:v>
                </c:pt>
                <c:pt idx="5">
                  <c:v>1.2645709999999999</c:v>
                </c:pt>
                <c:pt idx="6">
                  <c:v>1.27010830625</c:v>
                </c:pt>
                <c:pt idx="7">
                  <c:v>1.321339115</c:v>
                </c:pt>
                <c:pt idx="8">
                  <c:v>1.3818929674999998</c:v>
                </c:pt>
                <c:pt idx="9">
                  <c:v>1.3343716975</c:v>
                </c:pt>
                <c:pt idx="10">
                  <c:v>1.2839448899999999</c:v>
                </c:pt>
                <c:pt idx="11">
                  <c:v>1.2266085437499998</c:v>
                </c:pt>
                <c:pt idx="12">
                  <c:v>1.151883005</c:v>
                </c:pt>
                <c:pt idx="13">
                  <c:v>1.1389087375</c:v>
                </c:pt>
                <c:pt idx="14">
                  <c:v>1.17971810625</c:v>
                </c:pt>
                <c:pt idx="15">
                  <c:v>1.24516025125</c:v>
                </c:pt>
                <c:pt idx="16">
                  <c:v>1.29384934375</c:v>
                </c:pt>
                <c:pt idx="17">
                  <c:v>1.2723005024999998</c:v>
                </c:pt>
                <c:pt idx="18">
                  <c:v>1.2376302749999999</c:v>
                </c:pt>
                <c:pt idx="19">
                  <c:v>1.1542827812500001</c:v>
                </c:pt>
                <c:pt idx="20">
                  <c:v>1.0606790450000001</c:v>
                </c:pt>
                <c:pt idx="21">
                  <c:v>0.98099120000000006</c:v>
                </c:pt>
                <c:pt idx="22">
                  <c:v>0.94436884499999996</c:v>
                </c:pt>
                <c:pt idx="23">
                  <c:v>0.9491159362499999</c:v>
                </c:pt>
                <c:pt idx="24">
                  <c:v>0.98521649999999994</c:v>
                </c:pt>
                <c:pt idx="25">
                  <c:v>1.03979375125</c:v>
                </c:pt>
                <c:pt idx="26">
                  <c:v>1.05069036875</c:v>
                </c:pt>
                <c:pt idx="27">
                  <c:v>1.0609011625</c:v>
                </c:pt>
                <c:pt idx="28">
                  <c:v>1.0856886425000001</c:v>
                </c:pt>
                <c:pt idx="29">
                  <c:v>1.1014718162499999</c:v>
                </c:pt>
                <c:pt idx="30">
                  <c:v>1.1041791349999999</c:v>
                </c:pt>
                <c:pt idx="31">
                  <c:v>1.07520332625</c:v>
                </c:pt>
                <c:pt idx="32">
                  <c:v>1.0135175162499999</c:v>
                </c:pt>
                <c:pt idx="33">
                  <c:v>0.95666550499999992</c:v>
                </c:pt>
                <c:pt idx="34">
                  <c:v>0.95800103250000002</c:v>
                </c:pt>
                <c:pt idx="35">
                  <c:v>0.98168569625000002</c:v>
                </c:pt>
                <c:pt idx="36">
                  <c:v>1.0162062562499998</c:v>
                </c:pt>
                <c:pt idx="37">
                  <c:v>0.99969315749999998</c:v>
                </c:pt>
                <c:pt idx="38">
                  <c:v>0.95176033250000003</c:v>
                </c:pt>
                <c:pt idx="39">
                  <c:v>0.96802995250000001</c:v>
                </c:pt>
                <c:pt idx="40">
                  <c:v>1.06270716</c:v>
                </c:pt>
                <c:pt idx="41">
                  <c:v>1.1935437437500001</c:v>
                </c:pt>
                <c:pt idx="42">
                  <c:v>1.20594598375</c:v>
                </c:pt>
                <c:pt idx="43">
                  <c:v>1.1749981112500001</c:v>
                </c:pt>
                <c:pt idx="44">
                  <c:v>1.0773029812499999</c:v>
                </c:pt>
                <c:pt idx="45">
                  <c:v>0.9998577125</c:v>
                </c:pt>
                <c:pt idx="46">
                  <c:v>0.96139951874999996</c:v>
                </c:pt>
                <c:pt idx="47">
                  <c:v>0.87510406249999995</c:v>
                </c:pt>
                <c:pt idx="48">
                  <c:v>0.83045010124999996</c:v>
                </c:pt>
                <c:pt idx="49">
                  <c:v>0.78763749250000004</c:v>
                </c:pt>
                <c:pt idx="50">
                  <c:v>0.77207071250000003</c:v>
                </c:pt>
                <c:pt idx="51">
                  <c:v>0.77637500125000003</c:v>
                </c:pt>
                <c:pt idx="52">
                  <c:v>0.84467168999999998</c:v>
                </c:pt>
                <c:pt idx="53">
                  <c:v>0.91993144625000001</c:v>
                </c:pt>
                <c:pt idx="54">
                  <c:v>0.85916271374999997</c:v>
                </c:pt>
                <c:pt idx="55">
                  <c:v>0.76757079500000003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2'!$CM$286:$EZ$286</c:f>
              <c:numCache>
                <c:formatCode>#,##0.0</c:formatCode>
                <c:ptCount val="66"/>
                <c:pt idx="0">
                  <c:v>0.97864263374999994</c:v>
                </c:pt>
                <c:pt idx="1">
                  <c:v>1.0095622962499999</c:v>
                </c:pt>
                <c:pt idx="2">
                  <c:v>0.97450218874999994</c:v>
                </c:pt>
                <c:pt idx="3">
                  <c:v>0.95747991874999994</c:v>
                </c:pt>
                <c:pt idx="4">
                  <c:v>0.91373500874999991</c:v>
                </c:pt>
                <c:pt idx="5">
                  <c:v>0.92079374250000001</c:v>
                </c:pt>
                <c:pt idx="6">
                  <c:v>0.93740992249999999</c:v>
                </c:pt>
                <c:pt idx="7">
                  <c:v>0.95709886999999993</c:v>
                </c:pt>
                <c:pt idx="8">
                  <c:v>0.96190984624999998</c:v>
                </c:pt>
                <c:pt idx="9">
                  <c:v>0.91369853249999988</c:v>
                </c:pt>
                <c:pt idx="10">
                  <c:v>0.89412754875</c:v>
                </c:pt>
                <c:pt idx="11">
                  <c:v>0.86048882625000001</c:v>
                </c:pt>
                <c:pt idx="12">
                  <c:v>0.88230856125000001</c:v>
                </c:pt>
                <c:pt idx="13">
                  <c:v>0.90728570250000007</c:v>
                </c:pt>
                <c:pt idx="14">
                  <c:v>0.96608338625000012</c:v>
                </c:pt>
                <c:pt idx="15">
                  <c:v>1.0063876600000001</c:v>
                </c:pt>
                <c:pt idx="16">
                  <c:v>0.97199399749999993</c:v>
                </c:pt>
                <c:pt idx="17">
                  <c:v>0.9236286975000001</c:v>
                </c:pt>
                <c:pt idx="18">
                  <c:v>0.85494095499999989</c:v>
                </c:pt>
                <c:pt idx="19">
                  <c:v>0.85521504874999998</c:v>
                </c:pt>
                <c:pt idx="20">
                  <c:v>0.89129731000000001</c:v>
                </c:pt>
                <c:pt idx="21">
                  <c:v>0.94835725625</c:v>
                </c:pt>
                <c:pt idx="22">
                  <c:v>0.92063387499999993</c:v>
                </c:pt>
                <c:pt idx="23">
                  <c:v>0.83690372875000008</c:v>
                </c:pt>
                <c:pt idx="24">
                  <c:v>0.80108259749999999</c:v>
                </c:pt>
                <c:pt idx="25">
                  <c:v>0.81088376625000003</c:v>
                </c:pt>
                <c:pt idx="26">
                  <c:v>0.87279406500000001</c:v>
                </c:pt>
                <c:pt idx="27">
                  <c:v>0.93208615875</c:v>
                </c:pt>
                <c:pt idx="28">
                  <c:v>0.99977370249999997</c:v>
                </c:pt>
                <c:pt idx="29">
                  <c:v>0.9751805400000001</c:v>
                </c:pt>
                <c:pt idx="30">
                  <c:v>0.90739230125000003</c:v>
                </c:pt>
                <c:pt idx="31">
                  <c:v>0.88424169875000003</c:v>
                </c:pt>
                <c:pt idx="32">
                  <c:v>0.89013441124999992</c:v>
                </c:pt>
                <c:pt idx="33">
                  <c:v>0.93669079249999987</c:v>
                </c:pt>
                <c:pt idx="34">
                  <c:v>0.98235136999999995</c:v>
                </c:pt>
                <c:pt idx="35">
                  <c:v>0.99270291124999988</c:v>
                </c:pt>
                <c:pt idx="36">
                  <c:v>0.97051442500000007</c:v>
                </c:pt>
                <c:pt idx="37">
                  <c:v>0.91987853500000005</c:v>
                </c:pt>
                <c:pt idx="38">
                  <c:v>0.89756665250000001</c:v>
                </c:pt>
                <c:pt idx="39">
                  <c:v>0.85427762624999992</c:v>
                </c:pt>
                <c:pt idx="40">
                  <c:v>0.86796285875000001</c:v>
                </c:pt>
                <c:pt idx="41">
                  <c:v>0.91046882375000004</c:v>
                </c:pt>
                <c:pt idx="42">
                  <c:v>0.950070305</c:v>
                </c:pt>
                <c:pt idx="43">
                  <c:v>0.9417403350000001</c:v>
                </c:pt>
                <c:pt idx="44">
                  <c:v>0.84973496375000002</c:v>
                </c:pt>
                <c:pt idx="45">
                  <c:v>0.77197520499999994</c:v>
                </c:pt>
                <c:pt idx="46">
                  <c:v>0.75191883999999998</c:v>
                </c:pt>
                <c:pt idx="47">
                  <c:v>0.83975662624999992</c:v>
                </c:pt>
                <c:pt idx="48">
                  <c:v>0.92880498</c:v>
                </c:pt>
                <c:pt idx="49">
                  <c:v>0.94904657874999987</c:v>
                </c:pt>
                <c:pt idx="50">
                  <c:v>0.79830571249999993</c:v>
                </c:pt>
                <c:pt idx="51">
                  <c:v>0.60657100249999996</c:v>
                </c:pt>
                <c:pt idx="52">
                  <c:v>0.59670964000000004</c:v>
                </c:pt>
                <c:pt idx="53">
                  <c:v>0.77422285624999998</c:v>
                </c:pt>
                <c:pt idx="54">
                  <c:v>1.03985797625</c:v>
                </c:pt>
                <c:pt idx="55">
                  <c:v>1.2568245025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2'!$CM$287:$EZ$287</c:f>
              <c:numCache>
                <c:formatCode>#,##0.0</c:formatCode>
                <c:ptCount val="66"/>
                <c:pt idx="0">
                  <c:v>0.88992446250000001</c:v>
                </c:pt>
                <c:pt idx="1">
                  <c:v>0.96752558749999995</c:v>
                </c:pt>
                <c:pt idx="2">
                  <c:v>1.0223691212499999</c:v>
                </c:pt>
                <c:pt idx="3">
                  <c:v>1.055118075</c:v>
                </c:pt>
                <c:pt idx="4">
                  <c:v>1.1624604062499999</c:v>
                </c:pt>
                <c:pt idx="5">
                  <c:v>1.1978044975</c:v>
                </c:pt>
                <c:pt idx="6">
                  <c:v>1.1141193174999999</c:v>
                </c:pt>
                <c:pt idx="7">
                  <c:v>0.91464904749999998</c:v>
                </c:pt>
                <c:pt idx="8">
                  <c:v>0.76403158375000002</c:v>
                </c:pt>
                <c:pt idx="9">
                  <c:v>0.78135081999999989</c:v>
                </c:pt>
                <c:pt idx="10">
                  <c:v>0.79575694125000007</c:v>
                </c:pt>
                <c:pt idx="11">
                  <c:v>0.74727303</c:v>
                </c:pt>
                <c:pt idx="12">
                  <c:v>0.74270982249999995</c:v>
                </c:pt>
                <c:pt idx="13">
                  <c:v>0.70445602249999995</c:v>
                </c:pt>
                <c:pt idx="14">
                  <c:v>0.64289501124999993</c:v>
                </c:pt>
                <c:pt idx="15">
                  <c:v>0.68875240125000003</c:v>
                </c:pt>
                <c:pt idx="16">
                  <c:v>0.88187844125000003</c:v>
                </c:pt>
                <c:pt idx="17">
                  <c:v>1.0011184962499999</c:v>
                </c:pt>
                <c:pt idx="18">
                  <c:v>0.98859099124999994</c:v>
                </c:pt>
                <c:pt idx="19">
                  <c:v>0.96390421000000004</c:v>
                </c:pt>
                <c:pt idx="20">
                  <c:v>0.96754246874999994</c:v>
                </c:pt>
                <c:pt idx="21">
                  <c:v>0.9667716850000001</c:v>
                </c:pt>
                <c:pt idx="22">
                  <c:v>1.0504544337499999</c:v>
                </c:pt>
                <c:pt idx="23">
                  <c:v>1.1056542737499999</c:v>
                </c:pt>
                <c:pt idx="24">
                  <c:v>1.045904825</c:v>
                </c:pt>
                <c:pt idx="25">
                  <c:v>0.93886219125000003</c:v>
                </c:pt>
                <c:pt idx="26">
                  <c:v>0.73039173874999996</c:v>
                </c:pt>
                <c:pt idx="27">
                  <c:v>0.67627320624999998</c:v>
                </c:pt>
                <c:pt idx="28">
                  <c:v>0.73159957374999995</c:v>
                </c:pt>
                <c:pt idx="29">
                  <c:v>0.86201764624999999</c:v>
                </c:pt>
                <c:pt idx="30">
                  <c:v>0.93170540874999996</c:v>
                </c:pt>
                <c:pt idx="31">
                  <c:v>0.92316094250000003</c:v>
                </c:pt>
                <c:pt idx="32">
                  <c:v>0.89622726374999995</c:v>
                </c:pt>
                <c:pt idx="33">
                  <c:v>0.81158955375000008</c:v>
                </c:pt>
                <c:pt idx="34">
                  <c:v>0.93968426124999993</c:v>
                </c:pt>
                <c:pt idx="35">
                  <c:v>1.1449526425000001</c:v>
                </c:pt>
                <c:pt idx="36">
                  <c:v>1.3169169475</c:v>
                </c:pt>
                <c:pt idx="37">
                  <c:v>1.5880690975</c:v>
                </c:pt>
                <c:pt idx="38">
                  <c:v>1.68331593</c:v>
                </c:pt>
                <c:pt idx="39">
                  <c:v>1.5231202187499999</c:v>
                </c:pt>
                <c:pt idx="40">
                  <c:v>1.3785870174999999</c:v>
                </c:pt>
                <c:pt idx="41">
                  <c:v>1.2579482762500001</c:v>
                </c:pt>
                <c:pt idx="42">
                  <c:v>1.0446042387500001</c:v>
                </c:pt>
                <c:pt idx="43">
                  <c:v>0.95441595125000001</c:v>
                </c:pt>
                <c:pt idx="44">
                  <c:v>0.93946840499999995</c:v>
                </c:pt>
                <c:pt idx="45">
                  <c:v>0.7773464175</c:v>
                </c:pt>
                <c:pt idx="46">
                  <c:v>0.70481915875000001</c:v>
                </c:pt>
                <c:pt idx="47">
                  <c:v>0.61710346874999999</c:v>
                </c:pt>
                <c:pt idx="48">
                  <c:v>0.58396958999999993</c:v>
                </c:pt>
                <c:pt idx="49">
                  <c:v>0.60590885000000005</c:v>
                </c:pt>
                <c:pt idx="50">
                  <c:v>0.71435202500000006</c:v>
                </c:pt>
                <c:pt idx="51">
                  <c:v>0.740536215</c:v>
                </c:pt>
                <c:pt idx="52">
                  <c:v>0.63246019624999994</c:v>
                </c:pt>
                <c:pt idx="53">
                  <c:v>0.62345212625000002</c:v>
                </c:pt>
                <c:pt idx="54">
                  <c:v>0.55873480249999996</c:v>
                </c:pt>
                <c:pt idx="55">
                  <c:v>0.61202516875000001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2'!$CM$288:$EZ$288</c:f>
              <c:numCache>
                <c:formatCode>#,##0.0</c:formatCode>
                <c:ptCount val="66"/>
                <c:pt idx="0">
                  <c:v>0.9288932312499999</c:v>
                </c:pt>
                <c:pt idx="1">
                  <c:v>1.02836435625</c:v>
                </c:pt>
                <c:pt idx="2">
                  <c:v>1.08194278625</c:v>
                </c:pt>
                <c:pt idx="3">
                  <c:v>1.0919257312499999</c:v>
                </c:pt>
                <c:pt idx="4">
                  <c:v>1.0481064725</c:v>
                </c:pt>
                <c:pt idx="5">
                  <c:v>1.0454799137499999</c:v>
                </c:pt>
                <c:pt idx="6">
                  <c:v>1.0562633937499999</c:v>
                </c:pt>
                <c:pt idx="7">
                  <c:v>1.16714598375</c:v>
                </c:pt>
                <c:pt idx="8">
                  <c:v>1.31064884</c:v>
                </c:pt>
                <c:pt idx="9">
                  <c:v>1.42890192375</c:v>
                </c:pt>
                <c:pt idx="10">
                  <c:v>1.4468430437499999</c:v>
                </c:pt>
                <c:pt idx="11">
                  <c:v>1.3316368562500001</c:v>
                </c:pt>
                <c:pt idx="12">
                  <c:v>1.18924905375</c:v>
                </c:pt>
                <c:pt idx="13">
                  <c:v>1.0857907637499999</c:v>
                </c:pt>
                <c:pt idx="14">
                  <c:v>1.12082481</c:v>
                </c:pt>
                <c:pt idx="15">
                  <c:v>1.2540788862499999</c:v>
                </c:pt>
                <c:pt idx="16">
                  <c:v>1.3685497025</c:v>
                </c:pt>
                <c:pt idx="17">
                  <c:v>1.3651801112499999</c:v>
                </c:pt>
                <c:pt idx="18">
                  <c:v>1.2483869475</c:v>
                </c:pt>
                <c:pt idx="19">
                  <c:v>1.1438840837499999</c:v>
                </c:pt>
                <c:pt idx="20">
                  <c:v>1.0658791137499999</c:v>
                </c:pt>
                <c:pt idx="21">
                  <c:v>1.07780211625</c:v>
                </c:pt>
                <c:pt idx="22">
                  <c:v>1.1085946375</c:v>
                </c:pt>
                <c:pt idx="23">
                  <c:v>1.1034493125</c:v>
                </c:pt>
                <c:pt idx="24">
                  <c:v>1.0402120750000001</c:v>
                </c:pt>
                <c:pt idx="25">
                  <c:v>0.93703894999999993</c:v>
                </c:pt>
                <c:pt idx="26">
                  <c:v>0.8283362112499999</c:v>
                </c:pt>
                <c:pt idx="27">
                  <c:v>0.78497321499999995</c:v>
                </c:pt>
                <c:pt idx="28">
                  <c:v>0.86374111124999997</c:v>
                </c:pt>
                <c:pt idx="29">
                  <c:v>1.0038829075</c:v>
                </c:pt>
                <c:pt idx="30">
                  <c:v>1.1435116137499999</c:v>
                </c:pt>
                <c:pt idx="31">
                  <c:v>1.1959693</c:v>
                </c:pt>
                <c:pt idx="32">
                  <c:v>1.11950961125</c:v>
                </c:pt>
                <c:pt idx="33">
                  <c:v>0.97535539500000001</c:v>
                </c:pt>
                <c:pt idx="34">
                  <c:v>0.92620981874999997</c:v>
                </c:pt>
                <c:pt idx="35">
                  <c:v>1.0269586325</c:v>
                </c:pt>
                <c:pt idx="36">
                  <c:v>1.1882516250000001</c:v>
                </c:pt>
                <c:pt idx="37">
                  <c:v>1.2806887225000001</c:v>
                </c:pt>
                <c:pt idx="38">
                  <c:v>1.24063438875</c:v>
                </c:pt>
                <c:pt idx="39">
                  <c:v>1.0905235987499999</c:v>
                </c:pt>
                <c:pt idx="40">
                  <c:v>0.97901221999999988</c:v>
                </c:pt>
                <c:pt idx="41">
                  <c:v>0.95481576499999998</c:v>
                </c:pt>
                <c:pt idx="42">
                  <c:v>1.0408071612500001</c:v>
                </c:pt>
                <c:pt idx="43">
                  <c:v>1.1907200412499999</c:v>
                </c:pt>
                <c:pt idx="44">
                  <c:v>1.2557982624999999</c:v>
                </c:pt>
                <c:pt idx="45">
                  <c:v>1.1302885687499999</c:v>
                </c:pt>
                <c:pt idx="46">
                  <c:v>0.87475773000000001</c:v>
                </c:pt>
                <c:pt idx="47">
                  <c:v>0.73548349499999999</c:v>
                </c:pt>
                <c:pt idx="48">
                  <c:v>0.71790709875000003</c:v>
                </c:pt>
                <c:pt idx="49">
                  <c:v>0.83101920249999994</c:v>
                </c:pt>
                <c:pt idx="50">
                  <c:v>0.94960282624999992</c:v>
                </c:pt>
                <c:pt idx="51">
                  <c:v>0.95809815499999995</c:v>
                </c:pt>
                <c:pt idx="52">
                  <c:v>0.85404593249999994</c:v>
                </c:pt>
                <c:pt idx="53">
                  <c:v>0.73106579375000003</c:v>
                </c:pt>
                <c:pt idx="54">
                  <c:v>0.68549719749999993</c:v>
                </c:pt>
                <c:pt idx="55">
                  <c:v>0.69852284875000004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2'!$CM$289:$EZ$289</c:f>
              <c:numCache>
                <c:formatCode>#,##0.0</c:formatCode>
                <c:ptCount val="66"/>
                <c:pt idx="0">
                  <c:v>0.64691697249999991</c:v>
                </c:pt>
                <c:pt idx="1">
                  <c:v>0.73428698999999997</c:v>
                </c:pt>
                <c:pt idx="2">
                  <c:v>0.70908445749999993</c:v>
                </c:pt>
                <c:pt idx="3">
                  <c:v>0.6742759425</c:v>
                </c:pt>
                <c:pt idx="4">
                  <c:v>0.62144773499999995</c:v>
                </c:pt>
                <c:pt idx="5">
                  <c:v>0.57853158124999993</c:v>
                </c:pt>
                <c:pt idx="6">
                  <c:v>0.60764825999999994</c:v>
                </c:pt>
                <c:pt idx="7">
                  <c:v>0.83459703624999992</c:v>
                </c:pt>
                <c:pt idx="8">
                  <c:v>1.0675531362500001</c:v>
                </c:pt>
                <c:pt idx="9">
                  <c:v>1.3474458874999999</c:v>
                </c:pt>
                <c:pt idx="10">
                  <c:v>1.4375836624999998</c:v>
                </c:pt>
                <c:pt idx="11">
                  <c:v>1.33899167625</c:v>
                </c:pt>
                <c:pt idx="12">
                  <c:v>1.5816117649999999</c:v>
                </c:pt>
                <c:pt idx="13">
                  <c:v>2.2851601637500001</c:v>
                </c:pt>
                <c:pt idx="14">
                  <c:v>2.91918109625</c:v>
                </c:pt>
                <c:pt idx="15">
                  <c:v>2.8359483512499999</c:v>
                </c:pt>
                <c:pt idx="16">
                  <c:v>1.9038875337500001</c:v>
                </c:pt>
                <c:pt idx="17">
                  <c:v>1.123775175</c:v>
                </c:pt>
                <c:pt idx="18">
                  <c:v>0.48886391749999997</c:v>
                </c:pt>
                <c:pt idx="19">
                  <c:v>0.45735674124999998</c:v>
                </c:pt>
                <c:pt idx="20">
                  <c:v>0.46894184</c:v>
                </c:pt>
                <c:pt idx="21">
                  <c:v>0.54112181375000001</c:v>
                </c:pt>
                <c:pt idx="22">
                  <c:v>0.57237060625000002</c:v>
                </c:pt>
                <c:pt idx="23">
                  <c:v>0.57734234250000005</c:v>
                </c:pt>
                <c:pt idx="24">
                  <c:v>0.51217707499999998</c:v>
                </c:pt>
                <c:pt idx="25">
                  <c:v>0.49237847625000003</c:v>
                </c:pt>
                <c:pt idx="26">
                  <c:v>0.83306614125000011</c:v>
                </c:pt>
                <c:pt idx="27">
                  <c:v>0.87122982375000002</c:v>
                </c:pt>
                <c:pt idx="28">
                  <c:v>0.972535025</c:v>
                </c:pt>
                <c:pt idx="29">
                  <c:v>0.97619756875000008</c:v>
                </c:pt>
                <c:pt idx="30">
                  <c:v>1.0337017875000001</c:v>
                </c:pt>
                <c:pt idx="31">
                  <c:v>1.0661371124999999</c:v>
                </c:pt>
                <c:pt idx="32">
                  <c:v>1.1426254837500001</c:v>
                </c:pt>
                <c:pt idx="33">
                  <c:v>1.1063224924999999</c:v>
                </c:pt>
                <c:pt idx="34">
                  <c:v>1.0997757925</c:v>
                </c:pt>
                <c:pt idx="35">
                  <c:v>1.0121915312500001</c:v>
                </c:pt>
                <c:pt idx="36">
                  <c:v>0.84574410374999986</c:v>
                </c:pt>
                <c:pt idx="37">
                  <c:v>0.85363790124999994</c:v>
                </c:pt>
                <c:pt idx="38">
                  <c:v>0.79810614750000008</c:v>
                </c:pt>
                <c:pt idx="39">
                  <c:v>0.80177495249999997</c:v>
                </c:pt>
                <c:pt idx="40">
                  <c:v>0.87386374</c:v>
                </c:pt>
                <c:pt idx="41">
                  <c:v>0.91433629999999999</c:v>
                </c:pt>
                <c:pt idx="42">
                  <c:v>0.94025581499999999</c:v>
                </c:pt>
                <c:pt idx="43">
                  <c:v>0.89732762874999994</c:v>
                </c:pt>
                <c:pt idx="44">
                  <c:v>1.0332948625</c:v>
                </c:pt>
                <c:pt idx="45">
                  <c:v>0.90023516125000003</c:v>
                </c:pt>
                <c:pt idx="46">
                  <c:v>0.7197864237499999</c:v>
                </c:pt>
                <c:pt idx="47">
                  <c:v>0.61850003124999997</c:v>
                </c:pt>
                <c:pt idx="48">
                  <c:v>0.4906882575</c:v>
                </c:pt>
                <c:pt idx="49">
                  <c:v>0.50044497999999993</c:v>
                </c:pt>
                <c:pt idx="50">
                  <c:v>0.59664749374999992</c:v>
                </c:pt>
                <c:pt idx="51">
                  <c:v>0.7171908575</c:v>
                </c:pt>
                <c:pt idx="52">
                  <c:v>0.83388248875000004</c:v>
                </c:pt>
                <c:pt idx="53">
                  <c:v>0.94353528750000004</c:v>
                </c:pt>
                <c:pt idx="54">
                  <c:v>1.0423804262499998</c:v>
                </c:pt>
                <c:pt idx="55">
                  <c:v>1.13895565875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2'!$CM$290:$EZ$290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2'!$CM$231:$EZ$231</c:f>
              <c:strCache>
                <c:ptCount val="66"/>
                <c:pt idx="0">
                  <c:v>2020-04-17</c:v>
                </c:pt>
                <c:pt idx="1">
                  <c:v>2020-04-18</c:v>
                </c:pt>
                <c:pt idx="2">
                  <c:v>2020-04-19</c:v>
                </c:pt>
                <c:pt idx="3">
                  <c:v>2020-04-20</c:v>
                </c:pt>
                <c:pt idx="4">
                  <c:v>2020-04-21</c:v>
                </c:pt>
                <c:pt idx="5">
                  <c:v>2020-04-22</c:v>
                </c:pt>
                <c:pt idx="6">
                  <c:v>2020-04-23</c:v>
                </c:pt>
                <c:pt idx="7">
                  <c:v>2020-04-24</c:v>
                </c:pt>
                <c:pt idx="8">
                  <c:v>2020-04-25</c:v>
                </c:pt>
                <c:pt idx="9">
                  <c:v>2020-04-26</c:v>
                </c:pt>
                <c:pt idx="10">
                  <c:v>2020-04-27</c:v>
                </c:pt>
                <c:pt idx="11">
                  <c:v>2020-04-28</c:v>
                </c:pt>
                <c:pt idx="12">
                  <c:v>2020-04-29</c:v>
                </c:pt>
                <c:pt idx="13">
                  <c:v>2020-04-30</c:v>
                </c:pt>
                <c:pt idx="14">
                  <c:v>2020-05-01</c:v>
                </c:pt>
                <c:pt idx="15">
                  <c:v>2020-05-02</c:v>
                </c:pt>
                <c:pt idx="16">
                  <c:v>2020-05-03</c:v>
                </c:pt>
                <c:pt idx="17">
                  <c:v>2020-05-04</c:v>
                </c:pt>
                <c:pt idx="18">
                  <c:v>2020-05-05</c:v>
                </c:pt>
                <c:pt idx="19">
                  <c:v>2020-05-06</c:v>
                </c:pt>
                <c:pt idx="20">
                  <c:v>2020-05-07</c:v>
                </c:pt>
                <c:pt idx="21">
                  <c:v>2020-05-08</c:v>
                </c:pt>
                <c:pt idx="22">
                  <c:v>2020-05-09</c:v>
                </c:pt>
                <c:pt idx="23">
                  <c:v>2020-05-10</c:v>
                </c:pt>
                <c:pt idx="24">
                  <c:v>2020-05-11</c:v>
                </c:pt>
                <c:pt idx="25">
                  <c:v>2020-05-12</c:v>
                </c:pt>
                <c:pt idx="26">
                  <c:v>2020-05-13</c:v>
                </c:pt>
                <c:pt idx="27">
                  <c:v>2020-05-14</c:v>
                </c:pt>
                <c:pt idx="28">
                  <c:v>2020-05-15</c:v>
                </c:pt>
                <c:pt idx="29">
                  <c:v>2020-05-16</c:v>
                </c:pt>
                <c:pt idx="30">
                  <c:v>2020-05-17</c:v>
                </c:pt>
                <c:pt idx="31">
                  <c:v>2020-05-18</c:v>
                </c:pt>
                <c:pt idx="32">
                  <c:v>2020-05-19</c:v>
                </c:pt>
                <c:pt idx="33">
                  <c:v>2020-05-20</c:v>
                </c:pt>
                <c:pt idx="34">
                  <c:v>2020-05-21</c:v>
                </c:pt>
                <c:pt idx="35">
                  <c:v>2020-05-22</c:v>
                </c:pt>
                <c:pt idx="36">
                  <c:v>2020-05-23</c:v>
                </c:pt>
                <c:pt idx="37">
                  <c:v>2020-05-24</c:v>
                </c:pt>
                <c:pt idx="38">
                  <c:v>2020-05-25</c:v>
                </c:pt>
                <c:pt idx="39">
                  <c:v>2020-05-26</c:v>
                </c:pt>
                <c:pt idx="40">
                  <c:v>2020-05-27</c:v>
                </c:pt>
                <c:pt idx="41">
                  <c:v>2020-05-28</c:v>
                </c:pt>
                <c:pt idx="42">
                  <c:v>2020-05-29</c:v>
                </c:pt>
                <c:pt idx="43">
                  <c:v>2020-05-30</c:v>
                </c:pt>
                <c:pt idx="44">
                  <c:v>2020-05-31</c:v>
                </c:pt>
                <c:pt idx="45">
                  <c:v>2020-06-01</c:v>
                </c:pt>
                <c:pt idx="46">
                  <c:v>2020-06-02</c:v>
                </c:pt>
                <c:pt idx="47">
                  <c:v>2020-06-03</c:v>
                </c:pt>
                <c:pt idx="48">
                  <c:v>2020-06-04</c:v>
                </c:pt>
                <c:pt idx="49">
                  <c:v>2020-06-05</c:v>
                </c:pt>
                <c:pt idx="50">
                  <c:v>2020-06-06</c:v>
                </c:pt>
                <c:pt idx="51">
                  <c:v>2020-06-07</c:v>
                </c:pt>
                <c:pt idx="52">
                  <c:v>2020-06-08</c:v>
                </c:pt>
                <c:pt idx="53">
                  <c:v>2020-06-09</c:v>
                </c:pt>
                <c:pt idx="54">
                  <c:v>2020-06-10</c:v>
                </c:pt>
                <c:pt idx="55">
                  <c:v>2020-06-11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2'!$CM$291:$EZ$291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3" sqref="B3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245</v>
      </c>
    </row>
    <row r="4" spans="1:32" hidden="1" outlineLevel="1" x14ac:dyDescent="0.25">
      <c r="A4" t="s">
        <v>221</v>
      </c>
      <c r="B4" s="20" t="s">
        <v>220</v>
      </c>
      <c r="C4" s="20" t="s">
        <v>220</v>
      </c>
      <c r="D4" s="20" t="s">
        <v>220</v>
      </c>
      <c r="E4" s="20" t="s">
        <v>220</v>
      </c>
      <c r="F4" s="20" t="s">
        <v>152</v>
      </c>
      <c r="G4" s="20" t="s">
        <v>152</v>
      </c>
      <c r="H4" s="20" t="s">
        <v>129</v>
      </c>
      <c r="I4" s="20" t="s">
        <v>129</v>
      </c>
      <c r="J4" s="20" t="s">
        <v>132</v>
      </c>
      <c r="K4" s="20" t="s">
        <v>132</v>
      </c>
      <c r="L4" s="20" t="s">
        <v>132</v>
      </c>
      <c r="M4" s="20" t="s">
        <v>132</v>
      </c>
      <c r="N4" s="20" t="s">
        <v>151</v>
      </c>
      <c r="O4" s="20" t="s">
        <v>151</v>
      </c>
      <c r="P4" s="20" t="s">
        <v>151</v>
      </c>
      <c r="Q4" s="20" t="s">
        <v>134</v>
      </c>
      <c r="R4" s="20" t="s">
        <v>134</v>
      </c>
      <c r="S4" s="20" t="s">
        <v>134</v>
      </c>
      <c r="T4" s="20" t="s">
        <v>134</v>
      </c>
      <c r="U4" s="20" t="s">
        <v>133</v>
      </c>
      <c r="V4" s="20" t="s">
        <v>133</v>
      </c>
      <c r="W4" s="20" t="s">
        <v>133</v>
      </c>
      <c r="X4" s="20" t="s">
        <v>220</v>
      </c>
      <c r="Y4" s="20" t="s">
        <v>220</v>
      </c>
      <c r="Z4" s="20" t="s">
        <v>220</v>
      </c>
      <c r="AA4" s="20" t="s">
        <v>220</v>
      </c>
      <c r="AB4" s="20" t="s">
        <v>220</v>
      </c>
      <c r="AC4" s="20" t="s">
        <v>220</v>
      </c>
    </row>
    <row r="5" spans="1:32" hidden="1" outlineLevel="1" x14ac:dyDescent="0.25">
      <c r="A5" t="s">
        <v>222</v>
      </c>
      <c r="B5" s="20" t="s">
        <v>65</v>
      </c>
      <c r="C5" s="20" t="s">
        <v>218</v>
      </c>
      <c r="D5" s="20" t="s">
        <v>64</v>
      </c>
      <c r="E5" s="20" t="s">
        <v>63</v>
      </c>
      <c r="F5" s="20" t="s">
        <v>62</v>
      </c>
      <c r="G5" s="20" t="s">
        <v>61</v>
      </c>
      <c r="H5" s="20" t="s">
        <v>62</v>
      </c>
      <c r="I5" s="20" t="s">
        <v>61</v>
      </c>
      <c r="J5" s="20" t="s">
        <v>209</v>
      </c>
      <c r="K5" s="20" t="s">
        <v>208</v>
      </c>
      <c r="L5" s="20" t="s">
        <v>207</v>
      </c>
      <c r="M5" s="20" t="s">
        <v>206</v>
      </c>
      <c r="N5" s="20" t="s">
        <v>62</v>
      </c>
      <c r="O5" s="20" t="s">
        <v>61</v>
      </c>
      <c r="P5" s="20" t="s">
        <v>200</v>
      </c>
      <c r="Q5" s="20" t="s">
        <v>62</v>
      </c>
      <c r="R5" s="20" t="s">
        <v>61</v>
      </c>
      <c r="S5" s="20" t="s">
        <v>200</v>
      </c>
      <c r="T5" s="20" t="s">
        <v>210</v>
      </c>
      <c r="U5" s="20" t="s">
        <v>62</v>
      </c>
      <c r="V5" s="20" t="s">
        <v>61</v>
      </c>
      <c r="W5" s="20" t="s">
        <v>200</v>
      </c>
      <c r="X5" s="20" t="s">
        <v>217</v>
      </c>
      <c r="Y5" s="20" t="s">
        <v>216</v>
      </c>
      <c r="Z5" s="20" t="s">
        <v>215</v>
      </c>
      <c r="AA5" s="20" t="s">
        <v>214</v>
      </c>
      <c r="AB5" s="20" t="s">
        <v>213</v>
      </c>
      <c r="AC5" s="20" t="s">
        <v>212</v>
      </c>
    </row>
    <row r="6" spans="1:32" hidden="1" outlineLevel="1" x14ac:dyDescent="0.25">
      <c r="A6" t="s">
        <v>223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220</v>
      </c>
      <c r="C7" s="25"/>
      <c r="D7" s="25"/>
      <c r="E7" s="25"/>
      <c r="F7" s="32" t="s">
        <v>226</v>
      </c>
      <c r="G7" s="26"/>
      <c r="H7" s="34" t="s">
        <v>142</v>
      </c>
      <c r="I7" s="35"/>
      <c r="J7" s="35"/>
      <c r="K7" s="35"/>
      <c r="L7" s="35"/>
      <c r="M7" s="36"/>
      <c r="N7" s="41" t="s">
        <v>153</v>
      </c>
      <c r="O7" s="42"/>
      <c r="P7" s="43"/>
      <c r="Q7" s="47" t="s">
        <v>134</v>
      </c>
      <c r="R7" s="48"/>
      <c r="S7" s="48"/>
      <c r="T7" s="49"/>
      <c r="U7" s="54" t="s">
        <v>231</v>
      </c>
      <c r="V7" s="55"/>
      <c r="W7" s="56"/>
      <c r="X7" s="60" t="s">
        <v>232</v>
      </c>
      <c r="Y7" s="61"/>
      <c r="Z7" s="61"/>
      <c r="AA7" s="62" t="s">
        <v>236</v>
      </c>
      <c r="AB7" s="62" t="s">
        <v>240</v>
      </c>
      <c r="AC7" s="62" t="s">
        <v>240</v>
      </c>
      <c r="AD7" s="63"/>
      <c r="AE7" s="63"/>
      <c r="AF7" s="64"/>
    </row>
    <row r="8" spans="1:32" s="21" customFormat="1" ht="45" customHeight="1" x14ac:dyDescent="0.25">
      <c r="B8" s="27" t="s">
        <v>219</v>
      </c>
      <c r="C8" s="28" t="s">
        <v>224</v>
      </c>
      <c r="D8" s="28" t="s">
        <v>64</v>
      </c>
      <c r="E8" s="28" t="s">
        <v>141</v>
      </c>
      <c r="F8" s="33" t="s">
        <v>152</v>
      </c>
      <c r="G8" s="29" t="s">
        <v>225</v>
      </c>
      <c r="H8" s="37" t="s">
        <v>142</v>
      </c>
      <c r="I8" s="38" t="s">
        <v>227</v>
      </c>
      <c r="J8" s="39" t="s">
        <v>241</v>
      </c>
      <c r="K8" s="39" t="s">
        <v>242</v>
      </c>
      <c r="L8" s="39" t="s">
        <v>243</v>
      </c>
      <c r="M8" s="40" t="s">
        <v>244</v>
      </c>
      <c r="N8" s="44" t="s">
        <v>228</v>
      </c>
      <c r="O8" s="45" t="s">
        <v>227</v>
      </c>
      <c r="P8" s="46" t="s">
        <v>229</v>
      </c>
      <c r="Q8" s="50" t="s">
        <v>228</v>
      </c>
      <c r="R8" s="51" t="s">
        <v>227</v>
      </c>
      <c r="S8" s="52" t="s">
        <v>229</v>
      </c>
      <c r="T8" s="53" t="s">
        <v>230</v>
      </c>
      <c r="U8" s="57" t="s">
        <v>228</v>
      </c>
      <c r="V8" s="58" t="s">
        <v>227</v>
      </c>
      <c r="W8" s="59" t="s">
        <v>229</v>
      </c>
      <c r="X8" s="65" t="s">
        <v>233</v>
      </c>
      <c r="Y8" s="66" t="s">
        <v>234</v>
      </c>
      <c r="Z8" s="67" t="s">
        <v>235</v>
      </c>
      <c r="AA8" s="67" t="s">
        <v>237</v>
      </c>
      <c r="AB8" s="67" t="s">
        <v>238</v>
      </c>
      <c r="AC8" s="67" t="s">
        <v>239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American Samoa</v>
      </c>
      <c r="C9" s="31" t="str" cm="1">
        <f t="array" aca="1" ref="C9" ca="1">INDIRECT(ADDRESS($A9+1,C$6,1,1,C$4))</f>
        <v>American Samoa</v>
      </c>
      <c r="D9" s="7" cm="1">
        <f t="array" aca="1" ref="D9" ca="1">INDIRECT(ADDRESS($A9+1,D$6,1,1,D$4))</f>
        <v>55191</v>
      </c>
      <c r="E9" s="7" cm="1">
        <f t="array" aca="1" ref="E9" ca="1">INDIRECT(ADDRESS($A9+1,E$6,1,1,E$4))</f>
        <v>200</v>
      </c>
      <c r="F9" s="11" cm="1">
        <f t="array" aca="1" ref="F9" ca="1">INDIRECT(ADDRESS($A9+1,F$6,1,1,F$4))</f>
        <v>174</v>
      </c>
      <c r="G9" s="7" cm="1">
        <f t="array" aca="1" ref="G9" ca="1">INDIRECT(ADDRESS($A9+1,G$6,1,1,G$4))</f>
        <v>315.26879382509998</v>
      </c>
      <c r="H9" s="11" cm="1">
        <f t="array" aca="1" ref="H9" ca="1">INDIRECT(ADDRESS($A9+1,H$6,1,1,H$4))</f>
        <v>0</v>
      </c>
      <c r="I9" s="7" cm="1">
        <f t="array" aca="1" ref="I9" ca="1">INDIRECT(ADDRESS($A9+1,I$6,1,1,I$4))</f>
        <v>0</v>
      </c>
      <c r="J9" s="9" cm="1">
        <f t="array" aca="1" ref="J9" ca="1">INDIRECT(ADDRESS($A9+1,J$6,1,1,J$4))</f>
        <v>0</v>
      </c>
      <c r="K9" s="9" cm="1">
        <f t="array" aca="1" ref="K9" ca="1">INDIRECT(ADDRESS($A9+1,K$6,1,1,K$4))</f>
        <v>0</v>
      </c>
      <c r="L9" s="9" cm="1">
        <f t="array" aca="1" ref="L9" ca="1">INDIRECT(ADDRESS($A9+1,L$6,1,1,L$4))</f>
        <v>0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0</v>
      </c>
      <c r="R9" s="7" cm="1">
        <f t="array" aca="1" ref="R9" ca="1">INDIRECT(ADDRESS($A9+1,R$6,1,1,R$4))</f>
        <v>0</v>
      </c>
      <c r="S9" s="9" cm="1">
        <f t="array" aca="1" ref="S9" ca="1">INDIRECT(ADDRESS($A9+1,S$6,1,1,S$4))</f>
        <v>0</v>
      </c>
      <c r="T9" s="10" cm="1">
        <f t="array" aca="1" ref="T9" ca="1">INDIRECT(ADDRESS($A9+1,T$6,1,1,T$4))</f>
        <v>0</v>
      </c>
      <c r="U9" s="11" cm="1">
        <f t="array" aca="1" ref="U9" ca="1">INDIRECT(ADDRESS($A9+1,U$6,1,1,U$4))</f>
        <v>0</v>
      </c>
      <c r="V9" s="7" cm="1">
        <f t="array" aca="1" ref="V9" ca="1">INDIRECT(ADDRESS($A9+1,V$6,1,1,V$4))</f>
        <v>0</v>
      </c>
      <c r="W9" s="10" cm="1">
        <f t="array" aca="1" ref="W9" ca="1">INDIRECT(ADDRESS($A9+1,W$6,1,1,W$4))</f>
        <v>0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Northern Mariana Islands</v>
      </c>
      <c r="C10" s="31" t="str" cm="1">
        <f t="array" aca="1" ref="C10" ca="1">INDIRECT(ADDRESS($A10+1,C$6,1,1,C$4))</f>
        <v>Northern Mariana Islands</v>
      </c>
      <c r="D10" s="7" cm="1">
        <f t="array" aca="1" ref="D10" ca="1">INDIRECT(ADDRESS($A10+1,D$6,1,1,D$4))</f>
        <v>57559</v>
      </c>
      <c r="E10" s="7" cm="1">
        <f t="array" aca="1" ref="E10" ca="1">INDIRECT(ADDRESS($A10+1,E$6,1,1,E$4))</f>
        <v>460</v>
      </c>
      <c r="F10" s="11" cm="1">
        <f t="array" aca="1" ref="F10" ca="1">INDIRECT(ADDRESS($A10+1,F$6,1,1,F$4))</f>
        <v>7581</v>
      </c>
      <c r="G10" s="7" cm="1">
        <f t="array" aca="1" ref="G10" ca="1">INDIRECT(ADDRESS($A10+1,G$6,1,1,G$4))</f>
        <v>13170.8334057228</v>
      </c>
      <c r="H10" s="11" cm="1">
        <f t="array" aca="1" ref="H10" ca="1">INDIRECT(ADDRESS($A10+1,H$6,1,1,H$4))</f>
        <v>30</v>
      </c>
      <c r="I10" s="7" cm="1">
        <f t="array" aca="1" ref="I10" ca="1">INDIRECT(ADDRESS($A10+1,I$6,1,1,I$4))</f>
        <v>52.120432947099999</v>
      </c>
      <c r="J10" s="9" cm="1">
        <f t="array" aca="1" ref="J10" ca="1">INDIRECT(ADDRESS($A10+1,J$6,1,1,J$4))</f>
        <v>5.4887829200000002E-2</v>
      </c>
      <c r="K10" s="9" cm="1">
        <f t="array" aca="1" ref="K10" ca="1">INDIRECT(ADDRESS($A10+1,K$6,1,1,K$4))</f>
        <v>3.6697864000000001E-3</v>
      </c>
      <c r="L10" s="9" cm="1">
        <f t="array" aca="1" ref="L10" ca="1">INDIRECT(ADDRESS($A10+1,L$6,1,1,L$4))</f>
        <v>2.9883572000000001E-2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2</v>
      </c>
      <c r="R10" s="7" cm="1">
        <f t="array" aca="1" ref="R10" ca="1">INDIRECT(ADDRESS($A10+1,R$6,1,1,R$4))</f>
        <v>3.4746955298</v>
      </c>
      <c r="S10" s="9" cm="1">
        <f t="array" aca="1" ref="S10" ca="1">INDIRECT(ADDRESS($A10+1,S$6,1,1,S$4))</f>
        <v>6.6666666700000002E-2</v>
      </c>
      <c r="T10" s="10" cm="1">
        <f t="array" aca="1" ref="T10" ca="1">INDIRECT(ADDRESS($A10+1,T$6,1,1,T$4))</f>
        <v>7.5949367099999998E-2</v>
      </c>
      <c r="U10" s="11" cm="1">
        <f t="array" aca="1" ref="U10" ca="1">INDIRECT(ADDRESS($A10+1,U$6,1,1,U$4))</f>
        <v>20.583333333300001</v>
      </c>
      <c r="V10" s="7" cm="1">
        <f t="array" aca="1" ref="V10" ca="1">INDIRECT(ADDRESS($A10+1,V$6,1,1,V$4))</f>
        <v>35.760408160799997</v>
      </c>
      <c r="W10" s="10" cm="1">
        <f t="array" aca="1" ref="W10" ca="1">INDIRECT(ADDRESS($A10+1,W$6,1,1,W$4))</f>
        <v>0.6861111111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US</v>
      </c>
      <c r="C11" s="31" t="str" cm="1">
        <f t="array" aca="1" ref="C11" ca="1">INDIRECT(ADDRESS($A11+1,C$6,1,1,C$4))</f>
        <v>US</v>
      </c>
      <c r="D11" s="7" cm="1">
        <f t="array" aca="1" ref="D11" ca="1">INDIRECT(ADDRESS($A11+1,D$6,1,1,D$4))</f>
        <v>331002651</v>
      </c>
      <c r="E11" s="7" cm="1">
        <f t="array" aca="1" ref="E11" ca="1">INDIRECT(ADDRESS($A11+1,E$6,1,1,E$4))</f>
        <v>9147420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2023347</v>
      </c>
      <c r="I11" s="7" cm="1">
        <f t="array" aca="1" ref="I11" ca="1">INDIRECT(ADDRESS($A11+1,I$6,1,1,I$4))</f>
        <v>611.2781858052</v>
      </c>
      <c r="J11" s="9" cm="1">
        <f t="array" aca="1" ref="J11" ca="1">INDIRECT(ADDRESS($A11+1,J$6,1,1,J$4))</f>
        <v>0.42640566839999999</v>
      </c>
      <c r="K11" s="9" cm="1">
        <f t="array" aca="1" ref="K11" ca="1">INDIRECT(ADDRESS($A11+1,K$6,1,1,K$4))</f>
        <v>9.8588669000000007E-3</v>
      </c>
      <c r="L11" s="9" cm="1">
        <f t="array" aca="1" ref="L11" ca="1">INDIRECT(ADDRESS($A11+1,L$6,1,1,L$4))</f>
        <v>9.8588669000000007E-3</v>
      </c>
      <c r="M11" s="10" cm="1">
        <f t="array" aca="1" ref="M11" ca="1">INDIRECT(ADDRESS($A11+1,M$6,1,1,M$4))</f>
        <v>1.14388462E-2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113820</v>
      </c>
      <c r="R11" s="7" cm="1">
        <f t="array" aca="1" ref="R11" ca="1">INDIRECT(ADDRESS($A11+1,R$6,1,1,R$4))</f>
        <v>34.386431545500002</v>
      </c>
      <c r="S11" s="9" cm="1">
        <f t="array" aca="1" ref="S11" ca="1">INDIRECT(ADDRESS($A11+1,S$6,1,1,S$4))</f>
        <v>5.6253326800000003E-2</v>
      </c>
      <c r="T11" s="10" cm="1">
        <f t="array" aca="1" ref="T11" ca="1">INDIRECT(ADDRESS($A11+1,T$6,1,1,T$4))</f>
        <v>5.98223934E-2</v>
      </c>
      <c r="U11" s="11" cm="1">
        <f t="array" aca="1" ref="U11" ca="1">INDIRECT(ADDRESS($A11+1,U$6,1,1,U$4))</f>
        <v>1607933</v>
      </c>
      <c r="V11" s="7" cm="1">
        <f t="array" aca="1" ref="V11" ca="1">INDIRECT(ADDRESS($A11+1,V$6,1,1,V$4))</f>
        <v>485.77647192320001</v>
      </c>
      <c r="W11" s="10" cm="1">
        <f t="array" aca="1" ref="W11" ca="1">INDIRECT(ADDRESS($A11+1,W$6,1,1,W$4))</f>
        <v>0.7946896899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US Alabama</v>
      </c>
      <c r="C12" s="31" t="str" cm="1">
        <f t="array" aca="1" ref="C12" ca="1">INDIRECT(ADDRESS($A12+1,C$6,1,1,C$4))</f>
        <v>Alabama</v>
      </c>
      <c r="D12" s="7" cm="1">
        <f t="array" aca="1" ref="D12" ca="1">INDIRECT(ADDRESS($A12+1,D$6,1,1,D$4))</f>
        <v>4903185</v>
      </c>
      <c r="E12" s="7" cm="1">
        <f t="array" aca="1" ref="E12" ca="1">INDIRECT(ADDRESS($A12+1,E$6,1,1,E$4))</f>
        <v>131171</v>
      </c>
      <c r="F12" s="11" cm="1">
        <f t="array" aca="1" ref="F12" ca="1">INDIRECT(ADDRESS($A12+1,F$6,1,1,F$4))</f>
        <v>278826</v>
      </c>
      <c r="G12" s="7" cm="1">
        <f t="array" aca="1" ref="G12" ca="1">INDIRECT(ADDRESS($A12+1,G$6,1,1,G$4))</f>
        <v>5686.6302209686</v>
      </c>
      <c r="H12" s="11" cm="1">
        <f t="array" aca="1" ref="H12" ca="1">INDIRECT(ADDRESS($A12+1,H$6,1,1,H$4))</f>
        <v>22845</v>
      </c>
      <c r="I12" s="7" cm="1">
        <f t="array" aca="1" ref="I12" ca="1">INDIRECT(ADDRESS($A12+1,I$6,1,1,I$4))</f>
        <v>465.9216407294</v>
      </c>
      <c r="J12" s="9" cm="1">
        <f t="array" aca="1" ref="J12" ca="1">INDIRECT(ADDRESS($A12+1,J$6,1,1,J$4))</f>
        <v>0.37669350559999998</v>
      </c>
      <c r="K12" s="9" cm="1">
        <f t="array" aca="1" ref="K12" ca="1">INDIRECT(ADDRESS($A12+1,K$6,1,1,K$4))</f>
        <v>1.59767561E-2</v>
      </c>
      <c r="L12" s="9" cm="1">
        <f t="array" aca="1" ref="L12" ca="1">INDIRECT(ADDRESS($A12+1,L$6,1,1,L$4))</f>
        <v>2.54045351E-2</v>
      </c>
      <c r="M12" s="10" cm="1">
        <f t="array" aca="1" ref="M12" ca="1">INDIRECT(ADDRESS($A12+1,M$6,1,1,M$4))</f>
        <v>3.8928555199999999E-2</v>
      </c>
      <c r="N12" s="11" cm="1">
        <f t="array" aca="1" ref="N12" ca="1">INDIRECT(ADDRESS($A12+1,N$6,1,1,N$4))</f>
        <v>2165</v>
      </c>
      <c r="O12" s="7" cm="1">
        <f t="array" aca="1" ref="O12" ca="1">INDIRECT(ADDRESS($A12+1,O$6,1,1,O$4))</f>
        <v>44.154972737100003</v>
      </c>
      <c r="P12" s="10" cm="1">
        <f t="array" aca="1" ref="P12" ca="1">INDIRECT(ADDRESS($A12+1,P$6,1,1,P$4))</f>
        <v>9.4769096100000005E-2</v>
      </c>
      <c r="Q12" s="11" cm="1">
        <f t="array" aca="1" ref="Q12" ca="1">INDIRECT(ADDRESS($A12+1,Q$6,1,1,Q$4))</f>
        <v>755</v>
      </c>
      <c r="R12" s="7" cm="1">
        <f t="array" aca="1" ref="R12" ca="1">INDIRECT(ADDRESS($A12+1,R$6,1,1,R$4))</f>
        <v>15.398154464899999</v>
      </c>
      <c r="S12" s="9" cm="1">
        <f t="array" aca="1" ref="S12" ca="1">INDIRECT(ADDRESS($A12+1,S$6,1,1,S$4))</f>
        <v>3.3048807200000002E-2</v>
      </c>
      <c r="T12" s="10" cm="1">
        <f t="array" aca="1" ref="T12" ca="1">INDIRECT(ADDRESS($A12+1,T$6,1,1,T$4))</f>
        <v>3.8943621999999997E-2</v>
      </c>
      <c r="U12" s="11" cm="1">
        <f t="array" aca="1" ref="U12" ca="1">INDIRECT(ADDRESS($A12+1,U$6,1,1,U$4))</f>
        <v>15555</v>
      </c>
      <c r="V12" s="7" cm="1">
        <f t="array" aca="1" ref="V12" ca="1">INDIRECT(ADDRESS($A12+1,V$6,1,1,V$4))</f>
        <v>317.24277179019998</v>
      </c>
      <c r="W12" s="10" cm="1">
        <f t="array" aca="1" ref="W12" ca="1">INDIRECT(ADDRESS($A12+1,W$6,1,1,W$4))</f>
        <v>0.68089297439999996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9</v>
      </c>
      <c r="AB12" s="7" cm="1">
        <f t="array" aca="1" ref="AB12" ca="1">INDIRECT(ADDRESS($A12+1,AB$6,1,1,AB$4))</f>
        <v>1.8355415918</v>
      </c>
      <c r="AC12" s="7" cm="1">
        <f t="array" aca="1" ref="AC12" ca="1">INDIRECT(ADDRESS($A12+1,AC$6,1,1,AC$4))</f>
        <v>123.13041491360001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US Alaska</v>
      </c>
      <c r="C13" s="31" t="str" cm="1">
        <f t="array" aca="1" ref="C13" ca="1">INDIRECT(ADDRESS($A13+1,C$6,1,1,C$4))</f>
        <v>Alaska</v>
      </c>
      <c r="D13" s="7" cm="1">
        <f t="array" aca="1" ref="D13" ca="1">INDIRECT(ADDRESS($A13+1,D$6,1,1,D$4))</f>
        <v>731545</v>
      </c>
      <c r="E13" s="7" cm="1">
        <f t="array" aca="1" ref="E13" ca="1">INDIRECT(ADDRESS($A13+1,E$6,1,1,E$4))</f>
        <v>1477953</v>
      </c>
      <c r="F13" s="11" cm="1">
        <f t="array" aca="1" ref="F13" ca="1">INDIRECT(ADDRESS($A13+1,F$6,1,1,F$4))</f>
        <v>69011</v>
      </c>
      <c r="G13" s="7" cm="1">
        <f t="array" aca="1" ref="G13" ca="1">INDIRECT(ADDRESS($A13+1,G$6,1,1,G$4))</f>
        <v>9433.5960193835999</v>
      </c>
      <c r="H13" s="11" cm="1">
        <f t="array" aca="1" ref="H13" ca="1">INDIRECT(ADDRESS($A13+1,H$6,1,1,H$4))</f>
        <v>611</v>
      </c>
      <c r="I13" s="7" cm="1">
        <f t="array" aca="1" ref="I13" ca="1">INDIRECT(ADDRESS($A13+1,I$6,1,1,I$4))</f>
        <v>83.521861266200006</v>
      </c>
      <c r="J13" s="9" cm="1">
        <f t="array" aca="1" ref="J13" ca="1">INDIRECT(ADDRESS($A13+1,J$6,1,1,J$4))</f>
        <v>0.29977994720000001</v>
      </c>
      <c r="K13" s="9" cm="1">
        <f t="array" aca="1" ref="K13" ca="1">INDIRECT(ADDRESS($A13+1,K$6,1,1,K$4))</f>
        <v>3.4797373999999998E-3</v>
      </c>
      <c r="L13" s="9" cm="1">
        <f t="array" aca="1" ref="L13" ca="1">INDIRECT(ADDRESS($A13+1,L$6,1,1,L$4))</f>
        <v>2.59371729E-2</v>
      </c>
      <c r="M13" s="10" cm="1">
        <f t="array" aca="1" ref="M13" ca="1">INDIRECT(ADDRESS($A13+1,M$6,1,1,M$4))</f>
        <v>3.0354131499999999E-2</v>
      </c>
      <c r="N13" s="11" cm="1">
        <f t="array" aca="1" ref="N13" ca="1">INDIRECT(ADDRESS($A13+1,N$6,1,1,N$4))</f>
        <v>48</v>
      </c>
      <c r="O13" s="7" cm="1">
        <f t="array" aca="1" ref="O13" ca="1">INDIRECT(ADDRESS($A13+1,O$6,1,1,O$4))</f>
        <v>6.5614555495999998</v>
      </c>
      <c r="P13" s="10" cm="1">
        <f t="array" aca="1" ref="P13" ca="1">INDIRECT(ADDRESS($A13+1,P$6,1,1,P$4))</f>
        <v>7.8559738099999998E-2</v>
      </c>
      <c r="Q13" s="11" cm="1">
        <f t="array" aca="1" ref="Q13" ca="1">INDIRECT(ADDRESS($A13+1,Q$6,1,1,Q$4))</f>
        <v>11</v>
      </c>
      <c r="R13" s="7" cm="1">
        <f t="array" aca="1" ref="R13" ca="1">INDIRECT(ADDRESS($A13+1,R$6,1,1,R$4))</f>
        <v>1.5036668968</v>
      </c>
      <c r="S13" s="9" cm="1">
        <f t="array" aca="1" ref="S13" ca="1">INDIRECT(ADDRESS($A13+1,S$6,1,1,S$4))</f>
        <v>1.8003273300000001E-2</v>
      </c>
      <c r="T13" s="10" cm="1">
        <f t="array" aca="1" ref="T13" ca="1">INDIRECT(ADDRESS($A13+1,T$6,1,1,T$4))</f>
        <v>2.09923664E-2</v>
      </c>
      <c r="U13" s="11" cm="1">
        <f t="array" aca="1" ref="U13" ca="1">INDIRECT(ADDRESS($A13+1,U$6,1,1,U$4))</f>
        <v>414</v>
      </c>
      <c r="V13" s="7" cm="1">
        <f t="array" aca="1" ref="V13" ca="1">INDIRECT(ADDRESS($A13+1,V$6,1,1,V$4))</f>
        <v>56.592554114899997</v>
      </c>
      <c r="W13" s="10" cm="1">
        <f t="array" aca="1" ref="W13" ca="1">INDIRECT(ADDRESS($A13+1,W$6,1,1,W$4))</f>
        <v>0.67757774140000004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3</v>
      </c>
      <c r="AB13" s="7" cm="1">
        <f t="array" aca="1" ref="AB13" ca="1">INDIRECT(ADDRESS($A13+1,AB$6,1,1,AB$4))</f>
        <v>4.1009097184999996</v>
      </c>
      <c r="AC13" s="7" cm="1">
        <f t="array" aca="1" ref="AC13" ca="1">INDIRECT(ADDRESS($A13+1,AC$6,1,1,AC$4))</f>
        <v>275.09412884070002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US Arizona</v>
      </c>
      <c r="C14" s="31" t="str" cm="1">
        <f t="array" aca="1" ref="C14" ca="1">INDIRECT(ADDRESS($A14+1,C$6,1,1,C$4))</f>
        <v>Arizona</v>
      </c>
      <c r="D14" s="7" cm="1">
        <f t="array" aca="1" ref="D14" ca="1">INDIRECT(ADDRESS($A14+1,D$6,1,1,D$4))</f>
        <v>7278717</v>
      </c>
      <c r="E14" s="7" cm="1">
        <f t="array" aca="1" ref="E14" ca="1">INDIRECT(ADDRESS($A14+1,E$6,1,1,E$4))</f>
        <v>294207</v>
      </c>
      <c r="F14" s="11" cm="1">
        <f t="array" aca="1" ref="F14" ca="1">INDIRECT(ADDRESS($A14+1,F$6,1,1,F$4))</f>
        <v>309582</v>
      </c>
      <c r="G14" s="7" cm="1">
        <f t="array" aca="1" ref="G14" ca="1">INDIRECT(ADDRESS($A14+1,G$6,1,1,G$4))</f>
        <v>4253.2495768141998</v>
      </c>
      <c r="H14" s="11" cm="1">
        <f t="array" aca="1" ref="H14" ca="1">INDIRECT(ADDRESS($A14+1,H$6,1,1,H$4))</f>
        <v>31264</v>
      </c>
      <c r="I14" s="7" cm="1">
        <f t="array" aca="1" ref="I14" ca="1">INDIRECT(ADDRESS($A14+1,I$6,1,1,I$4))</f>
        <v>429.52624755160002</v>
      </c>
      <c r="J14" s="9" cm="1">
        <f t="array" aca="1" ref="J14" ca="1">INDIRECT(ADDRESS($A14+1,J$6,1,1,J$4))</f>
        <v>0.54263249010000003</v>
      </c>
      <c r="K14" s="9" cm="1">
        <f t="array" aca="1" ref="K14" ca="1">INDIRECT(ADDRESS($A14+1,K$6,1,1,K$4))</f>
        <v>1.8858461900000002E-2</v>
      </c>
      <c r="L14" s="9" cm="1">
        <f t="array" aca="1" ref="L14" ca="1">INDIRECT(ADDRESS($A14+1,L$6,1,1,L$4))</f>
        <v>3.91775465E-2</v>
      </c>
      <c r="M14" s="10" cm="1">
        <f t="array" aca="1" ref="M14" ca="1">INDIRECT(ADDRESS($A14+1,M$6,1,1,M$4))</f>
        <v>4.73000134E-2</v>
      </c>
      <c r="N14" s="11" cm="1">
        <f t="array" aca="1" ref="N14" ca="1">INDIRECT(ADDRESS($A14+1,N$6,1,1,N$4))</f>
        <v>3531</v>
      </c>
      <c r="O14" s="7" cm="1">
        <f t="array" aca="1" ref="O14" ca="1">INDIRECT(ADDRESS($A14+1,O$6,1,1,O$4))</f>
        <v>48.511296702400003</v>
      </c>
      <c r="P14" s="10" cm="1">
        <f t="array" aca="1" ref="P14" ca="1">INDIRECT(ADDRESS($A14+1,P$6,1,1,P$4))</f>
        <v>0.11294140229999999</v>
      </c>
      <c r="Q14" s="11" cm="1">
        <f t="array" aca="1" ref="Q14" ca="1">INDIRECT(ADDRESS($A14+1,Q$6,1,1,Q$4))</f>
        <v>1127</v>
      </c>
      <c r="R14" s="7" cm="1">
        <f t="array" aca="1" ref="R14" ca="1">INDIRECT(ADDRESS($A14+1,R$6,1,1,R$4))</f>
        <v>15.4834979846</v>
      </c>
      <c r="S14" s="9" cm="1">
        <f t="array" aca="1" ref="S14" ca="1">INDIRECT(ADDRESS($A14+1,S$6,1,1,S$4))</f>
        <v>3.60478506E-2</v>
      </c>
      <c r="T14" s="10" cm="1">
        <f t="array" aca="1" ref="T14" ca="1">INDIRECT(ADDRESS($A14+1,T$6,1,1,T$4))</f>
        <v>4.6317606400000003E-2</v>
      </c>
      <c r="U14" s="11" cm="1">
        <f t="array" aca="1" ref="U14" ca="1">INDIRECT(ADDRESS($A14+1,U$6,1,1,U$4))</f>
        <v>16636</v>
      </c>
      <c r="V14" s="7" cm="1">
        <f t="array" aca="1" ref="V14" ca="1">INDIRECT(ADDRESS($A14+1,V$6,1,1,V$4))</f>
        <v>228.5567635065</v>
      </c>
      <c r="W14" s="10" cm="1">
        <f t="array" aca="1" ref="W14" ca="1">INDIRECT(ADDRESS($A14+1,W$6,1,1,W$4))</f>
        <v>0.53211361310000005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11</v>
      </c>
      <c r="AB14" s="7" cm="1">
        <f t="array" aca="1" ref="AB14" ca="1">INDIRECT(ADDRESS($A14+1,AB$6,1,1,AB$4))</f>
        <v>1.511255349</v>
      </c>
      <c r="AC14" s="7" cm="1">
        <f t="array" aca="1" ref="AC14" ca="1">INDIRECT(ADDRESS($A14+1,AC$6,1,1,AC$4))</f>
        <v>101.37689006230001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US Arkansas</v>
      </c>
      <c r="C15" s="31" t="str" cm="1">
        <f t="array" aca="1" ref="C15" ca="1">INDIRECT(ADDRESS($A15+1,C$6,1,1,C$4))</f>
        <v>Arkansas</v>
      </c>
      <c r="D15" s="7" cm="1">
        <f t="array" aca="1" ref="D15" ca="1">INDIRECT(ADDRESS($A15+1,D$6,1,1,D$4))</f>
        <v>3017804</v>
      </c>
      <c r="E15" s="7" cm="1">
        <f t="array" aca="1" ref="E15" ca="1">INDIRECT(ADDRESS($A15+1,E$6,1,1,E$4))</f>
        <v>134771</v>
      </c>
      <c r="F15" s="11" cm="1">
        <f t="array" aca="1" ref="F15" ca="1">INDIRECT(ADDRESS($A15+1,F$6,1,1,F$4))</f>
        <v>176665</v>
      </c>
      <c r="G15" s="7" cm="1">
        <f t="array" aca="1" ref="G15" ca="1">INDIRECT(ADDRESS($A15+1,G$6,1,1,G$4))</f>
        <v>5854.0912531099002</v>
      </c>
      <c r="H15" s="11" cm="1">
        <f t="array" aca="1" ref="H15" ca="1">INDIRECT(ADDRESS($A15+1,H$6,1,1,H$4))</f>
        <v>10816</v>
      </c>
      <c r="I15" s="7" cm="1">
        <f t="array" aca="1" ref="I15" ca="1">INDIRECT(ADDRESS($A15+1,I$6,1,1,I$4))</f>
        <v>358.40631134429998</v>
      </c>
      <c r="J15" s="9" cm="1">
        <f t="array" aca="1" ref="J15" ca="1">INDIRECT(ADDRESS($A15+1,J$6,1,1,J$4))</f>
        <v>0.46401765950000001</v>
      </c>
      <c r="K15" s="9" cm="1">
        <f t="array" aca="1" ref="K15" ca="1">INDIRECT(ADDRESS($A15+1,K$6,1,1,K$4))</f>
        <v>1.33370851E-2</v>
      </c>
      <c r="L15" s="9" cm="1">
        <f t="array" aca="1" ref="L15" ca="1">INDIRECT(ADDRESS($A15+1,L$6,1,1,L$4))</f>
        <v>3.5635101699999998E-2</v>
      </c>
      <c r="M15" s="10" cm="1">
        <f t="array" aca="1" ref="M15" ca="1">INDIRECT(ADDRESS($A15+1,M$6,1,1,M$4))</f>
        <v>4.3209876500000001E-2</v>
      </c>
      <c r="N15" s="11" cm="1">
        <f t="array" aca="1" ref="N15" ca="1">INDIRECT(ADDRESS($A15+1,N$6,1,1,N$4))</f>
        <v>925</v>
      </c>
      <c r="O15" s="7" cm="1">
        <f t="array" aca="1" ref="O15" ca="1">INDIRECT(ADDRESS($A15+1,O$6,1,1,O$4))</f>
        <v>30.651427329299999</v>
      </c>
      <c r="P15" s="10" cm="1">
        <f t="array" aca="1" ref="P15" ca="1">INDIRECT(ADDRESS($A15+1,P$6,1,1,P$4))</f>
        <v>8.5521449700000002E-2</v>
      </c>
      <c r="Q15" s="11" cm="1">
        <f t="array" aca="1" ref="Q15" ca="1">INDIRECT(ADDRESS($A15+1,Q$6,1,1,Q$4))</f>
        <v>171</v>
      </c>
      <c r="R15" s="7" cm="1">
        <f t="array" aca="1" ref="R15" ca="1">INDIRECT(ADDRESS($A15+1,R$6,1,1,R$4))</f>
        <v>5.6663719711000002</v>
      </c>
      <c r="S15" s="9" cm="1">
        <f t="array" aca="1" ref="S15" ca="1">INDIRECT(ADDRESS($A15+1,S$6,1,1,S$4))</f>
        <v>1.5809911199999999E-2</v>
      </c>
      <c r="T15" s="10" cm="1">
        <f t="array" aca="1" ref="T15" ca="1">INDIRECT(ADDRESS($A15+1,T$6,1,1,T$4))</f>
        <v>1.9766500999999999E-2</v>
      </c>
      <c r="U15" s="11" cm="1">
        <f t="array" aca="1" ref="U15" ca="1">INDIRECT(ADDRESS($A15+1,U$6,1,1,U$4))</f>
        <v>6367</v>
      </c>
      <c r="V15" s="7" cm="1">
        <f t="array" aca="1" ref="V15" ca="1">INDIRECT(ADDRESS($A15+1,V$6,1,1,V$4))</f>
        <v>210.98123006</v>
      </c>
      <c r="W15" s="10" cm="1">
        <f t="array" aca="1" ref="W15" ca="1">INDIRECT(ADDRESS($A15+1,W$6,1,1,W$4))</f>
        <v>0.58866494079999998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6</v>
      </c>
      <c r="AB15" s="7" cm="1">
        <f t="array" aca="1" ref="AB15" ca="1">INDIRECT(ADDRESS($A15+1,AB$6,1,1,AB$4))</f>
        <v>1.9882006915999999</v>
      </c>
      <c r="AC15" s="7" cm="1">
        <f t="array" aca="1" ref="AC15" ca="1">INDIRECT(ADDRESS($A15+1,AC$6,1,1,AC$4))</f>
        <v>133.3709773615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US California</v>
      </c>
      <c r="C16" s="31" t="str" cm="1">
        <f t="array" aca="1" ref="C16" ca="1">INDIRECT(ADDRESS($A16+1,C$6,1,1,C$4))</f>
        <v>California</v>
      </c>
      <c r="D16" s="7" cm="1">
        <f t="array" aca="1" ref="D16" ca="1">INDIRECT(ADDRESS($A16+1,D$6,1,1,D$4))</f>
        <v>39512223</v>
      </c>
      <c r="E16" s="7" cm="1">
        <f t="array" aca="1" ref="E16" ca="1">INDIRECT(ADDRESS($A16+1,E$6,1,1,E$4))</f>
        <v>403466</v>
      </c>
      <c r="F16" s="11" cm="1">
        <f t="array" aca="1" ref="F16" ca="1">INDIRECT(ADDRESS($A16+1,F$6,1,1,F$4))</f>
        <v>2597647</v>
      </c>
      <c r="G16" s="7" cm="1">
        <f t="array" aca="1" ref="G16" ca="1">INDIRECT(ADDRESS($A16+1,G$6,1,1,G$4))</f>
        <v>6574.2871515985998</v>
      </c>
      <c r="H16" s="11" cm="1">
        <f t="array" aca="1" ref="H16" ca="1">INDIRECT(ADDRESS($A16+1,H$6,1,1,H$4))</f>
        <v>139281</v>
      </c>
      <c r="I16" s="7" cm="1">
        <f t="array" aca="1" ref="I16" ca="1">INDIRECT(ADDRESS($A16+1,I$6,1,1,I$4))</f>
        <v>352.50104758719999</v>
      </c>
      <c r="J16" s="9" cm="1">
        <f t="array" aca="1" ref="J16" ca="1">INDIRECT(ADDRESS($A16+1,J$6,1,1,J$4))</f>
        <v>0.31080810679999998</v>
      </c>
      <c r="K16" s="9" cm="1">
        <f t="array" aca="1" ref="K16" ca="1">INDIRECT(ADDRESS($A16+1,K$6,1,1,K$4))</f>
        <v>2.0059233199999998E-2</v>
      </c>
      <c r="L16" s="9" cm="1">
        <f t="array" aca="1" ref="L16" ca="1">INDIRECT(ADDRESS($A16+1,L$6,1,1,L$4))</f>
        <v>2.0059233199999998E-2</v>
      </c>
      <c r="M16" s="10" cm="1">
        <f t="array" aca="1" ref="M16" ca="1">INDIRECT(ADDRESS($A16+1,M$6,1,1,M$4))</f>
        <v>2.2688723899999999E-2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4881</v>
      </c>
      <c r="R16" s="7" cm="1">
        <f t="array" aca="1" ref="R16" ca="1">INDIRECT(ADDRESS($A16+1,R$6,1,1,R$4))</f>
        <v>12.353139432300001</v>
      </c>
      <c r="S16" s="9" cm="1">
        <f t="array" aca="1" ref="S16" ca="1">INDIRECT(ADDRESS($A16+1,S$6,1,1,S$4))</f>
        <v>3.5044262999999999E-2</v>
      </c>
      <c r="T16" s="10" cm="1">
        <f t="array" aca="1" ref="T16" ca="1">INDIRECT(ADDRESS($A16+1,T$6,1,1,T$4))</f>
        <v>3.9714892500000001E-2</v>
      </c>
      <c r="U16" s="11" cm="1">
        <f t="array" aca="1" ref="U16" ca="1">INDIRECT(ADDRESS($A16+1,U$6,1,1,U$4))</f>
        <v>96816</v>
      </c>
      <c r="V16" s="7" cm="1">
        <f t="array" aca="1" ref="V16" ca="1">INDIRECT(ADDRESS($A16+1,V$6,1,1,V$4))</f>
        <v>245.02797526730001</v>
      </c>
      <c r="W16" s="10" cm="1">
        <f t="array" aca="1" ref="W16" ca="1">INDIRECT(ADDRESS($A16+1,W$6,1,1,W$4))</f>
        <v>0.69511275770000003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55</v>
      </c>
      <c r="AB16" s="7" cm="1">
        <f t="array" aca="1" ref="AB16" ca="1">INDIRECT(ADDRESS($A16+1,AB$6,1,1,AB$4))</f>
        <v>1.3919743265</v>
      </c>
      <c r="AC16" s="7" cm="1">
        <f t="array" aca="1" ref="AC16" ca="1">INDIRECT(ADDRESS($A16+1,AC$6,1,1,AC$4))</f>
        <v>93.375370591500001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US Colorado</v>
      </c>
      <c r="C17" s="31" t="str" cm="1">
        <f t="array" aca="1" ref="C17" ca="1">INDIRECT(ADDRESS($A17+1,C$6,1,1,C$4))</f>
        <v>Colorado</v>
      </c>
      <c r="D17" s="7" cm="1">
        <f t="array" aca="1" ref="D17" ca="1">INDIRECT(ADDRESS($A17+1,D$6,1,1,D$4))</f>
        <v>5758736</v>
      </c>
      <c r="E17" s="7" cm="1">
        <f t="array" aca="1" ref="E17" ca="1">INDIRECT(ADDRESS($A17+1,E$6,1,1,E$4))</f>
        <v>268431</v>
      </c>
      <c r="F17" s="11" cm="1">
        <f t="array" aca="1" ref="F17" ca="1">INDIRECT(ADDRESS($A17+1,F$6,1,1,F$4))</f>
        <v>230345</v>
      </c>
      <c r="G17" s="7" cm="1">
        <f t="array" aca="1" ref="G17" ca="1">INDIRECT(ADDRESS($A17+1,G$6,1,1,G$4))</f>
        <v>3999.9228997474002</v>
      </c>
      <c r="H17" s="11" cm="1">
        <f t="array" aca="1" ref="H17" ca="1">INDIRECT(ADDRESS($A17+1,H$6,1,1,H$4))</f>
        <v>28499</v>
      </c>
      <c r="I17" s="7" cm="1">
        <f t="array" aca="1" ref="I17" ca="1">INDIRECT(ADDRESS($A17+1,I$6,1,1,I$4))</f>
        <v>494.88290485969998</v>
      </c>
      <c r="J17" s="9" cm="1">
        <f t="array" aca="1" ref="J17" ca="1">INDIRECT(ADDRESS($A17+1,J$6,1,1,J$4))</f>
        <v>0.45169208039999997</v>
      </c>
      <c r="K17" s="9" cm="1">
        <f t="array" aca="1" ref="K17" ca="1">INDIRECT(ADDRESS($A17+1,K$6,1,1,K$4))</f>
        <v>6.5932841999999997E-3</v>
      </c>
      <c r="L17" s="9" cm="1">
        <f t="array" aca="1" ref="L17" ca="1">INDIRECT(ADDRESS($A17+1,L$6,1,1,L$4))</f>
        <v>6.5932841999999997E-3</v>
      </c>
      <c r="M17" s="10" cm="1">
        <f t="array" aca="1" ref="M17" ca="1">INDIRECT(ADDRESS($A17+1,M$6,1,1,M$4))</f>
        <v>5.3621194000000004E-3</v>
      </c>
      <c r="N17" s="11" cm="1">
        <f t="array" aca="1" ref="N17" ca="1">INDIRECT(ADDRESS($A17+1,N$6,1,1,N$4))</f>
        <v>5035</v>
      </c>
      <c r="O17" s="7" cm="1">
        <f t="array" aca="1" ref="O17" ca="1">INDIRECT(ADDRESS($A17+1,O$6,1,1,O$4))</f>
        <v>87.432380994699997</v>
      </c>
      <c r="P17" s="10" cm="1">
        <f t="array" aca="1" ref="P17" ca="1">INDIRECT(ADDRESS($A17+1,P$6,1,1,P$4))</f>
        <v>0.17667286569999999</v>
      </c>
      <c r="Q17" s="11" cm="1">
        <f t="array" aca="1" ref="Q17" ca="1">INDIRECT(ADDRESS($A17+1,Q$6,1,1,Q$4))</f>
        <v>1573</v>
      </c>
      <c r="R17" s="7" cm="1">
        <f t="array" aca="1" ref="R17" ca="1">INDIRECT(ADDRESS($A17+1,R$6,1,1,R$4))</f>
        <v>27.315021907599998</v>
      </c>
      <c r="S17" s="9" cm="1">
        <f t="array" aca="1" ref="S17" ca="1">INDIRECT(ADDRESS($A17+1,S$6,1,1,S$4))</f>
        <v>5.5194919100000003E-2</v>
      </c>
      <c r="T17" s="10" cm="1">
        <f t="array" aca="1" ref="T17" ca="1">INDIRECT(ADDRESS($A17+1,T$6,1,1,T$4))</f>
        <v>5.74926901E-2</v>
      </c>
      <c r="U17" s="11" cm="1">
        <f t="array" aca="1" ref="U17" ca="1">INDIRECT(ADDRESS($A17+1,U$6,1,1,U$4))</f>
        <v>23194</v>
      </c>
      <c r="V17" s="7" cm="1">
        <f t="array" aca="1" ref="V17" ca="1">INDIRECT(ADDRESS($A17+1,V$6,1,1,V$4))</f>
        <v>402.76199499329999</v>
      </c>
      <c r="W17" s="10" cm="1">
        <f t="array" aca="1" ref="W17" ca="1">INDIRECT(ADDRESS($A17+1,W$6,1,1,W$4))</f>
        <v>0.81385311770000002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9</v>
      </c>
      <c r="AB17" s="7" cm="1">
        <f t="array" aca="1" ref="AB17" ca="1">INDIRECT(ADDRESS($A17+1,AB$6,1,1,AB$4))</f>
        <v>1.5628429572</v>
      </c>
      <c r="AC17" s="7" cm="1">
        <f t="array" aca="1" ref="AC17" ca="1">INDIRECT(ADDRESS($A17+1,AC$6,1,1,AC$4))</f>
        <v>104.83745103930001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US Connecticut</v>
      </c>
      <c r="C18" s="31" t="str" cm="1">
        <f t="array" aca="1" ref="C18" ca="1">INDIRECT(ADDRESS($A18+1,C$6,1,1,C$4))</f>
        <v>Connecticut</v>
      </c>
      <c r="D18" s="7" cm="1">
        <f t="array" aca="1" ref="D18" ca="1">INDIRECT(ADDRESS($A18+1,D$6,1,1,D$4))</f>
        <v>3565287</v>
      </c>
      <c r="E18" s="7" cm="1">
        <f t="array" aca="1" ref="E18" ca="1">INDIRECT(ADDRESS($A18+1,E$6,1,1,E$4))</f>
        <v>12542</v>
      </c>
      <c r="F18" s="11" cm="1">
        <f t="array" aca="1" ref="F18" ca="1">INDIRECT(ADDRESS($A18+1,F$6,1,1,F$4))</f>
        <v>321948</v>
      </c>
      <c r="G18" s="7" cm="1">
        <f t="array" aca="1" ref="G18" ca="1">INDIRECT(ADDRESS($A18+1,G$6,1,1,G$4))</f>
        <v>9030.0724738288991</v>
      </c>
      <c r="H18" s="11" cm="1">
        <f t="array" aca="1" ref="H18" ca="1">INDIRECT(ADDRESS($A18+1,H$6,1,1,H$4))</f>
        <v>44461</v>
      </c>
      <c r="I18" s="7" cm="1">
        <f t="array" aca="1" ref="I18" ca="1">INDIRECT(ADDRESS($A18+1,I$6,1,1,I$4))</f>
        <v>1247.0524813290001</v>
      </c>
      <c r="J18" s="9" cm="1">
        <f t="array" aca="1" ref="J18" ca="1">INDIRECT(ADDRESS($A18+1,J$6,1,1,J$4))</f>
        <v>0.58307701280000002</v>
      </c>
      <c r="K18" s="9" cm="1">
        <f t="array" aca="1" ref="K18" ca="1">INDIRECT(ADDRESS($A18+1,K$6,1,1,K$4))</f>
        <v>3.2999214000000001E-3</v>
      </c>
      <c r="L18" s="9" cm="1">
        <f t="array" aca="1" ref="L18" ca="1">INDIRECT(ADDRESS($A18+1,L$6,1,1,L$4))</f>
        <v>3.2999214000000001E-3</v>
      </c>
      <c r="M18" s="10" cm="1">
        <f t="array" aca="1" ref="M18" ca="1">INDIRECT(ADDRESS($A18+1,M$6,1,1,M$4))</f>
        <v>2.5706360999999999E-3</v>
      </c>
      <c r="N18" s="11" cm="1">
        <f t="array" aca="1" ref="N18" ca="1">INDIRECT(ADDRESS($A18+1,N$6,1,1,N$4))</f>
        <v>13793</v>
      </c>
      <c r="O18" s="7" cm="1">
        <f t="array" aca="1" ref="O18" ca="1">INDIRECT(ADDRESS($A18+1,O$6,1,1,O$4))</f>
        <v>386.8692758816</v>
      </c>
      <c r="P18" s="10" cm="1">
        <f t="array" aca="1" ref="P18" ca="1">INDIRECT(ADDRESS($A18+1,P$6,1,1,P$4))</f>
        <v>0.31022694049999999</v>
      </c>
      <c r="Q18" s="11" cm="1">
        <f t="array" aca="1" ref="Q18" ca="1">INDIRECT(ADDRESS($A18+1,Q$6,1,1,Q$4))</f>
        <v>4146</v>
      </c>
      <c r="R18" s="7" cm="1">
        <f t="array" aca="1" ref="R18" ca="1">INDIRECT(ADDRESS($A18+1,R$6,1,1,R$4))</f>
        <v>116.28797345069999</v>
      </c>
      <c r="S18" s="9" cm="1">
        <f t="array" aca="1" ref="S18" ca="1">INDIRECT(ADDRESS($A18+1,S$6,1,1,S$4))</f>
        <v>9.3250264299999996E-2</v>
      </c>
      <c r="T18" s="10" cm="1">
        <f t="array" aca="1" ref="T18" ca="1">INDIRECT(ADDRESS($A18+1,T$6,1,1,T$4))</f>
        <v>9.5398067200000006E-2</v>
      </c>
      <c r="U18" s="11" cm="1">
        <f t="array" aca="1" ref="U18" ca="1">INDIRECT(ADDRESS($A18+1,U$6,1,1,U$4))</f>
        <v>37413</v>
      </c>
      <c r="V18" s="7" cm="1">
        <f t="array" aca="1" ref="V18" ca="1">INDIRECT(ADDRESS($A18+1,V$6,1,1,V$4))</f>
        <v>1049.3685361094001</v>
      </c>
      <c r="W18" s="10" cm="1">
        <f t="array" aca="1" ref="W18" ca="1">INDIRECT(ADDRESS($A18+1,W$6,1,1,W$4))</f>
        <v>0.84147904910000004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7</v>
      </c>
      <c r="AB18" s="7" cm="1">
        <f t="array" aca="1" ref="AB18" ca="1">INDIRECT(ADDRESS($A18+1,AB$6,1,1,AB$4))</f>
        <v>1.9633763004</v>
      </c>
      <c r="AC18" s="7" cm="1">
        <f t="array" aca="1" ref="AC18" ca="1">INDIRECT(ADDRESS($A18+1,AC$6,1,1,AC$4))</f>
        <v>131.70572629719999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US Delaware</v>
      </c>
      <c r="C19" s="31" t="str" cm="1">
        <f t="array" aca="1" ref="C19" ca="1">INDIRECT(ADDRESS($A19+1,C$6,1,1,C$4))</f>
        <v>Delaware</v>
      </c>
      <c r="D19" s="7" cm="1">
        <f t="array" aca="1" ref="D19" ca="1">INDIRECT(ADDRESS($A19+1,D$6,1,1,D$4))</f>
        <v>973764</v>
      </c>
      <c r="E19" s="7" cm="1">
        <f t="array" aca="1" ref="E19" ca="1">INDIRECT(ADDRESS($A19+1,E$6,1,1,E$4))</f>
        <v>5047</v>
      </c>
      <c r="F19" s="11" cm="1">
        <f t="array" aca="1" ref="F19" ca="1">INDIRECT(ADDRESS($A19+1,F$6,1,1,F$4))</f>
        <v>74033</v>
      </c>
      <c r="G19" s="7" cm="1">
        <f t="array" aca="1" ref="G19" ca="1">INDIRECT(ADDRESS($A19+1,G$6,1,1,G$4))</f>
        <v>7602.7661733232999</v>
      </c>
      <c r="H19" s="11" cm="1">
        <f t="array" aca="1" ref="H19" ca="1">INDIRECT(ADDRESS($A19+1,H$6,1,1,H$4))</f>
        <v>10106</v>
      </c>
      <c r="I19" s="7" cm="1">
        <f t="array" aca="1" ref="I19" ca="1">INDIRECT(ADDRESS($A19+1,I$6,1,1,I$4))</f>
        <v>1037.8284676779999</v>
      </c>
      <c r="J19" s="9" cm="1">
        <f t="array" aca="1" ref="J19" ca="1">INDIRECT(ADDRESS($A19+1,J$6,1,1,J$4))</f>
        <v>0.247866224</v>
      </c>
      <c r="K19" s="9" cm="1">
        <f t="array" aca="1" ref="K19" ca="1">INDIRECT(ADDRESS($A19+1,K$6,1,1,K$4))</f>
        <v>4.7756932000000002E-3</v>
      </c>
      <c r="L19" s="9" cm="1">
        <f t="array" aca="1" ref="L19" ca="1">INDIRECT(ADDRESS($A19+1,L$6,1,1,L$4))</f>
        <v>5.2194803E-3</v>
      </c>
      <c r="M19" s="10" cm="1">
        <f t="array" aca="1" ref="M19" ca="1">INDIRECT(ADDRESS($A19+1,M$6,1,1,M$4))</f>
        <v>4.9721558999999997E-3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438</v>
      </c>
      <c r="R19" s="7" cm="1">
        <f t="array" aca="1" ref="R19" ca="1">INDIRECT(ADDRESS($A19+1,R$6,1,1,R$4))</f>
        <v>44.980097847099998</v>
      </c>
      <c r="S19" s="9" cm="1">
        <f t="array" aca="1" ref="S19" ca="1">INDIRECT(ADDRESS($A19+1,S$6,1,1,S$4))</f>
        <v>4.3340589700000001E-2</v>
      </c>
      <c r="T19" s="10" cm="1">
        <f t="array" aca="1" ref="T19" ca="1">INDIRECT(ADDRESS($A19+1,T$6,1,1,T$4))</f>
        <v>4.4817353900000002E-2</v>
      </c>
      <c r="U19" s="11" cm="1">
        <f t="array" aca="1" ref="U19" ca="1">INDIRECT(ADDRESS($A19+1,U$6,1,1,U$4))</f>
        <v>8733</v>
      </c>
      <c r="V19" s="7" cm="1">
        <f t="array" aca="1" ref="V19" ca="1">INDIRECT(ADDRESS($A19+1,V$6,1,1,V$4))</f>
        <v>896.82921118460001</v>
      </c>
      <c r="W19" s="10" cm="1">
        <f t="array" aca="1" ref="W19" ca="1">INDIRECT(ADDRESS($A19+1,W$6,1,1,W$4))</f>
        <v>0.86414011479999997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3</v>
      </c>
      <c r="AB19" s="7" cm="1">
        <f t="array" aca="1" ref="AB19" ca="1">INDIRECT(ADDRESS($A19+1,AB$6,1,1,AB$4))</f>
        <v>3.0808286197000001</v>
      </c>
      <c r="AC19" s="7" cm="1">
        <f t="array" aca="1" ref="AC19" ca="1">INDIRECT(ADDRESS($A19+1,AC$6,1,1,AC$4))</f>
        <v>206.6658189076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US District of Columbia</v>
      </c>
      <c r="C20" s="31" t="str" cm="1">
        <f t="array" aca="1" ref="C20" ca="1">INDIRECT(ADDRESS($A20+1,C$6,1,1,C$4))</f>
        <v>District of Columbia</v>
      </c>
      <c r="D20" s="7" cm="1">
        <f t="array" aca="1" ref="D20" ca="1">INDIRECT(ADDRESS($A20+1,D$6,1,1,D$4))</f>
        <v>705749</v>
      </c>
      <c r="E20" s="7" cm="1">
        <f t="array" aca="1" ref="E20" ca="1">INDIRECT(ADDRESS($A20+1,E$6,1,1,E$4))</f>
        <v>158</v>
      </c>
      <c r="F20" s="11" cm="1">
        <f t="array" aca="1" ref="F20" ca="1">INDIRECT(ADDRESS($A20+1,F$6,1,1,F$4))</f>
        <v>59288</v>
      </c>
      <c r="G20" s="7" cm="1">
        <f t="array" aca="1" ref="G20" ca="1">INDIRECT(ADDRESS($A20+1,G$6,1,1,G$4))</f>
        <v>8400.7203694230993</v>
      </c>
      <c r="H20" s="11" cm="1">
        <f t="array" aca="1" ref="H20" ca="1">INDIRECT(ADDRESS($A20+1,H$6,1,1,H$4))</f>
        <v>9589</v>
      </c>
      <c r="I20" s="7" cm="1">
        <f t="array" aca="1" ref="I20" ca="1">INDIRECT(ADDRESS($A20+1,I$6,1,1,I$4))</f>
        <v>1358.6983474295</v>
      </c>
      <c r="J20" s="9" cm="1">
        <f t="array" aca="1" ref="J20" ca="1">INDIRECT(ADDRESS($A20+1,J$6,1,1,J$4))</f>
        <v>0.36917596499999999</v>
      </c>
      <c r="K20" s="9" cm="1">
        <f t="array" aca="1" ref="K20" ca="1">INDIRECT(ADDRESS($A20+1,K$6,1,1,K$4))</f>
        <v>7.1178869000000002E-3</v>
      </c>
      <c r="L20" s="9" cm="1">
        <f t="array" aca="1" ref="L20" ca="1">INDIRECT(ADDRESS($A20+1,L$6,1,1,L$4))</f>
        <v>7.1178869000000002E-3</v>
      </c>
      <c r="M20" s="10" cm="1">
        <f t="array" aca="1" ref="M20" ca="1">INDIRECT(ADDRESS($A20+1,M$6,1,1,M$4))</f>
        <v>5.4524483999999996E-3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502</v>
      </c>
      <c r="R20" s="7" cm="1">
        <f t="array" aca="1" ref="R20" ca="1">INDIRECT(ADDRESS($A20+1,R$6,1,1,R$4))</f>
        <v>71.130104328900003</v>
      </c>
      <c r="S20" s="9" cm="1">
        <f t="array" aca="1" ref="S20" ca="1">INDIRECT(ADDRESS($A20+1,S$6,1,1,S$4))</f>
        <v>5.2351652899999997E-2</v>
      </c>
      <c r="T20" s="10" cm="1">
        <f t="array" aca="1" ref="T20" ca="1">INDIRECT(ADDRESS($A20+1,T$6,1,1,T$4))</f>
        <v>5.4571148999999999E-2</v>
      </c>
      <c r="U20" s="11" cm="1">
        <f t="array" aca="1" ref="U20" ca="1">INDIRECT(ADDRESS($A20+1,U$6,1,1,U$4))</f>
        <v>7990</v>
      </c>
      <c r="V20" s="7" cm="1">
        <f t="array" aca="1" ref="V20" ca="1">INDIRECT(ADDRESS($A20+1,V$6,1,1,V$4))</f>
        <v>1132.1305449955</v>
      </c>
      <c r="W20" s="10" cm="1">
        <f t="array" aca="1" ref="W20" ca="1">INDIRECT(ADDRESS($A20+1,W$6,1,1,W$4))</f>
        <v>0.83324642820000006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3</v>
      </c>
      <c r="AB20" s="7" cm="1">
        <f t="array" aca="1" ref="AB20" ca="1">INDIRECT(ADDRESS($A20+1,AB$6,1,1,AB$4))</f>
        <v>4.2508030474999998</v>
      </c>
      <c r="AC20" s="7" cm="1">
        <f t="array" aca="1" ref="AC20" ca="1">INDIRECT(ADDRESS($A20+1,AC$6,1,1,AC$4))</f>
        <v>285.149159946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US Florida</v>
      </c>
      <c r="C21" s="31" t="str" cm="1">
        <f t="array" aca="1" ref="C21" ca="1">INDIRECT(ADDRESS($A21+1,C$6,1,1,C$4))</f>
        <v>Florida</v>
      </c>
      <c r="D21" s="7" cm="1">
        <f t="array" aca="1" ref="D21" ca="1">INDIRECT(ADDRESS($A21+1,D$6,1,1,D$4))</f>
        <v>21477737</v>
      </c>
      <c r="E21" s="7" cm="1">
        <f t="array" aca="1" ref="E21" ca="1">INDIRECT(ADDRESS($A21+1,E$6,1,1,E$4))</f>
        <v>138887</v>
      </c>
      <c r="F21" s="11" cm="1">
        <f t="array" aca="1" ref="F21" ca="1">INDIRECT(ADDRESS($A21+1,F$6,1,1,F$4))</f>
        <v>1306748</v>
      </c>
      <c r="G21" s="7" cm="1">
        <f t="array" aca="1" ref="G21" ca="1">INDIRECT(ADDRESS($A21+1,G$6,1,1,G$4))</f>
        <v>6084.1977904841997</v>
      </c>
      <c r="H21" s="11" cm="1">
        <f t="array" aca="1" ref="H21" ca="1">INDIRECT(ADDRESS($A21+1,H$6,1,1,H$4))</f>
        <v>69069</v>
      </c>
      <c r="I21" s="7" cm="1">
        <f t="array" aca="1" ref="I21" ca="1">INDIRECT(ADDRESS($A21+1,I$6,1,1,I$4))</f>
        <v>321.58415944849997</v>
      </c>
      <c r="J21" s="9" cm="1">
        <f t="array" aca="1" ref="J21" ca="1">INDIRECT(ADDRESS($A21+1,J$6,1,1,J$4))</f>
        <v>0.43393625000000002</v>
      </c>
      <c r="K21" s="9" cm="1">
        <f t="array" aca="1" ref="K21" ca="1">INDIRECT(ADDRESS($A21+1,K$6,1,1,K$4))</f>
        <v>-0.28572228770000002</v>
      </c>
      <c r="L21" s="9" cm="1">
        <f t="array" aca="1" ref="L21" ca="1">INDIRECT(ADDRESS($A21+1,L$6,1,1,L$4))</f>
        <v>1.8423491100000002E-2</v>
      </c>
      <c r="M21" s="10" cm="1">
        <f t="array" aca="1" ref="M21" ca="1">INDIRECT(ADDRESS($A21+1,M$6,1,1,M$4))</f>
        <v>2.52037227E-2</v>
      </c>
      <c r="N21" s="11" cm="1">
        <f t="array" aca="1" ref="N21" ca="1">INDIRECT(ADDRESS($A21+1,N$6,1,1,N$4))</f>
        <v>11850</v>
      </c>
      <c r="O21" s="7" cm="1">
        <f t="array" aca="1" ref="O21" ca="1">INDIRECT(ADDRESS($A21+1,O$6,1,1,O$4))</f>
        <v>55.173410494800002</v>
      </c>
      <c r="P21" s="10" cm="1">
        <f t="array" aca="1" ref="P21" ca="1">INDIRECT(ADDRESS($A21+1,P$6,1,1,P$4))</f>
        <v>0.1715675629</v>
      </c>
      <c r="Q21" s="11" cm="1">
        <f t="array" aca="1" ref="Q21" ca="1">INDIRECT(ADDRESS($A21+1,Q$6,1,1,Q$4))</f>
        <v>2938</v>
      </c>
      <c r="R21" s="7" cm="1">
        <f t="array" aca="1" ref="R21" ca="1">INDIRECT(ADDRESS($A21+1,R$6,1,1,R$4))</f>
        <v>13.679281015500001</v>
      </c>
      <c r="S21" s="9" cm="1">
        <f t="array" aca="1" ref="S21" ca="1">INDIRECT(ADDRESS($A21+1,S$6,1,1,S$4))</f>
        <v>4.2537172999999998E-2</v>
      </c>
      <c r="T21" s="10" cm="1">
        <f t="array" aca="1" ref="T21" ca="1">INDIRECT(ADDRESS($A21+1,T$6,1,1,T$4))</f>
        <v>4.7781680999999999E-2</v>
      </c>
      <c r="U21" s="11" cm="1">
        <f t="array" aca="1" ref="U21" ca="1">INDIRECT(ADDRESS($A21+1,U$6,1,1,U$4))</f>
        <v>50347</v>
      </c>
      <c r="V21" s="7" cm="1">
        <f t="array" aca="1" ref="V21" ca="1">INDIRECT(ADDRESS($A21+1,V$6,1,1,V$4))</f>
        <v>234.4148268507</v>
      </c>
      <c r="W21" s="10" cm="1">
        <f t="array" aca="1" ref="W21" ca="1">INDIRECT(ADDRESS($A21+1,W$6,1,1,W$4))</f>
        <v>0.72893772889999997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29</v>
      </c>
      <c r="AB21" s="7" cm="1">
        <f t="array" aca="1" ref="AB21" ca="1">INDIRECT(ADDRESS($A21+1,AB$6,1,1,AB$4))</f>
        <v>1.3502353623000001</v>
      </c>
      <c r="AC21" s="7" cm="1">
        <f t="array" aca="1" ref="AC21" ca="1">INDIRECT(ADDRESS($A21+1,AC$6,1,1,AC$4))</f>
        <v>90.575468914599995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US Georgia</v>
      </c>
      <c r="C22" s="31" t="str" cm="1">
        <f t="array" aca="1" ref="C22" ca="1">INDIRECT(ADDRESS($A22+1,C$6,1,1,C$4))</f>
        <v>Georgia</v>
      </c>
      <c r="D22" s="7" cm="1">
        <f t="array" aca="1" ref="D22" ca="1">INDIRECT(ADDRESS($A22+1,D$6,1,1,D$4))</f>
        <v>10617423</v>
      </c>
      <c r="E22" s="7" cm="1">
        <f t="array" aca="1" ref="E22" ca="1">INDIRECT(ADDRESS($A22+1,E$6,1,1,E$4))</f>
        <v>148959</v>
      </c>
      <c r="F22" s="11" cm="1">
        <f t="array" aca="1" ref="F22" ca="1">INDIRECT(ADDRESS($A22+1,F$6,1,1,F$4))</f>
        <v>584241</v>
      </c>
      <c r="G22" s="7" cm="1">
        <f t="array" aca="1" ref="G22" ca="1">INDIRECT(ADDRESS($A22+1,G$6,1,1,G$4))</f>
        <v>5502.6629343108998</v>
      </c>
      <c r="H22" s="11" cm="1">
        <f t="array" aca="1" ref="H22" ca="1">INDIRECT(ADDRESS($A22+1,H$6,1,1,H$4))</f>
        <v>54973</v>
      </c>
      <c r="I22" s="7" cm="1">
        <f t="array" aca="1" ref="I22" ca="1">INDIRECT(ADDRESS($A22+1,I$6,1,1,I$4))</f>
        <v>517.76217261010004</v>
      </c>
      <c r="J22" s="9" cm="1">
        <f t="array" aca="1" ref="J22" ca="1">INDIRECT(ADDRESS($A22+1,J$6,1,1,J$4))</f>
        <v>0.4217295767</v>
      </c>
      <c r="K22" s="9" cm="1">
        <f t="array" aca="1" ref="K22" ca="1">INDIRECT(ADDRESS($A22+1,K$6,1,1,K$4))</f>
        <v>1.2843657499999999E-2</v>
      </c>
      <c r="L22" s="9" cm="1">
        <f t="array" aca="1" ref="L22" ca="1">INDIRECT(ADDRESS($A22+1,L$6,1,1,L$4))</f>
        <v>1.3340039099999999E-2</v>
      </c>
      <c r="M22" s="10" cm="1">
        <f t="array" aca="1" ref="M22" ca="1">INDIRECT(ADDRESS($A22+1,M$6,1,1,M$4))</f>
        <v>1.8395702100000001E-2</v>
      </c>
      <c r="N22" s="11" cm="1">
        <f t="array" aca="1" ref="N22" ca="1">INDIRECT(ADDRESS($A22+1,N$6,1,1,N$4))</f>
        <v>9073</v>
      </c>
      <c r="O22" s="7" cm="1">
        <f t="array" aca="1" ref="O22" ca="1">INDIRECT(ADDRESS($A22+1,O$6,1,1,O$4))</f>
        <v>85.453880852300003</v>
      </c>
      <c r="P22" s="10" cm="1">
        <f t="array" aca="1" ref="P22" ca="1">INDIRECT(ADDRESS($A22+1,P$6,1,1,P$4))</f>
        <v>0.16504465830000001</v>
      </c>
      <c r="Q22" s="11" cm="1">
        <f t="array" aca="1" ref="Q22" ca="1">INDIRECT(ADDRESS($A22+1,Q$6,1,1,Q$4))</f>
        <v>2375</v>
      </c>
      <c r="R22" s="7" cm="1">
        <f t="array" aca="1" ref="R22" ca="1">INDIRECT(ADDRESS($A22+1,R$6,1,1,R$4))</f>
        <v>22.368893092</v>
      </c>
      <c r="S22" s="9" cm="1">
        <f t="array" aca="1" ref="S22" ca="1">INDIRECT(ADDRESS($A22+1,S$6,1,1,S$4))</f>
        <v>4.3203026899999997E-2</v>
      </c>
      <c r="T22" s="10" cm="1">
        <f t="array" aca="1" ref="T22" ca="1">INDIRECT(ADDRESS($A22+1,T$6,1,1,T$4))</f>
        <v>4.6917287299999999E-2</v>
      </c>
      <c r="U22" s="11" cm="1">
        <f t="array" aca="1" ref="U22" ca="1">INDIRECT(ADDRESS($A22+1,U$6,1,1,U$4))</f>
        <v>42695</v>
      </c>
      <c r="V22" s="7" cm="1">
        <f t="array" aca="1" ref="V22" ca="1">INDIRECT(ADDRESS($A22+1,V$6,1,1,V$4))</f>
        <v>402.12205918519999</v>
      </c>
      <c r="W22" s="10" cm="1">
        <f t="array" aca="1" ref="W22" ca="1">INDIRECT(ADDRESS($A22+1,W$6,1,1,W$4))</f>
        <v>0.7766539938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16</v>
      </c>
      <c r="AB22" s="7" cm="1">
        <f t="array" aca="1" ref="AB22" ca="1">INDIRECT(ADDRESS($A22+1,AB$6,1,1,AB$4))</f>
        <v>1.5069570082999999</v>
      </c>
      <c r="AC22" s="7" cm="1">
        <f t="array" aca="1" ref="AC22" ca="1">INDIRECT(ADDRESS($A22+1,AC$6,1,1,AC$4))</f>
        <v>101.0885520188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US Guam</v>
      </c>
      <c r="C23" s="31" t="str" cm="1">
        <f t="array" aca="1" ref="C23" ca="1">INDIRECT(ADDRESS($A23+1,C$6,1,1,C$4))</f>
        <v>Guam</v>
      </c>
      <c r="D23" s="7" cm="1">
        <f t="array" aca="1" ref="D23" ca="1">INDIRECT(ADDRESS($A23+1,D$6,1,1,D$4))</f>
        <v>162742</v>
      </c>
      <c r="E23" s="7" cm="1">
        <f t="array" aca="1" ref="E23" ca="1">INDIRECT(ADDRESS($A23+1,E$6,1,1,E$4))</f>
        <v>543</v>
      </c>
      <c r="F23" s="11" cm="1">
        <f t="array" aca="1" ref="F23" ca="1">INDIRECT(ADDRESS($A23+1,F$6,1,1,F$4))</f>
        <v>8380</v>
      </c>
      <c r="G23" s="7" cm="1">
        <f t="array" aca="1" ref="G23" ca="1">INDIRECT(ADDRESS($A23+1,G$6,1,1,G$4))</f>
        <v>5149.2546484619997</v>
      </c>
      <c r="H23" s="11" cm="1">
        <f t="array" aca="1" ref="H23" ca="1">INDIRECT(ADDRESS($A23+1,H$6,1,1,H$4))</f>
        <v>183</v>
      </c>
      <c r="I23" s="7" cm="1">
        <f t="array" aca="1" ref="I23" ca="1">INDIRECT(ADDRESS($A23+1,I$6,1,1,I$4))</f>
        <v>112.4479237075</v>
      </c>
      <c r="J23" s="9" cm="1">
        <f t="array" aca="1" ref="J23" ca="1">INDIRECT(ADDRESS($A23+1,J$6,1,1,J$4))</f>
        <v>0.2433991174</v>
      </c>
      <c r="K23" s="9" cm="1">
        <f t="array" aca="1" ref="K23" ca="1">INDIRECT(ADDRESS($A23+1,K$6,1,1,K$4))</f>
        <v>6.800412E-4</v>
      </c>
      <c r="L23" s="9" cm="1">
        <f t="array" aca="1" ref="L23" ca="1">INDIRECT(ADDRESS($A23+1,L$6,1,1,L$4))</f>
        <v>3.1438206000000001E-3</v>
      </c>
      <c r="M23" s="10" cm="1">
        <f t="array" aca="1" ref="M23" ca="1">INDIRECT(ADDRESS($A23+1,M$6,1,1,M$4))</f>
        <v>5.4945055E-3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5</v>
      </c>
      <c r="R23" s="7" cm="1">
        <f t="array" aca="1" ref="R23" ca="1">INDIRECT(ADDRESS($A23+1,R$6,1,1,R$4))</f>
        <v>3.0723476423</v>
      </c>
      <c r="S23" s="9" cm="1">
        <f t="array" aca="1" ref="S23" ca="1">INDIRECT(ADDRESS($A23+1,S$6,1,1,S$4))</f>
        <v>2.73224044E-2</v>
      </c>
      <c r="T23" s="10" cm="1">
        <f t="array" aca="1" ref="T23" ca="1">INDIRECT(ADDRESS($A23+1,T$6,1,1,T$4))</f>
        <v>2.7901785700000001E-2</v>
      </c>
      <c r="U23" s="11" cm="1">
        <f t="array" aca="1" ref="U23" ca="1">INDIRECT(ADDRESS($A23+1,U$6,1,1,U$4))</f>
        <v>167</v>
      </c>
      <c r="V23" s="7" cm="1">
        <f t="array" aca="1" ref="V23" ca="1">INDIRECT(ADDRESS($A23+1,V$6,1,1,V$4))</f>
        <v>102.6164112522</v>
      </c>
      <c r="W23" s="10" cm="1">
        <f t="array" aca="1" ref="W23" ca="1">INDIRECT(ADDRESS($A23+1,W$6,1,1,W$4))</f>
        <v>0.91256830600000005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US Hawaii</v>
      </c>
      <c r="C24" s="31" t="str" cm="1">
        <f t="array" aca="1" ref="C24" ca="1">INDIRECT(ADDRESS($A24+1,C$6,1,1,C$4))</f>
        <v>Hawaii</v>
      </c>
      <c r="D24" s="7" cm="1">
        <f t="array" aca="1" ref="D24" ca="1">INDIRECT(ADDRESS($A24+1,D$6,1,1,D$4))</f>
        <v>1415872</v>
      </c>
      <c r="E24" s="7" cm="1">
        <f t="array" aca="1" ref="E24" ca="1">INDIRECT(ADDRESS($A24+1,E$6,1,1,E$4))</f>
        <v>16635</v>
      </c>
      <c r="F24" s="11" cm="1">
        <f t="array" aca="1" ref="F24" ca="1">INDIRECT(ADDRESS($A24+1,F$6,1,1,F$4))</f>
        <v>57295</v>
      </c>
      <c r="G24" s="7" cm="1">
        <f t="array" aca="1" ref="G24" ca="1">INDIRECT(ADDRESS($A24+1,G$6,1,1,G$4))</f>
        <v>4046.6228585634999</v>
      </c>
      <c r="H24" s="11" cm="1">
        <f t="array" aca="1" ref="H24" ca="1">INDIRECT(ADDRESS($A24+1,H$6,1,1,H$4))</f>
        <v>685</v>
      </c>
      <c r="I24" s="7" cm="1">
        <f t="array" aca="1" ref="I24" ca="1">INDIRECT(ADDRESS($A24+1,I$6,1,1,I$4))</f>
        <v>48.380079555199998</v>
      </c>
      <c r="J24" s="9" cm="1">
        <f t="array" aca="1" ref="J24" ca="1">INDIRECT(ADDRESS($A24+1,J$6,1,1,J$4))</f>
        <v>0.37021835320000002</v>
      </c>
      <c r="K24" s="9" cm="1">
        <f t="array" aca="1" ref="K24" ca="1">INDIRECT(ADDRESS($A24+1,K$6,1,1,K$4))</f>
        <v>-1.9415590000000001E-4</v>
      </c>
      <c r="L24" s="9" cm="1">
        <f t="array" aca="1" ref="L24" ca="1">INDIRECT(ADDRESS($A24+1,L$6,1,1,L$4))</f>
        <v>6.3400527999999999E-3</v>
      </c>
      <c r="M24" s="10" cm="1">
        <f t="array" aca="1" ref="M24" ca="1">INDIRECT(ADDRESS($A24+1,M$6,1,1,M$4))</f>
        <v>4.3988270000000001E-3</v>
      </c>
      <c r="N24" s="11" cm="1">
        <f t="array" aca="1" ref="N24" ca="1">INDIRECT(ADDRESS($A24+1,N$6,1,1,N$4))</f>
        <v>85</v>
      </c>
      <c r="O24" s="7" cm="1">
        <f t="array" aca="1" ref="O24" ca="1">INDIRECT(ADDRESS($A24+1,O$6,1,1,O$4))</f>
        <v>6.0033675359999998</v>
      </c>
      <c r="P24" s="10" cm="1">
        <f t="array" aca="1" ref="P24" ca="1">INDIRECT(ADDRESS($A24+1,P$6,1,1,P$4))</f>
        <v>0.1240875912</v>
      </c>
      <c r="Q24" s="11" cm="1">
        <f t="array" aca="1" ref="Q24" ca="1">INDIRECT(ADDRESS($A24+1,Q$6,1,1,Q$4))</f>
        <v>17</v>
      </c>
      <c r="R24" s="7" cm="1">
        <f t="array" aca="1" ref="R24" ca="1">INDIRECT(ADDRESS($A24+1,R$6,1,1,R$4))</f>
        <v>1.2006735072000001</v>
      </c>
      <c r="S24" s="9" cm="1">
        <f t="array" aca="1" ref="S24" ca="1">INDIRECT(ADDRESS($A24+1,S$6,1,1,S$4))</f>
        <v>2.4817518199999999E-2</v>
      </c>
      <c r="T24" s="10" cm="1">
        <f t="array" aca="1" ref="T24" ca="1">INDIRECT(ADDRESS($A24+1,T$6,1,1,T$4))</f>
        <v>2.5954198500000001E-2</v>
      </c>
      <c r="U24" s="11" cm="1">
        <f t="array" aca="1" ref="U24" ca="1">INDIRECT(ADDRESS($A24+1,U$6,1,1,U$4))</f>
        <v>630</v>
      </c>
      <c r="V24" s="7" cm="1">
        <f t="array" aca="1" ref="V24" ca="1">INDIRECT(ADDRESS($A24+1,V$6,1,1,V$4))</f>
        <v>44.495547620099998</v>
      </c>
      <c r="W24" s="10" cm="1">
        <f t="array" aca="1" ref="W24" ca="1">INDIRECT(ADDRESS($A24+1,W$6,1,1,W$4))</f>
        <v>0.91970802920000005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4</v>
      </c>
      <c r="AB24" s="7" cm="1">
        <f t="array" aca="1" ref="AB24" ca="1">INDIRECT(ADDRESS($A24+1,AB$6,1,1,AB$4))</f>
        <v>2.8251141346000002</v>
      </c>
      <c r="AC24" s="7" cm="1">
        <f t="array" aca="1" ref="AC24" ca="1">INDIRECT(ADDRESS($A24+1,AC$6,1,1,AC$4))</f>
        <v>189.5121729297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US Idaho</v>
      </c>
      <c r="C25" s="31" t="str" cm="1">
        <f t="array" aca="1" ref="C25" ca="1">INDIRECT(ADDRESS($A25+1,C$6,1,1,C$4))</f>
        <v>Idaho</v>
      </c>
      <c r="D25" s="7" cm="1">
        <f t="array" aca="1" ref="D25" ca="1">INDIRECT(ADDRESS($A25+1,D$6,1,1,D$4))</f>
        <v>1787065</v>
      </c>
      <c r="E25" s="7" cm="1">
        <f t="array" aca="1" ref="E25" ca="1">INDIRECT(ADDRESS($A25+1,E$6,1,1,E$4))</f>
        <v>214045</v>
      </c>
      <c r="F25" s="11" cm="1">
        <f t="array" aca="1" ref="F25" ca="1">INDIRECT(ADDRESS($A25+1,F$6,1,1,F$4))</f>
        <v>60115</v>
      </c>
      <c r="G25" s="7" cm="1">
        <f t="array" aca="1" ref="G25" ca="1">INDIRECT(ADDRESS($A25+1,G$6,1,1,G$4))</f>
        <v>3363.8955494063998</v>
      </c>
      <c r="H25" s="11" cm="1">
        <f t="array" aca="1" ref="H25" ca="1">INDIRECT(ADDRESS($A25+1,H$6,1,1,H$4))</f>
        <v>3260</v>
      </c>
      <c r="I25" s="7" cm="1">
        <f t="array" aca="1" ref="I25" ca="1">INDIRECT(ADDRESS($A25+1,I$6,1,1,I$4))</f>
        <v>182.4220159871</v>
      </c>
      <c r="J25" s="9" cm="1">
        <f t="array" aca="1" ref="J25" ca="1">INDIRECT(ADDRESS($A25+1,J$6,1,1,J$4))</f>
        <v>0.41421356240000001</v>
      </c>
      <c r="K25" s="9" cm="1">
        <f t="array" aca="1" ref="K25" ca="1">INDIRECT(ADDRESS($A25+1,K$6,1,1,K$4))</f>
        <v>9.2228976999999997E-3</v>
      </c>
      <c r="L25" s="9" cm="1">
        <f t="array" aca="1" ref="L25" ca="1">INDIRECT(ADDRESS($A25+1,L$6,1,1,L$4))</f>
        <v>9.6665411999999999E-3</v>
      </c>
      <c r="M25" s="10" cm="1">
        <f t="array" aca="1" ref="M25" ca="1">INDIRECT(ADDRESS($A25+1,M$6,1,1,M$4))</f>
        <v>1.24223602E-2</v>
      </c>
      <c r="N25" s="11" cm="1">
        <f t="array" aca="1" ref="N25" ca="1">INDIRECT(ADDRESS($A25+1,N$6,1,1,N$4))</f>
        <v>262</v>
      </c>
      <c r="O25" s="7" cm="1">
        <f t="array" aca="1" ref="O25" ca="1">INDIRECT(ADDRESS($A25+1,O$6,1,1,O$4))</f>
        <v>14.660910487300001</v>
      </c>
      <c r="P25" s="10" cm="1">
        <f t="array" aca="1" ref="P25" ca="1">INDIRECT(ADDRESS($A25+1,P$6,1,1,P$4))</f>
        <v>8.0368098200000002E-2</v>
      </c>
      <c r="Q25" s="11" cm="1">
        <f t="array" aca="1" ref="Q25" ca="1">INDIRECT(ADDRESS($A25+1,Q$6,1,1,Q$4))</f>
        <v>85</v>
      </c>
      <c r="R25" s="7" cm="1">
        <f t="array" aca="1" ref="R25" ca="1">INDIRECT(ADDRESS($A25+1,R$6,1,1,R$4))</f>
        <v>4.7564022573000004</v>
      </c>
      <c r="S25" s="9" cm="1">
        <f t="array" aca="1" ref="S25" ca="1">INDIRECT(ADDRESS($A25+1,S$6,1,1,S$4))</f>
        <v>2.60736196E-2</v>
      </c>
      <c r="T25" s="10" cm="1">
        <f t="array" aca="1" ref="T25" ca="1">INDIRECT(ADDRESS($A25+1,T$6,1,1,T$4))</f>
        <v>2.7832351000000002E-2</v>
      </c>
      <c r="U25" s="11" cm="1">
        <f t="array" aca="1" ref="U25" ca="1">INDIRECT(ADDRESS($A25+1,U$6,1,1,U$4))</f>
        <v>2646</v>
      </c>
      <c r="V25" s="7" cm="1">
        <f t="array" aca="1" ref="V25" ca="1">INDIRECT(ADDRESS($A25+1,V$6,1,1,V$4))</f>
        <v>148.0640043871</v>
      </c>
      <c r="W25" s="10" cm="1">
        <f t="array" aca="1" ref="W25" ca="1">INDIRECT(ADDRESS($A25+1,W$6,1,1,W$4))</f>
        <v>0.81165644169999995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4</v>
      </c>
      <c r="AB25" s="7" cm="1">
        <f t="array" aca="1" ref="AB25" ca="1">INDIRECT(ADDRESS($A25+1,AB$6,1,1,AB$4))</f>
        <v>2.2383069446000001</v>
      </c>
      <c r="AC25" s="7" cm="1">
        <f t="array" aca="1" ref="AC25" ca="1">INDIRECT(ADDRESS($A25+1,AC$6,1,1,AC$4))</f>
        <v>150.14841615180001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US Illinois</v>
      </c>
      <c r="C26" s="31" t="str" cm="1">
        <f t="array" aca="1" ref="C26" ca="1">INDIRECT(ADDRESS($A26+1,C$6,1,1,C$4))</f>
        <v>Illinois</v>
      </c>
      <c r="D26" s="7" cm="1">
        <f t="array" aca="1" ref="D26" ca="1">INDIRECT(ADDRESS($A26+1,D$6,1,1,D$4))</f>
        <v>12671821</v>
      </c>
      <c r="E26" s="7" cm="1">
        <f t="array" aca="1" ref="E26" ca="1">INDIRECT(ADDRESS($A26+1,E$6,1,1,E$4))</f>
        <v>143793</v>
      </c>
      <c r="F26" s="11" cm="1">
        <f t="array" aca="1" ref="F26" ca="1">INDIRECT(ADDRESS($A26+1,F$6,1,1,F$4))</f>
        <v>1123051</v>
      </c>
      <c r="G26" s="7" cm="1">
        <f t="array" aca="1" ref="G26" ca="1">INDIRECT(ADDRESS($A26+1,G$6,1,1,G$4))</f>
        <v>8862.5857325477991</v>
      </c>
      <c r="H26" s="11" cm="1">
        <f t="array" aca="1" ref="H26" ca="1">INDIRECT(ADDRESS($A26+1,H$6,1,1,H$4))</f>
        <v>131327</v>
      </c>
      <c r="I26" s="7" cm="1">
        <f t="array" aca="1" ref="I26" ca="1">INDIRECT(ADDRESS($A26+1,I$6,1,1,I$4))</f>
        <v>1036.3703843354001</v>
      </c>
      <c r="J26" s="9" cm="1">
        <f t="array" aca="1" ref="J26" ca="1">INDIRECT(ADDRESS($A26+1,J$6,1,1,J$4))</f>
        <v>0.58925443710000003</v>
      </c>
      <c r="K26" s="9" cm="1">
        <f t="array" aca="1" ref="K26" ca="1">INDIRECT(ADDRESS($A26+1,K$6,1,1,K$4))</f>
        <v>7.3175564000000004E-3</v>
      </c>
      <c r="L26" s="9" cm="1">
        <f t="array" aca="1" ref="L26" ca="1">INDIRECT(ADDRESS($A26+1,L$6,1,1,L$4))</f>
        <v>7.3175564000000004E-3</v>
      </c>
      <c r="M26" s="10" cm="1">
        <f t="array" aca="1" ref="M26" ca="1">INDIRECT(ADDRESS($A26+1,M$6,1,1,M$4))</f>
        <v>5.8669893999999997E-3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6363</v>
      </c>
      <c r="R26" s="7" cm="1">
        <f t="array" aca="1" ref="R26" ca="1">INDIRECT(ADDRESS($A26+1,R$6,1,1,R$4))</f>
        <v>50.213777483100003</v>
      </c>
      <c r="S26" s="9" cm="1">
        <f t="array" aca="1" ref="S26" ca="1">INDIRECT(ADDRESS($A26+1,S$6,1,1,S$4))</f>
        <v>4.8451575099999998E-2</v>
      </c>
      <c r="T26" s="10" cm="1">
        <f t="array" aca="1" ref="T26" ca="1">INDIRECT(ADDRESS($A26+1,T$6,1,1,T$4))</f>
        <v>5.0534090500000003E-2</v>
      </c>
      <c r="U26" s="11" cm="1">
        <f t="array" aca="1" ref="U26" ca="1">INDIRECT(ADDRESS($A26+1,U$6,1,1,U$4))</f>
        <v>109470</v>
      </c>
      <c r="V26" s="7" cm="1">
        <f t="array" aca="1" ref="V26" ca="1">INDIRECT(ADDRESS($A26+1,V$6,1,1,V$4))</f>
        <v>863.88530898600004</v>
      </c>
      <c r="W26" s="10" cm="1">
        <f t="array" aca="1" ref="W26" ca="1">INDIRECT(ADDRESS($A26+1,W$6,1,1,W$4))</f>
        <v>0.83356811620000004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20</v>
      </c>
      <c r="AB26" s="7" cm="1">
        <f t="array" aca="1" ref="AB26" ca="1">INDIRECT(ADDRESS($A26+1,AB$6,1,1,AB$4))</f>
        <v>1.5783051228</v>
      </c>
      <c r="AC26" s="7" cm="1">
        <f t="array" aca="1" ref="AC26" ca="1">INDIRECT(ADDRESS($A26+1,AC$6,1,1,AC$4))</f>
        <v>105.87467235779999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 Indiana</v>
      </c>
      <c r="C27" s="31" t="str" cm="1">
        <f t="array" aca="1" ref="C27" ca="1">INDIRECT(ADDRESS($A27+1,C$6,1,1,C$4))</f>
        <v>Indiana</v>
      </c>
      <c r="D27" s="7" cm="1">
        <f t="array" aca="1" ref="D27" ca="1">INDIRECT(ADDRESS($A27+1,D$6,1,1,D$4))</f>
        <v>6732219</v>
      </c>
      <c r="E27" s="7" cm="1">
        <f t="array" aca="1" ref="E27" ca="1">INDIRECT(ADDRESS($A27+1,E$6,1,1,E$4))</f>
        <v>92789</v>
      </c>
      <c r="F27" s="11" cm="1">
        <f t="array" aca="1" ref="F27" ca="1">INDIRECT(ADDRESS($A27+1,F$6,1,1,F$4))</f>
        <v>327342</v>
      </c>
      <c r="G27" s="7" cm="1">
        <f t="array" aca="1" ref="G27" ca="1">INDIRECT(ADDRESS($A27+1,G$6,1,1,G$4))</f>
        <v>4862.3195412982996</v>
      </c>
      <c r="H27" s="11" cm="1">
        <f t="array" aca="1" ref="H27" ca="1">INDIRECT(ADDRESS($A27+1,H$6,1,1,H$4))</f>
        <v>38748</v>
      </c>
      <c r="I27" s="7" cm="1">
        <f t="array" aca="1" ref="I27" ca="1">INDIRECT(ADDRESS($A27+1,I$6,1,1,I$4))</f>
        <v>575.56059896449995</v>
      </c>
      <c r="J27" s="9" cm="1">
        <f t="array" aca="1" ref="J27" ca="1">INDIRECT(ADDRESS($A27+1,J$6,1,1,J$4))</f>
        <v>0.47562557979999998</v>
      </c>
      <c r="K27" s="9" cm="1">
        <f t="array" aca="1" ref="K27" ca="1">INDIRECT(ADDRESS($A27+1,K$6,1,1,K$4))</f>
        <v>-0.58664184109999995</v>
      </c>
      <c r="L27" s="9" cm="1">
        <f t="array" aca="1" ref="L27" ca="1">INDIRECT(ADDRESS($A27+1,L$6,1,1,L$4))</f>
        <v>9.2121157000000006E-3</v>
      </c>
      <c r="M27" s="10" cm="1">
        <f t="array" aca="1" ref="M27" ca="1">INDIRECT(ADDRESS($A27+1,M$6,1,1,M$4))</f>
        <v>1.07207137E-2</v>
      </c>
      <c r="N27" s="11" cm="1">
        <f t="array" aca="1" ref="N27" ca="1">INDIRECT(ADDRESS($A27+1,N$6,1,1,N$4))</f>
        <v>6314</v>
      </c>
      <c r="O27" s="7" cm="1">
        <f t="array" aca="1" ref="O27" ca="1">INDIRECT(ADDRESS($A27+1,O$6,1,1,O$4))</f>
        <v>93.787798644099993</v>
      </c>
      <c r="P27" s="10" cm="1">
        <f t="array" aca="1" ref="P27" ca="1">INDIRECT(ADDRESS($A27+1,P$6,1,1,P$4))</f>
        <v>0.16295034580000001</v>
      </c>
      <c r="Q27" s="11" cm="1">
        <f t="array" aca="1" ref="Q27" ca="1">INDIRECT(ADDRESS($A27+1,Q$6,1,1,Q$4))</f>
        <v>2380</v>
      </c>
      <c r="R27" s="7" cm="1">
        <f t="array" aca="1" ref="R27" ca="1">INDIRECT(ADDRESS($A27+1,R$6,1,1,R$4))</f>
        <v>35.352385298199998</v>
      </c>
      <c r="S27" s="9" cm="1">
        <f t="array" aca="1" ref="S27" ca="1">INDIRECT(ADDRESS($A27+1,S$6,1,1,S$4))</f>
        <v>6.1422524999999999E-2</v>
      </c>
      <c r="T27" s="10" cm="1">
        <f t="array" aca="1" ref="T27" ca="1">INDIRECT(ADDRESS($A27+1,T$6,1,1,T$4))</f>
        <v>6.5066433399999998E-2</v>
      </c>
      <c r="U27" s="11" cm="1">
        <f t="array" aca="1" ref="U27" ca="1">INDIRECT(ADDRESS($A27+1,U$6,1,1,U$4))</f>
        <v>30688</v>
      </c>
      <c r="V27" s="7" cm="1">
        <f t="array" aca="1" ref="V27" ca="1">INDIRECT(ADDRESS($A27+1,V$6,1,1,V$4))</f>
        <v>455.83781513939999</v>
      </c>
      <c r="W27" s="10" cm="1">
        <f t="array" aca="1" ref="W27" ca="1">INDIRECT(ADDRESS($A27+1,W$6,1,1,W$4))</f>
        <v>0.79198926400000003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11</v>
      </c>
      <c r="AB27" s="7" cm="1">
        <f t="array" aca="1" ref="AB27" ca="1">INDIRECT(ADDRESS($A27+1,AB$6,1,1,AB$4))</f>
        <v>1.6339337743</v>
      </c>
      <c r="AC27" s="7" cm="1">
        <f t="array" aca="1" ref="AC27" ca="1">INDIRECT(ADDRESS($A27+1,AC$6,1,1,AC$4))</f>
        <v>109.606311545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US Iowa</v>
      </c>
      <c r="C28" s="31" t="str" cm="1">
        <f t="array" aca="1" ref="C28" ca="1">INDIRECT(ADDRESS($A28+1,C$6,1,1,C$4))</f>
        <v>Iowa</v>
      </c>
      <c r="D28" s="7" cm="1">
        <f t="array" aca="1" ref="D28" ca="1">INDIRECT(ADDRESS($A28+1,D$6,1,1,D$4))</f>
        <v>3155070</v>
      </c>
      <c r="E28" s="7" cm="1">
        <f t="array" aca="1" ref="E28" ca="1">INDIRECT(ADDRESS($A28+1,E$6,1,1,E$4))</f>
        <v>144669</v>
      </c>
      <c r="F28" s="11" cm="1">
        <f t="array" aca="1" ref="F28" ca="1">INDIRECT(ADDRESS($A28+1,F$6,1,1,F$4))</f>
        <v>208539</v>
      </c>
      <c r="G28" s="7" cm="1">
        <f t="array" aca="1" ref="G28" ca="1">INDIRECT(ADDRESS($A28+1,G$6,1,1,G$4))</f>
        <v>6609.6473295363003</v>
      </c>
      <c r="H28" s="11" cm="1">
        <f t="array" aca="1" ref="H28" ca="1">INDIRECT(ADDRESS($A28+1,H$6,1,1,H$4))</f>
        <v>22938</v>
      </c>
      <c r="I28" s="7" cm="1">
        <f t="array" aca="1" ref="I28" ca="1">INDIRECT(ADDRESS($A28+1,I$6,1,1,I$4))</f>
        <v>727.02031967599999</v>
      </c>
      <c r="J28" s="9" cm="1">
        <f t="array" aca="1" ref="J28" ca="1">INDIRECT(ADDRESS($A28+1,J$6,1,1,J$4))</f>
        <v>0.30745969499999998</v>
      </c>
      <c r="K28" s="9" cm="1">
        <f t="array" aca="1" ref="K28" ca="1">INDIRECT(ADDRESS($A28+1,K$6,1,1,K$4))</f>
        <v>1.29070925E-2</v>
      </c>
      <c r="L28" s="9" cm="1">
        <f t="array" aca="1" ref="L28" ca="1">INDIRECT(ADDRESS($A28+1,L$6,1,1,L$4))</f>
        <v>1.30702826E-2</v>
      </c>
      <c r="M28" s="10" cm="1">
        <f t="array" aca="1" ref="M28" ca="1">INDIRECT(ADDRESS($A28+1,M$6,1,1,M$4))</f>
        <v>1.7161101500000001E-2</v>
      </c>
      <c r="N28" s="11" cm="1">
        <f t="array" aca="1" ref="N28" ca="1">INDIRECT(ADDRESS($A28+1,N$6,1,1,N$4))</f>
        <v>193</v>
      </c>
      <c r="O28" s="7" cm="1">
        <f t="array" aca="1" ref="O28" ca="1">INDIRECT(ADDRESS($A28+1,O$6,1,1,O$4))</f>
        <v>6.1171384470000003</v>
      </c>
      <c r="P28" s="10" cm="1">
        <f t="array" aca="1" ref="P28" ca="1">INDIRECT(ADDRESS($A28+1,P$6,1,1,P$4))</f>
        <v>8.4139855000000003E-3</v>
      </c>
      <c r="Q28" s="11" cm="1">
        <f t="array" aca="1" ref="Q28" ca="1">INDIRECT(ADDRESS($A28+1,Q$6,1,1,Q$4))</f>
        <v>639</v>
      </c>
      <c r="R28" s="7" cm="1">
        <f t="array" aca="1" ref="R28" ca="1">INDIRECT(ADDRESS($A28+1,R$6,1,1,R$4))</f>
        <v>20.253116412600001</v>
      </c>
      <c r="S28" s="9" cm="1">
        <f t="array" aca="1" ref="S28" ca="1">INDIRECT(ADDRESS($A28+1,S$6,1,1,S$4))</f>
        <v>2.7857703399999999E-2</v>
      </c>
      <c r="T28" s="10" cm="1">
        <f t="array" aca="1" ref="T28" ca="1">INDIRECT(ADDRESS($A28+1,T$6,1,1,T$4))</f>
        <v>3.0209909199999999E-2</v>
      </c>
      <c r="U28" s="11" cm="1">
        <f t="array" aca="1" ref="U28" ca="1">INDIRECT(ADDRESS($A28+1,U$6,1,1,U$4))</f>
        <v>17934</v>
      </c>
      <c r="V28" s="7" cm="1">
        <f t="array" aca="1" ref="V28" ca="1">INDIRECT(ADDRESS($A28+1,V$6,1,1,V$4))</f>
        <v>568.4184503038</v>
      </c>
      <c r="W28" s="10" cm="1">
        <f t="array" aca="1" ref="W28" ca="1">INDIRECT(ADDRESS($A28+1,W$6,1,1,W$4))</f>
        <v>0.78184671719999999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6</v>
      </c>
      <c r="AB28" s="7" cm="1">
        <f t="array" aca="1" ref="AB28" ca="1">INDIRECT(ADDRESS($A28+1,AB$6,1,1,AB$4))</f>
        <v>1.9017010716</v>
      </c>
      <c r="AC28" s="7" cm="1">
        <f t="array" aca="1" ref="AC28" ca="1">INDIRECT(ADDRESS($A28+1,AC$6,1,1,AC$4))</f>
        <v>127.5684751735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US Kansas</v>
      </c>
      <c r="C29" s="31" t="str" cm="1">
        <f t="array" aca="1" ref="C29" ca="1">INDIRECT(ADDRESS($A29+1,C$6,1,1,C$4))</f>
        <v>Kansas</v>
      </c>
      <c r="D29" s="7" cm="1">
        <f t="array" aca="1" ref="D29" ca="1">INDIRECT(ADDRESS($A29+1,D$6,1,1,D$4))</f>
        <v>2913314</v>
      </c>
      <c r="E29" s="7" cm="1">
        <f t="array" aca="1" ref="E29" ca="1">INDIRECT(ADDRESS($A29+1,E$6,1,1,E$4))</f>
        <v>211754</v>
      </c>
      <c r="F29" s="11" cm="1">
        <f t="array" aca="1" ref="F29" ca="1">INDIRECT(ADDRESS($A29+1,F$6,1,1,F$4))</f>
        <v>123742</v>
      </c>
      <c r="G29" s="7" cm="1">
        <f t="array" aca="1" ref="G29" ca="1">INDIRECT(ADDRESS($A29+1,G$6,1,1,G$4))</f>
        <v>4247.4652577786001</v>
      </c>
      <c r="H29" s="11" cm="1">
        <f t="array" aca="1" ref="H29" ca="1">INDIRECT(ADDRESS($A29+1,H$6,1,1,H$4))</f>
        <v>10812</v>
      </c>
      <c r="I29" s="7" cm="1">
        <f t="array" aca="1" ref="I29" ca="1">INDIRECT(ADDRESS($A29+1,I$6,1,1,I$4))</f>
        <v>371.12374429940002</v>
      </c>
      <c r="J29" s="9" cm="1">
        <f t="array" aca="1" ref="J29" ca="1">INDIRECT(ADDRESS($A29+1,J$6,1,1,J$4))</f>
        <v>0.40357162079999997</v>
      </c>
      <c r="K29" s="9" cm="1">
        <f t="array" aca="1" ref="K29" ca="1">INDIRECT(ADDRESS($A29+1,K$6,1,1,K$4))</f>
        <v>-0.5484228283</v>
      </c>
      <c r="L29" s="9" cm="1">
        <f t="array" aca="1" ref="L29" ca="1">INDIRECT(ADDRESS($A29+1,L$6,1,1,L$4))</f>
        <v>7.2297180000000004E-3</v>
      </c>
      <c r="M29" s="10" cm="1">
        <f t="array" aca="1" ref="M29" ca="1">INDIRECT(ADDRESS($A29+1,M$6,1,1,M$4))</f>
        <v>0</v>
      </c>
      <c r="N29" s="11" cm="1">
        <f t="array" aca="1" ref="N29" ca="1">INDIRECT(ADDRESS($A29+1,N$6,1,1,N$4))</f>
        <v>954</v>
      </c>
      <c r="O29" s="7" cm="1">
        <f t="array" aca="1" ref="O29" ca="1">INDIRECT(ADDRESS($A29+1,O$6,1,1,O$4))</f>
        <v>32.746212732300002</v>
      </c>
      <c r="P29" s="10" cm="1">
        <f t="array" aca="1" ref="P29" ca="1">INDIRECT(ADDRESS($A29+1,P$6,1,1,P$4))</f>
        <v>8.82352941E-2</v>
      </c>
      <c r="Q29" s="11" cm="1">
        <f t="array" aca="1" ref="Q29" ca="1">INDIRECT(ADDRESS($A29+1,Q$6,1,1,Q$4))</f>
        <v>240</v>
      </c>
      <c r="R29" s="7" cm="1">
        <f t="array" aca="1" ref="R29" ca="1">INDIRECT(ADDRESS($A29+1,R$6,1,1,R$4))</f>
        <v>8.2380409388999993</v>
      </c>
      <c r="S29" s="9" cm="1">
        <f t="array" aca="1" ref="S29" ca="1">INDIRECT(ADDRESS($A29+1,S$6,1,1,S$4))</f>
        <v>2.21975583E-2</v>
      </c>
      <c r="T29" s="10" cm="1">
        <f t="array" aca="1" ref="T29" ca="1">INDIRECT(ADDRESS($A29+1,T$6,1,1,T$4))</f>
        <v>2.30924661E-2</v>
      </c>
      <c r="U29" s="11" cm="1">
        <f t="array" aca="1" ref="U29" ca="1">INDIRECT(ADDRESS($A29+1,U$6,1,1,U$4))</f>
        <v>9288</v>
      </c>
      <c r="V29" s="7" cm="1">
        <f t="array" aca="1" ref="V29" ca="1">INDIRECT(ADDRESS($A29+1,V$6,1,1,V$4))</f>
        <v>318.81218433719999</v>
      </c>
      <c r="W29" s="10" cm="1">
        <f t="array" aca="1" ref="W29" ca="1">INDIRECT(ADDRESS($A29+1,W$6,1,1,W$4))</f>
        <v>0.85904550499999999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6</v>
      </c>
      <c r="AB29" s="7" cm="1">
        <f t="array" aca="1" ref="AB29" ca="1">INDIRECT(ADDRESS($A29+1,AB$6,1,1,AB$4))</f>
        <v>2.0595102346999998</v>
      </c>
      <c r="AC29" s="7" cm="1">
        <f t="array" aca="1" ref="AC29" ca="1">INDIRECT(ADDRESS($A29+1,AC$6,1,1,AC$4))</f>
        <v>138.15451028129999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 Kentucky</v>
      </c>
      <c r="C30" s="31" t="str" cm="1">
        <f t="array" aca="1" ref="C30" ca="1">INDIRECT(ADDRESS($A30+1,C$6,1,1,C$4))</f>
        <v>Kentucky</v>
      </c>
      <c r="D30" s="7" cm="1">
        <f t="array" aca="1" ref="D30" ca="1">INDIRECT(ADDRESS($A30+1,D$6,1,1,D$4))</f>
        <v>4467673</v>
      </c>
      <c r="E30" s="7" cm="1">
        <f t="array" aca="1" ref="E30" ca="1">INDIRECT(ADDRESS($A30+1,E$6,1,1,E$4))</f>
        <v>102269</v>
      </c>
      <c r="F30" s="11" cm="1">
        <f t="array" aca="1" ref="F30" ca="1">INDIRECT(ADDRESS($A30+1,F$6,1,1,F$4))</f>
        <v>281094</v>
      </c>
      <c r="G30" s="7" cm="1">
        <f t="array" aca="1" ref="G30" ca="1">INDIRECT(ADDRESS($A30+1,G$6,1,1,G$4))</f>
        <v>6291.7317359619001</v>
      </c>
      <c r="H30" s="11" cm="1">
        <f t="array" aca="1" ref="H30" ca="1">INDIRECT(ADDRESS($A30+1,H$6,1,1,H$4))</f>
        <v>11945</v>
      </c>
      <c r="I30" s="7" cm="1">
        <f t="array" aca="1" ref="I30" ca="1">INDIRECT(ADDRESS($A30+1,I$6,1,1,I$4))</f>
        <v>267.36513616820002</v>
      </c>
      <c r="J30" s="9" cm="1">
        <f t="array" aca="1" ref="J30" ca="1">INDIRECT(ADDRESS($A30+1,J$6,1,1,J$4))</f>
        <v>0.3265198641</v>
      </c>
      <c r="K30" s="9" cm="1">
        <f t="array" aca="1" ref="K30" ca="1">INDIRECT(ADDRESS($A30+1,K$6,1,1,K$4))</f>
        <v>-0.64586182120000002</v>
      </c>
      <c r="L30" s="9" cm="1">
        <f t="array" aca="1" ref="L30" ca="1">INDIRECT(ADDRESS($A30+1,L$6,1,1,L$4))</f>
        <v>1.37605542E-2</v>
      </c>
      <c r="M30" s="10" cm="1">
        <f t="array" aca="1" ref="M30" ca="1">INDIRECT(ADDRESS($A30+1,M$6,1,1,M$4))</f>
        <v>5.2175377000000002E-3</v>
      </c>
      <c r="N30" s="11" cm="1">
        <f t="array" aca="1" ref="N30" ca="1">INDIRECT(ADDRESS($A30+1,N$6,1,1,N$4))</f>
        <v>2406</v>
      </c>
      <c r="O30" s="7" cm="1">
        <f t="array" aca="1" ref="O30" ca="1">INDIRECT(ADDRESS($A30+1,O$6,1,1,O$4))</f>
        <v>53.853538519899999</v>
      </c>
      <c r="P30" s="10" cm="1">
        <f t="array" aca="1" ref="P30" ca="1">INDIRECT(ADDRESS($A30+1,P$6,1,1,P$4))</f>
        <v>0.2014231896</v>
      </c>
      <c r="Q30" s="11" cm="1">
        <f t="array" aca="1" ref="Q30" ca="1">INDIRECT(ADDRESS($A30+1,Q$6,1,1,Q$4))</f>
        <v>493</v>
      </c>
      <c r="R30" s="7" cm="1">
        <f t="array" aca="1" ref="R30" ca="1">INDIRECT(ADDRESS($A30+1,R$6,1,1,R$4))</f>
        <v>11.0348273027</v>
      </c>
      <c r="S30" s="9" cm="1">
        <f t="array" aca="1" ref="S30" ca="1">INDIRECT(ADDRESS($A30+1,S$6,1,1,S$4))</f>
        <v>4.1272498999999997E-2</v>
      </c>
      <c r="T30" s="10" cm="1">
        <f t="array" aca="1" ref="T30" ca="1">INDIRECT(ADDRESS($A30+1,T$6,1,1,T$4))</f>
        <v>4.4912088900000001E-2</v>
      </c>
      <c r="U30" s="11" cm="1">
        <f t="array" aca="1" ref="U30" ca="1">INDIRECT(ADDRESS($A30+1,U$6,1,1,U$4))</f>
        <v>8637.5</v>
      </c>
      <c r="V30" s="7" cm="1">
        <f t="array" aca="1" ref="V30" ca="1">INDIRECT(ADDRESS($A30+1,V$6,1,1,V$4))</f>
        <v>193.33330796589999</v>
      </c>
      <c r="W30" s="10" cm="1">
        <f t="array" aca="1" ref="W30" ca="1">INDIRECT(ADDRESS($A30+1,W$6,1,1,W$4))</f>
        <v>0.72310590210000003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8</v>
      </c>
      <c r="AB30" s="7" cm="1">
        <f t="array" aca="1" ref="AB30" ca="1">INDIRECT(ADDRESS($A30+1,AB$6,1,1,AB$4))</f>
        <v>1.7906413473</v>
      </c>
      <c r="AC30" s="7" cm="1">
        <f t="array" aca="1" ref="AC30" ca="1">INDIRECT(ADDRESS($A30+1,AC$6,1,1,AC$4))</f>
        <v>120.1184506164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US Louisiana</v>
      </c>
      <c r="C31" s="31" t="str" cm="1">
        <f t="array" aca="1" ref="C31" ca="1">INDIRECT(ADDRESS($A31+1,C$6,1,1,C$4))</f>
        <v>Louisiana</v>
      </c>
      <c r="D31" s="7" cm="1">
        <f t="array" aca="1" ref="D31" ca="1">INDIRECT(ADDRESS($A31+1,D$6,1,1,D$4))</f>
        <v>4648794</v>
      </c>
      <c r="E31" s="7" cm="1">
        <f t="array" aca="1" ref="E31" ca="1">INDIRECT(ADDRESS($A31+1,E$6,1,1,E$4))</f>
        <v>111898</v>
      </c>
      <c r="F31" s="11" cm="1">
        <f t="array" aca="1" ref="F31" ca="1">INDIRECT(ADDRESS($A31+1,F$6,1,1,F$4))</f>
        <v>469673</v>
      </c>
      <c r="G31" s="7" cm="1">
        <f t="array" aca="1" ref="G31" ca="1">INDIRECT(ADDRESS($A31+1,G$6,1,1,G$4))</f>
        <v>10103.114915395299</v>
      </c>
      <c r="H31" s="11" cm="1">
        <f t="array" aca="1" ref="H31" ca="1">INDIRECT(ADDRESS($A31+1,H$6,1,1,H$4))</f>
        <v>44472</v>
      </c>
      <c r="I31" s="7" cm="1">
        <f t="array" aca="1" ref="I31" ca="1">INDIRECT(ADDRESS($A31+1,I$6,1,1,I$4))</f>
        <v>956.63520474339998</v>
      </c>
      <c r="J31" s="9" cm="1">
        <f t="array" aca="1" ref="J31" ca="1">INDIRECT(ADDRESS($A31+1,J$6,1,1,J$4))</f>
        <v>0.48563092879999997</v>
      </c>
      <c r="K31" s="9" cm="1">
        <f t="array" aca="1" ref="K31" ca="1">INDIRECT(ADDRESS($A31+1,K$6,1,1,K$4))</f>
        <v>8.6916622999999998E-3</v>
      </c>
      <c r="L31" s="9" cm="1">
        <f t="array" aca="1" ref="L31" ca="1">INDIRECT(ADDRESS($A31+1,L$6,1,1,L$4))</f>
        <v>9.3407001E-3</v>
      </c>
      <c r="M31" s="10" cm="1">
        <f t="array" aca="1" ref="M31" ca="1">INDIRECT(ADDRESS($A31+1,M$6,1,1,M$4))</f>
        <v>1.003861E-2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2987</v>
      </c>
      <c r="R31" s="7" cm="1">
        <f t="array" aca="1" ref="R31" ca="1">INDIRECT(ADDRESS($A31+1,R$6,1,1,R$4))</f>
        <v>64.253223524199996</v>
      </c>
      <c r="S31" s="9" cm="1">
        <f t="array" aca="1" ref="S31" ca="1">INDIRECT(ADDRESS($A31+1,S$6,1,1,S$4))</f>
        <v>6.7165857199999998E-2</v>
      </c>
      <c r="T31" s="10" cm="1">
        <f t="array" aca="1" ref="T31" ca="1">INDIRECT(ADDRESS($A31+1,T$6,1,1,T$4))</f>
        <v>7.1137678900000001E-2</v>
      </c>
      <c r="U31" s="11" cm="1">
        <f t="array" aca="1" ref="U31" ca="1">INDIRECT(ADDRESS($A31+1,U$6,1,1,U$4))</f>
        <v>35815</v>
      </c>
      <c r="V31" s="7" cm="1">
        <f t="array" aca="1" ref="V31" ca="1">INDIRECT(ADDRESS($A31+1,V$6,1,1,V$4))</f>
        <v>770.41486458639997</v>
      </c>
      <c r="W31" s="10" cm="1">
        <f t="array" aca="1" ref="W31" ca="1">INDIRECT(ADDRESS($A31+1,W$6,1,1,W$4))</f>
        <v>0.80533819029999998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8</v>
      </c>
      <c r="AB31" s="7" cm="1">
        <f t="array" aca="1" ref="AB31" ca="1">INDIRECT(ADDRESS($A31+1,AB$6,1,1,AB$4))</f>
        <v>1.7208764251999999</v>
      </c>
      <c r="AC31" s="7" cm="1">
        <f t="array" aca="1" ref="AC31" ca="1">INDIRECT(ADDRESS($A31+1,AC$6,1,1,AC$4))</f>
        <v>115.43853279379999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US Maine</v>
      </c>
      <c r="C32" s="31" t="str" cm="1">
        <f t="array" aca="1" ref="C32" ca="1">INDIRECT(ADDRESS($A32+1,C$6,1,1,C$4))</f>
        <v>Maine</v>
      </c>
      <c r="D32" s="7" cm="1">
        <f t="array" aca="1" ref="D32" ca="1">INDIRECT(ADDRESS($A32+1,D$6,1,1,D$4))</f>
        <v>1344212</v>
      </c>
      <c r="E32" s="7" cm="1">
        <f t="array" aca="1" ref="E32" ca="1">INDIRECT(ADDRESS($A32+1,E$6,1,1,E$4))</f>
        <v>79883</v>
      </c>
      <c r="F32" s="11" cm="1">
        <f t="array" aca="1" ref="F32" ca="1">INDIRECT(ADDRESS($A32+1,F$6,1,1,F$4))</f>
        <v>65457</v>
      </c>
      <c r="G32" s="7" cm="1">
        <f t="array" aca="1" ref="G32" ca="1">INDIRECT(ADDRESS($A32+1,G$6,1,1,G$4))</f>
        <v>4869.5443873436998</v>
      </c>
      <c r="H32" s="11" cm="1">
        <f t="array" aca="1" ref="H32" ca="1">INDIRECT(ADDRESS($A32+1,H$6,1,1,H$4))</f>
        <v>2667</v>
      </c>
      <c r="I32" s="7" cm="1">
        <f t="array" aca="1" ref="I32" ca="1">INDIRECT(ADDRESS($A32+1,I$6,1,1,I$4))</f>
        <v>198.40620378329999</v>
      </c>
      <c r="J32" s="9" cm="1">
        <f t="array" aca="1" ref="J32" ca="1">INDIRECT(ADDRESS($A32+1,J$6,1,1,J$4))</f>
        <v>0.24212147940000001</v>
      </c>
      <c r="K32" s="9" cm="1">
        <f t="array" aca="1" ref="K32" ca="1">INDIRECT(ADDRESS($A32+1,K$6,1,1,K$4))</f>
        <v>1.08439808E-2</v>
      </c>
      <c r="L32" s="9" cm="1">
        <f t="array" aca="1" ref="L32" ca="1">INDIRECT(ADDRESS($A32+1,L$6,1,1,L$4))</f>
        <v>1.08439808E-2</v>
      </c>
      <c r="M32" s="10" cm="1">
        <f t="array" aca="1" ref="M32" ca="1">INDIRECT(ADDRESS($A32+1,M$6,1,1,M$4))</f>
        <v>1.1376564299999999E-2</v>
      </c>
      <c r="N32" s="11" cm="1">
        <f t="array" aca="1" ref="N32" ca="1">INDIRECT(ADDRESS($A32+1,N$6,1,1,N$4))</f>
        <v>308</v>
      </c>
      <c r="O32" s="7" cm="1">
        <f t="array" aca="1" ref="O32" ca="1">INDIRECT(ADDRESS($A32+1,O$6,1,1,O$4))</f>
        <v>22.913052405399998</v>
      </c>
      <c r="P32" s="10" cm="1">
        <f t="array" aca="1" ref="P32" ca="1">INDIRECT(ADDRESS($A32+1,P$6,1,1,P$4))</f>
        <v>0.1154855643</v>
      </c>
      <c r="Q32" s="11" cm="1">
        <f t="array" aca="1" ref="Q32" ca="1">INDIRECT(ADDRESS($A32+1,Q$6,1,1,Q$4))</f>
        <v>100</v>
      </c>
      <c r="R32" s="7" cm="1">
        <f t="array" aca="1" ref="R32" ca="1">INDIRECT(ADDRESS($A32+1,R$6,1,1,R$4))</f>
        <v>7.4393027289999996</v>
      </c>
      <c r="S32" s="9" cm="1">
        <f t="array" aca="1" ref="S32" ca="1">INDIRECT(ADDRESS($A32+1,S$6,1,1,S$4))</f>
        <v>3.7495313099999997E-2</v>
      </c>
      <c r="T32" s="10" cm="1">
        <f t="array" aca="1" ref="T32" ca="1">INDIRECT(ADDRESS($A32+1,T$6,1,1,T$4))</f>
        <v>4.0290088600000003E-2</v>
      </c>
      <c r="U32" s="11" cm="1">
        <f t="array" aca="1" ref="U32" ca="1">INDIRECT(ADDRESS($A32+1,U$6,1,1,U$4))</f>
        <v>2089</v>
      </c>
      <c r="V32" s="7" cm="1">
        <f t="array" aca="1" ref="V32" ca="1">INDIRECT(ADDRESS($A32+1,V$6,1,1,V$4))</f>
        <v>155.40703400949999</v>
      </c>
      <c r="W32" s="10" cm="1">
        <f t="array" aca="1" ref="W32" ca="1">INDIRECT(ADDRESS($A32+1,W$6,1,1,W$4))</f>
        <v>0.78327709040000004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4</v>
      </c>
      <c r="AB32" s="7" cm="1">
        <f t="array" aca="1" ref="AB32" ca="1">INDIRECT(ADDRESS($A32+1,AB$6,1,1,AB$4))</f>
        <v>2.9757210916000001</v>
      </c>
      <c r="AC32" s="7" cm="1">
        <f t="array" aca="1" ref="AC32" ca="1">INDIRECT(ADDRESS($A32+1,AC$6,1,1,AC$4))</f>
        <v>199.61507508509999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 Maryland</v>
      </c>
      <c r="C33" s="31" t="str" cm="1">
        <f t="array" aca="1" ref="C33" ca="1">INDIRECT(ADDRESS($A33+1,C$6,1,1,C$4))</f>
        <v>Maryland</v>
      </c>
      <c r="D33" s="7" cm="1">
        <f t="array" aca="1" ref="D33" ca="1">INDIRECT(ADDRESS($A33+1,D$6,1,1,D$4))</f>
        <v>6045680</v>
      </c>
      <c r="E33" s="7" cm="1">
        <f t="array" aca="1" ref="E33" ca="1">INDIRECT(ADDRESS($A33+1,E$6,1,1,E$4))</f>
        <v>25142</v>
      </c>
      <c r="F33" s="11" cm="1">
        <f t="array" aca="1" ref="F33" ca="1">INDIRECT(ADDRESS($A33+1,F$6,1,1,F$4))</f>
        <v>392370</v>
      </c>
      <c r="G33" s="7" cm="1">
        <f t="array" aca="1" ref="G33" ca="1">INDIRECT(ADDRESS($A33+1,G$6,1,1,G$4))</f>
        <v>6490.0887906736998</v>
      </c>
      <c r="H33" s="11" cm="1">
        <f t="array" aca="1" ref="H33" ca="1">INDIRECT(ADDRESS($A33+1,H$6,1,1,H$4))</f>
        <v>60197</v>
      </c>
      <c r="I33" s="7" cm="1">
        <f t="array" aca="1" ref="I33" ca="1">INDIRECT(ADDRESS($A33+1,I$6,1,1,I$4))</f>
        <v>995.7027166506</v>
      </c>
      <c r="J33" s="9" cm="1">
        <f t="array" aca="1" ref="J33" ca="1">INDIRECT(ADDRESS($A33+1,J$6,1,1,J$4))</f>
        <v>1.7259665704</v>
      </c>
      <c r="K33" s="9" cm="1">
        <f t="array" aca="1" ref="K33" ca="1">INDIRECT(ADDRESS($A33+1,K$6,1,1,K$4))</f>
        <v>-0.41701214640000001</v>
      </c>
      <c r="L33" s="9" cm="1">
        <f t="array" aca="1" ref="L33" ca="1">INDIRECT(ADDRESS($A33+1,L$6,1,1,L$4))</f>
        <v>9.0801061000000006E-3</v>
      </c>
      <c r="M33" s="10" cm="1">
        <f t="array" aca="1" ref="M33" ca="1">INDIRECT(ADDRESS($A33+1,M$6,1,1,M$4))</f>
        <v>1.2309762E-2</v>
      </c>
      <c r="N33" s="11" cm="1">
        <f t="array" aca="1" ref="N33" ca="1">INDIRECT(ADDRESS($A33+1,N$6,1,1,N$4))</f>
        <v>9789</v>
      </c>
      <c r="O33" s="7" cm="1">
        <f t="array" aca="1" ref="O33" ca="1">INDIRECT(ADDRESS($A33+1,O$6,1,1,O$4))</f>
        <v>161.91726985220001</v>
      </c>
      <c r="P33" s="10" cm="1">
        <f t="array" aca="1" ref="P33" ca="1">INDIRECT(ADDRESS($A33+1,P$6,1,1,P$4))</f>
        <v>0.16261607719999999</v>
      </c>
      <c r="Q33" s="11" cm="1">
        <f t="array" aca="1" ref="Q33" ca="1">INDIRECT(ADDRESS($A33+1,Q$6,1,1,Q$4))</f>
        <v>2875</v>
      </c>
      <c r="R33" s="7" cm="1">
        <f t="array" aca="1" ref="R33" ca="1">INDIRECT(ADDRESS($A33+1,R$6,1,1,R$4))</f>
        <v>47.554617512</v>
      </c>
      <c r="S33" s="9" cm="1">
        <f t="array" aca="1" ref="S33" ca="1">INDIRECT(ADDRESS($A33+1,S$6,1,1,S$4))</f>
        <v>4.7759855099999998E-2</v>
      </c>
      <c r="T33" s="10" cm="1">
        <f t="array" aca="1" ref="T33" ca="1">INDIRECT(ADDRESS($A33+1,T$6,1,1,T$4))</f>
        <v>5.0642945199999997E-2</v>
      </c>
      <c r="U33" s="11" cm="1">
        <f t="array" aca="1" ref="U33" ca="1">INDIRECT(ADDRESS($A33+1,U$6,1,1,U$4))</f>
        <v>46834</v>
      </c>
      <c r="V33" s="7" cm="1">
        <f t="array" aca="1" ref="V33" ca="1">INDIRECT(ADDRESS($A33+1,V$6,1,1,V$4))</f>
        <v>774.6688544548</v>
      </c>
      <c r="W33" s="10" cm="1">
        <f t="array" aca="1" ref="W33" ca="1">INDIRECT(ADDRESS($A33+1,W$6,1,1,W$4))</f>
        <v>0.77801219330000004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10</v>
      </c>
      <c r="AB33" s="7" cm="1">
        <f t="array" aca="1" ref="AB33" ca="1">INDIRECT(ADDRESS($A33+1,AB$6,1,1,AB$4))</f>
        <v>1.6540736525999999</v>
      </c>
      <c r="AC33" s="7" cm="1">
        <f t="array" aca="1" ref="AC33" ca="1">INDIRECT(ADDRESS($A33+1,AC$6,1,1,AC$4))</f>
        <v>110.9573196524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US Massachusetts</v>
      </c>
      <c r="C34" s="31" t="str" cm="1">
        <f t="array" aca="1" ref="C34" ca="1">INDIRECT(ADDRESS($A34+1,C$6,1,1,C$4))</f>
        <v>Massachusetts</v>
      </c>
      <c r="D34" s="7" cm="1">
        <f t="array" aca="1" ref="D34" ca="1">INDIRECT(ADDRESS($A34+1,D$6,1,1,D$4))</f>
        <v>6892503</v>
      </c>
      <c r="E34" s="7" cm="1">
        <f t="array" aca="1" ref="E34" ca="1">INDIRECT(ADDRESS($A34+1,E$6,1,1,E$4))</f>
        <v>20202</v>
      </c>
      <c r="F34" s="11" cm="1">
        <f t="array" aca="1" ref="F34" ca="1">INDIRECT(ADDRESS($A34+1,F$6,1,1,F$4))</f>
        <v>683088</v>
      </c>
      <c r="G34" s="7" cm="1">
        <f t="array" aca="1" ref="G34" ca="1">INDIRECT(ADDRESS($A34+1,G$6,1,1,G$4))</f>
        <v>9910.5941629622994</v>
      </c>
      <c r="H34" s="11" cm="1">
        <f t="array" aca="1" ref="H34" ca="1">INDIRECT(ADDRESS($A34+1,H$6,1,1,H$4))</f>
        <v>104667</v>
      </c>
      <c r="I34" s="7" cm="1">
        <f t="array" aca="1" ref="I34" ca="1">INDIRECT(ADDRESS($A34+1,I$6,1,1,I$4))</f>
        <v>1518.5629951848</v>
      </c>
      <c r="J34" s="9" cm="1">
        <f t="array" aca="1" ref="J34" ca="1">INDIRECT(ADDRESS($A34+1,J$6,1,1,J$4))</f>
        <v>0.44549610639999998</v>
      </c>
      <c r="K34" s="9" cm="1">
        <f t="array" aca="1" ref="K34" ca="1">INDIRECT(ADDRESS($A34+1,K$6,1,1,K$4))</f>
        <v>2.8883916999999999E-3</v>
      </c>
      <c r="L34" s="9" cm="1">
        <f t="array" aca="1" ref="L34" ca="1">INDIRECT(ADDRESS($A34+1,L$6,1,1,L$4))</f>
        <v>2.8883916999999999E-3</v>
      </c>
      <c r="M34" s="10" cm="1">
        <f t="array" aca="1" ref="M34" ca="1">INDIRECT(ADDRESS($A34+1,M$6,1,1,M$4))</f>
        <v>4.9061024E-3</v>
      </c>
      <c r="N34" s="11" cm="1">
        <f t="array" aca="1" ref="N34" ca="1">INDIRECT(ADDRESS($A34+1,N$6,1,1,N$4))</f>
        <v>10654</v>
      </c>
      <c r="O34" s="7" cm="1">
        <f t="array" aca="1" ref="O34" ca="1">INDIRECT(ADDRESS($A34+1,O$6,1,1,O$4))</f>
        <v>154.57374483550001</v>
      </c>
      <c r="P34" s="10" cm="1">
        <f t="array" aca="1" ref="P34" ca="1">INDIRECT(ADDRESS($A34+1,P$6,1,1,P$4))</f>
        <v>0.1017894847</v>
      </c>
      <c r="Q34" s="11" cm="1">
        <f t="array" aca="1" ref="Q34" ca="1">INDIRECT(ADDRESS($A34+1,Q$6,1,1,Q$4))</f>
        <v>7492</v>
      </c>
      <c r="R34" s="7" cm="1">
        <f t="array" aca="1" ref="R34" ca="1">INDIRECT(ADDRESS($A34+1,R$6,1,1,R$4))</f>
        <v>108.69781268139999</v>
      </c>
      <c r="S34" s="9" cm="1">
        <f t="array" aca="1" ref="S34" ca="1">INDIRECT(ADDRESS($A34+1,S$6,1,1,S$4))</f>
        <v>7.1579389899999998E-2</v>
      </c>
      <c r="T34" s="10" cm="1">
        <f t="array" aca="1" ref="T34" ca="1">INDIRECT(ADDRESS($A34+1,T$6,1,1,T$4))</f>
        <v>7.3052058899999994E-2</v>
      </c>
      <c r="U34" s="11" cm="1">
        <f t="array" aca="1" ref="U34" ca="1">INDIRECT(ADDRESS($A34+1,U$6,1,1,U$4))</f>
        <v>87403</v>
      </c>
      <c r="V34" s="7" cm="1">
        <f t="array" aca="1" ref="V34" ca="1">INDIRECT(ADDRESS($A34+1,V$6,1,1,V$4))</f>
        <v>1268.0879500523999</v>
      </c>
      <c r="W34" s="10" cm="1">
        <f t="array" aca="1" ref="W34" ca="1">INDIRECT(ADDRESS($A34+1,W$6,1,1,W$4))</f>
        <v>0.8350578501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11</v>
      </c>
      <c r="AB34" s="7" cm="1">
        <f t="array" aca="1" ref="AB34" ca="1">INDIRECT(ADDRESS($A34+1,AB$6,1,1,AB$4))</f>
        <v>1.5959369187000001</v>
      </c>
      <c r="AC34" s="7" cm="1">
        <f t="array" aca="1" ref="AC34" ca="1">INDIRECT(ADDRESS($A34+1,AC$6,1,1,AC$4))</f>
        <v>107.05743517320001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US Michigan</v>
      </c>
      <c r="C35" s="31" t="str" cm="1">
        <f t="array" aca="1" ref="C35" ca="1">INDIRECT(ADDRESS($A35+1,C$6,1,1,C$4))</f>
        <v>Michigan</v>
      </c>
      <c r="D35" s="7" cm="1">
        <f t="array" aca="1" ref="D35" ca="1">INDIRECT(ADDRESS($A35+1,D$6,1,1,D$4))</f>
        <v>9986857</v>
      </c>
      <c r="E35" s="7" cm="1">
        <f t="array" aca="1" ref="E35" ca="1">INDIRECT(ADDRESS($A35+1,E$6,1,1,E$4))</f>
        <v>146435</v>
      </c>
      <c r="F35" s="11" cm="1">
        <f t="array" aca="1" ref="F35" ca="1">INDIRECT(ADDRESS($A35+1,F$6,1,1,F$4))</f>
        <v>770520</v>
      </c>
      <c r="G35" s="7" cm="1">
        <f t="array" aca="1" ref="G35" ca="1">INDIRECT(ADDRESS($A35+1,G$6,1,1,G$4))</f>
        <v>7715.3402717191002</v>
      </c>
      <c r="H35" s="11" cm="1">
        <f t="array" aca="1" ref="H35" ca="1">INDIRECT(ADDRESS($A35+1,H$6,1,1,H$4))</f>
        <v>65449</v>
      </c>
      <c r="I35" s="7" cm="1">
        <f t="array" aca="1" ref="I35" ca="1">INDIRECT(ADDRESS($A35+1,I$6,1,1,I$4))</f>
        <v>655.35132825070002</v>
      </c>
      <c r="J35" s="9" cm="1">
        <f t="array" aca="1" ref="J35" ca="1">INDIRECT(ADDRESS($A35+1,J$6,1,1,J$4))</f>
        <v>0.40993177349999999</v>
      </c>
      <c r="K35" s="9" cm="1">
        <f t="array" aca="1" ref="K35" ca="1">INDIRECT(ADDRESS($A35+1,K$6,1,1,K$4))</f>
        <v>1.4017463E-3</v>
      </c>
      <c r="L35" s="9" cm="1">
        <f t="array" aca="1" ref="L35" ca="1">INDIRECT(ADDRESS($A35+1,L$6,1,1,L$4))</f>
        <v>1.4017463E-3</v>
      </c>
      <c r="M35" s="10" cm="1">
        <f t="array" aca="1" ref="M35" ca="1">INDIRECT(ADDRESS($A35+1,M$6,1,1,M$4))</f>
        <v>4.0962228999999999E-3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5985</v>
      </c>
      <c r="R35" s="7" cm="1">
        <f t="array" aca="1" ref="R35" ca="1">INDIRECT(ADDRESS($A35+1,R$6,1,1,R$4))</f>
        <v>59.928764375</v>
      </c>
      <c r="S35" s="9" cm="1">
        <f t="array" aca="1" ref="S35" ca="1">INDIRECT(ADDRESS($A35+1,S$6,1,1,S$4))</f>
        <v>9.1445247399999999E-2</v>
      </c>
      <c r="T35" s="10" cm="1">
        <f t="array" aca="1" ref="T35" ca="1">INDIRECT(ADDRESS($A35+1,T$6,1,1,T$4))</f>
        <v>9.2331188999999994E-2</v>
      </c>
      <c r="U35" s="11" cm="1">
        <f t="array" aca="1" ref="U35" ca="1">INDIRECT(ADDRESS($A35+1,U$6,1,1,U$4))</f>
        <v>56812</v>
      </c>
      <c r="V35" s="7" cm="1">
        <f t="array" aca="1" ref="V35" ca="1">INDIRECT(ADDRESS($A35+1,V$6,1,1,V$4))</f>
        <v>568.86766276920002</v>
      </c>
      <c r="W35" s="10" cm="1">
        <f t="array" aca="1" ref="W35" ca="1">INDIRECT(ADDRESS($A35+1,W$6,1,1,W$4))</f>
        <v>0.86803465290000004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16</v>
      </c>
      <c r="AB35" s="7" cm="1">
        <f t="array" aca="1" ref="AB35" ca="1">INDIRECT(ADDRESS($A35+1,AB$6,1,1,AB$4))</f>
        <v>1.6021056475</v>
      </c>
      <c r="AC35" s="7" cm="1">
        <f t="array" aca="1" ref="AC35" ca="1">INDIRECT(ADDRESS($A35+1,AC$6,1,1,AC$4))</f>
        <v>107.4712411764</v>
      </c>
      <c r="AD35" s="31"/>
      <c r="AE35" s="31"/>
      <c r="AF35" s="12"/>
    </row>
    <row r="36" spans="1:32" x14ac:dyDescent="0.25">
      <c r="A36">
        <f t="shared" si="2"/>
        <v>28</v>
      </c>
      <c r="B36" s="30" t="str" cm="1">
        <f t="array" aca="1" ref="B36" ca="1">INDIRECT(ADDRESS($A36+1,B$6,1,1,B$4))</f>
        <v>US Minnesota</v>
      </c>
      <c r="C36" s="31" t="str" cm="1">
        <f t="array" aca="1" ref="C36" ca="1">INDIRECT(ADDRESS($A36+1,C$6,1,1,C$4))</f>
        <v>Minnesota</v>
      </c>
      <c r="D36" s="7" cm="1">
        <f t="array" aca="1" ref="D36" ca="1">INDIRECT(ADDRESS($A36+1,D$6,1,1,D$4))</f>
        <v>5639632</v>
      </c>
      <c r="E36" s="7" cm="1">
        <f t="array" aca="1" ref="E36" ca="1">INDIRECT(ADDRESS($A36+1,E$6,1,1,E$4))</f>
        <v>206232</v>
      </c>
      <c r="F36" s="11" cm="1">
        <f t="array" aca="1" ref="F36" ca="1">INDIRECT(ADDRESS($A36+1,F$6,1,1,F$4))</f>
        <v>381841</v>
      </c>
      <c r="G36" s="7" cm="1">
        <f t="array" aca="1" ref="G36" ca="1">INDIRECT(ADDRESS($A36+1,G$6,1,1,G$4))</f>
        <v>6770.6722708148</v>
      </c>
      <c r="H36" s="11" cm="1">
        <f t="array" aca="1" ref="H36" ca="1">INDIRECT(ADDRESS($A36+1,H$6,1,1,H$4))</f>
        <v>29316</v>
      </c>
      <c r="I36" s="7" cm="1">
        <f t="array" aca="1" ref="I36" ca="1">INDIRECT(ADDRESS($A36+1,I$6,1,1,I$4))</f>
        <v>519.82115145099999</v>
      </c>
      <c r="J36" s="9" cm="1">
        <f t="array" aca="1" ref="J36" ca="1">INDIRECT(ADDRESS($A36+1,J$6,1,1,J$4))</f>
        <v>0.3404561136</v>
      </c>
      <c r="K36" s="9" cm="1">
        <f t="array" aca="1" ref="K36" ca="1">INDIRECT(ADDRESS($A36+1,K$6,1,1,K$4))</f>
        <v>1.2923110999999999E-2</v>
      </c>
      <c r="L36" s="9" cm="1">
        <f t="array" aca="1" ref="L36" ca="1">INDIRECT(ADDRESS($A36+1,L$6,1,1,L$4))</f>
        <v>1.2923110999999999E-2</v>
      </c>
      <c r="M36" s="10" cm="1">
        <f t="array" aca="1" ref="M36" ca="1">INDIRECT(ADDRESS($A36+1,M$6,1,1,M$4))</f>
        <v>1.54837369E-2</v>
      </c>
      <c r="N36" s="11" cm="1">
        <f t="array" aca="1" ref="N36" ca="1">INDIRECT(ADDRESS($A36+1,N$6,1,1,N$4))</f>
        <v>3522</v>
      </c>
      <c r="O36" s="7" cm="1">
        <f t="array" aca="1" ref="O36" ca="1">INDIRECT(ADDRESS($A36+1,O$6,1,1,O$4))</f>
        <v>62.450883320000003</v>
      </c>
      <c r="P36" s="10" cm="1">
        <f t="array" aca="1" ref="P36" ca="1">INDIRECT(ADDRESS($A36+1,P$6,1,1,P$4))</f>
        <v>0.1201391731</v>
      </c>
      <c r="Q36" s="11" cm="1">
        <f t="array" aca="1" ref="Q36" ca="1">INDIRECT(ADDRESS($A36+1,Q$6,1,1,Q$4))</f>
        <v>1280</v>
      </c>
      <c r="R36" s="7" cm="1">
        <f t="array" aca="1" ref="R36" ca="1">INDIRECT(ADDRESS($A36+1,R$6,1,1,R$4))</f>
        <v>22.696516368400001</v>
      </c>
      <c r="S36" s="9" cm="1">
        <f t="array" aca="1" ref="S36" ca="1">INDIRECT(ADDRESS($A36+1,S$6,1,1,S$4))</f>
        <v>4.3662164000000003E-2</v>
      </c>
      <c r="T36" s="10" cm="1">
        <f t="array" aca="1" ref="T36" ca="1">INDIRECT(ADDRESS($A36+1,T$6,1,1,T$4))</f>
        <v>4.744255E-2</v>
      </c>
      <c r="U36" s="11" cm="1">
        <f t="array" aca="1" ref="U36" ca="1">INDIRECT(ADDRESS($A36+1,U$6,1,1,U$4))</f>
        <v>21667</v>
      </c>
      <c r="V36" s="7" cm="1">
        <f t="array" aca="1" ref="V36" ca="1">INDIRECT(ADDRESS($A36+1,V$6,1,1,V$4))</f>
        <v>384.19173449620001</v>
      </c>
      <c r="W36" s="10" cm="1">
        <f t="array" aca="1" ref="W36" ca="1">INDIRECT(ADDRESS($A36+1,W$6,1,1,W$4))</f>
        <v>0.73908445899999997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10</v>
      </c>
      <c r="AB36" s="7" cm="1">
        <f t="array" aca="1" ref="AB36" ca="1">INDIRECT(ADDRESS($A36+1,AB$6,1,1,AB$4))</f>
        <v>1.7731653412999999</v>
      </c>
      <c r="AC36" s="7" cm="1">
        <f t="array" aca="1" ref="AC36" ca="1">INDIRECT(ADDRESS($A36+1,AC$6,1,1,AC$4))</f>
        <v>118.9461383785</v>
      </c>
      <c r="AD36" s="31"/>
      <c r="AE36" s="31"/>
      <c r="AF36" s="12"/>
    </row>
    <row r="37" spans="1:32" x14ac:dyDescent="0.25">
      <c r="A37">
        <f t="shared" si="2"/>
        <v>29</v>
      </c>
      <c r="B37" s="30" t="str" cm="1">
        <f t="array" aca="1" ref="B37" ca="1">INDIRECT(ADDRESS($A37+1,B$6,1,1,B$4))</f>
        <v>US Mississippi</v>
      </c>
      <c r="C37" s="31" t="str" cm="1">
        <f t="array" aca="1" ref="C37" ca="1">INDIRECT(ADDRESS($A37+1,C$6,1,1,C$4))</f>
        <v>Mississippi</v>
      </c>
      <c r="D37" s="7" cm="1">
        <f t="array" aca="1" ref="D37" ca="1">INDIRECT(ADDRESS($A37+1,D$6,1,1,D$4))</f>
        <v>2976149</v>
      </c>
      <c r="E37" s="7" cm="1">
        <f t="array" aca="1" ref="E37" ca="1">INDIRECT(ADDRESS($A37+1,E$6,1,1,E$4))</f>
        <v>121531</v>
      </c>
      <c r="F37" s="11" cm="1">
        <f t="array" aca="1" ref="F37" ca="1">INDIRECT(ADDRESS($A37+1,F$6,1,1,F$4))</f>
        <v>213885</v>
      </c>
      <c r="G37" s="7" cm="1">
        <f t="array" aca="1" ref="G37" ca="1">INDIRECT(ADDRESS($A37+1,G$6,1,1,G$4))</f>
        <v>7186.6361529613996</v>
      </c>
      <c r="H37" s="11" cm="1">
        <f t="array" aca="1" ref="H37" ca="1">INDIRECT(ADDRESS($A37+1,H$6,1,1,H$4))</f>
        <v>18483</v>
      </c>
      <c r="I37" s="7" cm="1">
        <f t="array" aca="1" ref="I37" ca="1">INDIRECT(ADDRESS($A37+1,I$6,1,1,I$4))</f>
        <v>621.03745477799998</v>
      </c>
      <c r="J37" s="9" cm="1">
        <f t="array" aca="1" ref="J37" ca="1">INDIRECT(ADDRESS($A37+1,J$6,1,1,J$4))</f>
        <v>0.58886964519999996</v>
      </c>
      <c r="K37" s="9" cm="1">
        <f t="array" aca="1" ref="K37" ca="1">INDIRECT(ADDRESS($A37+1,K$6,1,1,K$4))</f>
        <v>1.37688176E-2</v>
      </c>
      <c r="L37" s="9" cm="1">
        <f t="array" aca="1" ref="L37" ca="1">INDIRECT(ADDRESS($A37+1,L$6,1,1,L$4))</f>
        <v>2.04917448E-2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2614</v>
      </c>
      <c r="O37" s="7" cm="1">
        <f t="array" aca="1" ref="O37" ca="1">INDIRECT(ADDRESS($A37+1,O$6,1,1,O$4))</f>
        <v>87.831624021500005</v>
      </c>
      <c r="P37" s="10" cm="1">
        <f t="array" aca="1" ref="P37" ca="1">INDIRECT(ADDRESS($A37+1,P$6,1,1,P$4))</f>
        <v>0.14142725749999999</v>
      </c>
      <c r="Q37" s="11" cm="1">
        <f t="array" aca="1" ref="Q37" ca="1">INDIRECT(ADDRESS($A37+1,Q$6,1,1,Q$4))</f>
        <v>868</v>
      </c>
      <c r="R37" s="7" cm="1">
        <f t="array" aca="1" ref="R37" ca="1">INDIRECT(ADDRESS($A37+1,R$6,1,1,R$4))</f>
        <v>29.165206446300001</v>
      </c>
      <c r="S37" s="9" cm="1">
        <f t="array" aca="1" ref="S37" ca="1">INDIRECT(ADDRESS($A37+1,S$6,1,1,S$4))</f>
        <v>4.6962073299999997E-2</v>
      </c>
      <c r="T37" s="10" cm="1">
        <f t="array" aca="1" ref="T37" ca="1">INDIRECT(ADDRESS($A37+1,T$6,1,1,T$4))</f>
        <v>5.1793066399999997E-2</v>
      </c>
      <c r="U37" s="11" cm="1">
        <f t="array" aca="1" ref="U37" ca="1">INDIRECT(ADDRESS($A37+1,U$6,1,1,U$4))</f>
        <v>13504</v>
      </c>
      <c r="V37" s="7" cm="1">
        <f t="array" aca="1" ref="V37" ca="1">INDIRECT(ADDRESS($A37+1,V$6,1,1,V$4))</f>
        <v>453.74072333070001</v>
      </c>
      <c r="W37" s="10" cm="1">
        <f t="array" aca="1" ref="W37" ca="1">INDIRECT(ADDRESS($A37+1,W$6,1,1,W$4))</f>
        <v>0.73061732400000001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6</v>
      </c>
      <c r="AB37" s="7" cm="1">
        <f t="array" aca="1" ref="AB37" ca="1">INDIRECT(ADDRESS($A37+1,AB$6,1,1,AB$4))</f>
        <v>2.0160280953999998</v>
      </c>
      <c r="AC37" s="7" cm="1">
        <f t="array" aca="1" ref="AC37" ca="1">INDIRECT(ADDRESS($A37+1,AC$6,1,1,AC$4))</f>
        <v>135.23767424459999</v>
      </c>
      <c r="AD37" s="31"/>
      <c r="AE37" s="31"/>
      <c r="AF37" s="12"/>
    </row>
    <row r="38" spans="1:32" x14ac:dyDescent="0.25">
      <c r="A38">
        <f t="shared" si="2"/>
        <v>30</v>
      </c>
      <c r="B38" s="30" t="str" cm="1">
        <f t="array" aca="1" ref="B38" ca="1">INDIRECT(ADDRESS($A38+1,B$6,1,1,B$4))</f>
        <v>US Missouri</v>
      </c>
      <c r="C38" s="31" t="str" cm="1">
        <f t="array" aca="1" ref="C38" ca="1">INDIRECT(ADDRESS($A38+1,C$6,1,1,C$4))</f>
        <v>Missouri</v>
      </c>
      <c r="D38" s="7" cm="1">
        <f t="array" aca="1" ref="D38" ca="1">INDIRECT(ADDRESS($A38+1,D$6,1,1,D$4))</f>
        <v>6137428</v>
      </c>
      <c r="E38" s="7" cm="1">
        <f t="array" aca="1" ref="E38" ca="1">INDIRECT(ADDRESS($A38+1,E$6,1,1,E$4))</f>
        <v>178040</v>
      </c>
      <c r="F38" s="11" cm="1">
        <f t="array" aca="1" ref="F38" ca="1">INDIRECT(ADDRESS($A38+1,F$6,1,1,F$4))</f>
        <v>259040</v>
      </c>
      <c r="G38" s="7" cm="1">
        <f t="array" aca="1" ref="G38" ca="1">INDIRECT(ADDRESS($A38+1,G$6,1,1,G$4))</f>
        <v>4220.6605112109</v>
      </c>
      <c r="H38" s="11" cm="1">
        <f t="array" aca="1" ref="H38" ca="1">INDIRECT(ADDRESS($A38+1,H$6,1,1,H$4))</f>
        <v>15390</v>
      </c>
      <c r="I38" s="7" cm="1">
        <f t="array" aca="1" ref="I38" ca="1">INDIRECT(ADDRESS($A38+1,I$6,1,1,I$4))</f>
        <v>250.75650581970001</v>
      </c>
      <c r="J38" s="9" cm="1">
        <f t="array" aca="1" ref="J38" ca="1">INDIRECT(ADDRESS($A38+1,J$6,1,1,J$4))</f>
        <v>0.59415341600000005</v>
      </c>
      <c r="K38" s="9" cm="1">
        <f t="array" aca="1" ref="K38" ca="1">INDIRECT(ADDRESS($A38+1,K$6,1,1,K$4))</f>
        <v>1.1958640099999999E-2</v>
      </c>
      <c r="L38" s="9" cm="1">
        <f t="array" aca="1" ref="L38" ca="1">INDIRECT(ADDRESS($A38+1,L$6,1,1,L$4))</f>
        <v>1.27155467E-2</v>
      </c>
      <c r="M38" s="10" cm="1">
        <f t="array" aca="1" ref="M38" ca="1">INDIRECT(ADDRESS($A38+1,M$6,1,1,M$4))</f>
        <v>1.3366695200000001E-2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860</v>
      </c>
      <c r="R38" s="7" cm="1">
        <f t="array" aca="1" ref="R38" ca="1">INDIRECT(ADDRESS($A38+1,R$6,1,1,R$4))</f>
        <v>14.012384340800001</v>
      </c>
      <c r="S38" s="9" cm="1">
        <f t="array" aca="1" ref="S38" ca="1">INDIRECT(ADDRESS($A38+1,S$6,1,1,S$4))</f>
        <v>5.58804418E-2</v>
      </c>
      <c r="T38" s="10" cm="1">
        <f t="array" aca="1" ref="T38" ca="1">INDIRECT(ADDRESS($A38+1,T$6,1,1,T$4))</f>
        <v>6.03381744E-2</v>
      </c>
      <c r="U38" s="11" cm="1">
        <f t="array" aca="1" ref="U38" ca="1">INDIRECT(ADDRESS($A38+1,U$6,1,1,U$4))</f>
        <v>11813</v>
      </c>
      <c r="V38" s="7" cm="1">
        <f t="array" aca="1" ref="V38" ca="1">INDIRECT(ADDRESS($A38+1,V$6,1,1,V$4))</f>
        <v>192.4747630441</v>
      </c>
      <c r="W38" s="10" cm="1">
        <f t="array" aca="1" ref="W38" ca="1">INDIRECT(ADDRESS($A38+1,W$6,1,1,W$4))</f>
        <v>0.76757634829999999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10</v>
      </c>
      <c r="AB38" s="7" cm="1">
        <f t="array" aca="1" ref="AB38" ca="1">INDIRECT(ADDRESS($A38+1,AB$6,1,1,AB$4))</f>
        <v>1.6293470163999999</v>
      </c>
      <c r="AC38" s="7" cm="1">
        <f t="array" aca="1" ref="AC38" ca="1">INDIRECT(ADDRESS($A38+1,AC$6,1,1,AC$4))</f>
        <v>109.29862611439999</v>
      </c>
      <c r="AD38" s="31"/>
      <c r="AE38" s="31"/>
      <c r="AF38" s="12"/>
    </row>
    <row r="39" spans="1:32" x14ac:dyDescent="0.25">
      <c r="A39">
        <f t="shared" si="2"/>
        <v>31</v>
      </c>
      <c r="B39" s="30" t="str" cm="1">
        <f t="array" aca="1" ref="B39" ca="1">INDIRECT(ADDRESS($A39+1,B$6,1,1,B$4))</f>
        <v>US Montana</v>
      </c>
      <c r="C39" s="31" t="str" cm="1">
        <f t="array" aca="1" ref="C39" ca="1">INDIRECT(ADDRESS($A39+1,C$6,1,1,C$4))</f>
        <v>Montana</v>
      </c>
      <c r="D39" s="7" cm="1">
        <f t="array" aca="1" ref="D39" ca="1">INDIRECT(ADDRESS($A39+1,D$6,1,1,D$4))</f>
        <v>1068778</v>
      </c>
      <c r="E39" s="7" cm="1">
        <f t="array" aca="1" ref="E39" ca="1">INDIRECT(ADDRESS($A39+1,E$6,1,1,E$4))</f>
        <v>376962</v>
      </c>
      <c r="F39" s="11" cm="1">
        <f t="array" aca="1" ref="F39" ca="1">INDIRECT(ADDRESS($A39+1,F$6,1,1,F$4))</f>
        <v>55777</v>
      </c>
      <c r="G39" s="7" cm="1">
        <f t="array" aca="1" ref="G39" ca="1">INDIRECT(ADDRESS($A39+1,G$6,1,1,G$4))</f>
        <v>5218.7638592860003</v>
      </c>
      <c r="H39" s="11" cm="1">
        <f t="array" aca="1" ref="H39" ca="1">INDIRECT(ADDRESS($A39+1,H$6,1,1,H$4))</f>
        <v>563</v>
      </c>
      <c r="I39" s="7" cm="1">
        <f t="array" aca="1" ref="I39" ca="1">INDIRECT(ADDRESS($A39+1,I$6,1,1,I$4))</f>
        <v>52.676982497799997</v>
      </c>
      <c r="J39" s="9" cm="1">
        <f t="array" aca="1" ref="J39" ca="1">INDIRECT(ADDRESS($A39+1,J$6,1,1,J$4))</f>
        <v>0.30942696200000003</v>
      </c>
      <c r="K39" s="9" cm="1">
        <f t="array" aca="1" ref="K39" ca="1">INDIRECT(ADDRESS($A39+1,K$6,1,1,K$4))</f>
        <v>6.9468609999999995E-4</v>
      </c>
      <c r="L39" s="9" cm="1">
        <f t="array" aca="1" ref="L39" ca="1">INDIRECT(ADDRESS($A39+1,L$6,1,1,L$4))</f>
        <v>7.9009483000000002E-3</v>
      </c>
      <c r="M39" s="10" cm="1">
        <f t="array" aca="1" ref="M39" ca="1">INDIRECT(ADDRESS($A39+1,M$6,1,1,M$4))</f>
        <v>3.5650624000000001E-3</v>
      </c>
      <c r="N39" s="11" cm="1">
        <f t="array" aca="1" ref="N39" ca="1">INDIRECT(ADDRESS($A39+1,N$6,1,1,N$4))</f>
        <v>74</v>
      </c>
      <c r="O39" s="7" cm="1">
        <f t="array" aca="1" ref="O39" ca="1">INDIRECT(ADDRESS($A39+1,O$6,1,1,O$4))</f>
        <v>6.9237952129</v>
      </c>
      <c r="P39" s="10" cm="1">
        <f t="array" aca="1" ref="P39" ca="1">INDIRECT(ADDRESS($A39+1,P$6,1,1,P$4))</f>
        <v>0.13143872109999999</v>
      </c>
      <c r="Q39" s="11" cm="1">
        <f t="array" aca="1" ref="Q39" ca="1">INDIRECT(ADDRESS($A39+1,Q$6,1,1,Q$4))</f>
        <v>18</v>
      </c>
      <c r="R39" s="7" cm="1">
        <f t="array" aca="1" ref="R39" ca="1">INDIRECT(ADDRESS($A39+1,R$6,1,1,R$4))</f>
        <v>1.6841664031000001</v>
      </c>
      <c r="S39" s="9" cm="1">
        <f t="array" aca="1" ref="S39" ca="1">INDIRECT(ADDRESS($A39+1,S$6,1,1,S$4))</f>
        <v>3.1971580800000003E-2</v>
      </c>
      <c r="T39" s="10" cm="1">
        <f t="array" aca="1" ref="T39" ca="1">INDIRECT(ADDRESS($A39+1,T$6,1,1,T$4))</f>
        <v>3.3271718999999998E-2</v>
      </c>
      <c r="U39" s="11" cm="1">
        <f t="array" aca="1" ref="U39" ca="1">INDIRECT(ADDRESS($A39+1,U$6,1,1,U$4))</f>
        <v>467</v>
      </c>
      <c r="V39" s="7" cm="1">
        <f t="array" aca="1" ref="V39" ca="1">INDIRECT(ADDRESS($A39+1,V$6,1,1,V$4))</f>
        <v>43.694761681099997</v>
      </c>
      <c r="W39" s="10" cm="1">
        <f t="array" aca="1" ref="W39" ca="1">INDIRECT(ADDRESS($A39+1,W$6,1,1,W$4))</f>
        <v>0.82948490230000005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3</v>
      </c>
      <c r="AB39" s="7" cm="1">
        <f t="array" aca="1" ref="AB39" ca="1">INDIRECT(ADDRESS($A39+1,AB$6,1,1,AB$4))</f>
        <v>2.8069440052000001</v>
      </c>
      <c r="AC39" s="7" cm="1">
        <f t="array" aca="1" ref="AC39" ca="1">INDIRECT(ADDRESS($A39+1,AC$6,1,1,AC$4))</f>
        <v>188.2932980308</v>
      </c>
      <c r="AD39" s="31"/>
      <c r="AE39" s="31"/>
      <c r="AF39" s="12"/>
    </row>
    <row r="40" spans="1:32" x14ac:dyDescent="0.25">
      <c r="A40">
        <f t="shared" si="2"/>
        <v>32</v>
      </c>
      <c r="B40" s="30" t="str" cm="1">
        <f t="array" aca="1" ref="B40" ca="1">INDIRECT(ADDRESS($A40+1,B$6,1,1,B$4))</f>
        <v>US Nebraska</v>
      </c>
      <c r="C40" s="31" t="str" cm="1">
        <f t="array" aca="1" ref="C40" ca="1">INDIRECT(ADDRESS($A40+1,C$6,1,1,C$4))</f>
        <v>Nebraska</v>
      </c>
      <c r="D40" s="7" cm="1">
        <f t="array" aca="1" ref="D40" ca="1">INDIRECT(ADDRESS($A40+1,D$6,1,1,D$4))</f>
        <v>1934408</v>
      </c>
      <c r="E40" s="7" cm="1">
        <f t="array" aca="1" ref="E40" ca="1">INDIRECT(ADDRESS($A40+1,E$6,1,1,E$4))</f>
        <v>198974</v>
      </c>
      <c r="F40" s="11" cm="1">
        <f t="array" aca="1" ref="F40" ca="1">INDIRECT(ADDRESS($A40+1,F$6,1,1,F$4))</f>
        <v>127662</v>
      </c>
      <c r="G40" s="7" cm="1">
        <f t="array" aca="1" ref="G40" ca="1">INDIRECT(ADDRESS($A40+1,G$6,1,1,G$4))</f>
        <v>6599.5384634472002</v>
      </c>
      <c r="H40" s="11" cm="1">
        <f t="array" aca="1" ref="H40" ca="1">INDIRECT(ADDRESS($A40+1,H$6,1,1,H$4))</f>
        <v>16025</v>
      </c>
      <c r="I40" s="7" cm="1">
        <f t="array" aca="1" ref="I40" ca="1">INDIRECT(ADDRESS($A40+1,I$6,1,1,I$4))</f>
        <v>828.41882374349996</v>
      </c>
      <c r="J40" s="9" cm="1">
        <f t="array" aca="1" ref="J40" ca="1">INDIRECT(ADDRESS($A40+1,J$6,1,1,J$4))</f>
        <v>0.21413072690000001</v>
      </c>
      <c r="K40" s="9" cm="1">
        <f t="array" aca="1" ref="K40" ca="1">INDIRECT(ADDRESS($A40+1,K$6,1,1,K$4))</f>
        <v>8.6884292999999998E-3</v>
      </c>
      <c r="L40" s="9" cm="1">
        <f t="array" aca="1" ref="L40" ca="1">INDIRECT(ADDRESS($A40+1,L$6,1,1,L$4))</f>
        <v>8.6884292999999998E-3</v>
      </c>
      <c r="M40" s="10" cm="1">
        <f t="array" aca="1" ref="M40" ca="1">INDIRECT(ADDRESS($A40+1,M$6,1,1,M$4))</f>
        <v>8.9403764999999996E-3</v>
      </c>
      <c r="N40" s="11" cm="1">
        <f t="array" aca="1" ref="N40" ca="1">INDIRECT(ADDRESS($A40+1,N$6,1,1,N$4))</f>
        <v>1000</v>
      </c>
      <c r="O40" s="7" cm="1">
        <f t="array" aca="1" ref="O40" ca="1">INDIRECT(ADDRESS($A40+1,O$6,1,1,O$4))</f>
        <v>51.695402417700002</v>
      </c>
      <c r="P40" s="10" cm="1">
        <f t="array" aca="1" ref="P40" ca="1">INDIRECT(ADDRESS($A40+1,P$6,1,1,P$4))</f>
        <v>6.2402496100000003E-2</v>
      </c>
      <c r="Q40" s="11" cm="1">
        <f t="array" aca="1" ref="Q40" ca="1">INDIRECT(ADDRESS($A40+1,Q$6,1,1,Q$4))</f>
        <v>195</v>
      </c>
      <c r="R40" s="7" cm="1">
        <f t="array" aca="1" ref="R40" ca="1">INDIRECT(ADDRESS($A40+1,R$6,1,1,R$4))</f>
        <v>10.0806034714</v>
      </c>
      <c r="S40" s="9" cm="1">
        <f t="array" aca="1" ref="S40" ca="1">INDIRECT(ADDRESS($A40+1,S$6,1,1,S$4))</f>
        <v>1.21684867E-2</v>
      </c>
      <c r="T40" s="10" cm="1">
        <f t="array" aca="1" ref="T40" ca="1">INDIRECT(ADDRESS($A40+1,T$6,1,1,T$4))</f>
        <v>1.28993848E-2</v>
      </c>
      <c r="U40" s="11" cm="1">
        <f t="array" aca="1" ref="U40" ca="1">INDIRECT(ADDRESS($A40+1,U$6,1,1,U$4))</f>
        <v>12781</v>
      </c>
      <c r="V40" s="7" cm="1">
        <f t="array" aca="1" ref="V40" ca="1">INDIRECT(ADDRESS($A40+1,V$6,1,1,V$4))</f>
        <v>660.71893830049999</v>
      </c>
      <c r="W40" s="10" cm="1">
        <f t="array" aca="1" ref="W40" ca="1">INDIRECT(ADDRESS($A40+1,W$6,1,1,W$4))</f>
        <v>0.79756630269999995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5</v>
      </c>
      <c r="AB40" s="7" cm="1">
        <f t="array" aca="1" ref="AB40" ca="1">INDIRECT(ADDRESS($A40+1,AB$6,1,1,AB$4))</f>
        <v>2.5847701209</v>
      </c>
      <c r="AC40" s="7" cm="1">
        <f t="array" aca="1" ref="AC40" ca="1">INDIRECT(ADDRESS($A40+1,AC$6,1,1,AC$4))</f>
        <v>173.38959730209999</v>
      </c>
      <c r="AD40" s="31"/>
      <c r="AE40" s="31"/>
      <c r="AF40" s="12"/>
    </row>
    <row r="41" spans="1:32" x14ac:dyDescent="0.25">
      <c r="A41">
        <f t="shared" si="2"/>
        <v>33</v>
      </c>
      <c r="B41" s="30" t="str" cm="1">
        <f t="array" aca="1" ref="B41" ca="1">INDIRECT(ADDRESS($A41+1,B$6,1,1,B$4))</f>
        <v>US Nevada</v>
      </c>
      <c r="C41" s="31" t="str" cm="1">
        <f t="array" aca="1" ref="C41" ca="1">INDIRECT(ADDRESS($A41+1,C$6,1,1,C$4))</f>
        <v>Nevada</v>
      </c>
      <c r="D41" s="7" cm="1">
        <f t="array" aca="1" ref="D41" ca="1">INDIRECT(ADDRESS($A41+1,D$6,1,1,D$4))</f>
        <v>3080156</v>
      </c>
      <c r="E41" s="7" cm="1">
        <f t="array" aca="1" ref="E41" ca="1">INDIRECT(ADDRESS($A41+1,E$6,1,1,E$4))</f>
        <v>284332</v>
      </c>
      <c r="F41" s="11" cm="1">
        <f t="array" aca="1" ref="F41" ca="1">INDIRECT(ADDRESS($A41+1,F$6,1,1,F$4))</f>
        <v>193254</v>
      </c>
      <c r="G41" s="7" cm="1">
        <f t="array" aca="1" ref="G41" ca="1">INDIRECT(ADDRESS($A41+1,G$6,1,1,G$4))</f>
        <v>6274.1627372120001</v>
      </c>
      <c r="H41" s="11" cm="1">
        <f t="array" aca="1" ref="H41" ca="1">INDIRECT(ADDRESS($A41+1,H$6,1,1,H$4))</f>
        <v>10399</v>
      </c>
      <c r="I41" s="7" cm="1">
        <f t="array" aca="1" ref="I41" ca="1">INDIRECT(ADDRESS($A41+1,I$6,1,1,I$4))</f>
        <v>337.61277026229999</v>
      </c>
      <c r="J41" s="9" cm="1">
        <f t="array" aca="1" ref="J41" ca="1">INDIRECT(ADDRESS($A41+1,J$6,1,1,J$4))</f>
        <v>0.44226410059999999</v>
      </c>
      <c r="K41" s="9" cm="1">
        <f t="array" aca="1" ref="K41" ca="1">INDIRECT(ADDRESS($A41+1,K$6,1,1,K$4))</f>
        <v>-0.29289321880000002</v>
      </c>
      <c r="L41" s="9" cm="1">
        <f t="array" aca="1" ref="L41" ca="1">INDIRECT(ADDRESS($A41+1,L$6,1,1,L$4))</f>
        <v>1.8993817699999999E-2</v>
      </c>
      <c r="M41" s="10" cm="1">
        <f t="array" aca="1" ref="M41" ca="1">INDIRECT(ADDRESS($A41+1,M$6,1,1,M$4))</f>
        <v>2.3120818599999999E-2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458</v>
      </c>
      <c r="R41" s="7" cm="1">
        <f t="array" aca="1" ref="R41" ca="1">INDIRECT(ADDRESS($A41+1,R$6,1,1,R$4))</f>
        <v>14.8693767459</v>
      </c>
      <c r="S41" s="9" cm="1">
        <f t="array" aca="1" ref="S41" ca="1">INDIRECT(ADDRESS($A41+1,S$6,1,1,S$4))</f>
        <v>4.4042696399999998E-2</v>
      </c>
      <c r="T41" s="10" cm="1">
        <f t="array" aca="1" ref="T41" ca="1">INDIRECT(ADDRESS($A41+1,T$6,1,1,T$4))</f>
        <v>4.9428016399999997E-2</v>
      </c>
      <c r="U41" s="11" cm="1">
        <f t="array" aca="1" ref="U41" ca="1">INDIRECT(ADDRESS($A41+1,U$6,1,1,U$4))</f>
        <v>7750</v>
      </c>
      <c r="V41" s="7" cm="1">
        <f t="array" aca="1" ref="V41" ca="1">INDIRECT(ADDRESS($A41+1,V$6,1,1,V$4))</f>
        <v>251.6106327082</v>
      </c>
      <c r="W41" s="10" cm="1">
        <f t="array" aca="1" ref="W41" ca="1">INDIRECT(ADDRESS($A41+1,W$6,1,1,W$4))</f>
        <v>0.74526396770000003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6</v>
      </c>
      <c r="AB41" s="7" cm="1">
        <f t="array" aca="1" ref="AB41" ca="1">INDIRECT(ADDRESS($A41+1,AB$6,1,1,AB$4))</f>
        <v>1.9479532854999999</v>
      </c>
      <c r="AC41" s="7" cm="1">
        <f t="array" aca="1" ref="AC41" ca="1">INDIRECT(ADDRESS($A41+1,AC$6,1,1,AC$4))</f>
        <v>130.6711312562</v>
      </c>
      <c r="AD41" s="31"/>
      <c r="AE41" s="31"/>
      <c r="AF41" s="12"/>
    </row>
    <row r="42" spans="1:32" x14ac:dyDescent="0.25">
      <c r="A42">
        <f t="shared" si="2"/>
        <v>34</v>
      </c>
      <c r="B42" s="30" t="str" cm="1">
        <f t="array" aca="1" ref="B42" ca="1">INDIRECT(ADDRESS($A42+1,B$6,1,1,B$4))</f>
        <v>US New Hampshire</v>
      </c>
      <c r="C42" s="31" t="str" cm="1">
        <f t="array" aca="1" ref="C42" ca="1">INDIRECT(ADDRESS($A42+1,C$6,1,1,C$4))</f>
        <v>New Hampshire</v>
      </c>
      <c r="D42" s="7" cm="1">
        <f t="array" aca="1" ref="D42" ca="1">INDIRECT(ADDRESS($A42+1,D$6,1,1,D$4))</f>
        <v>1359711</v>
      </c>
      <c r="E42" s="7" cm="1">
        <f t="array" aca="1" ref="E42" ca="1">INDIRECT(ADDRESS($A42+1,E$6,1,1,E$4))</f>
        <v>23187</v>
      </c>
      <c r="F42" s="11" cm="1">
        <f t="array" aca="1" ref="F42" ca="1">INDIRECT(ADDRESS($A42+1,F$6,1,1,F$4))</f>
        <v>89907</v>
      </c>
      <c r="G42" s="7" cm="1">
        <f t="array" aca="1" ref="G42" ca="1">INDIRECT(ADDRESS($A42+1,G$6,1,1,G$4))</f>
        <v>6612.2139189871996</v>
      </c>
      <c r="H42" s="11" cm="1">
        <f t="array" aca="1" ref="H42" ca="1">INDIRECT(ADDRESS($A42+1,H$6,1,1,H$4))</f>
        <v>5178</v>
      </c>
      <c r="I42" s="7" cm="1">
        <f t="array" aca="1" ref="I42" ca="1">INDIRECT(ADDRESS($A42+1,I$6,1,1,I$4))</f>
        <v>380.81621756390001</v>
      </c>
      <c r="J42" s="9" cm="1">
        <f t="array" aca="1" ref="J42" ca="1">INDIRECT(ADDRESS($A42+1,J$6,1,1,J$4))</f>
        <v>0.32332538389999999</v>
      </c>
      <c r="K42" s="9" cm="1">
        <f t="array" aca="1" ref="K42" ca="1">INDIRECT(ADDRESS($A42+1,K$6,1,1,K$4))</f>
        <v>-0.37766702270000002</v>
      </c>
      <c r="L42" s="9" cm="1">
        <f t="array" aca="1" ref="L42" ca="1">INDIRECT(ADDRESS($A42+1,L$6,1,1,L$4))</f>
        <v>7.6663143000000001E-3</v>
      </c>
      <c r="M42" s="10" cm="1">
        <f t="array" aca="1" ref="M42" ca="1">INDIRECT(ADDRESS($A42+1,M$6,1,1,M$4))</f>
        <v>8.9633670999999995E-3</v>
      </c>
      <c r="N42" s="11" cm="1">
        <f t="array" aca="1" ref="N42" ca="1">INDIRECT(ADDRESS($A42+1,N$6,1,1,N$4))</f>
        <v>500</v>
      </c>
      <c r="O42" s="7" cm="1">
        <f t="array" aca="1" ref="O42" ca="1">INDIRECT(ADDRESS($A42+1,O$6,1,1,O$4))</f>
        <v>36.772520042899998</v>
      </c>
      <c r="P42" s="10" cm="1">
        <f t="array" aca="1" ref="P42" ca="1">INDIRECT(ADDRESS($A42+1,P$6,1,1,P$4))</f>
        <v>9.6562379300000001E-2</v>
      </c>
      <c r="Q42" s="11" cm="1">
        <f t="array" aca="1" ref="Q42" ca="1">INDIRECT(ADDRESS($A42+1,Q$6,1,1,Q$4))</f>
        <v>301</v>
      </c>
      <c r="R42" s="7" cm="1">
        <f t="array" aca="1" ref="R42" ca="1">INDIRECT(ADDRESS($A42+1,R$6,1,1,R$4))</f>
        <v>22.137057065800001</v>
      </c>
      <c r="S42" s="9" cm="1">
        <f t="array" aca="1" ref="S42" ca="1">INDIRECT(ADDRESS($A42+1,S$6,1,1,S$4))</f>
        <v>5.8130552299999999E-2</v>
      </c>
      <c r="T42" s="10" cm="1">
        <f t="array" aca="1" ref="T42" ca="1">INDIRECT(ADDRESS($A42+1,T$6,1,1,T$4))</f>
        <v>6.1730926999999998E-2</v>
      </c>
      <c r="U42" s="11" cm="1">
        <f t="array" aca="1" ref="U42" ca="1">INDIRECT(ADDRESS($A42+1,U$6,1,1,U$4))</f>
        <v>3985</v>
      </c>
      <c r="V42" s="7" cm="1">
        <f t="array" aca="1" ref="V42" ca="1">INDIRECT(ADDRESS($A42+1,V$6,1,1,V$4))</f>
        <v>293.07698474159997</v>
      </c>
      <c r="W42" s="10" cm="1">
        <f t="array" aca="1" ref="W42" ca="1">INDIRECT(ADDRESS($A42+1,W$6,1,1,W$4))</f>
        <v>0.76960216299999995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4</v>
      </c>
      <c r="AB42" s="7" cm="1">
        <f t="array" aca="1" ref="AB42" ca="1">INDIRECT(ADDRESS($A42+1,AB$6,1,1,AB$4))</f>
        <v>2.9418016034000001</v>
      </c>
      <c r="AC42" s="7" cm="1">
        <f t="array" aca="1" ref="AC42" ca="1">INDIRECT(ADDRESS($A42+1,AC$6,1,1,AC$4))</f>
        <v>197.33971359380001</v>
      </c>
      <c r="AD42" s="31"/>
      <c r="AE42" s="31"/>
      <c r="AF42" s="12"/>
    </row>
    <row r="43" spans="1:32" x14ac:dyDescent="0.25">
      <c r="A43">
        <f t="shared" si="2"/>
        <v>35</v>
      </c>
      <c r="B43" s="30" t="str" cm="1">
        <f t="array" aca="1" ref="B43" ca="1">INDIRECT(ADDRESS($A43+1,B$6,1,1,B$4))</f>
        <v>US New Jersey</v>
      </c>
      <c r="C43" s="31" t="str" cm="1">
        <f t="array" aca="1" ref="C43" ca="1">INDIRECT(ADDRESS($A43+1,C$6,1,1,C$4))</f>
        <v>New Jersey</v>
      </c>
      <c r="D43" s="7" cm="1">
        <f t="array" aca="1" ref="D43" ca="1">INDIRECT(ADDRESS($A43+1,D$6,1,1,D$4))</f>
        <v>8882190</v>
      </c>
      <c r="E43" s="7" cm="1">
        <f t="array" aca="1" ref="E43" ca="1">INDIRECT(ADDRESS($A43+1,E$6,1,1,E$4))</f>
        <v>19047</v>
      </c>
      <c r="F43" s="11" cm="1">
        <f t="array" aca="1" ref="F43" ca="1">INDIRECT(ADDRESS($A43+1,F$6,1,1,F$4))</f>
        <v>1030793</v>
      </c>
      <c r="G43" s="7" cm="1">
        <f t="array" aca="1" ref="G43" ca="1">INDIRECT(ADDRESS($A43+1,G$6,1,1,G$4))</f>
        <v>11605.1671941267</v>
      </c>
      <c r="H43" s="11" cm="1">
        <f t="array" aca="1" ref="H43" ca="1">INDIRECT(ADDRESS($A43+1,H$6,1,1,H$4))</f>
        <v>165816</v>
      </c>
      <c r="I43" s="7" cm="1">
        <f t="array" aca="1" ref="I43" ca="1">INDIRECT(ADDRESS($A43+1,I$6,1,1,I$4))</f>
        <v>1866.8368949549999</v>
      </c>
      <c r="J43" s="9" cm="1">
        <f t="array" aca="1" ref="J43" ca="1">INDIRECT(ADDRESS($A43+1,J$6,1,1,J$4))</f>
        <v>0.59477847900000003</v>
      </c>
      <c r="K43" s="9" cm="1">
        <f t="array" aca="1" ref="K43" ca="1">INDIRECT(ADDRESS($A43+1,K$6,1,1,K$4))</f>
        <v>2.3144318999999999E-3</v>
      </c>
      <c r="L43" s="9" cm="1">
        <f t="array" aca="1" ref="L43" ca="1">INDIRECT(ADDRESS($A43+1,L$6,1,1,L$4))</f>
        <v>2.3144318999999999E-3</v>
      </c>
      <c r="M43" s="10" cm="1">
        <f t="array" aca="1" ref="M43" ca="1">INDIRECT(ADDRESS($A43+1,M$6,1,1,M$4))</f>
        <v>2.8425242E-3</v>
      </c>
      <c r="N43" s="11" cm="1">
        <f t="array" aca="1" ref="N43" ca="1">INDIRECT(ADDRESS($A43+1,N$6,1,1,N$4))</f>
        <v>18492</v>
      </c>
      <c r="O43" s="7" cm="1">
        <f t="array" aca="1" ref="O43" ca="1">INDIRECT(ADDRESS($A43+1,O$6,1,1,O$4))</f>
        <v>208.19189861960001</v>
      </c>
      <c r="P43" s="10" cm="1">
        <f t="array" aca="1" ref="P43" ca="1">INDIRECT(ADDRESS($A43+1,P$6,1,1,P$4))</f>
        <v>0.1115212042</v>
      </c>
      <c r="Q43" s="11" cm="1">
        <f t="array" aca="1" ref="Q43" ca="1">INDIRECT(ADDRESS($A43+1,Q$6,1,1,Q$4))</f>
        <v>12443</v>
      </c>
      <c r="R43" s="7" cm="1">
        <f t="array" aca="1" ref="R43" ca="1">INDIRECT(ADDRESS($A43+1,R$6,1,1,R$4))</f>
        <v>140.08932481740001</v>
      </c>
      <c r="S43" s="9" cm="1">
        <f t="array" aca="1" ref="S43" ca="1">INDIRECT(ADDRESS($A43+1,S$6,1,1,S$4))</f>
        <v>7.5041009300000003E-2</v>
      </c>
      <c r="T43" s="10" cm="1">
        <f t="array" aca="1" ref="T43" ca="1">INDIRECT(ADDRESS($A43+1,T$6,1,1,T$4))</f>
        <v>7.6180388900000007E-2</v>
      </c>
      <c r="U43" s="11" cm="1">
        <f t="array" aca="1" ref="U43" ca="1">INDIRECT(ADDRESS($A43+1,U$6,1,1,U$4))</f>
        <v>145372</v>
      </c>
      <c r="V43" s="7" cm="1">
        <f t="array" aca="1" ref="V43" ca="1">INDIRECT(ADDRESS($A43+1,V$6,1,1,V$4))</f>
        <v>1636.6684342487999</v>
      </c>
      <c r="W43" s="10" cm="1">
        <f t="array" aca="1" ref="W43" ca="1">INDIRECT(ADDRESS($A43+1,W$6,1,1,W$4))</f>
        <v>0.87670671109999998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14</v>
      </c>
      <c r="AB43" s="7" cm="1">
        <f t="array" aca="1" ref="AB43" ca="1">INDIRECT(ADDRESS($A43+1,AB$6,1,1,AB$4))</f>
        <v>1.5761878546000001</v>
      </c>
      <c r="AC43" s="7" cm="1">
        <f t="array" aca="1" ref="AC43" ca="1">INDIRECT(ADDRESS($A43+1,AC$6,1,1,AC$4))</f>
        <v>105.7326433668</v>
      </c>
      <c r="AD43" s="31"/>
      <c r="AE43" s="31"/>
      <c r="AF43" s="12"/>
    </row>
    <row r="44" spans="1:32" x14ac:dyDescent="0.25">
      <c r="A44">
        <f t="shared" si="2"/>
        <v>36</v>
      </c>
      <c r="B44" s="30" t="str" cm="1">
        <f t="array" aca="1" ref="B44" ca="1">INDIRECT(ADDRESS($A44+1,B$6,1,1,B$4))</f>
        <v>US New Mexico</v>
      </c>
      <c r="C44" s="31" t="str" cm="1">
        <f t="array" aca="1" ref="C44" ca="1">INDIRECT(ADDRESS($A44+1,C$6,1,1,C$4))</f>
        <v>New Mexico</v>
      </c>
      <c r="D44" s="7" cm="1">
        <f t="array" aca="1" ref="D44" ca="1">INDIRECT(ADDRESS($A44+1,D$6,1,1,D$4))</f>
        <v>2096829</v>
      </c>
      <c r="E44" s="7" cm="1">
        <f t="array" aca="1" ref="E44" ca="1">INDIRECT(ADDRESS($A44+1,E$6,1,1,E$4))</f>
        <v>314161</v>
      </c>
      <c r="F44" s="11" cm="1">
        <f t="array" aca="1" ref="F44" ca="1">INDIRECT(ADDRESS($A44+1,F$6,1,1,F$4))</f>
        <v>245557</v>
      </c>
      <c r="G44" s="7" cm="1">
        <f t="array" aca="1" ref="G44" ca="1">INDIRECT(ADDRESS($A44+1,G$6,1,1,G$4))</f>
        <v>11710.8738957731</v>
      </c>
      <c r="H44" s="11" cm="1">
        <f t="array" aca="1" ref="H44" ca="1">INDIRECT(ADDRESS($A44+1,H$6,1,1,H$4))</f>
        <v>9250</v>
      </c>
      <c r="I44" s="7" cm="1">
        <f t="array" aca="1" ref="I44" ca="1">INDIRECT(ADDRESS($A44+1,I$6,1,1,I$4))</f>
        <v>441.14231537239999</v>
      </c>
      <c r="J44" s="9" cm="1">
        <f t="array" aca="1" ref="J44" ca="1">INDIRECT(ADDRESS($A44+1,J$6,1,1,J$4))</f>
        <v>0.2641960881</v>
      </c>
      <c r="K44" s="9" cm="1">
        <f t="array" aca="1" ref="K44" ca="1">INDIRECT(ADDRESS($A44+1,K$6,1,1,K$4))</f>
        <v>1.5067447499999999E-2</v>
      </c>
      <c r="L44" s="9" cm="1">
        <f t="array" aca="1" ref="L44" ca="1">INDIRECT(ADDRESS($A44+1,L$6,1,1,L$4))</f>
        <v>1.5067447499999999E-2</v>
      </c>
      <c r="M44" s="10" cm="1">
        <f t="array" aca="1" ref="M44" ca="1">INDIRECT(ADDRESS($A44+1,M$6,1,1,M$4))</f>
        <v>1.5925315799999999E-2</v>
      </c>
      <c r="N44" s="11" cm="1">
        <f t="array" aca="1" ref="N44" ca="1">INDIRECT(ADDRESS($A44+1,N$6,1,1,N$4))</f>
        <v>1583</v>
      </c>
      <c r="O44" s="7" cm="1">
        <f t="array" aca="1" ref="O44" ca="1">INDIRECT(ADDRESS($A44+1,O$6,1,1,O$4))</f>
        <v>75.494949755099995</v>
      </c>
      <c r="P44" s="10" cm="1">
        <f t="array" aca="1" ref="P44" ca="1">INDIRECT(ADDRESS($A44+1,P$6,1,1,P$4))</f>
        <v>0.1711351351</v>
      </c>
      <c r="Q44" s="11" cm="1">
        <f t="array" aca="1" ref="Q44" ca="1">INDIRECT(ADDRESS($A44+1,Q$6,1,1,Q$4))</f>
        <v>410</v>
      </c>
      <c r="R44" s="7" cm="1">
        <f t="array" aca="1" ref="R44" ca="1">INDIRECT(ADDRESS($A44+1,R$6,1,1,R$4))</f>
        <v>19.5533350597</v>
      </c>
      <c r="S44" s="9" cm="1">
        <f t="array" aca="1" ref="S44" ca="1">INDIRECT(ADDRESS($A44+1,S$6,1,1,S$4))</f>
        <v>4.4324324300000002E-2</v>
      </c>
      <c r="T44" s="10" cm="1">
        <f t="array" aca="1" ref="T44" ca="1">INDIRECT(ADDRESS($A44+1,T$6,1,1,T$4))</f>
        <v>4.90841614E-2</v>
      </c>
      <c r="U44" s="11" cm="1">
        <f t="array" aca="1" ref="U44" ca="1">INDIRECT(ADDRESS($A44+1,U$6,1,1,U$4))</f>
        <v>6842</v>
      </c>
      <c r="V44" s="7" cm="1">
        <f t="array" aca="1" ref="V44" ca="1">INDIRECT(ADDRESS($A44+1,V$6,1,1,V$4))</f>
        <v>326.30224019219997</v>
      </c>
      <c r="W44" s="10" cm="1">
        <f t="array" aca="1" ref="W44" ca="1">INDIRECT(ADDRESS($A44+1,W$6,1,1,W$4))</f>
        <v>0.73967567570000003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5</v>
      </c>
      <c r="AB44" s="7" cm="1">
        <f t="array" aca="1" ref="AB44" ca="1">INDIRECT(ADDRESS($A44+1,AB$6,1,1,AB$4))</f>
        <v>2.3845530561000001</v>
      </c>
      <c r="AC44" s="7" cm="1">
        <f t="array" aca="1" ref="AC44" ca="1">INDIRECT(ADDRESS($A44+1,AC$6,1,1,AC$4))</f>
        <v>159.9587873584</v>
      </c>
      <c r="AD44" s="31"/>
      <c r="AE44" s="31"/>
      <c r="AF44" s="12"/>
    </row>
    <row r="45" spans="1:32" x14ac:dyDescent="0.25">
      <c r="A45">
        <f t="shared" si="2"/>
        <v>37</v>
      </c>
      <c r="B45" s="30" t="str" cm="1">
        <f t="array" aca="1" ref="B45" ca="1">INDIRECT(ADDRESS($A45+1,B$6,1,1,B$4))</f>
        <v>US New York</v>
      </c>
      <c r="C45" s="31" t="str" cm="1">
        <f t="array" aca="1" ref="C45" ca="1">INDIRECT(ADDRESS($A45+1,C$6,1,1,C$4))</f>
        <v>New York</v>
      </c>
      <c r="D45" s="7" cm="1">
        <f t="array" aca="1" ref="D45" ca="1">INDIRECT(ADDRESS($A45+1,D$6,1,1,D$4))</f>
        <v>19453561</v>
      </c>
      <c r="E45" s="7" cm="1">
        <f t="array" aca="1" ref="E45" ca="1">INDIRECT(ADDRESS($A45+1,E$6,1,1,E$4))</f>
        <v>122057</v>
      </c>
      <c r="F45" s="11" cm="1">
        <f t="array" aca="1" ref="F45" ca="1">INDIRECT(ADDRESS($A45+1,F$6,1,1,F$4))</f>
        <v>2729005</v>
      </c>
      <c r="G45" s="7" cm="1">
        <f t="array" aca="1" ref="G45" ca="1">INDIRECT(ADDRESS($A45+1,G$6,1,1,G$4))</f>
        <v>14028.3056659909</v>
      </c>
      <c r="H45" s="11" cm="1">
        <f t="array" aca="1" ref="H45" ca="1">INDIRECT(ADDRESS($A45+1,H$6,1,1,H$4))</f>
        <v>380892</v>
      </c>
      <c r="I45" s="7" cm="1">
        <f t="array" aca="1" ref="I45" ca="1">INDIRECT(ADDRESS($A45+1,I$6,1,1,I$4))</f>
        <v>1957.9551527867</v>
      </c>
      <c r="J45" s="9" cm="1">
        <f t="array" aca="1" ref="J45" ca="1">INDIRECT(ADDRESS($A45+1,J$6,1,1,J$4))</f>
        <v>0.59571673550000004</v>
      </c>
      <c r="K45" s="9" cm="1">
        <f t="array" aca="1" ref="K45" ca="1">INDIRECT(ADDRESS($A45+1,K$6,1,1,K$4))</f>
        <v>1.9624102E-3</v>
      </c>
      <c r="L45" s="9" cm="1">
        <f t="array" aca="1" ref="L45" ca="1">INDIRECT(ADDRESS($A45+1,L$6,1,1,L$4))</f>
        <v>1.9624102E-3</v>
      </c>
      <c r="M45" s="10" cm="1">
        <f t="array" aca="1" ref="M45" ca="1">INDIRECT(ADDRESS($A45+1,M$6,1,1,M$4))</f>
        <v>1.9360473000000001E-3</v>
      </c>
      <c r="N45" s="11" cm="1">
        <f t="array" aca="1" ref="N45" ca="1">INDIRECT(ADDRESS($A45+1,N$6,1,1,N$4))</f>
        <v>89995</v>
      </c>
      <c r="O45" s="7" cm="1">
        <f t="array" aca="1" ref="O45" ca="1">INDIRECT(ADDRESS($A45+1,O$6,1,1,O$4))</f>
        <v>462.61453108770002</v>
      </c>
      <c r="P45" s="10" cm="1">
        <f t="array" aca="1" ref="P45" ca="1">INDIRECT(ADDRESS($A45+1,P$6,1,1,P$4))</f>
        <v>0.23627432449999999</v>
      </c>
      <c r="Q45" s="11" cm="1">
        <f t="array" aca="1" ref="Q45" ca="1">INDIRECT(ADDRESS($A45+1,Q$6,1,1,Q$4))</f>
        <v>24442</v>
      </c>
      <c r="R45" s="7" cm="1">
        <f t="array" aca="1" ref="R45" ca="1">INDIRECT(ADDRESS($A45+1,R$6,1,1,R$4))</f>
        <v>125.6428064764</v>
      </c>
      <c r="S45" s="9" cm="1">
        <f t="array" aca="1" ref="S45" ca="1">INDIRECT(ADDRESS($A45+1,S$6,1,1,S$4))</f>
        <v>6.4170421000000005E-2</v>
      </c>
      <c r="T45" s="10" cm="1">
        <f t="array" aca="1" ref="T45" ca="1">INDIRECT(ADDRESS($A45+1,T$6,1,1,T$4))</f>
        <v>6.4969378600000002E-2</v>
      </c>
      <c r="U45" s="11" cm="1">
        <f t="array" aca="1" ref="U45" ca="1">INDIRECT(ADDRESS($A45+1,U$6,1,1,U$4))</f>
        <v>342291</v>
      </c>
      <c r="V45" s="7" cm="1">
        <f t="array" aca="1" ref="V45" ca="1">INDIRECT(ADDRESS($A45+1,V$6,1,1,V$4))</f>
        <v>1759.5287567145001</v>
      </c>
      <c r="W45" s="10" cm="1">
        <f t="array" aca="1" ref="W45" ca="1">INDIRECT(ADDRESS($A45+1,W$6,1,1,W$4))</f>
        <v>0.89865631199999996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29</v>
      </c>
      <c r="AB45" s="7" cm="1">
        <f t="array" aca="1" ref="AB45" ca="1">INDIRECT(ADDRESS($A45+1,AB$6,1,1,AB$4))</f>
        <v>1.4907296406999999</v>
      </c>
      <c r="AC45" s="7" cm="1">
        <f t="array" aca="1" ref="AC45" ca="1">INDIRECT(ADDRESS($A45+1,AC$6,1,1,AC$4))</f>
        <v>100</v>
      </c>
      <c r="AD45" s="31"/>
      <c r="AE45" s="31"/>
      <c r="AF45" s="12"/>
    </row>
    <row r="46" spans="1:32" x14ac:dyDescent="0.25">
      <c r="A46">
        <f t="shared" si="2"/>
        <v>38</v>
      </c>
      <c r="B46" s="30" t="str" cm="1">
        <f t="array" aca="1" ref="B46" ca="1">INDIRECT(ADDRESS($A46+1,B$6,1,1,B$4))</f>
        <v>US North Carolina</v>
      </c>
      <c r="C46" s="31" t="str" cm="1">
        <f t="array" aca="1" ref="C46" ca="1">INDIRECT(ADDRESS($A46+1,C$6,1,1,C$4))</f>
        <v>North Carolina</v>
      </c>
      <c r="D46" s="7" cm="1">
        <f t="array" aca="1" ref="D46" ca="1">INDIRECT(ADDRESS($A46+1,D$6,1,1,D$4))</f>
        <v>10488084</v>
      </c>
      <c r="E46" s="7" cm="1">
        <f t="array" aca="1" ref="E46" ca="1">INDIRECT(ADDRESS($A46+1,E$6,1,1,E$4))</f>
        <v>125920</v>
      </c>
      <c r="F46" s="11" cm="1">
        <f t="array" aca="1" ref="F46" ca="1">INDIRECT(ADDRESS($A46+1,F$6,1,1,F$4))</f>
        <v>572677</v>
      </c>
      <c r="G46" s="7" cm="1">
        <f t="array" aca="1" ref="G46" ca="1">INDIRECT(ADDRESS($A46+1,G$6,1,1,G$4))</f>
        <v>5460.2632854579997</v>
      </c>
      <c r="H46" s="11" cm="1">
        <f t="array" aca="1" ref="H46" ca="1">INDIRECT(ADDRESS($A46+1,H$6,1,1,H$4))</f>
        <v>39481</v>
      </c>
      <c r="I46" s="7" cm="1">
        <f t="array" aca="1" ref="I46" ca="1">INDIRECT(ADDRESS($A46+1,I$6,1,1,I$4))</f>
        <v>376.43672571650001</v>
      </c>
      <c r="J46" s="9" cm="1">
        <f t="array" aca="1" ref="J46" ca="1">INDIRECT(ADDRESS($A46+1,J$6,1,1,J$4))</f>
        <v>0.43456718970000002</v>
      </c>
      <c r="K46" s="9" cm="1">
        <f t="array" aca="1" ref="K46" ca="1">INDIRECT(ADDRESS($A46+1,K$6,1,1,K$4))</f>
        <v>2.2865927899999999E-2</v>
      </c>
      <c r="L46" s="9" cm="1">
        <f t="array" aca="1" ref="L46" ca="1">INDIRECT(ADDRESS($A46+1,L$6,1,1,L$4))</f>
        <v>2.64537564E-2</v>
      </c>
      <c r="M46" s="10" cm="1">
        <f t="array" aca="1" ref="M46" ca="1">INDIRECT(ADDRESS($A46+1,M$6,1,1,M$4))</f>
        <v>3.4319247599999998E-2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1064</v>
      </c>
      <c r="R46" s="7" cm="1">
        <f t="array" aca="1" ref="R46" ca="1">INDIRECT(ADDRESS($A46+1,R$6,1,1,R$4))</f>
        <v>10.1448462846</v>
      </c>
      <c r="S46" s="9" cm="1">
        <f t="array" aca="1" ref="S46" ca="1">INDIRECT(ADDRESS($A46+1,S$6,1,1,S$4))</f>
        <v>2.6949672000000001E-2</v>
      </c>
      <c r="T46" s="10" cm="1">
        <f t="array" aca="1" ref="T46" ca="1">INDIRECT(ADDRESS($A46+1,T$6,1,1,T$4))</f>
        <v>3.1995188700000003E-2</v>
      </c>
      <c r="U46" s="11" cm="1">
        <f t="array" aca="1" ref="U46" ca="1">INDIRECT(ADDRESS($A46+1,U$6,1,1,U$4))</f>
        <v>24348</v>
      </c>
      <c r="V46" s="7" cm="1">
        <f t="array" aca="1" ref="V46" ca="1">INDIRECT(ADDRESS($A46+1,V$6,1,1,V$4))</f>
        <v>232.14917043</v>
      </c>
      <c r="W46" s="10" cm="1">
        <f t="array" aca="1" ref="W46" ca="1">INDIRECT(ADDRESS($A46+1,W$6,1,1,W$4))</f>
        <v>0.61670170459999996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15</v>
      </c>
      <c r="AB46" s="7" cm="1">
        <f t="array" aca="1" ref="AB46" ca="1">INDIRECT(ADDRESS($A46+1,AB$6,1,1,AB$4))</f>
        <v>1.4301944950000001</v>
      </c>
      <c r="AC46" s="7" cm="1">
        <f t="array" aca="1" ref="AC46" ca="1">INDIRECT(ADDRESS($A46+1,AC$6,1,1,AC$4))</f>
        <v>95.939227070800001</v>
      </c>
      <c r="AD46" s="31"/>
      <c r="AE46" s="31"/>
      <c r="AF46" s="12"/>
    </row>
    <row r="47" spans="1:32" x14ac:dyDescent="0.25">
      <c r="A47">
        <f t="shared" si="2"/>
        <v>39</v>
      </c>
      <c r="B47" s="30" t="str" cm="1">
        <f t="array" aca="1" ref="B47" ca="1">INDIRECT(ADDRESS($A47+1,B$6,1,1,B$4))</f>
        <v>US North Dakota</v>
      </c>
      <c r="C47" s="31" t="str" cm="1">
        <f t="array" aca="1" ref="C47" ca="1">INDIRECT(ADDRESS($A47+1,C$6,1,1,C$4))</f>
        <v>North Dakota</v>
      </c>
      <c r="D47" s="7" cm="1">
        <f t="array" aca="1" ref="D47" ca="1">INDIRECT(ADDRESS($A47+1,D$6,1,1,D$4))</f>
        <v>762062</v>
      </c>
      <c r="E47" s="7" cm="1">
        <f t="array" aca="1" ref="E47" ca="1">INDIRECT(ADDRESS($A47+1,E$6,1,1,E$4))</f>
        <v>178711</v>
      </c>
      <c r="F47" s="11" cm="1">
        <f t="array" aca="1" ref="F47" ca="1">INDIRECT(ADDRESS($A47+1,F$6,1,1,F$4))</f>
        <v>82788</v>
      </c>
      <c r="G47" s="7" cm="1">
        <f t="array" aca="1" ref="G47" ca="1">INDIRECT(ADDRESS($A47+1,G$6,1,1,G$4))</f>
        <v>10863.6830074193</v>
      </c>
      <c r="H47" s="11" cm="1">
        <f t="array" aca="1" ref="H47" ca="1">INDIRECT(ADDRESS($A47+1,H$6,1,1,H$4))</f>
        <v>2980</v>
      </c>
      <c r="I47" s="7" cm="1">
        <f t="array" aca="1" ref="I47" ca="1">INDIRECT(ADDRESS($A47+1,I$6,1,1,I$4))</f>
        <v>391.04429823300001</v>
      </c>
      <c r="J47" s="9" cm="1">
        <f t="array" aca="1" ref="J47" ca="1">INDIRECT(ADDRESS($A47+1,J$6,1,1,J$4))</f>
        <v>0.24315268009999999</v>
      </c>
      <c r="K47" s="9" cm="1">
        <f t="array" aca="1" ref="K47" ca="1">INDIRECT(ADDRESS($A47+1,K$6,1,1,K$4))</f>
        <v>6.8356679E-3</v>
      </c>
      <c r="L47" s="9" cm="1">
        <f t="array" aca="1" ref="L47" ca="1">INDIRECT(ADDRESS($A47+1,L$6,1,1,L$4))</f>
        <v>1.16678626E-2</v>
      </c>
      <c r="M47" s="10" cm="1">
        <f t="array" aca="1" ref="M47" ca="1">INDIRECT(ADDRESS($A47+1,M$6,1,1,M$4))</f>
        <v>1.32607956E-2</v>
      </c>
      <c r="N47" s="11" cm="1">
        <f t="array" aca="1" ref="N47" ca="1">INDIRECT(ADDRESS($A47+1,N$6,1,1,N$4))</f>
        <v>193</v>
      </c>
      <c r="O47" s="7" cm="1">
        <f t="array" aca="1" ref="O47" ca="1">INDIRECT(ADDRESS($A47+1,O$6,1,1,O$4))</f>
        <v>25.326023341900001</v>
      </c>
      <c r="P47" s="10" cm="1">
        <f t="array" aca="1" ref="P47" ca="1">INDIRECT(ADDRESS($A47+1,P$6,1,1,P$4))</f>
        <v>6.4765100699999995E-2</v>
      </c>
      <c r="Q47" s="11" cm="1">
        <f t="array" aca="1" ref="Q47" ca="1">INDIRECT(ADDRESS($A47+1,Q$6,1,1,Q$4))</f>
        <v>77</v>
      </c>
      <c r="R47" s="7" cm="1">
        <f t="array" aca="1" ref="R47" ca="1">INDIRECT(ADDRESS($A47+1,R$6,1,1,R$4))</f>
        <v>10.104164752999999</v>
      </c>
      <c r="S47" s="9" cm="1">
        <f t="array" aca="1" ref="S47" ca="1">INDIRECT(ADDRESS($A47+1,S$6,1,1,S$4))</f>
        <v>2.5838926200000001E-2</v>
      </c>
      <c r="T47" s="10" cm="1">
        <f t="array" aca="1" ref="T47" ca="1">INDIRECT(ADDRESS($A47+1,T$6,1,1,T$4))</f>
        <v>2.8051001799999999E-2</v>
      </c>
      <c r="U47" s="11" cm="1">
        <f t="array" aca="1" ref="U47" ca="1">INDIRECT(ADDRESS($A47+1,U$6,1,1,U$4))</f>
        <v>2404</v>
      </c>
      <c r="V47" s="7" cm="1">
        <f t="array" aca="1" ref="V47" ca="1">INDIRECT(ADDRESS($A47+1,V$6,1,1,V$4))</f>
        <v>315.45989696380002</v>
      </c>
      <c r="W47" s="10" cm="1">
        <f t="array" aca="1" ref="W47" ca="1">INDIRECT(ADDRESS($A47+1,W$6,1,1,W$4))</f>
        <v>0.80671140939999997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3</v>
      </c>
      <c r="AB47" s="7" cm="1">
        <f t="array" aca="1" ref="AB47" ca="1">INDIRECT(ADDRESS($A47+1,AB$6,1,1,AB$4))</f>
        <v>3.9366875660999998</v>
      </c>
      <c r="AC47" s="7" cm="1">
        <f t="array" aca="1" ref="AC47" ca="1">INDIRECT(ADDRESS($A47+1,AC$6,1,1,AC$4))</f>
        <v>264.07790243149998</v>
      </c>
      <c r="AD47" s="31"/>
      <c r="AE47" s="31"/>
      <c r="AF47" s="12"/>
    </row>
    <row r="48" spans="1:32" x14ac:dyDescent="0.25">
      <c r="A48">
        <f t="shared" si="2"/>
        <v>40</v>
      </c>
      <c r="B48" s="30" t="str" cm="1">
        <f t="array" aca="1" ref="B48" ca="1">INDIRECT(ADDRESS($A48+1,B$6,1,1,B$4))</f>
        <v>US Ohio</v>
      </c>
      <c r="C48" s="31" t="str" cm="1">
        <f t="array" aca="1" ref="C48" ca="1">INDIRECT(ADDRESS($A48+1,C$6,1,1,C$4))</f>
        <v>Ohio</v>
      </c>
      <c r="D48" s="7" cm="1">
        <f t="array" aca="1" ref="D48" ca="1">INDIRECT(ADDRESS($A48+1,D$6,1,1,D$4))</f>
        <v>11689100</v>
      </c>
      <c r="E48" s="7" cm="1">
        <f t="array" aca="1" ref="E48" ca="1">INDIRECT(ADDRESS($A48+1,E$6,1,1,E$4))</f>
        <v>105829</v>
      </c>
      <c r="F48" s="11" cm="1">
        <f t="array" aca="1" ref="F48" ca="1">INDIRECT(ADDRESS($A48+1,F$6,1,1,F$4))</f>
        <v>512583</v>
      </c>
      <c r="G48" s="7" cm="1">
        <f t="array" aca="1" ref="G48" ca="1">INDIRECT(ADDRESS($A48+1,G$6,1,1,G$4))</f>
        <v>4385.1365802329001</v>
      </c>
      <c r="H48" s="11" cm="1">
        <f t="array" aca="1" ref="H48" ca="1">INDIRECT(ADDRESS($A48+1,H$6,1,1,H$4))</f>
        <v>40004</v>
      </c>
      <c r="I48" s="7" cm="1">
        <f t="array" aca="1" ref="I48" ca="1">INDIRECT(ADDRESS($A48+1,I$6,1,1,I$4))</f>
        <v>342.2333627054</v>
      </c>
      <c r="J48" s="9" cm="1">
        <f t="array" aca="1" ref="J48" ca="1">INDIRECT(ADDRESS($A48+1,J$6,1,1,J$4))</f>
        <v>0.39579196560000002</v>
      </c>
      <c r="K48" s="9" cm="1">
        <f t="array" aca="1" ref="K48" ca="1">INDIRECT(ADDRESS($A48+1,K$6,1,1,K$4))</f>
        <v>9.4757272000000007E-3</v>
      </c>
      <c r="L48" s="9" cm="1">
        <f t="array" aca="1" ref="L48" ca="1">INDIRECT(ADDRESS($A48+1,L$6,1,1,L$4))</f>
        <v>9.4757272000000007E-3</v>
      </c>
      <c r="M48" s="10" cm="1">
        <f t="array" aca="1" ref="M48" ca="1">INDIRECT(ADDRESS($A48+1,M$6,1,1,M$4))</f>
        <v>1.08401769E-2</v>
      </c>
      <c r="N48" s="11" cm="1">
        <f t="array" aca="1" ref="N48" ca="1">INDIRECT(ADDRESS($A48+1,N$6,1,1,N$4))</f>
        <v>6753</v>
      </c>
      <c r="O48" s="7" cm="1">
        <f t="array" aca="1" ref="O48" ca="1">INDIRECT(ADDRESS($A48+1,O$6,1,1,O$4))</f>
        <v>57.7717702817</v>
      </c>
      <c r="P48" s="10" cm="1">
        <f t="array" aca="1" ref="P48" ca="1">INDIRECT(ADDRESS($A48+1,P$6,1,1,P$4))</f>
        <v>0.1688081192</v>
      </c>
      <c r="Q48" s="11" cm="1">
        <f t="array" aca="1" ref="Q48" ca="1">INDIRECT(ADDRESS($A48+1,Q$6,1,1,Q$4))</f>
        <v>2490</v>
      </c>
      <c r="R48" s="7" cm="1">
        <f t="array" aca="1" ref="R48" ca="1">INDIRECT(ADDRESS($A48+1,R$6,1,1,R$4))</f>
        <v>21.301896638700001</v>
      </c>
      <c r="S48" s="9" cm="1">
        <f t="array" aca="1" ref="S48" ca="1">INDIRECT(ADDRESS($A48+1,S$6,1,1,S$4))</f>
        <v>6.2243775600000002E-2</v>
      </c>
      <c r="T48" s="10" cm="1">
        <f t="array" aca="1" ref="T48" ca="1">INDIRECT(ADDRESS($A48+1,T$6,1,1,T$4))</f>
        <v>6.5946289500000005E-2</v>
      </c>
      <c r="U48" s="11" cm="1">
        <f t="array" aca="1" ref="U48" ca="1">INDIRECT(ADDRESS($A48+1,U$6,1,1,U$4))</f>
        <v>31425</v>
      </c>
      <c r="V48" s="7" cm="1">
        <f t="array" aca="1" ref="V48" ca="1">INDIRECT(ADDRESS($A48+1,V$6,1,1,V$4))</f>
        <v>268.84020155529998</v>
      </c>
      <c r="W48" s="10" cm="1">
        <f t="array" aca="1" ref="W48" ca="1">INDIRECT(ADDRESS($A48+1,W$6,1,1,W$4))</f>
        <v>0.78554644539999996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18</v>
      </c>
      <c r="AB48" s="7" cm="1">
        <f t="array" aca="1" ref="AB48" ca="1">INDIRECT(ADDRESS($A48+1,AB$6,1,1,AB$4))</f>
        <v>1.5398961426</v>
      </c>
      <c r="AC48" s="7" cm="1">
        <f t="array" aca="1" ref="AC48" ca="1">INDIRECT(ADDRESS($A48+1,AC$6,1,1,AC$4))</f>
        <v>103.29815014810001</v>
      </c>
      <c r="AD48" s="31"/>
      <c r="AE48" s="31"/>
      <c r="AF48" s="12"/>
    </row>
    <row r="49" spans="1:32" x14ac:dyDescent="0.25">
      <c r="A49">
        <f t="shared" si="2"/>
        <v>41</v>
      </c>
      <c r="B49" s="30" t="str" cm="1">
        <f t="array" aca="1" ref="B49" ca="1">INDIRECT(ADDRESS($A49+1,B$6,1,1,B$4))</f>
        <v>US Oklahoma</v>
      </c>
      <c r="C49" s="31" t="str" cm="1">
        <f t="array" aca="1" ref="C49" ca="1">INDIRECT(ADDRESS($A49+1,C$6,1,1,C$4))</f>
        <v>Oklahoma</v>
      </c>
      <c r="D49" s="7" cm="1">
        <f t="array" aca="1" ref="D49" ca="1">INDIRECT(ADDRESS($A49+1,D$6,1,1,D$4))</f>
        <v>3956971</v>
      </c>
      <c r="E49" s="7" cm="1">
        <f t="array" aca="1" ref="E49" ca="1">INDIRECT(ADDRESS($A49+1,E$6,1,1,E$4))</f>
        <v>177660</v>
      </c>
      <c r="F49" s="11" cm="1">
        <f t="array" aca="1" ref="F49" ca="1">INDIRECT(ADDRESS($A49+1,F$6,1,1,F$4))</f>
        <v>241445</v>
      </c>
      <c r="G49" s="7" cm="1">
        <f t="array" aca="1" ref="G49" ca="1">INDIRECT(ADDRESS($A49+1,G$6,1,1,G$4))</f>
        <v>6101.7631920982003</v>
      </c>
      <c r="H49" s="11" cm="1">
        <f t="array" aca="1" ref="H49" ca="1">INDIRECT(ADDRESS($A49+1,H$6,1,1,H$4))</f>
        <v>7626</v>
      </c>
      <c r="I49" s="7" cm="1">
        <f t="array" aca="1" ref="I49" ca="1">INDIRECT(ADDRESS($A49+1,I$6,1,1,I$4))</f>
        <v>192.72317133480001</v>
      </c>
      <c r="J49" s="9" cm="1">
        <f t="array" aca="1" ref="J49" ca="1">INDIRECT(ADDRESS($A49+1,J$6,1,1,J$4))</f>
        <v>0.38956563640000003</v>
      </c>
      <c r="K49" s="9" cm="1">
        <f t="array" aca="1" ref="K49" ca="1">INDIRECT(ADDRESS($A49+1,K$6,1,1,K$4))</f>
        <v>1.0209154599999999E-2</v>
      </c>
      <c r="L49" s="9" cm="1">
        <f t="array" aca="1" ref="L49" ca="1">INDIRECT(ADDRESS($A49+1,L$6,1,1,L$4))</f>
        <v>1.5743763899999999E-2</v>
      </c>
      <c r="M49" s="10" cm="1">
        <f t="array" aca="1" ref="M49" ca="1">INDIRECT(ADDRESS($A49+1,M$6,1,1,M$4))</f>
        <v>1.95187166E-2</v>
      </c>
      <c r="N49" s="11" cm="1">
        <f t="array" aca="1" ref="N49" ca="1">INDIRECT(ADDRESS($A49+1,N$6,1,1,N$4))</f>
        <v>1092</v>
      </c>
      <c r="O49" s="7" cm="1">
        <f t="array" aca="1" ref="O49" ca="1">INDIRECT(ADDRESS($A49+1,O$6,1,1,O$4))</f>
        <v>27.596866390999999</v>
      </c>
      <c r="P49" s="10" cm="1">
        <f t="array" aca="1" ref="P49" ca="1">INDIRECT(ADDRESS($A49+1,P$6,1,1,P$4))</f>
        <v>0.14319433519999999</v>
      </c>
      <c r="Q49" s="11" cm="1">
        <f t="array" aca="1" ref="Q49" ca="1">INDIRECT(ADDRESS($A49+1,Q$6,1,1,Q$4))</f>
        <v>357</v>
      </c>
      <c r="R49" s="7" cm="1">
        <f t="array" aca="1" ref="R49" ca="1">INDIRECT(ADDRESS($A49+1,R$6,1,1,R$4))</f>
        <v>9.0220524740000005</v>
      </c>
      <c r="S49" s="9" cm="1">
        <f t="array" aca="1" ref="S49" ca="1">INDIRECT(ADDRESS($A49+1,S$6,1,1,S$4))</f>
        <v>4.68135327E-2</v>
      </c>
      <c r="T49" s="10" cm="1">
        <f t="array" aca="1" ref="T49" ca="1">INDIRECT(ADDRESS($A49+1,T$6,1,1,T$4))</f>
        <v>5.1329978399999997E-2</v>
      </c>
      <c r="U49" s="11" cm="1">
        <f t="array" aca="1" ref="U49" ca="1">INDIRECT(ADDRESS($A49+1,U$6,1,1,U$4))</f>
        <v>5913</v>
      </c>
      <c r="V49" s="7" cm="1">
        <f t="array" aca="1" ref="V49" ca="1">INDIRECT(ADDRESS($A49+1,V$6,1,1,V$4))</f>
        <v>149.43248257319999</v>
      </c>
      <c r="W49" s="10" cm="1">
        <f t="array" aca="1" ref="W49" ca="1">INDIRECT(ADDRESS($A49+1,W$6,1,1,W$4))</f>
        <v>0.77537372149999995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7</v>
      </c>
      <c r="AB49" s="7" cm="1">
        <f t="array" aca="1" ref="AB49" ca="1">INDIRECT(ADDRESS($A49+1,AB$6,1,1,AB$4))</f>
        <v>1.7690298969</v>
      </c>
      <c r="AC49" s="7" cm="1">
        <f t="array" aca="1" ref="AC49" ca="1">INDIRECT(ADDRESS($A49+1,AC$6,1,1,AC$4))</f>
        <v>118.6687276184</v>
      </c>
      <c r="AD49" s="31"/>
      <c r="AE49" s="31"/>
      <c r="AF49" s="12"/>
    </row>
    <row r="50" spans="1:32" x14ac:dyDescent="0.25">
      <c r="A50">
        <f t="shared" si="2"/>
        <v>42</v>
      </c>
      <c r="B50" s="30" t="str" cm="1">
        <f t="array" aca="1" ref="B50" ca="1">INDIRECT(ADDRESS($A50+1,B$6,1,1,B$4))</f>
        <v>US Oregon</v>
      </c>
      <c r="C50" s="31" t="str" cm="1">
        <f t="array" aca="1" ref="C50" ca="1">INDIRECT(ADDRESS($A50+1,C$6,1,1,C$4))</f>
        <v>Oregon</v>
      </c>
      <c r="D50" s="7" cm="1">
        <f t="array" aca="1" ref="D50" ca="1">INDIRECT(ADDRESS($A50+1,D$6,1,1,D$4))</f>
        <v>4217737</v>
      </c>
      <c r="E50" s="7" cm="1">
        <f t="array" aca="1" ref="E50" ca="1">INDIRECT(ADDRESS($A50+1,E$6,1,1,E$4))</f>
        <v>248608</v>
      </c>
      <c r="F50" s="11" cm="1">
        <f t="array" aca="1" ref="F50" ca="1">INDIRECT(ADDRESS($A50+1,F$6,1,1,F$4))</f>
        <v>161804</v>
      </c>
      <c r="G50" s="7" cm="1">
        <f t="array" aca="1" ref="G50" ca="1">INDIRECT(ADDRESS($A50+1,G$6,1,1,G$4))</f>
        <v>3836.2752348001</v>
      </c>
      <c r="H50" s="11" cm="1">
        <f t="array" aca="1" ref="H50" ca="1">INDIRECT(ADDRESS($A50+1,H$6,1,1,H$4))</f>
        <v>5237</v>
      </c>
      <c r="I50" s="7" cm="1">
        <f t="array" aca="1" ref="I50" ca="1">INDIRECT(ADDRESS($A50+1,I$6,1,1,I$4))</f>
        <v>124.1661108789</v>
      </c>
      <c r="J50" s="9" cm="1">
        <f t="array" aca="1" ref="J50" ca="1">INDIRECT(ADDRESS($A50+1,J$6,1,1,J$4))</f>
        <v>0.29157606130000002</v>
      </c>
      <c r="K50" s="9" cm="1">
        <f t="array" aca="1" ref="K50" ca="1">INDIRECT(ADDRESS($A50+1,K$6,1,1,K$4))</f>
        <v>7.7691202000000001E-3</v>
      </c>
      <c r="L50" s="9" cm="1">
        <f t="array" aca="1" ref="L50" ca="1">INDIRECT(ADDRESS($A50+1,L$6,1,1,L$4))</f>
        <v>2.1467571899999999E-2</v>
      </c>
      <c r="M50" s="10" cm="1">
        <f t="array" aca="1" ref="M50" ca="1">INDIRECT(ADDRESS($A50+1,M$6,1,1,M$4))</f>
        <v>3.49802372E-2</v>
      </c>
      <c r="N50" s="11" cm="1">
        <f t="array" aca="1" ref="N50" ca="1">INDIRECT(ADDRESS($A50+1,N$6,1,1,N$4))</f>
        <v>864</v>
      </c>
      <c r="O50" s="7" cm="1">
        <f t="array" aca="1" ref="O50" ca="1">INDIRECT(ADDRESS($A50+1,O$6,1,1,O$4))</f>
        <v>20.4849188084</v>
      </c>
      <c r="P50" s="10" cm="1">
        <f t="array" aca="1" ref="P50" ca="1">INDIRECT(ADDRESS($A50+1,P$6,1,1,P$4))</f>
        <v>0.16497995039999999</v>
      </c>
      <c r="Q50" s="11" cm="1">
        <f t="array" aca="1" ref="Q50" ca="1">INDIRECT(ADDRESS($A50+1,Q$6,1,1,Q$4))</f>
        <v>171</v>
      </c>
      <c r="R50" s="7" cm="1">
        <f t="array" aca="1" ref="R50" ca="1">INDIRECT(ADDRESS($A50+1,R$6,1,1,R$4))</f>
        <v>4.0543068475000004</v>
      </c>
      <c r="S50" s="9" cm="1">
        <f t="array" aca="1" ref="S50" ca="1">INDIRECT(ADDRESS($A50+1,S$6,1,1,S$4))</f>
        <v>3.2652281800000002E-2</v>
      </c>
      <c r="T50" s="10" cm="1">
        <f t="array" aca="1" ref="T50" ca="1">INDIRECT(ADDRESS($A50+1,T$6,1,1,T$4))</f>
        <v>3.7417943100000003E-2</v>
      </c>
      <c r="U50" s="11" cm="1">
        <f t="array" aca="1" ref="U50" ca="1">INDIRECT(ADDRESS($A50+1,U$6,1,1,U$4))</f>
        <v>3915</v>
      </c>
      <c r="V50" s="7" cm="1">
        <f t="array" aca="1" ref="V50" ca="1">INDIRECT(ADDRESS($A50+1,V$6,1,1,V$4))</f>
        <v>92.822288350400001</v>
      </c>
      <c r="W50" s="10" cm="1">
        <f t="array" aca="1" ref="W50" ca="1">INDIRECT(ADDRESS($A50+1,W$6,1,1,W$4))</f>
        <v>0.74756540000000005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7</v>
      </c>
      <c r="AB50" s="7" cm="1">
        <f t="array" aca="1" ref="AB50" ca="1">INDIRECT(ADDRESS($A50+1,AB$6,1,1,AB$4))</f>
        <v>1.6596577738</v>
      </c>
      <c r="AC50" s="7" cm="1">
        <f t="array" aca="1" ref="AC50" ca="1">INDIRECT(ADDRESS($A50+1,AC$6,1,1,AC$4))</f>
        <v>111.33190945600001</v>
      </c>
      <c r="AD50" s="31"/>
      <c r="AE50" s="31"/>
      <c r="AF50" s="12"/>
    </row>
    <row r="51" spans="1:32" x14ac:dyDescent="0.25">
      <c r="A51">
        <f t="shared" si="2"/>
        <v>43</v>
      </c>
      <c r="B51" s="30" t="str" cm="1">
        <f t="array" aca="1" ref="B51" ca="1">INDIRECT(ADDRESS($A51+1,B$6,1,1,B$4))</f>
        <v>US Pennsylvania</v>
      </c>
      <c r="C51" s="31" t="str" cm="1">
        <f t="array" aca="1" ref="C51" ca="1">INDIRECT(ADDRESS($A51+1,C$6,1,1,C$4))</f>
        <v>Pennsylvania</v>
      </c>
      <c r="D51" s="7" cm="1">
        <f t="array" aca="1" ref="D51" ca="1">INDIRECT(ADDRESS($A51+1,D$6,1,1,D$4))</f>
        <v>12801989</v>
      </c>
      <c r="E51" s="7" cm="1">
        <f t="array" aca="1" ref="E51" ca="1">INDIRECT(ADDRESS($A51+1,E$6,1,1,E$4))</f>
        <v>115883</v>
      </c>
      <c r="F51" s="11" cm="1">
        <f t="array" aca="1" ref="F51" ca="1">INDIRECT(ADDRESS($A51+1,F$6,1,1,F$4))</f>
        <v>554372</v>
      </c>
      <c r="G51" s="7" cm="1">
        <f t="array" aca="1" ref="G51" ca="1">INDIRECT(ADDRESS($A51+1,G$6,1,1,G$4))</f>
        <v>4330.3583529091002</v>
      </c>
      <c r="H51" s="11" cm="1">
        <f t="array" aca="1" ref="H51" ca="1">INDIRECT(ADDRESS($A51+1,H$6,1,1,H$4))</f>
        <v>77933</v>
      </c>
      <c r="I51" s="7" cm="1">
        <f t="array" aca="1" ref="I51" ca="1">INDIRECT(ADDRESS($A51+1,I$6,1,1,I$4))</f>
        <v>608.75696737440001</v>
      </c>
      <c r="J51" s="9" cm="1">
        <f t="array" aca="1" ref="J51" ca="1">INDIRECT(ADDRESS($A51+1,J$6,1,1,J$4))</f>
        <v>0.41188179260000002</v>
      </c>
      <c r="K51" s="9" cm="1">
        <f t="array" aca="1" ref="K51" ca="1">INDIRECT(ADDRESS($A51+1,K$6,1,1,K$4))</f>
        <v>6.0396418000000004E-3</v>
      </c>
      <c r="L51" s="9" cm="1">
        <f t="array" aca="1" ref="L51" ca="1">INDIRECT(ADDRESS($A51+1,L$6,1,1,L$4))</f>
        <v>6.0396418000000004E-3</v>
      </c>
      <c r="M51" s="10" cm="1">
        <f t="array" aca="1" ref="M51" ca="1">INDIRECT(ADDRESS($A51+1,M$6,1,1,M$4))</f>
        <v>6.0284511999999998E-3</v>
      </c>
      <c r="N51" s="11" cm="1">
        <f t="array" aca="1" ref="N51" ca="1">INDIRECT(ADDRESS($A51+1,N$6,1,1,N$4))</f>
        <v>1145</v>
      </c>
      <c r="O51" s="7" cm="1">
        <f t="array" aca="1" ref="O51" ca="1">INDIRECT(ADDRESS($A51+1,O$6,1,1,O$4))</f>
        <v>8.9439226982999998</v>
      </c>
      <c r="P51" s="10" cm="1">
        <f t="array" aca="1" ref="P51" ca="1">INDIRECT(ADDRESS($A51+1,P$6,1,1,P$4))</f>
        <v>1.46921073E-2</v>
      </c>
      <c r="Q51" s="11" cm="1">
        <f t="array" aca="1" ref="Q51" ca="1">INDIRECT(ADDRESS($A51+1,Q$6,1,1,Q$4))</f>
        <v>6113</v>
      </c>
      <c r="R51" s="7" cm="1">
        <f t="array" aca="1" ref="R51" ca="1">INDIRECT(ADDRESS($A51+1,R$6,1,1,R$4))</f>
        <v>47.750392536699998</v>
      </c>
      <c r="S51" s="9" cm="1">
        <f t="array" aca="1" ref="S51" ca="1">INDIRECT(ADDRESS($A51+1,S$6,1,1,S$4))</f>
        <v>7.8439172099999996E-2</v>
      </c>
      <c r="T51" s="10" cm="1">
        <f t="array" aca="1" ref="T51" ca="1">INDIRECT(ADDRESS($A51+1,T$6,1,1,T$4))</f>
        <v>8.1501233300000003E-2</v>
      </c>
      <c r="U51" s="11" cm="1">
        <f t="array" aca="1" ref="U51" ca="1">INDIRECT(ADDRESS($A51+1,U$6,1,1,U$4))</f>
        <v>63929</v>
      </c>
      <c r="V51" s="7" cm="1">
        <f t="array" aca="1" ref="V51" ca="1">INDIRECT(ADDRESS($A51+1,V$6,1,1,V$4))</f>
        <v>499.36771543859999</v>
      </c>
      <c r="W51" s="10" cm="1">
        <f t="array" aca="1" ref="W51" ca="1">INDIRECT(ADDRESS($A51+1,W$6,1,1,W$4))</f>
        <v>0.82030718690000004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20</v>
      </c>
      <c r="AB51" s="7" cm="1">
        <f t="array" aca="1" ref="AB51" ca="1">INDIRECT(ADDRESS($A51+1,AB$6,1,1,AB$4))</f>
        <v>1.5622572399000001</v>
      </c>
      <c r="AC51" s="7" cm="1">
        <f t="array" aca="1" ref="AC51" ca="1">INDIRECT(ADDRESS($A51+1,AC$6,1,1,AC$4))</f>
        <v>104.79816039150001</v>
      </c>
      <c r="AD51" s="31"/>
      <c r="AE51" s="31"/>
      <c r="AF51" s="12"/>
    </row>
    <row r="52" spans="1:32" x14ac:dyDescent="0.25">
      <c r="A52">
        <f t="shared" si="2"/>
        <v>44</v>
      </c>
      <c r="B52" s="30" t="str" cm="1">
        <f t="array" aca="1" ref="B52" ca="1">INDIRECT(ADDRESS($A52+1,B$6,1,1,B$4))</f>
        <v>US Puerto Rico</v>
      </c>
      <c r="C52" s="31" t="str" cm="1">
        <f t="array" aca="1" ref="C52" ca="1">INDIRECT(ADDRESS($A52+1,C$6,1,1,C$4))</f>
        <v>Puerto Rico</v>
      </c>
      <c r="D52" s="7" cm="1">
        <f t="array" aca="1" ref="D52" ca="1">INDIRECT(ADDRESS($A52+1,D$6,1,1,D$4))</f>
        <v>3193694</v>
      </c>
      <c r="E52" s="7" cm="1">
        <f t="array" aca="1" ref="E52" ca="1">INDIRECT(ADDRESS($A52+1,E$6,1,1,E$4))</f>
        <v>8868</v>
      </c>
      <c r="F52" s="11" cm="1">
        <f t="array" aca="1" ref="F52" ca="1">INDIRECT(ADDRESS($A52+1,F$6,1,1,F$4))</f>
        <v>11237</v>
      </c>
      <c r="G52" s="7" cm="1">
        <f t="array" aca="1" ref="G52" ca="1">INDIRECT(ADDRESS($A52+1,G$6,1,1,G$4))</f>
        <v>351.84961364489999</v>
      </c>
      <c r="H52" s="11" cm="1">
        <f t="array" aca="1" ref="H52" ca="1">INDIRECT(ADDRESS($A52+1,H$6,1,1,H$4))</f>
        <v>5352</v>
      </c>
      <c r="I52" s="7" cm="1">
        <f t="array" aca="1" ref="I52" ca="1">INDIRECT(ADDRESS($A52+1,I$6,1,1,I$4))</f>
        <v>167.5802378061</v>
      </c>
      <c r="J52" s="9" cm="1">
        <f t="array" aca="1" ref="J52" ca="1">INDIRECT(ADDRESS($A52+1,J$6,1,1,J$4))</f>
        <v>0.30232004610000002</v>
      </c>
      <c r="K52" s="9" cm="1">
        <f t="array" aca="1" ref="K52" ca="1">INDIRECT(ADDRESS($A52+1,K$6,1,1,K$4))</f>
        <v>-2.1362829400000002E-2</v>
      </c>
      <c r="L52" s="9" cm="1">
        <f t="array" aca="1" ref="L52" ca="1">INDIRECT(ADDRESS($A52+1,L$6,1,1,L$4))</f>
        <v>2.2410282100000001E-2</v>
      </c>
      <c r="M52" s="10" cm="1">
        <f t="array" aca="1" ref="M52" ca="1">INDIRECT(ADDRESS($A52+1,M$6,1,1,M$4))</f>
        <v>4.3160068000000001E-3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144</v>
      </c>
      <c r="R52" s="7" cm="1">
        <f t="array" aca="1" ref="R52" ca="1">INDIRECT(ADDRESS($A52+1,R$6,1,1,R$4))</f>
        <v>4.5088853221000003</v>
      </c>
      <c r="S52" s="9" cm="1">
        <f t="array" aca="1" ref="S52" ca="1">INDIRECT(ADDRESS($A52+1,S$6,1,1,S$4))</f>
        <v>2.69058296E-2</v>
      </c>
      <c r="T52" s="10" cm="1">
        <f t="array" aca="1" ref="T52" ca="1">INDIRECT(ADDRESS($A52+1,T$6,1,1,T$4))</f>
        <v>3.11688312E-2</v>
      </c>
      <c r="U52" s="11" cm="1">
        <f t="array" aca="1" ref="U52" ca="1">INDIRECT(ADDRESS($A52+1,U$6,1,1,U$4))</f>
        <v>3342</v>
      </c>
      <c r="V52" s="7" cm="1">
        <f t="array" aca="1" ref="V52" ca="1">INDIRECT(ADDRESS($A52+1,V$6,1,1,V$4))</f>
        <v>104.643713518</v>
      </c>
      <c r="W52" s="10" cm="1">
        <f t="array" aca="1" ref="W52" ca="1">INDIRECT(ADDRESS($A52+1,W$6,1,1,W$4))</f>
        <v>0.62443946189999999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t="str" cm="1">
        <f t="array" aca="1" ref="B53" ca="1">INDIRECT(ADDRESS($A53+1,B$6,1,1,B$4))</f>
        <v>US Rhode Island</v>
      </c>
      <c r="C53" s="31" t="str" cm="1">
        <f t="array" aca="1" ref="C53" ca="1">INDIRECT(ADDRESS($A53+1,C$6,1,1,C$4))</f>
        <v>Rhode Island</v>
      </c>
      <c r="D53" s="7" cm="1">
        <f t="array" aca="1" ref="D53" ca="1">INDIRECT(ADDRESS($A53+1,D$6,1,1,D$4))</f>
        <v>1059361</v>
      </c>
      <c r="E53" s="7" cm="1">
        <f t="array" aca="1" ref="E53" ca="1">INDIRECT(ADDRESS($A53+1,E$6,1,1,E$4))</f>
        <v>2678</v>
      </c>
      <c r="F53" s="11" cm="1">
        <f t="array" aca="1" ref="F53" ca="1">INDIRECT(ADDRESS($A53+1,F$6,1,1,F$4))</f>
        <v>187803</v>
      </c>
      <c r="G53" s="7" cm="1">
        <f t="array" aca="1" ref="G53" ca="1">INDIRECT(ADDRESS($A53+1,G$6,1,1,G$4))</f>
        <v>17727.951095046901</v>
      </c>
      <c r="H53" s="11" cm="1">
        <f t="array" aca="1" ref="H53" ca="1">INDIRECT(ADDRESS($A53+1,H$6,1,1,H$4))</f>
        <v>15862</v>
      </c>
      <c r="I53" s="7" cm="1">
        <f t="array" aca="1" ref="I53" ca="1">INDIRECT(ADDRESS($A53+1,I$6,1,1,I$4))</f>
        <v>1497.3177226649</v>
      </c>
      <c r="J53" s="9" cm="1">
        <f t="array" aca="1" ref="J53" ca="1">INDIRECT(ADDRESS($A53+1,J$6,1,1,J$4))</f>
        <v>0.27424027629999997</v>
      </c>
      <c r="K53" s="9" cm="1">
        <f t="array" aca="1" ref="K53" ca="1">INDIRECT(ADDRESS($A53+1,K$6,1,1,K$4))</f>
        <v>-0.33530409830000002</v>
      </c>
      <c r="L53" s="9" cm="1">
        <f t="array" aca="1" ref="L53" ca="1">INDIRECT(ADDRESS($A53+1,L$6,1,1,L$4))</f>
        <v>4.1918221999999996E-3</v>
      </c>
      <c r="M53" s="10" cm="1">
        <f t="array" aca="1" ref="M53" ca="1">INDIRECT(ADDRESS($A53+1,M$6,1,1,M$4))</f>
        <v>6.7275957999999997E-3</v>
      </c>
      <c r="N53" s="11" cm="1">
        <f t="array" aca="1" ref="N53" ca="1">INDIRECT(ADDRESS($A53+1,N$6,1,1,N$4))</f>
        <v>1842</v>
      </c>
      <c r="O53" s="7" cm="1">
        <f t="array" aca="1" ref="O53" ca="1">INDIRECT(ADDRESS($A53+1,O$6,1,1,O$4))</f>
        <v>173.87840405680001</v>
      </c>
      <c r="P53" s="10" cm="1">
        <f t="array" aca="1" ref="P53" ca="1">INDIRECT(ADDRESS($A53+1,P$6,1,1,P$4))</f>
        <v>0.11612659190000001</v>
      </c>
      <c r="Q53" s="11" cm="1">
        <f t="array" aca="1" ref="Q53" ca="1">INDIRECT(ADDRESS($A53+1,Q$6,1,1,Q$4))</f>
        <v>823</v>
      </c>
      <c r="R53" s="7" cm="1">
        <f t="array" aca="1" ref="R53" ca="1">INDIRECT(ADDRESS($A53+1,R$6,1,1,R$4))</f>
        <v>77.688342312000003</v>
      </c>
      <c r="S53" s="9" cm="1">
        <f t="array" aca="1" ref="S53" ca="1">INDIRECT(ADDRESS($A53+1,S$6,1,1,S$4))</f>
        <v>5.1885008199999999E-2</v>
      </c>
      <c r="T53" s="10" cm="1">
        <f t="array" aca="1" ref="T53" ca="1">INDIRECT(ADDRESS($A53+1,T$6,1,1,T$4))</f>
        <v>5.3299656799999998E-2</v>
      </c>
      <c r="U53" s="11" cm="1">
        <f t="array" aca="1" ref="U53" ca="1">INDIRECT(ADDRESS($A53+1,U$6,1,1,U$4))</f>
        <v>13671</v>
      </c>
      <c r="V53" s="7" cm="1">
        <f t="array" aca="1" ref="V53" ca="1">INDIRECT(ADDRESS($A53+1,V$6,1,1,V$4))</f>
        <v>1290.4949304345</v>
      </c>
      <c r="W53" s="10" cm="1">
        <f t="array" aca="1" ref="W53" ca="1">INDIRECT(ADDRESS($A53+1,W$6,1,1,W$4))</f>
        <v>0.86187113859999998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4</v>
      </c>
      <c r="AB53" s="7" cm="1">
        <f t="array" aca="1" ref="AB53" ca="1">INDIRECT(ADDRESS($A53+1,AB$6,1,1,AB$4))</f>
        <v>3.7758611087</v>
      </c>
      <c r="AC53" s="7" cm="1">
        <f t="array" aca="1" ref="AC53" ca="1">INDIRECT(ADDRESS($A53+1,AC$6,1,1,AC$4))</f>
        <v>253.28946346929999</v>
      </c>
      <c r="AD53" s="31"/>
      <c r="AE53" s="31"/>
      <c r="AF53" s="12"/>
    </row>
    <row r="54" spans="1:32" x14ac:dyDescent="0.25">
      <c r="A54">
        <f t="shared" si="2"/>
        <v>46</v>
      </c>
      <c r="B54" s="30" t="str" cm="1">
        <f t="array" aca="1" ref="B54" ca="1">INDIRECT(ADDRESS($A54+1,B$6,1,1,B$4))</f>
        <v>US South Carolina</v>
      </c>
      <c r="C54" s="31" t="str" cm="1">
        <f t="array" aca="1" ref="C54" ca="1">INDIRECT(ADDRESS($A54+1,C$6,1,1,C$4))</f>
        <v>South Carolina</v>
      </c>
      <c r="D54" s="7" cm="1">
        <f t="array" aca="1" ref="D54" ca="1">INDIRECT(ADDRESS($A54+1,D$6,1,1,D$4))</f>
        <v>5148714</v>
      </c>
      <c r="E54" s="7" cm="1">
        <f t="array" aca="1" ref="E54" ca="1">INDIRECT(ADDRESS($A54+1,E$6,1,1,E$4))</f>
        <v>77857</v>
      </c>
      <c r="F54" s="11" cm="1">
        <f t="array" aca="1" ref="F54" ca="1">INDIRECT(ADDRESS($A54+1,F$6,1,1,F$4))</f>
        <v>252532</v>
      </c>
      <c r="G54" s="7" cm="1">
        <f t="array" aca="1" ref="G54" ca="1">INDIRECT(ADDRESS($A54+1,G$6,1,1,G$4))</f>
        <v>4904.7587416974002</v>
      </c>
      <c r="H54" s="11" cm="1">
        <f t="array" aca="1" ref="H54" ca="1">INDIRECT(ADDRESS($A54+1,H$6,1,1,H$4))</f>
        <v>16441</v>
      </c>
      <c r="I54" s="7" cm="1">
        <f t="array" aca="1" ref="I54" ca="1">INDIRECT(ADDRESS($A54+1,I$6,1,1,I$4))</f>
        <v>319.32245605409997</v>
      </c>
      <c r="J54" s="9" cm="1">
        <f t="array" aca="1" ref="J54" ca="1">INDIRECT(ADDRESS($A54+1,J$6,1,1,J$4))</f>
        <v>0.41754506619999998</v>
      </c>
      <c r="K54" s="9" cm="1">
        <f t="array" aca="1" ref="K54" ca="1">INDIRECT(ADDRESS($A54+1,K$6,1,1,K$4))</f>
        <v>1.4321012500000001E-2</v>
      </c>
      <c r="L54" s="9" cm="1">
        <f t="array" aca="1" ref="L54" ca="1">INDIRECT(ADDRESS($A54+1,L$6,1,1,L$4))</f>
        <v>3.3268495500000002E-2</v>
      </c>
      <c r="M54" s="10" cm="1">
        <f t="array" aca="1" ref="M54" ca="1">INDIRECT(ADDRESS($A54+1,M$6,1,1,M$4))</f>
        <v>4.3276857699999997E-2</v>
      </c>
      <c r="N54" s="11" cm="1">
        <f t="array" aca="1" ref="N54" ca="1">INDIRECT(ADDRESS($A54+1,N$6,1,1,N$4))</f>
        <v>1898</v>
      </c>
      <c r="O54" s="7" cm="1">
        <f t="array" aca="1" ref="O54" ca="1">INDIRECT(ADDRESS($A54+1,O$6,1,1,O$4))</f>
        <v>36.863574088599997</v>
      </c>
      <c r="P54" s="10" cm="1">
        <f t="array" aca="1" ref="P54" ca="1">INDIRECT(ADDRESS($A54+1,P$6,1,1,P$4))</f>
        <v>0.1154430996</v>
      </c>
      <c r="Q54" s="11" cm="1">
        <f t="array" aca="1" ref="Q54" ca="1">INDIRECT(ADDRESS($A54+1,Q$6,1,1,Q$4))</f>
        <v>588</v>
      </c>
      <c r="R54" s="7" cm="1">
        <f t="array" aca="1" ref="R54" ca="1">INDIRECT(ADDRESS($A54+1,R$6,1,1,R$4))</f>
        <v>11.4203274837</v>
      </c>
      <c r="S54" s="9" cm="1">
        <f t="array" aca="1" ref="S54" ca="1">INDIRECT(ADDRESS($A54+1,S$6,1,1,S$4))</f>
        <v>3.5764247899999997E-2</v>
      </c>
      <c r="T54" s="10" cm="1">
        <f t="array" aca="1" ref="T54" ca="1">INDIRECT(ADDRESS($A54+1,T$6,1,1,T$4))</f>
        <v>4.37077232E-2</v>
      </c>
      <c r="U54" s="11" cm="1">
        <f t="array" aca="1" ref="U54" ca="1">INDIRECT(ADDRESS($A54+1,U$6,1,1,U$4))</f>
        <v>10200</v>
      </c>
      <c r="V54" s="7" cm="1">
        <f t="array" aca="1" ref="V54" ca="1">INDIRECT(ADDRESS($A54+1,V$6,1,1,V$4))</f>
        <v>198.10772165629999</v>
      </c>
      <c r="W54" s="10" cm="1">
        <f t="array" aca="1" ref="W54" ca="1">INDIRECT(ADDRESS($A54+1,W$6,1,1,W$4))</f>
        <v>0.62040021899999998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9</v>
      </c>
      <c r="AB54" s="7" cm="1">
        <f t="array" aca="1" ref="AB54" ca="1">INDIRECT(ADDRESS($A54+1,AB$6,1,1,AB$4))</f>
        <v>1.7480093086999999</v>
      </c>
      <c r="AC54" s="7" cm="1">
        <f t="array" aca="1" ref="AC54" ca="1">INDIRECT(ADDRESS($A54+1,AC$6,1,1,AC$4))</f>
        <v>117.2586404</v>
      </c>
      <c r="AD54" s="31"/>
      <c r="AE54" s="31"/>
      <c r="AF54" s="12"/>
    </row>
    <row r="55" spans="1:32" x14ac:dyDescent="0.25">
      <c r="A55">
        <f t="shared" si="2"/>
        <v>47</v>
      </c>
      <c r="B55" s="30" t="str" cm="1">
        <f t="array" aca="1" ref="B55" ca="1">INDIRECT(ADDRESS($A55+1,B$6,1,1,B$4))</f>
        <v>US South Dakota</v>
      </c>
      <c r="C55" s="31" t="str" cm="1">
        <f t="array" aca="1" ref="C55" ca="1">INDIRECT(ADDRESS($A55+1,C$6,1,1,C$4))</f>
        <v>South Dakota</v>
      </c>
      <c r="D55" s="7" cm="1">
        <f t="array" aca="1" ref="D55" ca="1">INDIRECT(ADDRESS($A55+1,D$6,1,1,D$4))</f>
        <v>884659</v>
      </c>
      <c r="E55" s="7" cm="1">
        <f t="array" aca="1" ref="E55" ca="1">INDIRECT(ADDRESS($A55+1,E$6,1,1,E$4))</f>
        <v>196350</v>
      </c>
      <c r="F55" s="11" cm="1">
        <f t="array" aca="1" ref="F55" ca="1">INDIRECT(ADDRESS($A55+1,F$6,1,1,F$4))</f>
        <v>61744</v>
      </c>
      <c r="G55" s="7" cm="1">
        <f t="array" aca="1" ref="G55" ca="1">INDIRECT(ADDRESS($A55+1,G$6,1,1,G$4))</f>
        <v>6979.4124063622003</v>
      </c>
      <c r="H55" s="11" cm="1">
        <f t="array" aca="1" ref="H55" ca="1">INDIRECT(ADDRESS($A55+1,H$6,1,1,H$4))</f>
        <v>5665</v>
      </c>
      <c r="I55" s="7" cm="1">
        <f t="array" aca="1" ref="I55" ca="1">INDIRECT(ADDRESS($A55+1,I$6,1,1,I$4))</f>
        <v>640.35973182889995</v>
      </c>
      <c r="J55" s="9" cm="1">
        <f t="array" aca="1" ref="J55" ca="1">INDIRECT(ADDRESS($A55+1,J$6,1,1,J$4))</f>
        <v>0.22181833940000001</v>
      </c>
      <c r="K55" s="9" cm="1">
        <f t="array" aca="1" ref="K55" ca="1">INDIRECT(ADDRESS($A55+1,K$6,1,1,K$4))</f>
        <v>1.08356718E-2</v>
      </c>
      <c r="L55" s="9" cm="1">
        <f t="array" aca="1" ref="L55" ca="1">INDIRECT(ADDRESS($A55+1,L$6,1,1,L$4))</f>
        <v>1.0859022899999999E-2</v>
      </c>
      <c r="M55" s="10" cm="1">
        <f t="array" aca="1" ref="M55" ca="1">INDIRECT(ADDRESS($A55+1,M$6,1,1,M$4))</f>
        <v>1.08850821E-2</v>
      </c>
      <c r="N55" s="11" cm="1">
        <f t="array" aca="1" ref="N55" ca="1">INDIRECT(ADDRESS($A55+1,N$6,1,1,N$4))</f>
        <v>514</v>
      </c>
      <c r="O55" s="7" cm="1">
        <f t="array" aca="1" ref="O55" ca="1">INDIRECT(ADDRESS($A55+1,O$6,1,1,O$4))</f>
        <v>58.101483170400002</v>
      </c>
      <c r="P55" s="10" cm="1">
        <f t="array" aca="1" ref="P55" ca="1">INDIRECT(ADDRESS($A55+1,P$6,1,1,P$4))</f>
        <v>9.0732568400000005E-2</v>
      </c>
      <c r="Q55" s="11" cm="1">
        <f t="array" aca="1" ref="Q55" ca="1">INDIRECT(ADDRESS($A55+1,Q$6,1,1,Q$4))</f>
        <v>73</v>
      </c>
      <c r="R55" s="7" cm="1">
        <f t="array" aca="1" ref="R55" ca="1">INDIRECT(ADDRESS($A55+1,R$6,1,1,R$4))</f>
        <v>8.2517670649999992</v>
      </c>
      <c r="S55" s="9" cm="1">
        <f t="array" aca="1" ref="S55" ca="1">INDIRECT(ADDRESS($A55+1,S$6,1,1,S$4))</f>
        <v>1.2886142999999999E-2</v>
      </c>
      <c r="T55" s="10" cm="1">
        <f t="array" aca="1" ref="T55" ca="1">INDIRECT(ADDRESS($A55+1,T$6,1,1,T$4))</f>
        <v>1.3833617600000001E-2</v>
      </c>
      <c r="U55" s="11" cm="1">
        <f t="array" aca="1" ref="U55" ca="1">INDIRECT(ADDRESS($A55+1,U$6,1,1,U$4))</f>
        <v>4720</v>
      </c>
      <c r="V55" s="7" cm="1">
        <f t="array" aca="1" ref="V55" ca="1">INDIRECT(ADDRESS($A55+1,V$6,1,1,V$4))</f>
        <v>533.53891160319995</v>
      </c>
      <c r="W55" s="10" cm="1">
        <f t="array" aca="1" ref="W55" ca="1">INDIRECT(ADDRESS($A55+1,W$6,1,1,W$4))</f>
        <v>0.83318623120000002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3</v>
      </c>
      <c r="AB55" s="7" cm="1">
        <f t="array" aca="1" ref="AB55" ca="1">INDIRECT(ADDRESS($A55+1,AB$6,1,1,AB$4))</f>
        <v>3.39113715</v>
      </c>
      <c r="AC55" s="7" cm="1">
        <f t="array" aca="1" ref="AC55" ca="1">INDIRECT(ADDRESS($A55+1,AC$6,1,1,AC$4))</f>
        <v>227.48170140440001</v>
      </c>
      <c r="AD55" s="31"/>
      <c r="AE55" s="31"/>
      <c r="AF55" s="12"/>
    </row>
    <row r="56" spans="1:32" x14ac:dyDescent="0.25">
      <c r="A56">
        <f t="shared" si="2"/>
        <v>48</v>
      </c>
      <c r="B56" s="30" t="str" cm="1">
        <f t="array" aca="1" ref="B56" ca="1">INDIRECT(ADDRESS($A56+1,B$6,1,1,B$4))</f>
        <v>US Tennessee</v>
      </c>
      <c r="C56" s="31" t="str" cm="1">
        <f t="array" aca="1" ref="C56" ca="1">INDIRECT(ADDRESS($A56+1,C$6,1,1,C$4))</f>
        <v>Tennessee</v>
      </c>
      <c r="D56" s="7" cm="1">
        <f t="array" aca="1" ref="D56" ca="1">INDIRECT(ADDRESS($A56+1,D$6,1,1,D$4))</f>
        <v>6829174</v>
      </c>
      <c r="E56" s="7" cm="1">
        <f t="array" aca="1" ref="E56" ca="1">INDIRECT(ADDRESS($A56+1,E$6,1,1,E$4))</f>
        <v>106798</v>
      </c>
      <c r="F56" s="11" cm="1">
        <f t="array" aca="1" ref="F56" ca="1">INDIRECT(ADDRESS($A56+1,F$6,1,1,F$4))</f>
        <v>535294</v>
      </c>
      <c r="G56" s="7" cm="1">
        <f t="array" aca="1" ref="G56" ca="1">INDIRECT(ADDRESS($A56+1,G$6,1,1,G$4))</f>
        <v>7838.3417965335002</v>
      </c>
      <c r="H56" s="11" cm="1">
        <f t="array" aca="1" ref="H56" ca="1">INDIRECT(ADDRESS($A56+1,H$6,1,1,H$4))</f>
        <v>28538</v>
      </c>
      <c r="I56" s="7" cm="1">
        <f t="array" aca="1" ref="I56" ca="1">INDIRECT(ADDRESS($A56+1,I$6,1,1,I$4))</f>
        <v>417.88362692179999</v>
      </c>
      <c r="J56" s="9" cm="1">
        <f t="array" aca="1" ref="J56" ca="1">INDIRECT(ADDRESS($A56+1,J$6,1,1,J$4))</f>
        <v>0.49164697800000001</v>
      </c>
      <c r="K56" s="9" cm="1">
        <f t="array" aca="1" ref="K56" ca="1">INDIRECT(ADDRESS($A56+1,K$6,1,1,K$4))</f>
        <v>1.66643928E-2</v>
      </c>
      <c r="L56" s="9" cm="1">
        <f t="array" aca="1" ref="L56" ca="1">INDIRECT(ADDRESS($A56+1,L$6,1,1,L$4))</f>
        <v>1.9318303799999999E-2</v>
      </c>
      <c r="M56" s="10" cm="1">
        <f t="array" aca="1" ref="M56" ca="1">INDIRECT(ADDRESS($A56+1,M$6,1,1,M$4))</f>
        <v>1.69986814E-2</v>
      </c>
      <c r="N56" s="11" cm="1">
        <f t="array" aca="1" ref="N56" ca="1">INDIRECT(ADDRESS($A56+1,N$6,1,1,N$4))</f>
        <v>2011</v>
      </c>
      <c r="O56" s="7" cm="1">
        <f t="array" aca="1" ref="O56" ca="1">INDIRECT(ADDRESS($A56+1,O$6,1,1,O$4))</f>
        <v>29.447192295899999</v>
      </c>
      <c r="P56" s="10" cm="1">
        <f t="array" aca="1" ref="P56" ca="1">INDIRECT(ADDRESS($A56+1,P$6,1,1,P$4))</f>
        <v>7.0467446899999994E-2</v>
      </c>
      <c r="Q56" s="11" cm="1">
        <f t="array" aca="1" ref="Q56" ca="1">INDIRECT(ADDRESS($A56+1,Q$6,1,1,Q$4))</f>
        <v>441</v>
      </c>
      <c r="R56" s="7" cm="1">
        <f t="array" aca="1" ref="R56" ca="1">INDIRECT(ADDRESS($A56+1,R$6,1,1,R$4))</f>
        <v>6.4575891608999996</v>
      </c>
      <c r="S56" s="9" cm="1">
        <f t="array" aca="1" ref="S56" ca="1">INDIRECT(ADDRESS($A56+1,S$6,1,1,S$4))</f>
        <v>1.5453080100000001E-2</v>
      </c>
      <c r="T56" s="10" cm="1">
        <f t="array" aca="1" ref="T56" ca="1">INDIRECT(ADDRESS($A56+1,T$6,1,1,T$4))</f>
        <v>1.7280564299999999E-2</v>
      </c>
      <c r="U56" s="11" cm="1">
        <f t="array" aca="1" ref="U56" ca="1">INDIRECT(ADDRESS($A56+1,U$6,1,1,U$4))</f>
        <v>21238</v>
      </c>
      <c r="V56" s="7" cm="1">
        <f t="array" aca="1" ref="V56" ca="1">INDIRECT(ADDRESS($A56+1,V$6,1,1,V$4))</f>
        <v>310.98929387359999</v>
      </c>
      <c r="W56" s="10" cm="1">
        <f t="array" aca="1" ref="W56" ca="1">INDIRECT(ADDRESS($A56+1,W$6,1,1,W$4))</f>
        <v>0.74420071480000005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11</v>
      </c>
      <c r="AB56" s="7" cm="1">
        <f t="array" aca="1" ref="AB56" ca="1">INDIRECT(ADDRESS($A56+1,AB$6,1,1,AB$4))</f>
        <v>1.6107365253999999</v>
      </c>
      <c r="AC56" s="7" cm="1">
        <f t="array" aca="1" ref="AC56" ca="1">INDIRECT(ADDRESS($A56+1,AC$6,1,1,AC$4))</f>
        <v>108.05021121199999</v>
      </c>
      <c r="AD56" s="31"/>
      <c r="AE56" s="31"/>
      <c r="AF56" s="12"/>
    </row>
    <row r="57" spans="1:32" x14ac:dyDescent="0.25">
      <c r="A57">
        <f t="shared" si="2"/>
        <v>49</v>
      </c>
      <c r="B57" s="30" t="str" cm="1">
        <f t="array" aca="1" ref="B57" ca="1">INDIRECT(ADDRESS($A57+1,B$6,1,1,B$4))</f>
        <v>US Texas</v>
      </c>
      <c r="C57" s="31" t="str" cm="1">
        <f t="array" aca="1" ref="C57" ca="1">INDIRECT(ADDRESS($A57+1,C$6,1,1,C$4))</f>
        <v>Texas</v>
      </c>
      <c r="D57" s="7" cm="1">
        <f t="array" aca="1" ref="D57" ca="1">INDIRECT(ADDRESS($A57+1,D$6,1,1,D$4))</f>
        <v>28995881</v>
      </c>
      <c r="E57" s="7" cm="1">
        <f t="array" aca="1" ref="E57" ca="1">INDIRECT(ADDRESS($A57+1,E$6,1,1,E$4))</f>
        <v>676587</v>
      </c>
      <c r="F57" s="11" cm="1">
        <f t="array" aca="1" ref="F57" ca="1">INDIRECT(ADDRESS($A57+1,F$6,1,1,F$4))</f>
        <v>1206320</v>
      </c>
      <c r="G57" s="7" cm="1">
        <f t="array" aca="1" ref="G57" ca="1">INDIRECT(ADDRESS($A57+1,G$6,1,1,G$4))</f>
        <v>4160.3150461266996</v>
      </c>
      <c r="H57" s="11" cm="1">
        <f t="array" aca="1" ref="H57" ca="1">INDIRECT(ADDRESS($A57+1,H$6,1,1,H$4))</f>
        <v>81583</v>
      </c>
      <c r="I57" s="7" cm="1">
        <f t="array" aca="1" ref="I57" ca="1">INDIRECT(ADDRESS($A57+1,I$6,1,1,I$4))</f>
        <v>281.36065256990003</v>
      </c>
      <c r="J57" s="9" cm="1">
        <f t="array" aca="1" ref="J57" ca="1">INDIRECT(ADDRESS($A57+1,J$6,1,1,J$4))</f>
        <v>0.47437799079999998</v>
      </c>
      <c r="K57" s="9" cm="1">
        <f t="array" aca="1" ref="K57" ca="1">INDIRECT(ADDRESS($A57+1,K$6,1,1,K$4))</f>
        <v>1.5587338100000001E-2</v>
      </c>
      <c r="L57" s="9" cm="1">
        <f t="array" aca="1" ref="L57" ca="1">INDIRECT(ADDRESS($A57+1,L$6,1,1,L$4))</f>
        <v>2.0323081199999999E-2</v>
      </c>
      <c r="M57" s="10" cm="1">
        <f t="array" aca="1" ref="M57" ca="1">INDIRECT(ADDRESS($A57+1,M$6,1,1,M$4))</f>
        <v>2.28945422E-2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1920</v>
      </c>
      <c r="R57" s="7" cm="1">
        <f t="array" aca="1" ref="R57" ca="1">INDIRECT(ADDRESS($A57+1,R$6,1,1,R$4))</f>
        <v>6.6216301550000001</v>
      </c>
      <c r="S57" s="9" cm="1">
        <f t="array" aca="1" ref="S57" ca="1">INDIRECT(ADDRESS($A57+1,S$6,1,1,S$4))</f>
        <v>2.35343147E-2</v>
      </c>
      <c r="T57" s="10" cm="1">
        <f t="array" aca="1" ref="T57" ca="1">INDIRECT(ADDRESS($A57+1,T$6,1,1,T$4))</f>
        <v>2.68107746E-2</v>
      </c>
      <c r="U57" s="11" cm="1">
        <f t="array" aca="1" ref="U57" ca="1">INDIRECT(ADDRESS($A57+1,U$6,1,1,U$4))</f>
        <v>57856</v>
      </c>
      <c r="V57" s="7" cm="1">
        <f t="array" aca="1" ref="V57" ca="1">INDIRECT(ADDRESS($A57+1,V$6,1,1,V$4))</f>
        <v>199.53178867029999</v>
      </c>
      <c r="W57" s="10" cm="1">
        <f t="array" aca="1" ref="W57" ca="1">INDIRECT(ADDRESS($A57+1,W$6,1,1,W$4))</f>
        <v>0.70916735099999995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38</v>
      </c>
      <c r="AB57" s="7" cm="1">
        <f t="array" aca="1" ref="AB57" ca="1">INDIRECT(ADDRESS($A57+1,AB$6,1,1,AB$4))</f>
        <v>1.3105309681999999</v>
      </c>
      <c r="AC57" s="7" cm="1">
        <f t="array" aca="1" ref="AC57" ca="1">INDIRECT(ADDRESS($A57+1,AC$6,1,1,AC$4))</f>
        <v>87.912048730199999</v>
      </c>
      <c r="AD57" s="31"/>
      <c r="AE57" s="31"/>
      <c r="AF57" s="12"/>
    </row>
    <row r="58" spans="1:32" x14ac:dyDescent="0.25">
      <c r="A58">
        <f t="shared" si="2"/>
        <v>50</v>
      </c>
      <c r="B58" s="30" t="str" cm="1">
        <f t="array" aca="1" ref="B58" ca="1">INDIRECT(ADDRESS($A58+1,B$6,1,1,B$4))</f>
        <v>US Utah</v>
      </c>
      <c r="C58" s="31" t="str" cm="1">
        <f t="array" aca="1" ref="C58" ca="1">INDIRECT(ADDRESS($A58+1,C$6,1,1,C$4))</f>
        <v>Utah</v>
      </c>
      <c r="D58" s="7" cm="1">
        <f t="array" aca="1" ref="D58" ca="1">INDIRECT(ADDRESS($A58+1,D$6,1,1,D$4))</f>
        <v>3205958</v>
      </c>
      <c r="E58" s="7" cm="1">
        <f t="array" aca="1" ref="E58" ca="1">INDIRECT(ADDRESS($A58+1,E$6,1,1,E$4))</f>
        <v>212818</v>
      </c>
      <c r="F58" s="11" cm="1">
        <f t="array" aca="1" ref="F58" ca="1">INDIRECT(ADDRESS($A58+1,F$6,1,1,F$4))</f>
        <v>254668</v>
      </c>
      <c r="G58" s="7" cm="1">
        <f t="array" aca="1" ref="G58" ca="1">INDIRECT(ADDRESS($A58+1,G$6,1,1,G$4))</f>
        <v>7943.5850376080998</v>
      </c>
      <c r="H58" s="11" cm="1">
        <f t="array" aca="1" ref="H58" ca="1">INDIRECT(ADDRESS($A58+1,H$6,1,1,H$4))</f>
        <v>13252</v>
      </c>
      <c r="I58" s="7" cm="1">
        <f t="array" aca="1" ref="I58" ca="1">INDIRECT(ADDRESS($A58+1,I$6,1,1,I$4))</f>
        <v>413.35538394449998</v>
      </c>
      <c r="J58" s="9" cm="1">
        <f t="array" aca="1" ref="J58" ca="1">INDIRECT(ADDRESS($A58+1,J$6,1,1,J$4))</f>
        <v>0.3173777035</v>
      </c>
      <c r="K58" s="9" cm="1">
        <f t="array" aca="1" ref="K58" ca="1">INDIRECT(ADDRESS($A58+1,K$6,1,1,K$4))</f>
        <v>1.5210557499999999E-2</v>
      </c>
      <c r="L58" s="9" cm="1">
        <f t="array" aca="1" ref="L58" ca="1">INDIRECT(ADDRESS($A58+1,L$6,1,1,L$4))</f>
        <v>2.4427717599999999E-2</v>
      </c>
      <c r="M58" s="10" cm="1">
        <f t="array" aca="1" ref="M58" ca="1">INDIRECT(ADDRESS($A58+1,M$6,1,1,M$4))</f>
        <v>3.0161691500000001E-2</v>
      </c>
      <c r="N58" s="11" cm="1">
        <f t="array" aca="1" ref="N58" ca="1">INDIRECT(ADDRESS($A58+1,N$6,1,1,N$4))</f>
        <v>968</v>
      </c>
      <c r="O58" s="7" cm="1">
        <f t="array" aca="1" ref="O58" ca="1">INDIRECT(ADDRESS($A58+1,O$6,1,1,O$4))</f>
        <v>30.193782950399999</v>
      </c>
      <c r="P58" s="10" cm="1">
        <f t="array" aca="1" ref="P58" ca="1">INDIRECT(ADDRESS($A58+1,P$6,1,1,P$4))</f>
        <v>7.3045578E-2</v>
      </c>
      <c r="Q58" s="11" cm="1">
        <f t="array" aca="1" ref="Q58" ca="1">INDIRECT(ADDRESS($A58+1,Q$6,1,1,Q$4))</f>
        <v>131</v>
      </c>
      <c r="R58" s="7" cm="1">
        <f t="array" aca="1" ref="R58" ca="1">INDIRECT(ADDRESS($A58+1,R$6,1,1,R$4))</f>
        <v>4.0861421142000003</v>
      </c>
      <c r="S58" s="9" cm="1">
        <f t="array" aca="1" ref="S58" ca="1">INDIRECT(ADDRESS($A58+1,S$6,1,1,S$4))</f>
        <v>9.8853003000000002E-3</v>
      </c>
      <c r="T58" s="10" cm="1">
        <f t="array" aca="1" ref="T58" ca="1">INDIRECT(ADDRESS($A58+1,T$6,1,1,T$4))</f>
        <v>1.1642374699999999E-2</v>
      </c>
      <c r="U58" s="11" cm="1">
        <f t="array" aca="1" ref="U58" ca="1">INDIRECT(ADDRESS($A58+1,U$6,1,1,U$4))</f>
        <v>8790</v>
      </c>
      <c r="V58" s="7" cm="1">
        <f t="array" aca="1" ref="V58" ca="1">INDIRECT(ADDRESS($A58+1,V$6,1,1,V$4))</f>
        <v>274.17701666710002</v>
      </c>
      <c r="W58" s="10" cm="1">
        <f t="array" aca="1" ref="W58" ca="1">INDIRECT(ADDRESS($A58+1,W$6,1,1,W$4))</f>
        <v>0.66329610620000001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6</v>
      </c>
      <c r="AB58" s="7" cm="1">
        <f t="array" aca="1" ref="AB58" ca="1">INDIRECT(ADDRESS($A58+1,AB$6,1,1,AB$4))</f>
        <v>1.8715154721</v>
      </c>
      <c r="AC58" s="7" cm="1">
        <f t="array" aca="1" ref="AC58" ca="1">INDIRECT(ADDRESS($A58+1,AC$6,1,1,AC$4))</f>
        <v>125.5435875846</v>
      </c>
      <c r="AD58" s="31"/>
      <c r="AE58" s="31"/>
      <c r="AF58" s="12"/>
    </row>
    <row r="59" spans="1:32" x14ac:dyDescent="0.25">
      <c r="A59">
        <f t="shared" si="2"/>
        <v>51</v>
      </c>
      <c r="B59" s="30" t="str" cm="1">
        <f t="array" aca="1" ref="B59" ca="1">INDIRECT(ADDRESS($A59+1,B$6,1,1,B$4))</f>
        <v>US Vermont</v>
      </c>
      <c r="C59" s="31" t="str" cm="1">
        <f t="array" aca="1" ref="C59" ca="1">INDIRECT(ADDRESS($A59+1,C$6,1,1,C$4))</f>
        <v>Vermont</v>
      </c>
      <c r="D59" s="7" cm="1">
        <f t="array" aca="1" ref="D59" ca="1">INDIRECT(ADDRESS($A59+1,D$6,1,1,D$4))</f>
        <v>623989</v>
      </c>
      <c r="E59" s="7" cm="1">
        <f t="array" aca="1" ref="E59" ca="1">INDIRECT(ADDRESS($A59+1,E$6,1,1,E$4))</f>
        <v>23871</v>
      </c>
      <c r="F59" s="11" cm="1">
        <f t="array" aca="1" ref="F59" ca="1">INDIRECT(ADDRESS($A59+1,F$6,1,1,F$4))</f>
        <v>47209</v>
      </c>
      <c r="G59" s="7" cm="1">
        <f t="array" aca="1" ref="G59" ca="1">INDIRECT(ADDRESS($A59+1,G$6,1,1,G$4))</f>
        <v>7565.6782411227996</v>
      </c>
      <c r="H59" s="11" cm="1">
        <f t="array" aca="1" ref="H59" ca="1">INDIRECT(ADDRESS($A59+1,H$6,1,1,H$4))</f>
        <v>1110</v>
      </c>
      <c r="I59" s="7" cm="1">
        <f t="array" aca="1" ref="I59" ca="1">INDIRECT(ADDRESS($A59+1,I$6,1,1,I$4))</f>
        <v>177.88775122640001</v>
      </c>
      <c r="J59" s="9" cm="1">
        <f t="array" aca="1" ref="J59" ca="1">INDIRECT(ADDRESS($A59+1,J$6,1,1,J$4))</f>
        <v>0.34870945269999998</v>
      </c>
      <c r="K59" s="9" cm="1">
        <f t="array" aca="1" ref="K59" ca="1">INDIRECT(ADDRESS($A59+1,K$6,1,1,K$4))</f>
        <v>1.2120417999999999E-3</v>
      </c>
      <c r="L59" s="9" cm="1">
        <f t="array" aca="1" ref="L59" ca="1">INDIRECT(ADDRESS($A59+1,L$6,1,1,L$4))</f>
        <v>1.1980059100000001E-2</v>
      </c>
      <c r="M59" s="10" cm="1">
        <f t="array" aca="1" ref="M59" ca="1">INDIRECT(ADDRESS($A59+1,M$6,1,1,M$4))</f>
        <v>1.3698630099999999E-2</v>
      </c>
      <c r="N59" s="11" cm="1">
        <f t="array" aca="1" ref="N59" ca="1">INDIRECT(ADDRESS($A59+1,N$6,1,1,N$4))</f>
        <v>50</v>
      </c>
      <c r="O59" s="7" cm="1">
        <f t="array" aca="1" ref="O59" ca="1">INDIRECT(ADDRESS($A59+1,O$6,1,1,O$4))</f>
        <v>8.0129617670000002</v>
      </c>
      <c r="P59" s="10" cm="1">
        <f t="array" aca="1" ref="P59" ca="1">INDIRECT(ADDRESS($A59+1,P$6,1,1,P$4))</f>
        <v>4.5045044999999999E-2</v>
      </c>
      <c r="Q59" s="11" cm="1">
        <f t="array" aca="1" ref="Q59" ca="1">INDIRECT(ADDRESS($A59+1,Q$6,1,1,Q$4))</f>
        <v>55</v>
      </c>
      <c r="R59" s="7" cm="1">
        <f t="array" aca="1" ref="R59" ca="1">INDIRECT(ADDRESS($A59+1,R$6,1,1,R$4))</f>
        <v>8.8142579435999995</v>
      </c>
      <c r="S59" s="9" cm="1">
        <f t="array" aca="1" ref="S59" ca="1">INDIRECT(ADDRESS($A59+1,S$6,1,1,S$4))</f>
        <v>4.9549549499999998E-2</v>
      </c>
      <c r="T59" s="10" cm="1">
        <f t="array" aca="1" ref="T59" ca="1">INDIRECT(ADDRESS($A59+1,T$6,1,1,T$4))</f>
        <v>5.3554040900000002E-2</v>
      </c>
      <c r="U59" s="11" cm="1">
        <f t="array" aca="1" ref="U59" ca="1">INDIRECT(ADDRESS($A59+1,U$6,1,1,U$4))</f>
        <v>919</v>
      </c>
      <c r="V59" s="7" cm="1">
        <f t="array" aca="1" ref="V59" ca="1">INDIRECT(ADDRESS($A59+1,V$6,1,1,V$4))</f>
        <v>147.27823727660001</v>
      </c>
      <c r="W59" s="10" cm="1">
        <f t="array" aca="1" ref="W59" ca="1">INDIRECT(ADDRESS($A59+1,W$6,1,1,W$4))</f>
        <v>0.82792792790000003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3</v>
      </c>
      <c r="AB59" s="7" cm="1">
        <f t="array" aca="1" ref="AB59" ca="1">INDIRECT(ADDRESS($A59+1,AB$6,1,1,AB$4))</f>
        <v>4.8077770602000003</v>
      </c>
      <c r="AC59" s="7" cm="1">
        <f t="array" aca="1" ref="AC59" ca="1">INDIRECT(ADDRESS($A59+1,AC$6,1,1,AC$4))</f>
        <v>322.51167004989998</v>
      </c>
      <c r="AD59" s="31"/>
      <c r="AE59" s="31"/>
      <c r="AF59" s="12"/>
    </row>
    <row r="60" spans="1:32" x14ac:dyDescent="0.25">
      <c r="A60">
        <f t="shared" si="2"/>
        <v>52</v>
      </c>
      <c r="B60" s="30" t="str" cm="1">
        <f t="array" aca="1" ref="B60" ca="1">INDIRECT(ADDRESS($A60+1,B$6,1,1,B$4))</f>
        <v>US Virgin Islands</v>
      </c>
      <c r="C60" s="31" t="str" cm="1">
        <f t="array" aca="1" ref="C60" ca="1">INDIRECT(ADDRESS($A60+1,C$6,1,1,C$4))</f>
        <v>Virgin Islands</v>
      </c>
      <c r="D60" s="7" cm="1">
        <f t="array" aca="1" ref="D60" ca="1">INDIRECT(ADDRESS($A60+1,D$6,1,1,D$4))</f>
        <v>104425</v>
      </c>
      <c r="E60" s="7" cm="1">
        <f t="array" aca="1" ref="E60" ca="1">INDIRECT(ADDRESS($A60+1,E$6,1,1,E$4))</f>
        <v>350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8</v>
      </c>
      <c r="I60" s="7" cm="1">
        <f t="array" aca="1" ref="I60" ca="1">INDIRECT(ADDRESS($A60+1,I$6,1,1,I$4))</f>
        <v>7.6610007182000004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1</v>
      </c>
      <c r="R60" s="7" cm="1">
        <f t="array" aca="1" ref="R60" ca="1">INDIRECT(ADDRESS($A60+1,R$6,1,1,R$4))</f>
        <v>0.95762508980000005</v>
      </c>
      <c r="S60" s="9" cm="1">
        <f t="array" aca="1" ref="S60" ca="1">INDIRECT(ADDRESS($A60+1,S$6,1,1,S$4))</f>
        <v>0.125</v>
      </c>
      <c r="T60" s="10" cm="1">
        <f t="array" aca="1" ref="T60" ca="1">INDIRECT(ADDRESS($A60+1,T$6,1,1,T$4))</f>
        <v>0.125</v>
      </c>
      <c r="U60" s="11" cm="1">
        <f t="array" aca="1" ref="U60" ca="1">INDIRECT(ADDRESS($A60+1,U$6,1,1,U$4))</f>
        <v>7</v>
      </c>
      <c r="V60" s="7" cm="1">
        <f t="array" aca="1" ref="V60" ca="1">INDIRECT(ADDRESS($A60+1,V$6,1,1,V$4))</f>
        <v>6.7033756283999999</v>
      </c>
      <c r="W60" s="10" cm="1">
        <f t="array" aca="1" ref="W60" ca="1">INDIRECT(ADDRESS($A60+1,W$6,1,1,W$4))</f>
        <v>0.875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t="str" cm="1">
        <f t="array" aca="1" ref="B61" ca="1">INDIRECT(ADDRESS($A61+1,B$6,1,1,B$4))</f>
        <v>US Virgin Islands</v>
      </c>
      <c r="C61" s="31" t="str" cm="1">
        <f t="array" aca="1" ref="C61" ca="1">INDIRECT(ADDRESS($A61+1,C$6,1,1,C$4))</f>
        <v>Virgin Islands</v>
      </c>
      <c r="D61" s="7" cm="1">
        <f t="array" aca="1" ref="D61" ca="1">INDIRECT(ADDRESS($A61+1,D$6,1,1,D$4))</f>
        <v>104425</v>
      </c>
      <c r="E61" s="7" cm="1">
        <f t="array" aca="1" ref="E61" ca="1">INDIRECT(ADDRESS($A61+1,E$6,1,1,E$4))</f>
        <v>350</v>
      </c>
      <c r="F61" s="11" cm="1">
        <f t="array" aca="1" ref="F61" ca="1">INDIRECT(ADDRESS($A61+1,F$6,1,1,F$4))</f>
        <v>2252</v>
      </c>
      <c r="G61" s="7" cm="1">
        <f t="array" aca="1" ref="G61" ca="1">INDIRECT(ADDRESS($A61+1,G$6,1,1,G$4))</f>
        <v>2156.5717021785999</v>
      </c>
      <c r="H61" s="11" cm="1">
        <f t="array" aca="1" ref="H61" ca="1">INDIRECT(ADDRESS($A61+1,H$6,1,1,H$4))</f>
        <v>72</v>
      </c>
      <c r="I61" s="7" cm="1">
        <f t="array" aca="1" ref="I61" ca="1">INDIRECT(ADDRESS($A61+1,I$6,1,1,I$4))</f>
        <v>68.949006464000007</v>
      </c>
      <c r="J61" s="9" cm="1">
        <f t="array" aca="1" ref="J61" ca="1">INDIRECT(ADDRESS($A61+1,J$6,1,1,J$4))</f>
        <v>0.1181279293</v>
      </c>
      <c r="K61" s="9" cm="1">
        <f t="array" aca="1" ref="K61" ca="1">INDIRECT(ADDRESS($A61+1,K$6,1,1,K$4))</f>
        <v>6.5083019999999999E-4</v>
      </c>
      <c r="L61" s="9" cm="1">
        <f t="array" aca="1" ref="L61" ca="1">INDIRECT(ADDRESS($A61+1,L$6,1,1,L$4))</f>
        <v>2.1348981000000001E-3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6</v>
      </c>
      <c r="R61" s="7" cm="1">
        <f t="array" aca="1" ref="R61" ca="1">INDIRECT(ADDRESS($A61+1,R$6,1,1,R$4))</f>
        <v>5.7457505387000003</v>
      </c>
      <c r="S61" s="9" cm="1">
        <f t="array" aca="1" ref="S61" ca="1">INDIRECT(ADDRESS($A61+1,S$6,1,1,S$4))</f>
        <v>8.3333333300000006E-2</v>
      </c>
      <c r="T61" s="10" cm="1">
        <f t="array" aca="1" ref="T61" ca="1">INDIRECT(ADDRESS($A61+1,T$6,1,1,T$4))</f>
        <v>8.4309133499999994E-2</v>
      </c>
      <c r="U61" s="11" cm="1">
        <f t="array" aca="1" ref="U61" ca="1">INDIRECT(ADDRESS($A61+1,U$6,1,1,U$4))</f>
        <v>63.818181818200003</v>
      </c>
      <c r="V61" s="7" cm="1">
        <f t="array" aca="1" ref="V61" ca="1">INDIRECT(ADDRESS($A61+1,V$6,1,1,V$4))</f>
        <v>61.113892093099999</v>
      </c>
      <c r="W61" s="10" cm="1">
        <f t="array" aca="1" ref="W61" ca="1">INDIRECT(ADDRESS($A61+1,W$6,1,1,W$4))</f>
        <v>0.88636363640000004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t="str" cm="1">
        <f t="array" aca="1" ref="B62" ca="1">INDIRECT(ADDRESS($A62+1,B$6,1,1,B$4))</f>
        <v>US Virginia</v>
      </c>
      <c r="C62" s="31" t="str" cm="1">
        <f t="array" aca="1" ref="C62" ca="1">INDIRECT(ADDRESS($A62+1,C$6,1,1,C$4))</f>
        <v>Virginia</v>
      </c>
      <c r="D62" s="7" cm="1">
        <f t="array" aca="1" ref="D62" ca="1">INDIRECT(ADDRESS($A62+1,D$6,1,1,D$4))</f>
        <v>8535519</v>
      </c>
      <c r="E62" s="7" cm="1">
        <f t="array" aca="1" ref="E62" ca="1">INDIRECT(ADDRESS($A62+1,E$6,1,1,E$4))</f>
        <v>102279</v>
      </c>
      <c r="F62" s="11" cm="1">
        <f t="array" aca="1" ref="F62" ca="1">INDIRECT(ADDRESS($A62+1,F$6,1,1,F$4))</f>
        <v>407397</v>
      </c>
      <c r="G62" s="7" cm="1">
        <f t="array" aca="1" ref="G62" ca="1">INDIRECT(ADDRESS($A62+1,G$6,1,1,G$4))</f>
        <v>4772.9610818042001</v>
      </c>
      <c r="H62" s="11" cm="1">
        <f t="array" aca="1" ref="H62" ca="1">INDIRECT(ADDRESS($A62+1,H$6,1,1,H$4))</f>
        <v>52647</v>
      </c>
      <c r="I62" s="7" cm="1">
        <f t="array" aca="1" ref="I62" ca="1">INDIRECT(ADDRESS($A62+1,I$6,1,1,I$4))</f>
        <v>616.79904877490003</v>
      </c>
      <c r="J62" s="9" cm="1">
        <f t="array" aca="1" ref="J62" ca="1">INDIRECT(ADDRESS($A62+1,J$6,1,1,J$4))</f>
        <v>0.27914541799999998</v>
      </c>
      <c r="K62" s="9" cm="1">
        <f t="array" aca="1" ref="K62" ca="1">INDIRECT(ADDRESS($A62+1,K$6,1,1,K$4))</f>
        <v>1.31169505E-2</v>
      </c>
      <c r="L62" s="9" cm="1">
        <f t="array" aca="1" ref="L62" ca="1">INDIRECT(ADDRESS($A62+1,L$6,1,1,L$4))</f>
        <v>1.31169505E-2</v>
      </c>
      <c r="M62" s="10" cm="1">
        <f t="array" aca="1" ref="M62" ca="1">INDIRECT(ADDRESS($A62+1,M$6,1,1,M$4))</f>
        <v>9.0078004E-3</v>
      </c>
      <c r="N62" s="11" cm="1">
        <f t="array" aca="1" ref="N62" ca="1">INDIRECT(ADDRESS($A62+1,N$6,1,1,N$4))</f>
        <v>7981</v>
      </c>
      <c r="O62" s="7" cm="1">
        <f t="array" aca="1" ref="O62" ca="1">INDIRECT(ADDRESS($A62+1,O$6,1,1,O$4))</f>
        <v>93.503394462599999</v>
      </c>
      <c r="P62" s="10" cm="1">
        <f t="array" aca="1" ref="P62" ca="1">INDIRECT(ADDRESS($A62+1,P$6,1,1,P$4))</f>
        <v>0.15159458279999999</v>
      </c>
      <c r="Q62" s="11" cm="1">
        <f t="array" aca="1" ref="Q62" ca="1">INDIRECT(ADDRESS($A62+1,Q$6,1,1,Q$4))</f>
        <v>1520</v>
      </c>
      <c r="R62" s="7" cm="1">
        <f t="array" aca="1" ref="R62" ca="1">INDIRECT(ADDRESS($A62+1,R$6,1,1,R$4))</f>
        <v>17.807938802500001</v>
      </c>
      <c r="S62" s="9" cm="1">
        <f t="array" aca="1" ref="S62" ca="1">INDIRECT(ADDRESS($A62+1,S$6,1,1,S$4))</f>
        <v>2.8871540599999999E-2</v>
      </c>
      <c r="T62" s="10" cm="1">
        <f t="array" aca="1" ref="T62" ca="1">INDIRECT(ADDRESS($A62+1,T$6,1,1,T$4))</f>
        <v>3.1319541700000002E-2</v>
      </c>
      <c r="U62" s="11" cm="1">
        <f t="array" aca="1" ref="U62" ca="1">INDIRECT(ADDRESS($A62+1,U$6,1,1,U$4))</f>
        <v>39881</v>
      </c>
      <c r="V62" s="7" cm="1">
        <f t="array" aca="1" ref="V62" ca="1">INDIRECT(ADDRESS($A62+1,V$6,1,1,V$4))</f>
        <v>467.23579433190002</v>
      </c>
      <c r="W62" s="10" cm="1">
        <f t="array" aca="1" ref="W62" ca="1">INDIRECT(ADDRESS($A62+1,W$6,1,1,W$4))</f>
        <v>0.75751704750000004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13</v>
      </c>
      <c r="AB62" s="7" cm="1">
        <f t="array" aca="1" ref="AB62" ca="1">INDIRECT(ADDRESS($A62+1,AB$6,1,1,AB$4))</f>
        <v>1.5230473976000001</v>
      </c>
      <c r="AC62" s="7" cm="1">
        <f t="array" aca="1" ref="AC62" ca="1">INDIRECT(ADDRESS($A62+1,AC$6,1,1,AC$4))</f>
        <v>102.16791536149999</v>
      </c>
      <c r="AD62" s="31"/>
      <c r="AE62" s="31"/>
      <c r="AF62" s="12"/>
    </row>
    <row r="63" spans="1:32" x14ac:dyDescent="0.25">
      <c r="A63">
        <f t="shared" si="2"/>
        <v>55</v>
      </c>
      <c r="B63" s="30" t="str" cm="1">
        <f t="array" aca="1" ref="B63" ca="1">INDIRECT(ADDRESS($A63+1,B$6,1,1,B$4))</f>
        <v>US Washington</v>
      </c>
      <c r="C63" s="31" t="str" cm="1">
        <f t="array" aca="1" ref="C63" ca="1">INDIRECT(ADDRESS($A63+1,C$6,1,1,C$4))</f>
        <v>Washington</v>
      </c>
      <c r="D63" s="7" cm="1">
        <f t="array" aca="1" ref="D63" ca="1">INDIRECT(ADDRESS($A63+1,D$6,1,1,D$4))</f>
        <v>7614893</v>
      </c>
      <c r="E63" s="7" cm="1">
        <f t="array" aca="1" ref="E63" ca="1">INDIRECT(ADDRESS($A63+1,E$6,1,1,E$4))</f>
        <v>172119</v>
      </c>
      <c r="F63" s="11" cm="1">
        <f t="array" aca="1" ref="F63" ca="1">INDIRECT(ADDRESS($A63+1,F$6,1,1,F$4))</f>
        <v>415342</v>
      </c>
      <c r="G63" s="7" cm="1">
        <f t="array" aca="1" ref="G63" ca="1">INDIRECT(ADDRESS($A63+1,G$6,1,1,G$4))</f>
        <v>5454.3379664035001</v>
      </c>
      <c r="H63" s="11" cm="1">
        <f t="array" aca="1" ref="H63" ca="1">INDIRECT(ADDRESS($A63+1,H$6,1,1,H$4))</f>
        <v>24642</v>
      </c>
      <c r="I63" s="7" cm="1">
        <f t="array" aca="1" ref="I63" ca="1">INDIRECT(ADDRESS($A63+1,I$6,1,1,I$4))</f>
        <v>323.60270853439999</v>
      </c>
      <c r="J63" s="9" cm="1">
        <f t="array" aca="1" ref="J63" ca="1">INDIRECT(ADDRESS($A63+1,J$6,1,1,J$4))</f>
        <v>0.45485430500000001</v>
      </c>
      <c r="K63" s="9" cm="1">
        <f t="array" aca="1" ref="K63" ca="1">INDIRECT(ADDRESS($A63+1,K$6,1,1,K$4))</f>
        <v>4.9101149E-3</v>
      </c>
      <c r="L63" s="9" cm="1">
        <f t="array" aca="1" ref="L63" ca="1">INDIRECT(ADDRESS($A63+1,L$6,1,1,L$4))</f>
        <v>1.09759205E-2</v>
      </c>
      <c r="M63" s="10" cm="1">
        <f t="array" aca="1" ref="M63" ca="1">INDIRECT(ADDRESS($A63+1,M$6,1,1,M$4))</f>
        <v>1.18255728E-2</v>
      </c>
      <c r="N63" s="11" cm="1">
        <f t="array" aca="1" ref="N63" ca="1">INDIRECT(ADDRESS($A63+1,N$6,1,1,N$4))</f>
        <v>3773</v>
      </c>
      <c r="O63" s="7" cm="1">
        <f t="array" aca="1" ref="O63" ca="1">INDIRECT(ADDRESS($A63+1,O$6,1,1,O$4))</f>
        <v>49.547643020099997</v>
      </c>
      <c r="P63" s="10" cm="1">
        <f t="array" aca="1" ref="P63" ca="1">INDIRECT(ADDRESS($A63+1,P$6,1,1,P$4))</f>
        <v>0.153112572</v>
      </c>
      <c r="Q63" s="11" cm="1">
        <f t="array" aca="1" ref="Q63" ca="1">INDIRECT(ADDRESS($A63+1,Q$6,1,1,Q$4))</f>
        <v>1190</v>
      </c>
      <c r="R63" s="7" cm="1">
        <f t="array" aca="1" ref="R63" ca="1">INDIRECT(ADDRESS($A63+1,R$6,1,1,R$4))</f>
        <v>15.627271453500001</v>
      </c>
      <c r="S63" s="9" cm="1">
        <f t="array" aca="1" ref="S63" ca="1">INDIRECT(ADDRESS($A63+1,S$6,1,1,S$4))</f>
        <v>4.8291534800000001E-2</v>
      </c>
      <c r="T63" s="10" cm="1">
        <f t="array" aca="1" ref="T63" ca="1">INDIRECT(ADDRESS($A63+1,T$6,1,1,T$4))</f>
        <v>5.1361733399999998E-2</v>
      </c>
      <c r="U63" s="11" cm="1">
        <f t="array" aca="1" ref="U63" ca="1">INDIRECT(ADDRESS($A63+1,U$6,1,1,U$4))</f>
        <v>20762</v>
      </c>
      <c r="V63" s="7" cm="1">
        <f t="array" aca="1" ref="V63" ca="1">INDIRECT(ADDRESS($A63+1,V$6,1,1,V$4))</f>
        <v>272.64992429969999</v>
      </c>
      <c r="W63" s="10" cm="1">
        <f t="array" aca="1" ref="W63" ca="1">INDIRECT(ADDRESS($A63+1,W$6,1,1,W$4))</f>
        <v>0.84254524799999997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12</v>
      </c>
      <c r="AB63" s="7" cm="1">
        <f t="array" aca="1" ref="AB63" ca="1">INDIRECT(ADDRESS($A63+1,AB$6,1,1,AB$4))</f>
        <v>1.5758593061999999</v>
      </c>
      <c r="AC63" s="7" cm="1">
        <f t="array" aca="1" ref="AC63" ca="1">INDIRECT(ADDRESS($A63+1,AC$6,1,1,AC$4))</f>
        <v>105.7106039351</v>
      </c>
      <c r="AD63" s="31"/>
      <c r="AE63" s="31"/>
      <c r="AF63" s="12"/>
    </row>
    <row r="64" spans="1:32" x14ac:dyDescent="0.25">
      <c r="A64">
        <f t="shared" si="2"/>
        <v>56</v>
      </c>
      <c r="B64" s="30" t="str" cm="1">
        <f t="array" aca="1" ref="B64" ca="1">INDIRECT(ADDRESS($A64+1,B$6,1,1,B$4))</f>
        <v>US West Virginia</v>
      </c>
      <c r="C64" s="31" t="str" cm="1">
        <f t="array" aca="1" ref="C64" ca="1">INDIRECT(ADDRESS($A64+1,C$6,1,1,C$4))</f>
        <v>West Virginia</v>
      </c>
      <c r="D64" s="7" cm="1">
        <f t="array" aca="1" ref="D64" ca="1">INDIRECT(ADDRESS($A64+1,D$6,1,1,D$4))</f>
        <v>1792147</v>
      </c>
      <c r="E64" s="7" cm="1">
        <f t="array" aca="1" ref="E64" ca="1">INDIRECT(ADDRESS($A64+1,E$6,1,1,E$4))</f>
        <v>62259</v>
      </c>
      <c r="F64" s="11" cm="1">
        <f t="array" aca="1" ref="F64" ca="1">INDIRECT(ADDRESS($A64+1,F$6,1,1,F$4))</f>
        <v>121120</v>
      </c>
      <c r="G64" s="7" cm="1">
        <f t="array" aca="1" ref="G64" ca="1">INDIRECT(ADDRESS($A64+1,G$6,1,1,G$4))</f>
        <v>6758.3741735471003</v>
      </c>
      <c r="H64" s="11" cm="1">
        <f t="array" aca="1" ref="H64" ca="1">INDIRECT(ADDRESS($A64+1,H$6,1,1,H$4))</f>
        <v>2212</v>
      </c>
      <c r="I64" s="7" cm="1">
        <f t="array" aca="1" ref="I64" ca="1">INDIRECT(ADDRESS($A64+1,I$6,1,1,I$4))</f>
        <v>123.4273750981</v>
      </c>
      <c r="J64" s="9" cm="1">
        <f t="array" aca="1" ref="J64" ca="1">INDIRECT(ADDRESS($A64+1,J$6,1,1,J$4))</f>
        <v>0.46813470979999999</v>
      </c>
      <c r="K64" s="9" cm="1">
        <f t="array" aca="1" ref="K64" ca="1">INDIRECT(ADDRESS($A64+1,K$6,1,1,K$4))</f>
        <v>6.5577283999999998E-3</v>
      </c>
      <c r="L64" s="9" cm="1">
        <f t="array" aca="1" ref="L64" ca="1">INDIRECT(ADDRESS($A64+1,L$6,1,1,L$4))</f>
        <v>6.7732260999999998E-3</v>
      </c>
      <c r="M64" s="10" cm="1">
        <f t="array" aca="1" ref="M64" ca="1">INDIRECT(ADDRESS($A64+1,M$6,1,1,M$4))</f>
        <v>1.09689214E-2</v>
      </c>
      <c r="N64" s="11" cm="1">
        <f t="array" aca="1" ref="N64" ca="1">INDIRECT(ADDRESS($A64+1,N$6,1,1,N$4))</f>
        <v>164</v>
      </c>
      <c r="O64" s="7" cm="1">
        <f t="array" aca="1" ref="O64" ca="1">INDIRECT(ADDRESS($A64+1,O$6,1,1,O$4))</f>
        <v>9.1510350434000003</v>
      </c>
      <c r="P64" s="10" cm="1">
        <f t="array" aca="1" ref="P64" ca="1">INDIRECT(ADDRESS($A64+1,P$6,1,1,P$4))</f>
        <v>7.4141048799999998E-2</v>
      </c>
      <c r="Q64" s="11" cm="1">
        <f t="array" aca="1" ref="Q64" ca="1">INDIRECT(ADDRESS($A64+1,Q$6,1,1,Q$4))</f>
        <v>85</v>
      </c>
      <c r="R64" s="7" cm="1">
        <f t="array" aca="1" ref="R64" ca="1">INDIRECT(ADDRESS($A64+1,R$6,1,1,R$4))</f>
        <v>4.7429145041999998</v>
      </c>
      <c r="S64" s="9" cm="1">
        <f t="array" aca="1" ref="S64" ca="1">INDIRECT(ADDRESS($A64+1,S$6,1,1,S$4))</f>
        <v>3.8426763099999997E-2</v>
      </c>
      <c r="T64" s="10" cm="1">
        <f t="array" aca="1" ref="T64" ca="1">INDIRECT(ADDRESS($A64+1,T$6,1,1,T$4))</f>
        <v>4.0113260999999997E-2</v>
      </c>
      <c r="U64" s="11" cm="1">
        <f t="array" aca="1" ref="U64" ca="1">INDIRECT(ADDRESS($A64+1,U$6,1,1,U$4))</f>
        <v>1821</v>
      </c>
      <c r="V64" s="7" cm="1">
        <f t="array" aca="1" ref="V64" ca="1">INDIRECT(ADDRESS($A64+1,V$6,1,1,V$4))</f>
        <v>101.6099683787</v>
      </c>
      <c r="W64" s="10" cm="1">
        <f t="array" aca="1" ref="W64" ca="1">INDIRECT(ADDRESS($A64+1,W$6,1,1,W$4))</f>
        <v>0.82323688969999997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5</v>
      </c>
      <c r="AB64" s="7" cm="1">
        <f t="array" aca="1" ref="AB64" ca="1">INDIRECT(ADDRESS($A64+1,AB$6,1,1,AB$4))</f>
        <v>2.7899497084</v>
      </c>
      <c r="AC64" s="7" cm="1">
        <f t="array" aca="1" ref="AC64" ca="1">INDIRECT(ADDRESS($A64+1,AC$6,1,1,AC$4))</f>
        <v>187.15329944359999</v>
      </c>
      <c r="AD64" s="31"/>
      <c r="AE64" s="31"/>
      <c r="AF64" s="12"/>
    </row>
    <row r="65" spans="1:32" x14ac:dyDescent="0.25">
      <c r="A65">
        <f t="shared" si="2"/>
        <v>57</v>
      </c>
      <c r="B65" s="30" t="str" cm="1">
        <f t="array" aca="1" ref="B65" ca="1">INDIRECT(ADDRESS($A65+1,B$6,1,1,B$4))</f>
        <v>US Wisconsin</v>
      </c>
      <c r="C65" s="31" t="str" cm="1">
        <f t="array" aca="1" ref="C65" ca="1">INDIRECT(ADDRESS($A65+1,C$6,1,1,C$4))</f>
        <v>Wisconsin</v>
      </c>
      <c r="D65" s="7" cm="1">
        <f t="array" aca="1" ref="D65" ca="1">INDIRECT(ADDRESS($A65+1,D$6,1,1,D$4))</f>
        <v>5822434</v>
      </c>
      <c r="E65" s="7" cm="1">
        <f t="array" aca="1" ref="E65" ca="1">INDIRECT(ADDRESS($A65+1,E$6,1,1,E$4))</f>
        <v>140268</v>
      </c>
      <c r="F65" s="11" cm="1">
        <f t="array" aca="1" ref="F65" ca="1">INDIRECT(ADDRESS($A65+1,F$6,1,1,F$4))</f>
        <v>387980</v>
      </c>
      <c r="G65" s="7" cm="1">
        <f t="array" aca="1" ref="G65" ca="1">INDIRECT(ADDRESS($A65+1,G$6,1,1,G$4))</f>
        <v>6663.5362461816003</v>
      </c>
      <c r="H65" s="11" cm="1">
        <f t="array" aca="1" ref="H65" ca="1">INDIRECT(ADDRESS($A65+1,H$6,1,1,H$4))</f>
        <v>21926</v>
      </c>
      <c r="I65" s="7" cm="1">
        <f t="array" aca="1" ref="I65" ca="1">INDIRECT(ADDRESS($A65+1,I$6,1,1,I$4))</f>
        <v>376.5779053915</v>
      </c>
      <c r="J65" s="9" cm="1">
        <f t="array" aca="1" ref="J65" ca="1">INDIRECT(ADDRESS($A65+1,J$6,1,1,J$4))</f>
        <v>0.44878104009999997</v>
      </c>
      <c r="K65" s="9" cm="1">
        <f t="array" aca="1" ref="K65" ca="1">INDIRECT(ADDRESS($A65+1,K$6,1,1,K$4))</f>
        <v>1.26209437E-2</v>
      </c>
      <c r="L65" s="9" cm="1">
        <f t="array" aca="1" ref="L65" ca="1">INDIRECT(ADDRESS($A65+1,L$6,1,1,L$4))</f>
        <v>1.26209437E-2</v>
      </c>
      <c r="M65" s="10" cm="1">
        <f t="array" aca="1" ref="M65" ca="1">INDIRECT(ADDRESS($A65+1,M$6,1,1,M$4))</f>
        <v>1.54216644E-2</v>
      </c>
      <c r="N65" s="11" cm="1">
        <f t="array" aca="1" ref="N65" ca="1">INDIRECT(ADDRESS($A65+1,N$6,1,1,N$4))</f>
        <v>2976</v>
      </c>
      <c r="O65" s="7" cm="1">
        <f t="array" aca="1" ref="O65" ca="1">INDIRECT(ADDRESS($A65+1,O$6,1,1,O$4))</f>
        <v>51.112644643099998</v>
      </c>
      <c r="P65" s="10" cm="1">
        <f t="array" aca="1" ref="P65" ca="1">INDIRECT(ADDRESS($A65+1,P$6,1,1,P$4))</f>
        <v>0.1357292712</v>
      </c>
      <c r="Q65" s="11" cm="1">
        <f t="array" aca="1" ref="Q65" ca="1">INDIRECT(ADDRESS($A65+1,Q$6,1,1,Q$4))</f>
        <v>682</v>
      </c>
      <c r="R65" s="7" cm="1">
        <f t="array" aca="1" ref="R65" ca="1">INDIRECT(ADDRESS($A65+1,R$6,1,1,R$4))</f>
        <v>11.7133143974</v>
      </c>
      <c r="S65" s="9" cm="1">
        <f t="array" aca="1" ref="S65" ca="1">INDIRECT(ADDRESS($A65+1,S$6,1,1,S$4))</f>
        <v>3.1104624599999998E-2</v>
      </c>
      <c r="T65" s="10" cm="1">
        <f t="array" aca="1" ref="T65" ca="1">INDIRECT(ADDRESS($A65+1,T$6,1,1,T$4))</f>
        <v>3.3680675600000001E-2</v>
      </c>
      <c r="U65" s="11" cm="1">
        <f t="array" aca="1" ref="U65" ca="1">INDIRECT(ADDRESS($A65+1,U$6,1,1,U$4))</f>
        <v>16292</v>
      </c>
      <c r="V65" s="7" cm="1">
        <f t="array" aca="1" ref="V65" ca="1">INDIRECT(ADDRESS($A65+1,V$6,1,1,V$4))</f>
        <v>279.81424950460001</v>
      </c>
      <c r="W65" s="10" cm="1">
        <f t="array" aca="1" ref="W65" ca="1">INDIRECT(ADDRESS($A65+1,W$6,1,1,W$4))</f>
        <v>0.74304478699999998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10</v>
      </c>
      <c r="AB65" s="7" cm="1">
        <f t="array" aca="1" ref="AB65" ca="1">INDIRECT(ADDRESS($A65+1,AB$6,1,1,AB$4))</f>
        <v>1.7174947797</v>
      </c>
      <c r="AC65" s="7" cm="1">
        <f t="array" aca="1" ref="AC65" ca="1">INDIRECT(ADDRESS($A65+1,AC$6,1,1,AC$4))</f>
        <v>115.21168780550001</v>
      </c>
      <c r="AD65" s="31"/>
      <c r="AE65" s="31"/>
      <c r="AF65" s="12"/>
    </row>
    <row r="66" spans="1:32" x14ac:dyDescent="0.25">
      <c r="A66">
        <f t="shared" si="2"/>
        <v>58</v>
      </c>
      <c r="B66" s="30" t="str" cm="1">
        <f t="array" aca="1" ref="B66" ca="1">INDIRECT(ADDRESS($A66+1,B$6,1,1,B$4))</f>
        <v>US Wyoming</v>
      </c>
      <c r="C66" s="31" t="str" cm="1">
        <f t="array" aca="1" ref="C66" ca="1">INDIRECT(ADDRESS($A66+1,C$6,1,1,C$4))</f>
        <v>Wyoming</v>
      </c>
      <c r="D66" s="7" cm="1">
        <f t="array" aca="1" ref="D66" ca="1">INDIRECT(ADDRESS($A66+1,D$6,1,1,D$4))</f>
        <v>578759</v>
      </c>
      <c r="E66" s="7" cm="1">
        <f t="array" aca="1" ref="E66" ca="1">INDIRECT(ADDRESS($A66+1,E$6,1,1,E$4))</f>
        <v>251470</v>
      </c>
      <c r="F66" s="11" cm="1">
        <f t="array" aca="1" ref="F66" ca="1">INDIRECT(ADDRESS($A66+1,F$6,1,1,F$4))</f>
        <v>31618</v>
      </c>
      <c r="G66" s="7" cm="1">
        <f t="array" aca="1" ref="G66" ca="1">INDIRECT(ADDRESS($A66+1,G$6,1,1,G$4))</f>
        <v>5463.0683928889002</v>
      </c>
      <c r="H66" s="11" cm="1">
        <f t="array" aca="1" ref="H66" ca="1">INDIRECT(ADDRESS($A66+1,H$6,1,1,H$4))</f>
        <v>1009</v>
      </c>
      <c r="I66" s="7" cm="1">
        <f t="array" aca="1" ref="I66" ca="1">INDIRECT(ADDRESS($A66+1,I$6,1,1,I$4))</f>
        <v>174.33854160370001</v>
      </c>
      <c r="J66" s="9" cm="1">
        <f t="array" aca="1" ref="J66" ca="1">INDIRECT(ADDRESS($A66+1,J$6,1,1,J$4))</f>
        <v>0.26920476069999999</v>
      </c>
      <c r="K66" s="9" cm="1">
        <f t="array" aca="1" ref="K66" ca="1">INDIRECT(ADDRESS($A66+1,K$6,1,1,K$4))</f>
        <v>5.4804143E-3</v>
      </c>
      <c r="L66" s="9" cm="1">
        <f t="array" aca="1" ref="L66" ca="1">INDIRECT(ADDRESS($A66+1,L$6,1,1,L$4))</f>
        <v>1.2191002100000001E-2</v>
      </c>
      <c r="M66" s="10" cm="1">
        <f t="array" aca="1" ref="M66" ca="1">INDIRECT(ADDRESS($A66+1,M$6,1,1,M$4))</f>
        <v>2.9591836699999999E-2</v>
      </c>
      <c r="N66" s="11" cm="1">
        <f t="array" aca="1" ref="N66" ca="1">INDIRECT(ADDRESS($A66+1,N$6,1,1,N$4))</f>
        <v>92</v>
      </c>
      <c r="O66" s="7" cm="1">
        <f t="array" aca="1" ref="O66" ca="1">INDIRECT(ADDRESS($A66+1,O$6,1,1,O$4))</f>
        <v>15.8960810977</v>
      </c>
      <c r="P66" s="10" cm="1">
        <f t="array" aca="1" ref="P66" ca="1">INDIRECT(ADDRESS($A66+1,P$6,1,1,P$4))</f>
        <v>9.1179385500000001E-2</v>
      </c>
      <c r="Q66" s="11" cm="1">
        <f t="array" aca="1" ref="Q66" ca="1">INDIRECT(ADDRESS($A66+1,Q$6,1,1,Q$4))</f>
        <v>18</v>
      </c>
      <c r="R66" s="7" cm="1">
        <f t="array" aca="1" ref="R66" ca="1">INDIRECT(ADDRESS($A66+1,R$6,1,1,R$4))</f>
        <v>3.1101028235000001</v>
      </c>
      <c r="S66" s="9" cm="1">
        <f t="array" aca="1" ref="S66" ca="1">INDIRECT(ADDRESS($A66+1,S$6,1,1,S$4))</f>
        <v>1.7839444999999999E-2</v>
      </c>
      <c r="T66" s="10" cm="1">
        <f t="array" aca="1" ref="T66" ca="1">INDIRECT(ADDRESS($A66+1,T$6,1,1,T$4))</f>
        <v>1.9292604500000001E-2</v>
      </c>
      <c r="U66" s="11" cm="1">
        <f t="array" aca="1" ref="U66" ca="1">INDIRECT(ADDRESS($A66+1,U$6,1,1,U$4))</f>
        <v>856</v>
      </c>
      <c r="V66" s="7" cm="1">
        <f t="array" aca="1" ref="V66" ca="1">INDIRECT(ADDRESS($A66+1,V$6,1,1,V$4))</f>
        <v>147.90266760430001</v>
      </c>
      <c r="W66" s="10" cm="1">
        <f t="array" aca="1" ref="W66" ca="1">INDIRECT(ADDRESS($A66+1,W$6,1,1,W$4))</f>
        <v>0.84836471749999998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3</v>
      </c>
      <c r="AB66" s="7" cm="1">
        <f t="array" aca="1" ref="AB66" ca="1">INDIRECT(ADDRESS($A66+1,AB$6,1,1,AB$4))</f>
        <v>5.1835047057999999</v>
      </c>
      <c r="AC66" s="7" cm="1">
        <f t="array" aca="1" ref="AC66" ca="1">INDIRECT(ADDRESS($A66+1,AC$6,1,1,AC$4))</f>
        <v>347.71594823189997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ET130"/>
  <sheetViews>
    <sheetView zoomScaleNormal="100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129</v>
      </c>
      <c r="D4"/>
    </row>
    <row r="5" spans="2:21" s="1" customFormat="1" x14ac:dyDescent="0.25">
      <c r="D5"/>
    </row>
    <row r="6" spans="2:21" s="1" customFormat="1" x14ac:dyDescent="0.25">
      <c r="C6" s="6" t="s">
        <v>143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358</v>
      </c>
      <c r="D8"/>
    </row>
    <row r="9" spans="2:21" s="1" customFormat="1" x14ac:dyDescent="0.25">
      <c r="C9" s="11" t="s">
        <v>462</v>
      </c>
      <c r="D9"/>
    </row>
    <row r="10" spans="2:21" s="1" customFormat="1" x14ac:dyDescent="0.25">
      <c r="C10" s="11" t="s">
        <v>400</v>
      </c>
      <c r="D10"/>
    </row>
    <row r="11" spans="2:21" s="1" customFormat="1" x14ac:dyDescent="0.25">
      <c r="C11" s="11" t="s">
        <v>404</v>
      </c>
      <c r="D11"/>
    </row>
    <row r="12" spans="2:21" s="1" customFormat="1" x14ac:dyDescent="0.25">
      <c r="C12" s="11" t="s">
        <v>458</v>
      </c>
      <c r="D12"/>
    </row>
    <row r="13" spans="2:21" s="1" customFormat="1" x14ac:dyDescent="0.25">
      <c r="C13" s="11" t="s">
        <v>446</v>
      </c>
      <c r="D13"/>
    </row>
    <row r="14" spans="2:21" s="1" customFormat="1" x14ac:dyDescent="0.25">
      <c r="C14" s="11" t="s">
        <v>402</v>
      </c>
      <c r="D14"/>
    </row>
    <row r="15" spans="2:21" s="1" customFormat="1" x14ac:dyDescent="0.25">
      <c r="C15" s="11" t="s">
        <v>366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50" x14ac:dyDescent="0.25">
      <c r="A39" t="s">
        <v>135</v>
      </c>
      <c r="B39" t="s">
        <v>136</v>
      </c>
      <c r="C39" t="s">
        <v>137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</row>
    <row r="41" spans="1:150" x14ac:dyDescent="0.25">
      <c r="A41">
        <v>8</v>
      </c>
      <c r="B41">
        <f ca="1">MATCH("Country/Region",INDIRECT("'Confirmed'!A:A"),0)</f>
        <v>1</v>
      </c>
      <c r="C41" s="4" t="s">
        <v>152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cm="1">
        <f t="array" aca="1" ref="EQ41" ca="1">INDIRECT(ADDRESS($B41,EQ$39+$A41,1,1,$C41))</f>
        <v>0</v>
      </c>
      <c r="ER41" s="5" cm="1">
        <f t="array" aca="1" ref="ER41" ca="1">INDIRECT(ADDRESS($B41,ER$39+$A41,1,1,$C41))</f>
        <v>0</v>
      </c>
      <c r="ES41" s="5" cm="1">
        <f t="array" aca="1" ref="ES41" ca="1">INDIRECT(ADDRESS($B41,ES$39+$A41,1,1,$C41))</f>
        <v>0</v>
      </c>
      <c r="ET41" s="5" cm="1">
        <f t="array" aca="1" ref="ET41" ca="1">INDIRECT(ADDRESS($B41,ET$39+$A41,1,1,$C41))</f>
        <v>0</v>
      </c>
    </row>
    <row r="42" spans="1:150" x14ac:dyDescent="0.25">
      <c r="A42">
        <v>8</v>
      </c>
      <c r="B42">
        <f ca="1">MATCH($C42,INDIRECT("'"&amp;$C$41&amp;"'!A:A"),0)</f>
        <v>4</v>
      </c>
      <c r="C42" s="1" t="str">
        <f t="shared" ref="C42:C49" si="79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</row>
    <row r="43" spans="1:150" x14ac:dyDescent="0.25">
      <c r="A43">
        <v>8</v>
      </c>
      <c r="B43">
        <f t="shared" ref="B43:B49" ca="1" si="80">MATCH($C43,INDIRECT("'"&amp;$C$41&amp;"'!A:A"),0)</f>
        <v>7</v>
      </c>
      <c r="C43" s="1" t="str">
        <f t="shared" si="79"/>
        <v>US Arizona</v>
      </c>
      <c r="D43" t="str">
        <f t="shared" ref="D43:D49" si="81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29</v>
      </c>
      <c r="AV43" s="1" cm="1">
        <f t="array" aca="1" ref="AV43" ca="1">INDIRECT(ADDRESS($B43,AV$39+$A43,1,1,$D43))</f>
        <v>30</v>
      </c>
      <c r="AW43" s="1" cm="1">
        <f t="array" aca="1" ref="AW43" ca="1">INDIRECT(ADDRESS($B43,AW$39+$A43,1,1,$D43))</f>
        <v>36</v>
      </c>
      <c r="AX43" s="1" cm="1">
        <f t="array" aca="1" ref="AX43" ca="1">INDIRECT(ADDRESS($B43,AX$39+$A43,1,1,$D43))</f>
        <v>49</v>
      </c>
      <c r="AY43" s="1" cm="1">
        <f t="array" aca="1" ref="AY43" ca="1">INDIRECT(ADDRESS($B43,AY$39+$A43,1,1,$D43))</f>
        <v>49</v>
      </c>
      <c r="AZ43" s="1" cm="1">
        <f t="array" aca="1" ref="AZ43" ca="1">INDIRECT(ADDRESS($B43,AZ$39+$A43,1,1,$D43))</f>
        <v>49</v>
      </c>
      <c r="BA43" s="1" cm="1">
        <f t="array" aca="1" ref="BA43" ca="1">INDIRECT(ADDRESS($B43,BA$39+$A43,1,1,$D43))</f>
        <v>57</v>
      </c>
      <c r="BB43" s="1" cm="1">
        <f t="array" aca="1" ref="BB43" ca="1">INDIRECT(ADDRESS($B43,BB$39+$A43,1,1,$D43))</f>
        <v>68</v>
      </c>
      <c r="BC43" s="1" cm="1">
        <f t="array" aca="1" ref="BC43" ca="1">INDIRECT(ADDRESS($B43,BC$39+$A43,1,1,$D43))</f>
        <v>91</v>
      </c>
      <c r="BD43" s="1" cm="1">
        <f t="array" aca="1" ref="BD43" ca="1">INDIRECT(ADDRESS($B43,BD$39+$A43,1,1,$D43))</f>
        <v>103</v>
      </c>
      <c r="BE43" s="1" cm="1">
        <f t="array" aca="1" ref="BE43" ca="1">INDIRECT(ADDRESS($B43,BE$39+$A43,1,1,$D43))</f>
        <v>133</v>
      </c>
      <c r="BF43" s="1" cm="1">
        <f t="array" aca="1" ref="BF43" ca="1">INDIRECT(ADDRESS($B43,BF$39+$A43,1,1,$D43))</f>
        <v>133</v>
      </c>
      <c r="BG43" s="1" cm="1">
        <f t="array" aca="1" ref="BG43" ca="1">INDIRECT(ADDRESS($B43,BG$39+$A43,1,1,$D43))</f>
        <v>143</v>
      </c>
      <c r="BH43" s="1" cm="1">
        <f t="array" aca="1" ref="BH43" ca="1">INDIRECT(ADDRESS($B43,BH$39+$A43,1,1,$D43))</f>
        <v>162</v>
      </c>
      <c r="BI43" s="1" cm="1">
        <f t="array" aca="1" ref="BI43" ca="1">INDIRECT(ADDRESS($B43,BI$39+$A43,1,1,$D43))</f>
        <v>176</v>
      </c>
      <c r="BJ43" s="1" cm="1">
        <f t="array" aca="1" ref="BJ43" ca="1">INDIRECT(ADDRESS($B43,BJ$39+$A43,1,1,$D43))</f>
        <v>219</v>
      </c>
      <c r="BK43" s="1" cm="1">
        <f t="array" aca="1" ref="BK43" ca="1">INDIRECT(ADDRESS($B43,BK$39+$A43,1,1,$D43))</f>
        <v>276</v>
      </c>
      <c r="BL43" s="1" cm="1">
        <f t="array" aca="1" ref="BL43" ca="1">INDIRECT(ADDRESS($B43,BL$39+$A43,1,1,$D43))</f>
        <v>344</v>
      </c>
      <c r="BM43" s="1" cm="1">
        <f t="array" aca="1" ref="BM43" ca="1">INDIRECT(ADDRESS($B43,BM$39+$A43,1,1,$D43))</f>
        <v>434</v>
      </c>
      <c r="BN43" s="1" cm="1">
        <f t="array" aca="1" ref="BN43" ca="1">INDIRECT(ADDRESS($B43,BN$39+$A43,1,1,$D43))</f>
        <v>574</v>
      </c>
      <c r="BO43" s="1" cm="1">
        <f t="array" aca="1" ref="BO43" ca="1">INDIRECT(ADDRESS($B43,BO$39+$A43,1,1,$D43))</f>
        <v>670</v>
      </c>
      <c r="BP43" s="1" cm="1">
        <f t="array" aca="1" ref="BP43" ca="1">INDIRECT(ADDRESS($B43,BP$39+$A43,1,1,$D43))</f>
        <v>773</v>
      </c>
      <c r="BQ43" s="1" cm="1">
        <f t="array" aca="1" ref="BQ43" ca="1">INDIRECT(ADDRESS($B43,BQ$39+$A43,1,1,$D43))</f>
        <v>924</v>
      </c>
      <c r="BR43" s="1" cm="1">
        <f t="array" aca="1" ref="BR43" ca="1">INDIRECT(ADDRESS($B43,BR$39+$A43,1,1,$D43))</f>
        <v>8191</v>
      </c>
      <c r="BS43" s="1" cm="1">
        <f t="array" aca="1" ref="BS43" ca="1">INDIRECT(ADDRESS($B43,BS$39+$A43,1,1,$D43))</f>
        <v>8328</v>
      </c>
      <c r="BT43" s="1" cm="1">
        <f t="array" aca="1" ref="BT43" ca="1">INDIRECT(ADDRESS($B43,BT$39+$A43,1,1,$D43))</f>
        <v>13872</v>
      </c>
      <c r="BU43" s="1" cm="1">
        <f t="array" aca="1" ref="BU43" ca="1">INDIRECT(ADDRESS($B43,BU$39+$A43,1,1,$D43))</f>
        <v>16759</v>
      </c>
      <c r="BV43" s="1" cm="1">
        <f t="array" aca="1" ref="BV43" ca="1">INDIRECT(ADDRESS($B43,BV$39+$A43,1,1,$D43))</f>
        <v>19371</v>
      </c>
      <c r="BW43" s="1" cm="1">
        <f t="array" aca="1" ref="BW43" ca="1">INDIRECT(ADDRESS($B43,BW$39+$A43,1,1,$D43))</f>
        <v>21058</v>
      </c>
      <c r="BX43" s="1" cm="1">
        <f t="array" aca="1" ref="BX43" ca="1">INDIRECT(ADDRESS($B43,BX$39+$A43,1,1,$D43))</f>
        <v>22709</v>
      </c>
      <c r="BY43" s="1" cm="1">
        <f t="array" aca="1" ref="BY43" ca="1">INDIRECT(ADDRESS($B43,BY$39+$A43,1,1,$D43))</f>
        <v>24673</v>
      </c>
      <c r="BZ43" s="1" cm="1">
        <f t="array" aca="1" ref="BZ43" ca="1">INDIRECT(ADDRESS($B43,BZ$39+$A43,1,1,$D43))</f>
        <v>27160</v>
      </c>
      <c r="CA43" s="1" cm="1">
        <f t="array" aca="1" ref="CA43" ca="1">INDIRECT(ADDRESS($B43,CA$39+$A43,1,1,$D43))</f>
        <v>27410</v>
      </c>
      <c r="CB43" s="1" cm="1">
        <f t="array" aca="1" ref="CB43" ca="1">INDIRECT(ADDRESS($B43,CB$39+$A43,1,1,$D43))</f>
        <v>32534</v>
      </c>
      <c r="CC43" s="1" cm="1">
        <f t="array" aca="1" ref="CC43" ca="1">INDIRECT(ADDRESS($B43,CC$39+$A43,1,1,$D43))</f>
        <v>33375</v>
      </c>
      <c r="CD43" s="1" cm="1">
        <f t="array" aca="1" ref="CD43" ca="1">INDIRECT(ADDRESS($B43,CD$39+$A43,1,1,$D43))</f>
        <v>34564</v>
      </c>
      <c r="CE43" s="1" cm="1">
        <f t="array" aca="1" ref="CE43" ca="1">INDIRECT(ADDRESS($B43,CE$39+$A43,1,1,$D43))</f>
        <v>37178</v>
      </c>
      <c r="CF43" s="1" cm="1">
        <f t="array" aca="1" ref="CF43" ca="1">INDIRECT(ADDRESS($B43,CF$39+$A43,1,1,$D43))</f>
        <v>37734</v>
      </c>
      <c r="CG43" s="1" cm="1">
        <f t="array" aca="1" ref="CG43" ca="1">INDIRECT(ADDRESS($B43,CG$39+$A43,1,1,$D43))</f>
        <v>40530</v>
      </c>
      <c r="CH43" s="1" cm="1">
        <f t="array" aca="1" ref="CH43" ca="1">INDIRECT(ADDRESS($B43,CH$39+$A43,1,1,$D43))</f>
        <v>42109</v>
      </c>
      <c r="CI43" s="1" cm="1">
        <f t="array" aca="1" ref="CI43" ca="1">INDIRECT(ADDRESS($B43,CI$39+$A43,1,1,$D43))</f>
        <v>43347</v>
      </c>
      <c r="CJ43" s="1" cm="1">
        <f t="array" aca="1" ref="CJ43" ca="1">INDIRECT(ADDRESS($B43,CJ$39+$A43,1,1,$D43))</f>
        <v>44096</v>
      </c>
      <c r="CK43" s="1" cm="1">
        <f t="array" aca="1" ref="CK43" ca="1">INDIRECT(ADDRESS($B43,CK$39+$A43,1,1,$D43))</f>
        <v>45310</v>
      </c>
      <c r="CL43" s="1" cm="1">
        <f t="array" aca="1" ref="CL43" ca="1">INDIRECT(ADDRESS($B43,CL$39+$A43,1,1,$D43))</f>
        <v>47398</v>
      </c>
      <c r="CM43" s="1" cm="1">
        <f t="array" aca="1" ref="CM43" ca="1">INDIRECT(ADDRESS($B43,CM$39+$A43,1,1,$D43))</f>
        <v>49230</v>
      </c>
      <c r="CN43" s="1" cm="1">
        <f t="array" aca="1" ref="CN43" ca="1">INDIRECT(ADDRESS($B43,CN$39+$A43,1,1,$D43))</f>
        <v>51045</v>
      </c>
      <c r="CO43" s="1" cm="1">
        <f t="array" aca="1" ref="CO43" ca="1">INDIRECT(ADDRESS($B43,CO$39+$A43,1,1,$D43))</f>
        <v>52990</v>
      </c>
      <c r="CP43" s="1" cm="1">
        <f t="array" aca="1" ref="CP43" ca="1">INDIRECT(ADDRESS($B43,CP$39+$A43,1,1,$D43))</f>
        <v>54500</v>
      </c>
      <c r="CQ43" s="1" cm="1">
        <f t="array" aca="1" ref="CQ43" ca="1">INDIRECT(ADDRESS($B43,CQ$39+$A43,1,1,$D43))</f>
        <v>55152</v>
      </c>
      <c r="CR43" s="1" cm="1">
        <f t="array" aca="1" ref="CR43" ca="1">INDIRECT(ADDRESS($B43,CR$39+$A43,1,1,$D43))</f>
        <v>56601</v>
      </c>
      <c r="CS43" s="1" cm="1">
        <f t="array" aca="1" ref="CS43" ca="1">INDIRECT(ADDRESS($B43,CS$39+$A43,1,1,$D43))</f>
        <v>58697</v>
      </c>
      <c r="CT43" s="1" cm="1">
        <f t="array" aca="1" ref="CT43" ca="1">INDIRECT(ADDRESS($B43,CT$39+$A43,1,1,$D43))</f>
        <v>60714</v>
      </c>
      <c r="CU43" s="1" cm="1">
        <f t="array" aca="1" ref="CU43" ca="1">INDIRECT(ADDRESS($B43,CU$39+$A43,1,1,$D43))</f>
        <v>62508</v>
      </c>
      <c r="CV43" s="1" cm="1">
        <f t="array" aca="1" ref="CV43" ca="1">INDIRECT(ADDRESS($B43,CV$39+$A43,1,1,$D43))</f>
        <v>64811</v>
      </c>
      <c r="CW43" s="1" cm="1">
        <f t="array" aca="1" ref="CW43" ca="1">INDIRECT(ADDRESS($B43,CW$39+$A43,1,1,$D43))</f>
        <v>66543</v>
      </c>
      <c r="CX43" s="1" cm="1">
        <f t="array" aca="1" ref="CX43" ca="1">INDIRECT(ADDRESS($B43,CX$39+$A43,1,1,$D43))</f>
        <v>67438</v>
      </c>
      <c r="CY43" s="1" cm="1">
        <f t="array" aca="1" ref="CY43" ca="1">INDIRECT(ADDRESS($B43,CY$39+$A43,1,1,$D43))</f>
        <v>68813</v>
      </c>
      <c r="CZ43" s="1" cm="1">
        <f t="array" aca="1" ref="CZ43" ca="1">INDIRECT(ADDRESS($B43,CZ$39+$A43,1,1,$D43))</f>
        <v>71786</v>
      </c>
      <c r="DA43" s="1" cm="1">
        <f t="array" aca="1" ref="DA43" ca="1">INDIRECT(ADDRESS($B43,DA$39+$A43,1,1,$D43))</f>
        <v>74879</v>
      </c>
      <c r="DB43" s="1" cm="1">
        <f t="array" aca="1" ref="DB43" ca="1">INDIRECT(ADDRESS($B43,DB$39+$A43,1,1,$D43))</f>
        <v>77997</v>
      </c>
      <c r="DC43" s="1" cm="1">
        <f t="array" aca="1" ref="DC43" ca="1">INDIRECT(ADDRESS($B43,DC$39+$A43,1,1,$D43))</f>
        <v>81119</v>
      </c>
      <c r="DD43" s="1" cm="1">
        <f t="array" aca="1" ref="DD43" ca="1">INDIRECT(ADDRESS($B43,DD$39+$A43,1,1,$D43))</f>
        <v>85253</v>
      </c>
      <c r="DE43" s="1" cm="1">
        <f t="array" aca="1" ref="DE43" ca="1">INDIRECT(ADDRESS($B43,DE$39+$A43,1,1,$D43))</f>
        <v>88260</v>
      </c>
      <c r="DF43" s="1" cm="1">
        <f t="array" aca="1" ref="DF43" ca="1">INDIRECT(ADDRESS($B43,DF$39+$A43,1,1,$D43))</f>
        <v>91737</v>
      </c>
      <c r="DG43" s="1" cm="1">
        <f t="array" aca="1" ref="DG43" ca="1">INDIRECT(ADDRESS($B43,DG$39+$A43,1,1,$D43))</f>
        <v>96434</v>
      </c>
      <c r="DH43" s="1" cm="1">
        <f t="array" aca="1" ref="DH43" ca="1">INDIRECT(ADDRESS($B43,DH$39+$A43,1,1,$D43))</f>
        <v>101125</v>
      </c>
      <c r="DI43" s="1" cm="1">
        <f t="array" aca="1" ref="DI43" ca="1">INDIRECT(ADDRESS($B43,DI$39+$A43,1,1,$D43))</f>
        <v>105810</v>
      </c>
      <c r="DJ43" s="1" cm="1">
        <f t="array" aca="1" ref="DJ43" ca="1">INDIRECT(ADDRESS($B43,DJ$39+$A43,1,1,$D43))</f>
        <v>110377</v>
      </c>
      <c r="DK43" s="1" cm="1">
        <f t="array" aca="1" ref="DK43" ca="1">INDIRECT(ADDRESS($B43,DK$39+$A43,1,1,$D43))</f>
        <v>116464</v>
      </c>
      <c r="DL43" s="1" cm="1">
        <f t="array" aca="1" ref="DL43" ca="1">INDIRECT(ADDRESS($B43,DL$39+$A43,1,1,$D43))</f>
        <v>122842</v>
      </c>
      <c r="DM43" s="1" cm="1">
        <f t="array" aca="1" ref="DM43" ca="1">INDIRECT(ADDRESS($B43,DM$39+$A43,1,1,$D43))</f>
        <v>127750</v>
      </c>
      <c r="DN43" s="1" cm="1">
        <f t="array" aca="1" ref="DN43" ca="1">INDIRECT(ADDRESS($B43,DN$39+$A43,1,1,$D43))</f>
        <v>134338</v>
      </c>
      <c r="DO43" s="1" cm="1">
        <f t="array" aca="1" ref="DO43" ca="1">INDIRECT(ADDRESS($B43,DO$39+$A43,1,1,$D43))</f>
        <v>142001</v>
      </c>
      <c r="DP43" s="1" cm="1">
        <f t="array" aca="1" ref="DP43" ca="1">INDIRECT(ADDRESS($B43,DP$39+$A43,1,1,$D43))</f>
        <v>146788</v>
      </c>
      <c r="DQ43" s="1" cm="1">
        <f t="array" aca="1" ref="DQ43" ca="1">INDIRECT(ADDRESS($B43,DQ$39+$A43,1,1,$D43))</f>
        <v>151761</v>
      </c>
      <c r="DR43" s="1" cm="1">
        <f t="array" aca="1" ref="DR43" ca="1">INDIRECT(ADDRESS($B43,DR$39+$A43,1,1,$D43))</f>
        <v>156473</v>
      </c>
      <c r="DS43" s="1" cm="1">
        <f t="array" aca="1" ref="DS43" ca="1">INDIRECT(ADDRESS($B43,DS$39+$A43,1,1,$D43))</f>
        <v>161571</v>
      </c>
      <c r="DT43" s="1" cm="1">
        <f t="array" aca="1" ref="DT43" ca="1">INDIRECT(ADDRESS($B43,DT$39+$A43,1,1,$D43))</f>
        <v>165435</v>
      </c>
      <c r="DU43" s="1" cm="1">
        <f t="array" aca="1" ref="DU43" ca="1">INDIRECT(ADDRESS($B43,DU$39+$A43,1,1,$D43))</f>
        <v>171627</v>
      </c>
      <c r="DV43" s="1" cm="1">
        <f t="array" aca="1" ref="DV43" ca="1">INDIRECT(ADDRESS($B43,DV$39+$A43,1,1,$D43))</f>
        <v>176003</v>
      </c>
      <c r="DW43" s="1" cm="1">
        <f t="array" aca="1" ref="DW43" ca="1">INDIRECT(ADDRESS($B43,DW$39+$A43,1,1,$D43))</f>
        <v>180439</v>
      </c>
      <c r="DX43" s="1" cm="1">
        <f t="array" aca="1" ref="DX43" ca="1">INDIRECT(ADDRESS($B43,DX$39+$A43,1,1,$D43))</f>
        <v>183641</v>
      </c>
      <c r="DY43" s="1" cm="1">
        <f t="array" aca="1" ref="DY43" ca="1">INDIRECT(ADDRESS($B43,DY$39+$A43,1,1,$D43))</f>
        <v>187782</v>
      </c>
      <c r="DZ43" s="1" cm="1">
        <f t="array" aca="1" ref="DZ43" ca="1">INDIRECT(ADDRESS($B43,DZ$39+$A43,1,1,$D43))</f>
        <v>190731</v>
      </c>
      <c r="EA43" s="1" cm="1">
        <f t="array" aca="1" ref="EA43" ca="1">INDIRECT(ADDRESS($B43,EA$39+$A43,1,1,$D43))</f>
        <v>196266</v>
      </c>
      <c r="EB43" s="1" cm="1">
        <f t="array" aca="1" ref="EB43" ca="1">INDIRECT(ADDRESS($B43,EB$39+$A43,1,1,$D43))</f>
        <v>202914</v>
      </c>
      <c r="EC43" s="1" cm="1">
        <f t="array" aca="1" ref="EC43" ca="1">INDIRECT(ADDRESS($B43,EC$39+$A43,1,1,$D43))</f>
        <v>209813</v>
      </c>
      <c r="ED43" s="1" cm="1">
        <f t="array" aca="1" ref="ED43" ca="1">INDIRECT(ADDRESS($B43,ED$39+$A43,1,1,$D43))</f>
        <v>217047</v>
      </c>
      <c r="EE43" s="1" cm="1">
        <f t="array" aca="1" ref="EE43" ca="1">INDIRECT(ADDRESS($B43,EE$39+$A43,1,1,$D43))</f>
        <v>225206</v>
      </c>
      <c r="EF43" s="1" cm="1">
        <f t="array" aca="1" ref="EF43" ca="1">INDIRECT(ADDRESS($B43,EF$39+$A43,1,1,$D43))</f>
        <v>228070</v>
      </c>
      <c r="EG43" s="1" cm="1">
        <f t="array" aca="1" ref="EG43" ca="1">INDIRECT(ADDRESS($B43,EG$39+$A43,1,1,$D43))</f>
        <v>237833</v>
      </c>
      <c r="EH43" s="1" cm="1">
        <f t="array" aca="1" ref="EH43" ca="1">INDIRECT(ADDRESS($B43,EH$39+$A43,1,1,$D43))</f>
        <v>244525</v>
      </c>
      <c r="EI43" s="1" cm="1">
        <f t="array" aca="1" ref="EI43" ca="1">INDIRECT(ADDRESS($B43,EI$39+$A43,1,1,$D43))</f>
        <v>249755</v>
      </c>
      <c r="EJ43" s="1" cm="1">
        <f t="array" aca="1" ref="EJ43" ca="1">INDIRECT(ADDRESS($B43,EJ$39+$A43,1,1,$D43))</f>
        <v>263865</v>
      </c>
      <c r="EK43" s="1" cm="1">
        <f t="array" aca="1" ref="EK43" ca="1">INDIRECT(ADDRESS($B43,EK$39+$A43,1,1,$D43))</f>
        <v>271646</v>
      </c>
      <c r="EL43" s="1" cm="1">
        <f t="array" aca="1" ref="EL43" ca="1">INDIRECT(ADDRESS($B43,EL$39+$A43,1,1,$D43))</f>
        <v>281621</v>
      </c>
      <c r="EM43" s="1" cm="1">
        <f t="array" aca="1" ref="EM43" ca="1">INDIRECT(ADDRESS($B43,EM$39+$A43,1,1,$D43))</f>
        <v>288081</v>
      </c>
      <c r="EN43" s="1" cm="1">
        <f t="array" aca="1" ref="EN43" ca="1">INDIRECT(ADDRESS($B43,EN$39+$A43,1,1,$D43))</f>
        <v>293213</v>
      </c>
      <c r="EO43" s="1" cm="1">
        <f t="array" aca="1" ref="EO43" ca="1">INDIRECT(ADDRESS($B43,EO$39+$A43,1,1,$D43))</f>
        <v>299687</v>
      </c>
      <c r="EP43" s="1" cm="1">
        <f t="array" aca="1" ref="EP43" ca="1">INDIRECT(ADDRESS($B43,EP$39+$A43,1,1,$D43))</f>
        <v>309582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</row>
    <row r="44" spans="1:150" x14ac:dyDescent="0.25">
      <c r="A44">
        <v>8</v>
      </c>
      <c r="B44">
        <f t="shared" ca="1" si="80"/>
        <v>38</v>
      </c>
      <c r="C44" s="1" t="str">
        <f t="shared" si="79"/>
        <v>US New York</v>
      </c>
      <c r="D44" t="str">
        <f t="shared" si="81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54</v>
      </c>
      <c r="AV44" s="1" cm="1">
        <f t="array" aca="1" ref="AV44" ca="1">INDIRECT(ADDRESS($B44,AV$39+$A44,1,1,$D44))</f>
        <v>98</v>
      </c>
      <c r="AW44" s="1" cm="1">
        <f t="array" aca="1" ref="AW44" ca="1">INDIRECT(ADDRESS($B44,AW$39+$A44,1,1,$D44))</f>
        <v>125</v>
      </c>
      <c r="AX44" s="1" cm="1">
        <f t="array" aca="1" ref="AX44" ca="1">INDIRECT(ADDRESS($B44,AX$39+$A44,1,1,$D44))</f>
        <v>168</v>
      </c>
      <c r="AY44" s="1" cm="1">
        <f t="array" aca="1" ref="AY44" ca="1">INDIRECT(ADDRESS($B44,AY$39+$A44,1,1,$D44))</f>
        <v>197</v>
      </c>
      <c r="AZ44" s="1" cm="1">
        <f t="array" aca="1" ref="AZ44" ca="1">INDIRECT(ADDRESS($B44,AZ$39+$A44,1,1,$D44))</f>
        <v>234</v>
      </c>
      <c r="BA44" s="1" cm="1">
        <f t="array" aca="1" ref="BA44" ca="1">INDIRECT(ADDRESS($B44,BA$39+$A44,1,1,$D44))</f>
        <v>265</v>
      </c>
      <c r="BB44" s="1" cm="1">
        <f t="array" aca="1" ref="BB44" ca="1">INDIRECT(ADDRESS($B44,BB$39+$A44,1,1,$D44))</f>
        <v>308</v>
      </c>
      <c r="BC44" s="1" cm="1">
        <f t="array" aca="1" ref="BC44" ca="1">INDIRECT(ADDRESS($B44,BC$39+$A44,1,1,$D44))</f>
        <v>308</v>
      </c>
      <c r="BD44" s="1" cm="1">
        <f t="array" aca="1" ref="BD44" ca="1">INDIRECT(ADDRESS($B44,BD$39+$A44,1,1,$D44))</f>
        <v>3200</v>
      </c>
      <c r="BE44" s="1" cm="1">
        <f t="array" aca="1" ref="BE44" ca="1">INDIRECT(ADDRESS($B44,BE$39+$A44,1,1,$D44))</f>
        <v>3303</v>
      </c>
      <c r="BF44" s="1" cm="1">
        <f t="array" aca="1" ref="BF44" ca="1">INDIRECT(ADDRESS($B44,BF$39+$A44,1,1,$D44))</f>
        <v>5272</v>
      </c>
      <c r="BG44" s="1" cm="1">
        <f t="array" aca="1" ref="BG44" ca="1">INDIRECT(ADDRESS($B44,BG$39+$A44,1,1,$D44))</f>
        <v>5493</v>
      </c>
      <c r="BH44" s="1" cm="1">
        <f t="array" aca="1" ref="BH44" ca="1">INDIRECT(ADDRESS($B44,BH$39+$A44,1,1,$D44))</f>
        <v>7206</v>
      </c>
      <c r="BI44" s="1" cm="1">
        <f t="array" aca="1" ref="BI44" ca="1">INDIRECT(ADDRESS($B44,BI$39+$A44,1,1,$D44))</f>
        <v>14597</v>
      </c>
      <c r="BJ44" s="1" cm="1">
        <f t="array" aca="1" ref="BJ44" ca="1">INDIRECT(ADDRESS($B44,BJ$39+$A44,1,1,$D44))</f>
        <v>22284</v>
      </c>
      <c r="BK44" s="1" cm="1">
        <f t="array" aca="1" ref="BK44" ca="1">INDIRECT(ADDRESS($B44,BK$39+$A44,1,1,$D44))</f>
        <v>32427</v>
      </c>
      <c r="BL44" s="1" cm="1">
        <f t="array" aca="1" ref="BL44" ca="1">INDIRECT(ADDRESS($B44,BL$39+$A44,1,1,$D44))</f>
        <v>45437</v>
      </c>
      <c r="BM44" s="1" cm="1">
        <f t="array" aca="1" ref="BM44" ca="1">INDIRECT(ADDRESS($B44,BM$39+$A44,1,1,$D44))</f>
        <v>61401</v>
      </c>
      <c r="BN44" s="1" cm="1">
        <f t="array" aca="1" ref="BN44" ca="1">INDIRECT(ADDRESS($B44,BN$39+$A44,1,1,$D44))</f>
        <v>78289</v>
      </c>
      <c r="BO44" s="1" cm="1">
        <f t="array" aca="1" ref="BO44" ca="1">INDIRECT(ADDRESS($B44,BO$39+$A44,1,1,$D44))</f>
        <v>91270</v>
      </c>
      <c r="BP44" s="1" cm="1">
        <f t="array" aca="1" ref="BP44" ca="1">INDIRECT(ADDRESS($B44,BP$39+$A44,1,1,$D44))</f>
        <v>103479</v>
      </c>
      <c r="BQ44" s="1" cm="1">
        <f t="array" aca="1" ref="BQ44" ca="1">INDIRECT(ADDRESS($B44,BQ$39+$A44,1,1,$D44))</f>
        <v>122104</v>
      </c>
      <c r="BR44" s="1" cm="1">
        <f t="array" aca="1" ref="BR44" ca="1">INDIRECT(ADDRESS($B44,BR$39+$A44,1,1,$D44))</f>
        <v>145753</v>
      </c>
      <c r="BS44" s="1" cm="1">
        <f t="array" aca="1" ref="BS44" ca="1">INDIRECT(ADDRESS($B44,BS$39+$A44,1,1,$D44))</f>
        <v>155934</v>
      </c>
      <c r="BT44" s="1" cm="1">
        <f t="array" aca="1" ref="BT44" ca="1">INDIRECT(ADDRESS($B44,BT$39+$A44,1,1,$D44))</f>
        <v>172360</v>
      </c>
      <c r="BU44" s="1" cm="1">
        <f t="array" aca="1" ref="BU44" ca="1">INDIRECT(ADDRESS($B44,BU$39+$A44,1,1,$D44))</f>
        <v>186468</v>
      </c>
      <c r="BV44" s="1" cm="1">
        <f t="array" aca="1" ref="BV44" ca="1">INDIRECT(ADDRESS($B44,BV$39+$A44,1,1,$D44))</f>
        <v>205186</v>
      </c>
      <c r="BW44" s="1" cm="1">
        <f t="array" aca="1" ref="BW44" ca="1">INDIRECT(ADDRESS($B44,BW$39+$A44,1,1,$D44))</f>
        <v>220880</v>
      </c>
      <c r="BX44" s="1" cm="1">
        <f t="array" aca="1" ref="BX44" ca="1">INDIRECT(ADDRESS($B44,BX$39+$A44,1,1,$D44))</f>
        <v>238965</v>
      </c>
      <c r="BY44" s="1" cm="1">
        <f t="array" aca="1" ref="BY44" ca="1">INDIRECT(ADDRESS($B44,BY$39+$A44,1,1,$D44))</f>
        <v>260520</v>
      </c>
      <c r="BZ44" s="1" cm="1">
        <f t="array" aca="1" ref="BZ44" ca="1">INDIRECT(ADDRESS($B44,BZ$39+$A44,1,1,$D44))</f>
        <v>283621</v>
      </c>
      <c r="CA44" s="1" cm="1">
        <f t="array" aca="1" ref="CA44" ca="1">INDIRECT(ADDRESS($B44,CA$39+$A44,1,1,$D44))</f>
        <v>302280</v>
      </c>
      <c r="CB44" s="1" cm="1">
        <f t="array" aca="1" ref="CB44" ca="1">INDIRECT(ADDRESS($B44,CB$39+$A44,1,1,$D44))</f>
        <v>320811</v>
      </c>
      <c r="CC44" s="1" cm="1">
        <f t="array" aca="1" ref="CC44" ca="1">INDIRECT(ADDRESS($B44,CC$39+$A44,1,1,$D44))</f>
        <v>340058</v>
      </c>
      <c r="CD44" s="1" cm="1">
        <f t="array" aca="1" ref="CD44" ca="1">INDIRECT(ADDRESS($B44,CD$39+$A44,1,1,$D44))</f>
        <v>365153</v>
      </c>
      <c r="CE44" s="1" cm="1">
        <f t="array" aca="1" ref="CE44" ca="1">INDIRECT(ADDRESS($B44,CE$39+$A44,1,1,$D44))</f>
        <v>391549</v>
      </c>
      <c r="CF44" s="1" cm="1">
        <f t="array" aca="1" ref="CF44" ca="1">INDIRECT(ADDRESS($B44,CF$39+$A44,1,1,$D44))</f>
        <v>417885</v>
      </c>
      <c r="CG44" s="1" cm="1">
        <f t="array" aca="1" ref="CG44" ca="1">INDIRECT(ADDRESS($B44,CG$39+$A44,1,1,$D44))</f>
        <v>440980</v>
      </c>
      <c r="CH44" s="1" cm="1">
        <f t="array" aca="1" ref="CH44" ca="1">INDIRECT(ADDRESS($B44,CH$39+$A44,1,1,$D44))</f>
        <v>461601</v>
      </c>
      <c r="CI44" s="1" cm="1">
        <f t="array" aca="1" ref="CI44" ca="1">INDIRECT(ADDRESS($B44,CI$39+$A44,1,1,$D44))</f>
        <v>478357</v>
      </c>
      <c r="CJ44" s="1" cm="1">
        <f t="array" aca="1" ref="CJ44" ca="1">INDIRECT(ADDRESS($B44,CJ$39+$A44,1,1,$D44))</f>
        <v>499143</v>
      </c>
      <c r="CK44" s="1" cm="1">
        <f t="array" aca="1" ref="CK44" ca="1">INDIRECT(ADDRESS($B44,CK$39+$A44,1,1,$D44))</f>
        <v>526012</v>
      </c>
      <c r="CL44" s="1" cm="1">
        <f t="array" aca="1" ref="CL44" ca="1">INDIRECT(ADDRESS($B44,CL$39+$A44,1,1,$D44))</f>
        <v>550579</v>
      </c>
      <c r="CM44" s="1" cm="1">
        <f t="array" aca="1" ref="CM44" ca="1">INDIRECT(ADDRESS($B44,CM$39+$A44,1,1,$D44))</f>
        <v>573223</v>
      </c>
      <c r="CN44" s="1" cm="1">
        <f t="array" aca="1" ref="CN44" ca="1">INDIRECT(ADDRESS($B44,CN$39+$A44,1,1,$D44))</f>
        <v>596532</v>
      </c>
      <c r="CO44" s="1" cm="1">
        <f t="array" aca="1" ref="CO44" ca="1">INDIRECT(ADDRESS($B44,CO$39+$A44,1,1,$D44))</f>
        <v>617555</v>
      </c>
      <c r="CP44" s="1" cm="1">
        <f t="array" aca="1" ref="CP44" ca="1">INDIRECT(ADDRESS($B44,CP$39+$A44,1,1,$D44))</f>
        <v>633861</v>
      </c>
      <c r="CQ44" s="1" cm="1">
        <f t="array" aca="1" ref="CQ44" ca="1">INDIRECT(ADDRESS($B44,CQ$39+$A44,1,1,$D44))</f>
        <v>649325</v>
      </c>
      <c r="CR44" s="1" cm="1">
        <f t="array" aca="1" ref="CR44" ca="1">INDIRECT(ADDRESS($B44,CR$39+$A44,1,1,$D44))</f>
        <v>669982</v>
      </c>
      <c r="CS44" s="1" cm="1">
        <f t="array" aca="1" ref="CS44" ca="1">INDIRECT(ADDRESS($B44,CS$39+$A44,1,1,$D44))</f>
        <v>695920</v>
      </c>
      <c r="CT44" s="1" cm="1">
        <f t="array" aca="1" ref="CT44" ca="1">INDIRECT(ADDRESS($B44,CT$39+$A44,1,1,$D44))</f>
        <v>730656</v>
      </c>
      <c r="CU44" s="1" cm="1">
        <f t="array" aca="1" ref="CU44" ca="1">INDIRECT(ADDRESS($B44,CU$39+$A44,1,1,$D44))</f>
        <v>777568</v>
      </c>
      <c r="CV44" s="1" cm="1">
        <f t="array" aca="1" ref="CV44" ca="1">INDIRECT(ADDRESS($B44,CV$39+$A44,1,1,$D44))</f>
        <v>805350</v>
      </c>
      <c r="CW44" s="1" cm="1">
        <f t="array" aca="1" ref="CW44" ca="1">INDIRECT(ADDRESS($B44,CW$39+$A44,1,1,$D44))</f>
        <v>826095</v>
      </c>
      <c r="CX44" s="1" cm="1">
        <f t="array" aca="1" ref="CX44" ca="1">INDIRECT(ADDRESS($B44,CX$39+$A44,1,1,$D44))</f>
        <v>844994</v>
      </c>
      <c r="CY44" s="1" cm="1">
        <f t="array" aca="1" ref="CY44" ca="1">INDIRECT(ADDRESS($B44,CY$39+$A44,1,1,$D44))</f>
        <v>872481</v>
      </c>
      <c r="CZ44" s="1" cm="1">
        <f t="array" aca="1" ref="CZ44" ca="1">INDIRECT(ADDRESS($B44,CZ$39+$A44,1,1,$D44))</f>
        <v>900636</v>
      </c>
      <c r="DA44" s="1" cm="1">
        <f t="array" aca="1" ref="DA44" ca="1">INDIRECT(ADDRESS($B44,DA$39+$A44,1,1,$D44))</f>
        <v>927438</v>
      </c>
      <c r="DB44" s="1" cm="1">
        <f t="array" aca="1" ref="DB44" ca="1">INDIRECT(ADDRESS($B44,DB$39+$A44,1,1,$D44))</f>
        <v>959071</v>
      </c>
      <c r="DC44" s="1" cm="1">
        <f t="array" aca="1" ref="DC44" ca="1">INDIRECT(ADDRESS($B44,DC$39+$A44,1,1,$D44))</f>
        <v>985911</v>
      </c>
      <c r="DD44" s="1" cm="1">
        <f t="array" aca="1" ref="DD44" ca="1">INDIRECT(ADDRESS($B44,DD$39+$A44,1,1,$D44))</f>
        <v>1007310</v>
      </c>
      <c r="DE44" s="1" cm="1">
        <f t="array" aca="1" ref="DE44" ca="1">INDIRECT(ADDRESS($B44,DE$39+$A44,1,1,$D44))</f>
        <v>1028899</v>
      </c>
      <c r="DF44" s="1" cm="1">
        <f t="array" aca="1" ref="DF44" ca="1">INDIRECT(ADDRESS($B44,DF$39+$A44,1,1,$D44))</f>
        <v>1055921</v>
      </c>
      <c r="DG44" s="1" cm="1">
        <f t="array" aca="1" ref="DG44" ca="1">INDIRECT(ADDRESS($B44,DG$39+$A44,1,1,$D44))</f>
        <v>1089916</v>
      </c>
      <c r="DH44" s="1" cm="1">
        <f t="array" aca="1" ref="DH44" ca="1">INDIRECT(ADDRESS($B44,DH$39+$A44,1,1,$D44))</f>
        <v>1121543</v>
      </c>
      <c r="DI44" s="1" cm="1">
        <f t="array" aca="1" ref="DI44" ca="1">INDIRECT(ADDRESS($B44,DI$39+$A44,1,1,$D44))</f>
        <v>1153768</v>
      </c>
      <c r="DJ44" s="1" cm="1">
        <f t="array" aca="1" ref="DJ44" ca="1">INDIRECT(ADDRESS($B44,DJ$39+$A44,1,1,$D44))</f>
        <v>1182998</v>
      </c>
      <c r="DK44" s="1" cm="1">
        <f t="array" aca="1" ref="DK44" ca="1">INDIRECT(ADDRESS($B44,DK$39+$A44,1,1,$D44))</f>
        <v>1204651</v>
      </c>
      <c r="DL44" s="1" cm="1">
        <f t="array" aca="1" ref="DL44" ca="1">INDIRECT(ADDRESS($B44,DL$39+$A44,1,1,$D44))</f>
        <v>1225113</v>
      </c>
      <c r="DM44" s="1" cm="1">
        <f t="array" aca="1" ref="DM44" ca="1">INDIRECT(ADDRESS($B44,DM$39+$A44,1,1,$D44))</f>
        <v>1258907</v>
      </c>
      <c r="DN44" s="1" cm="1">
        <f t="array" aca="1" ref="DN44" ca="1">INDIRECT(ADDRESS($B44,DN$39+$A44,1,1,$D44))</f>
        <v>1298757</v>
      </c>
      <c r="DO44" s="1" cm="1">
        <f t="array" aca="1" ref="DO44" ca="1">INDIRECT(ADDRESS($B44,DO$39+$A44,1,1,$D44))</f>
        <v>1338048</v>
      </c>
      <c r="DP44" s="1" cm="1">
        <f t="array" aca="1" ref="DP44" ca="1">INDIRECT(ADDRESS($B44,DP$39+$A44,1,1,$D44))</f>
        <v>1378717</v>
      </c>
      <c r="DQ44" s="1" cm="1">
        <f t="array" aca="1" ref="DQ44" ca="1">INDIRECT(ADDRESS($B44,DQ$39+$A44,1,1,$D44))</f>
        <v>1413396</v>
      </c>
      <c r="DR44" s="1" cm="1">
        <f t="array" aca="1" ref="DR44" ca="1">INDIRECT(ADDRESS($B44,DR$39+$A44,1,1,$D44))</f>
        <v>1439557</v>
      </c>
      <c r="DS44" s="1" cm="1">
        <f t="array" aca="1" ref="DS44" ca="1">INDIRECT(ADDRESS($B44,DS$39+$A44,1,1,$D44))</f>
        <v>1467739</v>
      </c>
      <c r="DT44" s="1" cm="1">
        <f t="array" aca="1" ref="DT44" ca="1">INDIRECT(ADDRESS($B44,DT$39+$A44,1,1,$D44))</f>
        <v>1505836</v>
      </c>
      <c r="DU44" s="1" cm="1">
        <f t="array" aca="1" ref="DU44" ca="1">INDIRECT(ADDRESS($B44,DU$39+$A44,1,1,$D44))</f>
        <v>1555055</v>
      </c>
      <c r="DV44" s="1" cm="1">
        <f t="array" aca="1" ref="DV44" ca="1">INDIRECT(ADDRESS($B44,DV$39+$A44,1,1,$D44))</f>
        <v>1600793</v>
      </c>
      <c r="DW44" s="1" cm="1">
        <f t="array" aca="1" ref="DW44" ca="1">INDIRECT(ADDRESS($B44,DW$39+$A44,1,1,$D44))</f>
        <v>1652061</v>
      </c>
      <c r="DX44" s="1" cm="1">
        <f t="array" aca="1" ref="DX44" ca="1">INDIRECT(ADDRESS($B44,DX$39+$A44,1,1,$D44))</f>
        <v>1699826</v>
      </c>
      <c r="DY44" s="1" cm="1">
        <f t="array" aca="1" ref="DY44" ca="1">INDIRECT(ADDRESS($B44,DY$39+$A44,1,1,$D44))</f>
        <v>1739449</v>
      </c>
      <c r="DZ44" s="1" cm="1">
        <f t="array" aca="1" ref="DZ44" ca="1">INDIRECT(ADDRESS($B44,DZ$39+$A44,1,1,$D44))</f>
        <v>1774128</v>
      </c>
      <c r="EA44" s="1" cm="1">
        <f t="array" aca="1" ref="EA44" ca="1">INDIRECT(ADDRESS($B44,EA$39+$A44,1,1,$D44))</f>
        <v>1811544</v>
      </c>
      <c r="EB44" s="1" cm="1">
        <f t="array" aca="1" ref="EB44" ca="1">INDIRECT(ADDRESS($B44,EB$39+$A44,1,1,$D44))</f>
        <v>1876789</v>
      </c>
      <c r="EC44" s="1" cm="1">
        <f t="array" aca="1" ref="EC44" ca="1">INDIRECT(ADDRESS($B44,EC$39+$A44,1,1,$D44))</f>
        <v>1944130</v>
      </c>
      <c r="ED44" s="1" cm="1">
        <f t="array" aca="1" ref="ED44" ca="1">INDIRECT(ADDRESS($B44,ED$39+$A44,1,1,$D44))</f>
        <v>2005381</v>
      </c>
      <c r="EE44" s="1" cm="1">
        <f t="array" aca="1" ref="EE44" ca="1">INDIRECT(ADDRESS($B44,EE$39+$A44,1,1,$D44))</f>
        <v>2063825</v>
      </c>
      <c r="EF44" s="1" cm="1">
        <f t="array" aca="1" ref="EF44" ca="1">INDIRECT(ADDRESS($B44,EF$39+$A44,1,1,$D44))</f>
        <v>2113777</v>
      </c>
      <c r="EG44" s="1" cm="1">
        <f t="array" aca="1" ref="EG44" ca="1">INDIRECT(ADDRESS($B44,EG$39+$A44,1,1,$D44))</f>
        <v>2167831</v>
      </c>
      <c r="EH44" s="1" cm="1">
        <f t="array" aca="1" ref="EH44" ca="1">INDIRECT(ADDRESS($B44,EH$39+$A44,1,1,$D44))</f>
        <v>2229473</v>
      </c>
      <c r="EI44" s="1" cm="1">
        <f t="array" aca="1" ref="EI44" ca="1">INDIRECT(ADDRESS($B44,EI$39+$A44,1,1,$D44))</f>
        <v>2293032</v>
      </c>
      <c r="EJ44" s="1" cm="1">
        <f t="array" aca="1" ref="EJ44" ca="1">INDIRECT(ADDRESS($B44,EJ$39+$A44,1,1,$D44))</f>
        <v>2359512</v>
      </c>
      <c r="EK44" s="1" cm="1">
        <f t="array" aca="1" ref="EK44" ca="1">INDIRECT(ADDRESS($B44,EK$39+$A44,1,1,$D44))</f>
        <v>2437407</v>
      </c>
      <c r="EL44" s="1" cm="1">
        <f t="array" aca="1" ref="EL44" ca="1">INDIRECT(ADDRESS($B44,EL$39+$A44,1,1,$D44))</f>
        <v>2497842</v>
      </c>
      <c r="EM44" s="1" cm="1">
        <f t="array" aca="1" ref="EM44" ca="1">INDIRECT(ADDRESS($B44,EM$39+$A44,1,1,$D44))</f>
        <v>2555896</v>
      </c>
      <c r="EN44" s="1" cm="1">
        <f t="array" aca="1" ref="EN44" ca="1">INDIRECT(ADDRESS($B44,EN$39+$A44,1,1,$D44))</f>
        <v>2605869</v>
      </c>
      <c r="EO44" s="1" cm="1">
        <f t="array" aca="1" ref="EO44" ca="1">INDIRECT(ADDRESS($B44,EO$39+$A44,1,1,$D44))</f>
        <v>2668166</v>
      </c>
      <c r="EP44" s="1" cm="1">
        <f t="array" aca="1" ref="EP44" ca="1">INDIRECT(ADDRESS($B44,EP$39+$A44,1,1,$D44))</f>
        <v>2729005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</row>
    <row r="45" spans="1:150" x14ac:dyDescent="0.25">
      <c r="A45">
        <v>8</v>
      </c>
      <c r="B45">
        <f t="shared" ca="1" si="80"/>
        <v>36</v>
      </c>
      <c r="C45" s="1" t="str">
        <f t="shared" si="79"/>
        <v>US New Jersey</v>
      </c>
      <c r="D45" t="str">
        <f t="shared" si="81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1</v>
      </c>
      <c r="AW45" s="1" cm="1">
        <f t="array" aca="1" ref="AW45" ca="1">INDIRECT(ADDRESS($B45,AW$39+$A45,1,1,$D45))</f>
        <v>1</v>
      </c>
      <c r="AX45" s="1" cm="1">
        <f t="array" aca="1" ref="AX45" ca="1">INDIRECT(ADDRESS($B45,AX$39+$A45,1,1,$D45))</f>
        <v>4</v>
      </c>
      <c r="AY45" s="1" cm="1">
        <f t="array" aca="1" ref="AY45" ca="1">INDIRECT(ADDRESS($B45,AY$39+$A45,1,1,$D45))</f>
        <v>37</v>
      </c>
      <c r="AZ45" s="1" cm="1">
        <f t="array" aca="1" ref="AZ45" ca="1">INDIRECT(ADDRESS($B45,AZ$39+$A45,1,1,$D45))</f>
        <v>46</v>
      </c>
      <c r="BA45" s="1" cm="1">
        <f t="array" aca="1" ref="BA45" ca="1">INDIRECT(ADDRESS($B45,BA$39+$A45,1,1,$D45))</f>
        <v>59</v>
      </c>
      <c r="BB45" s="1" cm="1">
        <f t="array" aca="1" ref="BB45" ca="1">INDIRECT(ADDRESS($B45,BB$39+$A45,1,1,$D45))</f>
        <v>81</v>
      </c>
      <c r="BC45" s="1" cm="1">
        <f t="array" aca="1" ref="BC45" ca="1">INDIRECT(ADDRESS($B45,BC$39+$A45,1,1,$D45))</f>
        <v>104</v>
      </c>
      <c r="BD45" s="1" cm="1">
        <f t="array" aca="1" ref="BD45" ca="1">INDIRECT(ADDRESS($B45,BD$39+$A45,1,1,$D45))</f>
        <v>147</v>
      </c>
      <c r="BE45" s="1" cm="1">
        <f t="array" aca="1" ref="BE45" ca="1">INDIRECT(ADDRESS($B45,BE$39+$A45,1,1,$D45))</f>
        <v>147</v>
      </c>
      <c r="BF45" s="1" cm="1">
        <f t="array" aca="1" ref="BF45" ca="1">INDIRECT(ADDRESS($B45,BF$39+$A45,1,1,$D45))</f>
        <v>218</v>
      </c>
      <c r="BG45" s="1" cm="1">
        <f t="array" aca="1" ref="BG45" ca="1">INDIRECT(ADDRESS($B45,BG$39+$A45,1,1,$D45))</f>
        <v>298</v>
      </c>
      <c r="BH45" s="1" cm="1">
        <f t="array" aca="1" ref="BH45" ca="1">INDIRECT(ADDRESS($B45,BH$39+$A45,1,1,$D45))</f>
        <v>430</v>
      </c>
      <c r="BI45" s="1" cm="1">
        <f t="array" aca="1" ref="BI45" ca="1">INDIRECT(ADDRESS($B45,BI$39+$A45,1,1,$D45))</f>
        <v>617</v>
      </c>
      <c r="BJ45" s="1" cm="1">
        <f t="array" aca="1" ref="BJ45" ca="1">INDIRECT(ADDRESS($B45,BJ$39+$A45,1,1,$D45))</f>
        <v>952</v>
      </c>
      <c r="BK45" s="1" cm="1">
        <f t="array" aca="1" ref="BK45" ca="1">INDIRECT(ADDRESS($B45,BK$39+$A45,1,1,$D45))</f>
        <v>1154</v>
      </c>
      <c r="BL45" s="1" cm="1">
        <f t="array" aca="1" ref="BL45" ca="1">INDIRECT(ADDRESS($B45,BL$39+$A45,1,1,$D45))</f>
        <v>1621</v>
      </c>
      <c r="BM45" s="1" cm="1">
        <f t="array" aca="1" ref="BM45" ca="1">INDIRECT(ADDRESS($B45,BM$39+$A45,1,1,$D45))</f>
        <v>2241</v>
      </c>
      <c r="BN45" s="1" cm="1">
        <f t="array" aca="1" ref="BN45" ca="1">INDIRECT(ADDRESS($B45,BN$39+$A45,1,1,$D45))</f>
        <v>3203</v>
      </c>
      <c r="BO45" s="1" cm="1">
        <f t="array" aca="1" ref="BO45" ca="1">INDIRECT(ADDRESS($B45,BO$39+$A45,1,1,$D45))</f>
        <v>12000</v>
      </c>
      <c r="BP45" s="1" cm="1">
        <f t="array" aca="1" ref="BP45" ca="1">INDIRECT(ADDRESS($B45,BP$39+$A45,1,1,$D45))</f>
        <v>14854</v>
      </c>
      <c r="BQ45" s="1" cm="1">
        <f t="array" aca="1" ref="BQ45" ca="1">INDIRECT(ADDRESS($B45,BQ$39+$A45,1,1,$D45))</f>
        <v>20537</v>
      </c>
      <c r="BR45" s="1" cm="1">
        <f t="array" aca="1" ref="BR45" ca="1">INDIRECT(ADDRESS($B45,BR$39+$A45,1,1,$D45))</f>
        <v>25372</v>
      </c>
      <c r="BS45" s="1" cm="1">
        <f t="array" aca="1" ref="BS45" ca="1">INDIRECT(ADDRESS($B45,BS$39+$A45,1,1,$D45))</f>
        <v>30510</v>
      </c>
      <c r="BT45" s="1" cm="1">
        <f t="array" aca="1" ref="BT45" ca="1">INDIRECT(ADDRESS($B45,BT$39+$A45,1,1,$D45))</f>
        <v>35602</v>
      </c>
      <c r="BU45" s="1" cm="1">
        <f t="array" aca="1" ref="BU45" ca="1">INDIRECT(ADDRESS($B45,BU$39+$A45,1,1,$D45))</f>
        <v>41860</v>
      </c>
      <c r="BV45" s="1" cm="1">
        <f t="array" aca="1" ref="BV45" ca="1">INDIRECT(ADDRESS($B45,BV$39+$A45,1,1,$D45))</f>
        <v>45773</v>
      </c>
      <c r="BW45" s="1" cm="1">
        <f t="array" aca="1" ref="BW45" ca="1">INDIRECT(ADDRESS($B45,BW$39+$A45,1,1,$D45))</f>
        <v>52642</v>
      </c>
      <c r="BX45" s="1" cm="1">
        <f t="array" aca="1" ref="BX45" ca="1">INDIRECT(ADDRESS($B45,BX$39+$A45,1,1,$D45))</f>
        <v>59110</v>
      </c>
      <c r="BY45" s="1" cm="1">
        <f t="array" aca="1" ref="BY45" ca="1">INDIRECT(ADDRESS($B45,BY$39+$A45,1,1,$D45))</f>
        <v>67503</v>
      </c>
      <c r="BZ45" s="1" cm="1">
        <f t="array" aca="1" ref="BZ45" ca="1">INDIRECT(ADDRESS($B45,BZ$39+$A45,1,1,$D45))</f>
        <v>75356</v>
      </c>
      <c r="CA45" s="1" cm="1">
        <f t="array" aca="1" ref="CA45" ca="1">INDIRECT(ADDRESS($B45,CA$39+$A45,1,1,$D45))</f>
        <v>82166</v>
      </c>
      <c r="CB45" s="1" cm="1">
        <f t="array" aca="1" ref="CB45" ca="1">INDIRECT(ADDRESS($B45,CB$39+$A45,1,1,$D45))</f>
        <v>89032</v>
      </c>
      <c r="CC45" s="1" cm="1">
        <f t="array" aca="1" ref="CC45" ca="1">INDIRECT(ADDRESS($B45,CC$39+$A45,1,1,$D45))</f>
        <v>94974</v>
      </c>
      <c r="CD45" s="1" cm="1">
        <f t="array" aca="1" ref="CD45" ca="1">INDIRECT(ADDRESS($B45,CD$39+$A45,1,1,$D45))</f>
        <v>100416</v>
      </c>
      <c r="CE45" s="1" cm="1">
        <f t="array" aca="1" ref="CE45" ca="1">INDIRECT(ADDRESS($B45,CE$39+$A45,1,1,$D45))</f>
        <v>107192</v>
      </c>
      <c r="CF45" s="1" cm="1">
        <f t="array" aca="1" ref="CF45" ca="1">INDIRECT(ADDRESS($B45,CF$39+$A45,1,1,$D45))</f>
        <v>113523</v>
      </c>
      <c r="CG45" s="1" cm="1">
        <f t="array" aca="1" ref="CG45" ca="1">INDIRECT(ADDRESS($B45,CG$39+$A45,1,1,$D45))</f>
        <v>120193</v>
      </c>
      <c r="CH45" s="1" cm="1">
        <f t="array" aca="1" ref="CH45" ca="1">INDIRECT(ADDRESS($B45,CH$39+$A45,1,1,$D45))</f>
        <v>126735</v>
      </c>
      <c r="CI45" s="1" cm="1">
        <f t="array" aca="1" ref="CI45" ca="1">INDIRECT(ADDRESS($B45,CI$39+$A45,1,1,$D45))</f>
        <v>129469</v>
      </c>
      <c r="CJ45" s="1" cm="1">
        <f t="array" aca="1" ref="CJ45" ca="1">INDIRECT(ADDRESS($B45,CJ$39+$A45,1,1,$D45))</f>
        <v>139774</v>
      </c>
      <c r="CK45" s="1" cm="1">
        <f t="array" aca="1" ref="CK45" ca="1">INDIRECT(ADDRESS($B45,CK$39+$A45,1,1,$D45))</f>
        <v>144021</v>
      </c>
      <c r="CL45" s="1" cm="1">
        <f t="array" aca="1" ref="CL45" ca="1">INDIRECT(ADDRESS($B45,CL$39+$A45,1,1,$D45))</f>
        <v>151830</v>
      </c>
      <c r="CM45" s="1" cm="1">
        <f t="array" aca="1" ref="CM45" ca="1">INDIRECT(ADDRESS($B45,CM$39+$A45,1,1,$D45))</f>
        <v>157449</v>
      </c>
      <c r="CN45" s="1" cm="1">
        <f t="array" aca="1" ref="CN45" ca="1">INDIRECT(ADDRESS($B45,CN$39+$A45,1,1,$D45))</f>
        <v>162536</v>
      </c>
      <c r="CO45" s="1" cm="1">
        <f t="array" aca="1" ref="CO45" ca="1">INDIRECT(ADDRESS($B45,CO$39+$A45,1,1,$D45))</f>
        <v>170688</v>
      </c>
      <c r="CP45" s="1" cm="1">
        <f t="array" aca="1" ref="CP45" ca="1">INDIRECT(ADDRESS($B45,CP$39+$A45,1,1,$D45))</f>
        <v>178057</v>
      </c>
      <c r="CQ45" s="1" cm="1">
        <f t="array" aca="1" ref="CQ45" ca="1">INDIRECT(ADDRESS($B45,CQ$39+$A45,1,1,$D45))</f>
        <v>184826</v>
      </c>
      <c r="CR45" s="1" cm="1">
        <f t="array" aca="1" ref="CR45" ca="1">INDIRECT(ADDRESS($B45,CR$39+$A45,1,1,$D45))</f>
        <v>191659</v>
      </c>
      <c r="CS45" s="1" cm="1">
        <f t="array" aca="1" ref="CS45" ca="1">INDIRECT(ADDRESS($B45,CS$39+$A45,1,1,$D45))</f>
        <v>200148</v>
      </c>
      <c r="CT45" s="1" cm="1">
        <f t="array" aca="1" ref="CT45" ca="1">INDIRECT(ADDRESS($B45,CT$39+$A45,1,1,$D45))</f>
        <v>205962</v>
      </c>
      <c r="CU45" s="1" cm="1">
        <f t="array" aca="1" ref="CU45" ca="1">INDIRECT(ADDRESS($B45,CU$39+$A45,1,1,$D45))</f>
        <v>213686</v>
      </c>
      <c r="CV45" s="1" cm="1">
        <f t="array" aca="1" ref="CV45" ca="1">INDIRECT(ADDRESS($B45,CV$39+$A45,1,1,$D45))</f>
        <v>223144</v>
      </c>
      <c r="CW45" s="1" cm="1">
        <f t="array" aca="1" ref="CW45" ca="1">INDIRECT(ADDRESS($B45,CW$39+$A45,1,1,$D45))</f>
        <v>227775</v>
      </c>
      <c r="CX45" s="1" cm="1">
        <f t="array" aca="1" ref="CX45" ca="1">INDIRECT(ADDRESS($B45,CX$39+$A45,1,1,$D45))</f>
        <v>234359</v>
      </c>
      <c r="CY45" s="1" cm="1">
        <f t="array" aca="1" ref="CY45" ca="1">INDIRECT(ADDRESS($B45,CY$39+$A45,1,1,$D45))</f>
        <v>241318</v>
      </c>
      <c r="CZ45" s="1" cm="1">
        <f t="array" aca="1" ref="CZ45" ca="1">INDIRECT(ADDRESS($B45,CZ$39+$A45,1,1,$D45))</f>
        <v>247918</v>
      </c>
      <c r="DA45" s="1" cm="1">
        <f t="array" aca="1" ref="DA45" ca="1">INDIRECT(ADDRESS($B45,DA$39+$A45,1,1,$D45))</f>
        <v>256545</v>
      </c>
      <c r="DB45" s="1" cm="1">
        <f t="array" aca="1" ref="DB45" ca="1">INDIRECT(ADDRESS($B45,DB$39+$A45,1,1,$D45))</f>
        <v>262312</v>
      </c>
      <c r="DC45" s="1" cm="1">
        <f t="array" aca="1" ref="DC45" ca="1">INDIRECT(ADDRESS($B45,DC$39+$A45,1,1,$D45))</f>
        <v>275066</v>
      </c>
      <c r="DD45" s="1" cm="1">
        <f t="array" aca="1" ref="DD45" ca="1">INDIRECT(ADDRESS($B45,DD$39+$A45,1,1,$D45))</f>
        <v>277220</v>
      </c>
      <c r="DE45" s="1" cm="1">
        <f t="array" aca="1" ref="DE45" ca="1">INDIRECT(ADDRESS($B45,DE$39+$A45,1,1,$D45))</f>
        <v>287623</v>
      </c>
      <c r="DF45" s="1" cm="1">
        <f t="array" aca="1" ref="DF45" ca="1">INDIRECT(ADDRESS($B45,DF$39+$A45,1,1,$D45))</f>
        <v>288920</v>
      </c>
      <c r="DG45" s="1" cm="1">
        <f t="array" aca="1" ref="DG45" ca="1">INDIRECT(ADDRESS($B45,DG$39+$A45,1,1,$D45))</f>
        <v>292658</v>
      </c>
      <c r="DH45" s="1" cm="1">
        <f t="array" aca="1" ref="DH45" ca="1">INDIRECT(ADDRESS($B45,DH$39+$A45,1,1,$D45))</f>
        <v>298759</v>
      </c>
      <c r="DI45" s="1" cm="1">
        <f t="array" aca="1" ref="DI45" ca="1">INDIRECT(ADDRESS($B45,DI$39+$A45,1,1,$D45))</f>
        <v>305206</v>
      </c>
      <c r="DJ45" s="1" cm="1">
        <f t="array" aca="1" ref="DJ45" ca="1">INDIRECT(ADDRESS($B45,DJ$39+$A45,1,1,$D45))</f>
        <v>312447</v>
      </c>
      <c r="DK45" s="1" cm="1">
        <f t="array" aca="1" ref="DK45" ca="1">INDIRECT(ADDRESS($B45,DK$39+$A45,1,1,$D45))</f>
        <v>425933</v>
      </c>
      <c r="DL45" s="1" cm="1">
        <f t="array" aca="1" ref="DL45" ca="1">INDIRECT(ADDRESS($B45,DL$39+$A45,1,1,$D45))</f>
        <v>433060</v>
      </c>
      <c r="DM45" s="1" cm="1">
        <f t="array" aca="1" ref="DM45" ca="1">INDIRECT(ADDRESS($B45,DM$39+$A45,1,1,$D45))</f>
        <v>441450</v>
      </c>
      <c r="DN45" s="1" cm="1">
        <f t="array" aca="1" ref="DN45" ca="1">INDIRECT(ADDRESS($B45,DN$39+$A45,1,1,$D45))</f>
        <v>451696</v>
      </c>
      <c r="DO45" s="1" cm="1">
        <f t="array" aca="1" ref="DO45" ca="1">INDIRECT(ADDRESS($B45,DO$39+$A45,1,1,$D45))</f>
        <v>462972</v>
      </c>
      <c r="DP45" s="1" cm="1">
        <f t="array" aca="1" ref="DP45" ca="1">INDIRECT(ADDRESS($B45,DP$39+$A45,1,1,$D45))</f>
        <v>475224</v>
      </c>
      <c r="DQ45" s="1" cm="1">
        <f t="array" aca="1" ref="DQ45" ca="1">INDIRECT(ADDRESS($B45,DQ$39+$A45,1,1,$D45))</f>
        <v>487565</v>
      </c>
      <c r="DR45" s="1" cm="1">
        <f t="array" aca="1" ref="DR45" ca="1">INDIRECT(ADDRESS($B45,DR$39+$A45,1,1,$D45))</f>
        <v>505569</v>
      </c>
      <c r="DS45" s="1" cm="1">
        <f t="array" aca="1" ref="DS45" ca="1">INDIRECT(ADDRESS($B45,DS$39+$A45,1,1,$D45))</f>
        <v>520182</v>
      </c>
      <c r="DT45" s="1" cm="1">
        <f t="array" aca="1" ref="DT45" ca="1">INDIRECT(ADDRESS($B45,DT$39+$A45,1,1,$D45))</f>
        <v>531343</v>
      </c>
      <c r="DU45" s="1" cm="1">
        <f t="array" aca="1" ref="DU45" ca="1">INDIRECT(ADDRESS($B45,DU$39+$A45,1,1,$D45))</f>
        <v>544274</v>
      </c>
      <c r="DV45" s="1" cm="1">
        <f t="array" aca="1" ref="DV45" ca="1">INDIRECT(ADDRESS($B45,DV$39+$A45,1,1,$D45))</f>
        <v>555314</v>
      </c>
      <c r="DW45" s="1" cm="1">
        <f t="array" aca="1" ref="DW45" ca="1">INDIRECT(ADDRESS($B45,DW$39+$A45,1,1,$D45))</f>
        <v>578735</v>
      </c>
      <c r="DX45" s="1" cm="1">
        <f t="array" aca="1" ref="DX45" ca="1">INDIRECT(ADDRESS($B45,DX$39+$A45,1,1,$D45))</f>
        <v>603807</v>
      </c>
      <c r="DY45" s="1" cm="1">
        <f t="array" aca="1" ref="DY45" ca="1">INDIRECT(ADDRESS($B45,DY$39+$A45,1,1,$D45))</f>
        <v>623797</v>
      </c>
      <c r="DZ45" s="1" cm="1">
        <f t="array" aca="1" ref="DZ45" ca="1">INDIRECT(ADDRESS($B45,DZ$39+$A45,1,1,$D45))</f>
        <v>635892</v>
      </c>
      <c r="EA45" s="1" cm="1">
        <f t="array" aca="1" ref="EA45" ca="1">INDIRECT(ADDRESS($B45,EA$39+$A45,1,1,$D45))</f>
        <v>660325</v>
      </c>
      <c r="EB45" s="1" cm="1">
        <f t="array" aca="1" ref="EB45" ca="1">INDIRECT(ADDRESS($B45,EB$39+$A45,1,1,$D45))</f>
        <v>685857</v>
      </c>
      <c r="EC45" s="1" cm="1">
        <f t="array" aca="1" ref="EC45" ca="1">INDIRECT(ADDRESS($B45,EC$39+$A45,1,1,$D45))</f>
        <v>716411</v>
      </c>
      <c r="ED45" s="1" cm="1">
        <f t="array" aca="1" ref="ED45" ca="1">INDIRECT(ADDRESS($B45,ED$39+$A45,1,1,$D45))</f>
        <v>745308</v>
      </c>
      <c r="EE45" s="1" cm="1">
        <f t="array" aca="1" ref="EE45" ca="1">INDIRECT(ADDRESS($B45,EE$39+$A45,1,1,$D45))</f>
        <v>746145</v>
      </c>
      <c r="EF45" s="1" cm="1">
        <f t="array" aca="1" ref="EF45" ca="1">INDIRECT(ADDRESS($B45,EF$39+$A45,1,1,$D45))</f>
        <v>795600</v>
      </c>
      <c r="EG45" s="1" cm="1">
        <f t="array" aca="1" ref="EG45" ca="1">INDIRECT(ADDRESS($B45,EG$39+$A45,1,1,$D45))</f>
        <v>817677</v>
      </c>
      <c r="EH45" s="1" cm="1">
        <f t="array" aca="1" ref="EH45" ca="1">INDIRECT(ADDRESS($B45,EH$39+$A45,1,1,$D45))</f>
        <v>837420</v>
      </c>
      <c r="EI45" s="1" cm="1">
        <f t="array" aca="1" ref="EI45" ca="1">INDIRECT(ADDRESS($B45,EI$39+$A45,1,1,$D45))</f>
        <v>857729</v>
      </c>
      <c r="EJ45" s="1" cm="1">
        <f t="array" aca="1" ref="EJ45" ca="1">INDIRECT(ADDRESS($B45,EJ$39+$A45,1,1,$D45))</f>
        <v>918891</v>
      </c>
      <c r="EK45" s="1" cm="1">
        <f t="array" aca="1" ref="EK45" ca="1">INDIRECT(ADDRESS($B45,EK$39+$A45,1,1,$D45))</f>
        <v>919448</v>
      </c>
      <c r="EL45" s="1" cm="1">
        <f t="array" aca="1" ref="EL45" ca="1">INDIRECT(ADDRESS($B45,EL$39+$A45,1,1,$D45))</f>
        <v>960425</v>
      </c>
      <c r="EM45" s="1" cm="1">
        <f t="array" aca="1" ref="EM45" ca="1">INDIRECT(ADDRESS($B45,EM$39+$A45,1,1,$D45))</f>
        <v>975089</v>
      </c>
      <c r="EN45" s="1" cm="1">
        <f t="array" aca="1" ref="EN45" ca="1">INDIRECT(ADDRESS($B45,EN$39+$A45,1,1,$D45))</f>
        <v>989497</v>
      </c>
      <c r="EO45" s="1" cm="1">
        <f t="array" aca="1" ref="EO45" ca="1">INDIRECT(ADDRESS($B45,EO$39+$A45,1,1,$D45))</f>
        <v>1008934</v>
      </c>
      <c r="EP45" s="1" cm="1">
        <f t="array" aca="1" ref="EP45" ca="1">INDIRECT(ADDRESS($B45,EP$39+$A45,1,1,$D45))</f>
        <v>1030793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</row>
    <row r="46" spans="1:150" x14ac:dyDescent="0.25">
      <c r="A46">
        <v>8</v>
      </c>
      <c r="B46">
        <f ca="1">MATCH($C46,INDIRECT("'"&amp;$C$41&amp;"'!A:A"),0)</f>
        <v>9</v>
      </c>
      <c r="C46" s="1" t="str">
        <f t="shared" si="79"/>
        <v>US California</v>
      </c>
      <c r="D46" t="str">
        <f t="shared" si="81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515</v>
      </c>
      <c r="AV46" s="1" cm="1">
        <f t="array" aca="1" ref="AV46" ca="1">INDIRECT(ADDRESS($B46,AV$39+$A46,1,1,$D46))</f>
        <v>515</v>
      </c>
      <c r="AW46" s="1" cm="1">
        <f t="array" aca="1" ref="AW46" ca="1">INDIRECT(ADDRESS($B46,AW$39+$A46,1,1,$D46))</f>
        <v>522</v>
      </c>
      <c r="AX46" s="1" cm="1">
        <f t="array" aca="1" ref="AX46" ca="1">INDIRECT(ADDRESS($B46,AX$39+$A46,1,1,$D46))</f>
        <v>531</v>
      </c>
      <c r="AY46" s="1" cm="1">
        <f t="array" aca="1" ref="AY46" ca="1">INDIRECT(ADDRESS($B46,AY$39+$A46,1,1,$D46))</f>
        <v>550</v>
      </c>
      <c r="AZ46" s="1" cm="1">
        <f t="array" aca="1" ref="AZ46" ca="1">INDIRECT(ADDRESS($B46,AZ$39+$A46,1,1,$D46))</f>
        <v>804</v>
      </c>
      <c r="BA46" s="1" cm="1">
        <f t="array" aca="1" ref="BA46" ca="1">INDIRECT(ADDRESS($B46,BA$39+$A46,1,1,$D46))</f>
        <v>823</v>
      </c>
      <c r="BB46" s="1" cm="1">
        <f t="array" aca="1" ref="BB46" ca="1">INDIRECT(ADDRESS($B46,BB$39+$A46,1,1,$D46))</f>
        <v>1073</v>
      </c>
      <c r="BC46" s="1" cm="1">
        <f t="array" aca="1" ref="BC46" ca="1">INDIRECT(ADDRESS($B46,BC$39+$A46,1,1,$D46))</f>
        <v>1118</v>
      </c>
      <c r="BD46" s="1" cm="1">
        <f t="array" aca="1" ref="BD46" ca="1">INDIRECT(ADDRESS($B46,BD$39+$A46,1,1,$D46))</f>
        <v>1118</v>
      </c>
      <c r="BE46" s="1" cm="1">
        <f t="array" aca="1" ref="BE46" ca="1">INDIRECT(ADDRESS($B46,BE$39+$A46,1,1,$D46))</f>
        <v>1168</v>
      </c>
      <c r="BF46" s="1" cm="1">
        <f t="array" aca="1" ref="BF46" ca="1">INDIRECT(ADDRESS($B46,BF$39+$A46,1,1,$D46))</f>
        <v>1209</v>
      </c>
      <c r="BG46" s="1" cm="1">
        <f t="array" aca="1" ref="BG46" ca="1">INDIRECT(ADDRESS($B46,BG$39+$A46,1,1,$D46))</f>
        <v>8316</v>
      </c>
      <c r="BH46" s="1" cm="1">
        <f t="array" aca="1" ref="BH46" ca="1">INDIRECT(ADDRESS($B46,BH$39+$A46,1,1,$D46))</f>
        <v>8464</v>
      </c>
      <c r="BI46" s="1" cm="1">
        <f t="array" aca="1" ref="BI46" ca="1">INDIRECT(ADDRESS($B46,BI$39+$A46,1,1,$D46))</f>
        <v>8592</v>
      </c>
      <c r="BJ46" s="1" cm="1">
        <f t="array" aca="1" ref="BJ46" ca="1">INDIRECT(ADDRESS($B46,BJ$39+$A46,1,1,$D46))</f>
        <v>9711</v>
      </c>
      <c r="BK46" s="1" cm="1">
        <f t="array" aca="1" ref="BK46" ca="1">INDIRECT(ADDRESS($B46,BK$39+$A46,1,1,$D46))</f>
        <v>11487</v>
      </c>
      <c r="BL46" s="1" cm="1">
        <f t="array" aca="1" ref="BL46" ca="1">INDIRECT(ADDRESS($B46,BL$39+$A46,1,1,$D46))</f>
        <v>12528</v>
      </c>
      <c r="BM46" s="1" cm="1">
        <f t="array" aca="1" ref="BM46" ca="1">INDIRECT(ADDRESS($B46,BM$39+$A46,1,1,$D46))</f>
        <v>12840</v>
      </c>
      <c r="BN46" s="1" cm="1">
        <f t="array" aca="1" ref="BN46" ca="1">INDIRECT(ADDRESS($B46,BN$39+$A46,1,1,$D46))</f>
        <v>14300</v>
      </c>
      <c r="BO46" s="1" cm="1">
        <f t="array" aca="1" ref="BO46" ca="1">INDIRECT(ADDRESS($B46,BO$39+$A46,1,1,$D46))</f>
        <v>15554</v>
      </c>
      <c r="BP46" s="1" cm="1">
        <f t="array" aca="1" ref="BP46" ca="1">INDIRECT(ADDRESS($B46,BP$39+$A46,1,1,$D46))</f>
        <v>18276</v>
      </c>
      <c r="BQ46" s="1" cm="1">
        <f t="array" aca="1" ref="BQ46" ca="1">INDIRECT(ADDRESS($B46,BQ$39+$A46,1,1,$D46))</f>
        <v>20386</v>
      </c>
      <c r="BR46" s="1" cm="1">
        <f t="array" aca="1" ref="BR46" ca="1">INDIRECT(ADDRESS($B46,BR$39+$A46,1,1,$D46))</f>
        <v>21259</v>
      </c>
      <c r="BS46" s="1" cm="1">
        <f t="array" aca="1" ref="BS46" ca="1">INDIRECT(ADDRESS($B46,BS$39+$A46,1,1,$D46))</f>
        <v>25192</v>
      </c>
      <c r="BT46" s="1" cm="1">
        <f t="array" aca="1" ref="BT46" ca="1">INDIRECT(ADDRESS($B46,BT$39+$A46,1,1,$D46))</f>
        <v>26257</v>
      </c>
      <c r="BU46" s="1" cm="1">
        <f t="array" aca="1" ref="BU46" ca="1">INDIRECT(ADDRESS($B46,BU$39+$A46,1,1,$D46))</f>
        <v>26996</v>
      </c>
      <c r="BV46" s="1" cm="1">
        <f t="array" aca="1" ref="BV46" ca="1">INDIRECT(ADDRESS($B46,BV$39+$A46,1,1,$D46))</f>
        <v>29254</v>
      </c>
      <c r="BW46" s="1" cm="1">
        <f t="array" aca="1" ref="BW46" ca="1">INDIRECT(ADDRESS($B46,BW$39+$A46,1,1,$D46))</f>
        <v>29927</v>
      </c>
      <c r="BX46" s="1" cm="1">
        <f t="array" aca="1" ref="BX46" ca="1">INDIRECT(ADDRESS($B46,BX$39+$A46,1,1,$D46))</f>
        <v>33000</v>
      </c>
      <c r="BY46" s="1" cm="1">
        <f t="array" aca="1" ref="BY46" ca="1">INDIRECT(ADDRESS($B46,BY$39+$A46,1,1,$D46))</f>
        <v>35300</v>
      </c>
      <c r="BZ46" s="1" cm="1">
        <f t="array" aca="1" ref="BZ46" ca="1">INDIRECT(ADDRESS($B46,BZ$39+$A46,1,1,$D46))</f>
        <v>113700</v>
      </c>
      <c r="CA46" s="1" cm="1">
        <f t="array" aca="1" ref="CA46" ca="1">INDIRECT(ADDRESS($B46,CA$39+$A46,1,1,$D46))</f>
        <v>116533</v>
      </c>
      <c r="CB46" s="1" cm="1">
        <f t="array" aca="1" ref="CB46" ca="1">INDIRECT(ADDRESS($B46,CB$39+$A46,1,1,$D46))</f>
        <v>117431</v>
      </c>
      <c r="CC46" s="1" cm="1">
        <f t="array" aca="1" ref="CC46" ca="1">INDIRECT(ADDRESS($B46,CC$39+$A46,1,1,$D46))</f>
        <v>131229</v>
      </c>
      <c r="CD46" s="1" cm="1">
        <f t="array" aca="1" ref="CD46" ca="1">INDIRECT(ADDRESS($B46,CD$39+$A46,1,1,$D46))</f>
        <v>144264</v>
      </c>
      <c r="CE46" s="1" cm="1">
        <f t="array" aca="1" ref="CE46" ca="1">INDIRECT(ADDRESS($B46,CE$39+$A46,1,1,$D46))</f>
        <v>163500</v>
      </c>
      <c r="CF46" s="1" cm="1">
        <f t="array" aca="1" ref="CF46" ca="1">INDIRECT(ADDRESS($B46,CF$39+$A46,1,1,$D46))</f>
        <v>164863</v>
      </c>
      <c r="CG46" s="1" cm="1">
        <f t="array" aca="1" ref="CG46" ca="1">INDIRECT(ADDRESS($B46,CG$39+$A46,1,1,$D46))</f>
        <v>173219</v>
      </c>
      <c r="CH46" s="1" cm="1">
        <f t="array" aca="1" ref="CH46" ca="1">INDIRECT(ADDRESS($B46,CH$39+$A46,1,1,$D46))</f>
        <v>190328</v>
      </c>
      <c r="CI46" s="1" cm="1">
        <f t="array" aca="1" ref="CI46" ca="1">INDIRECT(ADDRESS($B46,CI$39+$A46,1,1,$D46))</f>
        <v>190882</v>
      </c>
      <c r="CJ46" s="1" cm="1">
        <f t="array" aca="1" ref="CJ46" ca="1">INDIRECT(ADDRESS($B46,CJ$39+$A46,1,1,$D46))</f>
        <v>202208</v>
      </c>
      <c r="CK46" s="1" cm="1">
        <f t="array" aca="1" ref="CK46" ca="1">INDIRECT(ADDRESS($B46,CK$39+$A46,1,1,$D46))</f>
        <v>216486</v>
      </c>
      <c r="CL46" s="1" cm="1">
        <f t="array" aca="1" ref="CL46" ca="1">INDIRECT(ADDRESS($B46,CL$39+$A46,1,1,$D46))</f>
        <v>246400</v>
      </c>
      <c r="CM46" s="1" cm="1">
        <f t="array" aca="1" ref="CM46" ca="1">INDIRECT(ADDRESS($B46,CM$39+$A46,1,1,$D46))</f>
        <v>251614</v>
      </c>
      <c r="CN46" s="1" cm="1">
        <f t="array" aca="1" ref="CN46" ca="1">INDIRECT(ADDRESS($B46,CN$39+$A46,1,1,$D46))</f>
        <v>259666</v>
      </c>
      <c r="CO46" s="1" cm="1">
        <f t="array" aca="1" ref="CO46" ca="1">INDIRECT(ADDRESS($B46,CO$39+$A46,1,1,$D46))</f>
        <v>280900</v>
      </c>
      <c r="CP46" s="1" cm="1">
        <f t="array" aca="1" ref="CP46" ca="1">INDIRECT(ADDRESS($B46,CP$39+$A46,1,1,$D46))</f>
        <v>290500</v>
      </c>
      <c r="CQ46" s="1" cm="1">
        <f t="array" aca="1" ref="CQ46" ca="1">INDIRECT(ADDRESS($B46,CQ$39+$A46,1,1,$D46))</f>
        <v>300100</v>
      </c>
      <c r="CR46" s="1" cm="1">
        <f t="array" aca="1" ref="CR46" ca="1">INDIRECT(ADDRESS($B46,CR$39+$A46,1,1,$D46))</f>
        <v>465327</v>
      </c>
      <c r="CS46" s="1" cm="1">
        <f t="array" aca="1" ref="CS46" ca="1">INDIRECT(ADDRESS($B46,CS$39+$A46,1,1,$D46))</f>
        <v>482097</v>
      </c>
      <c r="CT46" s="1" cm="1">
        <f t="array" aca="1" ref="CT46" ca="1">INDIRECT(ADDRESS($B46,CT$39+$A46,1,1,$D46))</f>
        <v>494173</v>
      </c>
      <c r="CU46" s="1" cm="1">
        <f t="array" aca="1" ref="CU46" ca="1">INDIRECT(ADDRESS($B46,CU$39+$A46,1,1,$D46))</f>
        <v>506035</v>
      </c>
      <c r="CV46" s="1" cm="1">
        <f t="array" aca="1" ref="CV46" ca="1">INDIRECT(ADDRESS($B46,CV$39+$A46,1,1,$D46))</f>
        <v>526084</v>
      </c>
      <c r="CW46" s="1" cm="1">
        <f t="array" aca="1" ref="CW46" ca="1">INDIRECT(ADDRESS($B46,CW$39+$A46,1,1,$D46))</f>
        <v>553409</v>
      </c>
      <c r="CX46" s="1" cm="1">
        <f t="array" aca="1" ref="CX46" ca="1">INDIRECT(ADDRESS($B46,CX$39+$A46,1,1,$D46))</f>
        <v>577608</v>
      </c>
      <c r="CY46" s="1" cm="1">
        <f t="array" aca="1" ref="CY46" ca="1">INDIRECT(ADDRESS($B46,CY$39+$A46,1,1,$D46))</f>
        <v>603139</v>
      </c>
      <c r="CZ46" s="1" cm="1">
        <f t="array" aca="1" ref="CZ46" ca="1">INDIRECT(ADDRESS($B46,CZ$39+$A46,1,1,$D46))</f>
        <v>625337</v>
      </c>
      <c r="DA46" s="1" cm="1">
        <f t="array" aca="1" ref="DA46" ca="1">INDIRECT(ADDRESS($B46,DA$39+$A46,1,1,$D46))</f>
        <v>654985</v>
      </c>
      <c r="DB46" s="1" cm="1">
        <f t="array" aca="1" ref="DB46" ca="1">INDIRECT(ADDRESS($B46,DB$39+$A46,1,1,$D46))</f>
        <v>686803</v>
      </c>
      <c r="DC46" s="1" cm="1">
        <f t="array" aca="1" ref="DC46" ca="1">INDIRECT(ADDRESS($B46,DC$39+$A46,1,1,$D46))</f>
        <v>715751</v>
      </c>
      <c r="DD46" s="1" cm="1">
        <f t="array" aca="1" ref="DD46" ca="1">INDIRECT(ADDRESS($B46,DD$39+$A46,1,1,$D46))</f>
        <v>747874</v>
      </c>
      <c r="DE46" s="1" cm="1">
        <f t="array" aca="1" ref="DE46" ca="1">INDIRECT(ADDRESS($B46,DE$39+$A46,1,1,$D46))</f>
        <v>779902</v>
      </c>
      <c r="DF46" s="1" cm="1">
        <f t="array" aca="1" ref="DF46" ca="1">INDIRECT(ADDRESS($B46,DF$39+$A46,1,1,$D46))</f>
        <v>809036</v>
      </c>
      <c r="DG46" s="1" cm="1">
        <f t="array" aca="1" ref="DG46" ca="1">INDIRECT(ADDRESS($B46,DG$39+$A46,1,1,$D46))</f>
        <v>842874</v>
      </c>
      <c r="DH46" s="1" cm="1">
        <f t="array" aca="1" ref="DH46" ca="1">INDIRECT(ADDRESS($B46,DH$39+$A46,1,1,$D46))</f>
        <v>875272</v>
      </c>
      <c r="DI46" s="1" cm="1">
        <f t="array" aca="1" ref="DI46" ca="1">INDIRECT(ADDRESS($B46,DI$39+$A46,1,1,$D46))</f>
        <v>912570</v>
      </c>
      <c r="DJ46" s="1" cm="1">
        <f t="array" aca="1" ref="DJ46" ca="1">INDIRECT(ADDRESS($B46,DJ$39+$A46,1,1,$D46))</f>
        <v>955664</v>
      </c>
      <c r="DK46" s="1" cm="1">
        <f t="array" aca="1" ref="DK46" ca="1">INDIRECT(ADDRESS($B46,DK$39+$A46,1,1,$D46))</f>
        <v>991897</v>
      </c>
      <c r="DL46" s="1" cm="1">
        <f t="array" aca="1" ref="DL46" ca="1">INDIRECT(ADDRESS($B46,DL$39+$A46,1,1,$D46))</f>
        <v>1033370</v>
      </c>
      <c r="DM46" s="1" cm="1">
        <f t="array" aca="1" ref="DM46" ca="1">INDIRECT(ADDRESS($B46,DM$39+$A46,1,1,$D46))</f>
        <v>1065592</v>
      </c>
      <c r="DN46" s="1" cm="1">
        <f t="array" aca="1" ref="DN46" ca="1">INDIRECT(ADDRESS($B46,DN$39+$A46,1,1,$D46))</f>
        <v>1104651</v>
      </c>
      <c r="DO46" s="1" cm="1">
        <f t="array" aca="1" ref="DO46" ca="1">INDIRECT(ADDRESS($B46,DO$39+$A46,1,1,$D46))</f>
        <v>1133906</v>
      </c>
      <c r="DP46" s="1" cm="1">
        <f t="array" aca="1" ref="DP46" ca="1">INDIRECT(ADDRESS($B46,DP$39+$A46,1,1,$D46))</f>
        <v>1179126</v>
      </c>
      <c r="DQ46" s="1" cm="1">
        <f t="array" aca="1" ref="DQ46" ca="1">INDIRECT(ADDRESS($B46,DQ$39+$A46,1,1,$D46))</f>
        <v>1235243</v>
      </c>
      <c r="DR46" s="1" cm="1">
        <f t="array" aca="1" ref="DR46" ca="1">INDIRECT(ADDRESS($B46,DR$39+$A46,1,1,$D46))</f>
        <v>1292672</v>
      </c>
      <c r="DS46" s="1" cm="1">
        <f t="array" aca="1" ref="DS46" ca="1">INDIRECT(ADDRESS($B46,DS$39+$A46,1,1,$D46))</f>
        <v>1339316</v>
      </c>
      <c r="DT46" s="1" cm="1">
        <f t="array" aca="1" ref="DT46" ca="1">INDIRECT(ADDRESS($B46,DT$39+$A46,1,1,$D46))</f>
        <v>1380120</v>
      </c>
      <c r="DU46" s="1" cm="1">
        <f t="array" aca="1" ref="DU46" ca="1">INDIRECT(ADDRESS($B46,DU$39+$A46,1,1,$D46))</f>
        <v>1421127</v>
      </c>
      <c r="DV46" s="1" cm="1">
        <f t="array" aca="1" ref="DV46" ca="1">INDIRECT(ADDRESS($B46,DV$39+$A46,1,1,$D46))</f>
        <v>1466773</v>
      </c>
      <c r="DW46" s="1" cm="1">
        <f t="array" aca="1" ref="DW46" ca="1">INDIRECT(ADDRESS($B46,DW$39+$A46,1,1,$D46))</f>
        <v>1515306</v>
      </c>
      <c r="DX46" s="1" cm="1">
        <f t="array" aca="1" ref="DX46" ca="1">INDIRECT(ADDRESS($B46,DX$39+$A46,1,1,$D46))</f>
        <v>1582745</v>
      </c>
      <c r="DY46" s="1" cm="1">
        <f t="array" aca="1" ref="DY46" ca="1">INDIRECT(ADDRESS($B46,DY$39+$A46,1,1,$D46))</f>
        <v>1644102</v>
      </c>
      <c r="DZ46" s="1" cm="1">
        <f t="array" aca="1" ref="DZ46" ca="1">INDIRECT(ADDRESS($B46,DZ$39+$A46,1,1,$D46))</f>
        <v>1696396</v>
      </c>
      <c r="EA46" s="1" cm="1">
        <f t="array" aca="1" ref="EA46" ca="1">INDIRECT(ADDRESS($B46,EA$39+$A46,1,1,$D46))</f>
        <v>1736894</v>
      </c>
      <c r="EB46" s="1" cm="1">
        <f t="array" aca="1" ref="EB46" ca="1">INDIRECT(ADDRESS($B46,EB$39+$A46,1,1,$D46))</f>
        <v>1790559</v>
      </c>
      <c r="EC46" s="1" cm="1">
        <f t="array" aca="1" ref="EC46" ca="1">INDIRECT(ADDRESS($B46,EC$39+$A46,1,1,$D46))</f>
        <v>1835478</v>
      </c>
      <c r="ED46" s="1" cm="1">
        <f t="array" aca="1" ref="ED46" ca="1">INDIRECT(ADDRESS($B46,ED$39+$A46,1,1,$D46))</f>
        <v>1888595</v>
      </c>
      <c r="EE46" s="1" cm="1">
        <f t="array" aca="1" ref="EE46" ca="1">INDIRECT(ADDRESS($B46,EE$39+$A46,1,1,$D46))</f>
        <v>1944848</v>
      </c>
      <c r="EF46" s="1" cm="1">
        <f t="array" aca="1" ref="EF46" ca="1">INDIRECT(ADDRESS($B46,EF$39+$A46,1,1,$D46))</f>
        <v>2012583</v>
      </c>
      <c r="EG46" s="1" cm="1">
        <f t="array" aca="1" ref="EG46" ca="1">INDIRECT(ADDRESS($B46,EG$39+$A46,1,1,$D46))</f>
        <v>2071591</v>
      </c>
      <c r="EH46" s="1" cm="1">
        <f t="array" aca="1" ref="EH46" ca="1">INDIRECT(ADDRESS($B46,EH$39+$A46,1,1,$D46))</f>
        <v>2131294</v>
      </c>
      <c r="EI46" s="1" cm="1">
        <f t="array" aca="1" ref="EI46" ca="1">INDIRECT(ADDRESS($B46,EI$39+$A46,1,1,$D46))</f>
        <v>2182671</v>
      </c>
      <c r="EJ46" s="1" cm="1">
        <f t="array" aca="1" ref="EJ46" ca="1">INDIRECT(ADDRESS($B46,EJ$39+$A46,1,1,$D46))</f>
        <v>2238463</v>
      </c>
      <c r="EK46" s="1" cm="1">
        <f t="array" aca="1" ref="EK46" ca="1">INDIRECT(ADDRESS($B46,EK$39+$A46,1,1,$D46))</f>
        <v>2308300</v>
      </c>
      <c r="EL46" s="1" cm="1">
        <f t="array" aca="1" ref="EL46" ca="1">INDIRECT(ADDRESS($B46,EL$39+$A46,1,1,$D46))</f>
        <v>2362218</v>
      </c>
      <c r="EM46" s="1" cm="1">
        <f t="array" aca="1" ref="EM46" ca="1">INDIRECT(ADDRESS($B46,EM$39+$A46,1,1,$D46))</f>
        <v>2431190</v>
      </c>
      <c r="EN46" s="1" cm="1">
        <f t="array" aca="1" ref="EN46" ca="1">INDIRECT(ADDRESS($B46,EN$39+$A46,1,1,$D46))</f>
        <v>2486245</v>
      </c>
      <c r="EO46" s="1" cm="1">
        <f t="array" aca="1" ref="EO46" ca="1">INDIRECT(ADDRESS($B46,EO$39+$A46,1,1,$D46))</f>
        <v>2540798</v>
      </c>
      <c r="EP46" s="1" cm="1">
        <f t="array" aca="1" ref="EP46" ca="1">INDIRECT(ADDRESS($B46,EP$39+$A46,1,1,$D46))</f>
        <v>2597647</v>
      </c>
      <c r="EQ46" s="1" cm="1">
        <f t="array" aca="1" ref="EQ46" ca="1">INDIRECT(ADDRESS($B46,EQ$39+$A46,1,1,$D46))</f>
        <v>0</v>
      </c>
      <c r="ER46" s="1" cm="1">
        <f t="array" aca="1" ref="ER46" ca="1">INDIRECT(ADDRESS($B46,ER$39+$A46,1,1,$D46))</f>
        <v>0</v>
      </c>
      <c r="ES46" s="1" cm="1">
        <f t="array" aca="1" ref="ES46" ca="1">INDIRECT(ADDRESS($B46,ES$39+$A46,1,1,$D46))</f>
        <v>0</v>
      </c>
      <c r="ET46" s="1" cm="1">
        <f t="array" aca="1" ref="ET46" ca="1">INDIRECT(ADDRESS($B46,ET$39+$A46,1,1,$D46))</f>
        <v>0</v>
      </c>
    </row>
    <row r="47" spans="1:150" x14ac:dyDescent="0.25">
      <c r="A47">
        <v>8</v>
      </c>
      <c r="B47">
        <f t="shared" ca="1" si="80"/>
        <v>15</v>
      </c>
      <c r="C47" s="1" t="str">
        <f t="shared" si="79"/>
        <v>US Georgia</v>
      </c>
      <c r="D47" t="str">
        <f t="shared" si="81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2</v>
      </c>
      <c r="AV47" s="1" cm="1">
        <f t="array" aca="1" ref="AV47" ca="1">INDIRECT(ADDRESS($B47,AV$39+$A47,1,1,$D47))</f>
        <v>2</v>
      </c>
      <c r="AW47" s="1" cm="1">
        <f t="array" aca="1" ref="AW47" ca="1">INDIRECT(ADDRESS($B47,AW$39+$A47,1,1,$D47))</f>
        <v>2</v>
      </c>
      <c r="AX47" s="1" cm="1">
        <f t="array" aca="1" ref="AX47" ca="1">INDIRECT(ADDRESS($B47,AX$39+$A47,1,1,$D47))</f>
        <v>6</v>
      </c>
      <c r="AY47" s="1" cm="1">
        <f t="array" aca="1" ref="AY47" ca="1">INDIRECT(ADDRESS($B47,AY$39+$A47,1,1,$D47))</f>
        <v>7</v>
      </c>
      <c r="AZ47" s="1" cm="1">
        <f t="array" aca="1" ref="AZ47" ca="1">INDIRECT(ADDRESS($B47,AZ$39+$A47,1,1,$D47))</f>
        <v>12</v>
      </c>
      <c r="BA47" s="1" cm="1">
        <f t="array" aca="1" ref="BA47" ca="1">INDIRECT(ADDRESS($B47,BA$39+$A47,1,1,$D47))</f>
        <v>17</v>
      </c>
      <c r="BB47" s="1" cm="1">
        <f t="array" aca="1" ref="BB47" ca="1">INDIRECT(ADDRESS($B47,BB$39+$A47,1,1,$D47))</f>
        <v>22</v>
      </c>
      <c r="BC47" s="1" cm="1">
        <f t="array" aca="1" ref="BC47" ca="1">INDIRECT(ADDRESS($B47,BC$39+$A47,1,1,$D47))</f>
        <v>31</v>
      </c>
      <c r="BD47" s="1" cm="1">
        <f t="array" aca="1" ref="BD47" ca="1">INDIRECT(ADDRESS($B47,BD$39+$A47,1,1,$D47))</f>
        <v>42</v>
      </c>
      <c r="BE47" s="1" cm="1">
        <f t="array" aca="1" ref="BE47" ca="1">INDIRECT(ADDRESS($B47,BE$39+$A47,1,1,$D47))</f>
        <v>66</v>
      </c>
      <c r="BF47" s="1" cm="1">
        <f t="array" aca="1" ref="BF47" ca="1">INDIRECT(ADDRESS($B47,BF$39+$A47,1,1,$D47))</f>
        <v>99</v>
      </c>
      <c r="BG47" s="1" cm="1">
        <f t="array" aca="1" ref="BG47" ca="1">INDIRECT(ADDRESS($B47,BG$39+$A47,1,1,$D47))</f>
        <v>121</v>
      </c>
      <c r="BH47" s="1" cm="1">
        <f t="array" aca="1" ref="BH47" ca="1">INDIRECT(ADDRESS($B47,BH$39+$A47,1,1,$D47))</f>
        <v>146</v>
      </c>
      <c r="BI47" s="1" cm="1">
        <f t="array" aca="1" ref="BI47" ca="1">INDIRECT(ADDRESS($B47,BI$39+$A47,1,1,$D47))</f>
        <v>1508</v>
      </c>
      <c r="BJ47" s="1" cm="1">
        <f t="array" aca="1" ref="BJ47" ca="1">INDIRECT(ADDRESS($B47,BJ$39+$A47,1,1,$D47))</f>
        <v>1831</v>
      </c>
      <c r="BK47" s="1" cm="1">
        <f t="array" aca="1" ref="BK47" ca="1">INDIRECT(ADDRESS($B47,BK$39+$A47,1,1,$D47))</f>
        <v>2386</v>
      </c>
      <c r="BL47" s="1" cm="1">
        <f t="array" aca="1" ref="BL47" ca="1">INDIRECT(ADDRESS($B47,BL$39+$A47,1,1,$D47))</f>
        <v>3064</v>
      </c>
      <c r="BM47" s="1" cm="1">
        <f t="array" aca="1" ref="BM47" ca="1">INDIRECT(ADDRESS($B47,BM$39+$A47,1,1,$D47))</f>
        <v>4020</v>
      </c>
      <c r="BN47" s="1" cm="1">
        <f t="array" aca="1" ref="BN47" ca="1">INDIRECT(ADDRESS($B47,BN$39+$A47,1,1,$D47))</f>
        <v>5069</v>
      </c>
      <c r="BO47" s="1" cm="1">
        <f t="array" aca="1" ref="BO47" ca="1">INDIRECT(ADDRESS($B47,BO$39+$A47,1,1,$D47))</f>
        <v>5484</v>
      </c>
      <c r="BP47" s="1" cm="1">
        <f t="array" aca="1" ref="BP47" ca="1">INDIRECT(ADDRESS($B47,BP$39+$A47,1,1,$D47))</f>
        <v>6179</v>
      </c>
      <c r="BQ47" s="1" cm="1">
        <f t="array" aca="1" ref="BQ47" ca="1">INDIRECT(ADDRESS($B47,BQ$39+$A47,1,1,$D47))</f>
        <v>8926</v>
      </c>
      <c r="BR47" s="1" cm="1">
        <f t="array" aca="1" ref="BR47" ca="1">INDIRECT(ADDRESS($B47,BR$39+$A47,1,1,$D47))</f>
        <v>9865</v>
      </c>
      <c r="BS47" s="1" cm="1">
        <f t="array" aca="1" ref="BS47" ca="1">INDIRECT(ADDRESS($B47,BS$39+$A47,1,1,$D47))</f>
        <v>11051</v>
      </c>
      <c r="BT47" s="1" cm="1">
        <f t="array" aca="1" ref="BT47" ca="1">INDIRECT(ADDRESS($B47,BT$39+$A47,1,1,$D47))</f>
        <v>12564</v>
      </c>
      <c r="BU47" s="1" cm="1">
        <f t="array" aca="1" ref="BU47" ca="1">INDIRECT(ADDRESS($B47,BU$39+$A47,1,1,$D47))</f>
        <v>12724</v>
      </c>
      <c r="BV47" s="1" cm="1">
        <f t="array" aca="1" ref="BV47" ca="1">INDIRECT(ADDRESS($B47,BV$39+$A47,1,1,$D47))</f>
        <v>16181</v>
      </c>
      <c r="BW47" s="1" cm="1">
        <f t="array" aca="1" ref="BW47" ca="1">INDIRECT(ADDRESS($B47,BW$39+$A47,1,1,$D47))</f>
        <v>20326</v>
      </c>
      <c r="BX47" s="1" cm="1">
        <f t="array" aca="1" ref="BX47" ca="1">INDIRECT(ADDRESS($B47,BX$39+$A47,1,1,$D47))</f>
        <v>22957</v>
      </c>
      <c r="BY47" s="1" cm="1">
        <f t="array" aca="1" ref="BY47" ca="1">INDIRECT(ADDRESS($B47,BY$39+$A47,1,1,$D47))</f>
        <v>25265</v>
      </c>
      <c r="BZ47" s="1" cm="1">
        <f t="array" aca="1" ref="BZ47" ca="1">INDIRECT(ADDRESS($B47,BZ$39+$A47,1,1,$D47))</f>
        <v>26294</v>
      </c>
      <c r="CA47" s="1" cm="1">
        <f t="array" aca="1" ref="CA47" ca="1">INDIRECT(ADDRESS($B47,CA$39+$A47,1,1,$D47))</f>
        <v>27832</v>
      </c>
      <c r="CB47" s="1" cm="1">
        <f t="array" aca="1" ref="CB47" ca="1">INDIRECT(ADDRESS($B47,CB$39+$A47,1,1,$D47))</f>
        <v>31274</v>
      </c>
      <c r="CC47" s="1" cm="1">
        <f t="array" aca="1" ref="CC47" ca="1">INDIRECT(ADDRESS($B47,CC$39+$A47,1,1,$D47))</f>
        <v>33713</v>
      </c>
      <c r="CD47" s="1" cm="1">
        <f t="array" aca="1" ref="CD47" ca="1">INDIRECT(ADDRESS($B47,CD$39+$A47,1,1,$D47))</f>
        <v>38787</v>
      </c>
      <c r="CE47" s="1" cm="1">
        <f t="array" aca="1" ref="CE47" ca="1">INDIRECT(ADDRESS($B47,CE$39+$A47,1,1,$D47))</f>
        <v>41085</v>
      </c>
      <c r="CF47" s="1" cm="1">
        <f t="array" aca="1" ref="CF47" ca="1">INDIRECT(ADDRESS($B47,CF$39+$A47,1,1,$D47))</f>
        <v>46147</v>
      </c>
      <c r="CG47" s="1" cm="1">
        <f t="array" aca="1" ref="CG47" ca="1">INDIRECT(ADDRESS($B47,CG$39+$A47,1,1,$D47))</f>
        <v>51715</v>
      </c>
      <c r="CH47" s="1" cm="1">
        <f t="array" aca="1" ref="CH47" ca="1">INDIRECT(ADDRESS($B47,CH$39+$A47,1,1,$D47))</f>
        <v>54453</v>
      </c>
      <c r="CI47" s="1" cm="1">
        <f t="array" aca="1" ref="CI47" ca="1">INDIRECT(ADDRESS($B47,CI$39+$A47,1,1,$D47))</f>
        <v>57021</v>
      </c>
      <c r="CJ47" s="1" cm="1">
        <f t="array" aca="1" ref="CJ47" ca="1">INDIRECT(ADDRESS($B47,CJ$39+$A47,1,1,$D47))</f>
        <v>61795</v>
      </c>
      <c r="CK47" s="1" cm="1">
        <f t="array" aca="1" ref="CK47" ca="1">INDIRECT(ADDRESS($B47,CK$39+$A47,1,1,$D47))</f>
        <v>64090</v>
      </c>
      <c r="CL47" s="1" cm="1">
        <f t="array" aca="1" ref="CL47" ca="1">INDIRECT(ADDRESS($B47,CL$39+$A47,1,1,$D47))</f>
        <v>67939</v>
      </c>
      <c r="CM47" s="1" cm="1">
        <f t="array" aca="1" ref="CM47" ca="1">INDIRECT(ADDRESS($B47,CM$39+$A47,1,1,$D47))</f>
        <v>71684</v>
      </c>
      <c r="CN47" s="1" cm="1">
        <f t="array" aca="1" ref="CN47" ca="1">INDIRECT(ADDRESS($B47,CN$39+$A47,1,1,$D47))</f>
        <v>74208</v>
      </c>
      <c r="CO47" s="1" cm="1">
        <f t="array" aca="1" ref="CO47" ca="1">INDIRECT(ADDRESS($B47,CO$39+$A47,1,1,$D47))</f>
        <v>79933</v>
      </c>
      <c r="CP47" s="1" cm="1">
        <f t="array" aca="1" ref="CP47" ca="1">INDIRECT(ADDRESS($B47,CP$39+$A47,1,1,$D47))</f>
        <v>84328</v>
      </c>
      <c r="CQ47" s="1" cm="1">
        <f t="array" aca="1" ref="CQ47" ca="1">INDIRECT(ADDRESS($B47,CQ$39+$A47,1,1,$D47))</f>
        <v>88140</v>
      </c>
      <c r="CR47" s="1" cm="1">
        <f t="array" aca="1" ref="CR47" ca="1">INDIRECT(ADDRESS($B47,CR$39+$A47,1,1,$D47))</f>
        <v>94072</v>
      </c>
      <c r="CS47" s="1" cm="1">
        <f t="array" aca="1" ref="CS47" ca="1">INDIRECT(ADDRESS($B47,CS$39+$A47,1,1,$D47))</f>
        <v>101062</v>
      </c>
      <c r="CT47" s="1" cm="1">
        <f t="array" aca="1" ref="CT47" ca="1">INDIRECT(ADDRESS($B47,CT$39+$A47,1,1,$D47))</f>
        <v>107176</v>
      </c>
      <c r="CU47" s="1" cm="1">
        <f t="array" aca="1" ref="CU47" ca="1">INDIRECT(ADDRESS($B47,CU$39+$A47,1,1,$D47))</f>
        <v>119014</v>
      </c>
      <c r="CV47" s="1" cm="1">
        <f t="array" aca="1" ref="CV47" ca="1">INDIRECT(ADDRESS($B47,CV$39+$A47,1,1,$D47))</f>
        <v>123223</v>
      </c>
      <c r="CW47" s="1" cm="1">
        <f t="array" aca="1" ref="CW47" ca="1">INDIRECT(ADDRESS($B47,CW$39+$A47,1,1,$D47))</f>
        <v>127169</v>
      </c>
      <c r="CX47" s="1" cm="1">
        <f t="array" aca="1" ref="CX47" ca="1">INDIRECT(ADDRESS($B47,CX$39+$A47,1,1,$D47))</f>
        <v>140020</v>
      </c>
      <c r="CY47" s="1" cm="1">
        <f t="array" aca="1" ref="CY47" ca="1">INDIRECT(ADDRESS($B47,CY$39+$A47,1,1,$D47))</f>
        <v>143939</v>
      </c>
      <c r="CZ47" s="1" cm="1">
        <f t="array" aca="1" ref="CZ47" ca="1">INDIRECT(ADDRESS($B47,CZ$39+$A47,1,1,$D47))</f>
        <v>149044</v>
      </c>
      <c r="DA47" s="1" cm="1">
        <f t="array" aca="1" ref="DA47" ca="1">INDIRECT(ADDRESS($B47,DA$39+$A47,1,1,$D47))</f>
        <v>168367</v>
      </c>
      <c r="DB47" s="1" cm="1">
        <f t="array" aca="1" ref="DB47" ca="1">INDIRECT(ADDRESS($B47,DB$39+$A47,1,1,$D47))</f>
        <v>174800</v>
      </c>
      <c r="DC47" s="1" cm="1">
        <f t="array" aca="1" ref="DC47" ca="1">INDIRECT(ADDRESS($B47,DC$39+$A47,1,1,$D47))</f>
        <v>175096</v>
      </c>
      <c r="DD47" s="1" cm="1">
        <f t="array" aca="1" ref="DD47" ca="1">INDIRECT(ADDRESS($B47,DD$39+$A47,1,1,$D47))</f>
        <v>183325</v>
      </c>
      <c r="DE47" s="1" cm="1">
        <f t="array" aca="1" ref="DE47" ca="1">INDIRECT(ADDRESS($B47,DE$39+$A47,1,1,$D47))</f>
        <v>200883</v>
      </c>
      <c r="DF47" s="1" cm="1">
        <f t="array" aca="1" ref="DF47" ca="1">INDIRECT(ADDRESS($B47,DF$39+$A47,1,1,$D47))</f>
        <v>204137</v>
      </c>
      <c r="DG47" s="1" cm="1">
        <f t="array" aca="1" ref="DG47" ca="1">INDIRECT(ADDRESS($B47,DG$39+$A47,1,1,$D47))</f>
        <v>217303</v>
      </c>
      <c r="DH47" s="1" cm="1">
        <f t="array" aca="1" ref="DH47" ca="1">INDIRECT(ADDRESS($B47,DH$39+$A47,1,1,$D47))</f>
        <v>227567</v>
      </c>
      <c r="DI47" s="1" cm="1">
        <f t="array" aca="1" ref="DI47" ca="1">INDIRECT(ADDRESS($B47,DI$39+$A47,1,1,$D47))</f>
        <v>235324</v>
      </c>
      <c r="DJ47" s="1" cm="1">
        <f t="array" aca="1" ref="DJ47" ca="1">INDIRECT(ADDRESS($B47,DJ$39+$A47,1,1,$D47))</f>
        <v>243547</v>
      </c>
      <c r="DK47" s="1" cm="1">
        <f t="array" aca="1" ref="DK47" ca="1">INDIRECT(ADDRESS($B47,DK$39+$A47,1,1,$D47))</f>
        <v>251288</v>
      </c>
      <c r="DL47" s="1" cm="1">
        <f t="array" aca="1" ref="DL47" ca="1">INDIRECT(ADDRESS($B47,DL$39+$A47,1,1,$D47))</f>
        <v>262179</v>
      </c>
      <c r="DM47" s="1" cm="1">
        <f t="array" aca="1" ref="DM47" ca="1">INDIRECT(ADDRESS($B47,DM$39+$A47,1,1,$D47))</f>
        <v>273904</v>
      </c>
      <c r="DN47" s="1" cm="1">
        <f t="array" aca="1" ref="DN47" ca="1">INDIRECT(ADDRESS($B47,DN$39+$A47,1,1,$D47))</f>
        <v>285881</v>
      </c>
      <c r="DO47" s="1" cm="1">
        <f t="array" aca="1" ref="DO47" ca="1">INDIRECT(ADDRESS($B47,DO$39+$A47,1,1,$D47))</f>
        <v>301874</v>
      </c>
      <c r="DP47" s="1" cm="1">
        <f t="array" aca="1" ref="DP47" ca="1">INDIRECT(ADDRESS($B47,DP$39+$A47,1,1,$D47))</f>
        <v>321069</v>
      </c>
      <c r="DQ47" s="1" cm="1">
        <f t="array" aca="1" ref="DQ47" ca="1">INDIRECT(ADDRESS($B47,DQ$39+$A47,1,1,$D47))</f>
        <v>351175</v>
      </c>
      <c r="DR47" s="1" cm="1">
        <f t="array" aca="1" ref="DR47" ca="1">INDIRECT(ADDRESS($B47,DR$39+$A47,1,1,$D47))</f>
        <v>364289</v>
      </c>
      <c r="DS47" s="1" cm="1">
        <f t="array" aca="1" ref="DS47" ca="1">INDIRECT(ADDRESS($B47,DS$39+$A47,1,1,$D47))</f>
        <v>378156</v>
      </c>
      <c r="DT47" s="1" cm="1">
        <f t="array" aca="1" ref="DT47" ca="1">INDIRECT(ADDRESS($B47,DT$39+$A47,1,1,$D47))</f>
        <v>402940</v>
      </c>
      <c r="DU47" s="1" cm="1">
        <f t="array" aca="1" ref="DU47" ca="1">INDIRECT(ADDRESS($B47,DU$39+$A47,1,1,$D47))</f>
        <v>407731</v>
      </c>
      <c r="DV47" s="1" cm="1">
        <f t="array" aca="1" ref="DV47" ca="1">INDIRECT(ADDRESS($B47,DV$39+$A47,1,1,$D47))</f>
        <v>427249</v>
      </c>
      <c r="DW47" s="1" cm="1">
        <f t="array" aca="1" ref="DW47" ca="1">INDIRECT(ADDRESS($B47,DW$39+$A47,1,1,$D47))</f>
        <v>453537</v>
      </c>
      <c r="DX47" s="1" cm="1">
        <f t="array" aca="1" ref="DX47" ca="1">INDIRECT(ADDRESS($B47,DX$39+$A47,1,1,$D47))</f>
        <v>481954</v>
      </c>
      <c r="DY47" s="1" cm="1">
        <f t="array" aca="1" ref="DY47" ca="1">INDIRECT(ADDRESS($B47,DY$39+$A47,1,1,$D47))</f>
        <v>513545</v>
      </c>
      <c r="DZ47" s="1" cm="1">
        <f t="array" aca="1" ref="DZ47" ca="1">INDIRECT(ADDRESS($B47,DZ$39+$A47,1,1,$D47))</f>
        <v>514945</v>
      </c>
      <c r="EA47" s="1" cm="1">
        <f t="array" aca="1" ref="EA47" ca="1">INDIRECT(ADDRESS($B47,EA$39+$A47,1,1,$D47))</f>
        <v>440756</v>
      </c>
      <c r="EB47" s="1" cm="1">
        <f t="array" aca="1" ref="EB47" ca="1">INDIRECT(ADDRESS($B47,EB$39+$A47,1,1,$D47))</f>
        <v>444646</v>
      </c>
      <c r="EC47" s="1" cm="1">
        <f t="array" aca="1" ref="EC47" ca="1">INDIRECT(ADDRESS($B47,EC$39+$A47,1,1,$D47))</f>
        <v>450271</v>
      </c>
      <c r="ED47" s="1" cm="1">
        <f t="array" aca="1" ref="ED47" ca="1">INDIRECT(ADDRESS($B47,ED$39+$A47,1,1,$D47))</f>
        <v>454838</v>
      </c>
      <c r="EE47" s="1" cm="1">
        <f t="array" aca="1" ref="EE47" ca="1">INDIRECT(ADDRESS($B47,EE$39+$A47,1,1,$D47))</f>
        <v>465525</v>
      </c>
      <c r="EF47" s="1" cm="1">
        <f t="array" aca="1" ref="EF47" ca="1">INDIRECT(ADDRESS($B47,EF$39+$A47,1,1,$D47))</f>
        <v>471631</v>
      </c>
      <c r="EG47" s="1" cm="1">
        <f t="array" aca="1" ref="EG47" ca="1">INDIRECT(ADDRESS($B47,EG$39+$A47,1,1,$D47))</f>
        <v>474287</v>
      </c>
      <c r="EH47" s="1" cm="1">
        <f t="array" aca="1" ref="EH47" ca="1">INDIRECT(ADDRESS($B47,EH$39+$A47,1,1,$D47))</f>
        <v>482712</v>
      </c>
      <c r="EI47" s="1" cm="1">
        <f t="array" aca="1" ref="EI47" ca="1">INDIRECT(ADDRESS($B47,EI$39+$A47,1,1,$D47))</f>
        <v>496331</v>
      </c>
      <c r="EJ47" s="1" cm="1">
        <f t="array" aca="1" ref="EJ47" ca="1">INDIRECT(ADDRESS($B47,EJ$39+$A47,1,1,$D47))</f>
        <v>507788</v>
      </c>
      <c r="EK47" s="1" cm="1">
        <f t="array" aca="1" ref="EK47" ca="1">INDIRECT(ADDRESS($B47,EK$39+$A47,1,1,$D47))</f>
        <v>522857</v>
      </c>
      <c r="EL47" s="1" cm="1">
        <f t="array" aca="1" ref="EL47" ca="1">INDIRECT(ADDRESS($B47,EL$39+$A47,1,1,$D47))</f>
        <v>539884</v>
      </c>
      <c r="EM47" s="1" cm="1">
        <f t="array" aca="1" ref="EM47" ca="1">INDIRECT(ADDRESS($B47,EM$39+$A47,1,1,$D47))</f>
        <v>549375</v>
      </c>
      <c r="EN47" s="1" cm="1">
        <f t="array" aca="1" ref="EN47" ca="1">INDIRECT(ADDRESS($B47,EN$39+$A47,1,1,$D47))</f>
        <v>557183</v>
      </c>
      <c r="EO47" s="1" cm="1">
        <f t="array" aca="1" ref="EO47" ca="1">INDIRECT(ADDRESS($B47,EO$39+$A47,1,1,$D47))</f>
        <v>570955</v>
      </c>
      <c r="EP47" s="1" cm="1">
        <f t="array" aca="1" ref="EP47" ca="1">INDIRECT(ADDRESS($B47,EP$39+$A47,1,1,$D47))</f>
        <v>584241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</row>
    <row r="48" spans="1:150" x14ac:dyDescent="0.25">
      <c r="A48">
        <v>8</v>
      </c>
      <c r="B48">
        <f t="shared" ca="1" si="80"/>
        <v>37</v>
      </c>
      <c r="C48" s="1" t="str">
        <f t="shared" si="79"/>
        <v>US New Mexico</v>
      </c>
      <c r="D48" t="str">
        <f t="shared" si="81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16</v>
      </c>
      <c r="AX48" s="1" cm="1">
        <f t="array" aca="1" ref="AX48" ca="1">INDIRECT(ADDRESS($B48,AX$39+$A48,1,1,$D48))</f>
        <v>48</v>
      </c>
      <c r="AY48" s="1" cm="1">
        <f t="array" aca="1" ref="AY48" ca="1">INDIRECT(ADDRESS($B48,AY$39+$A48,1,1,$D48))</f>
        <v>48</v>
      </c>
      <c r="AZ48" s="1" cm="1">
        <f t="array" aca="1" ref="AZ48" ca="1">INDIRECT(ADDRESS($B48,AZ$39+$A48,1,1,$D48))</f>
        <v>57</v>
      </c>
      <c r="BA48" s="1" cm="1">
        <f t="array" aca="1" ref="BA48" ca="1">INDIRECT(ADDRESS($B48,BA$39+$A48,1,1,$D48))</f>
        <v>69</v>
      </c>
      <c r="BB48" s="1" cm="1">
        <f t="array" aca="1" ref="BB48" ca="1">INDIRECT(ADDRESS($B48,BB$39+$A48,1,1,$D48))</f>
        <v>90</v>
      </c>
      <c r="BC48" s="1" cm="1">
        <f t="array" aca="1" ref="BC48" ca="1">INDIRECT(ADDRESS($B48,BC$39+$A48,1,1,$D48))</f>
        <v>160</v>
      </c>
      <c r="BD48" s="1" cm="1">
        <f t="array" aca="1" ref="BD48" ca="1">INDIRECT(ADDRESS($B48,BD$39+$A48,1,1,$D48))</f>
        <v>200</v>
      </c>
      <c r="BE48" s="1" cm="1">
        <f t="array" aca="1" ref="BE48" ca="1">INDIRECT(ADDRESS($B48,BE$39+$A48,1,1,$D48))</f>
        <v>247</v>
      </c>
      <c r="BF48" s="1" cm="1">
        <f t="array" aca="1" ref="BF48" ca="1">INDIRECT(ADDRESS($B48,BF$39+$A48,1,1,$D48))</f>
        <v>495</v>
      </c>
      <c r="BG48" s="1" cm="1">
        <f t="array" aca="1" ref="BG48" ca="1">INDIRECT(ADDRESS($B48,BG$39+$A48,1,1,$D48))</f>
        <v>583</v>
      </c>
      <c r="BH48" s="1" cm="1">
        <f t="array" aca="1" ref="BH48" ca="1">INDIRECT(ADDRESS($B48,BH$39+$A48,1,1,$D48))</f>
        <v>1272</v>
      </c>
      <c r="BI48" s="1" cm="1">
        <f t="array" aca="1" ref="BI48" ca="1">INDIRECT(ADDRESS($B48,BI$39+$A48,1,1,$D48))</f>
        <v>2354</v>
      </c>
      <c r="BJ48" s="1" cm="1">
        <f t="array" aca="1" ref="BJ48" ca="1">INDIRECT(ADDRESS($B48,BJ$39+$A48,1,1,$D48))</f>
        <v>2797</v>
      </c>
      <c r="BK48" s="1" cm="1">
        <f t="array" aca="1" ref="BK48" ca="1">INDIRECT(ADDRESS($B48,BK$39+$A48,1,1,$D48))</f>
        <v>3814</v>
      </c>
      <c r="BL48" s="1" cm="1">
        <f t="array" aca="1" ref="BL48" ca="1">INDIRECT(ADDRESS($B48,BL$39+$A48,1,1,$D48))</f>
        <v>3828</v>
      </c>
      <c r="BM48" s="1" cm="1">
        <f t="array" aca="1" ref="BM48" ca="1">INDIRECT(ADDRESS($B48,BM$39+$A48,1,1,$D48))</f>
        <v>4779</v>
      </c>
      <c r="BN48" s="1" cm="1">
        <f t="array" aca="1" ref="BN48" ca="1">INDIRECT(ADDRESS($B48,BN$39+$A48,1,1,$D48))</f>
        <v>5386</v>
      </c>
      <c r="BO48" s="1" cm="1">
        <f t="array" aca="1" ref="BO48" ca="1">INDIRECT(ADDRESS($B48,BO$39+$A48,1,1,$D48))</f>
        <v>5973</v>
      </c>
      <c r="BP48" s="1" cm="1">
        <f t="array" aca="1" ref="BP48" ca="1">INDIRECT(ADDRESS($B48,BP$39+$A48,1,1,$D48))</f>
        <v>6842</v>
      </c>
      <c r="BQ48" s="1" cm="1">
        <f t="array" aca="1" ref="BQ48" ca="1">INDIRECT(ADDRESS($B48,BQ$39+$A48,1,1,$D48))</f>
        <v>7793</v>
      </c>
      <c r="BR48" s="1" cm="1">
        <f t="array" aca="1" ref="BR48" ca="1">INDIRECT(ADDRESS($B48,BR$39+$A48,1,1,$D48))</f>
        <v>8513</v>
      </c>
      <c r="BS48" s="1" cm="1">
        <f t="array" aca="1" ref="BS48" ca="1">INDIRECT(ADDRESS($B48,BS$39+$A48,1,1,$D48))</f>
        <v>9387</v>
      </c>
      <c r="BT48" s="1" cm="1">
        <f t="array" aca="1" ref="BT48" ca="1">INDIRECT(ADDRESS($B48,BT$39+$A48,1,1,$D48))</f>
        <v>11006</v>
      </c>
      <c r="BU48" s="1" cm="1">
        <f t="array" aca="1" ref="BU48" ca="1">INDIRECT(ADDRESS($B48,BU$39+$A48,1,1,$D48))</f>
        <v>11179</v>
      </c>
      <c r="BV48" s="1" cm="1">
        <f t="array" aca="1" ref="BV48" ca="1">INDIRECT(ADDRESS($B48,BV$39+$A48,1,1,$D48))</f>
        <v>12527</v>
      </c>
      <c r="BW48" s="1" cm="1">
        <f t="array" aca="1" ref="BW48" ca="1">INDIRECT(ADDRESS($B48,BW$39+$A48,1,1,$D48))</f>
        <v>13240</v>
      </c>
      <c r="BX48" s="1" cm="1">
        <f t="array" aca="1" ref="BX48" ca="1">INDIRECT(ADDRESS($B48,BX$39+$A48,1,1,$D48))</f>
        <v>14011</v>
      </c>
      <c r="BY48" s="1" cm="1">
        <f t="array" aca="1" ref="BY48" ca="1">INDIRECT(ADDRESS($B48,BY$39+$A48,1,1,$D48))</f>
        <v>14778</v>
      </c>
      <c r="BZ48" s="1" cm="1">
        <f t="array" aca="1" ref="BZ48" ca="1">INDIRECT(ADDRESS($B48,BZ$39+$A48,1,1,$D48))</f>
        <v>15632</v>
      </c>
      <c r="CA48" s="1" cm="1">
        <f t="array" aca="1" ref="CA48" ca="1">INDIRECT(ADDRESS($B48,CA$39+$A48,1,1,$D48))</f>
        <v>16828</v>
      </c>
      <c r="CB48" s="1" cm="1">
        <f t="array" aca="1" ref="CB48" ca="1">INDIRECT(ADDRESS($B48,CB$39+$A48,1,1,$D48))</f>
        <v>19136</v>
      </c>
      <c r="CC48" s="1" cm="1">
        <f t="array" aca="1" ref="CC48" ca="1">INDIRECT(ADDRESS($B48,CC$39+$A48,1,1,$D48))</f>
        <v>21825</v>
      </c>
      <c r="CD48" s="1" cm="1">
        <f t="array" aca="1" ref="CD48" ca="1">INDIRECT(ADDRESS($B48,CD$39+$A48,1,1,$D48))</f>
        <v>22245</v>
      </c>
      <c r="CE48" s="1" cm="1">
        <f t="array" aca="1" ref="CE48" ca="1">INDIRECT(ADDRESS($B48,CE$39+$A48,1,1,$D48))</f>
        <v>23807</v>
      </c>
      <c r="CF48" s="1" cm="1">
        <f t="array" aca="1" ref="CF48" ca="1">INDIRECT(ADDRESS($B48,CF$39+$A48,1,1,$D48))</f>
        <v>27098</v>
      </c>
      <c r="CG48" s="1" cm="1">
        <f t="array" aca="1" ref="CG48" ca="1">INDIRECT(ADDRESS($B48,CG$39+$A48,1,1,$D48))</f>
        <v>27098</v>
      </c>
      <c r="CH48" s="1" cm="1">
        <f t="array" aca="1" ref="CH48" ca="1">INDIRECT(ADDRESS($B48,CH$39+$A48,1,1,$D48))</f>
        <v>28692</v>
      </c>
      <c r="CI48" s="1" cm="1">
        <f t="array" aca="1" ref="CI48" ca="1">INDIRECT(ADDRESS($B48,CI$39+$A48,1,1,$D48))</f>
        <v>30515</v>
      </c>
      <c r="CJ48" s="1" cm="1">
        <f t="array" aca="1" ref="CJ48" ca="1">INDIRECT(ADDRESS($B48,CJ$39+$A48,1,1,$D48))</f>
        <v>31970</v>
      </c>
      <c r="CK48" s="1" cm="1">
        <f t="array" aca="1" ref="CK48" ca="1">INDIRECT(ADDRESS($B48,CK$39+$A48,1,1,$D48))</f>
        <v>32850</v>
      </c>
      <c r="CL48" s="1" cm="1">
        <f t="array" aca="1" ref="CL48" ca="1">INDIRECT(ADDRESS($B48,CL$39+$A48,1,1,$D48))</f>
        <v>33394</v>
      </c>
      <c r="CM48" s="1" cm="1">
        <f t="array" aca="1" ref="CM48" ca="1">INDIRECT(ADDRESS($B48,CM$39+$A48,1,1,$D48))</f>
        <v>34488</v>
      </c>
      <c r="CN48" s="1" cm="1">
        <f t="array" aca="1" ref="CN48" ca="1">INDIRECT(ADDRESS($B48,CN$39+$A48,1,1,$D48))</f>
        <v>35613</v>
      </c>
      <c r="CO48" s="1" cm="1">
        <f t="array" aca="1" ref="CO48" ca="1">INDIRECT(ADDRESS($B48,CO$39+$A48,1,1,$D48))</f>
        <v>36632</v>
      </c>
      <c r="CP48" s="1" cm="1">
        <f t="array" aca="1" ref="CP48" ca="1">INDIRECT(ADDRESS($B48,CP$39+$A48,1,1,$D48))</f>
        <v>37042</v>
      </c>
      <c r="CQ48" s="1" cm="1">
        <f t="array" aca="1" ref="CQ48" ca="1">INDIRECT(ADDRESS($B48,CQ$39+$A48,1,1,$D48))</f>
        <v>38755</v>
      </c>
      <c r="CR48" s="1" cm="1">
        <f t="array" aca="1" ref="CR48" ca="1">INDIRECT(ADDRESS($B48,CR$39+$A48,1,1,$D48))</f>
        <v>40877</v>
      </c>
      <c r="CS48" s="1" cm="1">
        <f t="array" aca="1" ref="CS48" ca="1">INDIRECT(ADDRESS($B48,CS$39+$A48,1,1,$D48))</f>
        <v>41232</v>
      </c>
      <c r="CT48" s="1" cm="1">
        <f t="array" aca="1" ref="CT48" ca="1">INDIRECT(ADDRESS($B48,CT$39+$A48,1,1,$D48))</f>
        <v>46563</v>
      </c>
      <c r="CU48" s="1" cm="1">
        <f t="array" aca="1" ref="CU48" ca="1">INDIRECT(ADDRESS($B48,CU$39+$A48,1,1,$D48))</f>
        <v>51510</v>
      </c>
      <c r="CV48" s="1" cm="1">
        <f t="array" aca="1" ref="CV48" ca="1">INDIRECT(ADDRESS($B48,CV$39+$A48,1,1,$D48))</f>
        <v>53735</v>
      </c>
      <c r="CW48" s="1" cm="1">
        <f t="array" aca="1" ref="CW48" ca="1">INDIRECT(ADDRESS($B48,CW$39+$A48,1,1,$D48))</f>
        <v>56615</v>
      </c>
      <c r="CX48" s="1" cm="1">
        <f t="array" aca="1" ref="CX48" ca="1">INDIRECT(ADDRESS($B48,CX$39+$A48,1,1,$D48))</f>
        <v>58803</v>
      </c>
      <c r="CY48" s="1" cm="1">
        <f t="array" aca="1" ref="CY48" ca="1">INDIRECT(ADDRESS($B48,CY$39+$A48,1,1,$D48))</f>
        <v>61745</v>
      </c>
      <c r="CZ48" s="1" cm="1">
        <f t="array" aca="1" ref="CZ48" ca="1">INDIRECT(ADDRESS($B48,CZ$39+$A48,1,1,$D48))</f>
        <v>65085</v>
      </c>
      <c r="DA48" s="1" cm="1">
        <f t="array" aca="1" ref="DA48" ca="1">INDIRECT(ADDRESS($B48,DA$39+$A48,1,1,$D48))</f>
        <v>67869</v>
      </c>
      <c r="DB48" s="1" cm="1">
        <f t="array" aca="1" ref="DB48" ca="1">INDIRECT(ADDRESS($B48,DB$39+$A48,1,1,$D48))</f>
        <v>71118</v>
      </c>
      <c r="DC48" s="1" cm="1">
        <f t="array" aca="1" ref="DC48" ca="1">INDIRECT(ADDRESS($B48,DC$39+$A48,1,1,$D48))</f>
        <v>74944</v>
      </c>
      <c r="DD48" s="1" cm="1">
        <f t="array" aca="1" ref="DD48" ca="1">INDIRECT(ADDRESS($B48,DD$39+$A48,1,1,$D48))</f>
        <v>77977</v>
      </c>
      <c r="DE48" s="1" cm="1">
        <f t="array" aca="1" ref="DE48" ca="1">INDIRECT(ADDRESS($B48,DE$39+$A48,1,1,$D48))</f>
        <v>81720</v>
      </c>
      <c r="DF48" s="1" cm="1">
        <f t="array" aca="1" ref="DF48" ca="1">INDIRECT(ADDRESS($B48,DF$39+$A48,1,1,$D48))</f>
        <v>83251</v>
      </c>
      <c r="DG48" s="1" cm="1">
        <f t="array" aca="1" ref="DG48" ca="1">INDIRECT(ADDRESS($B48,DG$39+$A48,1,1,$D48))</f>
        <v>85684</v>
      </c>
      <c r="DH48" s="1" cm="1">
        <f t="array" aca="1" ref="DH48" ca="1">INDIRECT(ADDRESS($B48,DH$39+$A48,1,1,$D48))</f>
        <v>89032</v>
      </c>
      <c r="DI48" s="1" cm="1">
        <f t="array" aca="1" ref="DI48" ca="1">INDIRECT(ADDRESS($B48,DI$39+$A48,1,1,$D48))</f>
        <v>93262</v>
      </c>
      <c r="DJ48" s="1" cm="1">
        <f t="array" aca="1" ref="DJ48" ca="1">INDIRECT(ADDRESS($B48,DJ$39+$A48,1,1,$D48))</f>
        <v>97053</v>
      </c>
      <c r="DK48" s="1" cm="1">
        <f t="array" aca="1" ref="DK48" ca="1">INDIRECT(ADDRESS($B48,DK$39+$A48,1,1,$D48))</f>
        <v>102498</v>
      </c>
      <c r="DL48" s="1" cm="1">
        <f t="array" aca="1" ref="DL48" ca="1">INDIRECT(ADDRESS($B48,DL$39+$A48,1,1,$D48))</f>
        <v>106721</v>
      </c>
      <c r="DM48" s="1" cm="1">
        <f t="array" aca="1" ref="DM48" ca="1">INDIRECT(ADDRESS($B48,DM$39+$A48,1,1,$D48))</f>
        <v>110289</v>
      </c>
      <c r="DN48" s="1" cm="1">
        <f t="array" aca="1" ref="DN48" ca="1">INDIRECT(ADDRESS($B48,DN$39+$A48,1,1,$D48))</f>
        <v>115011</v>
      </c>
      <c r="DO48" s="1" cm="1">
        <f t="array" aca="1" ref="DO48" ca="1">INDIRECT(ADDRESS($B48,DO$39+$A48,1,1,$D48))</f>
        <v>119601</v>
      </c>
      <c r="DP48" s="1" cm="1">
        <f t="array" aca="1" ref="DP48" ca="1">INDIRECT(ADDRESS($B48,DP$39+$A48,1,1,$D48))</f>
        <v>124458</v>
      </c>
      <c r="DQ48" s="1" cm="1">
        <f t="array" aca="1" ref="DQ48" ca="1">INDIRECT(ADDRESS($B48,DQ$39+$A48,1,1,$D48))</f>
        <v>128584</v>
      </c>
      <c r="DR48" s="1" cm="1">
        <f t="array" aca="1" ref="DR48" ca="1">INDIRECT(ADDRESS($B48,DR$39+$A48,1,1,$D48))</f>
        <v>133253</v>
      </c>
      <c r="DS48" s="1" cm="1">
        <f t="array" aca="1" ref="DS48" ca="1">INDIRECT(ADDRESS($B48,DS$39+$A48,1,1,$D48))</f>
        <v>137620</v>
      </c>
      <c r="DT48" s="1" cm="1">
        <f t="array" aca="1" ref="DT48" ca="1">INDIRECT(ADDRESS($B48,DT$39+$A48,1,1,$D48))</f>
        <v>142246</v>
      </c>
      <c r="DU48" s="1" cm="1">
        <f t="array" aca="1" ref="DU48" ca="1">INDIRECT(ADDRESS($B48,DU$39+$A48,1,1,$D48))</f>
        <v>147344</v>
      </c>
      <c r="DV48" s="1" cm="1">
        <f t="array" aca="1" ref="DV48" ca="1">INDIRECT(ADDRESS($B48,DV$39+$A48,1,1,$D48))</f>
        <v>152767</v>
      </c>
      <c r="DW48" s="1" cm="1">
        <f t="array" aca="1" ref="DW48" ca="1">INDIRECT(ADDRESS($B48,DW$39+$A48,1,1,$D48))</f>
        <v>158383</v>
      </c>
      <c r="DX48" s="1" cm="1">
        <f t="array" aca="1" ref="DX48" ca="1">INDIRECT(ADDRESS($B48,DX$39+$A48,1,1,$D48))</f>
        <v>169119</v>
      </c>
      <c r="DY48" s="1" cm="1">
        <f t="array" aca="1" ref="DY48" ca="1">INDIRECT(ADDRESS($B48,DY$39+$A48,1,1,$D48))</f>
        <v>173481</v>
      </c>
      <c r="DZ48" s="1" cm="1">
        <f t="array" aca="1" ref="DZ48" ca="1">INDIRECT(ADDRESS($B48,DZ$39+$A48,1,1,$D48))</f>
        <v>177361</v>
      </c>
      <c r="EA48" s="1" cm="1">
        <f t="array" aca="1" ref="EA48" ca="1">INDIRECT(ADDRESS($B48,EA$39+$A48,1,1,$D48))</f>
        <v>180646</v>
      </c>
      <c r="EB48" s="1" cm="1">
        <f t="array" aca="1" ref="EB48" ca="1">INDIRECT(ADDRESS($B48,EB$39+$A48,1,1,$D48))</f>
        <v>179543</v>
      </c>
      <c r="EC48" s="1" cm="1">
        <f t="array" aca="1" ref="EC48" ca="1">INDIRECT(ADDRESS($B48,EC$39+$A48,1,1,$D48))</f>
        <v>183544</v>
      </c>
      <c r="ED48" s="1" cm="1">
        <f t="array" aca="1" ref="ED48" ca="1">INDIRECT(ADDRESS($B48,ED$39+$A48,1,1,$D48))</f>
        <v>188261</v>
      </c>
      <c r="EE48" s="1" cm="1">
        <f t="array" aca="1" ref="EE48" ca="1">INDIRECT(ADDRESS($B48,EE$39+$A48,1,1,$D48))</f>
        <v>194447</v>
      </c>
      <c r="EF48" s="1" cm="1">
        <f t="array" aca="1" ref="EF48" ca="1">INDIRECT(ADDRESS($B48,EF$39+$A48,1,1,$D48))</f>
        <v>199604</v>
      </c>
      <c r="EG48" s="1" cm="1">
        <f t="array" aca="1" ref="EG48" ca="1">INDIRECT(ADDRESS($B48,EG$39+$A48,1,1,$D48))</f>
        <v>203115</v>
      </c>
      <c r="EH48" s="1" cm="1">
        <f t="array" aca="1" ref="EH48" ca="1">INDIRECT(ADDRESS($B48,EH$39+$A48,1,1,$D48))</f>
        <v>206837</v>
      </c>
      <c r="EI48" s="1" cm="1">
        <f t="array" aca="1" ref="EI48" ca="1">INDIRECT(ADDRESS($B48,EI$39+$A48,1,1,$D48))</f>
        <v>212996</v>
      </c>
      <c r="EJ48" s="1" cm="1">
        <f t="array" aca="1" ref="EJ48" ca="1">INDIRECT(ADDRESS($B48,EJ$39+$A48,1,1,$D48))</f>
        <v>217757</v>
      </c>
      <c r="EK48" s="1" cm="1">
        <f t="array" aca="1" ref="EK48" ca="1">INDIRECT(ADDRESS($B48,EK$39+$A48,1,1,$D48))</f>
        <v>224640</v>
      </c>
      <c r="EL48" s="1" cm="1">
        <f t="array" aca="1" ref="EL48" ca="1">INDIRECT(ADDRESS($B48,EL$39+$A48,1,1,$D48))</f>
        <v>229147</v>
      </c>
      <c r="EM48" s="1" cm="1">
        <f t="array" aca="1" ref="EM48" ca="1">INDIRECT(ADDRESS($B48,EM$39+$A48,1,1,$D48))</f>
        <v>234375</v>
      </c>
      <c r="EN48" s="1" cm="1">
        <f t="array" aca="1" ref="EN48" ca="1">INDIRECT(ADDRESS($B48,EN$39+$A48,1,1,$D48))</f>
        <v>238801</v>
      </c>
      <c r="EO48" s="1" cm="1">
        <f t="array" aca="1" ref="EO48" ca="1">INDIRECT(ADDRESS($B48,EO$39+$A48,1,1,$D48))</f>
        <v>241657</v>
      </c>
      <c r="EP48" s="1" cm="1">
        <f t="array" aca="1" ref="EP48" ca="1">INDIRECT(ADDRESS($B48,EP$39+$A48,1,1,$D48))</f>
        <v>245557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</row>
    <row r="49" spans="1:150" x14ac:dyDescent="0.25">
      <c r="A49">
        <v>8</v>
      </c>
      <c r="B49">
        <f t="shared" ca="1" si="80"/>
        <v>56</v>
      </c>
      <c r="C49" s="1" t="str">
        <f t="shared" si="79"/>
        <v>US Washington</v>
      </c>
      <c r="D49" t="str">
        <f t="shared" si="81"/>
        <v>Tested</v>
      </c>
      <c r="E49" s="1" cm="1">
        <f t="array" aca="1" ref="E49" ca="1">INDIRECT(ADDRESS($B49,E$39+$A49,1,1,$D49))</f>
        <v>1</v>
      </c>
      <c r="F49" s="1" cm="1">
        <f t="array" aca="1" ref="F49" ca="1">INDIRECT(ADDRESS($B49,F$39+$A49,1,1,$D49))</f>
        <v>1</v>
      </c>
      <c r="G49" s="1" cm="1">
        <f t="array" aca="1" ref="G49" ca="1">INDIRECT(ADDRESS($B49,G$39+$A49,1,1,$D49))</f>
        <v>1</v>
      </c>
      <c r="H49" s="1" cm="1">
        <f t="array" aca="1" ref="H49" ca="1">INDIRECT(ADDRESS($B49,H$39+$A49,1,1,$D49))</f>
        <v>1</v>
      </c>
      <c r="I49" s="1" cm="1">
        <f t="array" aca="1" ref="I49" ca="1">INDIRECT(ADDRESS($B49,I$39+$A49,1,1,$D49))</f>
        <v>1</v>
      </c>
      <c r="J49" s="1" cm="1">
        <f t="array" aca="1" ref="J49" ca="1">INDIRECT(ADDRESS($B49,J$39+$A49,1,1,$D49))</f>
        <v>1</v>
      </c>
      <c r="K49" s="1" cm="1">
        <f t="array" aca="1" ref="K49" ca="1">INDIRECT(ADDRESS($B49,K$39+$A49,1,1,$D49))</f>
        <v>1</v>
      </c>
      <c r="L49" s="1" cm="1">
        <f t="array" aca="1" ref="L49" ca="1">INDIRECT(ADDRESS($B49,L$39+$A49,1,1,$D49))</f>
        <v>1</v>
      </c>
      <c r="M49" s="1" cm="1">
        <f t="array" aca="1" ref="M49" ca="1">INDIRECT(ADDRESS($B49,M$39+$A49,1,1,$D49))</f>
        <v>1</v>
      </c>
      <c r="N49" s="1" cm="1">
        <f t="array" aca="1" ref="N49" ca="1">INDIRECT(ADDRESS($B49,N$39+$A49,1,1,$D49))</f>
        <v>1</v>
      </c>
      <c r="O49" s="1" cm="1">
        <f t="array" aca="1" ref="O49" ca="1">INDIRECT(ADDRESS($B49,O$39+$A49,1,1,$D49))</f>
        <v>1</v>
      </c>
      <c r="P49" s="1" cm="1">
        <f t="array" aca="1" ref="P49" ca="1">INDIRECT(ADDRESS($B49,P$39+$A49,1,1,$D49))</f>
        <v>1</v>
      </c>
      <c r="Q49" s="1" cm="1">
        <f t="array" aca="1" ref="Q49" ca="1">INDIRECT(ADDRESS($B49,Q$39+$A49,1,1,$D49))</f>
        <v>1</v>
      </c>
      <c r="R49" s="1" cm="1">
        <f t="array" aca="1" ref="R49" ca="1">INDIRECT(ADDRESS($B49,R$39+$A49,1,1,$D49))</f>
        <v>1</v>
      </c>
      <c r="S49" s="1" cm="1">
        <f t="array" aca="1" ref="S49" ca="1">INDIRECT(ADDRESS($B49,S$39+$A49,1,1,$D49))</f>
        <v>1</v>
      </c>
      <c r="T49" s="1" cm="1">
        <f t="array" aca="1" ref="T49" ca="1">INDIRECT(ADDRESS($B49,T$39+$A49,1,1,$D49))</f>
        <v>1</v>
      </c>
      <c r="U49" s="1" cm="1">
        <f t="array" aca="1" ref="U49" ca="1">INDIRECT(ADDRESS($B49,U$39+$A49,1,1,$D49))</f>
        <v>2</v>
      </c>
      <c r="V49" s="1" cm="1">
        <f t="array" aca="1" ref="V49" ca="1">INDIRECT(ADDRESS($B49,V$39+$A49,1,1,$D49))</f>
        <v>2</v>
      </c>
      <c r="W49" s="1" cm="1">
        <f t="array" aca="1" ref="W49" ca="1">INDIRECT(ADDRESS($B49,W$39+$A49,1,1,$D49))</f>
        <v>2</v>
      </c>
      <c r="X49" s="1" cm="1">
        <f t="array" aca="1" ref="X49" ca="1">INDIRECT(ADDRESS($B49,X$39+$A49,1,1,$D49))</f>
        <v>2</v>
      </c>
      <c r="Y49" s="1" cm="1">
        <f t="array" aca="1" ref="Y49" ca="1">INDIRECT(ADDRESS($B49,Y$39+$A49,1,1,$D49))</f>
        <v>2</v>
      </c>
      <c r="Z49" s="1" cm="1">
        <f t="array" aca="1" ref="Z49" ca="1">INDIRECT(ADDRESS($B49,Z$39+$A49,1,1,$D49))</f>
        <v>2</v>
      </c>
      <c r="AA49" s="1" cm="1">
        <f t="array" aca="1" ref="AA49" ca="1">INDIRECT(ADDRESS($B49,AA$39+$A49,1,1,$D49))</f>
        <v>2</v>
      </c>
      <c r="AB49" s="1" cm="1">
        <f t="array" aca="1" ref="AB49" ca="1">INDIRECT(ADDRESS($B49,AB$39+$A49,1,1,$D49))</f>
        <v>2</v>
      </c>
      <c r="AC49" s="1" cm="1">
        <f t="array" aca="1" ref="AC49" ca="1">INDIRECT(ADDRESS($B49,AC$39+$A49,1,1,$D49))</f>
        <v>2</v>
      </c>
      <c r="AD49" s="1" cm="1">
        <f t="array" aca="1" ref="AD49" ca="1">INDIRECT(ADDRESS($B49,AD$39+$A49,1,1,$D49))</f>
        <v>2</v>
      </c>
      <c r="AE49" s="1" cm="1">
        <f t="array" aca="1" ref="AE49" ca="1">INDIRECT(ADDRESS($B49,AE$39+$A49,1,1,$D49))</f>
        <v>2</v>
      </c>
      <c r="AF49" s="1" cm="1">
        <f t="array" aca="1" ref="AF49" ca="1">INDIRECT(ADDRESS($B49,AF$39+$A49,1,1,$D49))</f>
        <v>2</v>
      </c>
      <c r="AG49" s="1" cm="1">
        <f t="array" aca="1" ref="AG49" ca="1">INDIRECT(ADDRESS($B49,AG$39+$A49,1,1,$D49))</f>
        <v>2</v>
      </c>
      <c r="AH49" s="1" cm="1">
        <f t="array" aca="1" ref="AH49" ca="1">INDIRECT(ADDRESS($B49,AH$39+$A49,1,1,$D49))</f>
        <v>2</v>
      </c>
      <c r="AI49" s="1" cm="1">
        <f t="array" aca="1" ref="AI49" ca="1">INDIRECT(ADDRESS($B49,AI$39+$A49,1,1,$D49))</f>
        <v>2</v>
      </c>
      <c r="AJ49" s="1" cm="1">
        <f t="array" aca="1" ref="AJ49" ca="1">INDIRECT(ADDRESS($B49,AJ$39+$A49,1,1,$D49))</f>
        <v>2</v>
      </c>
      <c r="AK49" s="1" cm="1">
        <f t="array" aca="1" ref="AK49" ca="1">INDIRECT(ADDRESS($B49,AK$39+$A49,1,1,$D49))</f>
        <v>2</v>
      </c>
      <c r="AL49" s="1" cm="1">
        <f t="array" aca="1" ref="AL49" ca="1">INDIRECT(ADDRESS($B49,AL$39+$A49,1,1,$D49))</f>
        <v>2</v>
      </c>
      <c r="AM49" s="1" cm="1">
        <f t="array" aca="1" ref="AM49" ca="1">INDIRECT(ADDRESS($B49,AM$39+$A49,1,1,$D49))</f>
        <v>2</v>
      </c>
      <c r="AN49" s="1" cm="1">
        <f t="array" aca="1" ref="AN49" ca="1">INDIRECT(ADDRESS($B49,AN$39+$A49,1,1,$D49))</f>
        <v>2</v>
      </c>
      <c r="AO49" s="1" cm="1">
        <f t="array" aca="1" ref="AO49" ca="1">INDIRECT(ADDRESS($B49,AO$39+$A49,1,1,$D49))</f>
        <v>2</v>
      </c>
      <c r="AP49" s="1" cm="1">
        <f t="array" aca="1" ref="AP49" ca="1">INDIRECT(ADDRESS($B49,AP$39+$A49,1,1,$D49))</f>
        <v>9</v>
      </c>
      <c r="AQ49" s="1" cm="1">
        <f t="array" aca="1" ref="AQ49" ca="1">INDIRECT(ADDRESS($B49,AQ$39+$A49,1,1,$D49))</f>
        <v>41</v>
      </c>
      <c r="AR49" s="1" cm="1">
        <f t="array" aca="1" ref="AR49" ca="1">INDIRECT(ADDRESS($B49,AR$39+$A49,1,1,$D49))</f>
        <v>116</v>
      </c>
      <c r="AS49" s="1" cm="1">
        <f t="array" aca="1" ref="AS49" ca="1">INDIRECT(ADDRESS($B49,AS$39+$A49,1,1,$D49))</f>
        <v>296</v>
      </c>
      <c r="AT49" s="1" cm="1">
        <f t="array" aca="1" ref="AT49" ca="1">INDIRECT(ADDRESS($B49,AT$39+$A49,1,1,$D49))</f>
        <v>520</v>
      </c>
      <c r="AU49" s="1" cm="1">
        <f t="array" aca="1" ref="AU49" ca="1">INDIRECT(ADDRESS($B49,AU$39+$A49,1,1,$D49))</f>
        <v>764</v>
      </c>
      <c r="AV49" s="1" cm="1">
        <f t="array" aca="1" ref="AV49" ca="1">INDIRECT(ADDRESS($B49,AV$39+$A49,1,1,$D49))</f>
        <v>1125</v>
      </c>
      <c r="AW49" s="1" cm="1">
        <f t="array" aca="1" ref="AW49" ca="1">INDIRECT(ADDRESS($B49,AW$39+$A49,1,1,$D49))</f>
        <v>1600</v>
      </c>
      <c r="AX49" s="1" cm="1">
        <f t="array" aca="1" ref="AX49" ca="1">INDIRECT(ADDRESS($B49,AX$39+$A49,1,1,$D49))</f>
        <v>2004</v>
      </c>
      <c r="AY49" s="1" cm="1">
        <f t="array" aca="1" ref="AY49" ca="1">INDIRECT(ADDRESS($B49,AY$39+$A49,1,1,$D49))</f>
        <v>2527</v>
      </c>
      <c r="AZ49" s="1" cm="1">
        <f t="array" aca="1" ref="AZ49" ca="1">INDIRECT(ADDRESS($B49,AZ$39+$A49,1,1,$D49))</f>
        <v>3551</v>
      </c>
      <c r="BA49" s="1" cm="1">
        <f t="array" aca="1" ref="BA49" ca="1">INDIRECT(ADDRESS($B49,BA$39+$A49,1,1,$D49))</f>
        <v>5334</v>
      </c>
      <c r="BB49" s="1" cm="1">
        <f t="array" aca="1" ref="BB49" ca="1">INDIRECT(ADDRESS($B49,BB$39+$A49,1,1,$D49))</f>
        <v>7600</v>
      </c>
      <c r="BC49" s="1" cm="1">
        <f t="array" aca="1" ref="BC49" ca="1">INDIRECT(ADDRESS($B49,BC$39+$A49,1,1,$D49))</f>
        <v>11364</v>
      </c>
      <c r="BD49" s="1" cm="1">
        <f t="array" aca="1" ref="BD49" ca="1">INDIRECT(ADDRESS($B49,BD$39+$A49,1,1,$D49))</f>
        <v>15598</v>
      </c>
      <c r="BE49" s="1" cm="1">
        <f t="array" aca="1" ref="BE49" ca="1">INDIRECT(ADDRESS($B49,BE$39+$A49,1,1,$D49))</f>
        <v>17932</v>
      </c>
      <c r="BF49" s="1" cm="1">
        <f t="array" aca="1" ref="BF49" ca="1">INDIRECT(ADDRESS($B49,BF$39+$A49,1,1,$D49))</f>
        <v>19622</v>
      </c>
      <c r="BG49" s="1" cm="1">
        <f t="array" aca="1" ref="BG49" ca="1">INDIRECT(ADDRESS($B49,BG$39+$A49,1,1,$D49))</f>
        <v>24521</v>
      </c>
      <c r="BH49" s="1" cm="1">
        <f t="array" aca="1" ref="BH49" ca="1">INDIRECT(ADDRESS($B49,BH$39+$A49,1,1,$D49))</f>
        <v>29162</v>
      </c>
      <c r="BI49" s="1" cm="1">
        <f t="array" aca="1" ref="BI49" ca="1">INDIRECT(ADDRESS($B49,BI$39+$A49,1,1,$D49))</f>
        <v>33904</v>
      </c>
      <c r="BJ49" s="1" cm="1">
        <f t="array" aca="1" ref="BJ49" ca="1">INDIRECT(ADDRESS($B49,BJ$39+$A49,1,1,$D49))</f>
        <v>38455</v>
      </c>
      <c r="BK49" s="1" cm="1">
        <f t="array" aca="1" ref="BK49" ca="1">INDIRECT(ADDRESS($B49,BK$39+$A49,1,1,$D49))</f>
        <v>42521</v>
      </c>
      <c r="BL49" s="1" cm="1">
        <f t="array" aca="1" ref="BL49" ca="1">INDIRECT(ADDRESS($B49,BL$39+$A49,1,1,$D49))</f>
        <v>44866</v>
      </c>
      <c r="BM49" s="1" cm="1">
        <f t="array" aca="1" ref="BM49" ca="1">INDIRECT(ADDRESS($B49,BM$39+$A49,1,1,$D49))</f>
        <v>46754</v>
      </c>
      <c r="BN49" s="1" cm="1">
        <f t="array" aca="1" ref="BN49" ca="1">INDIRECT(ADDRESS($B49,BN$39+$A49,1,1,$D49))</f>
        <v>52059</v>
      </c>
      <c r="BO49" s="1" cm="1">
        <f t="array" aca="1" ref="BO49" ca="1">INDIRECT(ADDRESS($B49,BO$39+$A49,1,1,$D49))</f>
        <v>57305</v>
      </c>
      <c r="BP49" s="1" cm="1">
        <f t="array" aca="1" ref="BP49" ca="1">INDIRECT(ADDRESS($B49,BP$39+$A49,1,1,$D49))</f>
        <v>62306</v>
      </c>
      <c r="BQ49" s="1" cm="1">
        <f t="array" aca="1" ref="BQ49" ca="1">INDIRECT(ADDRESS($B49,BQ$39+$A49,1,1,$D49))</f>
        <v>66781</v>
      </c>
      <c r="BR49" s="1" cm="1">
        <f t="array" aca="1" ref="BR49" ca="1">INDIRECT(ADDRESS($B49,BR$39+$A49,1,1,$D49))</f>
        <v>71139</v>
      </c>
      <c r="BS49" s="1" cm="1">
        <f t="array" aca="1" ref="BS49" ca="1">INDIRECT(ADDRESS($B49,BS$39+$A49,1,1,$D49))</f>
        <v>73743</v>
      </c>
      <c r="BT49" s="1" cm="1">
        <f t="array" aca="1" ref="BT49" ca="1">INDIRECT(ADDRESS($B49,BT$39+$A49,1,1,$D49))</f>
        <v>75579</v>
      </c>
      <c r="BU49" s="1" cm="1">
        <f t="array" aca="1" ref="BU49" ca="1">INDIRECT(ADDRESS($B49,BU$39+$A49,1,1,$D49))</f>
        <v>80733</v>
      </c>
      <c r="BV49" s="1" cm="1">
        <f t="array" aca="1" ref="BV49" ca="1">INDIRECT(ADDRESS($B49,BV$39+$A49,1,1,$D49))</f>
        <v>85458</v>
      </c>
      <c r="BW49" s="1" cm="1">
        <f t="array" aca="1" ref="BW49" ca="1">INDIRECT(ADDRESS($B49,BW$39+$A49,1,1,$D49))</f>
        <v>90160</v>
      </c>
      <c r="BX49" s="1" cm="1">
        <f t="array" aca="1" ref="BX49" ca="1">INDIRECT(ADDRESS($B49,BX$39+$A49,1,1,$D49))</f>
        <v>95074</v>
      </c>
      <c r="BY49" s="1" cm="1">
        <f t="array" aca="1" ref="BY49" ca="1">INDIRECT(ADDRESS($B49,BY$39+$A49,1,1,$D49))</f>
        <v>99929</v>
      </c>
      <c r="BZ49" s="1" cm="1">
        <f t="array" aca="1" ref="BZ49" ca="1">INDIRECT(ADDRESS($B49,BZ$39+$A49,1,1,$D49))</f>
        <v>102548</v>
      </c>
      <c r="CA49" s="1" cm="1">
        <f t="array" aca="1" ref="CA49" ca="1">INDIRECT(ADDRESS($B49,CA$39+$A49,1,1,$D49))</f>
        <v>104505</v>
      </c>
      <c r="CB49" s="1" cm="1">
        <f t="array" aca="1" ref="CB49" ca="1">INDIRECT(ADDRESS($B49,CB$39+$A49,1,1,$D49))</f>
        <v>109650</v>
      </c>
      <c r="CC49" s="1" cm="1">
        <f t="array" aca="1" ref="CC49" ca="1">INDIRECT(ADDRESS($B49,CC$39+$A49,1,1,$D49))</f>
        <v>114891</v>
      </c>
      <c r="CD49" s="1" cm="1">
        <f t="array" aca="1" ref="CD49" ca="1">INDIRECT(ADDRESS($B49,CD$39+$A49,1,1,$D49))</f>
        <v>119698</v>
      </c>
      <c r="CE49" s="1" cm="1">
        <f t="array" aca="1" ref="CE49" ca="1">INDIRECT(ADDRESS($B49,CE$39+$A49,1,1,$D49))</f>
        <v>124018</v>
      </c>
      <c r="CF49" s="1" cm="1">
        <f t="array" aca="1" ref="CF49" ca="1">INDIRECT(ADDRESS($B49,CF$39+$A49,1,1,$D49))</f>
        <v>128321</v>
      </c>
      <c r="CG49" s="1" cm="1">
        <f t="array" aca="1" ref="CG49" ca="1">INDIRECT(ADDRESS($B49,CG$39+$A49,1,1,$D49))</f>
        <v>130398</v>
      </c>
      <c r="CH49" s="1" cm="1">
        <f t="array" aca="1" ref="CH49" ca="1">INDIRECT(ADDRESS($B49,CH$39+$A49,1,1,$D49))</f>
        <v>131829</v>
      </c>
      <c r="CI49" s="1" cm="1">
        <f t="array" aca="1" ref="CI49" ca="1">INDIRECT(ADDRESS($B49,CI$39+$A49,1,1,$D49))</f>
        <v>136029</v>
      </c>
      <c r="CJ49" s="1" cm="1">
        <f t="array" aca="1" ref="CJ49" ca="1">INDIRECT(ADDRESS($B49,CJ$39+$A49,1,1,$D49))</f>
        <v>140319</v>
      </c>
      <c r="CK49" s="1" cm="1">
        <f t="array" aca="1" ref="CK49" ca="1">INDIRECT(ADDRESS($B49,CK$39+$A49,1,1,$D49))</f>
        <v>144463</v>
      </c>
      <c r="CL49" s="1" cm="1">
        <f t="array" aca="1" ref="CL49" ca="1">INDIRECT(ADDRESS($B49,CL$39+$A49,1,1,$D49))</f>
        <v>148810</v>
      </c>
      <c r="CM49" s="1" cm="1">
        <f t="array" aca="1" ref="CM49" ca="1">INDIRECT(ADDRESS($B49,CM$39+$A49,1,1,$D49))</f>
        <v>153258</v>
      </c>
      <c r="CN49" s="1" cm="1">
        <f t="array" aca="1" ref="CN49" ca="1">INDIRECT(ADDRESS($B49,CN$39+$A49,1,1,$D49))</f>
        <v>155502</v>
      </c>
      <c r="CO49" s="1" cm="1">
        <f t="array" aca="1" ref="CO49" ca="1">INDIRECT(ADDRESS($B49,CO$39+$A49,1,1,$D49))</f>
        <v>157119</v>
      </c>
      <c r="CP49" s="1" cm="1">
        <f t="array" aca="1" ref="CP49" ca="1">INDIRECT(ADDRESS($B49,CP$39+$A49,1,1,$D49))</f>
        <v>161969</v>
      </c>
      <c r="CQ49" s="1" cm="1">
        <f t="array" aca="1" ref="CQ49" ca="1">INDIRECT(ADDRESS($B49,CQ$39+$A49,1,1,$D49))</f>
        <v>167130</v>
      </c>
      <c r="CR49" s="1" cm="1">
        <f t="array" aca="1" ref="CR49" ca="1">INDIRECT(ADDRESS($B49,CR$39+$A49,1,1,$D49))</f>
        <v>172477</v>
      </c>
      <c r="CS49" s="1" cm="1">
        <f t="array" aca="1" ref="CS49" ca="1">INDIRECT(ADDRESS($B49,CS$39+$A49,1,1,$D49))</f>
        <v>178000</v>
      </c>
      <c r="CT49" s="1" cm="1">
        <f t="array" aca="1" ref="CT49" ca="1">INDIRECT(ADDRESS($B49,CT$39+$A49,1,1,$D49))</f>
        <v>185002</v>
      </c>
      <c r="CU49" s="1" cm="1">
        <f t="array" aca="1" ref="CU49" ca="1">INDIRECT(ADDRESS($B49,CU$39+$A49,1,1,$D49))</f>
        <v>188452</v>
      </c>
      <c r="CV49" s="1" cm="1">
        <f t="array" aca="1" ref="CV49" ca="1">INDIRECT(ADDRESS($B49,CV$39+$A49,1,1,$D49))</f>
        <v>190208</v>
      </c>
      <c r="CW49" s="1" cm="1">
        <f t="array" aca="1" ref="CW49" ca="1">INDIRECT(ADDRESS($B49,CW$39+$A49,1,1,$D49))</f>
        <v>197503</v>
      </c>
      <c r="CX49" s="1" cm="1">
        <f t="array" aca="1" ref="CX49" ca="1">INDIRECT(ADDRESS($B49,CX$39+$A49,1,1,$D49))</f>
        <v>204432</v>
      </c>
      <c r="CY49" s="1" cm="1">
        <f t="array" aca="1" ref="CY49" ca="1">INDIRECT(ADDRESS($B49,CY$39+$A49,1,1,$D49))</f>
        <v>211242</v>
      </c>
      <c r="CZ49" s="1" cm="1">
        <f t="array" aca="1" ref="CZ49" ca="1">INDIRECT(ADDRESS($B49,CZ$39+$A49,1,1,$D49))</f>
        <v>217738</v>
      </c>
      <c r="DA49" s="1" cm="1">
        <f t="array" aca="1" ref="DA49" ca="1">INDIRECT(ADDRESS($B49,DA$39+$A49,1,1,$D49))</f>
        <v>224517</v>
      </c>
      <c r="DB49" s="1" cm="1">
        <f t="array" aca="1" ref="DB49" ca="1">INDIRECT(ADDRESS($B49,DB$39+$A49,1,1,$D49))</f>
        <v>227277</v>
      </c>
      <c r="DC49" s="1" cm="1">
        <f t="array" aca="1" ref="DC49" ca="1">INDIRECT(ADDRESS($B49,DC$39+$A49,1,1,$D49))</f>
        <v>228779</v>
      </c>
      <c r="DD49" s="1" cm="1">
        <f t="array" aca="1" ref="DD49" ca="1">INDIRECT(ADDRESS($B49,DD$39+$A49,1,1,$D49))</f>
        <v>235765</v>
      </c>
      <c r="DE49" s="1" cm="1">
        <f t="array" aca="1" ref="DE49" ca="1">INDIRECT(ADDRESS($B49,DE$39+$A49,1,1,$D49))</f>
        <v>242328</v>
      </c>
      <c r="DF49" s="1" cm="1">
        <f t="array" aca="1" ref="DF49" ca="1">INDIRECT(ADDRESS($B49,DF$39+$A49,1,1,$D49))</f>
        <v>249549</v>
      </c>
      <c r="DG49" s="1" cm="1">
        <f t="array" aca="1" ref="DG49" ca="1">INDIRECT(ADDRESS($B49,DG$39+$A49,1,1,$D49))</f>
        <v>255452</v>
      </c>
      <c r="DH49" s="1" cm="1">
        <f t="array" aca="1" ref="DH49" ca="1">INDIRECT(ADDRESS($B49,DH$39+$A49,1,1,$D49))</f>
        <v>261758</v>
      </c>
      <c r="DI49" s="1" cm="1">
        <f t="array" aca="1" ref="DI49" ca="1">INDIRECT(ADDRESS($B49,DI$39+$A49,1,1,$D49))</f>
        <v>264098</v>
      </c>
      <c r="DJ49" s="1" cm="1">
        <f t="array" aca="1" ref="DJ49" ca="1">INDIRECT(ADDRESS($B49,DJ$39+$A49,1,1,$D49))</f>
        <v>265437</v>
      </c>
      <c r="DK49" s="1" cm="1">
        <f t="array" aca="1" ref="DK49" ca="1">INDIRECT(ADDRESS($B49,DK$39+$A49,1,1,$D49))</f>
        <v>271502</v>
      </c>
      <c r="DL49" s="1" cm="1">
        <f t="array" aca="1" ref="DL49" ca="1">INDIRECT(ADDRESS($B49,DL$39+$A49,1,1,$D49))</f>
        <v>277936</v>
      </c>
      <c r="DM49" s="1" cm="1">
        <f t="array" aca="1" ref="DM49" ca="1">INDIRECT(ADDRESS($B49,DM$39+$A49,1,1,$D49))</f>
        <v>284578</v>
      </c>
      <c r="DN49" s="1" cm="1">
        <f t="array" aca="1" ref="DN49" ca="1">INDIRECT(ADDRESS($B49,DN$39+$A49,1,1,$D49))</f>
        <v>290683</v>
      </c>
      <c r="DO49" s="1" cm="1">
        <f t="array" aca="1" ref="DO49" ca="1">INDIRECT(ADDRESS($B49,DO$39+$A49,1,1,$D49))</f>
        <v>297187</v>
      </c>
      <c r="DP49" s="1" cm="1">
        <f t="array" aca="1" ref="DP49" ca="1">INDIRECT(ADDRESS($B49,DP$39+$A49,1,1,$D49))</f>
        <v>300227</v>
      </c>
      <c r="DQ49" s="1" cm="1">
        <f t="array" aca="1" ref="DQ49" ca="1">INDIRECT(ADDRESS($B49,DQ$39+$A49,1,1,$D49))</f>
        <v>302151</v>
      </c>
      <c r="DR49" s="1" cm="1">
        <f t="array" aca="1" ref="DR49" ca="1">INDIRECT(ADDRESS($B49,DR$39+$A49,1,1,$D49))</f>
        <v>310310</v>
      </c>
      <c r="DS49" s="1" cm="1">
        <f t="array" aca="1" ref="DS49" ca="1">INDIRECT(ADDRESS($B49,DS$39+$A49,1,1,$D49))</f>
        <v>318669</v>
      </c>
      <c r="DT49" s="1" cm="1">
        <f t="array" aca="1" ref="DT49" ca="1">INDIRECT(ADDRESS($B49,DT$39+$A49,1,1,$D49))</f>
        <v>325925</v>
      </c>
      <c r="DU49" s="1" cm="1">
        <f t="array" aca="1" ref="DU49" ca="1">INDIRECT(ADDRESS($B49,DU$39+$A49,1,1,$D49))</f>
        <v>331723</v>
      </c>
      <c r="DV49" s="1" cm="1">
        <f t="array" aca="1" ref="DV49" ca="1">INDIRECT(ADDRESS($B49,DV$39+$A49,1,1,$D49))</f>
        <v>337375</v>
      </c>
      <c r="DW49" s="1" cm="1">
        <f t="array" aca="1" ref="DW49" ca="1">INDIRECT(ADDRESS($B49,DW$39+$A49,1,1,$D49))</f>
        <v>340106</v>
      </c>
      <c r="DX49" s="1" cm="1">
        <f t="array" aca="1" ref="DX49" ca="1">INDIRECT(ADDRESS($B49,DX$39+$A49,1,1,$D49))</f>
        <v>342368</v>
      </c>
      <c r="DY49" s="1" cm="1">
        <f t="array" aca="1" ref="DY49" ca="1">INDIRECT(ADDRESS($B49,DY$39+$A49,1,1,$D49))</f>
        <v>344762</v>
      </c>
      <c r="DZ49" s="1" cm="1">
        <f t="array" aca="1" ref="DZ49" ca="1">INDIRECT(ADDRESS($B49,DZ$39+$A49,1,1,$D49))</f>
        <v>352612</v>
      </c>
      <c r="EA49" s="1" cm="1">
        <f t="array" aca="1" ref="EA49" ca="1">INDIRECT(ADDRESS($B49,EA$39+$A49,1,1,$D49))</f>
        <v>359303</v>
      </c>
      <c r="EB49" s="1" cm="1">
        <f t="array" aca="1" ref="EB49" ca="1">INDIRECT(ADDRESS($B49,EB$39+$A49,1,1,$D49))</f>
        <v>365564</v>
      </c>
      <c r="EC49" s="1" cm="1">
        <f t="array" aca="1" ref="EC49" ca="1">INDIRECT(ADDRESS($B49,EC$39+$A49,1,1,$D49))</f>
        <v>371849</v>
      </c>
      <c r="ED49" s="1" cm="1">
        <f t="array" aca="1" ref="ED49" ca="1">INDIRECT(ADDRESS($B49,ED$39+$A49,1,1,$D49))</f>
        <v>375188</v>
      </c>
      <c r="EE49" s="1" cm="1">
        <f t="array" aca="1" ref="EE49" ca="1">INDIRECT(ADDRESS($B49,EE$39+$A49,1,1,$D49))</f>
        <v>377437</v>
      </c>
      <c r="EF49" s="1" cm="1">
        <f t="array" aca="1" ref="EF49" ca="1">INDIRECT(ADDRESS($B49,EF$39+$A49,1,1,$D49))</f>
        <v>384352</v>
      </c>
      <c r="EG49" s="1" cm="1">
        <f t="array" aca="1" ref="EG49" ca="1">INDIRECT(ADDRESS($B49,EG$39+$A49,1,1,$D49))</f>
        <v>391393</v>
      </c>
      <c r="EH49" s="1" cm="1">
        <f t="array" aca="1" ref="EH49" ca="1">INDIRECT(ADDRESS($B49,EH$39+$A49,1,1,$D49))</f>
        <v>396599</v>
      </c>
      <c r="EI49" s="1" cm="1">
        <f t="array" aca="1" ref="EI49" ca="1">INDIRECT(ADDRESS($B49,EI$39+$A49,1,1,$D49))</f>
        <v>399482</v>
      </c>
      <c r="EJ49" s="1" cm="1">
        <f t="array" aca="1" ref="EJ49" ca="1">INDIRECT(ADDRESS($B49,EJ$39+$A49,1,1,$D49))</f>
        <v>400517</v>
      </c>
      <c r="EK49" s="1" cm="1">
        <f t="array" aca="1" ref="EK49" ca="1">INDIRECT(ADDRESS($B49,EK$39+$A49,1,1,$D49))</f>
        <v>400517</v>
      </c>
      <c r="EL49" s="1" cm="1">
        <f t="array" aca="1" ref="EL49" ca="1">INDIRECT(ADDRESS($B49,EL$39+$A49,1,1,$D49))</f>
        <v>400588</v>
      </c>
      <c r="EM49" s="1" cm="1">
        <f t="array" aca="1" ref="EM49" ca="1">INDIRECT(ADDRESS($B49,EM$39+$A49,1,1,$D49))</f>
        <v>405056</v>
      </c>
      <c r="EN49" s="1" cm="1">
        <f t="array" aca="1" ref="EN49" ca="1">INDIRECT(ADDRESS($B49,EN$39+$A49,1,1,$D49))</f>
        <v>410290</v>
      </c>
      <c r="EO49" s="1" cm="1">
        <f t="array" aca="1" ref="EO49" ca="1">INDIRECT(ADDRESS($B49,EO$39+$A49,1,1,$D49))</f>
        <v>415054</v>
      </c>
      <c r="EP49" s="1" cm="1">
        <f t="array" aca="1" ref="EP49" ca="1">INDIRECT(ADDRESS($B49,EP$39+$A49,1,1,$D49))</f>
        <v>415342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</row>
    <row r="50" spans="1:150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</row>
    <row r="51" spans="1:150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</row>
    <row r="52" spans="1:150" x14ac:dyDescent="0.25">
      <c r="A52">
        <v>8</v>
      </c>
      <c r="B52">
        <f ca="1">MATCH("Country/Region",INDIRECT("'Confirmed'!A:A"),0)</f>
        <v>1</v>
      </c>
      <c r="C52" s="4" t="s">
        <v>129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cm="1">
        <f t="array" aca="1" ref="EQ52" ca="1">INDIRECT(ADDRESS($B52,EQ$39+$A52,1,1,$C52))</f>
        <v>0</v>
      </c>
      <c r="ER52" s="5" cm="1">
        <f t="array" aca="1" ref="ER52" ca="1">INDIRECT(ADDRESS($B52,ER$39+$A52,1,1,$C52))</f>
        <v>0</v>
      </c>
      <c r="ES52" s="5" cm="1">
        <f t="array" aca="1" ref="ES52" ca="1">INDIRECT(ADDRESS($B52,ES$39+$A52,1,1,$C52))</f>
        <v>0</v>
      </c>
      <c r="ET52" s="5" cm="1">
        <f t="array" aca="1" ref="ET52" ca="1">INDIRECT(ADDRESS($B52,ET$39+$A52,1,1,$C52))</f>
        <v>0</v>
      </c>
    </row>
    <row r="53" spans="1:150" x14ac:dyDescent="0.25">
      <c r="A53">
        <v>8</v>
      </c>
      <c r="B53">
        <f ca="1">MATCH($C53,INDIRECT("'"&amp;$C$52&amp;"'!A:A"),0)</f>
        <v>4</v>
      </c>
      <c r="C53" s="1" t="str">
        <f t="shared" ref="C53:C60" si="82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27</v>
      </c>
      <c r="AK53" s="1" cm="1">
        <f t="array" aca="1" ref="AK53" ca="1">INDIRECT(ADDRESS($B53,AK$39+$A53,1,1,$D53))</f>
        <v>39</v>
      </c>
      <c r="AL53" s="1" cm="1">
        <f t="array" aca="1" ref="AL53" ca="1">INDIRECT(ADDRESS($B53,AL$39+$A53,1,1,$D53))</f>
        <v>51</v>
      </c>
      <c r="AM53" s="1" cm="1">
        <f t="array" aca="1" ref="AM53" ca="1">INDIRECT(ADDRESS($B53,AM$39+$A53,1,1,$D53))</f>
        <v>54</v>
      </c>
      <c r="AN53" s="1" cm="1">
        <f t="array" aca="1" ref="AN53" ca="1">INDIRECT(ADDRESS($B53,AN$39+$A53,1,1,$D53))</f>
        <v>57</v>
      </c>
      <c r="AO53" s="1" cm="1">
        <f t="array" aca="1" ref="AO53" ca="1">INDIRECT(ADDRESS($B53,AO$39+$A53,1,1,$D53))</f>
        <v>58</v>
      </c>
      <c r="AP53" s="1" cm="1">
        <f t="array" aca="1" ref="AP53" ca="1">INDIRECT(ADDRESS($B53,AP$39+$A53,1,1,$D53))</f>
        <v>60</v>
      </c>
      <c r="AQ53" s="1" cm="1">
        <f t="array" aca="1" ref="AQ53" ca="1">INDIRECT(ADDRESS($B53,AQ$39+$A53,1,1,$D53))</f>
        <v>68</v>
      </c>
      <c r="AR53" s="1" cm="1">
        <f t="array" aca="1" ref="AR53" ca="1">INDIRECT(ADDRESS($B53,AR$39+$A53,1,1,$D53))</f>
        <v>74</v>
      </c>
      <c r="AS53" s="1" cm="1">
        <f t="array" aca="1" ref="AS53" ca="1">INDIRECT(ADDRESS($B53,AS$39+$A53,1,1,$D53))</f>
        <v>98</v>
      </c>
      <c r="AT53" s="1" cm="1">
        <f t="array" aca="1" ref="AT53" ca="1">INDIRECT(ADDRESS($B53,AT$39+$A53,1,1,$D53))</f>
        <v>118</v>
      </c>
      <c r="AU53" s="1" cm="1">
        <f t="array" aca="1" ref="AU53" ca="1">INDIRECT(ADDRESS($B53,AU$39+$A53,1,1,$D53))</f>
        <v>149</v>
      </c>
      <c r="AV53" s="1" cm="1">
        <f t="array" aca="1" ref="AV53" ca="1">INDIRECT(ADDRESS($B53,AV$39+$A53,1,1,$D53))</f>
        <v>219</v>
      </c>
      <c r="AW53" s="1" cm="1">
        <f t="array" aca="1" ref="AW53" ca="1">INDIRECT(ADDRESS($B53,AW$39+$A53,1,1,$D53))</f>
        <v>267</v>
      </c>
      <c r="AX53" s="1" cm="1">
        <f t="array" aca="1" ref="AX53" ca="1">INDIRECT(ADDRESS($B53,AX$39+$A53,1,1,$D53))</f>
        <v>403</v>
      </c>
      <c r="AY53" s="1" cm="1">
        <f t="array" aca="1" ref="AY53" ca="1">INDIRECT(ADDRESS($B53,AY$39+$A53,1,1,$D53))</f>
        <v>519</v>
      </c>
      <c r="AZ53" s="1" cm="1">
        <f t="array" aca="1" ref="AZ53" ca="1">INDIRECT(ADDRESS($B53,AZ$39+$A53,1,1,$D53))</f>
        <v>588</v>
      </c>
      <c r="BA53" s="1" cm="1">
        <f t="array" aca="1" ref="BA53" ca="1">INDIRECT(ADDRESS($B53,BA$39+$A53,1,1,$D53))</f>
        <v>962</v>
      </c>
      <c r="BB53" s="1" cm="1">
        <f t="array" aca="1" ref="BB53" ca="1">INDIRECT(ADDRESS($B53,BB$39+$A53,1,1,$D53))</f>
        <v>1285</v>
      </c>
      <c r="BC53" s="1" cm="1">
        <f t="array" aca="1" ref="BC53" ca="1">INDIRECT(ADDRESS($B53,BC$39+$A53,1,1,$D53))</f>
        <v>1667</v>
      </c>
      <c r="BD53" s="1" cm="1">
        <f t="array" aca="1" ref="BD53" ca="1">INDIRECT(ADDRESS($B53,BD$39+$A53,1,1,$D53))</f>
        <v>2181</v>
      </c>
      <c r="BE53" s="1" cm="1">
        <f t="array" aca="1" ref="BE53" ca="1">INDIRECT(ADDRESS($B53,BE$39+$A53,1,1,$D53))</f>
        <v>2729</v>
      </c>
      <c r="BF53" s="1" cm="1">
        <f t="array" aca="1" ref="BF53" ca="1">INDIRECT(ADDRESS($B53,BF$39+$A53,1,1,$D53))</f>
        <v>3536</v>
      </c>
      <c r="BG53" s="1" cm="1">
        <f t="array" aca="1" ref="BG53" ca="1">INDIRECT(ADDRESS($B53,BG$39+$A53,1,1,$D53))</f>
        <v>4661</v>
      </c>
      <c r="BH53" s="1" cm="1">
        <f t="array" aca="1" ref="BH53" ca="1">INDIRECT(ADDRESS($B53,BH$39+$A53,1,1,$D53))</f>
        <v>6437</v>
      </c>
      <c r="BI53" s="1" cm="1">
        <f t="array" aca="1" ref="BI53" ca="1">INDIRECT(ADDRESS($B53,BI$39+$A53,1,1,$D53))</f>
        <v>7781</v>
      </c>
      <c r="BJ53" s="1" cm="1">
        <f t="array" aca="1" ref="BJ53" ca="1">INDIRECT(ADDRESS($B53,BJ$39+$A53,1,1,$D53))</f>
        <v>13748</v>
      </c>
      <c r="BK53" s="1" cm="1">
        <f t="array" aca="1" ref="BK53" ca="1">INDIRECT(ADDRESS($B53,BK$39+$A53,1,1,$D53))</f>
        <v>19274</v>
      </c>
      <c r="BL53" s="1" cm="1">
        <f t="array" aca="1" ref="BL53" ca="1">INDIRECT(ADDRESS($B53,BL$39+$A53,1,1,$D53))</f>
        <v>25600</v>
      </c>
      <c r="BM53" s="1" cm="1">
        <f t="array" aca="1" ref="BM53" ca="1">INDIRECT(ADDRESS($B53,BM$39+$A53,1,1,$D53))</f>
        <v>33280</v>
      </c>
      <c r="BN53" s="1" cm="1">
        <f t="array" aca="1" ref="BN53" ca="1">INDIRECT(ADDRESS($B53,BN$39+$A53,1,1,$D53))</f>
        <v>43862</v>
      </c>
      <c r="BO53" s="1" cm="1">
        <f t="array" aca="1" ref="BO53" ca="1">INDIRECT(ADDRESS($B53,BO$39+$A53,1,1,$D53))</f>
        <v>53925</v>
      </c>
      <c r="BP53" s="1" cm="1">
        <f t="array" aca="1" ref="BP53" ca="1">INDIRECT(ADDRESS($B53,BP$39+$A53,1,1,$D53))</f>
        <v>65844</v>
      </c>
      <c r="BQ53" s="1" cm="1">
        <f t="array" aca="1" ref="BQ53" ca="1">INDIRECT(ADDRESS($B53,BQ$39+$A53,1,1,$D53))</f>
        <v>83836</v>
      </c>
      <c r="BR53" s="1" cm="1">
        <f t="array" aca="1" ref="BR53" ca="1">INDIRECT(ADDRESS($B53,BR$39+$A53,1,1,$D53))</f>
        <v>101962</v>
      </c>
      <c r="BS53" s="1" cm="1">
        <f t="array" aca="1" ref="BS53" ca="1">INDIRECT(ADDRESS($B53,BS$39+$A53,1,1,$D53))</f>
        <v>121786</v>
      </c>
      <c r="BT53" s="1" cm="1">
        <f t="array" aca="1" ref="BT53" ca="1">INDIRECT(ADDRESS($B53,BT$39+$A53,1,1,$D53))</f>
        <v>140910</v>
      </c>
      <c r="BU53" s="1" cm="1">
        <f t="array" aca="1" ref="BU53" ca="1">INDIRECT(ADDRESS($B53,BU$39+$A53,1,1,$D53))</f>
        <v>162147</v>
      </c>
      <c r="BV53" s="1" cm="1">
        <f t="array" aca="1" ref="BV53" ca="1">INDIRECT(ADDRESS($B53,BV$39+$A53,1,1,$D53))</f>
        <v>188172</v>
      </c>
      <c r="BW53" s="1" cm="1">
        <f t="array" aca="1" ref="BW53" ca="1">INDIRECT(ADDRESS($B53,BW$39+$A53,1,1,$D53))</f>
        <v>213602</v>
      </c>
      <c r="BX53" s="1" cm="1">
        <f t="array" aca="1" ref="BX53" ca="1">INDIRECT(ADDRESS($B53,BX$39+$A53,1,1,$D53))</f>
        <v>244008</v>
      </c>
      <c r="BY53" s="1" cm="1">
        <f t="array" aca="1" ref="BY53" ca="1">INDIRECT(ADDRESS($B53,BY$39+$A53,1,1,$D53))</f>
        <v>275798</v>
      </c>
      <c r="BZ53" s="1" cm="1">
        <f t="array" aca="1" ref="BZ53" ca="1">INDIRECT(ADDRESS($B53,BZ$39+$A53,1,1,$D53))</f>
        <v>309027</v>
      </c>
      <c r="CA53" s="1" cm="1">
        <f t="array" aca="1" ref="CA53" ca="1">INDIRECT(ADDRESS($B53,CA$39+$A53,1,1,$D53))</f>
        <v>336802</v>
      </c>
      <c r="CB53" s="1" cm="1">
        <f t="array" aca="1" ref="CB53" ca="1">INDIRECT(ADDRESS($B53,CB$39+$A53,1,1,$D53))</f>
        <v>366317</v>
      </c>
      <c r="CC53" s="1" cm="1">
        <f t="array" aca="1" ref="CC53" ca="1">INDIRECT(ADDRESS($B53,CC$39+$A53,1,1,$D53))</f>
        <v>397121</v>
      </c>
      <c r="CD53" s="1" cm="1">
        <f t="array" aca="1" ref="CD53" ca="1">INDIRECT(ADDRESS($B53,CD$39+$A53,1,1,$D53))</f>
        <v>428654</v>
      </c>
      <c r="CE53" s="1" cm="1">
        <f t="array" aca="1" ref="CE53" ca="1">INDIRECT(ADDRESS($B53,CE$39+$A53,1,1,$D53))</f>
        <v>463327</v>
      </c>
      <c r="CF53" s="1" cm="1">
        <f t="array" aca="1" ref="CF53" ca="1">INDIRECT(ADDRESS($B53,CF$39+$A53,1,1,$D53))</f>
        <v>496846</v>
      </c>
      <c r="CG53" s="1" cm="1">
        <f t="array" aca="1" ref="CG53" ca="1">INDIRECT(ADDRESS($B53,CG$39+$A53,1,1,$D53))</f>
        <v>526776</v>
      </c>
      <c r="CH53" s="1" cm="1">
        <f t="array" aca="1" ref="CH53" ca="1">INDIRECT(ADDRESS($B53,CH$39+$A53,1,1,$D53))</f>
        <v>555313</v>
      </c>
      <c r="CI53" s="1" cm="1">
        <f t="array" aca="1" ref="CI53" ca="1">INDIRECT(ADDRESS($B53,CI$39+$A53,1,1,$D53))</f>
        <v>580624</v>
      </c>
      <c r="CJ53" s="1" cm="1">
        <f t="array" aca="1" ref="CJ53" ca="1">INDIRECT(ADDRESS($B53,CJ$39+$A53,1,1,$D53))</f>
        <v>607670</v>
      </c>
      <c r="CK53" s="1" cm="1">
        <f t="array" aca="1" ref="CK53" ca="1">INDIRECT(ADDRESS($B53,CK$39+$A53,1,1,$D53))</f>
        <v>636674</v>
      </c>
      <c r="CL53" s="1" cm="1">
        <f t="array" aca="1" ref="CL53" ca="1">INDIRECT(ADDRESS($B53,CL$39+$A53,1,1,$D53))</f>
        <v>667981</v>
      </c>
      <c r="CM53" s="1" cm="1">
        <f t="array" aca="1" ref="CM53" ca="1">INDIRECT(ADDRESS($B53,CM$39+$A53,1,1,$D53))</f>
        <v>700062</v>
      </c>
      <c r="CN53" s="1" cm="1">
        <f t="array" aca="1" ref="CN53" ca="1">INDIRECT(ADDRESS($B53,CN$39+$A53,1,1,$D53))</f>
        <v>732590</v>
      </c>
      <c r="CO53" s="1" cm="1">
        <f t="array" aca="1" ref="CO53" ca="1">INDIRECT(ADDRESS($B53,CO$39+$A53,1,1,$D53))</f>
        <v>758809</v>
      </c>
      <c r="CP53" s="1" cm="1">
        <f t="array" aca="1" ref="CP53" ca="1">INDIRECT(ADDRESS($B53,CP$39+$A53,1,1,$D53))</f>
        <v>784708</v>
      </c>
      <c r="CQ53" s="1" cm="1">
        <f t="array" aca="1" ref="CQ53" ca="1">INDIRECT(ADDRESS($B53,CQ$39+$A53,1,1,$D53))</f>
        <v>811865</v>
      </c>
      <c r="CR53" s="1" cm="1">
        <f t="array" aca="1" ref="CR53" ca="1">INDIRECT(ADDRESS($B53,CR$39+$A53,1,1,$D53))</f>
        <v>840351</v>
      </c>
      <c r="CS53" s="1" cm="1">
        <f t="array" aca="1" ref="CS53" ca="1">INDIRECT(ADDRESS($B53,CS$39+$A53,1,1,$D53))</f>
        <v>869170</v>
      </c>
      <c r="CT53" s="1" cm="1">
        <f t="array" aca="1" ref="CT53" ca="1">INDIRECT(ADDRESS($B53,CT$39+$A53,1,1,$D53))</f>
        <v>905358</v>
      </c>
      <c r="CU53" s="1" cm="1">
        <f t="array" aca="1" ref="CU53" ca="1">INDIRECT(ADDRESS($B53,CU$39+$A53,1,1,$D53))</f>
        <v>938154</v>
      </c>
      <c r="CV53" s="1" cm="1">
        <f t="array" aca="1" ref="CV53" ca="1">INDIRECT(ADDRESS($B53,CV$39+$A53,1,1,$D53))</f>
        <v>965785</v>
      </c>
      <c r="CW53" s="1" cm="1">
        <f t="array" aca="1" ref="CW53" ca="1">INDIRECT(ADDRESS($B53,CW$39+$A53,1,1,$D53))</f>
        <v>988197</v>
      </c>
      <c r="CX53" s="1" cm="1">
        <f t="array" aca="1" ref="CX53" ca="1">INDIRECT(ADDRESS($B53,CX$39+$A53,1,1,$D53))</f>
        <v>1012582</v>
      </c>
      <c r="CY53" s="1" cm="1">
        <f t="array" aca="1" ref="CY53" ca="1">INDIRECT(ADDRESS($B53,CY$39+$A53,1,1,$D53))</f>
        <v>1039909</v>
      </c>
      <c r="CZ53" s="1" cm="1">
        <f t="array" aca="1" ref="CZ53" ca="1">INDIRECT(ADDRESS($B53,CZ$39+$A53,1,1,$D53))</f>
        <v>1069424</v>
      </c>
      <c r="DA53" s="1" cm="1">
        <f t="array" aca="1" ref="DA53" ca="1">INDIRECT(ADDRESS($B53,DA$39+$A53,1,1,$D53))</f>
        <v>1103461</v>
      </c>
      <c r="DB53" s="1" cm="1">
        <f t="array" aca="1" ref="DB53" ca="1">INDIRECT(ADDRESS($B53,DB$39+$A53,1,1,$D53))</f>
        <v>1132539</v>
      </c>
      <c r="DC53" s="1" cm="1">
        <f t="array" aca="1" ref="DC53" ca="1">INDIRECT(ADDRESS($B53,DC$39+$A53,1,1,$D53))</f>
        <v>1158040</v>
      </c>
      <c r="DD53" s="1" cm="1">
        <f t="array" aca="1" ref="DD53" ca="1">INDIRECT(ADDRESS($B53,DD$39+$A53,1,1,$D53))</f>
        <v>1180375</v>
      </c>
      <c r="DE53" s="1" cm="1">
        <f t="array" aca="1" ref="DE53" ca="1">INDIRECT(ADDRESS($B53,DE$39+$A53,1,1,$D53))</f>
        <v>1204351</v>
      </c>
      <c r="DF53" s="1" cm="1">
        <f t="array" aca="1" ref="DF53" ca="1">INDIRECT(ADDRESS($B53,DF$39+$A53,1,1,$D53))</f>
        <v>1229331</v>
      </c>
      <c r="DG53" s="1" cm="1">
        <f t="array" aca="1" ref="DG53" ca="1">INDIRECT(ADDRESS($B53,DG$39+$A53,1,1,$D53))</f>
        <v>1257023</v>
      </c>
      <c r="DH53" s="1" cm="1">
        <f t="array" aca="1" ref="DH53" ca="1">INDIRECT(ADDRESS($B53,DH$39+$A53,1,1,$D53))</f>
        <v>1283929</v>
      </c>
      <c r="DI53" s="1" cm="1">
        <f t="array" aca="1" ref="DI53" ca="1">INDIRECT(ADDRESS($B53,DI$39+$A53,1,1,$D53))</f>
        <v>1309550</v>
      </c>
      <c r="DJ53" s="1" cm="1">
        <f t="array" aca="1" ref="DJ53" ca="1">INDIRECT(ADDRESS($B53,DJ$39+$A53,1,1,$D53))</f>
        <v>1329260</v>
      </c>
      <c r="DK53" s="1" cm="1">
        <f t="array" aca="1" ref="DK53" ca="1">INDIRECT(ADDRESS($B53,DK$39+$A53,1,1,$D53))</f>
        <v>1347881</v>
      </c>
      <c r="DL53" s="1" cm="1">
        <f t="array" aca="1" ref="DL53" ca="1">INDIRECT(ADDRESS($B53,DL$39+$A53,1,1,$D53))</f>
        <v>1369376</v>
      </c>
      <c r="DM53" s="1" cm="1">
        <f t="array" aca="1" ref="DM53" ca="1">INDIRECT(ADDRESS($B53,DM$39+$A53,1,1,$D53))</f>
        <v>1390406</v>
      </c>
      <c r="DN53" s="1" cm="1">
        <f t="array" aca="1" ref="DN53" ca="1">INDIRECT(ADDRESS($B53,DN$39+$A53,1,1,$D53))</f>
        <v>1417774</v>
      </c>
      <c r="DO53" s="1" cm="1">
        <f t="array" aca="1" ref="DO53" ca="1">INDIRECT(ADDRESS($B53,DO$39+$A53,1,1,$D53))</f>
        <v>1442824</v>
      </c>
      <c r="DP53" s="1" cm="1">
        <f t="array" aca="1" ref="DP53" ca="1">INDIRECT(ADDRESS($B53,DP$39+$A53,1,1,$D53))</f>
        <v>1467820</v>
      </c>
      <c r="DQ53" s="1" cm="1">
        <f t="array" aca="1" ref="DQ53" ca="1">INDIRECT(ADDRESS($B53,DQ$39+$A53,1,1,$D53))</f>
        <v>1486757</v>
      </c>
      <c r="DR53" s="1" cm="1">
        <f t="array" aca="1" ref="DR53" ca="1">INDIRECT(ADDRESS($B53,DR$39+$A53,1,1,$D53))</f>
        <v>1508308</v>
      </c>
      <c r="DS53" s="1" cm="1">
        <f t="array" aca="1" ref="DS53" ca="1">INDIRECT(ADDRESS($B53,DS$39+$A53,1,1,$D53))</f>
        <v>1528568</v>
      </c>
      <c r="DT53" s="1" cm="1">
        <f t="array" aca="1" ref="DT53" ca="1">INDIRECT(ADDRESS($B53,DT$39+$A53,1,1,$D53))</f>
        <v>1551853</v>
      </c>
      <c r="DU53" s="1" cm="1">
        <f t="array" aca="1" ref="DU53" ca="1">INDIRECT(ADDRESS($B53,DU$39+$A53,1,1,$D53))</f>
        <v>1577147</v>
      </c>
      <c r="DV53" s="1" cm="1">
        <f t="array" aca="1" ref="DV53" ca="1">INDIRECT(ADDRESS($B53,DV$39+$A53,1,1,$D53))</f>
        <v>1600937</v>
      </c>
      <c r="DW53" s="1" cm="1">
        <f t="array" aca="1" ref="DW53" ca="1">INDIRECT(ADDRESS($B53,DW$39+$A53,1,1,$D53))</f>
        <v>1622612</v>
      </c>
      <c r="DX53" s="1" cm="1">
        <f t="array" aca="1" ref="DX53" ca="1">INDIRECT(ADDRESS($B53,DX$39+$A53,1,1,$D53))</f>
        <v>1643246</v>
      </c>
      <c r="DY53" s="1" cm="1">
        <f t="array" aca="1" ref="DY53" ca="1">INDIRECT(ADDRESS($B53,DY$39+$A53,1,1,$D53))</f>
        <v>1662302</v>
      </c>
      <c r="DZ53" s="1" cm="1">
        <f t="array" aca="1" ref="DZ53" ca="1">INDIRECT(ADDRESS($B53,DZ$39+$A53,1,1,$D53))</f>
        <v>1680913</v>
      </c>
      <c r="EA53" s="1" cm="1">
        <f t="array" aca="1" ref="EA53" ca="1">INDIRECT(ADDRESS($B53,EA$39+$A53,1,1,$D53))</f>
        <v>1699176</v>
      </c>
      <c r="EB53" s="1" cm="1">
        <f t="array" aca="1" ref="EB53" ca="1">INDIRECT(ADDRESS($B53,EB$39+$A53,1,1,$D53))</f>
        <v>1721753</v>
      </c>
      <c r="EC53" s="1" cm="1">
        <f t="array" aca="1" ref="EC53" ca="1">INDIRECT(ADDRESS($B53,EC$39+$A53,1,1,$D53))</f>
        <v>1746019</v>
      </c>
      <c r="ED53" s="1" cm="1">
        <f t="array" aca="1" ref="ED53" ca="1">INDIRECT(ADDRESS($B53,ED$39+$A53,1,1,$D53))</f>
        <v>1770165</v>
      </c>
      <c r="EE53" s="1" cm="1">
        <f t="array" aca="1" ref="EE53" ca="1">INDIRECT(ADDRESS($B53,EE$39+$A53,1,1,$D53))</f>
        <v>1790172</v>
      </c>
      <c r="EF53" s="1" cm="1">
        <f t="array" aca="1" ref="EF53" ca="1">INDIRECT(ADDRESS($B53,EF$39+$A53,1,1,$D53))</f>
        <v>1811020</v>
      </c>
      <c r="EG53" s="1" cm="1">
        <f t="array" aca="1" ref="EG53" ca="1">INDIRECT(ADDRESS($B53,EG$39+$A53,1,1,$D53))</f>
        <v>1831821</v>
      </c>
      <c r="EH53" s="1" cm="1">
        <f t="array" aca="1" ref="EH53" ca="1">INDIRECT(ADDRESS($B53,EH$39+$A53,1,1,$D53))</f>
        <v>1851520</v>
      </c>
      <c r="EI53" s="1" cm="1">
        <f t="array" aca="1" ref="EI53" ca="1">INDIRECT(ADDRESS($B53,EI$39+$A53,1,1,$D53))</f>
        <v>1872660</v>
      </c>
      <c r="EJ53" s="1" cm="1">
        <f t="array" aca="1" ref="EJ53" ca="1">INDIRECT(ADDRESS($B53,EJ$39+$A53,1,1,$D53))</f>
        <v>1902632</v>
      </c>
      <c r="EK53" s="1" cm="1">
        <f t="array" aca="1" ref="EK53" ca="1">INDIRECT(ADDRESS($B53,EK$39+$A53,1,1,$D53))</f>
        <v>1925765</v>
      </c>
      <c r="EL53" s="1" cm="1">
        <f t="array" aca="1" ref="EL53" ca="1">INDIRECT(ADDRESS($B53,EL$39+$A53,1,1,$D53))</f>
        <v>1943882</v>
      </c>
      <c r="EM53" s="1" cm="1">
        <f t="array" aca="1" ref="EM53" ca="1">INDIRECT(ADDRESS($B53,EM$39+$A53,1,1,$D53))</f>
        <v>1961428</v>
      </c>
      <c r="EN53" s="1" cm="1">
        <f t="array" aca="1" ref="EN53" ca="1">INDIRECT(ADDRESS($B53,EN$39+$A53,1,1,$D53))</f>
        <v>1979489</v>
      </c>
      <c r="EO53" s="1" cm="1">
        <f t="array" aca="1" ref="EO53" ca="1">INDIRECT(ADDRESS($B53,EO$39+$A53,1,1,$D53))</f>
        <v>2000464</v>
      </c>
      <c r="EP53" s="1" cm="1">
        <f t="array" aca="1" ref="EP53" ca="1">INDIRECT(ADDRESS($B53,EP$39+$A53,1,1,$D53))</f>
        <v>2023347</v>
      </c>
      <c r="EQ53" s="1" cm="1">
        <f t="array" aca="1" ref="EQ53" ca="1">INDIRECT(ADDRESS($B53,EQ$39+$A53,1,1,$D53))</f>
        <v>0</v>
      </c>
      <c r="ER53" s="1" cm="1">
        <f t="array" aca="1" ref="ER53" ca="1">INDIRECT(ADDRESS($B53,ER$39+$A53,1,1,$D53))</f>
        <v>0</v>
      </c>
      <c r="ES53" s="1" cm="1">
        <f t="array" aca="1" ref="ES53" ca="1">INDIRECT(ADDRESS($B53,ES$39+$A53,1,1,$D53))</f>
        <v>0</v>
      </c>
      <c r="ET53" s="1" cm="1">
        <f t="array" aca="1" ref="ET53" ca="1">INDIRECT(ADDRESS($B53,ET$39+$A53,1,1,$D53))</f>
        <v>0</v>
      </c>
    </row>
    <row r="54" spans="1:150" x14ac:dyDescent="0.25">
      <c r="A54">
        <v>8</v>
      </c>
      <c r="B54">
        <f ca="1">MATCH($C54,INDIRECT("'"&amp;$C$122&amp;"'!A:A"),0)</f>
        <v>7</v>
      </c>
      <c r="C54" s="1" t="str">
        <f t="shared" si="82"/>
        <v>US Arizona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0</v>
      </c>
      <c r="AQ54" s="1" cm="1">
        <f t="array" aca="1" ref="AQ54" ca="1">INDIRECT(ADDRESS($B54,AQ$39+$A54,1,1,$D54))</f>
        <v>0</v>
      </c>
      <c r="AR54" s="1" cm="1">
        <f t="array" aca="1" ref="AR54" ca="1">INDIRECT(ADDRESS($B54,AR$39+$A54,1,1,$D54))</f>
        <v>0</v>
      </c>
      <c r="AS54" s="1" cm="1">
        <f t="array" aca="1" ref="AS54" ca="1">INDIRECT(ADDRESS($B54,AS$39+$A54,1,1,$D54))</f>
        <v>0</v>
      </c>
      <c r="AT54" s="1" cm="1">
        <f t="array" aca="1" ref="AT54" ca="1">INDIRECT(ADDRESS($B54,AT$39+$A54,1,1,$D54))</f>
        <v>0</v>
      </c>
      <c r="AU54" s="1" cm="1">
        <f t="array" aca="1" ref="AU54" ca="1">INDIRECT(ADDRESS($B54,AU$39+$A54,1,1,$D54))</f>
        <v>2</v>
      </c>
      <c r="AV54" s="1" cm="1">
        <f t="array" aca="1" ref="AV54" ca="1">INDIRECT(ADDRESS($B54,AV$39+$A54,1,1,$D54))</f>
        <v>2</v>
      </c>
      <c r="AW54" s="1" cm="1">
        <f t="array" aca="1" ref="AW54" ca="1">INDIRECT(ADDRESS($B54,AW$39+$A54,1,1,$D54))</f>
        <v>3</v>
      </c>
      <c r="AX54" s="1" cm="1">
        <f t="array" aca="1" ref="AX54" ca="1">INDIRECT(ADDRESS($B54,AX$39+$A54,1,1,$D54))</f>
        <v>5</v>
      </c>
      <c r="AY54" s="1" cm="1">
        <f t="array" aca="1" ref="AY54" ca="1">INDIRECT(ADDRESS($B54,AY$39+$A54,1,1,$D54))</f>
        <v>5.3333333332999997</v>
      </c>
      <c r="AZ54" s="1" cm="1">
        <f t="array" aca="1" ref="AZ54" ca="1">INDIRECT(ADDRESS($B54,AZ$39+$A54,1,1,$D54))</f>
        <v>5.6666666667000003</v>
      </c>
      <c r="BA54" s="1" cm="1">
        <f t="array" aca="1" ref="BA54" ca="1">INDIRECT(ADDRESS($B54,BA$39+$A54,1,1,$D54))</f>
        <v>6</v>
      </c>
      <c r="BB54" s="1" cm="1">
        <f t="array" aca="1" ref="BB54" ca="1">INDIRECT(ADDRESS($B54,BB$39+$A54,1,1,$D54))</f>
        <v>9</v>
      </c>
      <c r="BC54" s="1" cm="1">
        <f t="array" aca="1" ref="BC54" ca="1">INDIRECT(ADDRESS($B54,BC$39+$A54,1,1,$D54))</f>
        <v>10</v>
      </c>
      <c r="BD54" s="1" cm="1">
        <f t="array" aca="1" ref="BD54" ca="1">INDIRECT(ADDRESS($B54,BD$39+$A54,1,1,$D54))</f>
        <v>11</v>
      </c>
      <c r="BE54" s="1" cm="1">
        <f t="array" aca="1" ref="BE54" ca="1">INDIRECT(ADDRESS($B54,BE$39+$A54,1,1,$D54))</f>
        <v>12</v>
      </c>
      <c r="BF54" s="1" cm="1">
        <f t="array" aca="1" ref="BF54" ca="1">INDIRECT(ADDRESS($B54,BF$39+$A54,1,1,$D54))</f>
        <v>15</v>
      </c>
      <c r="BG54" s="1" cm="1">
        <f t="array" aca="1" ref="BG54" ca="1">INDIRECT(ADDRESS($B54,BG$39+$A54,1,1,$D54))</f>
        <v>18</v>
      </c>
      <c r="BH54" s="1" cm="1">
        <f t="array" aca="1" ref="BH54" ca="1">INDIRECT(ADDRESS($B54,BH$39+$A54,1,1,$D54))</f>
        <v>20</v>
      </c>
      <c r="BI54" s="1" cm="1">
        <f t="array" aca="1" ref="BI54" ca="1">INDIRECT(ADDRESS($B54,BI$39+$A54,1,1,$D54))</f>
        <v>28</v>
      </c>
      <c r="BJ54" s="1" cm="1">
        <f t="array" aca="1" ref="BJ54" ca="1">INDIRECT(ADDRESS($B54,BJ$39+$A54,1,1,$D54))</f>
        <v>44</v>
      </c>
      <c r="BK54" s="1" cm="1">
        <f t="array" aca="1" ref="BK54" ca="1">INDIRECT(ADDRESS($B54,BK$39+$A54,1,1,$D54))</f>
        <v>65</v>
      </c>
      <c r="BL54" s="1" cm="1">
        <f t="array" aca="1" ref="BL54" ca="1">INDIRECT(ADDRESS($B54,BL$39+$A54,1,1,$D54))</f>
        <v>104</v>
      </c>
      <c r="BM54" s="1" cm="1">
        <f t="array" aca="1" ref="BM54" ca="1">INDIRECT(ADDRESS($B54,BM$39+$A54,1,1,$D54))</f>
        <v>152</v>
      </c>
      <c r="BN54" s="1" cm="1">
        <f t="array" aca="1" ref="BN54" ca="1">INDIRECT(ADDRESS($B54,BN$39+$A54,1,1,$D54))</f>
        <v>265</v>
      </c>
      <c r="BO54" s="1" cm="1">
        <f t="array" aca="1" ref="BO54" ca="1">INDIRECT(ADDRESS($B54,BO$39+$A54,1,1,$D54))</f>
        <v>357</v>
      </c>
      <c r="BP54" s="1" cm="1">
        <f t="array" aca="1" ref="BP54" ca="1">INDIRECT(ADDRESS($B54,BP$39+$A54,1,1,$D54))</f>
        <v>450</v>
      </c>
      <c r="BQ54" s="1" cm="1">
        <f t="array" aca="1" ref="BQ54" ca="1">INDIRECT(ADDRESS($B54,BQ$39+$A54,1,1,$D54))</f>
        <v>577</v>
      </c>
      <c r="BR54" s="1" cm="1">
        <f t="array" aca="1" ref="BR54" ca="1">INDIRECT(ADDRESS($B54,BR$39+$A54,1,1,$D54))</f>
        <v>736</v>
      </c>
      <c r="BS54" s="1" cm="1">
        <f t="array" aca="1" ref="BS54" ca="1">INDIRECT(ADDRESS($B54,BS$39+$A54,1,1,$D54))</f>
        <v>873</v>
      </c>
      <c r="BT54" s="1" cm="1">
        <f t="array" aca="1" ref="BT54" ca="1">INDIRECT(ADDRESS($B54,BT$39+$A54,1,1,$D54))</f>
        <v>919</v>
      </c>
      <c r="BU54" s="1" cm="1">
        <f t="array" aca="1" ref="BU54" ca="1">INDIRECT(ADDRESS($B54,BU$39+$A54,1,1,$D54))</f>
        <v>1157</v>
      </c>
      <c r="BV54" s="1" cm="1">
        <f t="array" aca="1" ref="BV54" ca="1">INDIRECT(ADDRESS($B54,BV$39+$A54,1,1,$D54))</f>
        <v>1289</v>
      </c>
      <c r="BW54" s="1" cm="1">
        <f t="array" aca="1" ref="BW54" ca="1">INDIRECT(ADDRESS($B54,BW$39+$A54,1,1,$D54))</f>
        <v>1413</v>
      </c>
      <c r="BX54" s="1" cm="1">
        <f t="array" aca="1" ref="BX54" ca="1">INDIRECT(ADDRESS($B54,BX$39+$A54,1,1,$D54))</f>
        <v>1598</v>
      </c>
      <c r="BY54" s="1" cm="1">
        <f t="array" aca="1" ref="BY54" ca="1">INDIRECT(ADDRESS($B54,BY$39+$A54,1,1,$D54))</f>
        <v>1769</v>
      </c>
      <c r="BZ54" s="1" cm="1">
        <f t="array" aca="1" ref="BZ54" ca="1">INDIRECT(ADDRESS($B54,BZ$39+$A54,1,1,$D54))</f>
        <v>2019</v>
      </c>
      <c r="CA54" s="1" cm="1">
        <f t="array" aca="1" ref="CA54" ca="1">INDIRECT(ADDRESS($B54,CA$39+$A54,1,1,$D54))</f>
        <v>2269</v>
      </c>
      <c r="CB54" s="1" cm="1">
        <f t="array" aca="1" ref="CB54" ca="1">INDIRECT(ADDRESS($B54,CB$39+$A54,1,1,$D54))</f>
        <v>2456</v>
      </c>
      <c r="CC54" s="1" cm="1">
        <f t="array" aca="1" ref="CC54" ca="1">INDIRECT(ADDRESS($B54,CC$39+$A54,1,1,$D54))</f>
        <v>2575</v>
      </c>
      <c r="CD54" s="1" cm="1">
        <f t="array" aca="1" ref="CD54" ca="1">INDIRECT(ADDRESS($B54,CD$39+$A54,1,1,$D54))</f>
        <v>2726</v>
      </c>
      <c r="CE54" s="1" cm="1">
        <f t="array" aca="1" ref="CE54" ca="1">INDIRECT(ADDRESS($B54,CE$39+$A54,1,1,$D54))</f>
        <v>3018</v>
      </c>
      <c r="CF54" s="1" cm="1">
        <f t="array" aca="1" ref="CF54" ca="1">INDIRECT(ADDRESS($B54,CF$39+$A54,1,1,$D54))</f>
        <v>3112</v>
      </c>
      <c r="CG54" s="1" cm="1">
        <f t="array" aca="1" ref="CG54" ca="1">INDIRECT(ADDRESS($B54,CG$39+$A54,1,1,$D54))</f>
        <v>3393</v>
      </c>
      <c r="CH54" s="1" cm="1">
        <f t="array" aca="1" ref="CH54" ca="1">INDIRECT(ADDRESS($B54,CH$39+$A54,1,1,$D54))</f>
        <v>3539</v>
      </c>
      <c r="CI54" s="1" cm="1">
        <f t="array" aca="1" ref="CI54" ca="1">INDIRECT(ADDRESS($B54,CI$39+$A54,1,1,$D54))</f>
        <v>3702</v>
      </c>
      <c r="CJ54" s="1" cm="1">
        <f t="array" aca="1" ref="CJ54" ca="1">INDIRECT(ADDRESS($B54,CJ$39+$A54,1,1,$D54))</f>
        <v>3806</v>
      </c>
      <c r="CK54" s="1" cm="1">
        <f t="array" aca="1" ref="CK54" ca="1">INDIRECT(ADDRESS($B54,CK$39+$A54,1,1,$D54))</f>
        <v>3962</v>
      </c>
      <c r="CL54" s="1" cm="1">
        <f t="array" aca="1" ref="CL54" ca="1">INDIRECT(ADDRESS($B54,CL$39+$A54,1,1,$D54))</f>
        <v>4234</v>
      </c>
      <c r="CM54" s="1" cm="1">
        <f t="array" aca="1" ref="CM54" ca="1">INDIRECT(ADDRESS($B54,CM$39+$A54,1,1,$D54))</f>
        <v>4507</v>
      </c>
      <c r="CN54" s="1" cm="1">
        <f t="array" aca="1" ref="CN54" ca="1">INDIRECT(ADDRESS($B54,CN$39+$A54,1,1,$D54))</f>
        <v>4719</v>
      </c>
      <c r="CO54" s="1" cm="1">
        <f t="array" aca="1" ref="CO54" ca="1">INDIRECT(ADDRESS($B54,CO$39+$A54,1,1,$D54))</f>
        <v>4929</v>
      </c>
      <c r="CP54" s="1" cm="1">
        <f t="array" aca="1" ref="CP54" ca="1">INDIRECT(ADDRESS($B54,CP$39+$A54,1,1,$D54))</f>
        <v>5064</v>
      </c>
      <c r="CQ54" s="1" cm="1">
        <f t="array" aca="1" ref="CQ54" ca="1">INDIRECT(ADDRESS($B54,CQ$39+$A54,1,1,$D54))</f>
        <v>5251</v>
      </c>
      <c r="CR54" s="1" cm="1">
        <f t="array" aca="1" ref="CR54" ca="1">INDIRECT(ADDRESS($B54,CR$39+$A54,1,1,$D54))</f>
        <v>5459</v>
      </c>
      <c r="CS54" s="1" cm="1">
        <f t="array" aca="1" ref="CS54" ca="1">INDIRECT(ADDRESS($B54,CS$39+$A54,1,1,$D54))</f>
        <v>5769</v>
      </c>
      <c r="CT54" s="1" cm="1">
        <f t="array" aca="1" ref="CT54" ca="1">INDIRECT(ADDRESS($B54,CT$39+$A54,1,1,$D54))</f>
        <v>6045</v>
      </c>
      <c r="CU54" s="1" cm="1">
        <f t="array" aca="1" ref="CU54" ca="1">INDIRECT(ADDRESS($B54,CU$39+$A54,1,1,$D54))</f>
        <v>6280</v>
      </c>
      <c r="CV54" s="1" cm="1">
        <f t="array" aca="1" ref="CV54" ca="1">INDIRECT(ADDRESS($B54,CV$39+$A54,1,1,$D54))</f>
        <v>6526</v>
      </c>
      <c r="CW54" s="1" cm="1">
        <f t="array" aca="1" ref="CW54" ca="1">INDIRECT(ADDRESS($B54,CW$39+$A54,1,1,$D54))</f>
        <v>6716</v>
      </c>
      <c r="CX54" s="1" cm="1">
        <f t="array" aca="1" ref="CX54" ca="1">INDIRECT(ADDRESS($B54,CX$39+$A54,1,1,$D54))</f>
        <v>6948</v>
      </c>
      <c r="CY54" s="1" cm="1">
        <f t="array" aca="1" ref="CY54" ca="1">INDIRECT(ADDRESS($B54,CY$39+$A54,1,1,$D54))</f>
        <v>7202</v>
      </c>
      <c r="CZ54" s="1" cm="1">
        <f t="array" aca="1" ref="CZ54" ca="1">INDIRECT(ADDRESS($B54,CZ$39+$A54,1,1,$D54))</f>
        <v>7648</v>
      </c>
      <c r="DA54" s="1" cm="1">
        <f t="array" aca="1" ref="DA54" ca="1">INDIRECT(ADDRESS($B54,DA$39+$A54,1,1,$D54))</f>
        <v>7962</v>
      </c>
      <c r="DB54" s="1" cm="1">
        <f t="array" aca="1" ref="DB54" ca="1">INDIRECT(ADDRESS($B54,DB$39+$A54,1,1,$D54))</f>
        <v>8364</v>
      </c>
      <c r="DC54" s="1" cm="1">
        <f t="array" aca="1" ref="DC54" ca="1">INDIRECT(ADDRESS($B54,DC$39+$A54,1,1,$D54))</f>
        <v>8640</v>
      </c>
      <c r="DD54" s="1" cm="1">
        <f t="array" aca="1" ref="DD54" ca="1">INDIRECT(ADDRESS($B54,DD$39+$A54,1,1,$D54))</f>
        <v>8919</v>
      </c>
      <c r="DE54" s="1" cm="1">
        <f t="array" aca="1" ref="DE54" ca="1">INDIRECT(ADDRESS($B54,DE$39+$A54,1,1,$D54))</f>
        <v>9305</v>
      </c>
      <c r="DF54" s="1" cm="1">
        <f t="array" aca="1" ref="DF54" ca="1">INDIRECT(ADDRESS($B54,DF$39+$A54,1,1,$D54))</f>
        <v>9707</v>
      </c>
      <c r="DG54" s="1" cm="1">
        <f t="array" aca="1" ref="DG54" ca="1">INDIRECT(ADDRESS($B54,DG$39+$A54,1,1,$D54))</f>
        <v>9945</v>
      </c>
      <c r="DH54" s="1" cm="1">
        <f t="array" aca="1" ref="DH54" ca="1">INDIRECT(ADDRESS($B54,DH$39+$A54,1,1,$D54))</f>
        <v>10526</v>
      </c>
      <c r="DI54" s="1" cm="1">
        <f t="array" aca="1" ref="DI54" ca="1">INDIRECT(ADDRESS($B54,DI$39+$A54,1,1,$D54))</f>
        <v>10960</v>
      </c>
      <c r="DJ54" s="1" cm="1">
        <f t="array" aca="1" ref="DJ54" ca="1">INDIRECT(ADDRESS($B54,DJ$39+$A54,1,1,$D54))</f>
        <v>11119</v>
      </c>
      <c r="DK54" s="1" cm="1">
        <f t="array" aca="1" ref="DK54" ca="1">INDIRECT(ADDRESS($B54,DK$39+$A54,1,1,$D54))</f>
        <v>11380</v>
      </c>
      <c r="DL54" s="1" cm="1">
        <f t="array" aca="1" ref="DL54" ca="1">INDIRECT(ADDRESS($B54,DL$39+$A54,1,1,$D54))</f>
        <v>11736</v>
      </c>
      <c r="DM54" s="1" cm="1">
        <f t="array" aca="1" ref="DM54" ca="1">INDIRECT(ADDRESS($B54,DM$39+$A54,1,1,$D54))</f>
        <v>12176</v>
      </c>
      <c r="DN54" s="1" cm="1">
        <f t="array" aca="1" ref="DN54" ca="1">INDIRECT(ADDRESS($B54,DN$39+$A54,1,1,$D54))</f>
        <v>12674</v>
      </c>
      <c r="DO54" s="1" cm="1">
        <f t="array" aca="1" ref="DO54" ca="1">INDIRECT(ADDRESS($B54,DO$39+$A54,1,1,$D54))</f>
        <v>13169</v>
      </c>
      <c r="DP54" s="1" cm="1">
        <f t="array" aca="1" ref="DP54" ca="1">INDIRECT(ADDRESS($B54,DP$39+$A54,1,1,$D54))</f>
        <v>13631</v>
      </c>
      <c r="DQ54" s="1" cm="1">
        <f t="array" aca="1" ref="DQ54" ca="1">INDIRECT(ADDRESS($B54,DQ$39+$A54,1,1,$D54))</f>
        <v>13937</v>
      </c>
      <c r="DR54" s="1" cm="1">
        <f t="array" aca="1" ref="DR54" ca="1">INDIRECT(ADDRESS($B54,DR$39+$A54,1,1,$D54))</f>
        <v>14170</v>
      </c>
      <c r="DS54" s="1" cm="1">
        <f t="array" aca="1" ref="DS54" ca="1">INDIRECT(ADDRESS($B54,DS$39+$A54,1,1,$D54))</f>
        <v>14566</v>
      </c>
      <c r="DT54" s="1" cm="1">
        <f t="array" aca="1" ref="DT54" ca="1">INDIRECT(ADDRESS($B54,DT$39+$A54,1,1,$D54))</f>
        <v>14897</v>
      </c>
      <c r="DU54" s="1" cm="1">
        <f t="array" aca="1" ref="DU54" ca="1">INDIRECT(ADDRESS($B54,DU$39+$A54,1,1,$D54))</f>
        <v>15315</v>
      </c>
      <c r="DV54" s="1" cm="1">
        <f t="array" aca="1" ref="DV54" ca="1">INDIRECT(ADDRESS($B54,DV$39+$A54,1,1,$D54))</f>
        <v>15608</v>
      </c>
      <c r="DW54" s="1" cm="1">
        <f t="array" aca="1" ref="DW54" ca="1">INDIRECT(ADDRESS($B54,DW$39+$A54,1,1,$D54))</f>
        <v>16039</v>
      </c>
      <c r="DX54" s="1" cm="1">
        <f t="array" aca="1" ref="DX54" ca="1">INDIRECT(ADDRESS($B54,DX$39+$A54,1,1,$D54))</f>
        <v>16339</v>
      </c>
      <c r="DY54" s="1" cm="1">
        <f t="array" aca="1" ref="DY54" ca="1">INDIRECT(ADDRESS($B54,DY$39+$A54,1,1,$D54))</f>
        <v>16561</v>
      </c>
      <c r="DZ54" s="1" cm="1">
        <f t="array" aca="1" ref="DZ54" ca="1">INDIRECT(ADDRESS($B54,DZ$39+$A54,1,1,$D54))</f>
        <v>16783</v>
      </c>
      <c r="EA54" s="1" cm="1">
        <f t="array" aca="1" ref="EA54" ca="1">INDIRECT(ADDRESS($B54,EA$39+$A54,1,1,$D54))</f>
        <v>17262</v>
      </c>
      <c r="EB54" s="1" cm="1">
        <f t="array" aca="1" ref="EB54" ca="1">INDIRECT(ADDRESS($B54,EB$39+$A54,1,1,$D54))</f>
        <v>17763</v>
      </c>
      <c r="EC54" s="1" cm="1">
        <f t="array" aca="1" ref="EC54" ca="1">INDIRECT(ADDRESS($B54,EC$39+$A54,1,1,$D54))</f>
        <v>18465</v>
      </c>
      <c r="ED54" s="1" cm="1">
        <f t="array" aca="1" ref="ED54" ca="1">INDIRECT(ADDRESS($B54,ED$39+$A54,1,1,$D54))</f>
        <v>19255</v>
      </c>
      <c r="EE54" s="1" cm="1">
        <f t="array" aca="1" ref="EE54" ca="1">INDIRECT(ADDRESS($B54,EE$39+$A54,1,1,$D54))</f>
        <v>19936</v>
      </c>
      <c r="EF54" s="1" cm="1">
        <f t="array" aca="1" ref="EF54" ca="1">INDIRECT(ADDRESS($B54,EF$39+$A54,1,1,$D54))</f>
        <v>20123</v>
      </c>
      <c r="EG54" s="1" cm="1">
        <f t="array" aca="1" ref="EG54" ca="1">INDIRECT(ADDRESS($B54,EG$39+$A54,1,1,$D54))</f>
        <v>21250</v>
      </c>
      <c r="EH54" s="1" cm="1">
        <f t="array" aca="1" ref="EH54" ca="1">INDIRECT(ADDRESS($B54,EH$39+$A54,1,1,$D54))</f>
        <v>22233</v>
      </c>
      <c r="EI54" s="1" cm="1">
        <f t="array" aca="1" ref="EI54" ca="1">INDIRECT(ADDRESS($B54,EI$39+$A54,1,1,$D54))</f>
        <v>22753</v>
      </c>
      <c r="EJ54" s="1" cm="1">
        <f t="array" aca="1" ref="EJ54" ca="1">INDIRECT(ADDRESS($B54,EJ$39+$A54,1,1,$D54))</f>
        <v>24332</v>
      </c>
      <c r="EK54" s="1" cm="1">
        <f t="array" aca="1" ref="EK54" ca="1">INDIRECT(ADDRESS($B54,EK$39+$A54,1,1,$D54))</f>
        <v>25451</v>
      </c>
      <c r="EL54" s="1" cm="1">
        <f t="array" aca="1" ref="EL54" ca="1">INDIRECT(ADDRESS($B54,EL$39+$A54,1,1,$D54))</f>
        <v>26889</v>
      </c>
      <c r="EM54" s="1" cm="1">
        <f t="array" aca="1" ref="EM54" ca="1">INDIRECT(ADDRESS($B54,EM$39+$A54,1,1,$D54))</f>
        <v>27678</v>
      </c>
      <c r="EN54" s="1" cm="1">
        <f t="array" aca="1" ref="EN54" ca="1">INDIRECT(ADDRESS($B54,EN$39+$A54,1,1,$D54))</f>
        <v>28296</v>
      </c>
      <c r="EO54" s="1" cm="1">
        <f t="array" aca="1" ref="EO54" ca="1">INDIRECT(ADDRESS($B54,EO$39+$A54,1,1,$D54))</f>
        <v>29852</v>
      </c>
      <c r="EP54" s="1" cm="1">
        <f t="array" aca="1" ref="EP54" ca="1">INDIRECT(ADDRESS($B54,EP$39+$A54,1,1,$D54))</f>
        <v>31264</v>
      </c>
      <c r="EQ54" s="1" cm="1">
        <f t="array" aca="1" ref="EQ54" ca="1">INDIRECT(ADDRESS($B54,EQ$39+$A54,1,1,$D54))</f>
        <v>0</v>
      </c>
      <c r="ER54" s="1" cm="1">
        <f t="array" aca="1" ref="ER54" ca="1">INDIRECT(ADDRESS($B54,ER$39+$A54,1,1,$D54))</f>
        <v>0</v>
      </c>
      <c r="ES54" s="1" cm="1">
        <f t="array" aca="1" ref="ES54" ca="1">INDIRECT(ADDRESS($B54,ES$39+$A54,1,1,$D54))</f>
        <v>0</v>
      </c>
      <c r="ET54" s="1" cm="1">
        <f t="array" aca="1" ref="ET54" ca="1">INDIRECT(ADDRESS($B54,ET$39+$A54,1,1,$D54))</f>
        <v>0</v>
      </c>
    </row>
    <row r="55" spans="1:150" x14ac:dyDescent="0.25">
      <c r="A55">
        <v>8</v>
      </c>
      <c r="B55">
        <f ca="1">MATCH($C55,INDIRECT("'"&amp;$C$122&amp;"'!A:A"),0)</f>
        <v>38</v>
      </c>
      <c r="C55" s="1" t="str">
        <f t="shared" si="82"/>
        <v>US New York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0</v>
      </c>
      <c r="AQ55" s="1" cm="1">
        <f t="array" aca="1" ref="AQ55" ca="1">INDIRECT(ADDRESS($B55,AQ$39+$A55,1,1,$D55))</f>
        <v>0</v>
      </c>
      <c r="AR55" s="1" cm="1">
        <f t="array" aca="1" ref="AR55" ca="1">INDIRECT(ADDRESS($B55,AR$39+$A55,1,1,$D55))</f>
        <v>0</v>
      </c>
      <c r="AS55" s="1" cm="1">
        <f t="array" aca="1" ref="AS55" ca="1">INDIRECT(ADDRESS($B55,AS$39+$A55,1,1,$D55))</f>
        <v>0</v>
      </c>
      <c r="AT55" s="1" cm="1">
        <f t="array" aca="1" ref="AT55" ca="1">INDIRECT(ADDRESS($B55,AT$39+$A55,1,1,$D55))</f>
        <v>0</v>
      </c>
      <c r="AU55" s="1" cm="1">
        <f t="array" aca="1" ref="AU55" ca="1">INDIRECT(ADDRESS($B55,AU$39+$A55,1,1,$D55))</f>
        <v>6</v>
      </c>
      <c r="AV55" s="1" cm="1">
        <f t="array" aca="1" ref="AV55" ca="1">INDIRECT(ADDRESS($B55,AV$39+$A55,1,1,$D55))</f>
        <v>22</v>
      </c>
      <c r="AW55" s="1" cm="1">
        <f t="array" aca="1" ref="AW55" ca="1">INDIRECT(ADDRESS($B55,AW$39+$A55,1,1,$D55))</f>
        <v>33</v>
      </c>
      <c r="AX55" s="1" cm="1">
        <f t="array" aca="1" ref="AX55" ca="1">INDIRECT(ADDRESS($B55,AX$39+$A55,1,1,$D55))</f>
        <v>76</v>
      </c>
      <c r="AY55" s="1" cm="1">
        <f t="array" aca="1" ref="AY55" ca="1">INDIRECT(ADDRESS($B55,AY$39+$A55,1,1,$D55))</f>
        <v>105</v>
      </c>
      <c r="AZ55" s="1" cm="1">
        <f t="array" aca="1" ref="AZ55" ca="1">INDIRECT(ADDRESS($B55,AZ$39+$A55,1,1,$D55))</f>
        <v>142</v>
      </c>
      <c r="BA55" s="1" cm="1">
        <f t="array" aca="1" ref="BA55" ca="1">INDIRECT(ADDRESS($B55,BA$39+$A55,1,1,$D55))</f>
        <v>173</v>
      </c>
      <c r="BB55" s="1" cm="1">
        <f t="array" aca="1" ref="BB55" ca="1">INDIRECT(ADDRESS($B55,BB$39+$A55,1,1,$D55))</f>
        <v>216</v>
      </c>
      <c r="BC55" s="1" cm="1">
        <f t="array" aca="1" ref="BC55" ca="1">INDIRECT(ADDRESS($B55,BC$39+$A55,1,1,$D55))</f>
        <v>318.5</v>
      </c>
      <c r="BD55" s="1" cm="1">
        <f t="array" aca="1" ref="BD55" ca="1">INDIRECT(ADDRESS($B55,BD$39+$A55,1,1,$D55))</f>
        <v>421</v>
      </c>
      <c r="BE55" s="1" cm="1">
        <f t="array" aca="1" ref="BE55" ca="1">INDIRECT(ADDRESS($B55,BE$39+$A55,1,1,$D55))</f>
        <v>524</v>
      </c>
      <c r="BF55" s="1" cm="1">
        <f t="array" aca="1" ref="BF55" ca="1">INDIRECT(ADDRESS($B55,BF$39+$A55,1,1,$D55))</f>
        <v>729</v>
      </c>
      <c r="BG55" s="1" cm="1">
        <f t="array" aca="1" ref="BG55" ca="1">INDIRECT(ADDRESS($B55,BG$39+$A55,1,1,$D55))</f>
        <v>950</v>
      </c>
      <c r="BH55" s="1" cm="1">
        <f t="array" aca="1" ref="BH55" ca="1">INDIRECT(ADDRESS($B55,BH$39+$A55,1,1,$D55))</f>
        <v>1700</v>
      </c>
      <c r="BI55" s="1" cm="1">
        <f t="array" aca="1" ref="BI55" ca="1">INDIRECT(ADDRESS($B55,BI$39+$A55,1,1,$D55))</f>
        <v>2382</v>
      </c>
      <c r="BJ55" s="1" cm="1">
        <f t="array" aca="1" ref="BJ55" ca="1">INDIRECT(ADDRESS($B55,BJ$39+$A55,1,1,$D55))</f>
        <v>4152</v>
      </c>
      <c r="BK55" s="1" cm="1">
        <f t="array" aca="1" ref="BK55" ca="1">INDIRECT(ADDRESS($B55,BK$39+$A55,1,1,$D55))</f>
        <v>7102</v>
      </c>
      <c r="BL55" s="1" cm="1">
        <f t="array" aca="1" ref="BL55" ca="1">INDIRECT(ADDRESS($B55,BL$39+$A55,1,1,$D55))</f>
        <v>10356</v>
      </c>
      <c r="BM55" s="1" cm="1">
        <f t="array" aca="1" ref="BM55" ca="1">INDIRECT(ADDRESS($B55,BM$39+$A55,1,1,$D55))</f>
        <v>15168</v>
      </c>
      <c r="BN55" s="1" cm="1">
        <f t="array" aca="1" ref="BN55" ca="1">INDIRECT(ADDRESS($B55,BN$39+$A55,1,1,$D55))</f>
        <v>20875</v>
      </c>
      <c r="BO55" s="1" cm="1">
        <f t="array" aca="1" ref="BO55" ca="1">INDIRECT(ADDRESS($B55,BO$39+$A55,1,1,$D55))</f>
        <v>25665</v>
      </c>
      <c r="BP55" s="1" cm="1">
        <f t="array" aca="1" ref="BP55" ca="1">INDIRECT(ADDRESS($B55,BP$39+$A55,1,1,$D55))</f>
        <v>30811</v>
      </c>
      <c r="BQ55" s="1" cm="1">
        <f t="array" aca="1" ref="BQ55" ca="1">INDIRECT(ADDRESS($B55,BQ$39+$A55,1,1,$D55))</f>
        <v>37258</v>
      </c>
      <c r="BR55" s="1" cm="1">
        <f t="array" aca="1" ref="BR55" ca="1">INDIRECT(ADDRESS($B55,BR$39+$A55,1,1,$D55))</f>
        <v>44635</v>
      </c>
      <c r="BS55" s="1" cm="1">
        <f t="array" aca="1" ref="BS55" ca="1">INDIRECT(ADDRESS($B55,BS$39+$A55,1,1,$D55))</f>
        <v>52318</v>
      </c>
      <c r="BT55" s="1" cm="1">
        <f t="array" aca="1" ref="BT55" ca="1">INDIRECT(ADDRESS($B55,BT$39+$A55,1,1,$D55))</f>
        <v>59513</v>
      </c>
      <c r="BU55" s="1" cm="1">
        <f t="array" aca="1" ref="BU55" ca="1">INDIRECT(ADDRESS($B55,BU$39+$A55,1,1,$D55))</f>
        <v>66497</v>
      </c>
      <c r="BV55" s="1" cm="1">
        <f t="array" aca="1" ref="BV55" ca="1">INDIRECT(ADDRESS($B55,BV$39+$A55,1,1,$D55))</f>
        <v>75795</v>
      </c>
      <c r="BW55" s="1" cm="1">
        <f t="array" aca="1" ref="BW55" ca="1">INDIRECT(ADDRESS($B55,BW$39+$A55,1,1,$D55))</f>
        <v>83712</v>
      </c>
      <c r="BX55" s="1" cm="1">
        <f t="array" aca="1" ref="BX55" ca="1">INDIRECT(ADDRESS($B55,BX$39+$A55,1,1,$D55))</f>
        <v>92381</v>
      </c>
      <c r="BY55" s="1" cm="1">
        <f t="array" aca="1" ref="BY55" ca="1">INDIRECT(ADDRESS($B55,BY$39+$A55,1,1,$D55))</f>
        <v>102863</v>
      </c>
      <c r="BZ55" s="1" cm="1">
        <f t="array" aca="1" ref="BZ55" ca="1">INDIRECT(ADDRESS($B55,BZ$39+$A55,1,1,$D55))</f>
        <v>113704</v>
      </c>
      <c r="CA55" s="1" cm="1">
        <f t="array" aca="1" ref="CA55" ca="1">INDIRECT(ADDRESS($B55,CA$39+$A55,1,1,$D55))</f>
        <v>122031</v>
      </c>
      <c r="CB55" s="1" cm="1">
        <f t="array" aca="1" ref="CB55" ca="1">INDIRECT(ADDRESS($B55,CB$39+$A55,1,1,$D55))</f>
        <v>130689</v>
      </c>
      <c r="CC55" s="1" cm="1">
        <f t="array" aca="1" ref="CC55" ca="1">INDIRECT(ADDRESS($B55,CC$39+$A55,1,1,$D55))</f>
        <v>138863</v>
      </c>
      <c r="CD55" s="1" cm="1">
        <f t="array" aca="1" ref="CD55" ca="1">INDIRECT(ADDRESS($B55,CD$39+$A55,1,1,$D55))</f>
        <v>149316</v>
      </c>
      <c r="CE55" s="1" cm="1">
        <f t="array" aca="1" ref="CE55" ca="1">INDIRECT(ADDRESS($B55,CE$39+$A55,1,1,$D55))</f>
        <v>159937</v>
      </c>
      <c r="CF55" s="1" cm="1">
        <f t="array" aca="1" ref="CF55" ca="1">INDIRECT(ADDRESS($B55,CF$39+$A55,1,1,$D55))</f>
        <v>170512</v>
      </c>
      <c r="CG55" s="1" cm="1">
        <f t="array" aca="1" ref="CG55" ca="1">INDIRECT(ADDRESS($B55,CG$39+$A55,1,1,$D55))</f>
        <v>180458</v>
      </c>
      <c r="CH55" s="1" cm="1">
        <f t="array" aca="1" ref="CH55" ca="1">INDIRECT(ADDRESS($B55,CH$39+$A55,1,1,$D55))</f>
        <v>188694</v>
      </c>
      <c r="CI55" s="1" cm="1">
        <f t="array" aca="1" ref="CI55" ca="1">INDIRECT(ADDRESS($B55,CI$39+$A55,1,1,$D55))</f>
        <v>195031</v>
      </c>
      <c r="CJ55" s="1" cm="1">
        <f t="array" aca="1" ref="CJ55" ca="1">INDIRECT(ADDRESS($B55,CJ$39+$A55,1,1,$D55))</f>
        <v>202208</v>
      </c>
      <c r="CK55" s="1" cm="1">
        <f t="array" aca="1" ref="CK55" ca="1">INDIRECT(ADDRESS($B55,CK$39+$A55,1,1,$D55))</f>
        <v>213779</v>
      </c>
      <c r="CL55" s="1" cm="1">
        <f t="array" aca="1" ref="CL55" ca="1">INDIRECT(ADDRESS($B55,CL$39+$A55,1,1,$D55))</f>
        <v>222284</v>
      </c>
      <c r="CM55" s="1" cm="1">
        <f t="array" aca="1" ref="CM55" ca="1">INDIRECT(ADDRESS($B55,CM$39+$A55,1,1,$D55))</f>
        <v>229642</v>
      </c>
      <c r="CN55" s="1" cm="1">
        <f t="array" aca="1" ref="CN55" ca="1">INDIRECT(ADDRESS($B55,CN$39+$A55,1,1,$D55))</f>
        <v>236732</v>
      </c>
      <c r="CO55" s="1" cm="1">
        <f t="array" aca="1" ref="CO55" ca="1">INDIRECT(ADDRESS($B55,CO$39+$A55,1,1,$D55))</f>
        <v>242786</v>
      </c>
      <c r="CP55" s="1" cm="1">
        <f t="array" aca="1" ref="CP55" ca="1">INDIRECT(ADDRESS($B55,CP$39+$A55,1,1,$D55))</f>
        <v>247512</v>
      </c>
      <c r="CQ55" s="1" cm="1">
        <f t="array" aca="1" ref="CQ55" ca="1">INDIRECT(ADDRESS($B55,CQ$39+$A55,1,1,$D55))</f>
        <v>251690</v>
      </c>
      <c r="CR55" s="1" cm="1">
        <f t="array" aca="1" ref="CR55" ca="1">INDIRECT(ADDRESS($B55,CR$39+$A55,1,1,$D55))</f>
        <v>257216</v>
      </c>
      <c r="CS55" s="1" cm="1">
        <f t="array" aca="1" ref="CS55" ca="1">INDIRECT(ADDRESS($B55,CS$39+$A55,1,1,$D55))</f>
        <v>263460</v>
      </c>
      <c r="CT55" s="1" cm="1">
        <f t="array" aca="1" ref="CT55" ca="1">INDIRECT(ADDRESS($B55,CT$39+$A55,1,1,$D55))</f>
        <v>271590</v>
      </c>
      <c r="CU55" s="1" cm="1">
        <f t="array" aca="1" ref="CU55" ca="1">INDIRECT(ADDRESS($B55,CU$39+$A55,1,1,$D55))</f>
        <v>282143</v>
      </c>
      <c r="CV55" s="1" cm="1">
        <f t="array" aca="1" ref="CV55" ca="1">INDIRECT(ADDRESS($B55,CV$39+$A55,1,1,$D55))</f>
        <v>288045</v>
      </c>
      <c r="CW55" s="1" cm="1">
        <f t="array" aca="1" ref="CW55" ca="1">INDIRECT(ADDRESS($B55,CW$39+$A55,1,1,$D55))</f>
        <v>291996</v>
      </c>
      <c r="CX55" s="1" cm="1">
        <f t="array" aca="1" ref="CX55" ca="1">INDIRECT(ADDRESS($B55,CX$39+$A55,1,1,$D55))</f>
        <v>295106</v>
      </c>
      <c r="CY55" s="1" cm="1">
        <f t="array" aca="1" ref="CY55" ca="1">INDIRECT(ADDRESS($B55,CY$39+$A55,1,1,$D55))</f>
        <v>299691</v>
      </c>
      <c r="CZ55" s="1" cm="1">
        <f t="array" aca="1" ref="CZ55" ca="1">INDIRECT(ADDRESS($B55,CZ$39+$A55,1,1,$D55))</f>
        <v>304372</v>
      </c>
      <c r="DA55" s="1" cm="1">
        <f t="array" aca="1" ref="DA55" ca="1">INDIRECT(ADDRESS($B55,DA$39+$A55,1,1,$D55))</f>
        <v>308314</v>
      </c>
      <c r="DB55" s="1" cm="1">
        <f t="array" aca="1" ref="DB55" ca="1">INDIRECT(ADDRESS($B55,DB$39+$A55,1,1,$D55))</f>
        <v>312977</v>
      </c>
      <c r="DC55" s="1" cm="1">
        <f t="array" aca="1" ref="DC55" ca="1">INDIRECT(ADDRESS($B55,DC$39+$A55,1,1,$D55))</f>
        <v>316415</v>
      </c>
      <c r="DD55" s="1" cm="1">
        <f t="array" aca="1" ref="DD55" ca="1">INDIRECT(ADDRESS($B55,DD$39+$A55,1,1,$D55))</f>
        <v>318953</v>
      </c>
      <c r="DE55" s="1" cm="1">
        <f t="array" aca="1" ref="DE55" ca="1">INDIRECT(ADDRESS($B55,DE$39+$A55,1,1,$D55))</f>
        <v>321192</v>
      </c>
      <c r="DF55" s="1" cm="1">
        <f t="array" aca="1" ref="DF55" ca="1">INDIRECT(ADDRESS($B55,DF$39+$A55,1,1,$D55))</f>
        <v>323978</v>
      </c>
      <c r="DG55" s="1" cm="1">
        <f t="array" aca="1" ref="DG55" ca="1">INDIRECT(ADDRESS($B55,DG$39+$A55,1,1,$D55))</f>
        <v>327649</v>
      </c>
      <c r="DH55" s="1" cm="1">
        <f t="array" aca="1" ref="DH55" ca="1">INDIRECT(ADDRESS($B55,DH$39+$A55,1,1,$D55))</f>
        <v>330407</v>
      </c>
      <c r="DI55" s="1" cm="1">
        <f t="array" aca="1" ref="DI55" ca="1">INDIRECT(ADDRESS($B55,DI$39+$A55,1,1,$D55))</f>
        <v>333122</v>
      </c>
      <c r="DJ55" s="1" cm="1">
        <f t="array" aca="1" ref="DJ55" ca="1">INDIRECT(ADDRESS($B55,DJ$39+$A55,1,1,$D55))</f>
        <v>335395</v>
      </c>
      <c r="DK55" s="1" cm="1">
        <f t="array" aca="1" ref="DK55" ca="1">INDIRECT(ADDRESS($B55,DK$39+$A55,1,1,$D55))</f>
        <v>337055</v>
      </c>
      <c r="DL55" s="1" cm="1">
        <f t="array" aca="1" ref="DL55" ca="1">INDIRECT(ADDRESS($B55,DL$39+$A55,1,1,$D55))</f>
        <v>338485</v>
      </c>
      <c r="DM55" s="1" cm="1">
        <f t="array" aca="1" ref="DM55" ca="1">INDIRECT(ADDRESS($B55,DM$39+$A55,1,1,$D55))</f>
        <v>340661</v>
      </c>
      <c r="DN55" s="1" cm="1">
        <f t="array" aca="1" ref="DN55" ca="1">INDIRECT(ADDRESS($B55,DN$39+$A55,1,1,$D55))</f>
        <v>343051</v>
      </c>
      <c r="DO55" s="1" cm="1">
        <f t="array" aca="1" ref="DO55" ca="1">INDIRECT(ADDRESS($B55,DO$39+$A55,1,1,$D55))</f>
        <v>345813</v>
      </c>
      <c r="DP55" s="1" cm="1">
        <f t="array" aca="1" ref="DP55" ca="1">INDIRECT(ADDRESS($B55,DP$39+$A55,1,1,$D55))</f>
        <v>348232</v>
      </c>
      <c r="DQ55" s="1" cm="1">
        <f t="array" aca="1" ref="DQ55" ca="1">INDIRECT(ADDRESS($B55,DQ$39+$A55,1,1,$D55))</f>
        <v>350121</v>
      </c>
      <c r="DR55" s="1" cm="1">
        <f t="array" aca="1" ref="DR55" ca="1">INDIRECT(ADDRESS($B55,DR$39+$A55,1,1,$D55))</f>
        <v>351371</v>
      </c>
      <c r="DS55" s="1" cm="1">
        <f t="array" aca="1" ref="DS55" ca="1">INDIRECT(ADDRESS($B55,DS$39+$A55,1,1,$D55))</f>
        <v>352845</v>
      </c>
      <c r="DT55" s="1" cm="1">
        <f t="array" aca="1" ref="DT55" ca="1">INDIRECT(ADDRESS($B55,DT$39+$A55,1,1,$D55))</f>
        <v>354370</v>
      </c>
      <c r="DU55" s="1" cm="1">
        <f t="array" aca="1" ref="DU55" ca="1">INDIRECT(ADDRESS($B55,DU$39+$A55,1,1,$D55))</f>
        <v>356458</v>
      </c>
      <c r="DV55" s="1" cm="1">
        <f t="array" aca="1" ref="DV55" ca="1">INDIRECT(ADDRESS($B55,DV$39+$A55,1,1,$D55))</f>
        <v>358154</v>
      </c>
      <c r="DW55" s="1" cm="1">
        <f t="array" aca="1" ref="DW55" ca="1">INDIRECT(ADDRESS($B55,DW$39+$A55,1,1,$D55))</f>
        <v>359926</v>
      </c>
      <c r="DX55" s="1" cm="1">
        <f t="array" aca="1" ref="DX55" ca="1">INDIRECT(ADDRESS($B55,DX$39+$A55,1,1,$D55))</f>
        <v>361515</v>
      </c>
      <c r="DY55" s="1" cm="1">
        <f t="array" aca="1" ref="DY55" ca="1">INDIRECT(ADDRESS($B55,DY$39+$A55,1,1,$D55))</f>
        <v>362764</v>
      </c>
      <c r="DZ55" s="1" cm="1">
        <f t="array" aca="1" ref="DZ55" ca="1">INDIRECT(ADDRESS($B55,DZ$39+$A55,1,1,$D55))</f>
        <v>363836</v>
      </c>
      <c r="EA55" s="1" cm="1">
        <f t="array" aca="1" ref="EA55" ca="1">INDIRECT(ADDRESS($B55,EA$39+$A55,1,1,$D55))</f>
        <v>364965</v>
      </c>
      <c r="EB55" s="1" cm="1">
        <f t="array" aca="1" ref="EB55" ca="1">INDIRECT(ADDRESS($B55,EB$39+$A55,1,1,$D55))</f>
        <v>366733</v>
      </c>
      <c r="EC55" s="1" cm="1">
        <f t="array" aca="1" ref="EC55" ca="1">INDIRECT(ADDRESS($B55,EC$39+$A55,1,1,$D55))</f>
        <v>368284</v>
      </c>
      <c r="ED55" s="1" cm="1">
        <f t="array" aca="1" ref="ED55" ca="1">INDIRECT(ADDRESS($B55,ED$39+$A55,1,1,$D55))</f>
        <v>369660</v>
      </c>
      <c r="EE55" s="1" cm="1">
        <f t="array" aca="1" ref="EE55" ca="1">INDIRECT(ADDRESS($B55,EE$39+$A55,1,1,$D55))</f>
        <v>370770</v>
      </c>
      <c r="EF55" s="1" cm="1">
        <f t="array" aca="1" ref="EF55" ca="1">INDIRECT(ADDRESS($B55,EF$39+$A55,1,1,$D55))</f>
        <v>371711</v>
      </c>
      <c r="EG55" s="1" cm="1">
        <f t="array" aca="1" ref="EG55" ca="1">INDIRECT(ADDRESS($B55,EG$39+$A55,1,1,$D55))</f>
        <v>373040</v>
      </c>
      <c r="EH55" s="1" cm="1">
        <f t="array" aca="1" ref="EH55" ca="1">INDIRECT(ADDRESS($B55,EH$39+$A55,1,1,$D55))</f>
        <v>374085</v>
      </c>
      <c r="EI55" s="1" cm="1">
        <f t="array" aca="1" ref="EI55" ca="1">INDIRECT(ADDRESS($B55,EI$39+$A55,1,1,$D55))</f>
        <v>375133</v>
      </c>
      <c r="EJ55" s="1" cm="1">
        <f t="array" aca="1" ref="EJ55" ca="1">INDIRECT(ADDRESS($B55,EJ$39+$A55,1,1,$D55))</f>
        <v>376208</v>
      </c>
      <c r="EK55" s="1" cm="1">
        <f t="array" aca="1" ref="EK55" ca="1">INDIRECT(ADDRESS($B55,EK$39+$A55,1,1,$D55))</f>
        <v>377316</v>
      </c>
      <c r="EL55" s="1" cm="1">
        <f t="array" aca="1" ref="EL55" ca="1">INDIRECT(ADDRESS($B55,EL$39+$A55,1,1,$D55))</f>
        <v>378097</v>
      </c>
      <c r="EM55" s="1" cm="1">
        <f t="array" aca="1" ref="EM55" ca="1">INDIRECT(ADDRESS($B55,EM$39+$A55,1,1,$D55))</f>
        <v>378799</v>
      </c>
      <c r="EN55" s="1" cm="1">
        <f t="array" aca="1" ref="EN55" ca="1">INDIRECT(ADDRESS($B55,EN$39+$A55,1,1,$D55))</f>
        <v>379482</v>
      </c>
      <c r="EO55" s="1" cm="1">
        <f t="array" aca="1" ref="EO55" ca="1">INDIRECT(ADDRESS($B55,EO$39+$A55,1,1,$D55))</f>
        <v>380156</v>
      </c>
      <c r="EP55" s="1" cm="1">
        <f t="array" aca="1" ref="EP55" ca="1">INDIRECT(ADDRESS($B55,EP$39+$A55,1,1,$D55))</f>
        <v>380892</v>
      </c>
      <c r="EQ55" s="1" cm="1">
        <f t="array" aca="1" ref="EQ55" ca="1">INDIRECT(ADDRESS($B55,EQ$39+$A55,1,1,$D55))</f>
        <v>0</v>
      </c>
      <c r="ER55" s="1" cm="1">
        <f t="array" aca="1" ref="ER55" ca="1">INDIRECT(ADDRESS($B55,ER$39+$A55,1,1,$D55))</f>
        <v>0</v>
      </c>
      <c r="ES55" s="1" cm="1">
        <f t="array" aca="1" ref="ES55" ca="1">INDIRECT(ADDRESS($B55,ES$39+$A55,1,1,$D55))</f>
        <v>0</v>
      </c>
      <c r="ET55" s="1" cm="1">
        <f t="array" aca="1" ref="ET55" ca="1">INDIRECT(ADDRESS($B55,ET$39+$A55,1,1,$D55))</f>
        <v>0</v>
      </c>
    </row>
    <row r="56" spans="1:150" x14ac:dyDescent="0.25">
      <c r="A56">
        <v>8</v>
      </c>
      <c r="B56">
        <f ca="1">MATCH($C56,INDIRECT("'"&amp;$C$122&amp;"'!A:A"),0)</f>
        <v>36</v>
      </c>
      <c r="C56" s="1" t="str">
        <f t="shared" si="82"/>
        <v>US New Jersey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0</v>
      </c>
      <c r="AO56" s="1" cm="1">
        <f t="array" aca="1" ref="AO56" ca="1">INDIRECT(ADDRESS($B56,AO$39+$A56,1,1,$D56))</f>
        <v>0</v>
      </c>
      <c r="AP56" s="1" cm="1">
        <f t="array" aca="1" ref="AP56" ca="1">INDIRECT(ADDRESS($B56,AP$39+$A56,1,1,$D56))</f>
        <v>0</v>
      </c>
      <c r="AQ56" s="1" cm="1">
        <f t="array" aca="1" ref="AQ56" ca="1">INDIRECT(ADDRESS($B56,AQ$39+$A56,1,1,$D56))</f>
        <v>0</v>
      </c>
      <c r="AR56" s="1" cm="1">
        <f t="array" aca="1" ref="AR56" ca="1">INDIRECT(ADDRESS($B56,AR$39+$A56,1,1,$D56))</f>
        <v>0</v>
      </c>
      <c r="AS56" s="1" cm="1">
        <f t="array" aca="1" ref="AS56" ca="1">INDIRECT(ADDRESS($B56,AS$39+$A56,1,1,$D56))</f>
        <v>0</v>
      </c>
      <c r="AT56" s="1" cm="1">
        <f t="array" aca="1" ref="AT56" ca="1">INDIRECT(ADDRESS($B56,AT$39+$A56,1,1,$D56))</f>
        <v>0</v>
      </c>
      <c r="AU56" s="1" cm="1">
        <f t="array" aca="1" ref="AU56" ca="1">INDIRECT(ADDRESS($B56,AU$39+$A56,1,1,$D56))</f>
        <v>0</v>
      </c>
      <c r="AV56" s="1" cm="1">
        <f t="array" aca="1" ref="AV56" ca="1">INDIRECT(ADDRESS($B56,AV$39+$A56,1,1,$D56))</f>
        <v>1</v>
      </c>
      <c r="AW56" s="1" cm="1">
        <f t="array" aca="1" ref="AW56" ca="1">INDIRECT(ADDRESS($B56,AW$39+$A56,1,1,$D56))</f>
        <v>1</v>
      </c>
      <c r="AX56" s="1" cm="1">
        <f t="array" aca="1" ref="AX56" ca="1">INDIRECT(ADDRESS($B56,AX$39+$A56,1,1,$D56))</f>
        <v>4</v>
      </c>
      <c r="AY56" s="1" cm="1">
        <f t="array" aca="1" ref="AY56" ca="1">INDIRECT(ADDRESS($B56,AY$39+$A56,1,1,$D56))</f>
        <v>6</v>
      </c>
      <c r="AZ56" s="1" cm="1">
        <f t="array" aca="1" ref="AZ56" ca="1">INDIRECT(ADDRESS($B56,AZ$39+$A56,1,1,$D56))</f>
        <v>11</v>
      </c>
      <c r="BA56" s="1" cm="1">
        <f t="array" aca="1" ref="BA56" ca="1">INDIRECT(ADDRESS($B56,BA$39+$A56,1,1,$D56))</f>
        <v>15</v>
      </c>
      <c r="BB56" s="1" cm="1">
        <f t="array" aca="1" ref="BB56" ca="1">INDIRECT(ADDRESS($B56,BB$39+$A56,1,1,$D56))</f>
        <v>24</v>
      </c>
      <c r="BC56" s="1" cm="1">
        <f t="array" aca="1" ref="BC56" ca="1">INDIRECT(ADDRESS($B56,BC$39+$A56,1,1,$D56))</f>
        <v>30</v>
      </c>
      <c r="BD56" s="1" cm="1">
        <f t="array" aca="1" ref="BD56" ca="1">INDIRECT(ADDRESS($B56,BD$39+$A56,1,1,$D56))</f>
        <v>50</v>
      </c>
      <c r="BE56" s="1" cm="1">
        <f t="array" aca="1" ref="BE56" ca="1">INDIRECT(ADDRESS($B56,BE$39+$A56,1,1,$D56))</f>
        <v>74</v>
      </c>
      <c r="BF56" s="1" cm="1">
        <f t="array" aca="1" ref="BF56" ca="1">INDIRECT(ADDRESS($B56,BF$39+$A56,1,1,$D56))</f>
        <v>98</v>
      </c>
      <c r="BG56" s="1" cm="1">
        <f t="array" aca="1" ref="BG56" ca="1">INDIRECT(ADDRESS($B56,BG$39+$A56,1,1,$D56))</f>
        <v>178</v>
      </c>
      <c r="BH56" s="1" cm="1">
        <f t="array" aca="1" ref="BH56" ca="1">INDIRECT(ADDRESS($B56,BH$39+$A56,1,1,$D56))</f>
        <v>267</v>
      </c>
      <c r="BI56" s="1" cm="1">
        <f t="array" aca="1" ref="BI56" ca="1">INDIRECT(ADDRESS($B56,BI$39+$A56,1,1,$D56))</f>
        <v>427</v>
      </c>
      <c r="BJ56" s="1" cm="1">
        <f t="array" aca="1" ref="BJ56" ca="1">INDIRECT(ADDRESS($B56,BJ$39+$A56,1,1,$D56))</f>
        <v>742</v>
      </c>
      <c r="BK56" s="1" cm="1">
        <f t="array" aca="1" ref="BK56" ca="1">INDIRECT(ADDRESS($B56,BK$39+$A56,1,1,$D56))</f>
        <v>890</v>
      </c>
      <c r="BL56" s="1" cm="1">
        <f t="array" aca="1" ref="BL56" ca="1">INDIRECT(ADDRESS($B56,BL$39+$A56,1,1,$D56))</f>
        <v>1327</v>
      </c>
      <c r="BM56" s="1" cm="1">
        <f t="array" aca="1" ref="BM56" ca="1">INDIRECT(ADDRESS($B56,BM$39+$A56,1,1,$D56))</f>
        <v>1914</v>
      </c>
      <c r="BN56" s="1" cm="1">
        <f t="array" aca="1" ref="BN56" ca="1">INDIRECT(ADDRESS($B56,BN$39+$A56,1,1,$D56))</f>
        <v>2844</v>
      </c>
      <c r="BO56" s="1" cm="1">
        <f t="array" aca="1" ref="BO56" ca="1">INDIRECT(ADDRESS($B56,BO$39+$A56,1,1,$D56))</f>
        <v>3675</v>
      </c>
      <c r="BP56" s="1" cm="1">
        <f t="array" aca="1" ref="BP56" ca="1">INDIRECT(ADDRESS($B56,BP$39+$A56,1,1,$D56))</f>
        <v>4402</v>
      </c>
      <c r="BQ56" s="1" cm="1">
        <f t="array" aca="1" ref="BQ56" ca="1">INDIRECT(ADDRESS($B56,BQ$39+$A56,1,1,$D56))</f>
        <v>6876</v>
      </c>
      <c r="BR56" s="1" cm="1">
        <f t="array" aca="1" ref="BR56" ca="1">INDIRECT(ADDRESS($B56,BR$39+$A56,1,1,$D56))</f>
        <v>8825</v>
      </c>
      <c r="BS56" s="1" cm="1">
        <f t="array" aca="1" ref="BS56" ca="1">INDIRECT(ADDRESS($B56,BS$39+$A56,1,1,$D56))</f>
        <v>11124</v>
      </c>
      <c r="BT56" s="1" cm="1">
        <f t="array" aca="1" ref="BT56" ca="1">INDIRECT(ADDRESS($B56,BT$39+$A56,1,1,$D56))</f>
        <v>13386</v>
      </c>
      <c r="BU56" s="1" cm="1">
        <f t="array" aca="1" ref="BU56" ca="1">INDIRECT(ADDRESS($B56,BU$39+$A56,1,1,$D56))</f>
        <v>16636</v>
      </c>
      <c r="BV56" s="1" cm="1">
        <f t="array" aca="1" ref="BV56" ca="1">INDIRECT(ADDRESS($B56,BV$39+$A56,1,1,$D56))</f>
        <v>18696</v>
      </c>
      <c r="BW56" s="1" cm="1">
        <f t="array" aca="1" ref="BW56" ca="1">INDIRECT(ADDRESS($B56,BW$39+$A56,1,1,$D56))</f>
        <v>22255</v>
      </c>
      <c r="BX56" s="1" cm="1">
        <f t="array" aca="1" ref="BX56" ca="1">INDIRECT(ADDRESS($B56,BX$39+$A56,1,1,$D56))</f>
        <v>25590</v>
      </c>
      <c r="BY56" s="1" cm="1">
        <f t="array" aca="1" ref="BY56" ca="1">INDIRECT(ADDRESS($B56,BY$39+$A56,1,1,$D56))</f>
        <v>29895</v>
      </c>
      <c r="BZ56" s="1" cm="1">
        <f t="array" aca="1" ref="BZ56" ca="1">INDIRECT(ADDRESS($B56,BZ$39+$A56,1,1,$D56))</f>
        <v>34124</v>
      </c>
      <c r="CA56" s="1" cm="1">
        <f t="array" aca="1" ref="CA56" ca="1">INDIRECT(ADDRESS($B56,CA$39+$A56,1,1,$D56))</f>
        <v>37505</v>
      </c>
      <c r="CB56" s="1" cm="1">
        <f t="array" aca="1" ref="CB56" ca="1">INDIRECT(ADDRESS($B56,CB$39+$A56,1,1,$D56))</f>
        <v>41090</v>
      </c>
      <c r="CC56" s="1" cm="1">
        <f t="array" aca="1" ref="CC56" ca="1">INDIRECT(ADDRESS($B56,CC$39+$A56,1,1,$D56))</f>
        <v>44416</v>
      </c>
      <c r="CD56" s="1" cm="1">
        <f t="array" aca="1" ref="CD56" ca="1">INDIRECT(ADDRESS($B56,CD$39+$A56,1,1,$D56))</f>
        <v>47437</v>
      </c>
      <c r="CE56" s="1" cm="1">
        <f t="array" aca="1" ref="CE56" ca="1">INDIRECT(ADDRESS($B56,CE$39+$A56,1,1,$D56))</f>
        <v>51027</v>
      </c>
      <c r="CF56" s="1" cm="1">
        <f t="array" aca="1" ref="CF56" ca="1">INDIRECT(ADDRESS($B56,CF$39+$A56,1,1,$D56))</f>
        <v>54588</v>
      </c>
      <c r="CG56" s="1" cm="1">
        <f t="array" aca="1" ref="CG56" ca="1">INDIRECT(ADDRESS($B56,CG$39+$A56,1,1,$D56))</f>
        <v>58151</v>
      </c>
      <c r="CH56" s="1" cm="1">
        <f t="array" aca="1" ref="CH56" ca="1">INDIRECT(ADDRESS($B56,CH$39+$A56,1,1,$D56))</f>
        <v>61850</v>
      </c>
      <c r="CI56" s="1" cm="1">
        <f t="array" aca="1" ref="CI56" ca="1">INDIRECT(ADDRESS($B56,CI$39+$A56,1,1,$D56))</f>
        <v>64584</v>
      </c>
      <c r="CJ56" s="1" cm="1">
        <f t="array" aca="1" ref="CJ56" ca="1">INDIRECT(ADDRESS($B56,CJ$39+$A56,1,1,$D56))</f>
        <v>68824</v>
      </c>
      <c r="CK56" s="1" cm="1">
        <f t="array" aca="1" ref="CK56" ca="1">INDIRECT(ADDRESS($B56,CK$39+$A56,1,1,$D56))</f>
        <v>71030</v>
      </c>
      <c r="CL56" s="1" cm="1">
        <f t="array" aca="1" ref="CL56" ca="1">INDIRECT(ADDRESS($B56,CL$39+$A56,1,1,$D56))</f>
        <v>75317</v>
      </c>
      <c r="CM56" s="1" cm="1">
        <f t="array" aca="1" ref="CM56" ca="1">INDIRECT(ADDRESS($B56,CM$39+$A56,1,1,$D56))</f>
        <v>78467</v>
      </c>
      <c r="CN56" s="1" cm="1">
        <f t="array" aca="1" ref="CN56" ca="1">INDIRECT(ADDRESS($B56,CN$39+$A56,1,1,$D56))</f>
        <v>81420</v>
      </c>
      <c r="CO56" s="1" cm="1">
        <f t="array" aca="1" ref="CO56" ca="1">INDIRECT(ADDRESS($B56,CO$39+$A56,1,1,$D56))</f>
        <v>85301</v>
      </c>
      <c r="CP56" s="1" cm="1">
        <f t="array" aca="1" ref="CP56" ca="1">INDIRECT(ADDRESS($B56,CP$39+$A56,1,1,$D56))</f>
        <v>88806</v>
      </c>
      <c r="CQ56" s="1" cm="1">
        <f t="array" aca="1" ref="CQ56" ca="1">INDIRECT(ADDRESS($B56,CQ$39+$A56,1,1,$D56))</f>
        <v>92387</v>
      </c>
      <c r="CR56" s="1" cm="1">
        <f t="array" aca="1" ref="CR56" ca="1">INDIRECT(ADDRESS($B56,CR$39+$A56,1,1,$D56))</f>
        <v>95865</v>
      </c>
      <c r="CS56" s="1" cm="1">
        <f t="array" aca="1" ref="CS56" ca="1">INDIRECT(ADDRESS($B56,CS$39+$A56,1,1,$D56))</f>
        <v>99989</v>
      </c>
      <c r="CT56" s="1" cm="1">
        <f t="array" aca="1" ref="CT56" ca="1">INDIRECT(ADDRESS($B56,CT$39+$A56,1,1,$D56))</f>
        <v>102196</v>
      </c>
      <c r="CU56" s="1" cm="1">
        <f t="array" aca="1" ref="CU56" ca="1">INDIRECT(ADDRESS($B56,CU$39+$A56,1,1,$D56))</f>
        <v>105523</v>
      </c>
      <c r="CV56" s="1" cm="1">
        <f t="array" aca="1" ref="CV56" ca="1">INDIRECT(ADDRESS($B56,CV$39+$A56,1,1,$D56))</f>
        <v>109038</v>
      </c>
      <c r="CW56" s="1" cm="1">
        <f t="array" aca="1" ref="CW56" ca="1">INDIRECT(ADDRESS($B56,CW$39+$A56,1,1,$D56))</f>
        <v>111188</v>
      </c>
      <c r="CX56" s="1" cm="1">
        <f t="array" aca="1" ref="CX56" ca="1">INDIRECT(ADDRESS($B56,CX$39+$A56,1,1,$D56))</f>
        <v>113856</v>
      </c>
      <c r="CY56" s="1" cm="1">
        <f t="array" aca="1" ref="CY56" ca="1">INDIRECT(ADDRESS($B56,CY$39+$A56,1,1,$D56))</f>
        <v>116264</v>
      </c>
      <c r="CZ56" s="1" cm="1">
        <f t="array" aca="1" ref="CZ56" ca="1">INDIRECT(ADDRESS($B56,CZ$39+$A56,1,1,$D56))</f>
        <v>118652</v>
      </c>
      <c r="DA56" s="1" cm="1">
        <f t="array" aca="1" ref="DA56" ca="1">INDIRECT(ADDRESS($B56,DA$39+$A56,1,1,$D56))</f>
        <v>121190</v>
      </c>
      <c r="DB56" s="1" cm="1">
        <f t="array" aca="1" ref="DB56" ca="1">INDIRECT(ADDRESS($B56,DB$39+$A56,1,1,$D56))</f>
        <v>123717</v>
      </c>
      <c r="DC56" s="1" cm="1">
        <f t="array" aca="1" ref="DC56" ca="1">INDIRECT(ADDRESS($B56,DC$39+$A56,1,1,$D56))</f>
        <v>126744</v>
      </c>
      <c r="DD56" s="1" cm="1">
        <f t="array" aca="1" ref="DD56" ca="1">INDIRECT(ADDRESS($B56,DD$39+$A56,1,1,$D56))</f>
        <v>128269</v>
      </c>
      <c r="DE56" s="1" cm="1">
        <f t="array" aca="1" ref="DE56" ca="1">INDIRECT(ADDRESS($B56,DE$39+$A56,1,1,$D56))</f>
        <v>130593</v>
      </c>
      <c r="DF56" s="1" cm="1">
        <f t="array" aca="1" ref="DF56" ca="1">INDIRECT(ADDRESS($B56,DF$39+$A56,1,1,$D56))</f>
        <v>131890</v>
      </c>
      <c r="DG56" s="1" cm="1">
        <f t="array" aca="1" ref="DG56" ca="1">INDIRECT(ADDRESS($B56,DG$39+$A56,1,1,$D56))</f>
        <v>133635</v>
      </c>
      <c r="DH56" s="1" cm="1">
        <f t="array" aca="1" ref="DH56" ca="1">INDIRECT(ADDRESS($B56,DH$39+$A56,1,1,$D56))</f>
        <v>135454</v>
      </c>
      <c r="DI56" s="1" cm="1">
        <f t="array" aca="1" ref="DI56" ca="1">INDIRECT(ADDRESS($B56,DI$39+$A56,1,1,$D56))</f>
        <v>137085</v>
      </c>
      <c r="DJ56" s="1" cm="1">
        <f t="array" aca="1" ref="DJ56" ca="1">INDIRECT(ADDRESS($B56,DJ$39+$A56,1,1,$D56))</f>
        <v>138532</v>
      </c>
      <c r="DK56" s="1" cm="1">
        <f t="array" aca="1" ref="DK56" ca="1">INDIRECT(ADDRESS($B56,DK$39+$A56,1,1,$D56))</f>
        <v>139945</v>
      </c>
      <c r="DL56" s="1" cm="1">
        <f t="array" aca="1" ref="DL56" ca="1">INDIRECT(ADDRESS($B56,DL$39+$A56,1,1,$D56))</f>
        <v>140743</v>
      </c>
      <c r="DM56" s="1" cm="1">
        <f t="array" aca="1" ref="DM56" ca="1">INDIRECT(ADDRESS($B56,DM$39+$A56,1,1,$D56))</f>
        <v>141560</v>
      </c>
      <c r="DN56" s="1" cm="1">
        <f t="array" aca="1" ref="DN56" ca="1">INDIRECT(ADDRESS($B56,DN$39+$A56,1,1,$D56))</f>
        <v>142704</v>
      </c>
      <c r="DO56" s="1" cm="1">
        <f t="array" aca="1" ref="DO56" ca="1">INDIRECT(ADDRESS($B56,DO$39+$A56,1,1,$D56))</f>
        <v>143905</v>
      </c>
      <c r="DP56" s="1" cm="1">
        <f t="array" aca="1" ref="DP56" ca="1">INDIRECT(ADDRESS($B56,DP$39+$A56,1,1,$D56))</f>
        <v>145089</v>
      </c>
      <c r="DQ56" s="1" cm="1">
        <f t="array" aca="1" ref="DQ56" ca="1">INDIRECT(ADDRESS($B56,DQ$39+$A56,1,1,$D56))</f>
        <v>146334</v>
      </c>
      <c r="DR56" s="1" cm="1">
        <f t="array" aca="1" ref="DR56" ca="1">INDIRECT(ADDRESS($B56,DR$39+$A56,1,1,$D56))</f>
        <v>148039</v>
      </c>
      <c r="DS56" s="1" cm="1">
        <f t="array" aca="1" ref="DS56" ca="1">INDIRECT(ADDRESS($B56,DS$39+$A56,1,1,$D56))</f>
        <v>149013</v>
      </c>
      <c r="DT56" s="1" cm="1">
        <f t="array" aca="1" ref="DT56" ca="1">INDIRECT(ADDRESS($B56,DT$39+$A56,1,1,$D56))</f>
        <v>150399</v>
      </c>
      <c r="DU56" s="1" cm="1">
        <f t="array" aca="1" ref="DU56" ca="1">INDIRECT(ADDRESS($B56,DU$39+$A56,1,1,$D56))</f>
        <v>151472</v>
      </c>
      <c r="DV56" s="1" cm="1">
        <f t="array" aca="1" ref="DV56" ca="1">INDIRECT(ADDRESS($B56,DV$39+$A56,1,1,$D56))</f>
        <v>152719</v>
      </c>
      <c r="DW56" s="1" cm="1">
        <f t="array" aca="1" ref="DW56" ca="1">INDIRECT(ADDRESS($B56,DW$39+$A56,1,1,$D56))</f>
        <v>153104</v>
      </c>
      <c r="DX56" s="1" cm="1">
        <f t="array" aca="1" ref="DX56" ca="1">INDIRECT(ADDRESS($B56,DX$39+$A56,1,1,$D56))</f>
        <v>154154</v>
      </c>
      <c r="DY56" s="1" cm="1">
        <f t="array" aca="1" ref="DY56" ca="1">INDIRECT(ADDRESS($B56,DY$39+$A56,1,1,$D56))</f>
        <v>155092</v>
      </c>
      <c r="DZ56" s="1" cm="1">
        <f t="array" aca="1" ref="DZ56" ca="1">INDIRECT(ADDRESS($B56,DZ$39+$A56,1,1,$D56))</f>
        <v>155764</v>
      </c>
      <c r="EA56" s="1" cm="1">
        <f t="array" aca="1" ref="EA56" ca="1">INDIRECT(ADDRESS($B56,EA$39+$A56,1,1,$D56))</f>
        <v>156628</v>
      </c>
      <c r="EB56" s="1" cm="1">
        <f t="array" aca="1" ref="EB56" ca="1">INDIRECT(ADDRESS($B56,EB$39+$A56,1,1,$D56))</f>
        <v>157815</v>
      </c>
      <c r="EC56" s="1" cm="1">
        <f t="array" aca="1" ref="EC56" ca="1">INDIRECT(ADDRESS($B56,EC$39+$A56,1,1,$D56))</f>
        <v>158844</v>
      </c>
      <c r="ED56" s="1" cm="1">
        <f t="array" aca="1" ref="ED56" ca="1">INDIRECT(ADDRESS($B56,ED$39+$A56,1,1,$D56))</f>
        <v>159608</v>
      </c>
      <c r="EE56" s="1" cm="1">
        <f t="array" aca="1" ref="EE56" ca="1">INDIRECT(ADDRESS($B56,EE$39+$A56,1,1,$D56))</f>
        <v>160445</v>
      </c>
      <c r="EF56" s="1" cm="1">
        <f t="array" aca="1" ref="EF56" ca="1">INDIRECT(ADDRESS($B56,EF$39+$A56,1,1,$D56))</f>
        <v>160918</v>
      </c>
      <c r="EG56" s="1" cm="1">
        <f t="array" aca="1" ref="EG56" ca="1">INDIRECT(ADDRESS($B56,EG$39+$A56,1,1,$D56))</f>
        <v>161545</v>
      </c>
      <c r="EH56" s="1" cm="1">
        <f t="array" aca="1" ref="EH56" ca="1">INDIRECT(ADDRESS($B56,EH$39+$A56,1,1,$D56))</f>
        <v>162068</v>
      </c>
      <c r="EI56" s="1" cm="1">
        <f t="array" aca="1" ref="EI56" ca="1">INDIRECT(ADDRESS($B56,EI$39+$A56,1,1,$D56))</f>
        <v>162530</v>
      </c>
      <c r="EJ56" s="1" cm="1">
        <f t="array" aca="1" ref="EJ56" ca="1">INDIRECT(ADDRESS($B56,EJ$39+$A56,1,1,$D56))</f>
        <v>163336</v>
      </c>
      <c r="EK56" s="1" cm="1">
        <f t="array" aca="1" ref="EK56" ca="1">INDIRECT(ADDRESS($B56,EK$39+$A56,1,1,$D56))</f>
        <v>163893</v>
      </c>
      <c r="EL56" s="1" cm="1">
        <f t="array" aca="1" ref="EL56" ca="1">INDIRECT(ADDRESS($B56,EL$39+$A56,1,1,$D56))</f>
        <v>164164</v>
      </c>
      <c r="EM56" s="1" cm="1">
        <f t="array" aca="1" ref="EM56" ca="1">INDIRECT(ADDRESS($B56,EM$39+$A56,1,1,$D56))</f>
        <v>164497</v>
      </c>
      <c r="EN56" s="1" cm="1">
        <f t="array" aca="1" ref="EN56" ca="1">INDIRECT(ADDRESS($B56,EN$39+$A56,1,1,$D56))</f>
        <v>164796</v>
      </c>
      <c r="EO56" s="1" cm="1">
        <f t="array" aca="1" ref="EO56" ca="1">INDIRECT(ADDRESS($B56,EO$39+$A56,1,1,$D56))</f>
        <v>165346</v>
      </c>
      <c r="EP56" s="1" cm="1">
        <f t="array" aca="1" ref="EP56" ca="1">INDIRECT(ADDRESS($B56,EP$39+$A56,1,1,$D56))</f>
        <v>165816</v>
      </c>
      <c r="EQ56" s="1" cm="1">
        <f t="array" aca="1" ref="EQ56" ca="1">INDIRECT(ADDRESS($B56,EQ$39+$A56,1,1,$D56))</f>
        <v>0</v>
      </c>
      <c r="ER56" s="1" cm="1">
        <f t="array" aca="1" ref="ER56" ca="1">INDIRECT(ADDRESS($B56,ER$39+$A56,1,1,$D56))</f>
        <v>0</v>
      </c>
      <c r="ES56" s="1" cm="1">
        <f t="array" aca="1" ref="ES56" ca="1">INDIRECT(ADDRESS($B56,ES$39+$A56,1,1,$D56))</f>
        <v>0</v>
      </c>
      <c r="ET56" s="1" cm="1">
        <f t="array" aca="1" ref="ET56" ca="1">INDIRECT(ADDRESS($B56,ET$39+$A56,1,1,$D56))</f>
        <v>0</v>
      </c>
    </row>
    <row r="57" spans="1:150" x14ac:dyDescent="0.25">
      <c r="A57">
        <v>8</v>
      </c>
      <c r="B57">
        <f t="shared" ref="B57:B60" ca="1" si="83">MATCH($C57,INDIRECT("'"&amp;$C$122&amp;"'!A:A"),0)</f>
        <v>9</v>
      </c>
      <c r="C57" s="1" t="str">
        <f t="shared" si="82"/>
        <v>US California</v>
      </c>
      <c r="D57" t="str">
        <f t="shared" ref="D57:D60" si="84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53</v>
      </c>
      <c r="AV57" s="1" cm="1">
        <f t="array" aca="1" ref="AV57" ca="1">INDIRECT(ADDRESS($B57,AV$39+$A57,1,1,$D57))</f>
        <v>56.5</v>
      </c>
      <c r="AW57" s="1" cm="1">
        <f t="array" aca="1" ref="AW57" ca="1">INDIRECT(ADDRESS($B57,AW$39+$A57,1,1,$D57))</f>
        <v>60</v>
      </c>
      <c r="AX57" s="1" cm="1">
        <f t="array" aca="1" ref="AX57" ca="1">INDIRECT(ADDRESS($B57,AX$39+$A57,1,1,$D57))</f>
        <v>69</v>
      </c>
      <c r="AY57" s="1" cm="1">
        <f t="array" aca="1" ref="AY57" ca="1">INDIRECT(ADDRESS($B57,AY$39+$A57,1,1,$D57))</f>
        <v>88</v>
      </c>
      <c r="AZ57" s="1" cm="1">
        <f t="array" aca="1" ref="AZ57" ca="1">INDIRECT(ADDRESS($B57,AZ$39+$A57,1,1,$D57))</f>
        <v>114</v>
      </c>
      <c r="BA57" s="1" cm="1">
        <f t="array" aca="1" ref="BA57" ca="1">INDIRECT(ADDRESS($B57,BA$39+$A57,1,1,$D57))</f>
        <v>133</v>
      </c>
      <c r="BB57" s="1" cm="1">
        <f t="array" aca="1" ref="BB57" ca="1">INDIRECT(ADDRESS($B57,BB$39+$A57,1,1,$D57))</f>
        <v>157</v>
      </c>
      <c r="BC57" s="1" cm="1">
        <f t="array" aca="1" ref="BC57" ca="1">INDIRECT(ADDRESS($B57,BC$39+$A57,1,1,$D57))</f>
        <v>202</v>
      </c>
      <c r="BD57" s="1" cm="1">
        <f t="array" aca="1" ref="BD57" ca="1">INDIRECT(ADDRESS($B57,BD$39+$A57,1,1,$D57))</f>
        <v>227</v>
      </c>
      <c r="BE57" s="1" cm="1">
        <f t="array" aca="1" ref="BE57" ca="1">INDIRECT(ADDRESS($B57,BE$39+$A57,1,1,$D57))</f>
        <v>252</v>
      </c>
      <c r="BF57" s="1" cm="1">
        <f t="array" aca="1" ref="BF57" ca="1">INDIRECT(ADDRESS($B57,BF$39+$A57,1,1,$D57))</f>
        <v>293</v>
      </c>
      <c r="BG57" s="1" cm="1">
        <f t="array" aca="1" ref="BG57" ca="1">INDIRECT(ADDRESS($B57,BG$39+$A57,1,1,$D57))</f>
        <v>335</v>
      </c>
      <c r="BH57" s="1" cm="1">
        <f t="array" aca="1" ref="BH57" ca="1">INDIRECT(ADDRESS($B57,BH$39+$A57,1,1,$D57))</f>
        <v>483</v>
      </c>
      <c r="BI57" s="1" cm="1">
        <f t="array" aca="1" ref="BI57" ca="1">INDIRECT(ADDRESS($B57,BI$39+$A57,1,1,$D57))</f>
        <v>611</v>
      </c>
      <c r="BJ57" s="1" cm="1">
        <f t="array" aca="1" ref="BJ57" ca="1">INDIRECT(ADDRESS($B57,BJ$39+$A57,1,1,$D57))</f>
        <v>924</v>
      </c>
      <c r="BK57" s="1" cm="1">
        <f t="array" aca="1" ref="BK57" ca="1">INDIRECT(ADDRESS($B57,BK$39+$A57,1,1,$D57))</f>
        <v>1063</v>
      </c>
      <c r="BL57" s="1" cm="1">
        <f t="array" aca="1" ref="BL57" ca="1">INDIRECT(ADDRESS($B57,BL$39+$A57,1,1,$D57))</f>
        <v>1279</v>
      </c>
      <c r="BM57" s="1" cm="1">
        <f t="array" aca="1" ref="BM57" ca="1">INDIRECT(ADDRESS($B57,BM$39+$A57,1,1,$D57))</f>
        <v>1536</v>
      </c>
      <c r="BN57" s="1" cm="1">
        <f t="array" aca="1" ref="BN57" ca="1">INDIRECT(ADDRESS($B57,BN$39+$A57,1,1,$D57))</f>
        <v>1733</v>
      </c>
      <c r="BO57" s="1" cm="1">
        <f t="array" aca="1" ref="BO57" ca="1">INDIRECT(ADDRESS($B57,BO$39+$A57,1,1,$D57))</f>
        <v>2102</v>
      </c>
      <c r="BP57" s="1" cm="1">
        <f t="array" aca="1" ref="BP57" ca="1">INDIRECT(ADDRESS($B57,BP$39+$A57,1,1,$D57))</f>
        <v>2355</v>
      </c>
      <c r="BQ57" s="1" cm="1">
        <f t="array" aca="1" ref="BQ57" ca="1">INDIRECT(ADDRESS($B57,BQ$39+$A57,1,1,$D57))</f>
        <v>3006</v>
      </c>
      <c r="BR57" s="1" cm="1">
        <f t="array" aca="1" ref="BR57" ca="1">INDIRECT(ADDRESS($B57,BR$39+$A57,1,1,$D57))</f>
        <v>3879</v>
      </c>
      <c r="BS57" s="1" cm="1">
        <f t="array" aca="1" ref="BS57" ca="1">INDIRECT(ADDRESS($B57,BS$39+$A57,1,1,$D57))</f>
        <v>4643</v>
      </c>
      <c r="BT57" s="1" cm="1">
        <f t="array" aca="1" ref="BT57" ca="1">INDIRECT(ADDRESS($B57,BT$39+$A57,1,1,$D57))</f>
        <v>5708</v>
      </c>
      <c r="BU57" s="1" cm="1">
        <f t="array" aca="1" ref="BU57" ca="1">INDIRECT(ADDRESS($B57,BU$39+$A57,1,1,$D57))</f>
        <v>6447</v>
      </c>
      <c r="BV57" s="1" cm="1">
        <f t="array" aca="1" ref="BV57" ca="1">INDIRECT(ADDRESS($B57,BV$39+$A57,1,1,$D57))</f>
        <v>7482</v>
      </c>
      <c r="BW57" s="1" cm="1">
        <f t="array" aca="1" ref="BW57" ca="1">INDIRECT(ADDRESS($B57,BW$39+$A57,1,1,$D57))</f>
        <v>8155</v>
      </c>
      <c r="BX57" s="1" cm="1">
        <f t="array" aca="1" ref="BX57" ca="1">INDIRECT(ADDRESS($B57,BX$39+$A57,1,1,$D57))</f>
        <v>9191</v>
      </c>
      <c r="BY57" s="1" cm="1">
        <f t="array" aca="1" ref="BY57" ca="1">INDIRECT(ADDRESS($B57,BY$39+$A57,1,1,$D57))</f>
        <v>10701</v>
      </c>
      <c r="BZ57" s="1" cm="1">
        <f t="array" aca="1" ref="BZ57" ca="1">INDIRECT(ADDRESS($B57,BZ$39+$A57,1,1,$D57))</f>
        <v>12026</v>
      </c>
      <c r="CA57" s="1" cm="1">
        <f t="array" aca="1" ref="CA57" ca="1">INDIRECT(ADDRESS($B57,CA$39+$A57,1,1,$D57))</f>
        <v>13438</v>
      </c>
      <c r="CB57" s="1" cm="1">
        <f t="array" aca="1" ref="CB57" ca="1">INDIRECT(ADDRESS($B57,CB$39+$A57,1,1,$D57))</f>
        <v>14336</v>
      </c>
      <c r="CC57" s="1" cm="1">
        <f t="array" aca="1" ref="CC57" ca="1">INDIRECT(ADDRESS($B57,CC$39+$A57,1,1,$D57))</f>
        <v>15865</v>
      </c>
      <c r="CD57" s="1" cm="1">
        <f t="array" aca="1" ref="CD57" ca="1">INDIRECT(ADDRESS($B57,CD$39+$A57,1,1,$D57))</f>
        <v>16957</v>
      </c>
      <c r="CE57" s="1" cm="1">
        <f t="array" aca="1" ref="CE57" ca="1">INDIRECT(ADDRESS($B57,CE$39+$A57,1,1,$D57))</f>
        <v>18309</v>
      </c>
      <c r="CF57" s="1" cm="1">
        <f t="array" aca="1" ref="CF57" ca="1">INDIRECT(ADDRESS($B57,CF$39+$A57,1,1,$D57))</f>
        <v>19472</v>
      </c>
      <c r="CG57" s="1" cm="1">
        <f t="array" aca="1" ref="CG57" ca="1">INDIRECT(ADDRESS($B57,CG$39+$A57,1,1,$D57))</f>
        <v>20615</v>
      </c>
      <c r="CH57" s="1" cm="1">
        <f t="array" aca="1" ref="CH57" ca="1">INDIRECT(ADDRESS($B57,CH$39+$A57,1,1,$D57))</f>
        <v>21794</v>
      </c>
      <c r="CI57" s="1" cm="1">
        <f t="array" aca="1" ref="CI57" ca="1">INDIRECT(ADDRESS($B57,CI$39+$A57,1,1,$D57))</f>
        <v>22348</v>
      </c>
      <c r="CJ57" s="1" cm="1">
        <f t="array" aca="1" ref="CJ57" ca="1">INDIRECT(ADDRESS($B57,CJ$39+$A57,1,1,$D57))</f>
        <v>23338</v>
      </c>
      <c r="CK57" s="1" cm="1">
        <f t="array" aca="1" ref="CK57" ca="1">INDIRECT(ADDRESS($B57,CK$39+$A57,1,1,$D57))</f>
        <v>24424</v>
      </c>
      <c r="CL57" s="1" cm="1">
        <f t="array" aca="1" ref="CL57" ca="1">INDIRECT(ADDRESS($B57,CL$39+$A57,1,1,$D57))</f>
        <v>26182</v>
      </c>
      <c r="CM57" s="1" cm="1">
        <f t="array" aca="1" ref="CM57" ca="1">INDIRECT(ADDRESS($B57,CM$39+$A57,1,1,$D57))</f>
        <v>27528</v>
      </c>
      <c r="CN57" s="1" cm="1">
        <f t="array" aca="1" ref="CN57" ca="1">INDIRECT(ADDRESS($B57,CN$39+$A57,1,1,$D57))</f>
        <v>28963</v>
      </c>
      <c r="CO57" s="1" cm="1">
        <f t="array" aca="1" ref="CO57" ca="1">INDIRECT(ADDRESS($B57,CO$39+$A57,1,1,$D57))</f>
        <v>30333</v>
      </c>
      <c r="CP57" s="1" cm="1">
        <f t="array" aca="1" ref="CP57" ca="1">INDIRECT(ADDRESS($B57,CP$39+$A57,1,1,$D57))</f>
        <v>30978</v>
      </c>
      <c r="CQ57" s="1" cm="1">
        <f t="array" aca="1" ref="CQ57" ca="1">INDIRECT(ADDRESS($B57,CQ$39+$A57,1,1,$D57))</f>
        <v>33261</v>
      </c>
      <c r="CR57" s="1" cm="1">
        <f t="array" aca="1" ref="CR57" ca="1">INDIRECT(ADDRESS($B57,CR$39+$A57,1,1,$D57))</f>
        <v>35396</v>
      </c>
      <c r="CS57" s="1" cm="1">
        <f t="array" aca="1" ref="CS57" ca="1">INDIRECT(ADDRESS($B57,CS$39+$A57,1,1,$D57))</f>
        <v>37369</v>
      </c>
      <c r="CT57" s="1" cm="1">
        <f t="array" aca="1" ref="CT57" ca="1">INDIRECT(ADDRESS($B57,CT$39+$A57,1,1,$D57))</f>
        <v>39254</v>
      </c>
      <c r="CU57" s="1" cm="1">
        <f t="array" aca="1" ref="CU57" ca="1">INDIRECT(ADDRESS($B57,CU$39+$A57,1,1,$D57))</f>
        <v>41137</v>
      </c>
      <c r="CV57" s="1" cm="1">
        <f t="array" aca="1" ref="CV57" ca="1">INDIRECT(ADDRESS($B57,CV$39+$A57,1,1,$D57))</f>
        <v>42164</v>
      </c>
      <c r="CW57" s="1" cm="1">
        <f t="array" aca="1" ref="CW57" ca="1">INDIRECT(ADDRESS($B57,CW$39+$A57,1,1,$D57))</f>
        <v>43464</v>
      </c>
      <c r="CX57" s="1" cm="1">
        <f t="array" aca="1" ref="CX57" ca="1">INDIRECT(ADDRESS($B57,CX$39+$A57,1,1,$D57))</f>
        <v>45031</v>
      </c>
      <c r="CY57" s="1" cm="1">
        <f t="array" aca="1" ref="CY57" ca="1">INDIRECT(ADDRESS($B57,CY$39+$A57,1,1,$D57))</f>
        <v>46500</v>
      </c>
      <c r="CZ57" s="1" cm="1">
        <f t="array" aca="1" ref="CZ57" ca="1">INDIRECT(ADDRESS($B57,CZ$39+$A57,1,1,$D57))</f>
        <v>48917</v>
      </c>
      <c r="DA57" s="1" cm="1">
        <f t="array" aca="1" ref="DA57" ca="1">INDIRECT(ADDRESS($B57,DA$39+$A57,1,1,$D57))</f>
        <v>50442</v>
      </c>
      <c r="DB57" s="1" cm="1">
        <f t="array" aca="1" ref="DB57" ca="1">INDIRECT(ADDRESS($B57,DB$39+$A57,1,1,$D57))</f>
        <v>52197</v>
      </c>
      <c r="DC57" s="1" cm="1">
        <f t="array" aca="1" ref="DC57" ca="1">INDIRECT(ADDRESS($B57,DC$39+$A57,1,1,$D57))</f>
        <v>53616</v>
      </c>
      <c r="DD57" s="1" cm="1">
        <f t="array" aca="1" ref="DD57" ca="1">INDIRECT(ADDRESS($B57,DD$39+$A57,1,1,$D57))</f>
        <v>54937</v>
      </c>
      <c r="DE57" s="1" cm="1">
        <f t="array" aca="1" ref="DE57" ca="1">INDIRECT(ADDRESS($B57,DE$39+$A57,1,1,$D57))</f>
        <v>56212</v>
      </c>
      <c r="DF57" s="1" cm="1">
        <f t="array" aca="1" ref="DF57" ca="1">INDIRECT(ADDRESS($B57,DF$39+$A57,1,1,$D57))</f>
        <v>58815</v>
      </c>
      <c r="DG57" s="1" cm="1">
        <f t="array" aca="1" ref="DG57" ca="1">INDIRECT(ADDRESS($B57,DG$39+$A57,1,1,$D57))</f>
        <v>60614</v>
      </c>
      <c r="DH57" s="1" cm="1">
        <f t="array" aca="1" ref="DH57" ca="1">INDIRECT(ADDRESS($B57,DH$39+$A57,1,1,$D57))</f>
        <v>62512</v>
      </c>
      <c r="DI57" s="1" cm="1">
        <f t="array" aca="1" ref="DI57" ca="1">INDIRECT(ADDRESS($B57,DI$39+$A57,1,1,$D57))</f>
        <v>64561</v>
      </c>
      <c r="DJ57" s="1" cm="1">
        <f t="array" aca="1" ref="DJ57" ca="1">INDIRECT(ADDRESS($B57,DJ$39+$A57,1,1,$D57))</f>
        <v>66680</v>
      </c>
      <c r="DK57" s="1" cm="1">
        <f t="array" aca="1" ref="DK57" ca="1">INDIRECT(ADDRESS($B57,DK$39+$A57,1,1,$D57))</f>
        <v>67939</v>
      </c>
      <c r="DL57" s="1" cm="1">
        <f t="array" aca="1" ref="DL57" ca="1">INDIRECT(ADDRESS($B57,DL$39+$A57,1,1,$D57))</f>
        <v>69382</v>
      </c>
      <c r="DM57" s="1" cm="1">
        <f t="array" aca="1" ref="DM57" ca="1">INDIRECT(ADDRESS($B57,DM$39+$A57,1,1,$D57))</f>
        <v>71141</v>
      </c>
      <c r="DN57" s="1" cm="1">
        <f t="array" aca="1" ref="DN57" ca="1">INDIRECT(ADDRESS($B57,DN$39+$A57,1,1,$D57))</f>
        <v>73164</v>
      </c>
      <c r="DO57" s="1" cm="1">
        <f t="array" aca="1" ref="DO57" ca="1">INDIRECT(ADDRESS($B57,DO$39+$A57,1,1,$D57))</f>
        <v>74936</v>
      </c>
      <c r="DP57" s="1" cm="1">
        <f t="array" aca="1" ref="DP57" ca="1">INDIRECT(ADDRESS($B57,DP$39+$A57,1,1,$D57))</f>
        <v>76793</v>
      </c>
      <c r="DQ57" s="1" cm="1">
        <f t="array" aca="1" ref="DQ57" ca="1">INDIRECT(ADDRESS($B57,DQ$39+$A57,1,1,$D57))</f>
        <v>78839</v>
      </c>
      <c r="DR57" s="1" cm="1">
        <f t="array" aca="1" ref="DR57" ca="1">INDIRECT(ADDRESS($B57,DR$39+$A57,1,1,$D57))</f>
        <v>80430</v>
      </c>
      <c r="DS57" s="1" cm="1">
        <f t="array" aca="1" ref="DS57" ca="1">INDIRECT(ADDRESS($B57,DS$39+$A57,1,1,$D57))</f>
        <v>81795</v>
      </c>
      <c r="DT57" s="1" cm="1">
        <f t="array" aca="1" ref="DT57" ca="1">INDIRECT(ADDRESS($B57,DT$39+$A57,1,1,$D57))</f>
        <v>84057</v>
      </c>
      <c r="DU57" s="1" cm="1">
        <f t="array" aca="1" ref="DU57" ca="1">INDIRECT(ADDRESS($B57,DU$39+$A57,1,1,$D57))</f>
        <v>86197</v>
      </c>
      <c r="DV57" s="1" cm="1">
        <f t="array" aca="1" ref="DV57" ca="1">INDIRECT(ADDRESS($B57,DV$39+$A57,1,1,$D57))</f>
        <v>88444</v>
      </c>
      <c r="DW57" s="1" cm="1">
        <f t="array" aca="1" ref="DW57" ca="1">INDIRECT(ADDRESS($B57,DW$39+$A57,1,1,$D57))</f>
        <v>90631</v>
      </c>
      <c r="DX57" s="1" cm="1">
        <f t="array" aca="1" ref="DX57" ca="1">INDIRECT(ADDRESS($B57,DX$39+$A57,1,1,$D57))</f>
        <v>92710</v>
      </c>
      <c r="DY57" s="1" cm="1">
        <f t="array" aca="1" ref="DY57" ca="1">INDIRECT(ADDRESS($B57,DY$39+$A57,1,1,$D57))</f>
        <v>94558</v>
      </c>
      <c r="DZ57" s="1" cm="1">
        <f t="array" aca="1" ref="DZ57" ca="1">INDIRECT(ADDRESS($B57,DZ$39+$A57,1,1,$D57))</f>
        <v>96733</v>
      </c>
      <c r="EA57" s="1" cm="1">
        <f t="array" aca="1" ref="EA57" ca="1">INDIRECT(ADDRESS($B57,EA$39+$A57,1,1,$D57))</f>
        <v>98980</v>
      </c>
      <c r="EB57" s="1" cm="1">
        <f t="array" aca="1" ref="EB57" ca="1">INDIRECT(ADDRESS($B57,EB$39+$A57,1,1,$D57))</f>
        <v>101697</v>
      </c>
      <c r="EC57" s="1" cm="1">
        <f t="array" aca="1" ref="EC57" ca="1">INDIRECT(ADDRESS($B57,EC$39+$A57,1,1,$D57))</f>
        <v>103886</v>
      </c>
      <c r="ED57" s="1" cm="1">
        <f t="array" aca="1" ref="ED57" ca="1">INDIRECT(ADDRESS($B57,ED$39+$A57,1,1,$D57))</f>
        <v>106878</v>
      </c>
      <c r="EE57" s="1" cm="1">
        <f t="array" aca="1" ref="EE57" ca="1">INDIRECT(ADDRESS($B57,EE$39+$A57,1,1,$D57))</f>
        <v>110583</v>
      </c>
      <c r="EF57" s="1" cm="1">
        <f t="array" aca="1" ref="EF57" ca="1">INDIRECT(ADDRESS($B57,EF$39+$A57,1,1,$D57))</f>
        <v>113006</v>
      </c>
      <c r="EG57" s="1" cm="1">
        <f t="array" aca="1" ref="EG57" ca="1">INDIRECT(ADDRESS($B57,EG$39+$A57,1,1,$D57))</f>
        <v>115310</v>
      </c>
      <c r="EH57" s="1" cm="1">
        <f t="array" aca="1" ref="EH57" ca="1">INDIRECT(ADDRESS($B57,EH$39+$A57,1,1,$D57))</f>
        <v>117687</v>
      </c>
      <c r="EI57" s="1" cm="1">
        <f t="array" aca="1" ref="EI57" ca="1">INDIRECT(ADDRESS($B57,EI$39+$A57,1,1,$D57))</f>
        <v>119807</v>
      </c>
      <c r="EJ57" s="1" cm="1">
        <f t="array" aca="1" ref="EJ57" ca="1">INDIRECT(ADDRESS($B57,EJ$39+$A57,1,1,$D57))</f>
        <v>122901</v>
      </c>
      <c r="EK57" s="1" cm="1">
        <f t="array" aca="1" ref="EK57" ca="1">INDIRECT(ADDRESS($B57,EK$39+$A57,1,1,$D57))</f>
        <v>126016</v>
      </c>
      <c r="EL57" s="1" cm="1">
        <f t="array" aca="1" ref="EL57" ca="1">INDIRECT(ADDRESS($B57,EL$39+$A57,1,1,$D57))</f>
        <v>128812</v>
      </c>
      <c r="EM57" s="1" cm="1">
        <f t="array" aca="1" ref="EM57" ca="1">INDIRECT(ADDRESS($B57,EM$39+$A57,1,1,$D57))</f>
        <v>131319</v>
      </c>
      <c r="EN57" s="1" cm="1">
        <f t="array" aca="1" ref="EN57" ca="1">INDIRECT(ADDRESS($B57,EN$39+$A57,1,1,$D57))</f>
        <v>133489</v>
      </c>
      <c r="EO57" s="1" cm="1">
        <f t="array" aca="1" ref="EO57" ca="1">INDIRECT(ADDRESS($B57,EO$39+$A57,1,1,$D57))</f>
        <v>136191</v>
      </c>
      <c r="EP57" s="1" cm="1">
        <f t="array" aca="1" ref="EP57" ca="1">INDIRECT(ADDRESS($B57,EP$39+$A57,1,1,$D57))</f>
        <v>139281</v>
      </c>
      <c r="EQ57" s="1" cm="1">
        <f t="array" aca="1" ref="EQ57" ca="1">INDIRECT(ADDRESS($B57,EQ$39+$A57,1,1,$D57))</f>
        <v>0</v>
      </c>
      <c r="ER57" s="1" cm="1">
        <f t="array" aca="1" ref="ER57" ca="1">INDIRECT(ADDRESS($B57,ER$39+$A57,1,1,$D57))</f>
        <v>0</v>
      </c>
      <c r="ES57" s="1" cm="1">
        <f t="array" aca="1" ref="ES57" ca="1">INDIRECT(ADDRESS($B57,ES$39+$A57,1,1,$D57))</f>
        <v>0</v>
      </c>
      <c r="ET57" s="1" cm="1">
        <f t="array" aca="1" ref="ET57" ca="1">INDIRECT(ADDRESS($B57,ET$39+$A57,1,1,$D57))</f>
        <v>0</v>
      </c>
    </row>
    <row r="58" spans="1:150" x14ac:dyDescent="0.25">
      <c r="A58">
        <v>8</v>
      </c>
      <c r="B58">
        <f t="shared" ca="1" si="83"/>
        <v>15</v>
      </c>
      <c r="C58" s="1" t="str">
        <f t="shared" si="82"/>
        <v>US Georgia</v>
      </c>
      <c r="D58" t="str">
        <f t="shared" si="84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0</v>
      </c>
      <c r="AT58" s="1" cm="1">
        <f t="array" aca="1" ref="AT58" ca="1">INDIRECT(ADDRESS($B58,AT$39+$A58,1,1,$D58))</f>
        <v>0</v>
      </c>
      <c r="AU58" s="1" cm="1">
        <f t="array" aca="1" ref="AU58" ca="1">INDIRECT(ADDRESS($B58,AU$39+$A58,1,1,$D58))</f>
        <v>2</v>
      </c>
      <c r="AV58" s="1" cm="1">
        <f t="array" aca="1" ref="AV58" ca="1">INDIRECT(ADDRESS($B58,AV$39+$A58,1,1,$D58))</f>
        <v>2</v>
      </c>
      <c r="AW58" s="1" cm="1">
        <f t="array" aca="1" ref="AW58" ca="1">INDIRECT(ADDRESS($B58,AW$39+$A58,1,1,$D58))</f>
        <v>2</v>
      </c>
      <c r="AX58" s="1" cm="1">
        <f t="array" aca="1" ref="AX58" ca="1">INDIRECT(ADDRESS($B58,AX$39+$A58,1,1,$D58))</f>
        <v>6</v>
      </c>
      <c r="AY58" s="1" cm="1">
        <f t="array" aca="1" ref="AY58" ca="1">INDIRECT(ADDRESS($B58,AY$39+$A58,1,1,$D58))</f>
        <v>7</v>
      </c>
      <c r="AZ58" s="1" cm="1">
        <f t="array" aca="1" ref="AZ58" ca="1">INDIRECT(ADDRESS($B58,AZ$39+$A58,1,1,$D58))</f>
        <v>12</v>
      </c>
      <c r="BA58" s="1" cm="1">
        <f t="array" aca="1" ref="BA58" ca="1">INDIRECT(ADDRESS($B58,BA$39+$A58,1,1,$D58))</f>
        <v>17</v>
      </c>
      <c r="BB58" s="1" cm="1">
        <f t="array" aca="1" ref="BB58" ca="1">INDIRECT(ADDRESS($B58,BB$39+$A58,1,1,$D58))</f>
        <v>22</v>
      </c>
      <c r="BC58" s="1" cm="1">
        <f t="array" aca="1" ref="BC58" ca="1">INDIRECT(ADDRESS($B58,BC$39+$A58,1,1,$D58))</f>
        <v>31</v>
      </c>
      <c r="BD58" s="1" cm="1">
        <f t="array" aca="1" ref="BD58" ca="1">INDIRECT(ADDRESS($B58,BD$39+$A58,1,1,$D58))</f>
        <v>42</v>
      </c>
      <c r="BE58" s="1" cm="1">
        <f t="array" aca="1" ref="BE58" ca="1">INDIRECT(ADDRESS($B58,BE$39+$A58,1,1,$D58))</f>
        <v>66</v>
      </c>
      <c r="BF58" s="1" cm="1">
        <f t="array" aca="1" ref="BF58" ca="1">INDIRECT(ADDRESS($B58,BF$39+$A58,1,1,$D58))</f>
        <v>99</v>
      </c>
      <c r="BG58" s="1" cm="1">
        <f t="array" aca="1" ref="BG58" ca="1">INDIRECT(ADDRESS($B58,BG$39+$A58,1,1,$D58))</f>
        <v>121</v>
      </c>
      <c r="BH58" s="1" cm="1">
        <f t="array" aca="1" ref="BH58" ca="1">INDIRECT(ADDRESS($B58,BH$39+$A58,1,1,$D58))</f>
        <v>146</v>
      </c>
      <c r="BI58" s="1" cm="1">
        <f t="array" aca="1" ref="BI58" ca="1">INDIRECT(ADDRESS($B58,BI$39+$A58,1,1,$D58))</f>
        <v>197</v>
      </c>
      <c r="BJ58" s="1" cm="1">
        <f t="array" aca="1" ref="BJ58" ca="1">INDIRECT(ADDRESS($B58,BJ$39+$A58,1,1,$D58))</f>
        <v>287</v>
      </c>
      <c r="BK58" s="1" cm="1">
        <f t="array" aca="1" ref="BK58" ca="1">INDIRECT(ADDRESS($B58,BK$39+$A58,1,1,$D58))</f>
        <v>420</v>
      </c>
      <c r="BL58" s="1" cm="1">
        <f t="array" aca="1" ref="BL58" ca="1">INDIRECT(ADDRESS($B58,BL$39+$A58,1,1,$D58))</f>
        <v>507</v>
      </c>
      <c r="BM58" s="1" cm="1">
        <f t="array" aca="1" ref="BM58" ca="1">INDIRECT(ADDRESS($B58,BM$39+$A58,1,1,$D58))</f>
        <v>600</v>
      </c>
      <c r="BN58" s="1" cm="1">
        <f t="array" aca="1" ref="BN58" ca="1">INDIRECT(ADDRESS($B58,BN$39+$A58,1,1,$D58))</f>
        <v>772</v>
      </c>
      <c r="BO58" s="1" cm="1">
        <f t="array" aca="1" ref="BO58" ca="1">INDIRECT(ADDRESS($B58,BO$39+$A58,1,1,$D58))</f>
        <v>1026</v>
      </c>
      <c r="BP58" s="1" cm="1">
        <f t="array" aca="1" ref="BP58" ca="1">INDIRECT(ADDRESS($B58,BP$39+$A58,1,1,$D58))</f>
        <v>1247</v>
      </c>
      <c r="BQ58" s="1" cm="1">
        <f t="array" aca="1" ref="BQ58" ca="1">INDIRECT(ADDRESS($B58,BQ$39+$A58,1,1,$D58))</f>
        <v>1525</v>
      </c>
      <c r="BR58" s="1" cm="1">
        <f t="array" aca="1" ref="BR58" ca="1">INDIRECT(ADDRESS($B58,BR$39+$A58,1,1,$D58))</f>
        <v>2001</v>
      </c>
      <c r="BS58" s="1" cm="1">
        <f t="array" aca="1" ref="BS58" ca="1">INDIRECT(ADDRESS($B58,BS$39+$A58,1,1,$D58))</f>
        <v>2366</v>
      </c>
      <c r="BT58" s="1" cm="1">
        <f t="array" aca="1" ref="BT58" ca="1">INDIRECT(ADDRESS($B58,BT$39+$A58,1,1,$D58))</f>
        <v>2651</v>
      </c>
      <c r="BU58" s="1" cm="1">
        <f t="array" aca="1" ref="BU58" ca="1">INDIRECT(ADDRESS($B58,BU$39+$A58,1,1,$D58))</f>
        <v>2809</v>
      </c>
      <c r="BV58" s="1" cm="1">
        <f t="array" aca="1" ref="BV58" ca="1">INDIRECT(ADDRESS($B58,BV$39+$A58,1,1,$D58))</f>
        <v>3929</v>
      </c>
      <c r="BW58" s="1" cm="1">
        <f t="array" aca="1" ref="BW58" ca="1">INDIRECT(ADDRESS($B58,BW$39+$A58,1,1,$D58))</f>
        <v>4638</v>
      </c>
      <c r="BX58" s="1" cm="1">
        <f t="array" aca="1" ref="BX58" ca="1">INDIRECT(ADDRESS($B58,BX$39+$A58,1,1,$D58))</f>
        <v>5348</v>
      </c>
      <c r="BY58" s="1" cm="1">
        <f t="array" aca="1" ref="BY58" ca="1">INDIRECT(ADDRESS($B58,BY$39+$A58,1,1,$D58))</f>
        <v>5831</v>
      </c>
      <c r="BZ58" s="1" cm="1">
        <f t="array" aca="1" ref="BZ58" ca="1">INDIRECT(ADDRESS($B58,BZ$39+$A58,1,1,$D58))</f>
        <v>6160</v>
      </c>
      <c r="CA58" s="1" cm="1">
        <f t="array" aca="1" ref="CA58" ca="1">INDIRECT(ADDRESS($B58,CA$39+$A58,1,1,$D58))</f>
        <v>6647</v>
      </c>
      <c r="CB58" s="1" cm="1">
        <f t="array" aca="1" ref="CB58" ca="1">INDIRECT(ADDRESS($B58,CB$39+$A58,1,1,$D58))</f>
        <v>7314</v>
      </c>
      <c r="CC58" s="1" cm="1">
        <f t="array" aca="1" ref="CC58" ca="1">INDIRECT(ADDRESS($B58,CC$39+$A58,1,1,$D58))</f>
        <v>8818</v>
      </c>
      <c r="CD58" s="1" cm="1">
        <f t="array" aca="1" ref="CD58" ca="1">INDIRECT(ADDRESS($B58,CD$39+$A58,1,1,$D58))</f>
        <v>9901</v>
      </c>
      <c r="CE58" s="1" cm="1">
        <f t="array" aca="1" ref="CE58" ca="1">INDIRECT(ADDRESS($B58,CE$39+$A58,1,1,$D58))</f>
        <v>10566</v>
      </c>
      <c r="CF58" s="1" cm="1">
        <f t="array" aca="1" ref="CF58" ca="1">INDIRECT(ADDRESS($B58,CF$39+$A58,1,1,$D58))</f>
        <v>11483</v>
      </c>
      <c r="CG58" s="1" cm="1">
        <f t="array" aca="1" ref="CG58" ca="1">INDIRECT(ADDRESS($B58,CG$39+$A58,1,1,$D58))</f>
        <v>12159</v>
      </c>
      <c r="CH58" s="1" cm="1">
        <f t="array" aca="1" ref="CH58" ca="1">INDIRECT(ADDRESS($B58,CH$39+$A58,1,1,$D58))</f>
        <v>12452</v>
      </c>
      <c r="CI58" s="1" cm="1">
        <f t="array" aca="1" ref="CI58" ca="1">INDIRECT(ADDRESS($B58,CI$39+$A58,1,1,$D58))</f>
        <v>13315</v>
      </c>
      <c r="CJ58" s="1" cm="1">
        <f t="array" aca="1" ref="CJ58" ca="1">INDIRECT(ADDRESS($B58,CJ$39+$A58,1,1,$D58))</f>
        <v>14223</v>
      </c>
      <c r="CK58" s="1" cm="1">
        <f t="array" aca="1" ref="CK58" ca="1">INDIRECT(ADDRESS($B58,CK$39+$A58,1,1,$D58))</f>
        <v>14987</v>
      </c>
      <c r="CL58" s="1" cm="1">
        <f t="array" aca="1" ref="CL58" ca="1">INDIRECT(ADDRESS($B58,CL$39+$A58,1,1,$D58))</f>
        <v>15669</v>
      </c>
      <c r="CM58" s="1" cm="1">
        <f t="array" aca="1" ref="CM58" ca="1">INDIRECT(ADDRESS($B58,CM$39+$A58,1,1,$D58))</f>
        <v>17194</v>
      </c>
      <c r="CN58" s="1" cm="1">
        <f t="array" aca="1" ref="CN58" ca="1">INDIRECT(ADDRESS($B58,CN$39+$A58,1,1,$D58))</f>
        <v>17669</v>
      </c>
      <c r="CO58" s="1" cm="1">
        <f t="array" aca="1" ref="CO58" ca="1">INDIRECT(ADDRESS($B58,CO$39+$A58,1,1,$D58))</f>
        <v>18301</v>
      </c>
      <c r="CP58" s="1" cm="1">
        <f t="array" aca="1" ref="CP58" ca="1">INDIRECT(ADDRESS($B58,CP$39+$A58,1,1,$D58))</f>
        <v>18947</v>
      </c>
      <c r="CQ58" s="1" cm="1">
        <f t="array" aca="1" ref="CQ58" ca="1">INDIRECT(ADDRESS($B58,CQ$39+$A58,1,1,$D58))</f>
        <v>19881</v>
      </c>
      <c r="CR58" s="1" cm="1">
        <f t="array" aca="1" ref="CR58" ca="1">INDIRECT(ADDRESS($B58,CR$39+$A58,1,1,$D58))</f>
        <v>20740</v>
      </c>
      <c r="CS58" s="1" cm="1">
        <f t="array" aca="1" ref="CS58" ca="1">INDIRECT(ADDRESS($B58,CS$39+$A58,1,1,$D58))</f>
        <v>21512</v>
      </c>
      <c r="CT58" s="1" cm="1">
        <f t="array" aca="1" ref="CT58" ca="1">INDIRECT(ADDRESS($B58,CT$39+$A58,1,1,$D58))</f>
        <v>22147</v>
      </c>
      <c r="CU58" s="1" cm="1">
        <f t="array" aca="1" ref="CU58" ca="1">INDIRECT(ADDRESS($B58,CU$39+$A58,1,1,$D58))</f>
        <v>22695</v>
      </c>
      <c r="CV58" s="1" cm="1">
        <f t="array" aca="1" ref="CV58" ca="1">INDIRECT(ADDRESS($B58,CV$39+$A58,1,1,$D58))</f>
        <v>23401</v>
      </c>
      <c r="CW58" s="1" cm="1">
        <f t="array" aca="1" ref="CW58" ca="1">INDIRECT(ADDRESS($B58,CW$39+$A58,1,1,$D58))</f>
        <v>23913</v>
      </c>
      <c r="CX58" s="1" cm="1">
        <f t="array" aca="1" ref="CX58" ca="1">INDIRECT(ADDRESS($B58,CX$39+$A58,1,1,$D58))</f>
        <v>24615</v>
      </c>
      <c r="CY58" s="1" cm="1">
        <f t="array" aca="1" ref="CY58" ca="1">INDIRECT(ADDRESS($B58,CY$39+$A58,1,1,$D58))</f>
        <v>25572</v>
      </c>
      <c r="CZ58" s="1" cm="1">
        <f t="array" aca="1" ref="CZ58" ca="1">INDIRECT(ADDRESS($B58,CZ$39+$A58,1,1,$D58))</f>
        <v>26155</v>
      </c>
      <c r="DA58" s="1" cm="1">
        <f t="array" aca="1" ref="DA58" ca="1">INDIRECT(ADDRESS($B58,DA$39+$A58,1,1,$D58))</f>
        <v>27270</v>
      </c>
      <c r="DB58" s="1" cm="1">
        <f t="array" aca="1" ref="DB58" ca="1">INDIRECT(ADDRESS($B58,DB$39+$A58,1,1,$D58))</f>
        <v>28306</v>
      </c>
      <c r="DC58" s="1" cm="1">
        <f t="array" aca="1" ref="DC58" ca="1">INDIRECT(ADDRESS($B58,DC$39+$A58,1,1,$D58))</f>
        <v>28602</v>
      </c>
      <c r="DD58" s="1" cm="1">
        <f t="array" aca="1" ref="DD58" ca="1">INDIRECT(ADDRESS($B58,DD$39+$A58,1,1,$D58))</f>
        <v>29368</v>
      </c>
      <c r="DE58" s="1" cm="1">
        <f t="array" aca="1" ref="DE58" ca="1">INDIRECT(ADDRESS($B58,DE$39+$A58,1,1,$D58))</f>
        <v>29711</v>
      </c>
      <c r="DF58" s="1" cm="1">
        <f t="array" aca="1" ref="DF58" ca="1">INDIRECT(ADDRESS($B58,DF$39+$A58,1,1,$D58))</f>
        <v>30696</v>
      </c>
      <c r="DG58" s="1" cm="1">
        <f t="array" aca="1" ref="DG58" ca="1">INDIRECT(ADDRESS($B58,DG$39+$A58,1,1,$D58))</f>
        <v>31439</v>
      </c>
      <c r="DH58" s="1" cm="1">
        <f t="array" aca="1" ref="DH58" ca="1">INDIRECT(ADDRESS($B58,DH$39+$A58,1,1,$D58))</f>
        <v>32106</v>
      </c>
      <c r="DI58" s="1" cm="1">
        <f t="array" aca="1" ref="DI58" ca="1">INDIRECT(ADDRESS($B58,DI$39+$A58,1,1,$D58))</f>
        <v>32532</v>
      </c>
      <c r="DJ58" s="1" cm="1">
        <f t="array" aca="1" ref="DJ58" ca="1">INDIRECT(ADDRESS($B58,DJ$39+$A58,1,1,$D58))</f>
        <v>33441</v>
      </c>
      <c r="DK58" s="1" cm="1">
        <f t="array" aca="1" ref="DK58" ca="1">INDIRECT(ADDRESS($B58,DK$39+$A58,1,1,$D58))</f>
        <v>33927</v>
      </c>
      <c r="DL58" s="1" cm="1">
        <f t="array" aca="1" ref="DL58" ca="1">INDIRECT(ADDRESS($B58,DL$39+$A58,1,1,$D58))</f>
        <v>34635</v>
      </c>
      <c r="DM58" s="1" cm="1">
        <f t="array" aca="1" ref="DM58" ca="1">INDIRECT(ADDRESS($B58,DM$39+$A58,1,1,$D58))</f>
        <v>35332</v>
      </c>
      <c r="DN58" s="1" cm="1">
        <f t="array" aca="1" ref="DN58" ca="1">INDIRECT(ADDRESS($B58,DN$39+$A58,1,1,$D58))</f>
        <v>35858</v>
      </c>
      <c r="DO58" s="1" cm="1">
        <f t="array" aca="1" ref="DO58" ca="1">INDIRECT(ADDRESS($B58,DO$39+$A58,1,1,$D58))</f>
        <v>36681</v>
      </c>
      <c r="DP58" s="1" cm="1">
        <f t="array" aca="1" ref="DP58" ca="1">INDIRECT(ADDRESS($B58,DP$39+$A58,1,1,$D58))</f>
        <v>37147</v>
      </c>
      <c r="DQ58" s="1" cm="1">
        <f t="array" aca="1" ref="DQ58" ca="1">INDIRECT(ADDRESS($B58,DQ$39+$A58,1,1,$D58))</f>
        <v>37701</v>
      </c>
      <c r="DR58" s="1" cm="1">
        <f t="array" aca="1" ref="DR58" ca="1">INDIRECT(ADDRESS($B58,DR$39+$A58,1,1,$D58))</f>
        <v>38081</v>
      </c>
      <c r="DS58" s="1" cm="1">
        <f t="array" aca="1" ref="DS58" ca="1">INDIRECT(ADDRESS($B58,DS$39+$A58,1,1,$D58))</f>
        <v>38721</v>
      </c>
      <c r="DT58" s="1" cm="1">
        <f t="array" aca="1" ref="DT58" ca="1">INDIRECT(ADDRESS($B58,DT$39+$A58,1,1,$D58))</f>
        <v>39647</v>
      </c>
      <c r="DU58" s="1" cm="1">
        <f t="array" aca="1" ref="DU58" ca="1">INDIRECT(ADDRESS($B58,DU$39+$A58,1,1,$D58))</f>
        <v>40405</v>
      </c>
      <c r="DV58" s="1" cm="1">
        <f t="array" aca="1" ref="DV58" ca="1">INDIRECT(ADDRESS($B58,DV$39+$A58,1,1,$D58))</f>
        <v>41218</v>
      </c>
      <c r="DW58" s="1" cm="1">
        <f t="array" aca="1" ref="DW58" ca="1">INDIRECT(ADDRESS($B58,DW$39+$A58,1,1,$D58))</f>
        <v>42132</v>
      </c>
      <c r="DX58" s="1" cm="1">
        <f t="array" aca="1" ref="DX58" ca="1">INDIRECT(ADDRESS($B58,DX$39+$A58,1,1,$D58))</f>
        <v>42838</v>
      </c>
      <c r="DY58" s="1" cm="1">
        <f t="array" aca="1" ref="DY58" ca="1">INDIRECT(ADDRESS($B58,DY$39+$A58,1,1,$D58))</f>
        <v>43344</v>
      </c>
      <c r="DZ58" s="1" cm="1">
        <f t="array" aca="1" ref="DZ58" ca="1">INDIRECT(ADDRESS($B58,DZ$39+$A58,1,1,$D58))</f>
        <v>43730</v>
      </c>
      <c r="EA58" s="1" cm="1">
        <f t="array" aca="1" ref="EA58" ca="1">INDIRECT(ADDRESS($B58,EA$39+$A58,1,1,$D58))</f>
        <v>44421</v>
      </c>
      <c r="EB58" s="1" cm="1">
        <f t="array" aca="1" ref="EB58" ca="1">INDIRECT(ADDRESS($B58,EB$39+$A58,1,1,$D58))</f>
        <v>45070</v>
      </c>
      <c r="EC58" s="1" cm="1">
        <f t="array" aca="1" ref="EC58" ca="1">INDIRECT(ADDRESS($B58,EC$39+$A58,1,1,$D58))</f>
        <v>45670</v>
      </c>
      <c r="ED58" s="1" cm="1">
        <f t="array" aca="1" ref="ED58" ca="1">INDIRECT(ADDRESS($B58,ED$39+$A58,1,1,$D58))</f>
        <v>46286</v>
      </c>
      <c r="EE58" s="1" cm="1">
        <f t="array" aca="1" ref="EE58" ca="1">INDIRECT(ADDRESS($B58,EE$39+$A58,1,1,$D58))</f>
        <v>46986</v>
      </c>
      <c r="EF58" s="1" cm="1">
        <f t="array" aca="1" ref="EF58" ca="1">INDIRECT(ADDRESS($B58,EF$39+$A58,1,1,$D58))</f>
        <v>47618</v>
      </c>
      <c r="EG58" s="1" cm="1">
        <f t="array" aca="1" ref="EG58" ca="1">INDIRECT(ADDRESS($B58,EG$39+$A58,1,1,$D58))</f>
        <v>48207</v>
      </c>
      <c r="EH58" s="1" cm="1">
        <f t="array" aca="1" ref="EH58" ca="1">INDIRECT(ADDRESS($B58,EH$39+$A58,1,1,$D58))</f>
        <v>48894</v>
      </c>
      <c r="EI58" s="1" cm="1">
        <f t="array" aca="1" ref="EI58" ca="1">INDIRECT(ADDRESS($B58,EI$39+$A58,1,1,$D58))</f>
        <v>49847</v>
      </c>
      <c r="EJ58" s="1" cm="1">
        <f t="array" aca="1" ref="EJ58" ca="1">INDIRECT(ADDRESS($B58,EJ$39+$A58,1,1,$D58))</f>
        <v>50621</v>
      </c>
      <c r="EK58" s="1" cm="1">
        <f t="array" aca="1" ref="EK58" ca="1">INDIRECT(ADDRESS($B58,EK$39+$A58,1,1,$D58))</f>
        <v>51309</v>
      </c>
      <c r="EL58" s="1" cm="1">
        <f t="array" aca="1" ref="EL58" ca="1">INDIRECT(ADDRESS($B58,EL$39+$A58,1,1,$D58))</f>
        <v>51898</v>
      </c>
      <c r="EM58" s="1" cm="1">
        <f t="array" aca="1" ref="EM58" ca="1">INDIRECT(ADDRESS($B58,EM$39+$A58,1,1,$D58))</f>
        <v>52497</v>
      </c>
      <c r="EN58" s="1" cm="1">
        <f t="array" aca="1" ref="EN58" ca="1">INDIRECT(ADDRESS($B58,EN$39+$A58,1,1,$D58))</f>
        <v>53249</v>
      </c>
      <c r="EO58" s="1" cm="1">
        <f t="array" aca="1" ref="EO58" ca="1">INDIRECT(ADDRESS($B58,EO$39+$A58,1,1,$D58))</f>
        <v>53980</v>
      </c>
      <c r="EP58" s="1" cm="1">
        <f t="array" aca="1" ref="EP58" ca="1">INDIRECT(ADDRESS($B58,EP$39+$A58,1,1,$D58))</f>
        <v>54973</v>
      </c>
      <c r="EQ58" s="1" cm="1">
        <f t="array" aca="1" ref="EQ58" ca="1">INDIRECT(ADDRESS($B58,EQ$39+$A58,1,1,$D58))</f>
        <v>0</v>
      </c>
      <c r="ER58" s="1" cm="1">
        <f t="array" aca="1" ref="ER58" ca="1">INDIRECT(ADDRESS($B58,ER$39+$A58,1,1,$D58))</f>
        <v>0</v>
      </c>
      <c r="ES58" s="1" cm="1">
        <f t="array" aca="1" ref="ES58" ca="1">INDIRECT(ADDRESS($B58,ES$39+$A58,1,1,$D58))</f>
        <v>0</v>
      </c>
      <c r="ET58" s="1" cm="1">
        <f t="array" aca="1" ref="ET58" ca="1">INDIRECT(ADDRESS($B58,ET$39+$A58,1,1,$D58))</f>
        <v>0</v>
      </c>
    </row>
    <row r="59" spans="1:150" x14ac:dyDescent="0.25">
      <c r="A59">
        <v>8</v>
      </c>
      <c r="B59">
        <f t="shared" ca="1" si="83"/>
        <v>37</v>
      </c>
      <c r="C59" s="1" t="str">
        <f t="shared" si="82"/>
        <v>US New Mexico</v>
      </c>
      <c r="D59" t="str">
        <f t="shared" si="84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0</v>
      </c>
      <c r="AX59" s="1" cm="1">
        <f t="array" aca="1" ref="AX59" ca="1">INDIRECT(ADDRESS($B59,AX$39+$A59,1,1,$D59))</f>
        <v>0</v>
      </c>
      <c r="AY59" s="1" cm="1">
        <f t="array" aca="1" ref="AY59" ca="1">INDIRECT(ADDRESS($B59,AY$39+$A59,1,1,$D59))</f>
        <v>0</v>
      </c>
      <c r="AZ59" s="1" cm="1">
        <f t="array" aca="1" ref="AZ59" ca="1">INDIRECT(ADDRESS($B59,AZ$39+$A59,1,1,$D59))</f>
        <v>0</v>
      </c>
      <c r="BA59" s="1" cm="1">
        <f t="array" aca="1" ref="BA59" ca="1">INDIRECT(ADDRESS($B59,BA$39+$A59,1,1,$D59))</f>
        <v>0</v>
      </c>
      <c r="BB59" s="1" cm="1">
        <f t="array" aca="1" ref="BB59" ca="1">INDIRECT(ADDRESS($B59,BB$39+$A59,1,1,$D59))</f>
        <v>3</v>
      </c>
      <c r="BC59" s="1" cm="1">
        <f t="array" aca="1" ref="BC59" ca="1">INDIRECT(ADDRESS($B59,BC$39+$A59,1,1,$D59))</f>
        <v>5</v>
      </c>
      <c r="BD59" s="1" cm="1">
        <f t="array" aca="1" ref="BD59" ca="1">INDIRECT(ADDRESS($B59,BD$39+$A59,1,1,$D59))</f>
        <v>10</v>
      </c>
      <c r="BE59" s="1" cm="1">
        <f t="array" aca="1" ref="BE59" ca="1">INDIRECT(ADDRESS($B59,BE$39+$A59,1,1,$D59))</f>
        <v>11.5</v>
      </c>
      <c r="BF59" s="1" cm="1">
        <f t="array" aca="1" ref="BF59" ca="1">INDIRECT(ADDRESS($B59,BF$39+$A59,1,1,$D59))</f>
        <v>13</v>
      </c>
      <c r="BG59" s="1" cm="1">
        <f t="array" aca="1" ref="BG59" ca="1">INDIRECT(ADDRESS($B59,BG$39+$A59,1,1,$D59))</f>
        <v>17</v>
      </c>
      <c r="BH59" s="1" cm="1">
        <f t="array" aca="1" ref="BH59" ca="1">INDIRECT(ADDRESS($B59,BH$39+$A59,1,1,$D59))</f>
        <v>23</v>
      </c>
      <c r="BI59" s="1" cm="1">
        <f t="array" aca="1" ref="BI59" ca="1">INDIRECT(ADDRESS($B59,BI$39+$A59,1,1,$D59))</f>
        <v>28</v>
      </c>
      <c r="BJ59" s="1" cm="1">
        <f t="array" aca="1" ref="BJ59" ca="1">INDIRECT(ADDRESS($B59,BJ$39+$A59,1,1,$D59))</f>
        <v>35</v>
      </c>
      <c r="BK59" s="1" cm="1">
        <f t="array" aca="1" ref="BK59" ca="1">INDIRECT(ADDRESS($B59,BK$39+$A59,1,1,$D59))</f>
        <v>43</v>
      </c>
      <c r="BL59" s="1" cm="1">
        <f t="array" aca="1" ref="BL59" ca="1">INDIRECT(ADDRESS($B59,BL$39+$A59,1,1,$D59))</f>
        <v>57</v>
      </c>
      <c r="BM59" s="1" cm="1">
        <f t="array" aca="1" ref="BM59" ca="1">INDIRECT(ADDRESS($B59,BM$39+$A59,1,1,$D59))</f>
        <v>61</v>
      </c>
      <c r="BN59" s="1" cm="1">
        <f t="array" aca="1" ref="BN59" ca="1">INDIRECT(ADDRESS($B59,BN$39+$A59,1,1,$D59))</f>
        <v>65</v>
      </c>
      <c r="BO59" s="1" cm="1">
        <f t="array" aca="1" ref="BO59" ca="1">INDIRECT(ADDRESS($B59,BO$39+$A59,1,1,$D59))</f>
        <v>83</v>
      </c>
      <c r="BP59" s="1" cm="1">
        <f t="array" aca="1" ref="BP59" ca="1">INDIRECT(ADDRESS($B59,BP$39+$A59,1,1,$D59))</f>
        <v>100</v>
      </c>
      <c r="BQ59" s="1" cm="1">
        <f t="array" aca="1" ref="BQ59" ca="1">INDIRECT(ADDRESS($B59,BQ$39+$A59,1,1,$D59))</f>
        <v>112</v>
      </c>
      <c r="BR59" s="1" cm="1">
        <f t="array" aca="1" ref="BR59" ca="1">INDIRECT(ADDRESS($B59,BR$39+$A59,1,1,$D59))</f>
        <v>136</v>
      </c>
      <c r="BS59" s="1" cm="1">
        <f t="array" aca="1" ref="BS59" ca="1">INDIRECT(ADDRESS($B59,BS$39+$A59,1,1,$D59))</f>
        <v>191</v>
      </c>
      <c r="BT59" s="1" cm="1">
        <f t="array" aca="1" ref="BT59" ca="1">INDIRECT(ADDRESS($B59,BT$39+$A59,1,1,$D59))</f>
        <v>237</v>
      </c>
      <c r="BU59" s="1" cm="1">
        <f t="array" aca="1" ref="BU59" ca="1">INDIRECT(ADDRESS($B59,BU$39+$A59,1,1,$D59))</f>
        <v>259</v>
      </c>
      <c r="BV59" s="1" cm="1">
        <f t="array" aca="1" ref="BV59" ca="1">INDIRECT(ADDRESS($B59,BV$39+$A59,1,1,$D59))</f>
        <v>281</v>
      </c>
      <c r="BW59" s="1" cm="1">
        <f t="array" aca="1" ref="BW59" ca="1">INDIRECT(ADDRESS($B59,BW$39+$A59,1,1,$D59))</f>
        <v>315</v>
      </c>
      <c r="BX59" s="1" cm="1">
        <f t="array" aca="1" ref="BX59" ca="1">INDIRECT(ADDRESS($B59,BX$39+$A59,1,1,$D59))</f>
        <v>363</v>
      </c>
      <c r="BY59" s="1" cm="1">
        <f t="array" aca="1" ref="BY59" ca="1">INDIRECT(ADDRESS($B59,BY$39+$A59,1,1,$D59))</f>
        <v>403</v>
      </c>
      <c r="BZ59" s="1" cm="1">
        <f t="array" aca="1" ref="BZ59" ca="1">INDIRECT(ADDRESS($B59,BZ$39+$A59,1,1,$D59))</f>
        <v>495</v>
      </c>
      <c r="CA59" s="1" cm="1">
        <f t="array" aca="1" ref="CA59" ca="1">INDIRECT(ADDRESS($B59,CA$39+$A59,1,1,$D59))</f>
        <v>543</v>
      </c>
      <c r="CB59" s="1" cm="1">
        <f t="array" aca="1" ref="CB59" ca="1">INDIRECT(ADDRESS($B59,CB$39+$A59,1,1,$D59))</f>
        <v>624</v>
      </c>
      <c r="CC59" s="1" cm="1">
        <f t="array" aca="1" ref="CC59" ca="1">INDIRECT(ADDRESS($B59,CC$39+$A59,1,1,$D59))</f>
        <v>686</v>
      </c>
      <c r="CD59" s="1" cm="1">
        <f t="array" aca="1" ref="CD59" ca="1">INDIRECT(ADDRESS($B59,CD$39+$A59,1,1,$D59))</f>
        <v>794</v>
      </c>
      <c r="CE59" s="1" cm="1">
        <f t="array" aca="1" ref="CE59" ca="1">INDIRECT(ADDRESS($B59,CE$39+$A59,1,1,$D59))</f>
        <v>865</v>
      </c>
      <c r="CF59" s="1" cm="1">
        <f t="array" aca="1" ref="CF59" ca="1">INDIRECT(ADDRESS($B59,CF$39+$A59,1,1,$D59))</f>
        <v>1091</v>
      </c>
      <c r="CG59" s="1" cm="1">
        <f t="array" aca="1" ref="CG59" ca="1">INDIRECT(ADDRESS($B59,CG$39+$A59,1,1,$D59))</f>
        <v>1132.5</v>
      </c>
      <c r="CH59" s="1" cm="1">
        <f t="array" aca="1" ref="CH59" ca="1">INDIRECT(ADDRESS($B59,CH$39+$A59,1,1,$D59))</f>
        <v>1174</v>
      </c>
      <c r="CI59" s="1" cm="1">
        <f t="array" aca="1" ref="CI59" ca="1">INDIRECT(ADDRESS($B59,CI$39+$A59,1,1,$D59))</f>
        <v>1245</v>
      </c>
      <c r="CJ59" s="1" cm="1">
        <f t="array" aca="1" ref="CJ59" ca="1">INDIRECT(ADDRESS($B59,CJ$39+$A59,1,1,$D59))</f>
        <v>1345</v>
      </c>
      <c r="CK59" s="1" cm="1">
        <f t="array" aca="1" ref="CK59" ca="1">INDIRECT(ADDRESS($B59,CK$39+$A59,1,1,$D59))</f>
        <v>1407</v>
      </c>
      <c r="CL59" s="1" cm="1">
        <f t="array" aca="1" ref="CL59" ca="1">INDIRECT(ADDRESS($B59,CL$39+$A59,1,1,$D59))</f>
        <v>1484</v>
      </c>
      <c r="CM59" s="1" cm="1">
        <f t="array" aca="1" ref="CM59" ca="1">INDIRECT(ADDRESS($B59,CM$39+$A59,1,1,$D59))</f>
        <v>1597</v>
      </c>
      <c r="CN59" s="1" cm="1">
        <f t="array" aca="1" ref="CN59" ca="1">INDIRECT(ADDRESS($B59,CN$39+$A59,1,1,$D59))</f>
        <v>1711</v>
      </c>
      <c r="CO59" s="1" cm="1">
        <f t="array" aca="1" ref="CO59" ca="1">INDIRECT(ADDRESS($B59,CO$39+$A59,1,1,$D59))</f>
        <v>1798</v>
      </c>
      <c r="CP59" s="1" cm="1">
        <f t="array" aca="1" ref="CP59" ca="1">INDIRECT(ADDRESS($B59,CP$39+$A59,1,1,$D59))</f>
        <v>1845</v>
      </c>
      <c r="CQ59" s="1" cm="1">
        <f t="array" aca="1" ref="CQ59" ca="1">INDIRECT(ADDRESS($B59,CQ$39+$A59,1,1,$D59))</f>
        <v>1971</v>
      </c>
      <c r="CR59" s="1" cm="1">
        <f t="array" aca="1" ref="CR59" ca="1">INDIRECT(ADDRESS($B59,CR$39+$A59,1,1,$D59))</f>
        <v>2072</v>
      </c>
      <c r="CS59" s="1" cm="1">
        <f t="array" aca="1" ref="CS59" ca="1">INDIRECT(ADDRESS($B59,CS$39+$A59,1,1,$D59))</f>
        <v>2210</v>
      </c>
      <c r="CT59" s="1" cm="1">
        <f t="array" aca="1" ref="CT59" ca="1">INDIRECT(ADDRESS($B59,CT$39+$A59,1,1,$D59))</f>
        <v>2379</v>
      </c>
      <c r="CU59" s="1" cm="1">
        <f t="array" aca="1" ref="CU59" ca="1">INDIRECT(ADDRESS($B59,CU$39+$A59,1,1,$D59))</f>
        <v>2521</v>
      </c>
      <c r="CV59" s="1" cm="1">
        <f t="array" aca="1" ref="CV59" ca="1">INDIRECT(ADDRESS($B59,CV$39+$A59,1,1,$D59))</f>
        <v>2660</v>
      </c>
      <c r="CW59" s="1" cm="1">
        <f t="array" aca="1" ref="CW59" ca="1">INDIRECT(ADDRESS($B59,CW$39+$A59,1,1,$D59))</f>
        <v>2726</v>
      </c>
      <c r="CX59" s="1" cm="1">
        <f t="array" aca="1" ref="CX59" ca="1">INDIRECT(ADDRESS($B59,CX$39+$A59,1,1,$D59))</f>
        <v>2823</v>
      </c>
      <c r="CY59" s="1" cm="1">
        <f t="array" aca="1" ref="CY59" ca="1">INDIRECT(ADDRESS($B59,CY$39+$A59,1,1,$D59))</f>
        <v>2974</v>
      </c>
      <c r="CZ59" s="1" cm="1">
        <f t="array" aca="1" ref="CZ59" ca="1">INDIRECT(ADDRESS($B59,CZ$39+$A59,1,1,$D59))</f>
        <v>3213</v>
      </c>
      <c r="DA59" s="1" cm="1">
        <f t="array" aca="1" ref="DA59" ca="1">INDIRECT(ADDRESS($B59,DA$39+$A59,1,1,$D59))</f>
        <v>3411</v>
      </c>
      <c r="DB59" s="1" cm="1">
        <f t="array" aca="1" ref="DB59" ca="1">INDIRECT(ADDRESS($B59,DB$39+$A59,1,1,$D59))</f>
        <v>3513</v>
      </c>
      <c r="DC59" s="1" cm="1">
        <f t="array" aca="1" ref="DC59" ca="1">INDIRECT(ADDRESS($B59,DC$39+$A59,1,1,$D59))</f>
        <v>3732</v>
      </c>
      <c r="DD59" s="1" cm="1">
        <f t="array" aca="1" ref="DD59" ca="1">INDIRECT(ADDRESS($B59,DD$39+$A59,1,1,$D59))</f>
        <v>3850</v>
      </c>
      <c r="DE59" s="1" cm="1">
        <f t="array" aca="1" ref="DE59" ca="1">INDIRECT(ADDRESS($B59,DE$39+$A59,1,1,$D59))</f>
        <v>4031</v>
      </c>
      <c r="DF59" s="1" cm="1">
        <f t="array" aca="1" ref="DF59" ca="1">INDIRECT(ADDRESS($B59,DF$39+$A59,1,1,$D59))</f>
        <v>4138</v>
      </c>
      <c r="DG59" s="1" cm="1">
        <f t="array" aca="1" ref="DG59" ca="1">INDIRECT(ADDRESS($B59,DG$39+$A59,1,1,$D59))</f>
        <v>4291</v>
      </c>
      <c r="DH59" s="1" cm="1">
        <f t="array" aca="1" ref="DH59" ca="1">INDIRECT(ADDRESS($B59,DH$39+$A59,1,1,$D59))</f>
        <v>4493</v>
      </c>
      <c r="DI59" s="1" cm="1">
        <f t="array" aca="1" ref="DI59" ca="1">INDIRECT(ADDRESS($B59,DI$39+$A59,1,1,$D59))</f>
        <v>4673</v>
      </c>
      <c r="DJ59" s="1" cm="1">
        <f t="array" aca="1" ref="DJ59" ca="1">INDIRECT(ADDRESS($B59,DJ$39+$A59,1,1,$D59))</f>
        <v>4778</v>
      </c>
      <c r="DK59" s="1" cm="1">
        <f t="array" aca="1" ref="DK59" ca="1">INDIRECT(ADDRESS($B59,DK$39+$A59,1,1,$D59))</f>
        <v>4863</v>
      </c>
      <c r="DL59" s="1" cm="1">
        <f t="array" aca="1" ref="DL59" ca="1">INDIRECT(ADDRESS($B59,DL$39+$A59,1,1,$D59))</f>
        <v>5069</v>
      </c>
      <c r="DM59" s="1" cm="1">
        <f t="array" aca="1" ref="DM59" ca="1">INDIRECT(ADDRESS($B59,DM$39+$A59,1,1,$D59))</f>
        <v>5212</v>
      </c>
      <c r="DN59" s="1" cm="1">
        <f t="array" aca="1" ref="DN59" ca="1">INDIRECT(ADDRESS($B59,DN$39+$A59,1,1,$D59))</f>
        <v>5364</v>
      </c>
      <c r="DO59" s="1" cm="1">
        <f t="array" aca="1" ref="DO59" ca="1">INDIRECT(ADDRESS($B59,DO$39+$A59,1,1,$D59))</f>
        <v>5503</v>
      </c>
      <c r="DP59" s="1" cm="1">
        <f t="array" aca="1" ref="DP59" ca="1">INDIRECT(ADDRESS($B59,DP$39+$A59,1,1,$D59))</f>
        <v>5662</v>
      </c>
      <c r="DQ59" s="1" cm="1">
        <f t="array" aca="1" ref="DQ59" ca="1">INDIRECT(ADDRESS($B59,DQ$39+$A59,1,1,$D59))</f>
        <v>5857</v>
      </c>
      <c r="DR59" s="1" cm="1">
        <f t="array" aca="1" ref="DR59" ca="1">INDIRECT(ADDRESS($B59,DR$39+$A59,1,1,$D59))</f>
        <v>5938</v>
      </c>
      <c r="DS59" s="1" cm="1">
        <f t="array" aca="1" ref="DS59" ca="1">INDIRECT(ADDRESS($B59,DS$39+$A59,1,1,$D59))</f>
        <v>6096</v>
      </c>
      <c r="DT59" s="1" cm="1">
        <f t="array" aca="1" ref="DT59" ca="1">INDIRECT(ADDRESS($B59,DT$39+$A59,1,1,$D59))</f>
        <v>6192</v>
      </c>
      <c r="DU59" s="1" cm="1">
        <f t="array" aca="1" ref="DU59" ca="1">INDIRECT(ADDRESS($B59,DU$39+$A59,1,1,$D59))</f>
        <v>6317</v>
      </c>
      <c r="DV59" s="1" cm="1">
        <f t="array" aca="1" ref="DV59" ca="1">INDIRECT(ADDRESS($B59,DV$39+$A59,1,1,$D59))</f>
        <v>6472</v>
      </c>
      <c r="DW59" s="1" cm="1">
        <f t="array" aca="1" ref="DW59" ca="1">INDIRECT(ADDRESS($B59,DW$39+$A59,1,1,$D59))</f>
        <v>6625</v>
      </c>
      <c r="DX59" s="1" cm="1">
        <f t="array" aca="1" ref="DX59" ca="1">INDIRECT(ADDRESS($B59,DX$39+$A59,1,1,$D59))</f>
        <v>6795</v>
      </c>
      <c r="DY59" s="1" cm="1">
        <f t="array" aca="1" ref="DY59" ca="1">INDIRECT(ADDRESS($B59,DY$39+$A59,1,1,$D59))</f>
        <v>6943</v>
      </c>
      <c r="DZ59" s="1" cm="1">
        <f t="array" aca="1" ref="DZ59" ca="1">INDIRECT(ADDRESS($B59,DZ$39+$A59,1,1,$D59))</f>
        <v>7026</v>
      </c>
      <c r="EA59" s="1" cm="1">
        <f t="array" aca="1" ref="EA59" ca="1">INDIRECT(ADDRESS($B59,EA$39+$A59,1,1,$D59))</f>
        <v>7130</v>
      </c>
      <c r="EB59" s="1" cm="1">
        <f t="array" aca="1" ref="EB59" ca="1">INDIRECT(ADDRESS($B59,EB$39+$A59,1,1,$D59))</f>
        <v>7252</v>
      </c>
      <c r="EC59" s="1" cm="1">
        <f t="array" aca="1" ref="EC59" ca="1">INDIRECT(ADDRESS($B59,EC$39+$A59,1,1,$D59))</f>
        <v>7364</v>
      </c>
      <c r="ED59" s="1" cm="1">
        <f t="array" aca="1" ref="ED59" ca="1">INDIRECT(ADDRESS($B59,ED$39+$A59,1,1,$D59))</f>
        <v>7493</v>
      </c>
      <c r="EE59" s="1" cm="1">
        <f t="array" aca="1" ref="EE59" ca="1">INDIRECT(ADDRESS($B59,EE$39+$A59,1,1,$D59))</f>
        <v>7624</v>
      </c>
      <c r="EF59" s="1" cm="1">
        <f t="array" aca="1" ref="EF59" ca="1">INDIRECT(ADDRESS($B59,EF$39+$A59,1,1,$D59))</f>
        <v>7689</v>
      </c>
      <c r="EG59" s="1" cm="1">
        <f t="array" aca="1" ref="EG59" ca="1">INDIRECT(ADDRESS($B59,EG$39+$A59,1,1,$D59))</f>
        <v>7800</v>
      </c>
      <c r="EH59" s="1" cm="1">
        <f t="array" aca="1" ref="EH59" ca="1">INDIRECT(ADDRESS($B59,EH$39+$A59,1,1,$D59))</f>
        <v>8024</v>
      </c>
      <c r="EI59" s="1" cm="1">
        <f t="array" aca="1" ref="EI59" ca="1">INDIRECT(ADDRESS($B59,EI$39+$A59,1,1,$D59))</f>
        <v>8140</v>
      </c>
      <c r="EJ59" s="1" cm="1">
        <f t="array" aca="1" ref="EJ59" ca="1">INDIRECT(ADDRESS($B59,EJ$39+$A59,1,1,$D59))</f>
        <v>8353</v>
      </c>
      <c r="EK59" s="1" cm="1">
        <f t="array" aca="1" ref="EK59" ca="1">INDIRECT(ADDRESS($B59,EK$39+$A59,1,1,$D59))</f>
        <v>8672</v>
      </c>
      <c r="EL59" s="1" cm="1">
        <f t="array" aca="1" ref="EL59" ca="1">INDIRECT(ADDRESS($B59,EL$39+$A59,1,1,$D59))</f>
        <v>8800</v>
      </c>
      <c r="EM59" s="1" cm="1">
        <f t="array" aca="1" ref="EM59" ca="1">INDIRECT(ADDRESS($B59,EM$39+$A59,1,1,$D59))</f>
        <v>8940</v>
      </c>
      <c r="EN59" s="1" cm="1">
        <f t="array" aca="1" ref="EN59" ca="1">INDIRECT(ADDRESS($B59,EN$39+$A59,1,1,$D59))</f>
        <v>9062</v>
      </c>
      <c r="EO59" s="1" cm="1">
        <f t="array" aca="1" ref="EO59" ca="1">INDIRECT(ADDRESS($B59,EO$39+$A59,1,1,$D59))</f>
        <v>9105</v>
      </c>
      <c r="EP59" s="1" cm="1">
        <f t="array" aca="1" ref="EP59" ca="1">INDIRECT(ADDRESS($B59,EP$39+$A59,1,1,$D59))</f>
        <v>9250</v>
      </c>
      <c r="EQ59" s="1" cm="1">
        <f t="array" aca="1" ref="EQ59" ca="1">INDIRECT(ADDRESS($B59,EQ$39+$A59,1,1,$D59))</f>
        <v>0</v>
      </c>
      <c r="ER59" s="1" cm="1">
        <f t="array" aca="1" ref="ER59" ca="1">INDIRECT(ADDRESS($B59,ER$39+$A59,1,1,$D59))</f>
        <v>0</v>
      </c>
      <c r="ES59" s="1" cm="1">
        <f t="array" aca="1" ref="ES59" ca="1">INDIRECT(ADDRESS($B59,ES$39+$A59,1,1,$D59))</f>
        <v>0</v>
      </c>
      <c r="ET59" s="1" cm="1">
        <f t="array" aca="1" ref="ET59" ca="1">INDIRECT(ADDRESS($B59,ET$39+$A59,1,1,$D59))</f>
        <v>0</v>
      </c>
    </row>
    <row r="60" spans="1:150" x14ac:dyDescent="0.25">
      <c r="A60">
        <v>8</v>
      </c>
      <c r="B60">
        <f t="shared" ca="1" si="83"/>
        <v>56</v>
      </c>
      <c r="C60" s="1" t="str">
        <f t="shared" si="82"/>
        <v>US Washington</v>
      </c>
      <c r="D60" t="str">
        <f t="shared" si="84"/>
        <v>Confirmed</v>
      </c>
      <c r="E60" s="1" cm="1">
        <f t="array" aca="1" ref="E60" ca="1">INDIRECT(ADDRESS($B60,E$39+$A60,1,1,$D60))</f>
        <v>1</v>
      </c>
      <c r="F60" s="1" cm="1">
        <f t="array" aca="1" ref="F60" ca="1">INDIRECT(ADDRESS($B60,F$39+$A60,1,1,$D60))</f>
        <v>1</v>
      </c>
      <c r="G60" s="1" cm="1">
        <f t="array" aca="1" ref="G60" ca="1">INDIRECT(ADDRESS($B60,G$39+$A60,1,1,$D60))</f>
        <v>1</v>
      </c>
      <c r="H60" s="1" cm="1">
        <f t="array" aca="1" ref="H60" ca="1">INDIRECT(ADDRESS($B60,H$39+$A60,1,1,$D60))</f>
        <v>1</v>
      </c>
      <c r="I60" s="1" cm="1">
        <f t="array" aca="1" ref="I60" ca="1">INDIRECT(ADDRESS($B60,I$39+$A60,1,1,$D60))</f>
        <v>1</v>
      </c>
      <c r="J60" s="1" cm="1">
        <f t="array" aca="1" ref="J60" ca="1">INDIRECT(ADDRESS($B60,J$39+$A60,1,1,$D60))</f>
        <v>1</v>
      </c>
      <c r="K60" s="1" cm="1">
        <f t="array" aca="1" ref="K60" ca="1">INDIRECT(ADDRESS($B60,K$39+$A60,1,1,$D60))</f>
        <v>1</v>
      </c>
      <c r="L60" s="1" cm="1">
        <f t="array" aca="1" ref="L60" ca="1">INDIRECT(ADDRESS($B60,L$39+$A60,1,1,$D60))</f>
        <v>1</v>
      </c>
      <c r="M60" s="1" cm="1">
        <f t="array" aca="1" ref="M60" ca="1">INDIRECT(ADDRESS($B60,M$39+$A60,1,1,$D60))</f>
        <v>1</v>
      </c>
      <c r="N60" s="1" cm="1">
        <f t="array" aca="1" ref="N60" ca="1">INDIRECT(ADDRESS($B60,N$39+$A60,1,1,$D60))</f>
        <v>1</v>
      </c>
      <c r="O60" s="1" cm="1">
        <f t="array" aca="1" ref="O60" ca="1">INDIRECT(ADDRESS($B60,O$39+$A60,1,1,$D60))</f>
        <v>1</v>
      </c>
      <c r="P60" s="1" cm="1">
        <f t="array" aca="1" ref="P60" ca="1">INDIRECT(ADDRESS($B60,P$39+$A60,1,1,$D60))</f>
        <v>1</v>
      </c>
      <c r="Q60" s="1" cm="1">
        <f t="array" aca="1" ref="Q60" ca="1">INDIRECT(ADDRESS($B60,Q$39+$A60,1,1,$D60))</f>
        <v>1</v>
      </c>
      <c r="R60" s="1" cm="1">
        <f t="array" aca="1" ref="R60" ca="1">INDIRECT(ADDRESS($B60,R$39+$A60,1,1,$D60))</f>
        <v>1</v>
      </c>
      <c r="S60" s="1" cm="1">
        <f t="array" aca="1" ref="S60" ca="1">INDIRECT(ADDRESS($B60,S$39+$A60,1,1,$D60))</f>
        <v>1</v>
      </c>
      <c r="T60" s="1" cm="1">
        <f t="array" aca="1" ref="T60" ca="1">INDIRECT(ADDRESS($B60,T$39+$A60,1,1,$D60))</f>
        <v>1</v>
      </c>
      <c r="U60" s="1" cm="1">
        <f t="array" aca="1" ref="U60" ca="1">INDIRECT(ADDRESS($B60,U$39+$A60,1,1,$D60))</f>
        <v>2</v>
      </c>
      <c r="V60" s="1" cm="1">
        <f t="array" aca="1" ref="V60" ca="1">INDIRECT(ADDRESS($B60,V$39+$A60,1,1,$D60))</f>
        <v>2</v>
      </c>
      <c r="W60" s="1" cm="1">
        <f t="array" aca="1" ref="W60" ca="1">INDIRECT(ADDRESS($B60,W$39+$A60,1,1,$D60))</f>
        <v>2</v>
      </c>
      <c r="X60" s="1" cm="1">
        <f t="array" aca="1" ref="X60" ca="1">INDIRECT(ADDRESS($B60,X$39+$A60,1,1,$D60))</f>
        <v>2</v>
      </c>
      <c r="Y60" s="1" cm="1">
        <f t="array" aca="1" ref="Y60" ca="1">INDIRECT(ADDRESS($B60,Y$39+$A60,1,1,$D60))</f>
        <v>2</v>
      </c>
      <c r="Z60" s="1" cm="1">
        <f t="array" aca="1" ref="Z60" ca="1">INDIRECT(ADDRESS($B60,Z$39+$A60,1,1,$D60))</f>
        <v>2</v>
      </c>
      <c r="AA60" s="1" cm="1">
        <f t="array" aca="1" ref="AA60" ca="1">INDIRECT(ADDRESS($B60,AA$39+$A60,1,1,$D60))</f>
        <v>2</v>
      </c>
      <c r="AB60" s="1" cm="1">
        <f t="array" aca="1" ref="AB60" ca="1">INDIRECT(ADDRESS($B60,AB$39+$A60,1,1,$D60))</f>
        <v>2</v>
      </c>
      <c r="AC60" s="1" cm="1">
        <f t="array" aca="1" ref="AC60" ca="1">INDIRECT(ADDRESS($B60,AC$39+$A60,1,1,$D60))</f>
        <v>2</v>
      </c>
      <c r="AD60" s="1" cm="1">
        <f t="array" aca="1" ref="AD60" ca="1">INDIRECT(ADDRESS($B60,AD$39+$A60,1,1,$D60))</f>
        <v>2</v>
      </c>
      <c r="AE60" s="1" cm="1">
        <f t="array" aca="1" ref="AE60" ca="1">INDIRECT(ADDRESS($B60,AE$39+$A60,1,1,$D60))</f>
        <v>2</v>
      </c>
      <c r="AF60" s="1" cm="1">
        <f t="array" aca="1" ref="AF60" ca="1">INDIRECT(ADDRESS($B60,AF$39+$A60,1,1,$D60))</f>
        <v>2</v>
      </c>
      <c r="AG60" s="1" cm="1">
        <f t="array" aca="1" ref="AG60" ca="1">INDIRECT(ADDRESS($B60,AG$39+$A60,1,1,$D60))</f>
        <v>2</v>
      </c>
      <c r="AH60" s="1" cm="1">
        <f t="array" aca="1" ref="AH60" ca="1">INDIRECT(ADDRESS($B60,AH$39+$A60,1,1,$D60))</f>
        <v>2</v>
      </c>
      <c r="AI60" s="1" cm="1">
        <f t="array" aca="1" ref="AI60" ca="1">INDIRECT(ADDRESS($B60,AI$39+$A60,1,1,$D60))</f>
        <v>2</v>
      </c>
      <c r="AJ60" s="1" cm="1">
        <f t="array" aca="1" ref="AJ60" ca="1">INDIRECT(ADDRESS($B60,AJ$39+$A60,1,1,$D60))</f>
        <v>2</v>
      </c>
      <c r="AK60" s="1" cm="1">
        <f t="array" aca="1" ref="AK60" ca="1">INDIRECT(ADDRESS($B60,AK$39+$A60,1,1,$D60))</f>
        <v>2</v>
      </c>
      <c r="AL60" s="1" cm="1">
        <f t="array" aca="1" ref="AL60" ca="1">INDIRECT(ADDRESS($B60,AL$39+$A60,1,1,$D60))</f>
        <v>2</v>
      </c>
      <c r="AM60" s="1" cm="1">
        <f t="array" aca="1" ref="AM60" ca="1">INDIRECT(ADDRESS($B60,AM$39+$A60,1,1,$D60))</f>
        <v>2</v>
      </c>
      <c r="AN60" s="1" cm="1">
        <f t="array" aca="1" ref="AN60" ca="1">INDIRECT(ADDRESS($B60,AN$39+$A60,1,1,$D60))</f>
        <v>2</v>
      </c>
      <c r="AO60" s="1" cm="1">
        <f t="array" aca="1" ref="AO60" ca="1">INDIRECT(ADDRESS($B60,AO$39+$A60,1,1,$D60))</f>
        <v>2</v>
      </c>
      <c r="AP60" s="1" cm="1">
        <f t="array" aca="1" ref="AP60" ca="1">INDIRECT(ADDRESS($B60,AP$39+$A60,1,1,$D60))</f>
        <v>9</v>
      </c>
      <c r="AQ60" s="1" cm="1">
        <f t="array" aca="1" ref="AQ60" ca="1">INDIRECT(ADDRESS($B60,AQ$39+$A60,1,1,$D60))</f>
        <v>24</v>
      </c>
      <c r="AR60" s="1" cm="1">
        <f t="array" aca="1" ref="AR60" ca="1">INDIRECT(ADDRESS($B60,AR$39+$A60,1,1,$D60))</f>
        <v>102</v>
      </c>
      <c r="AS60" s="1" cm="1">
        <f t="array" aca="1" ref="AS60" ca="1">INDIRECT(ADDRESS($B60,AS$39+$A60,1,1,$D60))</f>
        <v>174</v>
      </c>
      <c r="AT60" s="1" cm="1">
        <f t="array" aca="1" ref="AT60" ca="1">INDIRECT(ADDRESS($B60,AT$39+$A60,1,1,$D60))</f>
        <v>258</v>
      </c>
      <c r="AU60" s="1" cm="1">
        <f t="array" aca="1" ref="AU60" ca="1">INDIRECT(ADDRESS($B60,AU$39+$A60,1,1,$D60))</f>
        <v>351</v>
      </c>
      <c r="AV60" s="1" cm="1">
        <f t="array" aca="1" ref="AV60" ca="1">INDIRECT(ADDRESS($B60,AV$39+$A60,1,1,$D60))</f>
        <v>456</v>
      </c>
      <c r="AW60" s="1" cm="1">
        <f t="array" aca="1" ref="AW60" ca="1">INDIRECT(ADDRESS($B60,AW$39+$A60,1,1,$D60))</f>
        <v>537</v>
      </c>
      <c r="AX60" s="1" cm="1">
        <f t="array" aca="1" ref="AX60" ca="1">INDIRECT(ADDRESS($B60,AX$39+$A60,1,1,$D60))</f>
        <v>636</v>
      </c>
      <c r="AY60" s="1" cm="1">
        <f t="array" aca="1" ref="AY60" ca="1">INDIRECT(ADDRESS($B60,AY$39+$A60,1,1,$D60))</f>
        <v>789</v>
      </c>
      <c r="AZ60" s="1" cm="1">
        <f t="array" aca="1" ref="AZ60" ca="1">INDIRECT(ADDRESS($B60,AZ$39+$A60,1,1,$D60))</f>
        <v>962</v>
      </c>
      <c r="BA60" s="1" cm="1">
        <f t="array" aca="1" ref="BA60" ca="1">INDIRECT(ADDRESS($B60,BA$39+$A60,1,1,$D60))</f>
        <v>1178</v>
      </c>
      <c r="BB60" s="1" cm="1">
        <f t="array" aca="1" ref="BB60" ca="1">INDIRECT(ADDRESS($B60,BB$39+$A60,1,1,$D60))</f>
        <v>1390</v>
      </c>
      <c r="BC60" s="1" cm="1">
        <f t="array" aca="1" ref="BC60" ca="1">INDIRECT(ADDRESS($B60,BC$39+$A60,1,1,$D60))</f>
        <v>1646</v>
      </c>
      <c r="BD60" s="1" cm="1">
        <f t="array" aca="1" ref="BD60" ca="1">INDIRECT(ADDRESS($B60,BD$39+$A60,1,1,$D60))</f>
        <v>1943</v>
      </c>
      <c r="BE60" s="1" cm="1">
        <f t="array" aca="1" ref="BE60" ca="1">INDIRECT(ADDRESS($B60,BE$39+$A60,1,1,$D60))</f>
        <v>2208</v>
      </c>
      <c r="BF60" s="1" cm="1">
        <f t="array" aca="1" ref="BF60" ca="1">INDIRECT(ADDRESS($B60,BF$39+$A60,1,1,$D60))</f>
        <v>2462</v>
      </c>
      <c r="BG60" s="1" cm="1">
        <f t="array" aca="1" ref="BG60" ca="1">INDIRECT(ADDRESS($B60,BG$39+$A60,1,1,$D60))</f>
        <v>2830</v>
      </c>
      <c r="BH60" s="1" cm="1">
        <f t="array" aca="1" ref="BH60" ca="1">INDIRECT(ADDRESS($B60,BH$39+$A60,1,1,$D60))</f>
        <v>3154</v>
      </c>
      <c r="BI60" s="1" cm="1">
        <f t="array" aca="1" ref="BI60" ca="1">INDIRECT(ADDRESS($B60,BI$39+$A60,1,1,$D60))</f>
        <v>3532</v>
      </c>
      <c r="BJ60" s="1" cm="1">
        <f t="array" aca="1" ref="BJ60" ca="1">INDIRECT(ADDRESS($B60,BJ$39+$A60,1,1,$D60))</f>
        <v>3867</v>
      </c>
      <c r="BK60" s="1" cm="1">
        <f t="array" aca="1" ref="BK60" ca="1">INDIRECT(ADDRESS($B60,BK$39+$A60,1,1,$D60))</f>
        <v>4270</v>
      </c>
      <c r="BL60" s="1" cm="1">
        <f t="array" aca="1" ref="BL60" ca="1">INDIRECT(ADDRESS($B60,BL$39+$A60,1,1,$D60))</f>
        <v>4555</v>
      </c>
      <c r="BM60" s="1" cm="1">
        <f t="array" aca="1" ref="BM60" ca="1">INDIRECT(ADDRESS($B60,BM$39+$A60,1,1,$D60))</f>
        <v>4838</v>
      </c>
      <c r="BN60" s="1" cm="1">
        <f t="array" aca="1" ref="BN60" ca="1">INDIRECT(ADDRESS($B60,BN$39+$A60,1,1,$D60))</f>
        <v>5286</v>
      </c>
      <c r="BO60" s="1" cm="1">
        <f t="array" aca="1" ref="BO60" ca="1">INDIRECT(ADDRESS($B60,BO$39+$A60,1,1,$D60))</f>
        <v>5640</v>
      </c>
      <c r="BP60" s="1" cm="1">
        <f t="array" aca="1" ref="BP60" ca="1">INDIRECT(ADDRESS($B60,BP$39+$A60,1,1,$D60))</f>
        <v>6045</v>
      </c>
      <c r="BQ60" s="1" cm="1">
        <f t="array" aca="1" ref="BQ60" ca="1">INDIRECT(ADDRESS($B60,BQ$39+$A60,1,1,$D60))</f>
        <v>6414</v>
      </c>
      <c r="BR60" s="1" cm="1">
        <f t="array" aca="1" ref="BR60" ca="1">INDIRECT(ADDRESS($B60,BR$39+$A60,1,1,$D60))</f>
        <v>6791</v>
      </c>
      <c r="BS60" s="1" cm="1">
        <f t="array" aca="1" ref="BS60" ca="1">INDIRECT(ADDRESS($B60,BS$39+$A60,1,1,$D60))</f>
        <v>7112</v>
      </c>
      <c r="BT60" s="1" cm="1">
        <f t="array" aca="1" ref="BT60" ca="1">INDIRECT(ADDRESS($B60,BT$39+$A60,1,1,$D60))</f>
        <v>7429</v>
      </c>
      <c r="BU60" s="1" cm="1">
        <f t="array" aca="1" ref="BU60" ca="1">INDIRECT(ADDRESS($B60,BU$39+$A60,1,1,$D60))</f>
        <v>7831</v>
      </c>
      <c r="BV60" s="1" cm="1">
        <f t="array" aca="1" ref="BV60" ca="1">INDIRECT(ADDRESS($B60,BV$39+$A60,1,1,$D60))</f>
        <v>8138</v>
      </c>
      <c r="BW60" s="1" cm="1">
        <f t="array" aca="1" ref="BW60" ca="1">INDIRECT(ADDRESS($B60,BW$39+$A60,1,1,$D60))</f>
        <v>8574</v>
      </c>
      <c r="BX60" s="1" cm="1">
        <f t="array" aca="1" ref="BX60" ca="1">INDIRECT(ADDRESS($B60,BX$39+$A60,1,1,$D60))</f>
        <v>8904</v>
      </c>
      <c r="BY60" s="1" cm="1">
        <f t="array" aca="1" ref="BY60" ca="1">INDIRECT(ADDRESS($B60,BY$39+$A60,1,1,$D60))</f>
        <v>9185</v>
      </c>
      <c r="BZ60" s="1" cm="1">
        <f t="array" aca="1" ref="BZ60" ca="1">INDIRECT(ADDRESS($B60,BZ$39+$A60,1,1,$D60))</f>
        <v>9429</v>
      </c>
      <c r="CA60" s="1" cm="1">
        <f t="array" aca="1" ref="CA60" ca="1">INDIRECT(ADDRESS($B60,CA$39+$A60,1,1,$D60))</f>
        <v>9649</v>
      </c>
      <c r="CB60" s="1" cm="1">
        <f t="array" aca="1" ref="CB60" ca="1">INDIRECT(ADDRESS($B60,CB$39+$A60,1,1,$D60))</f>
        <v>9973</v>
      </c>
      <c r="CC60" s="1" cm="1">
        <f t="array" aca="1" ref="CC60" ca="1">INDIRECT(ADDRESS($B60,CC$39+$A60,1,1,$D60))</f>
        <v>10236</v>
      </c>
      <c r="CD60" s="1" cm="1">
        <f t="array" aca="1" ref="CD60" ca="1">INDIRECT(ADDRESS($B60,CD$39+$A60,1,1,$D60))</f>
        <v>10518</v>
      </c>
      <c r="CE60" s="1" cm="1">
        <f t="array" aca="1" ref="CE60" ca="1">INDIRECT(ADDRESS($B60,CE$39+$A60,1,1,$D60))</f>
        <v>10805</v>
      </c>
      <c r="CF60" s="1" cm="1">
        <f t="array" aca="1" ref="CF60" ca="1">INDIRECT(ADDRESS($B60,CF$39+$A60,1,1,$D60))</f>
        <v>11080</v>
      </c>
      <c r="CG60" s="1" cm="1">
        <f t="array" aca="1" ref="CG60" ca="1">INDIRECT(ADDRESS($B60,CG$39+$A60,1,1,$D60))</f>
        <v>11290</v>
      </c>
      <c r="CH60" s="1" cm="1">
        <f t="array" aca="1" ref="CH60" ca="1">INDIRECT(ADDRESS($B60,CH$39+$A60,1,1,$D60))</f>
        <v>11457</v>
      </c>
      <c r="CI60" s="1" cm="1">
        <f t="array" aca="1" ref="CI60" ca="1">INDIRECT(ADDRESS($B60,CI$39+$A60,1,1,$D60))</f>
        <v>11757</v>
      </c>
      <c r="CJ60" s="1" cm="1">
        <f t="array" aca="1" ref="CJ60" ca="1">INDIRECT(ADDRESS($B60,CJ$39+$A60,1,1,$D60))</f>
        <v>11981</v>
      </c>
      <c r="CK60" s="1" cm="1">
        <f t="array" aca="1" ref="CK60" ca="1">INDIRECT(ADDRESS($B60,CK$39+$A60,1,1,$D60))</f>
        <v>12293</v>
      </c>
      <c r="CL60" s="1" cm="1">
        <f t="array" aca="1" ref="CL60" ca="1">INDIRECT(ADDRESS($B60,CL$39+$A60,1,1,$D60))</f>
        <v>12548</v>
      </c>
      <c r="CM60" s="1" cm="1">
        <f t="array" aca="1" ref="CM60" ca="1">INDIRECT(ADDRESS($B60,CM$39+$A60,1,1,$D60))</f>
        <v>12849</v>
      </c>
      <c r="CN60" s="1" cm="1">
        <f t="array" aca="1" ref="CN60" ca="1">INDIRECT(ADDRESS($B60,CN$39+$A60,1,1,$D60))</f>
        <v>13082</v>
      </c>
      <c r="CO60" s="1" cm="1">
        <f t="array" aca="1" ref="CO60" ca="1">INDIRECT(ADDRESS($B60,CO$39+$A60,1,1,$D60))</f>
        <v>13256</v>
      </c>
      <c r="CP60" s="1" cm="1">
        <f t="array" aca="1" ref="CP60" ca="1">INDIRECT(ADDRESS($B60,CP$39+$A60,1,1,$D60))</f>
        <v>13561</v>
      </c>
      <c r="CQ60" s="1" cm="1">
        <f t="array" aca="1" ref="CQ60" ca="1">INDIRECT(ADDRESS($B60,CQ$39+$A60,1,1,$D60))</f>
        <v>13802</v>
      </c>
      <c r="CR60" s="1" cm="1">
        <f t="array" aca="1" ref="CR60" ca="1">INDIRECT(ADDRESS($B60,CR$39+$A60,1,1,$D60))</f>
        <v>14040</v>
      </c>
      <c r="CS60" s="1" cm="1">
        <f t="array" aca="1" ref="CS60" ca="1">INDIRECT(ADDRESS($B60,CS$39+$A60,1,1,$D60))</f>
        <v>14294</v>
      </c>
      <c r="CT60" s="1" cm="1">
        <f t="array" aca="1" ref="CT60" ca="1">INDIRECT(ADDRESS($B60,CT$39+$A60,1,1,$D60))</f>
        <v>14581</v>
      </c>
      <c r="CU60" s="1" cm="1">
        <f t="array" aca="1" ref="CU60" ca="1">INDIRECT(ADDRESS($B60,CU$39+$A60,1,1,$D60))</f>
        <v>14773</v>
      </c>
      <c r="CV60" s="1" cm="1">
        <f t="array" aca="1" ref="CV60" ca="1">INDIRECT(ADDRESS($B60,CV$39+$A60,1,1,$D60))</f>
        <v>14952</v>
      </c>
      <c r="CW60" s="1" cm="1">
        <f t="array" aca="1" ref="CW60" ca="1">INDIRECT(ADDRESS($B60,CW$39+$A60,1,1,$D60))</f>
        <v>15225</v>
      </c>
      <c r="CX60" s="1" cm="1">
        <f t="array" aca="1" ref="CX60" ca="1">INDIRECT(ADDRESS($B60,CX$39+$A60,1,1,$D60))</f>
        <v>15459</v>
      </c>
      <c r="CY60" s="1" cm="1">
        <f t="array" aca="1" ref="CY60" ca="1">INDIRECT(ADDRESS($B60,CY$39+$A60,1,1,$D60))</f>
        <v>15701</v>
      </c>
      <c r="CZ60" s="1" cm="1">
        <f t="array" aca="1" ref="CZ60" ca="1">INDIRECT(ADDRESS($B60,CZ$39+$A60,1,1,$D60))</f>
        <v>15962</v>
      </c>
      <c r="DA60" s="1" cm="1">
        <f t="array" aca="1" ref="DA60" ca="1">INDIRECT(ADDRESS($B60,DA$39+$A60,1,1,$D60))</f>
        <v>16307</v>
      </c>
      <c r="DB60" s="1" cm="1">
        <f t="array" aca="1" ref="DB60" ca="1">INDIRECT(ADDRESS($B60,DB$39+$A60,1,1,$D60))</f>
        <v>16455</v>
      </c>
      <c r="DC60" s="1" cm="1">
        <f t="array" aca="1" ref="DC60" ca="1">INDIRECT(ADDRESS($B60,DC$39+$A60,1,1,$D60))</f>
        <v>16594</v>
      </c>
      <c r="DD60" s="1" cm="1">
        <f t="array" aca="1" ref="DD60" ca="1">INDIRECT(ADDRESS($B60,DD$39+$A60,1,1,$D60))</f>
        <v>16853</v>
      </c>
      <c r="DE60" s="1" cm="1">
        <f t="array" aca="1" ref="DE60" ca="1">INDIRECT(ADDRESS($B60,DE$39+$A60,1,1,$D60))</f>
        <v>17113</v>
      </c>
      <c r="DF60" s="1" cm="1">
        <f t="array" aca="1" ref="DF60" ca="1">INDIRECT(ADDRESS($B60,DF$39+$A60,1,1,$D60))</f>
        <v>17356</v>
      </c>
      <c r="DG60" s="1" cm="1">
        <f t="array" aca="1" ref="DG60" ca="1">INDIRECT(ADDRESS($B60,DG$39+$A60,1,1,$D60))</f>
        <v>17553</v>
      </c>
      <c r="DH60" s="1" cm="1">
        <f t="array" aca="1" ref="DH60" ca="1">INDIRECT(ADDRESS($B60,DH$39+$A60,1,1,$D60))</f>
        <v>17758</v>
      </c>
      <c r="DI60" s="1" cm="1">
        <f t="array" aca="1" ref="DI60" ca="1">INDIRECT(ADDRESS($B60,DI$39+$A60,1,1,$D60))</f>
        <v>17906</v>
      </c>
      <c r="DJ60" s="1" cm="1">
        <f t="array" aca="1" ref="DJ60" ca="1">INDIRECT(ADDRESS($B60,DJ$39+$A60,1,1,$D60))</f>
        <v>18073</v>
      </c>
      <c r="DK60" s="1" cm="1">
        <f t="array" aca="1" ref="DK60" ca="1">INDIRECT(ADDRESS($B60,DK$39+$A60,1,1,$D60))</f>
        <v>18354</v>
      </c>
      <c r="DL60" s="1" cm="1">
        <f t="array" aca="1" ref="DL60" ca="1">INDIRECT(ADDRESS($B60,DL$39+$A60,1,1,$D60))</f>
        <v>18562</v>
      </c>
      <c r="DM60" s="1" cm="1">
        <f t="array" aca="1" ref="DM60" ca="1">INDIRECT(ADDRESS($B60,DM$39+$A60,1,1,$D60))</f>
        <v>18780</v>
      </c>
      <c r="DN60" s="1" cm="1">
        <f t="array" aca="1" ref="DN60" ca="1">INDIRECT(ADDRESS($B60,DN$39+$A60,1,1,$D60))</f>
        <v>19015</v>
      </c>
      <c r="DO60" s="1" cm="1">
        <f t="array" aca="1" ref="DO60" ca="1">INDIRECT(ADDRESS($B60,DO$39+$A60,1,1,$D60))</f>
        <v>19224</v>
      </c>
      <c r="DP60" s="1" cm="1">
        <f t="array" aca="1" ref="DP60" ca="1">INDIRECT(ADDRESS($B60,DP$39+$A60,1,1,$D60))</f>
        <v>19407</v>
      </c>
      <c r="DQ60" s="1" cm="1">
        <f t="array" aca="1" ref="DQ60" ca="1">INDIRECT(ADDRESS($B60,DQ$39+$A60,1,1,$D60))</f>
        <v>19553</v>
      </c>
      <c r="DR60" s="1" cm="1">
        <f t="array" aca="1" ref="DR60" ca="1">INDIRECT(ADDRESS($B60,DR$39+$A60,1,1,$D60))</f>
        <v>19828</v>
      </c>
      <c r="DS60" s="1" cm="1">
        <f t="array" aca="1" ref="DS60" ca="1">INDIRECT(ADDRESS($B60,DS$39+$A60,1,1,$D60))</f>
        <v>20066</v>
      </c>
      <c r="DT60" s="1" cm="1">
        <f t="array" aca="1" ref="DT60" ca="1">INDIRECT(ADDRESS($B60,DT$39+$A60,1,1,$D60))</f>
        <v>20296</v>
      </c>
      <c r="DU60" s="1" cm="1">
        <f t="array" aca="1" ref="DU60" ca="1">INDIRECT(ADDRESS($B60,DU$39+$A60,1,1,$D60))</f>
        <v>20482</v>
      </c>
      <c r="DV60" s="1" cm="1">
        <f t="array" aca="1" ref="DV60" ca="1">INDIRECT(ADDRESS($B60,DV$39+$A60,1,1,$D60))</f>
        <v>20747</v>
      </c>
      <c r="DW60" s="1" cm="1">
        <f t="array" aca="1" ref="DW60" ca="1">INDIRECT(ADDRESS($B60,DW$39+$A60,1,1,$D60))</f>
        <v>20933</v>
      </c>
      <c r="DX60" s="1" cm="1">
        <f t="array" aca="1" ref="DX60" ca="1">INDIRECT(ADDRESS($B60,DX$39+$A60,1,1,$D60))</f>
        <v>21070</v>
      </c>
      <c r="DY60" s="1" cm="1">
        <f t="array" aca="1" ref="DY60" ca="1">INDIRECT(ADDRESS($B60,DY$39+$A60,1,1,$D60))</f>
        <v>21279</v>
      </c>
      <c r="DZ60" s="1" cm="1">
        <f t="array" aca="1" ref="DZ60" ca="1">INDIRECT(ADDRESS($B60,DZ$39+$A60,1,1,$D60))</f>
        <v>21522</v>
      </c>
      <c r="EA60" s="1" cm="1">
        <f t="array" aca="1" ref="EA60" ca="1">INDIRECT(ADDRESS($B60,EA$39+$A60,1,1,$D60))</f>
        <v>21758</v>
      </c>
      <c r="EB60" s="1" cm="1">
        <f t="array" aca="1" ref="EB60" ca="1">INDIRECT(ADDRESS($B60,EB$39+$A60,1,1,$D60))</f>
        <v>21952</v>
      </c>
      <c r="EC60" s="1" cm="1">
        <f t="array" aca="1" ref="EC60" ca="1">INDIRECT(ADDRESS($B60,EC$39+$A60,1,1,$D60))</f>
        <v>22159</v>
      </c>
      <c r="ED60" s="1" cm="1">
        <f t="array" aca="1" ref="ED60" ca="1">INDIRECT(ADDRESS($B60,ED$39+$A60,1,1,$D60))</f>
        <v>22273</v>
      </c>
      <c r="EE60" s="1" cm="1">
        <f t="array" aca="1" ref="EE60" ca="1">INDIRECT(ADDRESS($B60,EE$39+$A60,1,1,$D60))</f>
        <v>22357</v>
      </c>
      <c r="EF60" s="1" cm="1">
        <f t="array" aca="1" ref="EF60" ca="1">INDIRECT(ADDRESS($B60,EF$39+$A60,1,1,$D60))</f>
        <v>22603</v>
      </c>
      <c r="EG60" s="1" cm="1">
        <f t="array" aca="1" ref="EG60" ca="1">INDIRECT(ADDRESS($B60,EG$39+$A60,1,1,$D60))</f>
        <v>22880</v>
      </c>
      <c r="EH60" s="1" cm="1">
        <f t="array" aca="1" ref="EH60" ca="1">INDIRECT(ADDRESS($B60,EH$39+$A60,1,1,$D60))</f>
        <v>23077</v>
      </c>
      <c r="EI60" s="1" cm="1">
        <f t="array" aca="1" ref="EI60" ca="1">INDIRECT(ADDRESS($B60,EI$39+$A60,1,1,$D60))</f>
        <v>23147</v>
      </c>
      <c r="EJ60" s="1" cm="1">
        <f t="array" aca="1" ref="EJ60" ca="1">INDIRECT(ADDRESS($B60,EJ$39+$A60,1,1,$D60))</f>
        <v>23169</v>
      </c>
      <c r="EK60" s="1" cm="1">
        <f t="array" aca="1" ref="EK60" ca="1">INDIRECT(ADDRESS($B60,EK$39+$A60,1,1,$D60))</f>
        <v>23305.5</v>
      </c>
      <c r="EL60" s="1" cm="1">
        <f t="array" aca="1" ref="EL60" ca="1">INDIRECT(ADDRESS($B60,EL$39+$A60,1,1,$D60))</f>
        <v>23442</v>
      </c>
      <c r="EM60" s="1" cm="1">
        <f t="array" aca="1" ref="EM60" ca="1">INDIRECT(ADDRESS($B60,EM$39+$A60,1,1,$D60))</f>
        <v>23729</v>
      </c>
      <c r="EN60" s="1" cm="1">
        <f t="array" aca="1" ref="EN60" ca="1">INDIRECT(ADDRESS($B60,EN$39+$A60,1,1,$D60))</f>
        <v>24041</v>
      </c>
      <c r="EO60" s="1" cm="1">
        <f t="array" aca="1" ref="EO60" ca="1">INDIRECT(ADDRESS($B60,EO$39+$A60,1,1,$D60))</f>
        <v>24354</v>
      </c>
      <c r="EP60" s="1" cm="1">
        <f t="array" aca="1" ref="EP60" ca="1">INDIRECT(ADDRESS($B60,EP$39+$A60,1,1,$D60))</f>
        <v>24642</v>
      </c>
      <c r="EQ60" s="1" cm="1">
        <f t="array" aca="1" ref="EQ60" ca="1">INDIRECT(ADDRESS($B60,EQ$39+$A60,1,1,$D60))</f>
        <v>0</v>
      </c>
      <c r="ER60" s="1" cm="1">
        <f t="array" aca="1" ref="ER60" ca="1">INDIRECT(ADDRESS($B60,ER$39+$A60,1,1,$D60))</f>
        <v>0</v>
      </c>
      <c r="ES60" s="1" cm="1">
        <f t="array" aca="1" ref="ES60" ca="1">INDIRECT(ADDRESS($B60,ES$39+$A60,1,1,$D60))</f>
        <v>0</v>
      </c>
      <c r="ET60" s="1" cm="1">
        <f t="array" aca="1" ref="ET60" ca="1">INDIRECT(ADDRESS($B60,ET$39+$A60,1,1,$D60))</f>
        <v>0</v>
      </c>
    </row>
    <row r="61" spans="1:15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</row>
    <row r="62" spans="1:150" x14ac:dyDescent="0.25">
      <c r="A62">
        <v>8</v>
      </c>
      <c r="B62">
        <f ca="1">MATCH("Country/Region",INDIRECT("'Confirmed'!A:A"),0)</f>
        <v>1</v>
      </c>
      <c r="C62" s="4" t="s">
        <v>131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cm="1">
        <f t="array" aca="1" ref="EQ62" ca="1">INDIRECT(ADDRESS($B62,EQ$39+$A62,1,1,$C62))</f>
        <v>0</v>
      </c>
      <c r="ER62" s="5" cm="1">
        <f t="array" aca="1" ref="ER62" ca="1">INDIRECT(ADDRESS($B62,ER$39+$A62,1,1,$C62))</f>
        <v>0</v>
      </c>
      <c r="ES62" s="5" cm="1">
        <f t="array" aca="1" ref="ES62" ca="1">INDIRECT(ADDRESS($B62,ES$39+$A62,1,1,$C62))</f>
        <v>0</v>
      </c>
      <c r="ET62" s="5" cm="1">
        <f t="array" aca="1" ref="ET62" ca="1">INDIRECT(ADDRESS($B62,ET$39+$A62,1,1,$C62))</f>
        <v>0</v>
      </c>
    </row>
    <row r="63" spans="1:150" x14ac:dyDescent="0.25">
      <c r="A63">
        <v>8</v>
      </c>
      <c r="B63">
        <f ca="1">MATCH($C63,INDIRECT("'"&amp;$C$62&amp;"'!A:A"),0)</f>
        <v>4</v>
      </c>
      <c r="C63" s="1" t="str">
        <f t="shared" ref="C63:C70" si="85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</row>
    <row r="64" spans="1:150" x14ac:dyDescent="0.25">
      <c r="A64">
        <v>8</v>
      </c>
      <c r="B64">
        <f t="shared" ref="B64:B70" ca="1" si="86">MATCH($C64,INDIRECT("'"&amp;$C$62&amp;"'!A:A"),0)</f>
        <v>7</v>
      </c>
      <c r="C64" s="1" t="str">
        <f t="shared" si="85"/>
        <v>US Arizona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</row>
    <row r="65" spans="1:150" x14ac:dyDescent="0.25">
      <c r="A65">
        <v>8</v>
      </c>
      <c r="B65">
        <f t="shared" ca="1" si="86"/>
        <v>38</v>
      </c>
      <c r="C65" s="1" t="str">
        <f t="shared" si="85"/>
        <v>US New York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</row>
    <row r="66" spans="1:150" x14ac:dyDescent="0.25">
      <c r="A66">
        <v>8</v>
      </c>
      <c r="B66">
        <f t="shared" ca="1" si="86"/>
        <v>36</v>
      </c>
      <c r="C66" s="1" t="str">
        <f t="shared" si="85"/>
        <v>US New Jersey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</row>
    <row r="67" spans="1:150" x14ac:dyDescent="0.25">
      <c r="A67">
        <v>8</v>
      </c>
      <c r="B67">
        <f t="shared" ca="1" si="86"/>
        <v>9</v>
      </c>
      <c r="C67" s="1" t="str">
        <f t="shared" si="85"/>
        <v>US California</v>
      </c>
      <c r="D67" t="str">
        <f t="shared" ref="D67:D70" si="87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</row>
    <row r="68" spans="1:150" x14ac:dyDescent="0.25">
      <c r="A68">
        <v>8</v>
      </c>
      <c r="B68">
        <f t="shared" ca="1" si="86"/>
        <v>15</v>
      </c>
      <c r="C68" s="1" t="str">
        <f t="shared" si="85"/>
        <v>US Georgia</v>
      </c>
      <c r="D68" t="str">
        <f t="shared" si="87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</row>
    <row r="69" spans="1:150" x14ac:dyDescent="0.25">
      <c r="A69">
        <v>8</v>
      </c>
      <c r="B69">
        <f t="shared" ca="1" si="86"/>
        <v>37</v>
      </c>
      <c r="C69" s="1" t="str">
        <f t="shared" si="85"/>
        <v>US New Mexico</v>
      </c>
      <c r="D69" t="str">
        <f t="shared" si="87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</row>
    <row r="70" spans="1:150" x14ac:dyDescent="0.25">
      <c r="A70">
        <v>8</v>
      </c>
      <c r="B70">
        <f t="shared" ca="1" si="86"/>
        <v>56</v>
      </c>
      <c r="C70" s="1" t="str">
        <f t="shared" si="85"/>
        <v>US Washington</v>
      </c>
      <c r="D70" t="str">
        <f t="shared" si="87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</row>
    <row r="71" spans="1:15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</row>
    <row r="72" spans="1:150" x14ac:dyDescent="0.25">
      <c r="A72">
        <v>8</v>
      </c>
      <c r="B72">
        <f ca="1">MATCH("Country/Region",INDIRECT("'Confirmed'!A:A"),0)</f>
        <v>1</v>
      </c>
      <c r="C72" s="4" t="s">
        <v>133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cm="1">
        <f t="array" aca="1" ref="EQ72" ca="1">INDIRECT(ADDRESS($B72,EQ$39+$A72,1,1,$C72))</f>
        <v>0</v>
      </c>
      <c r="ER72" s="5" cm="1">
        <f t="array" aca="1" ref="ER72" ca="1">INDIRECT(ADDRESS($B72,ER$39+$A72,1,1,$C72))</f>
        <v>0</v>
      </c>
      <c r="ES72" s="5" cm="1">
        <f t="array" aca="1" ref="ES72" ca="1">INDIRECT(ADDRESS($B72,ES$39+$A72,1,1,$C72))</f>
        <v>0</v>
      </c>
      <c r="ET72" s="5" cm="1">
        <f t="array" aca="1" ref="ET72" ca="1">INDIRECT(ADDRESS($B72,ET$39+$A72,1,1,$C72))</f>
        <v>0</v>
      </c>
    </row>
    <row r="73" spans="1:150" x14ac:dyDescent="0.25">
      <c r="A73">
        <v>8</v>
      </c>
      <c r="B73">
        <f ca="1">MATCH($C73,INDIRECT("'"&amp;$C$72&amp;"'!A:A"),0)</f>
        <v>4</v>
      </c>
      <c r="C73" s="1" t="str">
        <f t="shared" ref="C73:C80" si="88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10</v>
      </c>
      <c r="AY73" s="1" cm="1">
        <f t="array" aca="1" ref="AY73" ca="1">INDIRECT(ADDRESS($B73,AY$39+$A73,1,1,$D73))</f>
        <v>18</v>
      </c>
      <c r="AZ73" s="1" cm="1">
        <f t="array" aca="1" ref="AZ73" ca="1">INDIRECT(ADDRESS($B73,AZ$39+$A73,1,1,$D73))</f>
        <v>29</v>
      </c>
      <c r="BA73" s="1" cm="1">
        <f t="array" aca="1" ref="BA73" ca="1">INDIRECT(ADDRESS($B73,BA$39+$A73,1,1,$D73))</f>
        <v>26</v>
      </c>
      <c r="BB73" s="1" cm="1">
        <f t="array" aca="1" ref="BB73" ca="1">INDIRECT(ADDRESS($B73,BB$39+$A73,1,1,$D73))</f>
        <v>21</v>
      </c>
      <c r="BC73" s="1" cm="1">
        <f t="array" aca="1" ref="BC73" ca="1">INDIRECT(ADDRESS($B73,BC$39+$A73,1,1,$D73))</f>
        <v>16</v>
      </c>
      <c r="BD73" s="1" cm="1">
        <f t="array" aca="1" ref="BD73" ca="1">INDIRECT(ADDRESS($B73,BD$39+$A73,1,1,$D73))</f>
        <v>10</v>
      </c>
      <c r="BE73" s="1" cm="1">
        <f t="array" aca="1" ref="BE73" ca="1">INDIRECT(ADDRESS($B73,BE$39+$A73,1,1,$D73))</f>
        <v>8</v>
      </c>
      <c r="BF73" s="1" cm="1">
        <f t="array" aca="1" ref="BF73" ca="1">INDIRECT(ADDRESS($B73,BF$39+$A73,1,1,$D73))</f>
        <v>0</v>
      </c>
      <c r="BG73" s="1" cm="1">
        <f t="array" aca="1" ref="BG73" ca="1">INDIRECT(ADDRESS($B73,BG$39+$A73,1,1,$D73))</f>
        <v>0</v>
      </c>
      <c r="BH73" s="1" cm="1">
        <f t="array" aca="1" ref="BH73" ca="1">INDIRECT(ADDRESS($B73,BH$39+$A73,1,1,$D73))</f>
        <v>0</v>
      </c>
      <c r="BI73" s="1" cm="1">
        <f t="array" aca="1" ref="BI73" ca="1">INDIRECT(ADDRESS($B73,BI$39+$A73,1,1,$D73))</f>
        <v>0</v>
      </c>
      <c r="BJ73" s="1" cm="1">
        <f t="array" aca="1" ref="BJ73" ca="1">INDIRECT(ADDRESS($B73,BJ$39+$A73,1,1,$D73))</f>
        <v>0</v>
      </c>
      <c r="BK73" s="1" cm="1">
        <f t="array" aca="1" ref="BK73" ca="1">INDIRECT(ADDRESS($B73,BK$39+$A73,1,1,$D73))</f>
        <v>0</v>
      </c>
      <c r="BL73" s="1" cm="1">
        <f t="array" aca="1" ref="BL73" ca="1">INDIRECT(ADDRESS($B73,BL$39+$A73,1,1,$D73))</f>
        <v>0</v>
      </c>
      <c r="BM73" s="1" cm="1">
        <f t="array" aca="1" ref="BM73" ca="1">INDIRECT(ADDRESS($B73,BM$39+$A73,1,1,$D73))</f>
        <v>0</v>
      </c>
      <c r="BN73" s="1" cm="1">
        <f t="array" aca="1" ref="BN73" ca="1">INDIRECT(ADDRESS($B73,BN$39+$A73,1,1,$D73))</f>
        <v>0</v>
      </c>
      <c r="BO73" s="1" cm="1">
        <f t="array" aca="1" ref="BO73" ca="1">INDIRECT(ADDRESS($B73,BO$39+$A73,1,1,$D73))</f>
        <v>0</v>
      </c>
      <c r="BP73" s="1" cm="1">
        <f t="array" aca="1" ref="BP73" ca="1">INDIRECT(ADDRESS($B73,BP$39+$A73,1,1,$D73))</f>
        <v>0</v>
      </c>
      <c r="BQ73" s="1" cm="1">
        <f t="array" aca="1" ref="BQ73" ca="1">INDIRECT(ADDRESS($B73,BQ$39+$A73,1,1,$D73))</f>
        <v>0</v>
      </c>
      <c r="BR73" s="1" cm="1">
        <f t="array" aca="1" ref="BR73" ca="1">INDIRECT(ADDRESS($B73,BR$39+$A73,1,1,$D73))</f>
        <v>0</v>
      </c>
      <c r="BS73" s="1" cm="1">
        <f t="array" aca="1" ref="BS73" ca="1">INDIRECT(ADDRESS($B73,BS$39+$A73,1,1,$D73))</f>
        <v>0</v>
      </c>
      <c r="BT73" s="1" cm="1">
        <f t="array" aca="1" ref="BT73" ca="1">INDIRECT(ADDRESS($B73,BT$39+$A73,1,1,$D73))</f>
        <v>116</v>
      </c>
      <c r="BU73" s="1" cm="1">
        <f t="array" aca="1" ref="BU73" ca="1">INDIRECT(ADDRESS($B73,BU$39+$A73,1,1,$D73))</f>
        <v>465</v>
      </c>
      <c r="BV73" s="1" cm="1">
        <f t="array" aca="1" ref="BV73" ca="1">INDIRECT(ADDRESS($B73,BV$39+$A73,1,1,$D73))</f>
        <v>1070</v>
      </c>
      <c r="BW73" s="1" cm="1">
        <f t="array" aca="1" ref="BW73" ca="1">INDIRECT(ADDRESS($B73,BW$39+$A73,1,1,$D73))</f>
        <v>1270</v>
      </c>
      <c r="BX73" s="1" cm="1">
        <f t="array" aca="1" ref="BX73" ca="1">INDIRECT(ADDRESS($B73,BX$39+$A73,1,1,$D73))</f>
        <v>5810</v>
      </c>
      <c r="BY73" s="1" cm="1">
        <f t="array" aca="1" ref="BY73" ca="1">INDIRECT(ADDRESS($B73,BY$39+$A73,1,1,$D73))</f>
        <v>10014</v>
      </c>
      <c r="BZ73" s="1" cm="1">
        <f t="array" aca="1" ref="BZ73" ca="1">INDIRECT(ADDRESS($B73,BZ$39+$A73,1,1,$D73))</f>
        <v>14730</v>
      </c>
      <c r="CA73" s="1" cm="1">
        <f t="array" aca="1" ref="CA73" ca="1">INDIRECT(ADDRESS($B73,CA$39+$A73,1,1,$D73))</f>
        <v>20905</v>
      </c>
      <c r="CB73" s="1" cm="1">
        <f t="array" aca="1" ref="CB73" ca="1">INDIRECT(ADDRESS($B73,CB$39+$A73,1,1,$D73))</f>
        <v>29968</v>
      </c>
      <c r="CC73" s="1" cm="1">
        <f t="array" aca="1" ref="CC73" ca="1">INDIRECT(ADDRESS($B73,CC$39+$A73,1,1,$D73))</f>
        <v>37734</v>
      </c>
      <c r="CD73" s="1" cm="1">
        <f t="array" aca="1" ref="CD73" ca="1">INDIRECT(ADDRESS($B73,CD$39+$A73,1,1,$D73))</f>
        <v>47574</v>
      </c>
      <c r="CE73" s="1" cm="1">
        <f t="array" aca="1" ref="CE73" ca="1">INDIRECT(ADDRESS($B73,CE$39+$A73,1,1,$D73))</f>
        <v>63548</v>
      </c>
      <c r="CF73" s="1" cm="1">
        <f t="array" aca="1" ref="CF73" ca="1">INDIRECT(ADDRESS($B73,CF$39+$A73,1,1,$D73))</f>
        <v>79605</v>
      </c>
      <c r="CG73" s="1" cm="1">
        <f t="array" aca="1" ref="CG73" ca="1">INDIRECT(ADDRESS($B73,CG$39+$A73,1,1,$D73))</f>
        <v>97420</v>
      </c>
      <c r="CH73" s="1" cm="1">
        <f t="array" aca="1" ref="CH73" ca="1">INDIRECT(ADDRESS($B73,CH$39+$A73,1,1,$D73))</f>
        <v>114824</v>
      </c>
      <c r="CI73" s="1" cm="1">
        <f t="array" aca="1" ref="CI73" ca="1">INDIRECT(ADDRESS($B73,CI$39+$A73,1,1,$D73))</f>
        <v>134277</v>
      </c>
      <c r="CJ73" s="1" cm="1">
        <f t="array" aca="1" ref="CJ73" ca="1">INDIRECT(ADDRESS($B73,CJ$39+$A73,1,1,$D73))</f>
        <v>157910</v>
      </c>
      <c r="CK73" s="1" cm="1">
        <f t="array" aca="1" ref="CK73" ca="1">INDIRECT(ADDRESS($B73,CK$39+$A73,1,1,$D73))</f>
        <v>180842</v>
      </c>
      <c r="CL73" s="1" cm="1">
        <f t="array" aca="1" ref="CL73" ca="1">INDIRECT(ADDRESS($B73,CL$39+$A73,1,1,$D73))</f>
        <v>209164</v>
      </c>
      <c r="CM73" s="1" cm="1">
        <f t="array" aca="1" ref="CM73" ca="1">INDIRECT(ADDRESS($B73,CM$39+$A73,1,1,$D73))</f>
        <v>238370</v>
      </c>
      <c r="CN73" s="1" cm="1">
        <f t="array" aca="1" ref="CN73" ca="1">INDIRECT(ADDRESS($B73,CN$39+$A73,1,1,$D73))</f>
        <v>269252</v>
      </c>
      <c r="CO73" s="1" cm="1">
        <f t="array" aca="1" ref="CO73" ca="1">INDIRECT(ADDRESS($B73,CO$39+$A73,1,1,$D73))</f>
        <v>295857</v>
      </c>
      <c r="CP73" s="1" cm="1">
        <f t="array" aca="1" ref="CP73" ca="1">INDIRECT(ADDRESS($B73,CP$39+$A73,1,1,$D73))</f>
        <v>323631</v>
      </c>
      <c r="CQ73" s="1" cm="1">
        <f t="array" aca="1" ref="CQ73" ca="1">INDIRECT(ADDRESS($B73,CQ$39+$A73,1,1,$D73))</f>
        <v>352035</v>
      </c>
      <c r="CR73" s="1" cm="1">
        <f t="array" aca="1" ref="CR73" ca="1">INDIRECT(ADDRESS($B73,CR$39+$A73,1,1,$D73))</f>
        <v>381242</v>
      </c>
      <c r="CS73" s="1" cm="1">
        <f t="array" aca="1" ref="CS73" ca="1">INDIRECT(ADDRESS($B73,CS$39+$A73,1,1,$D73))</f>
        <v>413603</v>
      </c>
      <c r="CT73" s="1" cm="1">
        <f t="array" aca="1" ref="CT73" ca="1">INDIRECT(ADDRESS($B73,CT$39+$A73,1,1,$D73))</f>
        <v>445353</v>
      </c>
      <c r="CU73" s="1" cm="1">
        <f t="array" aca="1" ref="CU73" ca="1">INDIRECT(ADDRESS($B73,CU$39+$A73,1,1,$D73))</f>
        <v>473021</v>
      </c>
      <c r="CV73" s="1" cm="1">
        <f t="array" aca="1" ref="CV73" ca="1">INDIRECT(ADDRESS($B73,CV$39+$A73,1,1,$D73))</f>
        <v>500432</v>
      </c>
      <c r="CW73" s="1" cm="1">
        <f t="array" aca="1" ref="CW73" ca="1">INDIRECT(ADDRESS($B73,CW$39+$A73,1,1,$D73))</f>
        <v>524405</v>
      </c>
      <c r="CX73" s="1" cm="1">
        <f t="array" aca="1" ref="CX73" ca="1">INDIRECT(ADDRESS($B73,CX$39+$A73,1,1,$D73))</f>
        <v>549315</v>
      </c>
      <c r="CY73" s="1" cm="1">
        <f t="array" aca="1" ref="CY73" ca="1">INDIRECT(ADDRESS($B73,CY$39+$A73,1,1,$D73))</f>
        <v>575707</v>
      </c>
      <c r="CZ73" s="1" cm="1">
        <f t="array" aca="1" ref="CZ73" ca="1">INDIRECT(ADDRESS($B73,CZ$39+$A73,1,1,$D73))</f>
        <v>604985</v>
      </c>
      <c r="DA73" s="1" cm="1">
        <f t="array" aca="1" ref="DA73" ca="1">INDIRECT(ADDRESS($B73,DA$39+$A73,1,1,$D73))</f>
        <v>635119</v>
      </c>
      <c r="DB73" s="1" cm="1">
        <f t="array" aca="1" ref="DB73" ca="1">INDIRECT(ADDRESS($B73,DB$39+$A73,1,1,$D73))</f>
        <v>666221</v>
      </c>
      <c r="DC73" s="1" cm="1">
        <f t="array" aca="1" ref="DC73" ca="1">INDIRECT(ADDRESS($B73,DC$39+$A73,1,1,$D73))</f>
        <v>691127</v>
      </c>
      <c r="DD73" s="1" cm="1">
        <f t="array" aca="1" ref="DD73" ca="1">INDIRECT(ADDRESS($B73,DD$39+$A73,1,1,$D73))</f>
        <v>715786</v>
      </c>
      <c r="DE73" s="1" cm="1">
        <f t="array" aca="1" ref="DE73" ca="1">INDIRECT(ADDRESS($B73,DE$39+$A73,1,1,$D73))</f>
        <v>740801</v>
      </c>
      <c r="DF73" s="1" cm="1">
        <f t="array" aca="1" ref="DF73" ca="1">INDIRECT(ADDRESS($B73,DF$39+$A73,1,1,$D73))</f>
        <v>766896</v>
      </c>
      <c r="DG73" s="1" cm="1">
        <f t="array" aca="1" ref="DG73" ca="1">INDIRECT(ADDRESS($B73,DG$39+$A73,1,1,$D73))</f>
        <v>793508</v>
      </c>
      <c r="DH73" s="1" cm="1">
        <f t="array" aca="1" ref="DH73" ca="1">INDIRECT(ADDRESS($B73,DH$39+$A73,1,1,$D73))</f>
        <v>828178</v>
      </c>
      <c r="DI73" s="1" cm="1">
        <f t="array" aca="1" ref="DI73" ca="1">INDIRECT(ADDRESS($B73,DI$39+$A73,1,1,$D73))</f>
        <v>859359</v>
      </c>
      <c r="DJ73" s="1" cm="1">
        <f t="array" aca="1" ref="DJ73" ca="1">INDIRECT(ADDRESS($B73,DJ$39+$A73,1,1,$D73))</f>
        <v>886259</v>
      </c>
      <c r="DK73" s="1" cm="1">
        <f t="array" aca="1" ref="DK73" ca="1">INDIRECT(ADDRESS($B73,DK$39+$A73,1,1,$D73))</f>
        <v>907515</v>
      </c>
      <c r="DL73" s="1" cm="1">
        <f t="array" aca="1" ref="DL73" ca="1">INDIRECT(ADDRESS($B73,DL$39+$A73,1,1,$D73))</f>
        <v>930226</v>
      </c>
      <c r="DM73" s="1" cm="1">
        <f t="array" aca="1" ref="DM73" ca="1">INDIRECT(ADDRESS($B73,DM$39+$A73,1,1,$D73))</f>
        <v>955790</v>
      </c>
      <c r="DN73" s="1" cm="1">
        <f t="array" aca="1" ref="DN73" ca="1">INDIRECT(ADDRESS($B73,DN$39+$A73,1,1,$D73))</f>
        <v>983526</v>
      </c>
      <c r="DO73" s="1" cm="1">
        <f t="array" aca="1" ref="DO73" ca="1">INDIRECT(ADDRESS($B73,DO$39+$A73,1,1,$D73))</f>
        <v>1015931</v>
      </c>
      <c r="DP73" s="1" cm="1">
        <f t="array" aca="1" ref="DP73" ca="1">INDIRECT(ADDRESS($B73,DP$39+$A73,1,1,$D73))</f>
        <v>1043785</v>
      </c>
      <c r="DQ73" s="1" cm="1">
        <f t="array" aca="1" ref="DQ73" ca="1">INDIRECT(ADDRESS($B73,DQ$39+$A73,1,1,$D73))</f>
        <v>1068478</v>
      </c>
      <c r="DR73" s="1" cm="1">
        <f t="array" aca="1" ref="DR73" ca="1">INDIRECT(ADDRESS($B73,DR$39+$A73,1,1,$D73))</f>
        <v>1090028</v>
      </c>
      <c r="DS73" s="1" cm="1">
        <f t="array" aca="1" ref="DS73" ca="1">INDIRECT(ADDRESS($B73,DS$39+$A73,1,1,$D73))</f>
        <v>1112430</v>
      </c>
      <c r="DT73" s="1" cm="1">
        <f t="array" aca="1" ref="DT73" ca="1">INDIRECT(ADDRESS($B73,DT$39+$A73,1,1,$D73))</f>
        <v>1135892</v>
      </c>
      <c r="DU73" s="1" cm="1">
        <f t="array" aca="1" ref="DU73" ca="1">INDIRECT(ADDRESS($B73,DU$39+$A73,1,1,$D73))</f>
        <v>1162321</v>
      </c>
      <c r="DV73" s="1" cm="1">
        <f t="array" aca="1" ref="DV73" ca="1">INDIRECT(ADDRESS($B73,DV$39+$A73,1,1,$D73))</f>
        <v>1187951</v>
      </c>
      <c r="DW73" s="1" cm="1">
        <f t="array" aca="1" ref="DW73" ca="1">INDIRECT(ADDRESS($B73,DW$39+$A73,1,1,$D73))</f>
        <v>1212464</v>
      </c>
      <c r="DX73" s="1" cm="1">
        <f t="array" aca="1" ref="DX73" ca="1">INDIRECT(ADDRESS($B73,DX$39+$A73,1,1,$D73))</f>
        <v>1231541</v>
      </c>
      <c r="DY73" s="1" cm="1">
        <f t="array" aca="1" ref="DY73" ca="1">INDIRECT(ADDRESS($B73,DY$39+$A73,1,1,$D73))</f>
        <v>1249662</v>
      </c>
      <c r="DZ73" s="1" cm="1">
        <f t="array" aca="1" ref="DZ73" ca="1">INDIRECT(ADDRESS($B73,DZ$39+$A73,1,1,$D73))</f>
        <v>1270464</v>
      </c>
      <c r="EA73" s="1" cm="1">
        <f t="array" aca="1" ref="EA73" ca="1">INDIRECT(ADDRESS($B73,EA$39+$A73,1,1,$D73))</f>
        <v>1289989</v>
      </c>
      <c r="EB73" s="1" cm="1">
        <f t="array" aca="1" ref="EB73" ca="1">INDIRECT(ADDRESS($B73,EB$39+$A73,1,1,$D73))</f>
        <v>1316158</v>
      </c>
      <c r="EC73" s="1" cm="1">
        <f t="array" aca="1" ref="EC73" ca="1">INDIRECT(ADDRESS($B73,EC$39+$A73,1,1,$D73))</f>
        <v>1340015</v>
      </c>
      <c r="ED73" s="1" cm="1">
        <f t="array" aca="1" ref="ED73" ca="1">INDIRECT(ADDRESS($B73,ED$39+$A73,1,1,$D73))</f>
        <v>1364044</v>
      </c>
      <c r="EE73" s="1" cm="1">
        <f t="array" aca="1" ref="EE73" ca="1">INDIRECT(ADDRESS($B73,EE$39+$A73,1,1,$D73))</f>
        <v>1382376</v>
      </c>
      <c r="EF73" s="1" cm="1">
        <f t="array" aca="1" ref="EF73" ca="1">INDIRECT(ADDRESS($B73,EF$39+$A73,1,1,$D73))</f>
        <v>1403159</v>
      </c>
      <c r="EG73" s="1" cm="1">
        <f t="array" aca="1" ref="EG73" ca="1">INDIRECT(ADDRESS($B73,EG$39+$A73,1,1,$D73))</f>
        <v>1422388</v>
      </c>
      <c r="EH73" s="1" cm="1">
        <f t="array" aca="1" ref="EH73" ca="1">INDIRECT(ADDRESS($B73,EH$39+$A73,1,1,$D73))</f>
        <v>1444692</v>
      </c>
      <c r="EI73" s="1" cm="1">
        <f t="array" aca="1" ref="EI73" ca="1">INDIRECT(ADDRESS($B73,EI$39+$A73,1,1,$D73))</f>
        <v>1468950</v>
      </c>
      <c r="EJ73" s="1" cm="1">
        <f t="array" aca="1" ref="EJ73" ca="1">INDIRECT(ADDRESS($B73,EJ$39+$A73,1,1,$D73))</f>
        <v>1491578</v>
      </c>
      <c r="EK73" s="1" cm="1">
        <f t="array" aca="1" ref="EK73" ca="1">INDIRECT(ADDRESS($B73,EK$39+$A73,1,1,$D73))</f>
        <v>1512544</v>
      </c>
      <c r="EL73" s="1" cm="1">
        <f t="array" aca="1" ref="EL73" ca="1">INDIRECT(ADDRESS($B73,EL$39+$A73,1,1,$D73))</f>
        <v>1532735</v>
      </c>
      <c r="EM73" s="1" cm="1">
        <f t="array" aca="1" ref="EM73" ca="1">INDIRECT(ADDRESS($B73,EM$39+$A73,1,1,$D73))</f>
        <v>1551291</v>
      </c>
      <c r="EN73" s="1" cm="1">
        <f t="array" aca="1" ref="EN73" ca="1">INDIRECT(ADDRESS($B73,EN$39+$A73,1,1,$D73))</f>
        <v>1568919</v>
      </c>
      <c r="EO73" s="1" cm="1">
        <f t="array" aca="1" ref="EO73" ca="1">INDIRECT(ADDRESS($B73,EO$39+$A73,1,1,$D73))</f>
        <v>1586252</v>
      </c>
      <c r="EP73" s="1" cm="1">
        <f t="array" aca="1" ref="EP73" ca="1">INDIRECT(ADDRESS($B73,EP$39+$A73,1,1,$D73))</f>
        <v>1607933</v>
      </c>
      <c r="EQ73" s="1" cm="1">
        <f t="array" aca="1" ref="EQ73" ca="1">INDIRECT(ADDRESS($B73,EQ$39+$A73,1,1,$D73))</f>
        <v>0</v>
      </c>
      <c r="ER73" s="1" cm="1">
        <f t="array" aca="1" ref="ER73" ca="1">INDIRECT(ADDRESS($B73,ER$39+$A73,1,1,$D73))</f>
        <v>0</v>
      </c>
      <c r="ES73" s="1" cm="1">
        <f t="array" aca="1" ref="ES73" ca="1">INDIRECT(ADDRESS($B73,ES$39+$A73,1,1,$D73))</f>
        <v>0</v>
      </c>
      <c r="ET73" s="1" cm="1">
        <f t="array" aca="1" ref="ET73" ca="1">INDIRECT(ADDRESS($B73,ET$39+$A73,1,1,$D73))</f>
        <v>0</v>
      </c>
    </row>
    <row r="74" spans="1:150" x14ac:dyDescent="0.25">
      <c r="A74">
        <v>8</v>
      </c>
      <c r="B74">
        <f ca="1">MATCH($C74,INDIRECT("'"&amp;$C$72&amp;"'!A:A"),0)</f>
        <v>7</v>
      </c>
      <c r="C74" s="1" t="str">
        <f t="shared" si="88"/>
        <v>US Arizona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0</v>
      </c>
      <c r="BE74" s="1" cm="1">
        <f t="array" aca="1" ref="BE74" ca="1">INDIRECT(ADDRESS($B74,BE$39+$A74,1,1,$D74))</f>
        <v>0</v>
      </c>
      <c r="BF74" s="1" cm="1">
        <f t="array" aca="1" ref="BF74" ca="1">INDIRECT(ADDRESS($B74,BF$39+$A74,1,1,$D74))</f>
        <v>0</v>
      </c>
      <c r="BG74" s="1" cm="1">
        <f t="array" aca="1" ref="BG74" ca="1">INDIRECT(ADDRESS($B74,BG$39+$A74,1,1,$D74))</f>
        <v>0</v>
      </c>
      <c r="BH74" s="1" cm="1">
        <f t="array" aca="1" ref="BH74" ca="1">INDIRECT(ADDRESS($B74,BH$39+$A74,1,1,$D74))</f>
        <v>0</v>
      </c>
      <c r="BI74" s="1" cm="1">
        <f t="array" aca="1" ref="BI74" ca="1">INDIRECT(ADDRESS($B74,BI$39+$A74,1,1,$D74))</f>
        <v>2</v>
      </c>
      <c r="BJ74" s="1" cm="1">
        <f t="array" aca="1" ref="BJ74" ca="1">INDIRECT(ADDRESS($B74,BJ$39+$A74,1,1,$D74))</f>
        <v>2</v>
      </c>
      <c r="BK74" s="1" cm="1">
        <f t="array" aca="1" ref="BK74" ca="1">INDIRECT(ADDRESS($B74,BK$39+$A74,1,1,$D74))</f>
        <v>3</v>
      </c>
      <c r="BL74" s="1" cm="1">
        <f t="array" aca="1" ref="BL74" ca="1">INDIRECT(ADDRESS($B74,BL$39+$A74,1,1,$D74))</f>
        <v>4</v>
      </c>
      <c r="BM74" s="1" cm="1">
        <f t="array" aca="1" ref="BM74" ca="1">INDIRECT(ADDRESS($B74,BM$39+$A74,1,1,$D74))</f>
        <v>3.3333333333000001</v>
      </c>
      <c r="BN74" s="1" cm="1">
        <f t="array" aca="1" ref="BN74" ca="1">INDIRECT(ADDRESS($B74,BN$39+$A74,1,1,$D74))</f>
        <v>3.6666666666999999</v>
      </c>
      <c r="BO74" s="1" cm="1">
        <f t="array" aca="1" ref="BO74" ca="1">INDIRECT(ADDRESS($B74,BO$39+$A74,1,1,$D74))</f>
        <v>1</v>
      </c>
      <c r="BP74" s="1" cm="1">
        <f t="array" aca="1" ref="BP74" ca="1">INDIRECT(ADDRESS($B74,BP$39+$A74,1,1,$D74))</f>
        <v>3</v>
      </c>
      <c r="BQ74" s="1" cm="1">
        <f t="array" aca="1" ref="BQ74" ca="1">INDIRECT(ADDRESS($B74,BQ$39+$A74,1,1,$D74))</f>
        <v>2</v>
      </c>
      <c r="BR74" s="1" cm="1">
        <f t="array" aca="1" ref="BR74" ca="1">INDIRECT(ADDRESS($B74,BR$39+$A74,1,1,$D74))</f>
        <v>0</v>
      </c>
      <c r="BS74" s="1" cm="1">
        <f t="array" aca="1" ref="BS74" ca="1">INDIRECT(ADDRESS($B74,BS$39+$A74,1,1,$D74))</f>
        <v>0</v>
      </c>
      <c r="BT74" s="1" cm="1">
        <f t="array" aca="1" ref="BT74" ca="1">INDIRECT(ADDRESS($B74,BT$39+$A74,1,1,$D74))</f>
        <v>0</v>
      </c>
      <c r="BU74" s="1" cm="1">
        <f t="array" aca="1" ref="BU74" ca="1">INDIRECT(ADDRESS($B74,BU$39+$A74,1,1,$D74))</f>
        <v>0</v>
      </c>
      <c r="BV74" s="1" cm="1">
        <f t="array" aca="1" ref="BV74" ca="1">INDIRECT(ADDRESS($B74,BV$39+$A74,1,1,$D74))</f>
        <v>0</v>
      </c>
      <c r="BW74" s="1" cm="1">
        <f t="array" aca="1" ref="BW74" ca="1">INDIRECT(ADDRESS($B74,BW$39+$A74,1,1,$D74))</f>
        <v>0</v>
      </c>
      <c r="BX74" s="1" cm="1">
        <f t="array" aca="1" ref="BX74" ca="1">INDIRECT(ADDRESS($B74,BX$39+$A74,1,1,$D74))</f>
        <v>12</v>
      </c>
      <c r="BY74" s="1" cm="1">
        <f t="array" aca="1" ref="BY74" ca="1">INDIRECT(ADDRESS($B74,BY$39+$A74,1,1,$D74))</f>
        <v>24</v>
      </c>
      <c r="BZ74" s="1" cm="1">
        <f t="array" aca="1" ref="BZ74" ca="1">INDIRECT(ADDRESS($B74,BZ$39+$A74,1,1,$D74))</f>
        <v>52</v>
      </c>
      <c r="CA74" s="1" cm="1">
        <f t="array" aca="1" ref="CA74" ca="1">INDIRECT(ADDRESS($B74,CA$39+$A74,1,1,$D74))</f>
        <v>88</v>
      </c>
      <c r="CB74" s="1" cm="1">
        <f t="array" aca="1" ref="CB74" ca="1">INDIRECT(ADDRESS($B74,CB$39+$A74,1,1,$D74))</f>
        <v>200</v>
      </c>
      <c r="CC74" s="1" cm="1">
        <f t="array" aca="1" ref="CC74" ca="1">INDIRECT(ADDRESS($B74,CC$39+$A74,1,1,$D74))</f>
        <v>284</v>
      </c>
      <c r="CD74" s="1" cm="1">
        <f t="array" aca="1" ref="CD74" ca="1">INDIRECT(ADDRESS($B74,CD$39+$A74,1,1,$D74))</f>
        <v>370</v>
      </c>
      <c r="CE74" s="1" cm="1">
        <f t="array" aca="1" ref="CE74" ca="1">INDIRECT(ADDRESS($B74,CE$39+$A74,1,1,$D74))</f>
        <v>488</v>
      </c>
      <c r="CF74" s="1" cm="1">
        <f t="array" aca="1" ref="CF74" ca="1">INDIRECT(ADDRESS($B74,CF$39+$A74,1,1,$D74))</f>
        <v>639</v>
      </c>
      <c r="CG74" s="1" cm="1">
        <f t="array" aca="1" ref="CG74" ca="1">INDIRECT(ADDRESS($B74,CG$39+$A74,1,1,$D74))</f>
        <v>765</v>
      </c>
      <c r="CH74" s="1" cm="1">
        <f t="array" aca="1" ref="CH74" ca="1">INDIRECT(ADDRESS($B74,CH$39+$A74,1,1,$D74))</f>
        <v>804</v>
      </c>
      <c r="CI74" s="1" cm="1">
        <f t="array" aca="1" ref="CI74" ca="1">INDIRECT(ADDRESS($B74,CI$39+$A74,1,1,$D74))</f>
        <v>1035</v>
      </c>
      <c r="CJ74" s="1" cm="1">
        <f t="array" aca="1" ref="CJ74" ca="1">INDIRECT(ADDRESS($B74,CJ$39+$A74,1,1,$D74))</f>
        <v>1158</v>
      </c>
      <c r="CK74" s="1" cm="1">
        <f t="array" aca="1" ref="CK74" ca="1">INDIRECT(ADDRESS($B74,CK$39+$A74,1,1,$D74))</f>
        <v>1271</v>
      </c>
      <c r="CL74" s="1" cm="1">
        <f t="array" aca="1" ref="CL74" ca="1">INDIRECT(ADDRESS($B74,CL$39+$A74,1,1,$D74))</f>
        <v>1448</v>
      </c>
      <c r="CM74" s="1" cm="1">
        <f t="array" aca="1" ref="CM74" ca="1">INDIRECT(ADDRESS($B74,CM$39+$A74,1,1,$D74))</f>
        <v>1600</v>
      </c>
      <c r="CN74" s="1" cm="1">
        <f t="array" aca="1" ref="CN74" ca="1">INDIRECT(ADDRESS($B74,CN$39+$A74,1,1,$D74))</f>
        <v>1842</v>
      </c>
      <c r="CO74" s="1" cm="1">
        <f t="array" aca="1" ref="CO74" ca="1">INDIRECT(ADDRESS($B74,CO$39+$A74,1,1,$D74))</f>
        <v>2085</v>
      </c>
      <c r="CP74" s="1" cm="1">
        <f t="array" aca="1" ref="CP74" ca="1">INDIRECT(ADDRESS($B74,CP$39+$A74,1,1,$D74))</f>
        <v>2269</v>
      </c>
      <c r="CQ74" s="1" cm="1">
        <f t="array" aca="1" ref="CQ74" ca="1">INDIRECT(ADDRESS($B74,CQ$39+$A74,1,1,$D74))</f>
        <v>2367</v>
      </c>
      <c r="CR74" s="1" cm="1">
        <f t="array" aca="1" ref="CR74" ca="1">INDIRECT(ADDRESS($B74,CR$39+$A74,1,1,$D74))</f>
        <v>2497</v>
      </c>
      <c r="CS74" s="1" cm="1">
        <f t="array" aca="1" ref="CS74" ca="1">INDIRECT(ADDRESS($B74,CS$39+$A74,1,1,$D74))</f>
        <v>2769</v>
      </c>
      <c r="CT74" s="1" cm="1">
        <f t="array" aca="1" ref="CT74" ca="1">INDIRECT(ADDRESS($B74,CT$39+$A74,1,1,$D74))</f>
        <v>2846</v>
      </c>
      <c r="CU74" s="1" cm="1">
        <f t="array" aca="1" ref="CU74" ca="1">INDIRECT(ADDRESS($B74,CU$39+$A74,1,1,$D74))</f>
        <v>3127</v>
      </c>
      <c r="CV74" s="1" cm="1">
        <f t="array" aca="1" ref="CV74" ca="1">INDIRECT(ADDRESS($B74,CV$39+$A74,1,1,$D74))</f>
        <v>3264</v>
      </c>
      <c r="CW74" s="1" cm="1">
        <f t="array" aca="1" ref="CW74" ca="1">INDIRECT(ADDRESS($B74,CW$39+$A74,1,1,$D74))</f>
        <v>3427</v>
      </c>
      <c r="CX74" s="1" cm="1">
        <f t="array" aca="1" ref="CX74" ca="1">INDIRECT(ADDRESS($B74,CX$39+$A74,1,1,$D74))</f>
        <v>3513</v>
      </c>
      <c r="CY74" s="1" cm="1">
        <f t="array" aca="1" ref="CY74" ca="1">INDIRECT(ADDRESS($B74,CY$39+$A74,1,1,$D74))</f>
        <v>3658</v>
      </c>
      <c r="CZ74" s="1" cm="1">
        <f t="array" aca="1" ref="CZ74" ca="1">INDIRECT(ADDRESS($B74,CZ$39+$A74,1,1,$D74))</f>
        <v>3914</v>
      </c>
      <c r="DA74" s="1" cm="1">
        <f t="array" aca="1" ref="DA74" ca="1">INDIRECT(ADDRESS($B74,DA$39+$A74,1,1,$D74))</f>
        <v>4177</v>
      </c>
      <c r="DB74" s="1" cm="1">
        <f t="array" aca="1" ref="DB74" ca="1">INDIRECT(ADDRESS($B74,DB$39+$A74,1,1,$D74))</f>
        <v>4371</v>
      </c>
      <c r="DC74" s="1" cm="1">
        <f t="array" aca="1" ref="DC74" ca="1">INDIRECT(ADDRESS($B74,DC$39+$A74,1,1,$D74))</f>
        <v>4567</v>
      </c>
      <c r="DD74" s="1" cm="1">
        <f t="array" aca="1" ref="DD74" ca="1">INDIRECT(ADDRESS($B74,DD$39+$A74,1,1,$D74))</f>
        <v>4702</v>
      </c>
      <c r="DE74" s="1" cm="1">
        <f t="array" aca="1" ref="DE74" ca="1">INDIRECT(ADDRESS($B74,DE$39+$A74,1,1,$D74))</f>
        <v>4856</v>
      </c>
      <c r="DF74" s="1" cm="1">
        <f t="array" aca="1" ref="DF74" ca="1">INDIRECT(ADDRESS($B74,DF$39+$A74,1,1,$D74))</f>
        <v>5033</v>
      </c>
      <c r="DG74" s="1" cm="1">
        <f t="array" aca="1" ref="DG74" ca="1">INDIRECT(ADDRESS($B74,DG$39+$A74,1,1,$D74))</f>
        <v>5319</v>
      </c>
      <c r="DH74" s="1" cm="1">
        <f t="array" aca="1" ref="DH74" ca="1">INDIRECT(ADDRESS($B74,DH$39+$A74,1,1,$D74))</f>
        <v>5528</v>
      </c>
      <c r="DI74" s="1" cm="1">
        <f t="array" aca="1" ref="DI74" ca="1">INDIRECT(ADDRESS($B74,DI$39+$A74,1,1,$D74))</f>
        <v>5748</v>
      </c>
      <c r="DJ74" s="1" cm="1">
        <f t="array" aca="1" ref="DJ74" ca="1">INDIRECT(ADDRESS($B74,DJ$39+$A74,1,1,$D74))</f>
        <v>5990</v>
      </c>
      <c r="DK74" s="1" cm="1">
        <f t="array" aca="1" ref="DK74" ca="1">INDIRECT(ADDRESS($B74,DK$39+$A74,1,1,$D74))</f>
        <v>6174</v>
      </c>
      <c r="DL74" s="1" cm="1">
        <f t="array" aca="1" ref="DL74" ca="1">INDIRECT(ADDRESS($B74,DL$39+$A74,1,1,$D74))</f>
        <v>6386</v>
      </c>
      <c r="DM74" s="1" cm="1">
        <f t="array" aca="1" ref="DM74" ca="1">INDIRECT(ADDRESS($B74,DM$39+$A74,1,1,$D74))</f>
        <v>6608</v>
      </c>
      <c r="DN74" s="1" cm="1">
        <f t="array" aca="1" ref="DN74" ca="1">INDIRECT(ADDRESS($B74,DN$39+$A74,1,1,$D74))</f>
        <v>7024</v>
      </c>
      <c r="DO74" s="1" cm="1">
        <f t="array" aca="1" ref="DO74" ca="1">INDIRECT(ADDRESS($B74,DO$39+$A74,1,1,$D74))</f>
        <v>7311</v>
      </c>
      <c r="DP74" s="1" cm="1">
        <f t="array" aca="1" ref="DP74" ca="1">INDIRECT(ADDRESS($B74,DP$39+$A74,1,1,$D74))</f>
        <v>7685</v>
      </c>
      <c r="DQ74" s="1" cm="1">
        <f t="array" aca="1" ref="DQ74" ca="1">INDIRECT(ADDRESS($B74,DQ$39+$A74,1,1,$D74))</f>
        <v>7960</v>
      </c>
      <c r="DR74" s="1" cm="1">
        <f t="array" aca="1" ref="DR74" ca="1">INDIRECT(ADDRESS($B74,DR$39+$A74,1,1,$D74))</f>
        <v>8233</v>
      </c>
      <c r="DS74" s="1" cm="1">
        <f t="array" aca="1" ref="DS74" ca="1">INDIRECT(ADDRESS($B74,DS$39+$A74,1,1,$D74))</f>
        <v>8601</v>
      </c>
      <c r="DT74" s="1" cm="1">
        <f t="array" aca="1" ref="DT74" ca="1">INDIRECT(ADDRESS($B74,DT$39+$A74,1,1,$D74))</f>
        <v>8960</v>
      </c>
      <c r="DU74" s="1" cm="1">
        <f t="array" aca="1" ref="DU74" ca="1">INDIRECT(ADDRESS($B74,DU$39+$A74,1,1,$D74))</f>
        <v>9182</v>
      </c>
      <c r="DV74" s="1" cm="1">
        <f t="array" aca="1" ref="DV74" ca="1">INDIRECT(ADDRESS($B74,DV$39+$A74,1,1,$D74))</f>
        <v>9751</v>
      </c>
      <c r="DW74" s="1" cm="1">
        <f t="array" aca="1" ref="DW74" ca="1">INDIRECT(ADDRESS($B74,DW$39+$A74,1,1,$D74))</f>
        <v>10161</v>
      </c>
      <c r="DX74" s="1" cm="1">
        <f t="array" aca="1" ref="DX74" ca="1">INDIRECT(ADDRESS($B74,DX$39+$A74,1,1,$D74))</f>
        <v>10319</v>
      </c>
      <c r="DY74" s="1" cm="1">
        <f t="array" aca="1" ref="DY74" ca="1">INDIRECT(ADDRESS($B74,DY$39+$A74,1,1,$D74))</f>
        <v>10574</v>
      </c>
      <c r="DZ74" s="1" cm="1">
        <f t="array" aca="1" ref="DZ74" ca="1">INDIRECT(ADDRESS($B74,DZ$39+$A74,1,1,$D74))</f>
        <v>10929</v>
      </c>
      <c r="EA74" s="1" cm="1">
        <f t="array" aca="1" ref="EA74" ca="1">INDIRECT(ADDRESS($B74,EA$39+$A74,1,1,$D74))</f>
        <v>11345</v>
      </c>
      <c r="EB74" s="1" cm="1">
        <f t="array" aca="1" ref="EB74" ca="1">INDIRECT(ADDRESS($B74,EB$39+$A74,1,1,$D74))</f>
        <v>11817</v>
      </c>
      <c r="EC74" s="1" cm="1">
        <f t="array" aca="1" ref="EC74" ca="1">INDIRECT(ADDRESS($B74,EC$39+$A74,1,1,$D74))</f>
        <v>12284</v>
      </c>
      <c r="ED74" s="1" cm="1">
        <f t="array" aca="1" ref="ED74" ca="1">INDIRECT(ADDRESS($B74,ED$39+$A74,1,1,$D74))</f>
        <v>12728</v>
      </c>
      <c r="EE74" s="1" cm="1">
        <f t="array" aca="1" ref="EE74" ca="1">INDIRECT(ADDRESS($B74,EE$39+$A74,1,1,$D74))</f>
        <v>13031</v>
      </c>
      <c r="EF74" s="1" cm="1">
        <f t="array" aca="1" ref="EF74" ca="1">INDIRECT(ADDRESS($B74,EF$39+$A74,1,1,$D74))</f>
        <v>13253</v>
      </c>
      <c r="EG74" s="1" cm="1">
        <f t="array" aca="1" ref="EG74" ca="1">INDIRECT(ADDRESS($B74,EG$39+$A74,1,1,$D74))</f>
        <v>13625</v>
      </c>
      <c r="EH74" s="1" cm="1">
        <f t="array" aca="1" ref="EH74" ca="1">INDIRECT(ADDRESS($B74,EH$39+$A74,1,1,$D74))</f>
        <v>13916</v>
      </c>
      <c r="EI74" s="1" cm="1">
        <f t="array" aca="1" ref="EI74" ca="1">INDIRECT(ADDRESS($B74,EI$39+$A74,1,1,$D74))</f>
        <v>14319</v>
      </c>
      <c r="EJ74" s="1" cm="1">
        <f t="array" aca="1" ref="EJ74" ca="1">INDIRECT(ADDRESS($B74,EJ$39+$A74,1,1,$D74))</f>
        <v>14596</v>
      </c>
      <c r="EK74" s="1" cm="1">
        <f t="array" aca="1" ref="EK74" ca="1">INDIRECT(ADDRESS($B74,EK$39+$A74,1,1,$D74))</f>
        <v>14997</v>
      </c>
      <c r="EL74" s="1" cm="1">
        <f t="array" aca="1" ref="EL74" ca="1">INDIRECT(ADDRESS($B74,EL$39+$A74,1,1,$D74))</f>
        <v>15295</v>
      </c>
      <c r="EM74" s="1" cm="1">
        <f t="array" aca="1" ref="EM74" ca="1">INDIRECT(ADDRESS($B74,EM$39+$A74,1,1,$D74))</f>
        <v>15514</v>
      </c>
      <c r="EN74" s="1" cm="1">
        <f t="array" aca="1" ref="EN74" ca="1">INDIRECT(ADDRESS($B74,EN$39+$A74,1,1,$D74))</f>
        <v>15713</v>
      </c>
      <c r="EO74" s="1" cm="1">
        <f t="array" aca="1" ref="EO74" ca="1">INDIRECT(ADDRESS($B74,EO$39+$A74,1,1,$D74))</f>
        <v>16167</v>
      </c>
      <c r="EP74" s="1" cm="1">
        <f t="array" aca="1" ref="EP74" ca="1">INDIRECT(ADDRESS($B74,EP$39+$A74,1,1,$D74))</f>
        <v>16636</v>
      </c>
      <c r="EQ74" s="1" cm="1">
        <f t="array" aca="1" ref="EQ74" ca="1">INDIRECT(ADDRESS($B74,EQ$39+$A74,1,1,$D74))</f>
        <v>0</v>
      </c>
      <c r="ER74" s="1" cm="1">
        <f t="array" aca="1" ref="ER74" ca="1">INDIRECT(ADDRESS($B74,ER$39+$A74,1,1,$D74))</f>
        <v>0</v>
      </c>
      <c r="ES74" s="1" cm="1">
        <f t="array" aca="1" ref="ES74" ca="1">INDIRECT(ADDRESS($B74,ES$39+$A74,1,1,$D74))</f>
        <v>0</v>
      </c>
      <c r="ET74" s="1" cm="1">
        <f t="array" aca="1" ref="ET74" ca="1">INDIRECT(ADDRESS($B74,ET$39+$A74,1,1,$D74))</f>
        <v>0</v>
      </c>
    </row>
    <row r="75" spans="1:150" x14ac:dyDescent="0.25">
      <c r="A75">
        <v>8</v>
      </c>
      <c r="B75">
        <f ca="1">MATCH($C75,INDIRECT("'"&amp;$C$72&amp;"'!A:A"),0)</f>
        <v>38</v>
      </c>
      <c r="C75" s="1" t="str">
        <f t="shared" si="88"/>
        <v>US New York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0</v>
      </c>
      <c r="BH75" s="1" cm="1">
        <f t="array" aca="1" ref="BH75" ca="1">INDIRECT(ADDRESS($B75,BH$39+$A75,1,1,$D75))</f>
        <v>0</v>
      </c>
      <c r="BI75" s="1" cm="1">
        <f t="array" aca="1" ref="BI75" ca="1">INDIRECT(ADDRESS($B75,BI$39+$A75,1,1,$D75))</f>
        <v>0</v>
      </c>
      <c r="BJ75" s="1" cm="1">
        <f t="array" aca="1" ref="BJ75" ca="1">INDIRECT(ADDRESS($B75,BJ$39+$A75,1,1,$D75))</f>
        <v>10</v>
      </c>
      <c r="BK75" s="1" cm="1">
        <f t="array" aca="1" ref="BK75" ca="1">INDIRECT(ADDRESS($B75,BK$39+$A75,1,1,$D75))</f>
        <v>0</v>
      </c>
      <c r="BL75" s="1" cm="1">
        <f t="array" aca="1" ref="BL75" ca="1">INDIRECT(ADDRESS($B75,BL$39+$A75,1,1,$D75))</f>
        <v>32</v>
      </c>
      <c r="BM75" s="1" cm="1">
        <f t="array" aca="1" ref="BM75" ca="1">INDIRECT(ADDRESS($B75,BM$39+$A75,1,1,$D75))</f>
        <v>0</v>
      </c>
      <c r="BN75" s="1" cm="1">
        <f t="array" aca="1" ref="BN75" ca="1">INDIRECT(ADDRESS($B75,BN$39+$A75,1,1,$D75))</f>
        <v>28</v>
      </c>
      <c r="BO75" s="1" cm="1">
        <f t="array" aca="1" ref="BO75" ca="1">INDIRECT(ADDRESS($B75,BO$39+$A75,1,1,$D75))</f>
        <v>0</v>
      </c>
      <c r="BP75" s="1" cm="1">
        <f t="array" aca="1" ref="BP75" ca="1">INDIRECT(ADDRESS($B75,BP$39+$A75,1,1,$D75))</f>
        <v>0</v>
      </c>
      <c r="BQ75" s="1" cm="1">
        <f t="array" aca="1" ref="BQ75" ca="1">INDIRECT(ADDRESS($B75,BQ$39+$A75,1,1,$D75))</f>
        <v>0</v>
      </c>
      <c r="BR75" s="1" cm="1">
        <f t="array" aca="1" ref="BR75" ca="1">INDIRECT(ADDRESS($B75,BR$39+$A75,1,1,$D75))</f>
        <v>0</v>
      </c>
      <c r="BS75" s="1" cm="1">
        <f t="array" aca="1" ref="BS75" ca="1">INDIRECT(ADDRESS($B75,BS$39+$A75,1,1,$D75))</f>
        <v>0</v>
      </c>
      <c r="BT75" s="1" cm="1">
        <f t="array" aca="1" ref="BT75" ca="1">INDIRECT(ADDRESS($B75,BT$39+$A75,1,1,$D75))</f>
        <v>0</v>
      </c>
      <c r="BU75" s="1" cm="1">
        <f t="array" aca="1" ref="BU75" ca="1">INDIRECT(ADDRESS($B75,BU$39+$A75,1,1,$D75))</f>
        <v>0</v>
      </c>
      <c r="BV75" s="1" cm="1">
        <f t="array" aca="1" ref="BV75" ca="1">INDIRECT(ADDRESS($B75,BV$39+$A75,1,1,$D75))</f>
        <v>150</v>
      </c>
      <c r="BW75" s="1" cm="1">
        <f t="array" aca="1" ref="BW75" ca="1">INDIRECT(ADDRESS($B75,BW$39+$A75,1,1,$D75))</f>
        <v>441</v>
      </c>
      <c r="BX75" s="1" cm="1">
        <f t="array" aca="1" ref="BX75" ca="1">INDIRECT(ADDRESS($B75,BX$39+$A75,1,1,$D75))</f>
        <v>1779</v>
      </c>
      <c r="BY75" s="1" cm="1">
        <f t="array" aca="1" ref="BY75" ca="1">INDIRECT(ADDRESS($B75,BY$39+$A75,1,1,$D75))</f>
        <v>4167</v>
      </c>
      <c r="BZ75" s="1" cm="1">
        <f t="array" aca="1" ref="BZ75" ca="1">INDIRECT(ADDRESS($B75,BZ$39+$A75,1,1,$D75))</f>
        <v>6791</v>
      </c>
      <c r="CA75" s="1" cm="1">
        <f t="array" aca="1" ref="CA75" ca="1">INDIRECT(ADDRESS($B75,CA$39+$A75,1,1,$D75))</f>
        <v>11009</v>
      </c>
      <c r="CB75" s="1" cm="1">
        <f t="array" aca="1" ref="CB75" ca="1">INDIRECT(ADDRESS($B75,CB$39+$A75,1,1,$D75))</f>
        <v>16117</v>
      </c>
      <c r="CC75" s="1" cm="1">
        <f t="array" aca="1" ref="CC75" ca="1">INDIRECT(ADDRESS($B75,CC$39+$A75,1,1,$D75))</f>
        <v>20176</v>
      </c>
      <c r="CD75" s="1" cm="1">
        <f t="array" aca="1" ref="CD75" ca="1">INDIRECT(ADDRESS($B75,CD$39+$A75,1,1,$D75))</f>
        <v>24543</v>
      </c>
      <c r="CE75" s="1" cm="1">
        <f t="array" aca="1" ref="CE75" ca="1">INDIRECT(ADDRESS($B75,CE$39+$A75,1,1,$D75))</f>
        <v>30191</v>
      </c>
      <c r="CF75" s="1" cm="1">
        <f t="array" aca="1" ref="CF75" ca="1">INDIRECT(ADDRESS($B75,CF$39+$A75,1,1,$D75))</f>
        <v>36791</v>
      </c>
      <c r="CG75" s="1" cm="1">
        <f t="array" aca="1" ref="CG75" ca="1">INDIRECT(ADDRESS($B75,CG$39+$A75,1,1,$D75))</f>
        <v>43691</v>
      </c>
      <c r="CH75" s="1" cm="1">
        <f t="array" aca="1" ref="CH75" ca="1">INDIRECT(ADDRESS($B75,CH$39+$A75,1,1,$D75))</f>
        <v>50128</v>
      </c>
      <c r="CI75" s="1" cm="1">
        <f t="array" aca="1" ref="CI75" ca="1">INDIRECT(ADDRESS($B75,CI$39+$A75,1,1,$D75))</f>
        <v>56441</v>
      </c>
      <c r="CJ75" s="1" cm="1">
        <f t="array" aca="1" ref="CJ75" ca="1">INDIRECT(ADDRESS($B75,CJ$39+$A75,1,1,$D75))</f>
        <v>64961</v>
      </c>
      <c r="CK75" s="1" cm="1">
        <f t="array" aca="1" ref="CK75" ca="1">INDIRECT(ADDRESS($B75,CK$39+$A75,1,1,$D75))</f>
        <v>72126</v>
      </c>
      <c r="CL75" s="1" cm="1">
        <f t="array" aca="1" ref="CL75" ca="1">INDIRECT(ADDRESS($B75,CL$39+$A75,1,1,$D75))</f>
        <v>80189</v>
      </c>
      <c r="CM75" s="1" cm="1">
        <f t="array" aca="1" ref="CM75" ca="1">INDIRECT(ADDRESS($B75,CM$39+$A75,1,1,$D75))</f>
        <v>90041</v>
      </c>
      <c r="CN75" s="1" cm="1">
        <f t="array" aca="1" ref="CN75" ca="1">INDIRECT(ADDRESS($B75,CN$39+$A75,1,1,$D75))</f>
        <v>100342</v>
      </c>
      <c r="CO75" s="1" cm="1">
        <f t="array" aca="1" ref="CO75" ca="1">INDIRECT(ADDRESS($B75,CO$39+$A75,1,1,$D75))</f>
        <v>108162</v>
      </c>
      <c r="CP75" s="1" cm="1">
        <f t="array" aca="1" ref="CP75" ca="1">INDIRECT(ADDRESS($B75,CP$39+$A75,1,1,$D75))</f>
        <v>116342</v>
      </c>
      <c r="CQ75" s="1" cm="1">
        <f t="array" aca="1" ref="CQ75" ca="1">INDIRECT(ADDRESS($B75,CQ$39+$A75,1,1,$D75))</f>
        <v>124035</v>
      </c>
      <c r="CR75" s="1" cm="1">
        <f t="array" aca="1" ref="CR75" ca="1">INDIRECT(ADDRESS($B75,CR$39+$A75,1,1,$D75))</f>
        <v>134014</v>
      </c>
      <c r="CS75" s="1" cm="1">
        <f t="array" aca="1" ref="CS75" ca="1">INDIRECT(ADDRESS($B75,CS$39+$A75,1,1,$D75))</f>
        <v>144197</v>
      </c>
      <c r="CT75" s="1" cm="1">
        <f t="array" aca="1" ref="CT75" ca="1">INDIRECT(ADDRESS($B75,CT$39+$A75,1,1,$D75))</f>
        <v>154350</v>
      </c>
      <c r="CU75" s="1" cm="1">
        <f t="array" aca="1" ref="CU75" ca="1">INDIRECT(ADDRESS($B75,CU$39+$A75,1,1,$D75))</f>
        <v>163859</v>
      </c>
      <c r="CV75" s="1" cm="1">
        <f t="array" aca="1" ref="CV75" ca="1">INDIRECT(ADDRESS($B75,CV$39+$A75,1,1,$D75))</f>
        <v>171728</v>
      </c>
      <c r="CW75" s="1" cm="1">
        <f t="array" aca="1" ref="CW75" ca="1">INDIRECT(ADDRESS($B75,CW$39+$A75,1,1,$D75))</f>
        <v>177728</v>
      </c>
      <c r="CX75" s="1" cm="1">
        <f t="array" aca="1" ref="CX75" ca="1">INDIRECT(ADDRESS($B75,CX$39+$A75,1,1,$D75))</f>
        <v>184570</v>
      </c>
      <c r="CY75" s="1" cm="1">
        <f t="array" aca="1" ref="CY75" ca="1">INDIRECT(ADDRESS($B75,CY$39+$A75,1,1,$D75))</f>
        <v>195764</v>
      </c>
      <c r="CZ75" s="1" cm="1">
        <f t="array" aca="1" ref="CZ75" ca="1">INDIRECT(ADDRESS($B75,CZ$39+$A75,1,1,$D75))</f>
        <v>203963</v>
      </c>
      <c r="DA75" s="1" cm="1">
        <f t="array" aca="1" ref="DA75" ca="1">INDIRECT(ADDRESS($B75,DA$39+$A75,1,1,$D75))</f>
        <v>211032</v>
      </c>
      <c r="DB75" s="1" cm="1">
        <f t="array" aca="1" ref="DB75" ca="1">INDIRECT(ADDRESS($B75,DB$39+$A75,1,1,$D75))</f>
        <v>217823</v>
      </c>
      <c r="DC75" s="1" cm="1">
        <f t="array" aca="1" ref="DC75" ca="1">INDIRECT(ADDRESS($B75,DC$39+$A75,1,1,$D75))</f>
        <v>223597</v>
      </c>
      <c r="DD75" s="1" cm="1">
        <f t="array" aca="1" ref="DD75" ca="1">INDIRECT(ADDRESS($B75,DD$39+$A75,1,1,$D75))</f>
        <v>228097</v>
      </c>
      <c r="DE75" s="1" cm="1">
        <f t="array" aca="1" ref="DE75" ca="1">INDIRECT(ADDRESS($B75,DE$39+$A75,1,1,$D75))</f>
        <v>232045</v>
      </c>
      <c r="DF75" s="1" cm="1">
        <f t="array" aca="1" ref="DF75" ca="1">INDIRECT(ADDRESS($B75,DF$39+$A75,1,1,$D75))</f>
        <v>237339</v>
      </c>
      <c r="DG75" s="1" cm="1">
        <f t="array" aca="1" ref="DG75" ca="1">INDIRECT(ADDRESS($B75,DG$39+$A75,1,1,$D75))</f>
        <v>242632</v>
      </c>
      <c r="DH75" s="1" cm="1">
        <f t="array" aca="1" ref="DH75" ca="1">INDIRECT(ADDRESS($B75,DH$39+$A75,1,1,$D75))</f>
        <v>250545</v>
      </c>
      <c r="DI75" s="1" cm="1">
        <f t="array" aca="1" ref="DI75" ca="1">INDIRECT(ADDRESS($B75,DI$39+$A75,1,1,$D75))</f>
        <v>260872</v>
      </c>
      <c r="DJ75" s="1" cm="1">
        <f t="array" aca="1" ref="DJ75" ca="1">INDIRECT(ADDRESS($B75,DJ$39+$A75,1,1,$D75))</f>
        <v>266567</v>
      </c>
      <c r="DK75" s="1" cm="1">
        <f t="array" aca="1" ref="DK75" ca="1">INDIRECT(ADDRESS($B75,DK$39+$A75,1,1,$D75))</f>
        <v>270356</v>
      </c>
      <c r="DL75" s="1" cm="1">
        <f t="array" aca="1" ref="DL75" ca="1">INDIRECT(ADDRESS($B75,DL$39+$A75,1,1,$D75))</f>
        <v>273261</v>
      </c>
      <c r="DM75" s="1" cm="1">
        <f t="array" aca="1" ref="DM75" ca="1">INDIRECT(ADDRESS($B75,DM$39+$A75,1,1,$D75))</f>
        <v>277678</v>
      </c>
      <c r="DN75" s="1" cm="1">
        <f t="array" aca="1" ref="DN75" ca="1">INDIRECT(ADDRESS($B75,DN$39+$A75,1,1,$D75))</f>
        <v>282202</v>
      </c>
      <c r="DO75" s="1" cm="1">
        <f t="array" aca="1" ref="DO75" ca="1">INDIRECT(ADDRESS($B75,DO$39+$A75,1,1,$D75))</f>
        <v>286010</v>
      </c>
      <c r="DP75" s="1" cm="1">
        <f t="array" aca="1" ref="DP75" ca="1">INDIRECT(ADDRESS($B75,DP$39+$A75,1,1,$D75))</f>
        <v>290499</v>
      </c>
      <c r="DQ75" s="1" cm="1">
        <f t="array" aca="1" ref="DQ75" ca="1">INDIRECT(ADDRESS($B75,DQ$39+$A75,1,1,$D75))</f>
        <v>293796</v>
      </c>
      <c r="DR75" s="1" cm="1">
        <f t="array" aca="1" ref="DR75" ca="1">INDIRECT(ADDRESS($B75,DR$39+$A75,1,1,$D75))</f>
        <v>296224</v>
      </c>
      <c r="DS75" s="1" cm="1">
        <f t="array" aca="1" ref="DS75" ca="1">INDIRECT(ADDRESS($B75,DS$39+$A75,1,1,$D75))</f>
        <v>298349</v>
      </c>
      <c r="DT75" s="1" cm="1">
        <f t="array" aca="1" ref="DT75" ca="1">INDIRECT(ADDRESS($B75,DT$39+$A75,1,1,$D75))</f>
        <v>301002</v>
      </c>
      <c r="DU75" s="1" cm="1">
        <f t="array" aca="1" ref="DU75" ca="1">INDIRECT(ADDRESS($B75,DU$39+$A75,1,1,$D75))</f>
        <v>304566</v>
      </c>
      <c r="DV75" s="1" cm="1">
        <f t="array" aca="1" ref="DV75" ca="1">INDIRECT(ADDRESS($B75,DV$39+$A75,1,1,$D75))</f>
        <v>307212</v>
      </c>
      <c r="DW75" s="1" cm="1">
        <f t="array" aca="1" ref="DW75" ca="1">INDIRECT(ADDRESS($B75,DW$39+$A75,1,1,$D75))</f>
        <v>309840</v>
      </c>
      <c r="DX75" s="1" cm="1">
        <f t="array" aca="1" ref="DX75" ca="1">INDIRECT(ADDRESS($B75,DX$39+$A75,1,1,$D75))</f>
        <v>312004</v>
      </c>
      <c r="DY75" s="1" cm="1">
        <f t="array" aca="1" ref="DY75" ca="1">INDIRECT(ADDRESS($B75,DY$39+$A75,1,1,$D75))</f>
        <v>313567</v>
      </c>
      <c r="DZ75" s="1" cm="1">
        <f t="array" aca="1" ref="DZ75" ca="1">INDIRECT(ADDRESS($B75,DZ$39+$A75,1,1,$D75))</f>
        <v>314921</v>
      </c>
      <c r="EA75" s="1" cm="1">
        <f t="array" aca="1" ref="EA75" ca="1">INDIRECT(ADDRESS($B75,EA$39+$A75,1,1,$D75))</f>
        <v>317018</v>
      </c>
      <c r="EB75" s="1" cm="1">
        <f t="array" aca="1" ref="EB75" ca="1">INDIRECT(ADDRESS($B75,EB$39+$A75,1,1,$D75))</f>
        <v>319329</v>
      </c>
      <c r="EC75" s="1" cm="1">
        <f t="array" aca="1" ref="EC75" ca="1">INDIRECT(ADDRESS($B75,EC$39+$A75,1,1,$D75))</f>
        <v>322033</v>
      </c>
      <c r="ED75" s="1" cm="1">
        <f t="array" aca="1" ref="ED75" ca="1">INDIRECT(ADDRESS($B75,ED$39+$A75,1,1,$D75))</f>
        <v>324384</v>
      </c>
      <c r="EE75" s="1" cm="1">
        <f t="array" aca="1" ref="EE75" ca="1">INDIRECT(ADDRESS($B75,EE$39+$A75,1,1,$D75))</f>
        <v>326216</v>
      </c>
      <c r="EF75" s="1" cm="1">
        <f t="array" aca="1" ref="EF75" ca="1">INDIRECT(ADDRESS($B75,EF$39+$A75,1,1,$D75))</f>
        <v>327412</v>
      </c>
      <c r="EG75" s="1" cm="1">
        <f t="array" aca="1" ref="EG75" ca="1">INDIRECT(ADDRESS($B75,EG$39+$A75,1,1,$D75))</f>
        <v>328822</v>
      </c>
      <c r="EH75" s="1" cm="1">
        <f t="array" aca="1" ref="EH75" ca="1">INDIRECT(ADDRESS($B75,EH$39+$A75,1,1,$D75))</f>
        <v>330291</v>
      </c>
      <c r="EI75" s="1" cm="1">
        <f t="array" aca="1" ref="EI75" ca="1">INDIRECT(ADDRESS($B75,EI$39+$A75,1,1,$D75))</f>
        <v>332325</v>
      </c>
      <c r="EJ75" s="1" cm="1">
        <f t="array" aca="1" ref="EJ75" ca="1">INDIRECT(ADDRESS($B75,EJ$39+$A75,1,1,$D75))</f>
        <v>333979</v>
      </c>
      <c r="EK75" s="1" cm="1">
        <f t="array" aca="1" ref="EK75" ca="1">INDIRECT(ADDRESS($B75,EK$39+$A75,1,1,$D75))</f>
        <v>335714</v>
      </c>
      <c r="EL75" s="1" cm="1">
        <f t="array" aca="1" ref="EL75" ca="1">INDIRECT(ADDRESS($B75,EL$39+$A75,1,1,$D75))</f>
        <v>337256</v>
      </c>
      <c r="EM75" s="1" cm="1">
        <f t="array" aca="1" ref="EM75" ca="1">INDIRECT(ADDRESS($B75,EM$39+$A75,1,1,$D75))</f>
        <v>338465</v>
      </c>
      <c r="EN75" s="1" cm="1">
        <f t="array" aca="1" ref="EN75" ca="1">INDIRECT(ADDRESS($B75,EN$39+$A75,1,1,$D75))</f>
        <v>339488</v>
      </c>
      <c r="EO75" s="1" cm="1">
        <f t="array" aca="1" ref="EO75" ca="1">INDIRECT(ADDRESS($B75,EO$39+$A75,1,1,$D75))</f>
        <v>340561</v>
      </c>
      <c r="EP75" s="1" cm="1">
        <f t="array" aca="1" ref="EP75" ca="1">INDIRECT(ADDRESS($B75,EP$39+$A75,1,1,$D75))</f>
        <v>342291</v>
      </c>
      <c r="EQ75" s="1" cm="1">
        <f t="array" aca="1" ref="EQ75" ca="1">INDIRECT(ADDRESS($B75,EQ$39+$A75,1,1,$D75))</f>
        <v>0</v>
      </c>
      <c r="ER75" s="1" cm="1">
        <f t="array" aca="1" ref="ER75" ca="1">INDIRECT(ADDRESS($B75,ER$39+$A75,1,1,$D75))</f>
        <v>0</v>
      </c>
      <c r="ES75" s="1" cm="1">
        <f t="array" aca="1" ref="ES75" ca="1">INDIRECT(ADDRESS($B75,ES$39+$A75,1,1,$D75))</f>
        <v>0</v>
      </c>
      <c r="ET75" s="1" cm="1">
        <f t="array" aca="1" ref="ET75" ca="1">INDIRECT(ADDRESS($B75,ET$39+$A75,1,1,$D75))</f>
        <v>0</v>
      </c>
    </row>
    <row r="76" spans="1:150" x14ac:dyDescent="0.25">
      <c r="A76">
        <v>8</v>
      </c>
      <c r="B76">
        <f ca="1">MATCH($C76,INDIRECT("'"&amp;$C$72&amp;"'!A:A"),0)</f>
        <v>36</v>
      </c>
      <c r="C76" s="1" t="str">
        <f t="shared" si="88"/>
        <v>US New Jersey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0</v>
      </c>
      <c r="BJ76" s="1" cm="1">
        <f t="array" aca="1" ref="BJ76" ca="1">INDIRECT(ADDRESS($B76,BJ$39+$A76,1,1,$D76))</f>
        <v>0</v>
      </c>
      <c r="BK76" s="1" cm="1">
        <f t="array" aca="1" ref="BK76" ca="1">INDIRECT(ADDRESS($B76,BK$39+$A76,1,1,$D76))</f>
        <v>0</v>
      </c>
      <c r="BL76" s="1" cm="1">
        <f t="array" aca="1" ref="BL76" ca="1">INDIRECT(ADDRESS($B76,BL$39+$A76,1,1,$D76))</f>
        <v>0</v>
      </c>
      <c r="BM76" s="1" cm="1">
        <f t="array" aca="1" ref="BM76" ca="1">INDIRECT(ADDRESS($B76,BM$39+$A76,1,1,$D76))</f>
        <v>0</v>
      </c>
      <c r="BN76" s="1" cm="1">
        <f t="array" aca="1" ref="BN76" ca="1">INDIRECT(ADDRESS($B76,BN$39+$A76,1,1,$D76))</f>
        <v>0</v>
      </c>
      <c r="BO76" s="1" cm="1">
        <f t="array" aca="1" ref="BO76" ca="1">INDIRECT(ADDRESS($B76,BO$39+$A76,1,1,$D76))</f>
        <v>0</v>
      </c>
      <c r="BP76" s="1" cm="1">
        <f t="array" aca="1" ref="BP76" ca="1">INDIRECT(ADDRESS($B76,BP$39+$A76,1,1,$D76))</f>
        <v>0</v>
      </c>
      <c r="BQ76" s="1" cm="1">
        <f t="array" aca="1" ref="BQ76" ca="1">INDIRECT(ADDRESS($B76,BQ$39+$A76,1,1,$D76))</f>
        <v>0</v>
      </c>
      <c r="BR76" s="1" cm="1">
        <f t="array" aca="1" ref="BR76" ca="1">INDIRECT(ADDRESS($B76,BR$39+$A76,1,1,$D76))</f>
        <v>0</v>
      </c>
      <c r="BS76" s="1" cm="1">
        <f t="array" aca="1" ref="BS76" ca="1">INDIRECT(ADDRESS($B76,BS$39+$A76,1,1,$D76))</f>
        <v>0</v>
      </c>
      <c r="BT76" s="1" cm="1">
        <f t="array" aca="1" ref="BT76" ca="1">INDIRECT(ADDRESS($B76,BT$39+$A76,1,1,$D76))</f>
        <v>0</v>
      </c>
      <c r="BU76" s="1" cm="1">
        <f t="array" aca="1" ref="BU76" ca="1">INDIRECT(ADDRESS($B76,BU$39+$A76,1,1,$D76))</f>
        <v>0</v>
      </c>
      <c r="BV76" s="1" cm="1">
        <f t="array" aca="1" ref="BV76" ca="1">INDIRECT(ADDRESS($B76,BV$39+$A76,1,1,$D76))</f>
        <v>0</v>
      </c>
      <c r="BW76" s="1" cm="1">
        <f t="array" aca="1" ref="BW76" ca="1">INDIRECT(ADDRESS($B76,BW$39+$A76,1,1,$D76))</f>
        <v>72</v>
      </c>
      <c r="BX76" s="1" cm="1">
        <f t="array" aca="1" ref="BX76" ca="1">INDIRECT(ADDRESS($B76,BX$39+$A76,1,1,$D76))</f>
        <v>205</v>
      </c>
      <c r="BY76" s="1" cm="1">
        <f t="array" aca="1" ref="BY76" ca="1">INDIRECT(ADDRESS($B76,BY$39+$A76,1,1,$D76))</f>
        <v>244</v>
      </c>
      <c r="BZ76" s="1" cm="1">
        <f t="array" aca="1" ref="BZ76" ca="1">INDIRECT(ADDRESS($B76,BZ$39+$A76,1,1,$D76))</f>
        <v>481</v>
      </c>
      <c r="CA76" s="1" cm="1">
        <f t="array" aca="1" ref="CA76" ca="1">INDIRECT(ADDRESS($B76,CA$39+$A76,1,1,$D76))</f>
        <v>997</v>
      </c>
      <c r="CB76" s="1" cm="1">
        <f t="array" aca="1" ref="CB76" ca="1">INDIRECT(ADDRESS($B76,CB$39+$A76,1,1,$D76))</f>
        <v>1841</v>
      </c>
      <c r="CC76" s="1" cm="1">
        <f t="array" aca="1" ref="CC76" ca="1">INDIRECT(ADDRESS($B76,CC$39+$A76,1,1,$D76))</f>
        <v>2443</v>
      </c>
      <c r="CD76" s="1" cm="1">
        <f t="array" aca="1" ref="CD76" ca="1">INDIRECT(ADDRESS($B76,CD$39+$A76,1,1,$D76))</f>
        <v>2898</v>
      </c>
      <c r="CE76" s="1" cm="1">
        <f t="array" aca="1" ref="CE76" ca="1">INDIRECT(ADDRESS($B76,CE$39+$A76,1,1,$D76))</f>
        <v>5176</v>
      </c>
      <c r="CF76" s="1" cm="1">
        <f t="array" aca="1" ref="CF76" ca="1">INDIRECT(ADDRESS($B76,CF$39+$A76,1,1,$D76))</f>
        <v>6893</v>
      </c>
      <c r="CG76" s="1" cm="1">
        <f t="array" aca="1" ref="CG76" ca="1">INDIRECT(ADDRESS($B76,CG$39+$A76,1,1,$D76))</f>
        <v>8941</v>
      </c>
      <c r="CH76" s="1" cm="1">
        <f t="array" aca="1" ref="CH76" ca="1">INDIRECT(ADDRESS($B76,CH$39+$A76,1,1,$D76))</f>
        <v>11036</v>
      </c>
      <c r="CI76" s="1" cm="1">
        <f t="array" aca="1" ref="CI76" ca="1">INDIRECT(ADDRESS($B76,CI$39+$A76,1,1,$D76))</f>
        <v>14193</v>
      </c>
      <c r="CJ76" s="1" cm="1">
        <f t="array" aca="1" ref="CJ76" ca="1">INDIRECT(ADDRESS($B76,CJ$39+$A76,1,1,$D76))</f>
        <v>15891</v>
      </c>
      <c r="CK76" s="1" cm="1">
        <f t="array" aca="1" ref="CK76" ca="1">INDIRECT(ADDRESS($B76,CK$39+$A76,1,1,$D76))</f>
        <v>19099</v>
      </c>
      <c r="CL76" s="1" cm="1">
        <f t="array" aca="1" ref="CL76" ca="1">INDIRECT(ADDRESS($B76,CL$39+$A76,1,1,$D76))</f>
        <v>22072</v>
      </c>
      <c r="CM76" s="1" cm="1">
        <f t="array" aca="1" ref="CM76" ca="1">INDIRECT(ADDRESS($B76,CM$39+$A76,1,1,$D76))</f>
        <v>26055</v>
      </c>
      <c r="CN76" s="1" cm="1">
        <f t="array" aca="1" ref="CN76" ca="1">INDIRECT(ADDRESS($B76,CN$39+$A76,1,1,$D76))</f>
        <v>30054</v>
      </c>
      <c r="CO76" s="1" cm="1">
        <f t="array" aca="1" ref="CO76" ca="1">INDIRECT(ADDRESS($B76,CO$39+$A76,1,1,$D76))</f>
        <v>33303</v>
      </c>
      <c r="CP76" s="1" cm="1">
        <f t="array" aca="1" ref="CP76" ca="1">INDIRECT(ADDRESS($B76,CP$39+$A76,1,1,$D76))</f>
        <v>36713</v>
      </c>
      <c r="CQ76" s="1" cm="1">
        <f t="array" aca="1" ref="CQ76" ca="1">INDIRECT(ADDRESS($B76,CQ$39+$A76,1,1,$D76))</f>
        <v>39663</v>
      </c>
      <c r="CR76" s="1" cm="1">
        <f t="array" aca="1" ref="CR76" ca="1">INDIRECT(ADDRESS($B76,CR$39+$A76,1,1,$D76))</f>
        <v>42374</v>
      </c>
      <c r="CS76" s="1" cm="1">
        <f t="array" aca="1" ref="CS76" ca="1">INDIRECT(ADDRESS($B76,CS$39+$A76,1,1,$D76))</f>
        <v>45659</v>
      </c>
      <c r="CT76" s="1" cm="1">
        <f t="array" aca="1" ref="CT76" ca="1">INDIRECT(ADDRESS($B76,CT$39+$A76,1,1,$D76))</f>
        <v>48971</v>
      </c>
      <c r="CU76" s="1" cm="1">
        <f t="array" aca="1" ref="CU76" ca="1">INDIRECT(ADDRESS($B76,CU$39+$A76,1,1,$D76))</f>
        <v>52288</v>
      </c>
      <c r="CV76" s="1" cm="1">
        <f t="array" aca="1" ref="CV76" ca="1">INDIRECT(ADDRESS($B76,CV$39+$A76,1,1,$D76))</f>
        <v>55912</v>
      </c>
      <c r="CW76" s="1" cm="1">
        <f t="array" aca="1" ref="CW76" ca="1">INDIRECT(ADDRESS($B76,CW$39+$A76,1,1,$D76))</f>
        <v>58540</v>
      </c>
      <c r="CX76" s="1" cm="1">
        <f t="array" aca="1" ref="CX76" ca="1">INDIRECT(ADDRESS($B76,CX$39+$A76,1,1,$D76))</f>
        <v>62382</v>
      </c>
      <c r="CY76" s="1" cm="1">
        <f t="array" aca="1" ref="CY76" ca="1">INDIRECT(ADDRESS($B76,CY$39+$A76,1,1,$D76))</f>
        <v>64260</v>
      </c>
      <c r="CZ76" s="1" cm="1">
        <f t="array" aca="1" ref="CZ76" ca="1">INDIRECT(ADDRESS($B76,CZ$39+$A76,1,1,$D76))</f>
        <v>68089</v>
      </c>
      <c r="DA76" s="1" cm="1">
        <f t="array" aca="1" ref="DA76" ca="1">INDIRECT(ADDRESS($B76,DA$39+$A76,1,1,$D76))</f>
        <v>70929</v>
      </c>
      <c r="DB76" s="1" cm="1">
        <f t="array" aca="1" ref="DB76" ca="1">INDIRECT(ADDRESS($B76,DB$39+$A76,1,1,$D76))</f>
        <v>73678</v>
      </c>
      <c r="DC76" s="1" cm="1">
        <f t="array" aca="1" ref="DC76" ca="1">INDIRECT(ADDRESS($B76,DC$39+$A76,1,1,$D76))</f>
        <v>77430</v>
      </c>
      <c r="DD76" s="1" cm="1">
        <f t="array" aca="1" ref="DD76" ca="1">INDIRECT(ADDRESS($B76,DD$39+$A76,1,1,$D76))</f>
        <v>80896</v>
      </c>
      <c r="DE76" s="1" cm="1">
        <f t="array" aca="1" ref="DE76" ca="1">INDIRECT(ADDRESS($B76,DE$39+$A76,1,1,$D76))</f>
        <v>84143</v>
      </c>
      <c r="DF76" s="1" cm="1">
        <f t="array" aca="1" ref="DF76" ca="1">INDIRECT(ADDRESS($B76,DF$39+$A76,1,1,$D76))</f>
        <v>87316</v>
      </c>
      <c r="DG76" s="1" cm="1">
        <f t="array" aca="1" ref="DG76" ca="1">INDIRECT(ADDRESS($B76,DG$39+$A76,1,1,$D76))</f>
        <v>91188</v>
      </c>
      <c r="DH76" s="1" cm="1">
        <f t="array" aca="1" ref="DH76" ca="1">INDIRECT(ADDRESS($B76,DH$39+$A76,1,1,$D76))</f>
        <v>93244</v>
      </c>
      <c r="DI76" s="1" cm="1">
        <f t="array" aca="1" ref="DI76" ca="1">INDIRECT(ADDRESS($B76,DI$39+$A76,1,1,$D76))</f>
        <v>96407</v>
      </c>
      <c r="DJ76" s="1" cm="1">
        <f t="array" aca="1" ref="DJ76" ca="1">INDIRECT(ADDRESS($B76,DJ$39+$A76,1,1,$D76))</f>
        <v>99783</v>
      </c>
      <c r="DK76" s="1" cm="1">
        <f t="array" aca="1" ref="DK76" ca="1">INDIRECT(ADDRESS($B76,DK$39+$A76,1,1,$D76))</f>
        <v>101878</v>
      </c>
      <c r="DL76" s="1" cm="1">
        <f t="array" aca="1" ref="DL76" ca="1">INDIRECT(ADDRESS($B76,DL$39+$A76,1,1,$D76))</f>
        <v>104348</v>
      </c>
      <c r="DM76" s="1" cm="1">
        <f t="array" aca="1" ref="DM76" ca="1">INDIRECT(ADDRESS($B76,DM$39+$A76,1,1,$D76))</f>
        <v>106562</v>
      </c>
      <c r="DN76" s="1" cm="1">
        <f t="array" aca="1" ref="DN76" ca="1">INDIRECT(ADDRESS($B76,DN$39+$A76,1,1,$D76))</f>
        <v>108706</v>
      </c>
      <c r="DO76" s="1" cm="1">
        <f t="array" aca="1" ref="DO76" ca="1">INDIRECT(ADDRESS($B76,DO$39+$A76,1,1,$D76))</f>
        <v>111052</v>
      </c>
      <c r="DP76" s="1" cm="1">
        <f t="array" aca="1" ref="DP76" ca="1">INDIRECT(ADDRESS($B76,DP$39+$A76,1,1,$D76))</f>
        <v>113468</v>
      </c>
      <c r="DQ76" s="1" cm="1">
        <f t="array" aca="1" ref="DQ76" ca="1">INDIRECT(ADDRESS($B76,DQ$39+$A76,1,1,$D76))</f>
        <v>116388</v>
      </c>
      <c r="DR76" s="1" cm="1">
        <f t="array" aca="1" ref="DR76" ca="1">INDIRECT(ADDRESS($B76,DR$39+$A76,1,1,$D76))</f>
        <v>117834</v>
      </c>
      <c r="DS76" s="1" cm="1">
        <f t="array" aca="1" ref="DS76" ca="1">INDIRECT(ADDRESS($B76,DS$39+$A76,1,1,$D76))</f>
        <v>120007</v>
      </c>
      <c r="DT76" s="1" cm="1">
        <f t="array" aca="1" ref="DT76" ca="1">INDIRECT(ADDRESS($B76,DT$39+$A76,1,1,$D76))</f>
        <v>121143</v>
      </c>
      <c r="DU76" s="1" cm="1">
        <f t="array" aca="1" ref="DU76" ca="1">INDIRECT(ADDRESS($B76,DU$39+$A76,1,1,$D76))</f>
        <v>122792</v>
      </c>
      <c r="DV76" s="1" cm="1">
        <f t="array" aca="1" ref="DV76" ca="1">INDIRECT(ADDRESS($B76,DV$39+$A76,1,1,$D76))</f>
        <v>124469</v>
      </c>
      <c r="DW76" s="1" cm="1">
        <f t="array" aca="1" ref="DW76" ca="1">INDIRECT(ADDRESS($B76,DW$39+$A76,1,1,$D76))</f>
        <v>126004</v>
      </c>
      <c r="DX76" s="1" cm="1">
        <f t="array" aca="1" ref="DX76" ca="1">INDIRECT(ADDRESS($B76,DX$39+$A76,1,1,$D76))</f>
        <v>127399</v>
      </c>
      <c r="DY76" s="1" cm="1">
        <f t="array" aca="1" ref="DY76" ca="1">INDIRECT(ADDRESS($B76,DY$39+$A76,1,1,$D76))</f>
        <v>128801</v>
      </c>
      <c r="DZ76" s="1" cm="1">
        <f t="array" aca="1" ref="DZ76" ca="1">INDIRECT(ADDRESS($B76,DZ$39+$A76,1,1,$D76))</f>
        <v>129552</v>
      </c>
      <c r="EA76" s="1" cm="1">
        <f t="array" aca="1" ref="EA76" ca="1">INDIRECT(ADDRESS($B76,EA$39+$A76,1,1,$D76))</f>
        <v>130221</v>
      </c>
      <c r="EB76" s="1" cm="1">
        <f t="array" aca="1" ref="EB76" ca="1">INDIRECT(ADDRESS($B76,EB$39+$A76,1,1,$D76))</f>
        <v>131303</v>
      </c>
      <c r="EC76" s="1" cm="1">
        <f t="array" aca="1" ref="EC76" ca="1">INDIRECT(ADDRESS($B76,EC$39+$A76,1,1,$D76))</f>
        <v>132374</v>
      </c>
      <c r="ED76" s="1" cm="1">
        <f t="array" aca="1" ref="ED76" ca="1">INDIRECT(ADDRESS($B76,ED$39+$A76,1,1,$D76))</f>
        <v>133455</v>
      </c>
      <c r="EE76" s="1" cm="1">
        <f t="array" aca="1" ref="EE76" ca="1">INDIRECT(ADDRESS($B76,EE$39+$A76,1,1,$D76))</f>
        <v>134636</v>
      </c>
      <c r="EF76" s="1" cm="1">
        <f t="array" aca="1" ref="EF76" ca="1">INDIRECT(ADDRESS($B76,EF$39+$A76,1,1,$D76))</f>
        <v>136318</v>
      </c>
      <c r="EG76" s="1" cm="1">
        <f t="array" aca="1" ref="EG76" ca="1">INDIRECT(ADDRESS($B76,EG$39+$A76,1,1,$D76))</f>
        <v>137243</v>
      </c>
      <c r="EH76" s="1" cm="1">
        <f t="array" aca="1" ref="EH76" ca="1">INDIRECT(ADDRESS($B76,EH$39+$A76,1,1,$D76))</f>
        <v>138519</v>
      </c>
      <c r="EI76" s="1" cm="1">
        <f t="array" aca="1" ref="EI76" ca="1">INDIRECT(ADDRESS($B76,EI$39+$A76,1,1,$D76))</f>
        <v>139502</v>
      </c>
      <c r="EJ76" s="1" cm="1">
        <f t="array" aca="1" ref="EJ76" ca="1">INDIRECT(ADDRESS($B76,EJ$39+$A76,1,1,$D76))</f>
        <v>140670</v>
      </c>
      <c r="EK76" s="1" cm="1">
        <f t="array" aca="1" ref="EK76" ca="1">INDIRECT(ADDRESS($B76,EK$39+$A76,1,1,$D76))</f>
        <v>140998</v>
      </c>
      <c r="EL76" s="1" cm="1">
        <f t="array" aca="1" ref="EL76" ca="1">INDIRECT(ADDRESS($B76,EL$39+$A76,1,1,$D76))</f>
        <v>141978</v>
      </c>
      <c r="EM76" s="1" cm="1">
        <f t="array" aca="1" ref="EM76" ca="1">INDIRECT(ADDRESS($B76,EM$39+$A76,1,1,$D76))</f>
        <v>142878</v>
      </c>
      <c r="EN76" s="1" cm="1">
        <f t="array" aca="1" ref="EN76" ca="1">INDIRECT(ADDRESS($B76,EN$39+$A76,1,1,$D76))</f>
        <v>143461</v>
      </c>
      <c r="EO76" s="1" cm="1">
        <f t="array" aca="1" ref="EO76" ca="1">INDIRECT(ADDRESS($B76,EO$39+$A76,1,1,$D76))</f>
        <v>144251</v>
      </c>
      <c r="EP76" s="1" cm="1">
        <f t="array" aca="1" ref="EP76" ca="1">INDIRECT(ADDRESS($B76,EP$39+$A76,1,1,$D76))</f>
        <v>145372</v>
      </c>
      <c r="EQ76" s="1" cm="1">
        <f t="array" aca="1" ref="EQ76" ca="1">INDIRECT(ADDRESS($B76,EQ$39+$A76,1,1,$D76))</f>
        <v>0</v>
      </c>
      <c r="ER76" s="1" cm="1">
        <f t="array" aca="1" ref="ER76" ca="1">INDIRECT(ADDRESS($B76,ER$39+$A76,1,1,$D76))</f>
        <v>0</v>
      </c>
      <c r="ES76" s="1" cm="1">
        <f t="array" aca="1" ref="ES76" ca="1">INDIRECT(ADDRESS($B76,ES$39+$A76,1,1,$D76))</f>
        <v>0</v>
      </c>
      <c r="ET76" s="1" cm="1">
        <f t="array" aca="1" ref="ET76" ca="1">INDIRECT(ADDRESS($B76,ET$39+$A76,1,1,$D76))</f>
        <v>0</v>
      </c>
    </row>
    <row r="77" spans="1:150" x14ac:dyDescent="0.25">
      <c r="A77">
        <v>8</v>
      </c>
      <c r="B77">
        <f t="shared" ref="B77:B80" ca="1" si="89">MATCH($C77,INDIRECT("'"&amp;$C$72&amp;"'!A:A"),0)</f>
        <v>9</v>
      </c>
      <c r="C77" s="1" t="str">
        <f t="shared" si="88"/>
        <v>US California</v>
      </c>
      <c r="D77" t="str">
        <f t="shared" ref="D77:D80" si="90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40</v>
      </c>
      <c r="BJ77" s="1" cm="1">
        <f t="array" aca="1" ref="BJ77" ca="1">INDIRECT(ADDRESS($B77,BJ$39+$A77,1,1,$D77))</f>
        <v>38.5</v>
      </c>
      <c r="BK77" s="1" cm="1">
        <f t="array" aca="1" ref="BK77" ca="1">INDIRECT(ADDRESS($B77,BK$39+$A77,1,1,$D77))</f>
        <v>40</v>
      </c>
      <c r="BL77" s="1" cm="1">
        <f t="array" aca="1" ref="BL77" ca="1">INDIRECT(ADDRESS($B77,BL$39+$A77,1,1,$D77))</f>
        <v>45</v>
      </c>
      <c r="BM77" s="1" cm="1">
        <f t="array" aca="1" ref="BM77" ca="1">INDIRECT(ADDRESS($B77,BM$39+$A77,1,1,$D77))</f>
        <v>61</v>
      </c>
      <c r="BN77" s="1" cm="1">
        <f t="array" aca="1" ref="BN77" ca="1">INDIRECT(ADDRESS($B77,BN$39+$A77,1,1,$D77))</f>
        <v>87</v>
      </c>
      <c r="BO77" s="1" cm="1">
        <f t="array" aca="1" ref="BO77" ca="1">INDIRECT(ADDRESS($B77,BO$39+$A77,1,1,$D77))</f>
        <v>93</v>
      </c>
      <c r="BP77" s="1" cm="1">
        <f t="array" aca="1" ref="BP77" ca="1">INDIRECT(ADDRESS($B77,BP$39+$A77,1,1,$D77))</f>
        <v>104</v>
      </c>
      <c r="BQ77" s="1" cm="1">
        <f t="array" aca="1" ref="BQ77" ca="1">INDIRECT(ADDRESS($B77,BQ$39+$A77,1,1,$D77))</f>
        <v>137</v>
      </c>
      <c r="BR77" s="1" cm="1">
        <f t="array" aca="1" ref="BR77" ca="1">INDIRECT(ADDRESS($B77,BR$39+$A77,1,1,$D77))</f>
        <v>149</v>
      </c>
      <c r="BS77" s="1" cm="1">
        <f t="array" aca="1" ref="BS77" ca="1">INDIRECT(ADDRESS($B77,BS$39+$A77,1,1,$D77))</f>
        <v>151</v>
      </c>
      <c r="BT77" s="1" cm="1">
        <f t="array" aca="1" ref="BT77" ca="1">INDIRECT(ADDRESS($B77,BT$39+$A77,1,1,$D77))</f>
        <v>170</v>
      </c>
      <c r="BU77" s="1" cm="1">
        <f t="array" aca="1" ref="BU77" ca="1">INDIRECT(ADDRESS($B77,BU$39+$A77,1,1,$D77))</f>
        <v>202</v>
      </c>
      <c r="BV77" s="1" cm="1">
        <f t="array" aca="1" ref="BV77" ca="1">INDIRECT(ADDRESS($B77,BV$39+$A77,1,1,$D77))</f>
        <v>330</v>
      </c>
      <c r="BW77" s="1" cm="1">
        <f t="array" aca="1" ref="BW77" ca="1">INDIRECT(ADDRESS($B77,BW$39+$A77,1,1,$D77))</f>
        <v>440</v>
      </c>
      <c r="BX77" s="1" cm="1">
        <f t="array" aca="1" ref="BX77" ca="1">INDIRECT(ADDRESS($B77,BX$39+$A77,1,1,$D77))</f>
        <v>721</v>
      </c>
      <c r="BY77" s="1" cm="1">
        <f t="array" aca="1" ref="BY77" ca="1">INDIRECT(ADDRESS($B77,BY$39+$A77,1,1,$D77))</f>
        <v>826</v>
      </c>
      <c r="BZ77" s="1" cm="1">
        <f t="array" aca="1" ref="BZ77" ca="1">INDIRECT(ADDRESS($B77,BZ$39+$A77,1,1,$D77))</f>
        <v>1003</v>
      </c>
      <c r="CA77" s="1" cm="1">
        <f t="array" aca="1" ref="CA77" ca="1">INDIRECT(ADDRESS($B77,CA$39+$A77,1,1,$D77))</f>
        <v>1217</v>
      </c>
      <c r="CB77" s="1" cm="1">
        <f t="array" aca="1" ref="CB77" ca="1">INDIRECT(ADDRESS($B77,CB$39+$A77,1,1,$D77))</f>
        <v>1390</v>
      </c>
      <c r="CC77" s="1" cm="1">
        <f t="array" aca="1" ref="CC77" ca="1">INDIRECT(ADDRESS($B77,CC$39+$A77,1,1,$D77))</f>
        <v>1728</v>
      </c>
      <c r="CD77" s="1" cm="1">
        <f t="array" aca="1" ref="CD77" ca="1">INDIRECT(ADDRESS($B77,CD$39+$A77,1,1,$D77))</f>
        <v>1913</v>
      </c>
      <c r="CE77" s="1" cm="1">
        <f t="array" aca="1" ref="CE77" ca="1">INDIRECT(ADDRESS($B77,CE$39+$A77,1,1,$D77))</f>
        <v>2514</v>
      </c>
      <c r="CF77" s="1" cm="1">
        <f t="array" aca="1" ref="CF77" ca="1">INDIRECT(ADDRESS($B77,CF$39+$A77,1,1,$D77))</f>
        <v>3338</v>
      </c>
      <c r="CG77" s="1" cm="1">
        <f t="array" aca="1" ref="CG77" ca="1">INDIRECT(ADDRESS($B77,CG$39+$A77,1,1,$D77))</f>
        <v>4034</v>
      </c>
      <c r="CH77" s="1" cm="1">
        <f t="array" aca="1" ref="CH77" ca="1">INDIRECT(ADDRESS($B77,CH$39+$A77,1,1,$D77))</f>
        <v>5057</v>
      </c>
      <c r="CI77" s="1" cm="1">
        <f t="array" aca="1" ref="CI77" ca="1">INDIRECT(ADDRESS($B77,CI$39+$A77,1,1,$D77))</f>
        <v>5760</v>
      </c>
      <c r="CJ77" s="1" cm="1">
        <f t="array" aca="1" ref="CJ77" ca="1">INDIRECT(ADDRESS($B77,CJ$39+$A77,1,1,$D77))</f>
        <v>6724</v>
      </c>
      <c r="CK77" s="1" cm="1">
        <f t="array" aca="1" ref="CK77" ca="1">INDIRECT(ADDRESS($B77,CK$39+$A77,1,1,$D77))</f>
        <v>7334</v>
      </c>
      <c r="CL77" s="1" cm="1">
        <f t="array" aca="1" ref="CL77" ca="1">INDIRECT(ADDRESS($B77,CL$39+$A77,1,1,$D77))</f>
        <v>8301</v>
      </c>
      <c r="CM77" s="1" cm="1">
        <f t="array" aca="1" ref="CM77" ca="1">INDIRECT(ADDRESS($B77,CM$39+$A77,1,1,$D77))</f>
        <v>9716</v>
      </c>
      <c r="CN77" s="1" cm="1">
        <f t="array" aca="1" ref="CN77" ca="1">INDIRECT(ADDRESS($B77,CN$39+$A77,1,1,$D77))</f>
        <v>10954</v>
      </c>
      <c r="CO77" s="1" cm="1">
        <f t="array" aca="1" ref="CO77" ca="1">INDIRECT(ADDRESS($B77,CO$39+$A77,1,1,$D77))</f>
        <v>12272</v>
      </c>
      <c r="CP77" s="1" cm="1">
        <f t="array" aca="1" ref="CP77" ca="1">INDIRECT(ADDRESS($B77,CP$39+$A77,1,1,$D77))</f>
        <v>13128</v>
      </c>
      <c r="CQ77" s="1" cm="1">
        <f t="array" aca="1" ref="CQ77" ca="1">INDIRECT(ADDRESS($B77,CQ$39+$A77,1,1,$D77))</f>
        <v>14597</v>
      </c>
      <c r="CR77" s="1" cm="1">
        <f t="array" aca="1" ref="CR77" ca="1">INDIRECT(ADDRESS($B77,CR$39+$A77,1,1,$D77))</f>
        <v>15603</v>
      </c>
      <c r="CS77" s="1" cm="1">
        <f t="array" aca="1" ref="CS77" ca="1">INDIRECT(ADDRESS($B77,CS$39+$A77,1,1,$D77))</f>
        <v>16840</v>
      </c>
      <c r="CT77" s="1" cm="1">
        <f t="array" aca="1" ref="CT77" ca="1">INDIRECT(ADDRESS($B77,CT$39+$A77,1,1,$D77))</f>
        <v>17910</v>
      </c>
      <c r="CU77" s="1" cm="1">
        <f t="array" aca="1" ref="CU77" ca="1">INDIRECT(ADDRESS($B77,CU$39+$A77,1,1,$D77))</f>
        <v>18964</v>
      </c>
      <c r="CV77" s="1" cm="1">
        <f t="array" aca="1" ref="CV77" ca="1">INDIRECT(ADDRESS($B77,CV$39+$A77,1,1,$D77))</f>
        <v>20084</v>
      </c>
      <c r="CW77" s="1" cm="1">
        <f t="array" aca="1" ref="CW77" ca="1">INDIRECT(ADDRESS($B77,CW$39+$A77,1,1,$D77))</f>
        <v>20593</v>
      </c>
      <c r="CX77" s="1" cm="1">
        <f t="array" aca="1" ref="CX77" ca="1">INDIRECT(ADDRESS($B77,CX$39+$A77,1,1,$D77))</f>
        <v>21529</v>
      </c>
      <c r="CY77" s="1" cm="1">
        <f t="array" aca="1" ref="CY77" ca="1">INDIRECT(ADDRESS($B77,CY$39+$A77,1,1,$D77))</f>
        <v>22537</v>
      </c>
      <c r="CZ77" s="1" cm="1">
        <f t="array" aca="1" ref="CZ77" ca="1">INDIRECT(ADDRESS($B77,CZ$39+$A77,1,1,$D77))</f>
        <v>24200</v>
      </c>
      <c r="DA77" s="1" cm="1">
        <f t="array" aca="1" ref="DA77" ca="1">INDIRECT(ADDRESS($B77,DA$39+$A77,1,1,$D77))</f>
        <v>25455</v>
      </c>
      <c r="DB77" s="1" cm="1">
        <f t="array" aca="1" ref="DB77" ca="1">INDIRECT(ADDRESS($B77,DB$39+$A77,1,1,$D77))</f>
        <v>26792</v>
      </c>
      <c r="DC77" s="1" cm="1">
        <f t="array" aca="1" ref="DC77" ca="1">INDIRECT(ADDRESS($B77,DC$39+$A77,1,1,$D77))</f>
        <v>28118</v>
      </c>
      <c r="DD77" s="1" cm="1">
        <f t="array" aca="1" ref="DD77" ca="1">INDIRECT(ADDRESS($B77,DD$39+$A77,1,1,$D77))</f>
        <v>28724</v>
      </c>
      <c r="DE77" s="1" cm="1">
        <f t="array" aca="1" ref="DE77" ca="1">INDIRECT(ADDRESS($B77,DE$39+$A77,1,1,$D77))</f>
        <v>30944</v>
      </c>
      <c r="DF77" s="1" cm="1">
        <f t="array" aca="1" ref="DF77" ca="1">INDIRECT(ADDRESS($B77,DF$39+$A77,1,1,$D77))</f>
        <v>32984</v>
      </c>
      <c r="DG77" s="1" cm="1">
        <f t="array" aca="1" ref="DG77" ca="1">INDIRECT(ADDRESS($B77,DG$39+$A77,1,1,$D77))</f>
        <v>34865</v>
      </c>
      <c r="DH77" s="1" cm="1">
        <f t="array" aca="1" ref="DH77" ca="1">INDIRECT(ADDRESS($B77,DH$39+$A77,1,1,$D77))</f>
        <v>36669</v>
      </c>
      <c r="DI77" s="1" cm="1">
        <f t="array" aca="1" ref="DI77" ca="1">INDIRECT(ADDRESS($B77,DI$39+$A77,1,1,$D77))</f>
        <v>38459</v>
      </c>
      <c r="DJ77" s="1" cm="1">
        <f t="array" aca="1" ref="DJ77" ca="1">INDIRECT(ADDRESS($B77,DJ$39+$A77,1,1,$D77))</f>
        <v>39419</v>
      </c>
      <c r="DK77" s="1" cm="1">
        <f t="array" aca="1" ref="DK77" ca="1">INDIRECT(ADDRESS($B77,DK$39+$A77,1,1,$D77))</f>
        <v>40694</v>
      </c>
      <c r="DL77" s="1" cm="1">
        <f t="array" aca="1" ref="DL77" ca="1">INDIRECT(ADDRESS($B77,DL$39+$A77,1,1,$D77))</f>
        <v>42184</v>
      </c>
      <c r="DM77" s="1" cm="1">
        <f t="array" aca="1" ref="DM77" ca="1">INDIRECT(ADDRESS($B77,DM$39+$A77,1,1,$D77))</f>
        <v>43566</v>
      </c>
      <c r="DN77" s="1" cm="1">
        <f t="array" aca="1" ref="DN77" ca="1">INDIRECT(ADDRESS($B77,DN$39+$A77,1,1,$D77))</f>
        <v>45885</v>
      </c>
      <c r="DO77" s="1" cm="1">
        <f t="array" aca="1" ref="DO77" ca="1">INDIRECT(ADDRESS($B77,DO$39+$A77,1,1,$D77))</f>
        <v>47334</v>
      </c>
      <c r="DP77" s="1" cm="1">
        <f t="array" aca="1" ref="DP77" ca="1">INDIRECT(ADDRESS($B77,DP$39+$A77,1,1,$D77))</f>
        <v>48993</v>
      </c>
      <c r="DQ77" s="1" cm="1">
        <f t="array" aca="1" ref="DQ77" ca="1">INDIRECT(ADDRESS($B77,DQ$39+$A77,1,1,$D77))</f>
        <v>50355</v>
      </c>
      <c r="DR77" s="1" cm="1">
        <f t="array" aca="1" ref="DR77" ca="1">INDIRECT(ADDRESS($B77,DR$39+$A77,1,1,$D77))</f>
        <v>51635</v>
      </c>
      <c r="DS77" s="1" cm="1">
        <f t="array" aca="1" ref="DS77" ca="1">INDIRECT(ADDRESS($B77,DS$39+$A77,1,1,$D77))</f>
        <v>52878</v>
      </c>
      <c r="DT77" s="1" cm="1">
        <f t="array" aca="1" ref="DT77" ca="1">INDIRECT(ADDRESS($B77,DT$39+$A77,1,1,$D77))</f>
        <v>55379</v>
      </c>
      <c r="DU77" s="1" cm="1">
        <f t="array" aca="1" ref="DU77" ca="1">INDIRECT(ADDRESS($B77,DU$39+$A77,1,1,$D77))</f>
        <v>57072</v>
      </c>
      <c r="DV77" s="1" cm="1">
        <f t="array" aca="1" ref="DV77" ca="1">INDIRECT(ADDRESS($B77,DV$39+$A77,1,1,$D77))</f>
        <v>58882</v>
      </c>
      <c r="DW77" s="1" cm="1">
        <f t="array" aca="1" ref="DW77" ca="1">INDIRECT(ADDRESS($B77,DW$39+$A77,1,1,$D77))</f>
        <v>60853</v>
      </c>
      <c r="DX77" s="1" cm="1">
        <f t="array" aca="1" ref="DX77" ca="1">INDIRECT(ADDRESS($B77,DX$39+$A77,1,1,$D77))</f>
        <v>62906</v>
      </c>
      <c r="DY77" s="1" cm="1">
        <f t="array" aca="1" ref="DY77" ca="1">INDIRECT(ADDRESS($B77,DY$39+$A77,1,1,$D77))</f>
        <v>64144</v>
      </c>
      <c r="DZ77" s="1" cm="1">
        <f t="array" aca="1" ref="DZ77" ca="1">INDIRECT(ADDRESS($B77,DZ$39+$A77,1,1,$D77))</f>
        <v>65568</v>
      </c>
      <c r="EA77" s="1" cm="1">
        <f t="array" aca="1" ref="EA77" ca="1">INDIRECT(ADDRESS($B77,EA$39+$A77,1,1,$D77))</f>
        <v>67257</v>
      </c>
      <c r="EB77" s="1" cm="1">
        <f t="array" aca="1" ref="EB77" ca="1">INDIRECT(ADDRESS($B77,EB$39+$A77,1,1,$D77))</f>
        <v>69191</v>
      </c>
      <c r="EC77" s="1" cm="1">
        <f t="array" aca="1" ref="EC77" ca="1">INDIRECT(ADDRESS($B77,EC$39+$A77,1,1,$D77))</f>
        <v>70868</v>
      </c>
      <c r="ED77" s="1" cm="1">
        <f t="array" aca="1" ref="ED77" ca="1">INDIRECT(ADDRESS($B77,ED$39+$A77,1,1,$D77))</f>
        <v>72637</v>
      </c>
      <c r="EE77" s="1" cm="1">
        <f t="array" aca="1" ref="EE77" ca="1">INDIRECT(ADDRESS($B77,EE$39+$A77,1,1,$D77))</f>
        <v>74626</v>
      </c>
      <c r="EF77" s="1" cm="1">
        <f t="array" aca="1" ref="EF77" ca="1">INDIRECT(ADDRESS($B77,EF$39+$A77,1,1,$D77))</f>
        <v>76179</v>
      </c>
      <c r="EG77" s="1" cm="1">
        <f t="array" aca="1" ref="EG77" ca="1">INDIRECT(ADDRESS($B77,EG$39+$A77,1,1,$D77))</f>
        <v>77509</v>
      </c>
      <c r="EH77" s="1" cm="1">
        <f t="array" aca="1" ref="EH77" ca="1">INDIRECT(ADDRESS($B77,EH$39+$A77,1,1,$D77))</f>
        <v>79696</v>
      </c>
      <c r="EI77" s="1" cm="1">
        <f t="array" aca="1" ref="EI77" ca="1">INDIRECT(ADDRESS($B77,EI$39+$A77,1,1,$D77))</f>
        <v>81775</v>
      </c>
      <c r="EJ77" s="1" cm="1">
        <f t="array" aca="1" ref="EJ77" ca="1">INDIRECT(ADDRESS($B77,EJ$39+$A77,1,1,$D77))</f>
        <v>83959</v>
      </c>
      <c r="EK77" s="1" cm="1">
        <f t="array" aca="1" ref="EK77" ca="1">INDIRECT(ADDRESS($B77,EK$39+$A77,1,1,$D77))</f>
        <v>86072</v>
      </c>
      <c r="EL77" s="1" cm="1">
        <f t="array" aca="1" ref="EL77" ca="1">INDIRECT(ADDRESS($B77,EL$39+$A77,1,1,$D77))</f>
        <v>88084</v>
      </c>
      <c r="EM77" s="1" cm="1">
        <f t="array" aca="1" ref="EM77" ca="1">INDIRECT(ADDRESS($B77,EM$39+$A77,1,1,$D77))</f>
        <v>89905</v>
      </c>
      <c r="EN77" s="1" cm="1">
        <f t="array" aca="1" ref="EN77" ca="1">INDIRECT(ADDRESS($B77,EN$39+$A77,1,1,$D77))</f>
        <v>92036</v>
      </c>
      <c r="EO77" s="1" cm="1">
        <f t="array" aca="1" ref="EO77" ca="1">INDIRECT(ADDRESS($B77,EO$39+$A77,1,1,$D77))</f>
        <v>94204</v>
      </c>
      <c r="EP77" s="1" cm="1">
        <f t="array" aca="1" ref="EP77" ca="1">INDIRECT(ADDRESS($B77,EP$39+$A77,1,1,$D77))</f>
        <v>96816</v>
      </c>
      <c r="EQ77" s="1" cm="1">
        <f t="array" aca="1" ref="EQ77" ca="1">INDIRECT(ADDRESS($B77,EQ$39+$A77,1,1,$D77))</f>
        <v>0</v>
      </c>
      <c r="ER77" s="1" cm="1">
        <f t="array" aca="1" ref="ER77" ca="1">INDIRECT(ADDRESS($B77,ER$39+$A77,1,1,$D77))</f>
        <v>0</v>
      </c>
      <c r="ES77" s="1" cm="1">
        <f t="array" aca="1" ref="ES77" ca="1">INDIRECT(ADDRESS($B77,ES$39+$A77,1,1,$D77))</f>
        <v>0</v>
      </c>
      <c r="ET77" s="1" cm="1">
        <f t="array" aca="1" ref="ET77" ca="1">INDIRECT(ADDRESS($B77,ET$39+$A77,1,1,$D77))</f>
        <v>0</v>
      </c>
    </row>
    <row r="78" spans="1:150" x14ac:dyDescent="0.25">
      <c r="A78">
        <v>8</v>
      </c>
      <c r="B78">
        <f t="shared" ca="1" si="89"/>
        <v>15</v>
      </c>
      <c r="C78" s="1" t="str">
        <f t="shared" si="88"/>
        <v>US Georgia</v>
      </c>
      <c r="D78" t="str">
        <f t="shared" si="90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1</v>
      </c>
      <c r="BJ78" s="1" cm="1">
        <f t="array" aca="1" ref="BJ78" ca="1">INDIRECT(ADDRESS($B78,BJ$39+$A78,1,1,$D78))</f>
        <v>0</v>
      </c>
      <c r="BK78" s="1" cm="1">
        <f t="array" aca="1" ref="BK78" ca="1">INDIRECT(ADDRESS($B78,BK$39+$A78,1,1,$D78))</f>
        <v>0</v>
      </c>
      <c r="BL78" s="1" cm="1">
        <f t="array" aca="1" ref="BL78" ca="1">INDIRECT(ADDRESS($B78,BL$39+$A78,1,1,$D78))</f>
        <v>0</v>
      </c>
      <c r="BM78" s="1" cm="1">
        <f t="array" aca="1" ref="BM78" ca="1">INDIRECT(ADDRESS($B78,BM$39+$A78,1,1,$D78))</f>
        <v>0</v>
      </c>
      <c r="BN78" s="1" cm="1">
        <f t="array" aca="1" ref="BN78" ca="1">INDIRECT(ADDRESS($B78,BN$39+$A78,1,1,$D78))</f>
        <v>0</v>
      </c>
      <c r="BO78" s="1" cm="1">
        <f t="array" aca="1" ref="BO78" ca="1">INDIRECT(ADDRESS($B78,BO$39+$A78,1,1,$D78))</f>
        <v>0</v>
      </c>
      <c r="BP78" s="1" cm="1">
        <f t="array" aca="1" ref="BP78" ca="1">INDIRECT(ADDRESS($B78,BP$39+$A78,1,1,$D78))</f>
        <v>0</v>
      </c>
      <c r="BQ78" s="1" cm="1">
        <f t="array" aca="1" ref="BQ78" ca="1">INDIRECT(ADDRESS($B78,BQ$39+$A78,1,1,$D78))</f>
        <v>0</v>
      </c>
      <c r="BR78" s="1" cm="1">
        <f t="array" aca="1" ref="BR78" ca="1">INDIRECT(ADDRESS($B78,BR$39+$A78,1,1,$D78))</f>
        <v>0</v>
      </c>
      <c r="BS78" s="1" cm="1">
        <f t="array" aca="1" ref="BS78" ca="1">INDIRECT(ADDRESS($B78,BS$39+$A78,1,1,$D78))</f>
        <v>0</v>
      </c>
      <c r="BT78" s="1" cm="1">
        <f t="array" aca="1" ref="BT78" ca="1">INDIRECT(ADDRESS($B78,BT$39+$A78,1,1,$D78))</f>
        <v>19</v>
      </c>
      <c r="BU78" s="1" cm="1">
        <f t="array" aca="1" ref="BU78" ca="1">INDIRECT(ADDRESS($B78,BU$39+$A78,1,1,$D78))</f>
        <v>34</v>
      </c>
      <c r="BV78" s="1" cm="1">
        <f t="array" aca="1" ref="BV78" ca="1">INDIRECT(ADDRESS($B78,BV$39+$A78,1,1,$D78))</f>
        <v>35</v>
      </c>
      <c r="BW78" s="1" cm="1">
        <f t="array" aca="1" ref="BW78" ca="1">INDIRECT(ADDRESS($B78,BW$39+$A78,1,1,$D78))</f>
        <v>58</v>
      </c>
      <c r="BX78" s="1" cm="1">
        <f t="array" aca="1" ref="BX78" ca="1">INDIRECT(ADDRESS($B78,BX$39+$A78,1,1,$D78))</f>
        <v>124</v>
      </c>
      <c r="BY78" s="1" cm="1">
        <f t="array" aca="1" ref="BY78" ca="1">INDIRECT(ADDRESS($B78,BY$39+$A78,1,1,$D78))</f>
        <v>236</v>
      </c>
      <c r="BZ78" s="1" cm="1">
        <f t="array" aca="1" ref="BZ78" ca="1">INDIRECT(ADDRESS($B78,BZ$39+$A78,1,1,$D78))</f>
        <v>306</v>
      </c>
      <c r="CA78" s="1" cm="1">
        <f t="array" aca="1" ref="CA78" ca="1">INDIRECT(ADDRESS($B78,CA$39+$A78,1,1,$D78))</f>
        <v>389</v>
      </c>
      <c r="CB78" s="1" cm="1">
        <f t="array" aca="1" ref="CB78" ca="1">INDIRECT(ADDRESS($B78,CB$39+$A78,1,1,$D78))</f>
        <v>543</v>
      </c>
      <c r="CC78" s="1" cm="1">
        <f t="array" aca="1" ref="CC78" ca="1">INDIRECT(ADDRESS($B78,CC$39+$A78,1,1,$D78))</f>
        <v>697</v>
      </c>
      <c r="CD78" s="1" cm="1">
        <f t="array" aca="1" ref="CD78" ca="1">INDIRECT(ADDRESS($B78,CD$39+$A78,1,1,$D78))</f>
        <v>885</v>
      </c>
      <c r="CE78" s="1" cm="1">
        <f t="array" aca="1" ref="CE78" ca="1">INDIRECT(ADDRESS($B78,CE$39+$A78,1,1,$D78))</f>
        <v>1146</v>
      </c>
      <c r="CF78" s="1" cm="1">
        <f t="array" aca="1" ref="CF78" ca="1">INDIRECT(ADDRESS($B78,CF$39+$A78,1,1,$D78))</f>
        <v>1585</v>
      </c>
      <c r="CG78" s="1" cm="1">
        <f t="array" aca="1" ref="CG78" ca="1">INDIRECT(ADDRESS($B78,CG$39+$A78,1,1,$D78))</f>
        <v>1938</v>
      </c>
      <c r="CH78" s="1" cm="1">
        <f t="array" aca="1" ref="CH78" ca="1">INDIRECT(ADDRESS($B78,CH$39+$A78,1,1,$D78))</f>
        <v>2218</v>
      </c>
      <c r="CI78" s="1" cm="1">
        <f t="array" aca="1" ref="CI78" ca="1">INDIRECT(ADDRESS($B78,CI$39+$A78,1,1,$D78))</f>
        <v>2345</v>
      </c>
      <c r="CJ78" s="1" cm="1">
        <f t="array" aca="1" ref="CJ78" ca="1">INDIRECT(ADDRESS($B78,CJ$39+$A78,1,1,$D78))</f>
        <v>3428</v>
      </c>
      <c r="CK78" s="1" cm="1">
        <f t="array" aca="1" ref="CK78" ca="1">INDIRECT(ADDRESS($B78,CK$39+$A78,1,1,$D78))</f>
        <v>4086</v>
      </c>
      <c r="CL78" s="1" cm="1">
        <f t="array" aca="1" ref="CL78" ca="1">INDIRECT(ADDRESS($B78,CL$39+$A78,1,1,$D78))</f>
        <v>4761</v>
      </c>
      <c r="CM78" s="1" cm="1">
        <f t="array" aca="1" ref="CM78" ca="1">INDIRECT(ADDRESS($B78,CM$39+$A78,1,1,$D78))</f>
        <v>5181</v>
      </c>
      <c r="CN78" s="1" cm="1">
        <f t="array" aca="1" ref="CN78" ca="1">INDIRECT(ADDRESS($B78,CN$39+$A78,1,1,$D78))</f>
        <v>5487</v>
      </c>
      <c r="CO78" s="1" cm="1">
        <f t="array" aca="1" ref="CO78" ca="1">INDIRECT(ADDRESS($B78,CO$39+$A78,1,1,$D78))</f>
        <v>5960</v>
      </c>
      <c r="CP78" s="1" cm="1">
        <f t="array" aca="1" ref="CP78" ca="1">INDIRECT(ADDRESS($B78,CP$39+$A78,1,1,$D78))</f>
        <v>6581</v>
      </c>
      <c r="CQ78" s="1" cm="1">
        <f t="array" aca="1" ref="CQ78" ca="1">INDIRECT(ADDRESS($B78,CQ$39+$A78,1,1,$D78))</f>
        <v>8019</v>
      </c>
      <c r="CR78" s="1" cm="1">
        <f t="array" aca="1" ref="CR78" ca="1">INDIRECT(ADDRESS($B78,CR$39+$A78,1,1,$D78))</f>
        <v>9065</v>
      </c>
      <c r="CS78" s="1" cm="1">
        <f t="array" aca="1" ref="CS78" ca="1">INDIRECT(ADDRESS($B78,CS$39+$A78,1,1,$D78))</f>
        <v>9694</v>
      </c>
      <c r="CT78" s="1" cm="1">
        <f t="array" aca="1" ref="CT78" ca="1">INDIRECT(ADDRESS($B78,CT$39+$A78,1,1,$D78))</f>
        <v>10591</v>
      </c>
      <c r="CU78" s="1" cm="1">
        <f t="array" aca="1" ref="CU78" ca="1">INDIRECT(ADDRESS($B78,CU$39+$A78,1,1,$D78))</f>
        <v>11255</v>
      </c>
      <c r="CV78" s="1" cm="1">
        <f t="array" aca="1" ref="CV78" ca="1">INDIRECT(ADDRESS($B78,CV$39+$A78,1,1,$D78))</f>
        <v>11540</v>
      </c>
      <c r="CW78" s="1" cm="1">
        <f t="array" aca="1" ref="CW78" ca="1">INDIRECT(ADDRESS($B78,CW$39+$A78,1,1,$D78))</f>
        <v>12344</v>
      </c>
      <c r="CX78" s="1" cm="1">
        <f t="array" aca="1" ref="CX78" ca="1">INDIRECT(ADDRESS($B78,CX$39+$A78,1,1,$D78))</f>
        <v>13197</v>
      </c>
      <c r="CY78" s="1" cm="1">
        <f t="array" aca="1" ref="CY78" ca="1">INDIRECT(ADDRESS($B78,CY$39+$A78,1,1,$D78))</f>
        <v>13894</v>
      </c>
      <c r="CZ78" s="1" cm="1">
        <f t="array" aca="1" ref="CZ78" ca="1">INDIRECT(ADDRESS($B78,CZ$39+$A78,1,1,$D78))</f>
        <v>14549</v>
      </c>
      <c r="DA78" s="1" cm="1">
        <f t="array" aca="1" ref="DA78" ca="1">INDIRECT(ADDRESS($B78,DA$39+$A78,1,1,$D78))</f>
        <v>16040</v>
      </c>
      <c r="DB78" s="1" cm="1">
        <f t="array" aca="1" ref="DB78" ca="1">INDIRECT(ADDRESS($B78,DB$39+$A78,1,1,$D78))</f>
        <v>16495</v>
      </c>
      <c r="DC78" s="1" cm="1">
        <f t="array" aca="1" ref="DC78" ca="1">INDIRECT(ADDRESS($B78,DC$39+$A78,1,1,$D78))</f>
        <v>17124</v>
      </c>
      <c r="DD78" s="1" cm="1">
        <f t="array" aca="1" ref="DD78" ca="1">INDIRECT(ADDRESS($B78,DD$39+$A78,1,1,$D78))</f>
        <v>17725</v>
      </c>
      <c r="DE78" s="1" cm="1">
        <f t="array" aca="1" ref="DE78" ca="1">INDIRECT(ADDRESS($B78,DE$39+$A78,1,1,$D78))</f>
        <v>18593</v>
      </c>
      <c r="DF78" s="1" cm="1">
        <f t="array" aca="1" ref="DF78" ca="1">INDIRECT(ADDRESS($B78,DF$39+$A78,1,1,$D78))</f>
        <v>19429</v>
      </c>
      <c r="DG78" s="1" cm="1">
        <f t="array" aca="1" ref="DG78" ca="1">INDIRECT(ADDRESS($B78,DG$39+$A78,1,1,$D78))</f>
        <v>20176</v>
      </c>
      <c r="DH78" s="1" cm="1">
        <f t="array" aca="1" ref="DH78" ca="1">INDIRECT(ADDRESS($B78,DH$39+$A78,1,1,$D78))</f>
        <v>20770</v>
      </c>
      <c r="DI78" s="1" cm="1">
        <f t="array" aca="1" ref="DI78" ca="1">INDIRECT(ADDRESS($B78,DI$39+$A78,1,1,$D78))</f>
        <v>21295</v>
      </c>
      <c r="DJ78" s="1" cm="1">
        <f t="array" aca="1" ref="DJ78" ca="1">INDIRECT(ADDRESS($B78,DJ$39+$A78,1,1,$D78))</f>
        <v>21996</v>
      </c>
      <c r="DK78" s="1" cm="1">
        <f t="array" aca="1" ref="DK78" ca="1">INDIRECT(ADDRESS($B78,DK$39+$A78,1,1,$D78))</f>
        <v>22472</v>
      </c>
      <c r="DL78" s="1" cm="1">
        <f t="array" aca="1" ref="DL78" ca="1">INDIRECT(ADDRESS($B78,DL$39+$A78,1,1,$D78))</f>
        <v>23154</v>
      </c>
      <c r="DM78" s="1" cm="1">
        <f t="array" aca="1" ref="DM78" ca="1">INDIRECT(ADDRESS($B78,DM$39+$A78,1,1,$D78))</f>
        <v>24067</v>
      </c>
      <c r="DN78" s="1" cm="1">
        <f t="array" aca="1" ref="DN78" ca="1">INDIRECT(ADDRESS($B78,DN$39+$A78,1,1,$D78))</f>
        <v>24628</v>
      </c>
      <c r="DO78" s="1" cm="1">
        <f t="array" aca="1" ref="DO78" ca="1">INDIRECT(ADDRESS($B78,DO$39+$A78,1,1,$D78))</f>
        <v>25713</v>
      </c>
      <c r="DP78" s="1" cm="1">
        <f t="array" aca="1" ref="DP78" ca="1">INDIRECT(ADDRESS($B78,DP$39+$A78,1,1,$D78))</f>
        <v>26714</v>
      </c>
      <c r="DQ78" s="1" cm="1">
        <f t="array" aca="1" ref="DQ78" ca="1">INDIRECT(ADDRESS($B78,DQ$39+$A78,1,1,$D78))</f>
        <v>26996</v>
      </c>
      <c r="DR78" s="1" cm="1">
        <f t="array" aca="1" ref="DR78" ca="1">INDIRECT(ADDRESS($B78,DR$39+$A78,1,1,$D78))</f>
        <v>27726</v>
      </c>
      <c r="DS78" s="1" cm="1">
        <f t="array" aca="1" ref="DS78" ca="1">INDIRECT(ADDRESS($B78,DS$39+$A78,1,1,$D78))</f>
        <v>28047</v>
      </c>
      <c r="DT78" s="1" cm="1">
        <f t="array" aca="1" ref="DT78" ca="1">INDIRECT(ADDRESS($B78,DT$39+$A78,1,1,$D78))</f>
        <v>29009</v>
      </c>
      <c r="DU78" s="1" cm="1">
        <f t="array" aca="1" ref="DU78" ca="1">INDIRECT(ADDRESS($B78,DU$39+$A78,1,1,$D78))</f>
        <v>29685</v>
      </c>
      <c r="DV78" s="1" cm="1">
        <f t="array" aca="1" ref="DV78" ca="1">INDIRECT(ADDRESS($B78,DV$39+$A78,1,1,$D78))</f>
        <v>30321</v>
      </c>
      <c r="DW78" s="1" cm="1">
        <f t="array" aca="1" ref="DW78" ca="1">INDIRECT(ADDRESS($B78,DW$39+$A78,1,1,$D78))</f>
        <v>30721</v>
      </c>
      <c r="DX78" s="1" cm="1">
        <f t="array" aca="1" ref="DX78" ca="1">INDIRECT(ADDRESS($B78,DX$39+$A78,1,1,$D78))</f>
        <v>31617</v>
      </c>
      <c r="DY78" s="1" cm="1">
        <f t="array" aca="1" ref="DY78" ca="1">INDIRECT(ADDRESS($B78,DY$39+$A78,1,1,$D78))</f>
        <v>32097</v>
      </c>
      <c r="DZ78" s="1" cm="1">
        <f t="array" aca="1" ref="DZ78" ca="1">INDIRECT(ADDRESS($B78,DZ$39+$A78,1,1,$D78))</f>
        <v>32764</v>
      </c>
      <c r="EA78" s="1" cm="1">
        <f t="array" aca="1" ref="EA78" ca="1">INDIRECT(ADDRESS($B78,EA$39+$A78,1,1,$D78))</f>
        <v>33425</v>
      </c>
      <c r="EB78" s="1" cm="1">
        <f t="array" aca="1" ref="EB78" ca="1">INDIRECT(ADDRESS($B78,EB$39+$A78,1,1,$D78))</f>
        <v>33896</v>
      </c>
      <c r="EC78" s="1" cm="1">
        <f t="array" aca="1" ref="EC78" ca="1">INDIRECT(ADDRESS($B78,EC$39+$A78,1,1,$D78))</f>
        <v>34707</v>
      </c>
      <c r="ED78" s="1" cm="1">
        <f t="array" aca="1" ref="ED78" ca="1">INDIRECT(ADDRESS($B78,ED$39+$A78,1,1,$D78))</f>
        <v>35144</v>
      </c>
      <c r="EE78" s="1" cm="1">
        <f t="array" aca="1" ref="EE78" ca="1">INDIRECT(ADDRESS($B78,EE$39+$A78,1,1,$D78))</f>
        <v>35659</v>
      </c>
      <c r="EF78" s="1" cm="1">
        <f t="array" aca="1" ref="EF78" ca="1">INDIRECT(ADDRESS($B78,EF$39+$A78,1,1,$D78))</f>
        <v>36007</v>
      </c>
      <c r="EG78" s="1" cm="1">
        <f t="array" aca="1" ref="EG78" ca="1">INDIRECT(ADDRESS($B78,EG$39+$A78,1,1,$D78))</f>
        <v>36619</v>
      </c>
      <c r="EH78" s="1" cm="1">
        <f t="array" aca="1" ref="EH78" ca="1">INDIRECT(ADDRESS($B78,EH$39+$A78,1,1,$D78))</f>
        <v>37524</v>
      </c>
      <c r="EI78" s="1" cm="1">
        <f t="array" aca="1" ref="EI78" ca="1">INDIRECT(ADDRESS($B78,EI$39+$A78,1,1,$D78))</f>
        <v>38258</v>
      </c>
      <c r="EJ78" s="1" cm="1">
        <f t="array" aca="1" ref="EJ78" ca="1">INDIRECT(ADDRESS($B78,EJ$39+$A78,1,1,$D78))</f>
        <v>39044</v>
      </c>
      <c r="EK78" s="1" cm="1">
        <f t="array" aca="1" ref="EK78" ca="1">INDIRECT(ADDRESS($B78,EK$39+$A78,1,1,$D78))</f>
        <v>39958</v>
      </c>
      <c r="EL78" s="1" cm="1">
        <f t="array" aca="1" ref="EL78" ca="1">INDIRECT(ADDRESS($B78,EL$39+$A78,1,1,$D78))</f>
        <v>40658</v>
      </c>
      <c r="EM78" s="1" cm="1">
        <f t="array" aca="1" ref="EM78" ca="1">INDIRECT(ADDRESS($B78,EM$39+$A78,1,1,$D78))</f>
        <v>41136</v>
      </c>
      <c r="EN78" s="1" cm="1">
        <f t="array" aca="1" ref="EN78" ca="1">INDIRECT(ADDRESS($B78,EN$39+$A78,1,1,$D78))</f>
        <v>41445</v>
      </c>
      <c r="EO78" s="1" cm="1">
        <f t="array" aca="1" ref="EO78" ca="1">INDIRECT(ADDRESS($B78,EO$39+$A78,1,1,$D78))</f>
        <v>42092</v>
      </c>
      <c r="EP78" s="1" cm="1">
        <f t="array" aca="1" ref="EP78" ca="1">INDIRECT(ADDRESS($B78,EP$39+$A78,1,1,$D78))</f>
        <v>42695</v>
      </c>
      <c r="EQ78" s="1" cm="1">
        <f t="array" aca="1" ref="EQ78" ca="1">INDIRECT(ADDRESS($B78,EQ$39+$A78,1,1,$D78))</f>
        <v>0</v>
      </c>
      <c r="ER78" s="1" cm="1">
        <f t="array" aca="1" ref="ER78" ca="1">INDIRECT(ADDRESS($B78,ER$39+$A78,1,1,$D78))</f>
        <v>0</v>
      </c>
      <c r="ES78" s="1" cm="1">
        <f t="array" aca="1" ref="ES78" ca="1">INDIRECT(ADDRESS($B78,ES$39+$A78,1,1,$D78))</f>
        <v>0</v>
      </c>
      <c r="ET78" s="1" cm="1">
        <f t="array" aca="1" ref="ET78" ca="1">INDIRECT(ADDRESS($B78,ET$39+$A78,1,1,$D78))</f>
        <v>0</v>
      </c>
    </row>
    <row r="79" spans="1:150" x14ac:dyDescent="0.25">
      <c r="A79">
        <v>8</v>
      </c>
      <c r="B79">
        <f t="shared" ca="1" si="89"/>
        <v>37</v>
      </c>
      <c r="C79" s="1" t="str">
        <f t="shared" si="88"/>
        <v>US New Mexico</v>
      </c>
      <c r="D79" t="str">
        <f t="shared" si="90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0</v>
      </c>
      <c r="BP79" s="1" cm="1">
        <f t="array" aca="1" ref="BP79" ca="1">INDIRECT(ADDRESS($B79,BP$39+$A79,1,1,$D79))</f>
        <v>2</v>
      </c>
      <c r="BQ79" s="1" cm="1">
        <f t="array" aca="1" ref="BQ79" ca="1">INDIRECT(ADDRESS($B79,BQ$39+$A79,1,1,$D79))</f>
        <v>4</v>
      </c>
      <c r="BR79" s="1" cm="1">
        <f t="array" aca="1" ref="BR79" ca="1">INDIRECT(ADDRESS($B79,BR$39+$A79,1,1,$D79))</f>
        <v>9</v>
      </c>
      <c r="BS79" s="1" cm="1">
        <f t="array" aca="1" ref="BS79" ca="1">INDIRECT(ADDRESS($B79,BS$39+$A79,1,1,$D79))</f>
        <v>10.5</v>
      </c>
      <c r="BT79" s="1" cm="1">
        <f t="array" aca="1" ref="BT79" ca="1">INDIRECT(ADDRESS($B79,BT$39+$A79,1,1,$D79))</f>
        <v>11</v>
      </c>
      <c r="BU79" s="1" cm="1">
        <f t="array" aca="1" ref="BU79" ca="1">INDIRECT(ADDRESS($B79,BU$39+$A79,1,1,$D79))</f>
        <v>15</v>
      </c>
      <c r="BV79" s="1" cm="1">
        <f t="array" aca="1" ref="BV79" ca="1">INDIRECT(ADDRESS($B79,BV$39+$A79,1,1,$D79))</f>
        <v>19</v>
      </c>
      <c r="BW79" s="1" cm="1">
        <f t="array" aca="1" ref="BW79" ca="1">INDIRECT(ADDRESS($B79,BW$39+$A79,1,1,$D79))</f>
        <v>23</v>
      </c>
      <c r="BX79" s="1" cm="1">
        <f t="array" aca="1" ref="BX79" ca="1">INDIRECT(ADDRESS($B79,BX$39+$A79,1,1,$D79))</f>
        <v>29</v>
      </c>
      <c r="BY79" s="1" cm="1">
        <f t="array" aca="1" ref="BY79" ca="1">INDIRECT(ADDRESS($B79,BY$39+$A79,1,1,$D79))</f>
        <v>36</v>
      </c>
      <c r="BZ79" s="1" cm="1">
        <f t="array" aca="1" ref="BZ79" ca="1">INDIRECT(ADDRESS($B79,BZ$39+$A79,1,1,$D79))</f>
        <v>47</v>
      </c>
      <c r="CA79" s="1" cm="1">
        <f t="array" aca="1" ref="CA79" ca="1">INDIRECT(ADDRESS($B79,CA$39+$A79,1,1,$D79))</f>
        <v>50</v>
      </c>
      <c r="CB79" s="1" cm="1">
        <f t="array" aca="1" ref="CB79" ca="1">INDIRECT(ADDRESS($B79,CB$39+$A79,1,1,$D79))</f>
        <v>53</v>
      </c>
      <c r="CC79" s="1" cm="1">
        <f t="array" aca="1" ref="CC79" ca="1">INDIRECT(ADDRESS($B79,CC$39+$A79,1,1,$D79))</f>
        <v>71</v>
      </c>
      <c r="CD79" s="1" cm="1">
        <f t="array" aca="1" ref="CD79" ca="1">INDIRECT(ADDRESS($B79,CD$39+$A79,1,1,$D79))</f>
        <v>87</v>
      </c>
      <c r="CE79" s="1" cm="1">
        <f t="array" aca="1" ref="CE79" ca="1">INDIRECT(ADDRESS($B79,CE$39+$A79,1,1,$D79))</f>
        <v>96</v>
      </c>
      <c r="CF79" s="1" cm="1">
        <f t="array" aca="1" ref="CF79" ca="1">INDIRECT(ADDRESS($B79,CF$39+$A79,1,1,$D79))</f>
        <v>117</v>
      </c>
      <c r="CG79" s="1" cm="1">
        <f t="array" aca="1" ref="CG79" ca="1">INDIRECT(ADDRESS($B79,CG$39+$A79,1,1,$D79))</f>
        <v>172</v>
      </c>
      <c r="CH79" s="1" cm="1">
        <f t="array" aca="1" ref="CH79" ca="1">INDIRECT(ADDRESS($B79,CH$39+$A79,1,1,$D79))</f>
        <v>217</v>
      </c>
      <c r="CI79" s="1" cm="1">
        <f t="array" aca="1" ref="CI79" ca="1">INDIRECT(ADDRESS($B79,CI$39+$A79,1,1,$D79))</f>
        <v>233</v>
      </c>
      <c r="CJ79" s="1" cm="1">
        <f t="array" aca="1" ref="CJ79" ca="1">INDIRECT(ADDRESS($B79,CJ$39+$A79,1,1,$D79))</f>
        <v>250</v>
      </c>
      <c r="CK79" s="1" cm="1">
        <f t="array" aca="1" ref="CK79" ca="1">INDIRECT(ADDRESS($B79,CK$39+$A79,1,1,$D79))</f>
        <v>279</v>
      </c>
      <c r="CL79" s="1" cm="1">
        <f t="array" aca="1" ref="CL79" ca="1">INDIRECT(ADDRESS($B79,CL$39+$A79,1,1,$D79))</f>
        <v>327</v>
      </c>
      <c r="CM79" s="1" cm="1">
        <f t="array" aca="1" ref="CM79" ca="1">INDIRECT(ADDRESS($B79,CM$39+$A79,1,1,$D79))</f>
        <v>359</v>
      </c>
      <c r="CN79" s="1" cm="1">
        <f t="array" aca="1" ref="CN79" ca="1">INDIRECT(ADDRESS($B79,CN$39+$A79,1,1,$D79))</f>
        <v>444</v>
      </c>
      <c r="CO79" s="1" cm="1">
        <f t="array" aca="1" ref="CO79" ca="1">INDIRECT(ADDRESS($B79,CO$39+$A79,1,1,$D79))</f>
        <v>490</v>
      </c>
      <c r="CP79" s="1" cm="1">
        <f t="array" aca="1" ref="CP79" ca="1">INDIRECT(ADDRESS($B79,CP$39+$A79,1,1,$D79))</f>
        <v>569</v>
      </c>
      <c r="CQ79" s="1" cm="1">
        <f t="array" aca="1" ref="CQ79" ca="1">INDIRECT(ADDRESS($B79,CQ$39+$A79,1,1,$D79))</f>
        <v>628</v>
      </c>
      <c r="CR79" s="1" cm="1">
        <f t="array" aca="1" ref="CR79" ca="1">INDIRECT(ADDRESS($B79,CR$39+$A79,1,1,$D79))</f>
        <v>729</v>
      </c>
      <c r="CS79" s="1" cm="1">
        <f t="array" aca="1" ref="CS79" ca="1">INDIRECT(ADDRESS($B79,CS$39+$A79,1,1,$D79))</f>
        <v>794</v>
      </c>
      <c r="CT79" s="1" cm="1">
        <f t="array" aca="1" ref="CT79" ca="1">INDIRECT(ADDRESS($B79,CT$39+$A79,1,1,$D79))</f>
        <v>1013</v>
      </c>
      <c r="CU79" s="1" cm="1">
        <f t="array" aca="1" ref="CU79" ca="1">INDIRECT(ADDRESS($B79,CU$39+$A79,1,1,$D79))</f>
        <v>1048.5</v>
      </c>
      <c r="CV79" s="1" cm="1">
        <f t="array" aca="1" ref="CV79" ca="1">INDIRECT(ADDRESS($B79,CV$39+$A79,1,1,$D79))</f>
        <v>1081</v>
      </c>
      <c r="CW79" s="1" cm="1">
        <f t="array" aca="1" ref="CW79" ca="1">INDIRECT(ADDRESS($B79,CW$39+$A79,1,1,$D79))</f>
        <v>1146</v>
      </c>
      <c r="CX79" s="1" cm="1">
        <f t="array" aca="1" ref="CX79" ca="1">INDIRECT(ADDRESS($B79,CX$39+$A79,1,1,$D79))</f>
        <v>1241</v>
      </c>
      <c r="CY79" s="1" cm="1">
        <f t="array" aca="1" ref="CY79" ca="1">INDIRECT(ADDRESS($B79,CY$39+$A79,1,1,$D79))</f>
        <v>1297</v>
      </c>
      <c r="CZ79" s="1" cm="1">
        <f t="array" aca="1" ref="CZ79" ca="1">INDIRECT(ADDRESS($B79,CZ$39+$A79,1,1,$D79))</f>
        <v>1372</v>
      </c>
      <c r="DA79" s="1" cm="1">
        <f t="array" aca="1" ref="DA79" ca="1">INDIRECT(ADDRESS($B79,DA$39+$A79,1,1,$D79))</f>
        <v>1474</v>
      </c>
      <c r="DB79" s="1" cm="1">
        <f t="array" aca="1" ref="DB79" ca="1">INDIRECT(ADDRESS($B79,DB$39+$A79,1,1,$D79))</f>
        <v>1580</v>
      </c>
      <c r="DC79" s="1" cm="1">
        <f t="array" aca="1" ref="DC79" ca="1">INDIRECT(ADDRESS($B79,DC$39+$A79,1,1,$D79))</f>
        <v>1659</v>
      </c>
      <c r="DD79" s="1" cm="1">
        <f t="array" aca="1" ref="DD79" ca="1">INDIRECT(ADDRESS($B79,DD$39+$A79,1,1,$D79))</f>
        <v>1694</v>
      </c>
      <c r="DE79" s="1" cm="1">
        <f t="array" aca="1" ref="DE79" ca="1">INDIRECT(ADDRESS($B79,DE$39+$A79,1,1,$D79))</f>
        <v>1815</v>
      </c>
      <c r="DF79" s="1" cm="1">
        <f t="array" aca="1" ref="DF79" ca="1">INDIRECT(ADDRESS($B79,DF$39+$A79,1,1,$D79))</f>
        <v>1910</v>
      </c>
      <c r="DG79" s="1" cm="1">
        <f t="array" aca="1" ref="DG79" ca="1">INDIRECT(ADDRESS($B79,DG$39+$A79,1,1,$D79))</f>
        <v>2041</v>
      </c>
      <c r="DH79" s="1" cm="1">
        <f t="array" aca="1" ref="DH79" ca="1">INDIRECT(ADDRESS($B79,DH$39+$A79,1,1,$D79))</f>
        <v>2207</v>
      </c>
      <c r="DI79" s="1" cm="1">
        <f t="array" aca="1" ref="DI79" ca="1">INDIRECT(ADDRESS($B79,DI$39+$A79,1,1,$D79))</f>
        <v>2340</v>
      </c>
      <c r="DJ79" s="1" cm="1">
        <f t="array" aca="1" ref="DJ79" ca="1">INDIRECT(ADDRESS($B79,DJ$39+$A79,1,1,$D79))</f>
        <v>2469</v>
      </c>
      <c r="DK79" s="1" cm="1">
        <f t="array" aca="1" ref="DK79" ca="1">INDIRECT(ADDRESS($B79,DK$39+$A79,1,1,$D79))</f>
        <v>2526</v>
      </c>
      <c r="DL79" s="1" cm="1">
        <f t="array" aca="1" ref="DL79" ca="1">INDIRECT(ADDRESS($B79,DL$39+$A79,1,1,$D79))</f>
        <v>2615</v>
      </c>
      <c r="DM79" s="1" cm="1">
        <f t="array" aca="1" ref="DM79" ca="1">INDIRECT(ADDRESS($B79,DM$39+$A79,1,1,$D79))</f>
        <v>2755</v>
      </c>
      <c r="DN79" s="1" cm="1">
        <f t="array" aca="1" ref="DN79" ca="1">INDIRECT(ADDRESS($B79,DN$39+$A79,1,1,$D79))</f>
        <v>2982</v>
      </c>
      <c r="DO79" s="1" cm="1">
        <f t="array" aca="1" ref="DO79" ca="1">INDIRECT(ADDRESS($B79,DO$39+$A79,1,1,$D79))</f>
        <v>3169</v>
      </c>
      <c r="DP79" s="1" cm="1">
        <f t="array" aca="1" ref="DP79" ca="1">INDIRECT(ADDRESS($B79,DP$39+$A79,1,1,$D79))</f>
        <v>3260</v>
      </c>
      <c r="DQ79" s="1" cm="1">
        <f t="array" aca="1" ref="DQ79" ca="1">INDIRECT(ADDRESS($B79,DQ$39+$A79,1,1,$D79))</f>
        <v>3473</v>
      </c>
      <c r="DR79" s="1" cm="1">
        <f t="array" aca="1" ref="DR79" ca="1">INDIRECT(ADDRESS($B79,DR$39+$A79,1,1,$D79))</f>
        <v>3585</v>
      </c>
      <c r="DS79" s="1" cm="1">
        <f t="array" aca="1" ref="DS79" ca="1">INDIRECT(ADDRESS($B79,DS$39+$A79,1,1,$D79))</f>
        <v>3761</v>
      </c>
      <c r="DT79" s="1" cm="1">
        <f t="array" aca="1" ref="DT79" ca="1">INDIRECT(ADDRESS($B79,DT$39+$A79,1,1,$D79))</f>
        <v>3862</v>
      </c>
      <c r="DU79" s="1" cm="1">
        <f t="array" aca="1" ref="DU79" ca="1">INDIRECT(ADDRESS($B79,DU$39+$A79,1,1,$D79))</f>
        <v>4008</v>
      </c>
      <c r="DV79" s="1" cm="1">
        <f t="array" aca="1" ref="DV79" ca="1">INDIRECT(ADDRESS($B79,DV$39+$A79,1,1,$D79))</f>
        <v>4199</v>
      </c>
      <c r="DW79" s="1" cm="1">
        <f t="array" aca="1" ref="DW79" ca="1">INDIRECT(ADDRESS($B79,DW$39+$A79,1,1,$D79))</f>
        <v>4371</v>
      </c>
      <c r="DX79" s="1" cm="1">
        <f t="array" aca="1" ref="DX79" ca="1">INDIRECT(ADDRESS($B79,DX$39+$A79,1,1,$D79))</f>
        <v>4470</v>
      </c>
      <c r="DY79" s="1" cm="1">
        <f t="array" aca="1" ref="DY79" ca="1">INDIRECT(ADDRESS($B79,DY$39+$A79,1,1,$D79))</f>
        <v>4546</v>
      </c>
      <c r="DZ79" s="1" cm="1">
        <f t="array" aca="1" ref="DZ79" ca="1">INDIRECT(ADDRESS($B79,DZ$39+$A79,1,1,$D79))</f>
        <v>4749</v>
      </c>
      <c r="EA79" s="1" cm="1">
        <f t="array" aca="1" ref="EA79" ca="1">INDIRECT(ADDRESS($B79,EA$39+$A79,1,1,$D79))</f>
        <v>4887</v>
      </c>
      <c r="EB79" s="1" cm="1">
        <f t="array" aca="1" ref="EB79" ca="1">INDIRECT(ADDRESS($B79,EB$39+$A79,1,1,$D79))</f>
        <v>5035</v>
      </c>
      <c r="EC79" s="1" cm="1">
        <f t="array" aca="1" ref="EC79" ca="1">INDIRECT(ADDRESS($B79,EC$39+$A79,1,1,$D79))</f>
        <v>5168</v>
      </c>
      <c r="ED79" s="1" cm="1">
        <f t="array" aca="1" ref="ED79" ca="1">INDIRECT(ADDRESS($B79,ED$39+$A79,1,1,$D79))</f>
        <v>5318</v>
      </c>
      <c r="EE79" s="1" cm="1">
        <f t="array" aca="1" ref="EE79" ca="1">INDIRECT(ADDRESS($B79,EE$39+$A79,1,1,$D79))</f>
        <v>5506</v>
      </c>
      <c r="EF79" s="1" cm="1">
        <f t="array" aca="1" ref="EF79" ca="1">INDIRECT(ADDRESS($B79,EF$39+$A79,1,1,$D79))</f>
        <v>5582</v>
      </c>
      <c r="EG79" s="1" cm="1">
        <f t="array" aca="1" ref="EG79" ca="1">INDIRECT(ADDRESS($B79,EG$39+$A79,1,1,$D79))</f>
        <v>5734</v>
      </c>
      <c r="EH79" s="1" cm="1">
        <f t="array" aca="1" ref="EH79" ca="1">INDIRECT(ADDRESS($B79,EH$39+$A79,1,1,$D79))</f>
        <v>5825</v>
      </c>
      <c r="EI79" s="1" cm="1">
        <f t="array" aca="1" ref="EI79" ca="1">INDIRECT(ADDRESS($B79,EI$39+$A79,1,1,$D79))</f>
        <v>5942</v>
      </c>
      <c r="EJ79" s="1" cm="1">
        <f t="array" aca="1" ref="EJ79" ca="1">INDIRECT(ADDRESS($B79,EJ$39+$A79,1,1,$D79))</f>
        <v>6089</v>
      </c>
      <c r="EK79" s="1" cm="1">
        <f t="array" aca="1" ref="EK79" ca="1">INDIRECT(ADDRESS($B79,EK$39+$A79,1,1,$D79))</f>
        <v>6238</v>
      </c>
      <c r="EL79" s="1" cm="1">
        <f t="array" aca="1" ref="EL79" ca="1">INDIRECT(ADDRESS($B79,EL$39+$A79,1,1,$D79))</f>
        <v>6403</v>
      </c>
      <c r="EM79" s="1" cm="1">
        <f t="array" aca="1" ref="EM79" ca="1">INDIRECT(ADDRESS($B79,EM$39+$A79,1,1,$D79))</f>
        <v>6547</v>
      </c>
      <c r="EN79" s="1" cm="1">
        <f t="array" aca="1" ref="EN79" ca="1">INDIRECT(ADDRESS($B79,EN$39+$A79,1,1,$D79))</f>
        <v>6626</v>
      </c>
      <c r="EO79" s="1" cm="1">
        <f t="array" aca="1" ref="EO79" ca="1">INDIRECT(ADDRESS($B79,EO$39+$A79,1,1,$D79))</f>
        <v>6726</v>
      </c>
      <c r="EP79" s="1" cm="1">
        <f t="array" aca="1" ref="EP79" ca="1">INDIRECT(ADDRESS($B79,EP$39+$A79,1,1,$D79))</f>
        <v>6842</v>
      </c>
      <c r="EQ79" s="1" cm="1">
        <f t="array" aca="1" ref="EQ79" ca="1">INDIRECT(ADDRESS($B79,EQ$39+$A79,1,1,$D79))</f>
        <v>0</v>
      </c>
      <c r="ER79" s="1" cm="1">
        <f t="array" aca="1" ref="ER79" ca="1">INDIRECT(ADDRESS($B79,ER$39+$A79,1,1,$D79))</f>
        <v>0</v>
      </c>
      <c r="ES79" s="1" cm="1">
        <f t="array" aca="1" ref="ES79" ca="1">INDIRECT(ADDRESS($B79,ES$39+$A79,1,1,$D79))</f>
        <v>0</v>
      </c>
      <c r="ET79" s="1" cm="1">
        <f t="array" aca="1" ref="ET79" ca="1">INDIRECT(ADDRESS($B79,ET$39+$A79,1,1,$D79))</f>
        <v>0</v>
      </c>
    </row>
    <row r="80" spans="1:150" x14ac:dyDescent="0.25">
      <c r="A80">
        <v>8</v>
      </c>
      <c r="B80">
        <f t="shared" ca="1" si="89"/>
        <v>56</v>
      </c>
      <c r="C80" s="1" t="str">
        <f t="shared" si="88"/>
        <v>US Washington</v>
      </c>
      <c r="D80" t="str">
        <f t="shared" si="90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1</v>
      </c>
      <c r="T80" s="1" cm="1">
        <f t="array" aca="1" ref="T80" ca="1">INDIRECT(ADDRESS($B80,T$39+$A80,1,1,$D80))</f>
        <v>1</v>
      </c>
      <c r="U80" s="1" cm="1">
        <f t="array" aca="1" ref="U80" ca="1">INDIRECT(ADDRESS($B80,U$39+$A80,1,1,$D80))</f>
        <v>1</v>
      </c>
      <c r="V80" s="1" cm="1">
        <f t="array" aca="1" ref="V80" ca="1">INDIRECT(ADDRESS($B80,V$39+$A80,1,1,$D80))</f>
        <v>1</v>
      </c>
      <c r="W80" s="1" cm="1">
        <f t="array" aca="1" ref="W80" ca="1">INDIRECT(ADDRESS($B80,W$39+$A80,1,1,$D80))</f>
        <v>1</v>
      </c>
      <c r="X80" s="1" cm="1">
        <f t="array" aca="1" ref="X80" ca="1">INDIRECT(ADDRESS($B80,X$39+$A80,1,1,$D80))</f>
        <v>1</v>
      </c>
      <c r="Y80" s="1" cm="1">
        <f t="array" aca="1" ref="Y80" ca="1">INDIRECT(ADDRESS($B80,Y$39+$A80,1,1,$D80))</f>
        <v>1</v>
      </c>
      <c r="Z80" s="1" cm="1">
        <f t="array" aca="1" ref="Z80" ca="1">INDIRECT(ADDRESS($B80,Z$39+$A80,1,1,$D80))</f>
        <v>1</v>
      </c>
      <c r="AA80" s="1" cm="1">
        <f t="array" aca="1" ref="AA80" ca="1">INDIRECT(ADDRESS($B80,AA$39+$A80,1,1,$D80))</f>
        <v>1</v>
      </c>
      <c r="AB80" s="1" cm="1">
        <f t="array" aca="1" ref="AB80" ca="1">INDIRECT(ADDRESS($B80,AB$39+$A80,1,1,$D80))</f>
        <v>1</v>
      </c>
      <c r="AC80" s="1" cm="1">
        <f t="array" aca="1" ref="AC80" ca="1">INDIRECT(ADDRESS($B80,AC$39+$A80,1,1,$D80))</f>
        <v>1</v>
      </c>
      <c r="AD80" s="1" cm="1">
        <f t="array" aca="1" ref="AD80" ca="1">INDIRECT(ADDRESS($B80,AD$39+$A80,1,1,$D80))</f>
        <v>1</v>
      </c>
      <c r="AE80" s="1" cm="1">
        <f t="array" aca="1" ref="AE80" ca="1">INDIRECT(ADDRESS($B80,AE$39+$A80,1,1,$D80))</f>
        <v>1</v>
      </c>
      <c r="AF80" s="1" cm="1">
        <f t="array" aca="1" ref="AF80" ca="1">INDIRECT(ADDRESS($B80,AF$39+$A80,1,1,$D80))</f>
        <v>1</v>
      </c>
      <c r="AG80" s="1" cm="1">
        <f t="array" aca="1" ref="AG80" ca="1">INDIRECT(ADDRESS($B80,AG$39+$A80,1,1,$D80))</f>
        <v>1</v>
      </c>
      <c r="AH80" s="1" cm="1">
        <f t="array" aca="1" ref="AH80" ca="1">INDIRECT(ADDRESS($B80,AH$39+$A80,1,1,$D80))</f>
        <v>1</v>
      </c>
      <c r="AI80" s="1" cm="1">
        <f t="array" aca="1" ref="AI80" ca="1">INDIRECT(ADDRESS($B80,AI$39+$A80,1,1,$D80))</f>
        <v>2</v>
      </c>
      <c r="AJ80" s="1" cm="1">
        <f t="array" aca="1" ref="AJ80" ca="1">INDIRECT(ADDRESS($B80,AJ$39+$A80,1,1,$D80))</f>
        <v>2</v>
      </c>
      <c r="AK80" s="1" cm="1">
        <f t="array" aca="1" ref="AK80" ca="1">INDIRECT(ADDRESS($B80,AK$39+$A80,1,1,$D80))</f>
        <v>2</v>
      </c>
      <c r="AL80" s="1" cm="1">
        <f t="array" aca="1" ref="AL80" ca="1">INDIRECT(ADDRESS($B80,AL$39+$A80,1,1,$D80))</f>
        <v>2</v>
      </c>
      <c r="AM80" s="1" cm="1">
        <f t="array" aca="1" ref="AM80" ca="1">INDIRECT(ADDRESS($B80,AM$39+$A80,1,1,$D80))</f>
        <v>2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45</v>
      </c>
      <c r="BG80" s="1" cm="1">
        <f t="array" aca="1" ref="BG80" ca="1">INDIRECT(ADDRESS($B80,BG$39+$A80,1,1,$D80))</f>
        <v>105</v>
      </c>
      <c r="BH80" s="1" cm="1">
        <f t="array" aca="1" ref="BH80" ca="1">INDIRECT(ADDRESS($B80,BH$39+$A80,1,1,$D80))</f>
        <v>180</v>
      </c>
      <c r="BI80" s="1" cm="1">
        <f t="array" aca="1" ref="BI80" ca="1">INDIRECT(ADDRESS($B80,BI$39+$A80,1,1,$D80))</f>
        <v>269</v>
      </c>
      <c r="BJ80" s="1" cm="1">
        <f t="array" aca="1" ref="BJ80" ca="1">INDIRECT(ADDRESS($B80,BJ$39+$A80,1,1,$D80))</f>
        <v>364</v>
      </c>
      <c r="BK80" s="1" cm="1">
        <f t="array" aca="1" ref="BK80" ca="1">INDIRECT(ADDRESS($B80,BK$39+$A80,1,1,$D80))</f>
        <v>433</v>
      </c>
      <c r="BL80" s="1" cm="1">
        <f t="array" aca="1" ref="BL80" ca="1">INDIRECT(ADDRESS($B80,BL$39+$A80,1,1,$D80))</f>
        <v>525</v>
      </c>
      <c r="BM80" s="1" cm="1">
        <f t="array" aca="1" ref="BM80" ca="1">INDIRECT(ADDRESS($B80,BM$39+$A80,1,1,$D80))</f>
        <v>663</v>
      </c>
      <c r="BN80" s="1" cm="1">
        <f t="array" aca="1" ref="BN80" ca="1">INDIRECT(ADDRESS($B80,BN$39+$A80,1,1,$D80))</f>
        <v>825</v>
      </c>
      <c r="BO80" s="1" cm="1">
        <f t="array" aca="1" ref="BO80" ca="1">INDIRECT(ADDRESS($B80,BO$39+$A80,1,1,$D80))</f>
        <v>1032</v>
      </c>
      <c r="BP80" s="1" cm="1">
        <f t="array" aca="1" ref="BP80" ca="1">INDIRECT(ADDRESS($B80,BP$39+$A80,1,1,$D80))</f>
        <v>1231</v>
      </c>
      <c r="BQ80" s="1" cm="1">
        <f t="array" aca="1" ref="BQ80" ca="1">INDIRECT(ADDRESS($B80,BQ$39+$A80,1,1,$D80))</f>
        <v>1463</v>
      </c>
      <c r="BR80" s="1" cm="1">
        <f t="array" aca="1" ref="BR80" ca="1">INDIRECT(ADDRESS($B80,BR$39+$A80,1,1,$D80))</f>
        <v>1744</v>
      </c>
      <c r="BS80" s="1" cm="1">
        <f t="array" aca="1" ref="BS80" ca="1">INDIRECT(ADDRESS($B80,BS$39+$A80,1,1,$D80))</f>
        <v>1988</v>
      </c>
      <c r="BT80" s="1" cm="1">
        <f t="array" aca="1" ref="BT80" ca="1">INDIRECT(ADDRESS($B80,BT$39+$A80,1,1,$D80))</f>
        <v>2225</v>
      </c>
      <c r="BU80" s="1" cm="1">
        <f t="array" aca="1" ref="BU80" ca="1">INDIRECT(ADDRESS($B80,BU$39+$A80,1,1,$D80))</f>
        <v>2582</v>
      </c>
      <c r="BV80" s="1" cm="1">
        <f t="array" aca="1" ref="BV80" ca="1">INDIRECT(ADDRESS($B80,BV$39+$A80,1,1,$D80))</f>
        <v>2892</v>
      </c>
      <c r="BW80" s="1" cm="1">
        <f t="array" aca="1" ref="BW80" ca="1">INDIRECT(ADDRESS($B80,BW$39+$A80,1,1,$D80))</f>
        <v>3250</v>
      </c>
      <c r="BX80" s="1" cm="1">
        <f t="array" aca="1" ref="BX80" ca="1">INDIRECT(ADDRESS($B80,BX$39+$A80,1,1,$D80))</f>
        <v>3557</v>
      </c>
      <c r="BY80" s="1" cm="1">
        <f t="array" aca="1" ref="BY80" ca="1">INDIRECT(ADDRESS($B80,BY$39+$A80,1,1,$D80))</f>
        <v>3932</v>
      </c>
      <c r="BZ80" s="1" cm="1">
        <f t="array" aca="1" ref="BZ80" ca="1">INDIRECT(ADDRESS($B80,BZ$39+$A80,1,1,$D80))</f>
        <v>4190</v>
      </c>
      <c r="CA80" s="1" cm="1">
        <f t="array" aca="1" ref="CA80" ca="1">INDIRECT(ADDRESS($B80,CA$39+$A80,1,1,$D80))</f>
        <v>4452</v>
      </c>
      <c r="CB80" s="1" cm="1">
        <f t="array" aca="1" ref="CB80" ca="1">INDIRECT(ADDRESS($B80,CB$39+$A80,1,1,$D80))</f>
        <v>4879</v>
      </c>
      <c r="CC80" s="1" cm="1">
        <f t="array" aca="1" ref="CC80" ca="1">INDIRECT(ADDRESS($B80,CC$39+$A80,1,1,$D80))</f>
        <v>5211</v>
      </c>
      <c r="CD80" s="1" cm="1">
        <f t="array" aca="1" ref="CD80" ca="1">INDIRECT(ADDRESS($B80,CD$39+$A80,1,1,$D80))</f>
        <v>5602</v>
      </c>
      <c r="CE80" s="1" cm="1">
        <f t="array" aca="1" ref="CE80" ca="1">INDIRECT(ADDRESS($B80,CE$39+$A80,1,1,$D80))</f>
        <v>5955</v>
      </c>
      <c r="CF80" s="1" cm="1">
        <f t="array" aca="1" ref="CF80" ca="1">INDIRECT(ADDRESS($B80,CF$39+$A80,1,1,$D80))</f>
        <v>6315</v>
      </c>
      <c r="CG80" s="1" cm="1">
        <f t="array" aca="1" ref="CG80" ca="1">INDIRECT(ADDRESS($B80,CG$39+$A80,1,1,$D80))</f>
        <v>6618</v>
      </c>
      <c r="CH80" s="1" cm="1">
        <f t="array" aca="1" ref="CH80" ca="1">INDIRECT(ADDRESS($B80,CH$39+$A80,1,1,$D80))</f>
        <v>6920</v>
      </c>
      <c r="CI80" s="1" cm="1">
        <f t="array" aca="1" ref="CI80" ca="1">INDIRECT(ADDRESS($B80,CI$39+$A80,1,1,$D80))</f>
        <v>7305</v>
      </c>
      <c r="CJ80" s="1" cm="1">
        <f t="array" aca="1" ref="CJ80" ca="1">INDIRECT(ADDRESS($B80,CJ$39+$A80,1,1,$D80))</f>
        <v>7596</v>
      </c>
      <c r="CK80" s="1" cm="1">
        <f t="array" aca="1" ref="CK80" ca="1">INDIRECT(ADDRESS($B80,CK$39+$A80,1,1,$D80))</f>
        <v>8023</v>
      </c>
      <c r="CL80" s="1" cm="1">
        <f t="array" aca="1" ref="CL80" ca="1">INDIRECT(ADDRESS($B80,CL$39+$A80,1,1,$D80))</f>
        <v>8333</v>
      </c>
      <c r="CM80" s="1" cm="1">
        <f t="array" aca="1" ref="CM80" ca="1">INDIRECT(ADDRESS($B80,CM$39+$A80,1,1,$D80))</f>
        <v>8600</v>
      </c>
      <c r="CN80" s="1" cm="1">
        <f t="array" aca="1" ref="CN80" ca="1">INDIRECT(ADDRESS($B80,CN$39+$A80,1,1,$D80))</f>
        <v>8831</v>
      </c>
      <c r="CO80" s="1" cm="1">
        <f t="array" aca="1" ref="CO80" ca="1">INDIRECT(ADDRESS($B80,CO$39+$A80,1,1,$D80))</f>
        <v>9034</v>
      </c>
      <c r="CP80" s="1" cm="1">
        <f t="array" aca="1" ref="CP80" ca="1">INDIRECT(ADDRESS($B80,CP$39+$A80,1,1,$D80))</f>
        <v>9344</v>
      </c>
      <c r="CQ80" s="1" cm="1">
        <f t="array" aca="1" ref="CQ80" ca="1">INDIRECT(ADDRESS($B80,CQ$39+$A80,1,1,$D80))</f>
        <v>9596</v>
      </c>
      <c r="CR80" s="1" cm="1">
        <f t="array" aca="1" ref="CR80" ca="1">INDIRECT(ADDRESS($B80,CR$39+$A80,1,1,$D80))</f>
        <v>9871</v>
      </c>
      <c r="CS80" s="1" cm="1">
        <f t="array" aca="1" ref="CS80" ca="1">INDIRECT(ADDRESS($B80,CS$39+$A80,1,1,$D80))</f>
        <v>10151</v>
      </c>
      <c r="CT80" s="1" cm="1">
        <f t="array" aca="1" ref="CT80" ca="1">INDIRECT(ADDRESS($B80,CT$39+$A80,1,1,$D80))</f>
        <v>10421</v>
      </c>
      <c r="CU80" s="1" cm="1">
        <f t="array" aca="1" ref="CU80" ca="1">INDIRECT(ADDRESS($B80,CU$39+$A80,1,1,$D80))</f>
        <v>10625</v>
      </c>
      <c r="CV80" s="1" cm="1">
        <f t="array" aca="1" ref="CV80" ca="1">INDIRECT(ADDRESS($B80,CV$39+$A80,1,1,$D80))</f>
        <v>10719</v>
      </c>
      <c r="CW80" s="1" cm="1">
        <f t="array" aca="1" ref="CW80" ca="1">INDIRECT(ADDRESS($B80,CW$39+$A80,1,1,$D80))</f>
        <v>11008</v>
      </c>
      <c r="CX80" s="1" cm="1">
        <f t="array" aca="1" ref="CX80" ca="1">INDIRECT(ADDRESS($B80,CX$39+$A80,1,1,$D80))</f>
        <v>11216</v>
      </c>
      <c r="CY80" s="1" cm="1">
        <f t="array" aca="1" ref="CY80" ca="1">INDIRECT(ADDRESS($B80,CY$39+$A80,1,1,$D80))</f>
        <v>11507</v>
      </c>
      <c r="CZ80" s="1" cm="1">
        <f t="array" aca="1" ref="CZ80" ca="1">INDIRECT(ADDRESS($B80,CZ$39+$A80,1,1,$D80))</f>
        <v>11747</v>
      </c>
      <c r="DA80" s="1" cm="1">
        <f t="array" aca="1" ref="DA80" ca="1">INDIRECT(ADDRESS($B80,DA$39+$A80,1,1,$D80))</f>
        <v>12035</v>
      </c>
      <c r="DB80" s="1" cm="1">
        <f t="array" aca="1" ref="DB80" ca="1">INDIRECT(ADDRESS($B80,DB$39+$A80,1,1,$D80))</f>
        <v>12258</v>
      </c>
      <c r="DC80" s="1" cm="1">
        <f t="array" aca="1" ref="DC80" ca="1">INDIRECT(ADDRESS($B80,DC$39+$A80,1,1,$D80))</f>
        <v>12426</v>
      </c>
      <c r="DD80" s="1" cm="1">
        <f t="array" aca="1" ref="DD80" ca="1">INDIRECT(ADDRESS($B80,DD$39+$A80,1,1,$D80))</f>
        <v>12727</v>
      </c>
      <c r="DE80" s="1" cm="1">
        <f t="array" aca="1" ref="DE80" ca="1">INDIRECT(ADDRESS($B80,DE$39+$A80,1,1,$D80))</f>
        <v>12961</v>
      </c>
      <c r="DF80" s="1" cm="1">
        <f t="array" aca="1" ref="DF80" ca="1">INDIRECT(ADDRESS($B80,DF$39+$A80,1,1,$D80))</f>
        <v>13178</v>
      </c>
      <c r="DG80" s="1" cm="1">
        <f t="array" aca="1" ref="DG80" ca="1">INDIRECT(ADDRESS($B80,DG$39+$A80,1,1,$D80))</f>
        <v>13424</v>
      </c>
      <c r="DH80" s="1" cm="1">
        <f t="array" aca="1" ref="DH80" ca="1">INDIRECT(ADDRESS($B80,DH$39+$A80,1,1,$D80))</f>
        <v>13690</v>
      </c>
      <c r="DI80" s="1" cm="1">
        <f t="array" aca="1" ref="DI80" ca="1">INDIRECT(ADDRESS($B80,DI$39+$A80,1,1,$D80))</f>
        <v>13868</v>
      </c>
      <c r="DJ80" s="1" cm="1">
        <f t="array" aca="1" ref="DJ80" ca="1">INDIRECT(ADDRESS($B80,DJ$39+$A80,1,1,$D80))</f>
        <v>14031</v>
      </c>
      <c r="DK80" s="1" cm="1">
        <f t="array" aca="1" ref="DK80" ca="1">INDIRECT(ADDRESS($B80,DK$39+$A80,1,1,$D80))</f>
        <v>14294</v>
      </c>
      <c r="DL80" s="1" cm="1">
        <f t="array" aca="1" ref="DL80" ca="1">INDIRECT(ADDRESS($B80,DL$39+$A80,1,1,$D80))</f>
        <v>14514</v>
      </c>
      <c r="DM80" s="1" cm="1">
        <f t="array" aca="1" ref="DM80" ca="1">INDIRECT(ADDRESS($B80,DM$39+$A80,1,1,$D80))</f>
        <v>14739</v>
      </c>
      <c r="DN80" s="1" cm="1">
        <f t="array" aca="1" ref="DN80" ca="1">INDIRECT(ADDRESS($B80,DN$39+$A80,1,1,$D80))</f>
        <v>14987</v>
      </c>
      <c r="DO80" s="1" cm="1">
        <f t="array" aca="1" ref="DO80" ca="1">INDIRECT(ADDRESS($B80,DO$39+$A80,1,1,$D80))</f>
        <v>15324</v>
      </c>
      <c r="DP80" s="1" cm="1">
        <f t="array" aca="1" ref="DP80" ca="1">INDIRECT(ADDRESS($B80,DP$39+$A80,1,1,$D80))</f>
        <v>15463</v>
      </c>
      <c r="DQ80" s="1" cm="1">
        <f t="array" aca="1" ref="DQ80" ca="1">INDIRECT(ADDRESS($B80,DQ$39+$A80,1,1,$D80))</f>
        <v>15594</v>
      </c>
      <c r="DR80" s="1" cm="1">
        <f t="array" aca="1" ref="DR80" ca="1">INDIRECT(ADDRESS($B80,DR$39+$A80,1,1,$D80))</f>
        <v>15852</v>
      </c>
      <c r="DS80" s="1" cm="1">
        <f t="array" aca="1" ref="DS80" ca="1">INDIRECT(ADDRESS($B80,DS$39+$A80,1,1,$D80))</f>
        <v>16111</v>
      </c>
      <c r="DT80" s="1" cm="1">
        <f t="array" aca="1" ref="DT80" ca="1">INDIRECT(ADDRESS($B80,DT$39+$A80,1,1,$D80))</f>
        <v>16325</v>
      </c>
      <c r="DU80" s="1" cm="1">
        <f t="array" aca="1" ref="DU80" ca="1">INDIRECT(ADDRESS($B80,DU$39+$A80,1,1,$D80))</f>
        <v>16516</v>
      </c>
      <c r="DV80" s="1" cm="1">
        <f t="array" aca="1" ref="DV80" ca="1">INDIRECT(ADDRESS($B80,DV$39+$A80,1,1,$D80))</f>
        <v>16714</v>
      </c>
      <c r="DW80" s="1" cm="1">
        <f t="array" aca="1" ref="DW80" ca="1">INDIRECT(ADDRESS($B80,DW$39+$A80,1,1,$D80))</f>
        <v>16856</v>
      </c>
      <c r="DX80" s="1" cm="1">
        <f t="array" aca="1" ref="DX80" ca="1">INDIRECT(ADDRESS($B80,DX$39+$A80,1,1,$D80))</f>
        <v>17018</v>
      </c>
      <c r="DY80" s="1" cm="1">
        <f t="array" aca="1" ref="DY80" ca="1">INDIRECT(ADDRESS($B80,DY$39+$A80,1,1,$D80))</f>
        <v>17293</v>
      </c>
      <c r="DZ80" s="1" cm="1">
        <f t="array" aca="1" ref="DZ80" ca="1">INDIRECT(ADDRESS($B80,DZ$39+$A80,1,1,$D80))</f>
        <v>17492</v>
      </c>
      <c r="EA80" s="1" cm="1">
        <f t="array" aca="1" ref="EA80" ca="1">INDIRECT(ADDRESS($B80,EA$39+$A80,1,1,$D80))</f>
        <v>17702</v>
      </c>
      <c r="EB80" s="1" cm="1">
        <f t="array" aca="1" ref="EB80" ca="1">INDIRECT(ADDRESS($B80,EB$39+$A80,1,1,$D80))</f>
        <v>17920</v>
      </c>
      <c r="EC80" s="1" cm="1">
        <f t="array" aca="1" ref="EC80" ca="1">INDIRECT(ADDRESS($B80,EC$39+$A80,1,1,$D80))</f>
        <v>18118</v>
      </c>
      <c r="ED80" s="1" cm="1">
        <f t="array" aca="1" ref="ED80" ca="1">INDIRECT(ADDRESS($B80,ED$39+$A80,1,1,$D80))</f>
        <v>18296</v>
      </c>
      <c r="EE80" s="1" cm="1">
        <f t="array" aca="1" ref="EE80" ca="1">INDIRECT(ADDRESS($B80,EE$39+$A80,1,1,$D80))</f>
        <v>18435</v>
      </c>
      <c r="EF80" s="1" cm="1">
        <f t="array" aca="1" ref="EF80" ca="1">INDIRECT(ADDRESS($B80,EF$39+$A80,1,1,$D80))</f>
        <v>18710</v>
      </c>
      <c r="EG80" s="1" cm="1">
        <f t="array" aca="1" ref="EG80" ca="1">INDIRECT(ADDRESS($B80,EG$39+$A80,1,1,$D80))</f>
        <v>18942</v>
      </c>
      <c r="EH80" s="1" cm="1">
        <f t="array" aca="1" ref="EH80" ca="1">INDIRECT(ADDRESS($B80,EH$39+$A80,1,1,$D80))</f>
        <v>19167</v>
      </c>
      <c r="EI80" s="1" cm="1">
        <f t="array" aca="1" ref="EI80" ca="1">INDIRECT(ADDRESS($B80,EI$39+$A80,1,1,$D80))</f>
        <v>19347</v>
      </c>
      <c r="EJ80" s="1" cm="1">
        <f t="array" aca="1" ref="EJ80" ca="1">INDIRECT(ADDRESS($B80,EJ$39+$A80,1,1,$D80))</f>
        <v>19609</v>
      </c>
      <c r="EK80" s="1" cm="1">
        <f t="array" aca="1" ref="EK80" ca="1">INDIRECT(ADDRESS($B80,EK$39+$A80,1,1,$D80))</f>
        <v>19784</v>
      </c>
      <c r="EL80" s="1" cm="1">
        <f t="array" aca="1" ref="EL80" ca="1">INDIRECT(ADDRESS($B80,EL$39+$A80,1,1,$D80))</f>
        <v>19917</v>
      </c>
      <c r="EM80" s="1" cm="1">
        <f t="array" aca="1" ref="EM80" ca="1">INDIRECT(ADDRESS($B80,EM$39+$A80,1,1,$D80))</f>
        <v>20120</v>
      </c>
      <c r="EN80" s="1" cm="1">
        <f t="array" aca="1" ref="EN80" ca="1">INDIRECT(ADDRESS($B80,EN$39+$A80,1,1,$D80))</f>
        <v>20361</v>
      </c>
      <c r="EO80" s="1" cm="1">
        <f t="array" aca="1" ref="EO80" ca="1">INDIRECT(ADDRESS($B80,EO$39+$A80,1,1,$D80))</f>
        <v>20582</v>
      </c>
      <c r="EP80" s="1" cm="1">
        <f t="array" aca="1" ref="EP80" ca="1">INDIRECT(ADDRESS($B80,EP$39+$A80,1,1,$D80))</f>
        <v>20762</v>
      </c>
      <c r="EQ80" s="1" cm="1">
        <f t="array" aca="1" ref="EQ80" ca="1">INDIRECT(ADDRESS($B80,EQ$39+$A80,1,1,$D80))</f>
        <v>0</v>
      </c>
      <c r="ER80" s="1" cm="1">
        <f t="array" aca="1" ref="ER80" ca="1">INDIRECT(ADDRESS($B80,ER$39+$A80,1,1,$D80))</f>
        <v>0</v>
      </c>
      <c r="ES80" s="1" cm="1">
        <f t="array" aca="1" ref="ES80" ca="1">INDIRECT(ADDRESS($B80,ES$39+$A80,1,1,$D80))</f>
        <v>0</v>
      </c>
      <c r="ET80" s="1" cm="1">
        <f t="array" aca="1" ref="ET80" ca="1">INDIRECT(ADDRESS($B80,ET$39+$A80,1,1,$D80))</f>
        <v>0</v>
      </c>
    </row>
    <row r="81" spans="1:15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</row>
    <row r="82" spans="1:150" x14ac:dyDescent="0.25">
      <c r="A82">
        <v>8</v>
      </c>
      <c r="B82">
        <f ca="1">MATCH("Country/Region",INDIRECT("'Confirmed'!A:A"),0)</f>
        <v>1</v>
      </c>
      <c r="C82" s="4" t="s">
        <v>151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cm="1">
        <f t="array" aca="1" ref="EQ82" ca="1">INDIRECT(ADDRESS($B82,EQ$39+$A82,1,1,$C82))</f>
        <v>0</v>
      </c>
      <c r="ER82" s="5" cm="1">
        <f t="array" aca="1" ref="ER82" ca="1">INDIRECT(ADDRESS($B82,ER$39+$A82,1,1,$C82))</f>
        <v>0</v>
      </c>
      <c r="ES82" s="5" cm="1">
        <f t="array" aca="1" ref="ES82" ca="1">INDIRECT(ADDRESS($B82,ES$39+$A82,1,1,$C82))</f>
        <v>0</v>
      </c>
      <c r="ET82" s="5" cm="1">
        <f t="array" aca="1" ref="ET82" ca="1">INDIRECT(ADDRESS($B82,ET$39+$A82,1,1,$C82))</f>
        <v>0</v>
      </c>
    </row>
    <row r="83" spans="1:150" x14ac:dyDescent="0.25">
      <c r="A83">
        <v>8</v>
      </c>
      <c r="B83">
        <f ca="1">MATCH($C83,INDIRECT("'"&amp;$C$82&amp;"'!A:A"),0)</f>
        <v>4</v>
      </c>
      <c r="C83" s="1" t="str">
        <f t="shared" ref="C83:C90" si="91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</row>
    <row r="84" spans="1:150" x14ac:dyDescent="0.25">
      <c r="A84">
        <v>8</v>
      </c>
      <c r="B84">
        <f t="shared" ref="B84:B90" ca="1" si="92">MATCH($C84,INDIRECT("'"&amp;$C$82&amp;"'!A:A"),0)</f>
        <v>7</v>
      </c>
      <c r="C84" s="1" t="str">
        <f t="shared" si="91"/>
        <v>US Arizona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984</v>
      </c>
      <c r="CU84" s="1" cm="1">
        <f t="array" aca="1" ref="CU84" ca="1">INDIRECT(ADDRESS($B84,CU$39+$A84,1,1,$D84))</f>
        <v>1022</v>
      </c>
      <c r="CV84" s="1" cm="1">
        <f t="array" aca="1" ref="CV84" ca="1">INDIRECT(ADDRESS($B84,CV$39+$A84,1,1,$D84))</f>
        <v>1037</v>
      </c>
      <c r="CW84" s="1" cm="1">
        <f t="array" aca="1" ref="CW84" ca="1">INDIRECT(ADDRESS($B84,CW$39+$A84,1,1,$D84))</f>
        <v>1051</v>
      </c>
      <c r="CX84" s="1" cm="1">
        <f t="array" aca="1" ref="CX84" ca="1">INDIRECT(ADDRESS($B84,CX$39+$A84,1,1,$D84))</f>
        <v>1095</v>
      </c>
      <c r="CY84" s="1" cm="1">
        <f t="array" aca="1" ref="CY84" ca="1">INDIRECT(ADDRESS($B84,CY$39+$A84,1,1,$D84))</f>
        <v>1131</v>
      </c>
      <c r="CZ84" s="1" cm="1">
        <f t="array" aca="1" ref="CZ84" ca="1">INDIRECT(ADDRESS($B84,CZ$39+$A84,1,1,$D84))</f>
        <v>1169</v>
      </c>
      <c r="DA84" s="1" cm="1">
        <f t="array" aca="1" ref="DA84" ca="1">INDIRECT(ADDRESS($B84,DA$39+$A84,1,1,$D84))</f>
        <v>1203</v>
      </c>
      <c r="DB84" s="1" cm="1">
        <f t="array" aca="1" ref="DB84" ca="1">INDIRECT(ADDRESS($B84,DB$39+$A84,1,1,$D84))</f>
        <v>1339</v>
      </c>
      <c r="DC84" s="1" cm="1">
        <f t="array" aca="1" ref="DC84" ca="1">INDIRECT(ADDRESS($B84,DC$39+$A84,1,1,$D84))</f>
        <v>1348</v>
      </c>
      <c r="DD84" s="1" cm="1">
        <f t="array" aca="1" ref="DD84" ca="1">INDIRECT(ADDRESS($B84,DD$39+$A84,1,1,$D84))</f>
        <v>1357</v>
      </c>
      <c r="DE84" s="1" cm="1">
        <f t="array" aca="1" ref="DE84" ca="1">INDIRECT(ADDRESS($B84,DE$39+$A84,1,1,$D84))</f>
        <v>1397</v>
      </c>
      <c r="DF84" s="1" cm="1">
        <f t="array" aca="1" ref="DF84" ca="1">INDIRECT(ADDRESS($B84,DF$39+$A84,1,1,$D84))</f>
        <v>1430</v>
      </c>
      <c r="DG84" s="1" cm="1">
        <f t="array" aca="1" ref="DG84" ca="1">INDIRECT(ADDRESS($B84,DG$39+$A84,1,1,$D84))</f>
        <v>1449</v>
      </c>
      <c r="DH84" s="1" cm="1">
        <f t="array" aca="1" ref="DH84" ca="1">INDIRECT(ADDRESS($B84,DH$39+$A84,1,1,$D84))</f>
        <v>1482</v>
      </c>
      <c r="DI84" s="1" cm="1">
        <f t="array" aca="1" ref="DI84" ca="1">INDIRECT(ADDRESS($B84,DI$39+$A84,1,1,$D84))</f>
        <v>1514</v>
      </c>
      <c r="DJ84" s="1" cm="1">
        <f t="array" aca="1" ref="DJ84" ca="1">INDIRECT(ADDRESS($B84,DJ$39+$A84,1,1,$D84))</f>
        <v>1528</v>
      </c>
      <c r="DK84" s="1" cm="1">
        <f t="array" aca="1" ref="DK84" ca="1">INDIRECT(ADDRESS($B84,DK$39+$A84,1,1,$D84))</f>
        <v>1537</v>
      </c>
      <c r="DL84" s="1" cm="1">
        <f t="array" aca="1" ref="DL84" ca="1">INDIRECT(ADDRESS($B84,DL$39+$A84,1,1,$D84))</f>
        <v>1564</v>
      </c>
      <c r="DM84" s="1" cm="1">
        <f t="array" aca="1" ref="DM84" ca="1">INDIRECT(ADDRESS($B84,DM$39+$A84,1,1,$D84))</f>
        <v>1590</v>
      </c>
      <c r="DN84" s="1" cm="1">
        <f t="array" aca="1" ref="DN84" ca="1">INDIRECT(ADDRESS($B84,DN$39+$A84,1,1,$D84))</f>
        <v>1636</v>
      </c>
      <c r="DO84" s="1" cm="1">
        <f t="array" aca="1" ref="DO84" ca="1">INDIRECT(ADDRESS($B84,DO$39+$A84,1,1,$D84))</f>
        <v>1629</v>
      </c>
      <c r="DP84" s="1" cm="1">
        <f t="array" aca="1" ref="DP84" ca="1">INDIRECT(ADDRESS($B84,DP$39+$A84,1,1,$D84))</f>
        <v>1683</v>
      </c>
      <c r="DQ84" s="1" cm="1">
        <f t="array" aca="1" ref="DQ84" ca="1">INDIRECT(ADDRESS($B84,DQ$39+$A84,1,1,$D84))</f>
        <v>1699</v>
      </c>
      <c r="DR84" s="1" cm="1">
        <f t="array" aca="1" ref="DR84" ca="1">INDIRECT(ADDRESS($B84,DR$39+$A84,1,1,$D84))</f>
        <v>1717</v>
      </c>
      <c r="DS84" s="1" cm="1">
        <f t="array" aca="1" ref="DS84" ca="1">INDIRECT(ADDRESS($B84,DS$39+$A84,1,1,$D84))</f>
        <v>1746</v>
      </c>
      <c r="DT84" s="1" cm="1">
        <f t="array" aca="1" ref="DT84" ca="1">INDIRECT(ADDRESS($B84,DT$39+$A84,1,1,$D84))</f>
        <v>1792</v>
      </c>
      <c r="DU84" s="1" cm="1">
        <f t="array" aca="1" ref="DU84" ca="1">INDIRECT(ADDRESS($B84,DU$39+$A84,1,1,$D84))</f>
        <v>1830</v>
      </c>
      <c r="DV84" s="1" cm="1">
        <f t="array" aca="1" ref="DV84" ca="1">INDIRECT(ADDRESS($B84,DV$39+$A84,1,1,$D84))</f>
        <v>1879</v>
      </c>
      <c r="DW84" s="1" cm="1">
        <f t="array" aca="1" ref="DW84" ca="1">INDIRECT(ADDRESS($B84,DW$39+$A84,1,1,$D84))</f>
        <v>1930</v>
      </c>
      <c r="DX84" s="1" cm="1">
        <f t="array" aca="1" ref="DX84" ca="1">INDIRECT(ADDRESS($B84,DX$39+$A84,1,1,$D84))</f>
        <v>1945</v>
      </c>
      <c r="DY84" s="1" cm="1">
        <f t="array" aca="1" ref="DY84" ca="1">INDIRECT(ADDRESS($B84,DY$39+$A84,1,1,$D84))</f>
        <v>1961</v>
      </c>
      <c r="DZ84" s="1" cm="1">
        <f t="array" aca="1" ref="DZ84" ca="1">INDIRECT(ADDRESS($B84,DZ$39+$A84,1,1,$D84))</f>
        <v>1988</v>
      </c>
      <c r="EA84" s="1" cm="1">
        <f t="array" aca="1" ref="EA84" ca="1">INDIRECT(ADDRESS($B84,EA$39+$A84,1,1,$D84))</f>
        <v>2031</v>
      </c>
      <c r="EB84" s="1" cm="1">
        <f t="array" aca="1" ref="EB84" ca="1">INDIRECT(ADDRESS($B84,EB$39+$A84,1,1,$D84))</f>
        <v>2848</v>
      </c>
      <c r="EC84" s="1" cm="1">
        <f t="array" aca="1" ref="EC84" ca="1">INDIRECT(ADDRESS($B84,EC$39+$A84,1,1,$D84))</f>
        <v>2911</v>
      </c>
      <c r="ED84" s="1" cm="1">
        <f t="array" aca="1" ref="ED84" ca="1">INDIRECT(ADDRESS($B84,ED$39+$A84,1,1,$D84))</f>
        <v>2980</v>
      </c>
      <c r="EE84" s="1" cm="1">
        <f t="array" aca="1" ref="EE84" ca="1">INDIRECT(ADDRESS($B84,EE$39+$A84,1,1,$D84))</f>
        <v>2998</v>
      </c>
      <c r="EF84" s="1" cm="1">
        <f t="array" aca="1" ref="EF84" ca="1">INDIRECT(ADDRESS($B84,EF$39+$A84,1,1,$D84))</f>
        <v>3018</v>
      </c>
      <c r="EG84" s="1" cm="1">
        <f t="array" aca="1" ref="EG84" ca="1">INDIRECT(ADDRESS($B84,EG$39+$A84,1,1,$D84))</f>
        <v>3057</v>
      </c>
      <c r="EH84" s="1" cm="1">
        <f t="array" aca="1" ref="EH84" ca="1">INDIRECT(ADDRESS($B84,EH$39+$A84,1,1,$D84))</f>
        <v>3129</v>
      </c>
      <c r="EI84" s="1" cm="1">
        <f t="array" aca="1" ref="EI84" ca="1">INDIRECT(ADDRESS($B84,EI$39+$A84,1,1,$D84))</f>
        <v>3195</v>
      </c>
      <c r="EJ84" s="1" cm="1">
        <f t="array" aca="1" ref="EJ84" ca="1">INDIRECT(ADDRESS($B84,EJ$39+$A84,1,1,$D84))</f>
        <v>3265</v>
      </c>
      <c r="EK84" s="1" cm="1">
        <f t="array" aca="1" ref="EK84" ca="1">INDIRECT(ADDRESS($B84,EK$39+$A84,1,1,$D84))</f>
        <v>3320</v>
      </c>
      <c r="EL84" s="1" cm="1">
        <f t="array" aca="1" ref="EL84" ca="1">INDIRECT(ADDRESS($B84,EL$39+$A84,1,1,$D84))</f>
        <v>3352</v>
      </c>
      <c r="EM84" s="1" cm="1">
        <f t="array" aca="1" ref="EM84" ca="1">INDIRECT(ADDRESS($B84,EM$39+$A84,1,1,$D84))</f>
        <v>3377</v>
      </c>
      <c r="EN84" s="1" cm="1">
        <f t="array" aca="1" ref="EN84" ca="1">INDIRECT(ADDRESS($B84,EN$39+$A84,1,1,$D84))</f>
        <v>3406</v>
      </c>
      <c r="EO84" s="1" cm="1">
        <f t="array" aca="1" ref="EO84" ca="1">INDIRECT(ADDRESS($B84,EO$39+$A84,1,1,$D84))</f>
        <v>3476</v>
      </c>
      <c r="EP84" s="1" cm="1">
        <f t="array" aca="1" ref="EP84" ca="1">INDIRECT(ADDRESS($B84,EP$39+$A84,1,1,$D84))</f>
        <v>3531</v>
      </c>
      <c r="EQ84" s="1" cm="1">
        <f t="array" aca="1" ref="EQ84" ca="1">INDIRECT(ADDRESS($B84,EQ$39+$A84,1,1,$D84))</f>
        <v>0</v>
      </c>
      <c r="ER84" s="1" cm="1">
        <f t="array" aca="1" ref="ER84" ca="1">INDIRECT(ADDRESS($B84,ER$39+$A84,1,1,$D84))</f>
        <v>0</v>
      </c>
      <c r="ES84" s="1" cm="1">
        <f t="array" aca="1" ref="ES84" ca="1">INDIRECT(ADDRESS($B84,ES$39+$A84,1,1,$D84))</f>
        <v>0</v>
      </c>
      <c r="ET84" s="1" cm="1">
        <f t="array" aca="1" ref="ET84" ca="1">INDIRECT(ADDRESS($B84,ET$39+$A84,1,1,$D84))</f>
        <v>0</v>
      </c>
    </row>
    <row r="85" spans="1:150" x14ac:dyDescent="0.25">
      <c r="A85">
        <v>8</v>
      </c>
      <c r="B85">
        <f t="shared" ca="1" si="92"/>
        <v>38</v>
      </c>
      <c r="C85" s="1" t="str">
        <f t="shared" si="91"/>
        <v>US New York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1531</v>
      </c>
      <c r="BM85" s="1" cm="1">
        <f t="array" aca="1" ref="BM85" ca="1">INDIRECT(ADDRESS($B85,BM$39+$A85,1,1,$D85))</f>
        <v>2354</v>
      </c>
      <c r="BN85" s="1" cm="1">
        <f t="array" aca="1" ref="BN85" ca="1">INDIRECT(ADDRESS($B85,BN$39+$A85,1,1,$D85))</f>
        <v>3125</v>
      </c>
      <c r="BO85" s="1" cm="1">
        <f t="array" aca="1" ref="BO85" ca="1">INDIRECT(ADDRESS($B85,BO$39+$A85,1,1,$D85))</f>
        <v>4041</v>
      </c>
      <c r="BP85" s="1" cm="1">
        <f t="array" aca="1" ref="BP85" ca="1">INDIRECT(ADDRESS($B85,BP$39+$A85,1,1,$D85))</f>
        <v>5126</v>
      </c>
      <c r="BQ85" s="1" cm="1">
        <f t="array" aca="1" ref="BQ85" ca="1">INDIRECT(ADDRESS($B85,BQ$39+$A85,1,1,$D85))</f>
        <v>6921</v>
      </c>
      <c r="BR85" s="1" cm="1">
        <f t="array" aca="1" ref="BR85" ca="1">INDIRECT(ADDRESS($B85,BR$39+$A85,1,1,$D85))</f>
        <v>8732</v>
      </c>
      <c r="BS85" s="1" cm="1">
        <f t="array" aca="1" ref="BS85" ca="1">INDIRECT(ADDRESS($B85,BS$39+$A85,1,1,$D85))</f>
        <v>10454</v>
      </c>
      <c r="BT85" s="1" cm="1">
        <f t="array" aca="1" ref="BT85" ca="1">INDIRECT(ADDRESS($B85,BT$39+$A85,1,1,$D85))</f>
        <v>12695</v>
      </c>
      <c r="BU85" s="1" cm="1">
        <f t="array" aca="1" ref="BU85" ca="1">INDIRECT(ADDRESS($B85,BU$39+$A85,1,1,$D85))</f>
        <v>14578</v>
      </c>
      <c r="BV85" s="1" cm="1">
        <f t="array" aca="1" ref="BV85" ca="1">INDIRECT(ADDRESS($B85,BV$39+$A85,1,1,$D85))</f>
        <v>17085</v>
      </c>
      <c r="BW85" s="1" cm="1">
        <f t="array" aca="1" ref="BW85" ca="1">INDIRECT(ADDRESS($B85,BW$39+$A85,1,1,$D85))</f>
        <v>19929</v>
      </c>
      <c r="BX85" s="1" cm="1">
        <f t="array" aca="1" ref="BX85" ca="1">INDIRECT(ADDRESS($B85,BX$39+$A85,1,1,$D85))</f>
        <v>22786</v>
      </c>
      <c r="BY85" s="1" cm="1">
        <f t="array" aca="1" ref="BY85" ca="1">INDIRECT(ADDRESS($B85,BY$39+$A85,1,1,$D85))</f>
        <v>26210</v>
      </c>
      <c r="BZ85" s="1" cm="1">
        <f t="array" aca="1" ref="BZ85" ca="1">INDIRECT(ADDRESS($B85,BZ$39+$A85,1,1,$D85))</f>
        <v>29471</v>
      </c>
      <c r="CA85" s="1" cm="1">
        <f t="array" aca="1" ref="CA85" ca="1">INDIRECT(ADDRESS($B85,CA$39+$A85,1,1,$D85))</f>
        <v>32293</v>
      </c>
      <c r="CB85" s="1" cm="1">
        <f t="array" aca="1" ref="CB85" ca="1">INDIRECT(ADDRESS($B85,CB$39+$A85,1,1,$D85))</f>
        <v>34377</v>
      </c>
      <c r="CC85" s="1" cm="1">
        <f t="array" aca="1" ref="CC85" ca="1">INDIRECT(ADDRESS($B85,CC$39+$A85,1,1,$D85))</f>
        <v>36932</v>
      </c>
      <c r="CD85" s="1" cm="1">
        <f t="array" aca="1" ref="CD85" ca="1">INDIRECT(ADDRESS($B85,CD$39+$A85,1,1,$D85))</f>
        <v>39982</v>
      </c>
      <c r="CE85" s="1" cm="1">
        <f t="array" aca="1" ref="CE85" ca="1">INDIRECT(ADDRESS($B85,CE$39+$A85,1,1,$D85))</f>
        <v>42852</v>
      </c>
      <c r="CF85" s="1" cm="1">
        <f t="array" aca="1" ref="CF85" ca="1">INDIRECT(ADDRESS($B85,CF$39+$A85,1,1,$D85))</f>
        <v>45768</v>
      </c>
      <c r="CG85" s="1" cm="1">
        <f t="array" aca="1" ref="CG85" ca="1">INDIRECT(ADDRESS($B85,CG$39+$A85,1,1,$D85))</f>
        <v>48297</v>
      </c>
      <c r="CH85" s="1" cm="1">
        <f t="array" aca="1" ref="CH85" ca="1">INDIRECT(ADDRESS($B85,CH$39+$A85,1,1,$D85))</f>
        <v>50919</v>
      </c>
      <c r="CI85" s="1" cm="1">
        <f t="array" aca="1" ref="CI85" ca="1">INDIRECT(ADDRESS($B85,CI$39+$A85,1,1,$D85))</f>
        <v>52936</v>
      </c>
      <c r="CJ85" s="1" cm="1">
        <f t="array" aca="1" ref="CJ85" ca="1">INDIRECT(ADDRESS($B85,CJ$39+$A85,1,1,$D85))</f>
        <v>54653</v>
      </c>
      <c r="CK85" s="1" cm="1">
        <f t="array" aca="1" ref="CK85" ca="1">INDIRECT(ADDRESS($B85,CK$39+$A85,1,1,$D85))</f>
        <v>56968</v>
      </c>
      <c r="CL85" s="1" cm="1">
        <f t="array" aca="1" ref="CL85" ca="1">INDIRECT(ADDRESS($B85,CL$39+$A85,1,1,$D85))</f>
        <v>59052</v>
      </c>
      <c r="CM85" s="1" cm="1">
        <f t="array" aca="1" ref="CM85" ca="1">INDIRECT(ADDRESS($B85,CM$39+$A85,1,1,$D85))</f>
        <v>61120</v>
      </c>
      <c r="CN85" s="1" cm="1">
        <f t="array" aca="1" ref="CN85" ca="1">INDIRECT(ADDRESS($B85,CN$39+$A85,1,1,$D85))</f>
        <v>63103</v>
      </c>
      <c r="CO85" s="1" cm="1">
        <f t="array" aca="1" ref="CO85" ca="1">INDIRECT(ADDRESS($B85,CO$39+$A85,1,1,$D85))</f>
        <v>64550</v>
      </c>
      <c r="CP85" s="1" cm="1">
        <f t="array" aca="1" ref="CP85" ca="1">INDIRECT(ADDRESS($B85,CP$39+$A85,1,1,$D85))</f>
        <v>65969</v>
      </c>
      <c r="CQ85" s="1" cm="1">
        <f t="array" aca="1" ref="CQ85" ca="1">INDIRECT(ADDRESS($B85,CQ$39+$A85,1,1,$D85))</f>
        <v>67271</v>
      </c>
      <c r="CR85" s="1" cm="1">
        <f t="array" aca="1" ref="CR85" ca="1">INDIRECT(ADDRESS($B85,CR$39+$A85,1,1,$D85))</f>
        <v>68773</v>
      </c>
      <c r="CS85" s="1" cm="1">
        <f t="array" aca="1" ref="CS85" ca="1">INDIRECT(ADDRESS($B85,CS$39+$A85,1,1,$D85))</f>
        <v>70182</v>
      </c>
      <c r="CT85" s="1" cm="1">
        <f t="array" aca="1" ref="CT85" ca="1">INDIRECT(ADDRESS($B85,CT$39+$A85,1,1,$D85))</f>
        <v>71373</v>
      </c>
      <c r="CU85" s="1" cm="1">
        <f t="array" aca="1" ref="CU85" ca="1">INDIRECT(ADDRESS($B85,CU$39+$A85,1,1,$D85))</f>
        <v>72444</v>
      </c>
      <c r="CV85" s="1" cm="1">
        <f t="array" aca="1" ref="CV85" ca="1">INDIRECT(ADDRESS($B85,CV$39+$A85,1,1,$D85))</f>
        <v>73540</v>
      </c>
      <c r="CW85" s="1" cm="1">
        <f t="array" aca="1" ref="CW85" ca="1">INDIRECT(ADDRESS($B85,CW$39+$A85,1,1,$D85))</f>
        <v>74602</v>
      </c>
      <c r="CX85" s="1" cm="1">
        <f t="array" aca="1" ref="CX85" ca="1">INDIRECT(ADDRESS($B85,CX$39+$A85,1,1,$D85))</f>
        <v>75362</v>
      </c>
      <c r="CY85" s="1" cm="1">
        <f t="array" aca="1" ref="CY85" ca="1">INDIRECT(ADDRESS($B85,CY$39+$A85,1,1,$D85))</f>
        <v>76450</v>
      </c>
      <c r="CZ85" s="1" cm="1">
        <f t="array" aca="1" ref="CZ85" ca="1">INDIRECT(ADDRESS($B85,CZ$39+$A85,1,1,$D85))</f>
        <v>77400</v>
      </c>
      <c r="DA85" s="1" cm="1">
        <f t="array" aca="1" ref="DA85" ca="1">INDIRECT(ADDRESS($B85,DA$39+$A85,1,1,$D85))</f>
        <v>78224</v>
      </c>
      <c r="DB85" s="1" cm="1">
        <f t="array" aca="1" ref="DB85" ca="1">INDIRECT(ADDRESS($B85,DB$39+$A85,1,1,$D85))</f>
        <v>78942</v>
      </c>
      <c r="DC85" s="1" cm="1">
        <f t="array" aca="1" ref="DC85" ca="1">INDIRECT(ADDRESS($B85,DC$39+$A85,1,1,$D85))</f>
        <v>79768</v>
      </c>
      <c r="DD85" s="1" cm="1">
        <f t="array" aca="1" ref="DD85" ca="1">INDIRECT(ADDRESS($B85,DD$39+$A85,1,1,$D85))</f>
        <v>80376</v>
      </c>
      <c r="DE85" s="1" cm="1">
        <f t="array" aca="1" ref="DE85" ca="1">INDIRECT(ADDRESS($B85,DE$39+$A85,1,1,$D85))</f>
        <v>80918</v>
      </c>
      <c r="DF85" s="1" cm="1">
        <f t="array" aca="1" ref="DF85" ca="1">INDIRECT(ADDRESS($B85,DF$39+$A85,1,1,$D85))</f>
        <v>81570</v>
      </c>
      <c r="DG85" s="1" cm="1">
        <f t="array" aca="1" ref="DG85" ca="1">INDIRECT(ADDRESS($B85,DG$39+$A85,1,1,$D85))</f>
        <v>82197</v>
      </c>
      <c r="DH85" s="1" cm="1">
        <f t="array" aca="1" ref="DH85" ca="1">INDIRECT(ADDRESS($B85,DH$39+$A85,1,1,$D85))</f>
        <v>82730</v>
      </c>
      <c r="DI85" s="1" cm="1">
        <f t="array" aca="1" ref="DI85" ca="1">INDIRECT(ADDRESS($B85,DI$39+$A85,1,1,$D85))</f>
        <v>83285</v>
      </c>
      <c r="DJ85" s="1" cm="1">
        <f t="array" aca="1" ref="DJ85" ca="1">INDIRECT(ADDRESS($B85,DJ$39+$A85,1,1,$D85))</f>
        <v>83761</v>
      </c>
      <c r="DK85" s="1" cm="1">
        <f t="array" aca="1" ref="DK85" ca="1">INDIRECT(ADDRESS($B85,DK$39+$A85,1,1,$D85))</f>
        <v>84194</v>
      </c>
      <c r="DL85" s="1" cm="1">
        <f t="array" aca="1" ref="DL85" ca="1">INDIRECT(ADDRESS($B85,DL$39+$A85,1,1,$D85))</f>
        <v>84489</v>
      </c>
      <c r="DM85" s="1" cm="1">
        <f t="array" aca="1" ref="DM85" ca="1">INDIRECT(ADDRESS($B85,DM$39+$A85,1,1,$D85))</f>
        <v>85008</v>
      </c>
      <c r="DN85" s="1" cm="1">
        <f t="array" aca="1" ref="DN85" ca="1">INDIRECT(ADDRESS($B85,DN$39+$A85,1,1,$D85))</f>
        <v>85454</v>
      </c>
      <c r="DO85" s="1" cm="1">
        <f t="array" aca="1" ref="DO85" ca="1">INDIRECT(ADDRESS($B85,DO$39+$A85,1,1,$D85))</f>
        <v>85782</v>
      </c>
      <c r="DP85" s="1" cm="1">
        <f t="array" aca="1" ref="DP85" ca="1">INDIRECT(ADDRESS($B85,DP$39+$A85,1,1,$D85))</f>
        <v>86207</v>
      </c>
      <c r="DQ85" s="1" cm="1">
        <f t="array" aca="1" ref="DQ85" ca="1">INDIRECT(ADDRESS($B85,DQ$39+$A85,1,1,$D85))</f>
        <v>86575</v>
      </c>
      <c r="DR85" s="1" cm="1">
        <f t="array" aca="1" ref="DR85" ca="1">INDIRECT(ADDRESS($B85,DR$39+$A85,1,1,$D85))</f>
        <v>86901</v>
      </c>
      <c r="DS85" s="1" cm="1">
        <f t="array" aca="1" ref="DS85" ca="1">INDIRECT(ADDRESS($B85,DS$39+$A85,1,1,$D85))</f>
        <v>87169</v>
      </c>
      <c r="DT85" s="1" cm="1">
        <f t="array" aca="1" ref="DT85" ca="1">INDIRECT(ADDRESS($B85,DT$39+$A85,1,1,$D85))</f>
        <v>87459</v>
      </c>
      <c r="DU85" s="1" cm="1">
        <f t="array" aca="1" ref="DU85" ca="1">INDIRECT(ADDRESS($B85,DU$39+$A85,1,1,$D85))</f>
        <v>87638</v>
      </c>
      <c r="DV85" s="1" cm="1">
        <f t="array" aca="1" ref="DV85" ca="1">INDIRECT(ADDRESS($B85,DV$39+$A85,1,1,$D85))</f>
        <v>87843</v>
      </c>
      <c r="DW85" s="1" cm="1">
        <f t="array" aca="1" ref="DW85" ca="1">INDIRECT(ADDRESS($B85,DW$39+$A85,1,1,$D85))</f>
        <v>88083</v>
      </c>
      <c r="DX85" s="1" cm="1">
        <f t="array" aca="1" ref="DX85" ca="1">INDIRECT(ADDRESS($B85,DX$39+$A85,1,1,$D85))</f>
        <v>88324</v>
      </c>
      <c r="DY85" s="1" cm="1">
        <f t="array" aca="1" ref="DY85" ca="1">INDIRECT(ADDRESS($B85,DY$39+$A85,1,1,$D85))</f>
        <v>88554</v>
      </c>
      <c r="DZ85" s="1" cm="1">
        <f t="array" aca="1" ref="DZ85" ca="1">INDIRECT(ADDRESS($B85,DZ$39+$A85,1,1,$D85))</f>
        <v>88686</v>
      </c>
      <c r="EA85" s="1" cm="1">
        <f t="array" aca="1" ref="EA85" ca="1">INDIRECT(ADDRESS($B85,EA$39+$A85,1,1,$D85))</f>
        <v>88866</v>
      </c>
      <c r="EB85" s="1" cm="1">
        <f t="array" aca="1" ref="EB85" ca="1">INDIRECT(ADDRESS($B85,EB$39+$A85,1,1,$D85))</f>
        <v>89042</v>
      </c>
      <c r="EC85" s="1" cm="1">
        <f t="array" aca="1" ref="EC85" ca="1">INDIRECT(ADDRESS($B85,EC$39+$A85,1,1,$D85))</f>
        <v>89194</v>
      </c>
      <c r="ED85" s="1" cm="1">
        <f t="array" aca="1" ref="ED85" ca="1">INDIRECT(ADDRESS($B85,ED$39+$A85,1,1,$D85))</f>
        <v>89400</v>
      </c>
      <c r="EE85" s="1" cm="1">
        <f t="array" aca="1" ref="EE85" ca="1">INDIRECT(ADDRESS($B85,EE$39+$A85,1,1,$D85))</f>
        <v>89590</v>
      </c>
      <c r="EF85" s="1" cm="1">
        <f t="array" aca="1" ref="EF85" ca="1">INDIRECT(ADDRESS($B85,EF$39+$A85,1,1,$D85))</f>
        <v>89703</v>
      </c>
      <c r="EG85" s="1" cm="1">
        <f t="array" aca="1" ref="EG85" ca="1">INDIRECT(ADDRESS($B85,EG$39+$A85,1,1,$D85))</f>
        <v>89861</v>
      </c>
      <c r="EH85" s="1" cm="1">
        <f t="array" aca="1" ref="EH85" ca="1">INDIRECT(ADDRESS($B85,EH$39+$A85,1,1,$D85))</f>
        <v>89995</v>
      </c>
      <c r="EI85" s="1" cm="1">
        <f t="array" aca="1" ref="EI85" ca="1">INDIRECT(ADDRESS($B85,EI$39+$A85,1,1,$D85))</f>
        <v>89995</v>
      </c>
      <c r="EJ85" s="1" cm="1">
        <f t="array" aca="1" ref="EJ85" ca="1">INDIRECT(ADDRESS($B85,EJ$39+$A85,1,1,$D85))</f>
        <v>89995</v>
      </c>
      <c r="EK85" s="1" cm="1">
        <f t="array" aca="1" ref="EK85" ca="1">INDIRECT(ADDRESS($B85,EK$39+$A85,1,1,$D85))</f>
        <v>89995</v>
      </c>
      <c r="EL85" s="1" cm="1">
        <f t="array" aca="1" ref="EL85" ca="1">INDIRECT(ADDRESS($B85,EL$39+$A85,1,1,$D85))</f>
        <v>89995</v>
      </c>
      <c r="EM85" s="1" cm="1">
        <f t="array" aca="1" ref="EM85" ca="1">INDIRECT(ADDRESS($B85,EM$39+$A85,1,1,$D85))</f>
        <v>89995</v>
      </c>
      <c r="EN85" s="1" cm="1">
        <f t="array" aca="1" ref="EN85" ca="1">INDIRECT(ADDRESS($B85,EN$39+$A85,1,1,$D85))</f>
        <v>89995</v>
      </c>
      <c r="EO85" s="1" cm="1">
        <f t="array" aca="1" ref="EO85" ca="1">INDIRECT(ADDRESS($B85,EO$39+$A85,1,1,$D85))</f>
        <v>89995</v>
      </c>
      <c r="EP85" s="1" cm="1">
        <f t="array" aca="1" ref="EP85" ca="1">INDIRECT(ADDRESS($B85,EP$39+$A85,1,1,$D85))</f>
        <v>89995</v>
      </c>
      <c r="EQ85" s="1" cm="1">
        <f t="array" aca="1" ref="EQ85" ca="1">INDIRECT(ADDRESS($B85,EQ$39+$A85,1,1,$D85))</f>
        <v>0</v>
      </c>
      <c r="ER85" s="1" cm="1">
        <f t="array" aca="1" ref="ER85" ca="1">INDIRECT(ADDRESS($B85,ER$39+$A85,1,1,$D85))</f>
        <v>0</v>
      </c>
      <c r="ES85" s="1" cm="1">
        <f t="array" aca="1" ref="ES85" ca="1">INDIRECT(ADDRESS($B85,ES$39+$A85,1,1,$D85))</f>
        <v>0</v>
      </c>
      <c r="ET85" s="1" cm="1">
        <f t="array" aca="1" ref="ET85" ca="1">INDIRECT(ADDRESS($B85,ET$39+$A85,1,1,$D85))</f>
        <v>0</v>
      </c>
    </row>
    <row r="86" spans="1:150" x14ac:dyDescent="0.25">
      <c r="A86">
        <v>8</v>
      </c>
      <c r="B86">
        <f t="shared" ca="1" si="92"/>
        <v>36</v>
      </c>
      <c r="C86" s="1" t="str">
        <f t="shared" si="91"/>
        <v>US New Jersey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16373</v>
      </c>
      <c r="EA86" s="1" cm="1">
        <f t="array" aca="1" ref="EA86" ca="1">INDIRECT(ADDRESS($B86,EA$39+$A86,1,1,$D86))</f>
        <v>16597</v>
      </c>
      <c r="EB86" s="1" cm="1">
        <f t="array" aca="1" ref="EB86" ca="1">INDIRECT(ADDRESS($B86,EB$39+$A86,1,1,$D86))</f>
        <v>16778</v>
      </c>
      <c r="EC86" s="1" cm="1">
        <f t="array" aca="1" ref="EC86" ca="1">INDIRECT(ADDRESS($B86,EC$39+$A86,1,1,$D86))</f>
        <v>16960</v>
      </c>
      <c r="ED86" s="1" cm="1">
        <f t="array" aca="1" ref="ED86" ca="1">INDIRECT(ADDRESS($B86,ED$39+$A86,1,1,$D86))</f>
        <v>17121</v>
      </c>
      <c r="EE86" s="1" cm="1">
        <f t="array" aca="1" ref="EE86" ca="1">INDIRECT(ADDRESS($B86,EE$39+$A86,1,1,$D86))</f>
        <v>17197</v>
      </c>
      <c r="EF86" s="1" cm="1">
        <f t="array" aca="1" ref="EF86" ca="1">INDIRECT(ADDRESS($B86,EF$39+$A86,1,1,$D86))</f>
        <v>17222</v>
      </c>
      <c r="EG86" s="1" cm="1">
        <f t="array" aca="1" ref="EG86" ca="1">INDIRECT(ADDRESS($B86,EG$39+$A86,1,1,$D86))</f>
        <v>17390</v>
      </c>
      <c r="EH86" s="1" cm="1">
        <f t="array" aca="1" ref="EH86" ca="1">INDIRECT(ADDRESS($B86,EH$39+$A86,1,1,$D86))</f>
        <v>17390</v>
      </c>
      <c r="EI86" s="1" cm="1">
        <f t="array" aca="1" ref="EI86" ca="1">INDIRECT(ADDRESS($B86,EI$39+$A86,1,1,$D86))</f>
        <v>17604</v>
      </c>
      <c r="EJ86" s="1" cm="1">
        <f t="array" aca="1" ref="EJ86" ca="1">INDIRECT(ADDRESS($B86,EJ$39+$A86,1,1,$D86))</f>
        <v>17880</v>
      </c>
      <c r="EK86" s="1" cm="1">
        <f t="array" aca="1" ref="EK86" ca="1">INDIRECT(ADDRESS($B86,EK$39+$A86,1,1,$D86))</f>
        <v>18023</v>
      </c>
      <c r="EL86" s="1" cm="1">
        <f t="array" aca="1" ref="EL86" ca="1">INDIRECT(ADDRESS($B86,EL$39+$A86,1,1,$D86))</f>
        <v>18050</v>
      </c>
      <c r="EM86" s="1" cm="1">
        <f t="array" aca="1" ref="EM86" ca="1">INDIRECT(ADDRESS($B86,EM$39+$A86,1,1,$D86))</f>
        <v>18050</v>
      </c>
      <c r="EN86" s="1" cm="1">
        <f t="array" aca="1" ref="EN86" ca="1">INDIRECT(ADDRESS($B86,EN$39+$A86,1,1,$D86))</f>
        <v>18069</v>
      </c>
      <c r="EO86" s="1" cm="1">
        <f t="array" aca="1" ref="EO86" ca="1">INDIRECT(ADDRESS($B86,EO$39+$A86,1,1,$D86))</f>
        <v>18223</v>
      </c>
      <c r="EP86" s="1" cm="1">
        <f t="array" aca="1" ref="EP86" ca="1">INDIRECT(ADDRESS($B86,EP$39+$A86,1,1,$D86))</f>
        <v>18492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</row>
    <row r="87" spans="1:150" x14ac:dyDescent="0.25">
      <c r="A87">
        <v>8</v>
      </c>
      <c r="B87">
        <f t="shared" ca="1" si="92"/>
        <v>9</v>
      </c>
      <c r="C87" s="1" t="str">
        <f t="shared" si="91"/>
        <v>US California</v>
      </c>
      <c r="D87" t="str">
        <f t="shared" ref="D87:D90" si="93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  <c r="DC87" s="1" cm="1">
        <f t="array" aca="1" ref="DC87" ca="1">INDIRECT(ADDRESS($B87,DC$39+$A87,1,1,$D87))</f>
        <v>0</v>
      </c>
      <c r="DD87" s="1" cm="1">
        <f t="array" aca="1" ref="DD87" ca="1">INDIRECT(ADDRESS($B87,DD$39+$A87,1,1,$D87))</f>
        <v>0</v>
      </c>
      <c r="DE87" s="1" cm="1">
        <f t="array" aca="1" ref="DE87" ca="1">INDIRECT(ADDRESS($B87,DE$39+$A87,1,1,$D87))</f>
        <v>0</v>
      </c>
      <c r="DF87" s="1" cm="1">
        <f t="array" aca="1" ref="DF87" ca="1">INDIRECT(ADDRESS($B87,DF$39+$A87,1,1,$D87))</f>
        <v>0</v>
      </c>
      <c r="DG87" s="1" cm="1">
        <f t="array" aca="1" ref="DG87" ca="1">INDIRECT(ADDRESS($B87,DG$39+$A87,1,1,$D87))</f>
        <v>0</v>
      </c>
      <c r="DH87" s="1" cm="1">
        <f t="array" aca="1" ref="DH87" ca="1">INDIRECT(ADDRESS($B87,DH$39+$A87,1,1,$D87))</f>
        <v>0</v>
      </c>
      <c r="DI87" s="1" cm="1">
        <f t="array" aca="1" ref="DI87" ca="1">INDIRECT(ADDRESS($B87,DI$39+$A87,1,1,$D87))</f>
        <v>0</v>
      </c>
      <c r="DJ87" s="1" cm="1">
        <f t="array" aca="1" ref="DJ87" ca="1">INDIRECT(ADDRESS($B87,DJ$39+$A87,1,1,$D87))</f>
        <v>0</v>
      </c>
      <c r="DK87" s="1" cm="1">
        <f t="array" aca="1" ref="DK87" ca="1">INDIRECT(ADDRESS($B87,DK$39+$A87,1,1,$D87))</f>
        <v>0</v>
      </c>
      <c r="DL87" s="1" cm="1">
        <f t="array" aca="1" ref="DL87" ca="1">INDIRECT(ADDRESS($B87,DL$39+$A87,1,1,$D87))</f>
        <v>0</v>
      </c>
      <c r="DM87" s="1" cm="1">
        <f t="array" aca="1" ref="DM87" ca="1">INDIRECT(ADDRESS($B87,DM$39+$A87,1,1,$D87))</f>
        <v>0</v>
      </c>
      <c r="DN87" s="1" cm="1">
        <f t="array" aca="1" ref="DN87" ca="1">INDIRECT(ADDRESS($B87,DN$39+$A87,1,1,$D87))</f>
        <v>0</v>
      </c>
      <c r="DO87" s="1" cm="1">
        <f t="array" aca="1" ref="DO87" ca="1">INDIRECT(ADDRESS($B87,DO$39+$A87,1,1,$D87))</f>
        <v>0</v>
      </c>
      <c r="DP87" s="1" cm="1">
        <f t="array" aca="1" ref="DP87" ca="1">INDIRECT(ADDRESS($B87,DP$39+$A87,1,1,$D87))</f>
        <v>0</v>
      </c>
      <c r="DQ87" s="1" cm="1">
        <f t="array" aca="1" ref="DQ87" ca="1">INDIRECT(ADDRESS($B87,DQ$39+$A87,1,1,$D87))</f>
        <v>0</v>
      </c>
      <c r="DR87" s="1" cm="1">
        <f t="array" aca="1" ref="DR87" ca="1">INDIRECT(ADDRESS($B87,DR$39+$A87,1,1,$D87))</f>
        <v>0</v>
      </c>
      <c r="DS87" s="1" cm="1">
        <f t="array" aca="1" ref="DS87" ca="1">INDIRECT(ADDRESS($B87,DS$39+$A87,1,1,$D87))</f>
        <v>0</v>
      </c>
      <c r="DT87" s="1" cm="1">
        <f t="array" aca="1" ref="DT87" ca="1">INDIRECT(ADDRESS($B87,DT$39+$A87,1,1,$D87))</f>
        <v>0</v>
      </c>
      <c r="DU87" s="1" cm="1">
        <f t="array" aca="1" ref="DU87" ca="1">INDIRECT(ADDRESS($B87,DU$39+$A87,1,1,$D87))</f>
        <v>0</v>
      </c>
      <c r="DV87" s="1" cm="1">
        <f t="array" aca="1" ref="DV87" ca="1">INDIRECT(ADDRESS($B87,DV$39+$A87,1,1,$D87))</f>
        <v>0</v>
      </c>
      <c r="DW87" s="1" cm="1">
        <f t="array" aca="1" ref="DW87" ca="1">INDIRECT(ADDRESS($B87,DW$39+$A87,1,1,$D87))</f>
        <v>0</v>
      </c>
      <c r="DX87" s="1" cm="1">
        <f t="array" aca="1" ref="DX87" ca="1">INDIRECT(ADDRESS($B87,DX$39+$A87,1,1,$D87))</f>
        <v>0</v>
      </c>
      <c r="DY87" s="1" cm="1">
        <f t="array" aca="1" ref="DY87" ca="1">INDIRECT(ADDRESS($B87,DY$39+$A87,1,1,$D87))</f>
        <v>0</v>
      </c>
      <c r="DZ87" s="1" cm="1">
        <f t="array" aca="1" ref="DZ87" ca="1">INDIRECT(ADDRESS($B87,DZ$39+$A87,1,1,$D87))</f>
        <v>0</v>
      </c>
      <c r="EA87" s="1" cm="1">
        <f t="array" aca="1" ref="EA87" ca="1">INDIRECT(ADDRESS($B87,EA$39+$A87,1,1,$D87))</f>
        <v>0</v>
      </c>
      <c r="EB87" s="1" cm="1">
        <f t="array" aca="1" ref="EB87" ca="1">INDIRECT(ADDRESS($B87,EB$39+$A87,1,1,$D87))</f>
        <v>0</v>
      </c>
      <c r="EC87" s="1" cm="1">
        <f t="array" aca="1" ref="EC87" ca="1">INDIRECT(ADDRESS($B87,EC$39+$A87,1,1,$D87))</f>
        <v>0</v>
      </c>
      <c r="ED87" s="1" cm="1">
        <f t="array" aca="1" ref="ED87" ca="1">INDIRECT(ADDRESS($B87,ED$39+$A87,1,1,$D87))</f>
        <v>0</v>
      </c>
      <c r="EE87" s="1" cm="1">
        <f t="array" aca="1" ref="EE87" ca="1">INDIRECT(ADDRESS($B87,EE$39+$A87,1,1,$D87))</f>
        <v>0</v>
      </c>
      <c r="EF87" s="1" cm="1">
        <f t="array" aca="1" ref="EF87" ca="1">INDIRECT(ADDRESS($B87,EF$39+$A87,1,1,$D87))</f>
        <v>0</v>
      </c>
      <c r="EG87" s="1" cm="1">
        <f t="array" aca="1" ref="EG87" ca="1">INDIRECT(ADDRESS($B87,EG$39+$A87,1,1,$D87))</f>
        <v>0</v>
      </c>
      <c r="EH87" s="1" cm="1">
        <f t="array" aca="1" ref="EH87" ca="1">INDIRECT(ADDRESS($B87,EH$39+$A87,1,1,$D87))</f>
        <v>0</v>
      </c>
      <c r="EI87" s="1" cm="1">
        <f t="array" aca="1" ref="EI87" ca="1">INDIRECT(ADDRESS($B87,EI$39+$A87,1,1,$D87))</f>
        <v>0</v>
      </c>
      <c r="EJ87" s="1" cm="1">
        <f t="array" aca="1" ref="EJ87" ca="1">INDIRECT(ADDRESS($B87,EJ$39+$A87,1,1,$D87))</f>
        <v>0</v>
      </c>
      <c r="EK87" s="1" cm="1">
        <f t="array" aca="1" ref="EK87" ca="1">INDIRECT(ADDRESS($B87,EK$39+$A87,1,1,$D87))</f>
        <v>0</v>
      </c>
      <c r="EL87" s="1" cm="1">
        <f t="array" aca="1" ref="EL87" ca="1">INDIRECT(ADDRESS($B87,EL$39+$A87,1,1,$D87))</f>
        <v>0</v>
      </c>
      <c r="EM87" s="1" cm="1">
        <f t="array" aca="1" ref="EM87" ca="1">INDIRECT(ADDRESS($B87,EM$39+$A87,1,1,$D87))</f>
        <v>0</v>
      </c>
      <c r="EN87" s="1" cm="1">
        <f t="array" aca="1" ref="EN87" ca="1">INDIRECT(ADDRESS($B87,EN$39+$A87,1,1,$D87))</f>
        <v>0</v>
      </c>
      <c r="EO87" s="1" cm="1">
        <f t="array" aca="1" ref="EO87" ca="1">INDIRECT(ADDRESS($B87,EO$39+$A87,1,1,$D87))</f>
        <v>0</v>
      </c>
      <c r="EP87" s="1" cm="1">
        <f t="array" aca="1" ref="EP87" ca="1">INDIRECT(ADDRESS($B87,EP$39+$A87,1,1,$D87))</f>
        <v>0</v>
      </c>
      <c r="EQ87" s="1" cm="1">
        <f t="array" aca="1" ref="EQ87" ca="1">INDIRECT(ADDRESS($B87,EQ$39+$A87,1,1,$D87))</f>
        <v>0</v>
      </c>
      <c r="ER87" s="1" cm="1">
        <f t="array" aca="1" ref="ER87" ca="1">INDIRECT(ADDRESS($B87,ER$39+$A87,1,1,$D87))</f>
        <v>0</v>
      </c>
      <c r="ES87" s="1" cm="1">
        <f t="array" aca="1" ref="ES87" ca="1">INDIRECT(ADDRESS($B87,ES$39+$A87,1,1,$D87))</f>
        <v>0</v>
      </c>
      <c r="ET87" s="1" cm="1">
        <f t="array" aca="1" ref="ET87" ca="1">INDIRECT(ADDRESS($B87,ET$39+$A87,1,1,$D87))</f>
        <v>0</v>
      </c>
    </row>
    <row r="88" spans="1:150" x14ac:dyDescent="0.25">
      <c r="A88">
        <v>8</v>
      </c>
      <c r="B88">
        <f t="shared" ca="1" si="92"/>
        <v>15</v>
      </c>
      <c r="C88" s="1" t="str">
        <f t="shared" si="91"/>
        <v>US Georgia</v>
      </c>
      <c r="D88" t="str">
        <f t="shared" si="93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394</v>
      </c>
      <c r="BQ88" s="1" cm="1">
        <f t="array" aca="1" ref="BQ88" ca="1">INDIRECT(ADDRESS($B88,BQ$39+$A88,1,1,$D88))</f>
        <v>473</v>
      </c>
      <c r="BR88" s="1" cm="1">
        <f t="array" aca="1" ref="BR88" ca="1">INDIRECT(ADDRESS($B88,BR$39+$A88,1,1,$D88))</f>
        <v>566</v>
      </c>
      <c r="BS88" s="1" cm="1">
        <f t="array" aca="1" ref="BS88" ca="1">INDIRECT(ADDRESS($B88,BS$39+$A88,1,1,$D88))</f>
        <v>617</v>
      </c>
      <c r="BT88" s="1" cm="1">
        <f t="array" aca="1" ref="BT88" ca="1">INDIRECT(ADDRESS($B88,BT$39+$A88,1,1,$D88))</f>
        <v>666</v>
      </c>
      <c r="BU88" s="1" cm="1">
        <f t="array" aca="1" ref="BU88" ca="1">INDIRECT(ADDRESS($B88,BU$39+$A88,1,1,$D88))</f>
        <v>707</v>
      </c>
      <c r="BV88" s="1" cm="1">
        <f t="array" aca="1" ref="BV88" ca="1">INDIRECT(ADDRESS($B88,BV$39+$A88,1,1,$D88))</f>
        <v>833</v>
      </c>
      <c r="BW88" s="1" cm="1">
        <f t="array" aca="1" ref="BW88" ca="1">INDIRECT(ADDRESS($B88,BW$39+$A88,1,1,$D88))</f>
        <v>952</v>
      </c>
      <c r="BX88" s="1" cm="1">
        <f t="array" aca="1" ref="BX88" ca="1">INDIRECT(ADDRESS($B88,BX$39+$A88,1,1,$D88))</f>
        <v>1056</v>
      </c>
      <c r="BY88" s="1" cm="1">
        <f t="array" aca="1" ref="BY88" ca="1">INDIRECT(ADDRESS($B88,BY$39+$A88,1,1,$D88))</f>
        <v>1158</v>
      </c>
      <c r="BZ88" s="1" cm="1">
        <f t="array" aca="1" ref="BZ88" ca="1">INDIRECT(ADDRESS($B88,BZ$39+$A88,1,1,$D88))</f>
        <v>1239</v>
      </c>
      <c r="CA88" s="1" cm="1">
        <f t="array" aca="1" ref="CA88" ca="1">INDIRECT(ADDRESS($B88,CA$39+$A88,1,1,$D88))</f>
        <v>1283</v>
      </c>
      <c r="CB88" s="1" cm="1">
        <f t="array" aca="1" ref="CB88" ca="1">INDIRECT(ADDRESS($B88,CB$39+$A88,1,1,$D88))</f>
        <v>1332</v>
      </c>
      <c r="CC88" s="1" cm="1">
        <f t="array" aca="1" ref="CC88" ca="1">INDIRECT(ADDRESS($B88,CC$39+$A88,1,1,$D88))</f>
        <v>1774</v>
      </c>
      <c r="CD88" s="1" cm="1">
        <f t="array" aca="1" ref="CD88" ca="1">INDIRECT(ADDRESS($B88,CD$39+$A88,1,1,$D88))</f>
        <v>1993</v>
      </c>
      <c r="CE88" s="1" cm="1">
        <f t="array" aca="1" ref="CE88" ca="1">INDIRECT(ADDRESS($B88,CE$39+$A88,1,1,$D88))</f>
        <v>2159</v>
      </c>
      <c r="CF88" s="1" cm="1">
        <f t="array" aca="1" ref="CF88" ca="1">INDIRECT(ADDRESS($B88,CF$39+$A88,1,1,$D88))</f>
        <v>2351</v>
      </c>
      <c r="CG88" s="1" cm="1">
        <f t="array" aca="1" ref="CG88" ca="1">INDIRECT(ADDRESS($B88,CG$39+$A88,1,1,$D88))</f>
        <v>2479</v>
      </c>
      <c r="CH88" s="1" cm="1">
        <f t="array" aca="1" ref="CH88" ca="1">INDIRECT(ADDRESS($B88,CH$39+$A88,1,1,$D88))</f>
        <v>2505</v>
      </c>
      <c r="CI88" s="1" cm="1">
        <f t="array" aca="1" ref="CI88" ca="1">INDIRECT(ADDRESS($B88,CI$39+$A88,1,1,$D88))</f>
        <v>2589</v>
      </c>
      <c r="CJ88" s="1" cm="1">
        <f t="array" aca="1" ref="CJ88" ca="1">INDIRECT(ADDRESS($B88,CJ$39+$A88,1,1,$D88))</f>
        <v>2769</v>
      </c>
      <c r="CK88" s="1" cm="1">
        <f t="array" aca="1" ref="CK88" ca="1">INDIRECT(ADDRESS($B88,CK$39+$A88,1,1,$D88))</f>
        <v>2922</v>
      </c>
      <c r="CL88" s="1" cm="1">
        <f t="array" aca="1" ref="CL88" ca="1">INDIRECT(ADDRESS($B88,CL$39+$A88,1,1,$D88))</f>
        <v>3108</v>
      </c>
      <c r="CM88" s="1" cm="1">
        <f t="array" aca="1" ref="CM88" ca="1">INDIRECT(ADDRESS($B88,CM$39+$A88,1,1,$D88))</f>
        <v>3324</v>
      </c>
      <c r="CN88" s="1" cm="1">
        <f t="array" aca="1" ref="CN88" ca="1">INDIRECT(ADDRESS($B88,CN$39+$A88,1,1,$D88))</f>
        <v>3420</v>
      </c>
      <c r="CO88" s="1" cm="1">
        <f t="array" aca="1" ref="CO88" ca="1">INDIRECT(ADDRESS($B88,CO$39+$A88,1,1,$D88))</f>
        <v>3464</v>
      </c>
      <c r="CP88" s="1" cm="1">
        <f t="array" aca="1" ref="CP88" ca="1">INDIRECT(ADDRESS($B88,CP$39+$A88,1,1,$D88))</f>
        <v>3550</v>
      </c>
      <c r="CQ88" s="1" cm="1">
        <f t="array" aca="1" ref="CQ88" ca="1">INDIRECT(ADDRESS($B88,CQ$39+$A88,1,1,$D88))</f>
        <v>3779</v>
      </c>
      <c r="CR88" s="1" cm="1">
        <f t="array" aca="1" ref="CR88" ca="1">INDIRECT(ADDRESS($B88,CR$39+$A88,1,1,$D88))</f>
        <v>3959</v>
      </c>
      <c r="CS88" s="1" cm="1">
        <f t="array" aca="1" ref="CS88" ca="1">INDIRECT(ADDRESS($B88,CS$39+$A88,1,1,$D88))</f>
        <v>4069</v>
      </c>
      <c r="CT88" s="1" cm="1">
        <f t="array" aca="1" ref="CT88" ca="1">INDIRECT(ADDRESS($B88,CT$39+$A88,1,1,$D88))</f>
        <v>4221</v>
      </c>
      <c r="CU88" s="1" cm="1">
        <f t="array" aca="1" ref="CU88" ca="1">INDIRECT(ADDRESS($B88,CU$39+$A88,1,1,$D88))</f>
        <v>4326</v>
      </c>
      <c r="CV88" s="1" cm="1">
        <f t="array" aca="1" ref="CV88" ca="1">INDIRECT(ADDRESS($B88,CV$39+$A88,1,1,$D88))</f>
        <v>4359</v>
      </c>
      <c r="CW88" s="1" cm="1">
        <f t="array" aca="1" ref="CW88" ca="1">INDIRECT(ADDRESS($B88,CW$39+$A88,1,1,$D88))</f>
        <v>4681</v>
      </c>
      <c r="CX88" s="1" cm="1">
        <f t="array" aca="1" ref="CX88" ca="1">INDIRECT(ADDRESS($B88,CX$39+$A88,1,1,$D88))</f>
        <v>4814</v>
      </c>
      <c r="CY88" s="1" cm="1">
        <f t="array" aca="1" ref="CY88" ca="1">INDIRECT(ADDRESS($B88,CY$39+$A88,1,1,$D88))</f>
        <v>5056</v>
      </c>
      <c r="CZ88" s="1" cm="1">
        <f t="array" aca="1" ref="CZ88" ca="1">INDIRECT(ADDRESS($B88,CZ$39+$A88,1,1,$D88))</f>
        <v>5156</v>
      </c>
      <c r="DA88" s="1" cm="1">
        <f t="array" aca="1" ref="DA88" ca="1">INDIRECT(ADDRESS($B88,DA$39+$A88,1,1,$D88))</f>
        <v>5269</v>
      </c>
      <c r="DB88" s="1" cm="1">
        <f t="array" aca="1" ref="DB88" ca="1">INDIRECT(ADDRESS($B88,DB$39+$A88,1,1,$D88))</f>
        <v>5387</v>
      </c>
      <c r="DC88" s="1" cm="1">
        <f t="array" aca="1" ref="DC88" ca="1">INDIRECT(ADDRESS($B88,DC$39+$A88,1,1,$D88))</f>
        <v>5393</v>
      </c>
      <c r="DD88" s="1" cm="1">
        <f t="array" aca="1" ref="DD88" ca="1">INDIRECT(ADDRESS($B88,DD$39+$A88,1,1,$D88))</f>
        <v>5526</v>
      </c>
      <c r="DE88" s="1" cm="1">
        <f t="array" aca="1" ref="DE88" ca="1">INDIRECT(ADDRESS($B88,DE$39+$A88,1,1,$D88))</f>
        <v>5634</v>
      </c>
      <c r="DF88" s="1" cm="1">
        <f t="array" aca="1" ref="DF88" ca="1">INDIRECT(ADDRESS($B88,DF$39+$A88,1,1,$D88))</f>
        <v>5765</v>
      </c>
      <c r="DG88" s="1" cm="1">
        <f t="array" aca="1" ref="DG88" ca="1">INDIRECT(ADDRESS($B88,DG$39+$A88,1,1,$D88))</f>
        <v>5835</v>
      </c>
      <c r="DH88" s="1" cm="1">
        <f t="array" aca="1" ref="DH88" ca="1">INDIRECT(ADDRESS($B88,DH$39+$A88,1,1,$D88))</f>
        <v>5935</v>
      </c>
      <c r="DI88" s="1" cm="1">
        <f t="array" aca="1" ref="DI88" ca="1">INDIRECT(ADDRESS($B88,DI$39+$A88,1,1,$D88))</f>
        <v>5987</v>
      </c>
      <c r="DJ88" s="1" cm="1">
        <f t="array" aca="1" ref="DJ88" ca="1">INDIRECT(ADDRESS($B88,DJ$39+$A88,1,1,$D88))</f>
        <v>5997</v>
      </c>
      <c r="DK88" s="1" cm="1">
        <f t="array" aca="1" ref="DK88" ca="1">INDIRECT(ADDRESS($B88,DK$39+$A88,1,1,$D88))</f>
        <v>6015</v>
      </c>
      <c r="DL88" s="1" cm="1">
        <f t="array" aca="1" ref="DL88" ca="1">INDIRECT(ADDRESS($B88,DL$39+$A88,1,1,$D88))</f>
        <v>6130</v>
      </c>
      <c r="DM88" s="1" cm="1">
        <f t="array" aca="1" ref="DM88" ca="1">INDIRECT(ADDRESS($B88,DM$39+$A88,1,1,$D88))</f>
        <v>6259</v>
      </c>
      <c r="DN88" s="1" cm="1">
        <f t="array" aca="1" ref="DN88" ca="1">INDIRECT(ADDRESS($B88,DN$39+$A88,1,1,$D88))</f>
        <v>6345</v>
      </c>
      <c r="DO88" s="1" cm="1">
        <f t="array" aca="1" ref="DO88" ca="1">INDIRECT(ADDRESS($B88,DO$39+$A88,1,1,$D88))</f>
        <v>6438</v>
      </c>
      <c r="DP88" s="1" cm="1">
        <f t="array" aca="1" ref="DP88" ca="1">INDIRECT(ADDRESS($B88,DP$39+$A88,1,1,$D88))</f>
        <v>6735</v>
      </c>
      <c r="DQ88" s="1" cm="1">
        <f t="array" aca="1" ref="DQ88" ca="1">INDIRECT(ADDRESS($B88,DQ$39+$A88,1,1,$D88))</f>
        <v>6790</v>
      </c>
      <c r="DR88" s="1" cm="1">
        <f t="array" aca="1" ref="DR88" ca="1">INDIRECT(ADDRESS($B88,DR$39+$A88,1,1,$D88))</f>
        <v>6916</v>
      </c>
      <c r="DS88" s="1" cm="1">
        <f t="array" aca="1" ref="DS88" ca="1">INDIRECT(ADDRESS($B88,DS$39+$A88,1,1,$D88))</f>
        <v>7027</v>
      </c>
      <c r="DT88" s="1" cm="1">
        <f t="array" aca="1" ref="DT88" ca="1">INDIRECT(ADDRESS($B88,DT$39+$A88,1,1,$D88))</f>
        <v>7107</v>
      </c>
      <c r="DU88" s="1" cm="1">
        <f t="array" aca="1" ref="DU88" ca="1">INDIRECT(ADDRESS($B88,DU$39+$A88,1,1,$D88))</f>
        <v>7235</v>
      </c>
      <c r="DV88" s="1" cm="1">
        <f t="array" aca="1" ref="DV88" ca="1">INDIRECT(ADDRESS($B88,DV$39+$A88,1,1,$D88))</f>
        <v>7313</v>
      </c>
      <c r="DW88" s="1" cm="1">
        <f t="array" aca="1" ref="DW88" ca="1">INDIRECT(ADDRESS($B88,DW$39+$A88,1,1,$D88))</f>
        <v>7411</v>
      </c>
      <c r="DX88" s="1" cm="1">
        <f t="array" aca="1" ref="DX88" ca="1">INDIRECT(ADDRESS($B88,DX$39+$A88,1,1,$D88))</f>
        <v>7439</v>
      </c>
      <c r="DY88" s="1" cm="1">
        <f t="array" aca="1" ref="DY88" ca="1">INDIRECT(ADDRESS($B88,DY$39+$A88,1,1,$D88))</f>
        <v>7475</v>
      </c>
      <c r="DZ88" s="1" cm="1">
        <f t="array" aca="1" ref="DZ88" ca="1">INDIRECT(ADDRESS($B88,DZ$39+$A88,1,1,$D88))</f>
        <v>7547</v>
      </c>
      <c r="EA88" s="1" cm="1">
        <f t="array" aca="1" ref="EA88" ca="1">INDIRECT(ADDRESS($B88,EA$39+$A88,1,1,$D88))</f>
        <v>7666</v>
      </c>
      <c r="EB88" s="1" cm="1">
        <f t="array" aca="1" ref="EB88" ca="1">INDIRECT(ADDRESS($B88,EB$39+$A88,1,1,$D88))</f>
        <v>7767</v>
      </c>
      <c r="EC88" s="1" cm="1">
        <f t="array" aca="1" ref="EC88" ca="1">INDIRECT(ADDRESS($B88,EC$39+$A88,1,1,$D88))</f>
        <v>7852</v>
      </c>
      <c r="ED88" s="1" cm="1">
        <f t="array" aca="1" ref="ED88" ca="1">INDIRECT(ADDRESS($B88,ED$39+$A88,1,1,$D88))</f>
        <v>7921</v>
      </c>
      <c r="EE88" s="1" cm="1">
        <f t="array" aca="1" ref="EE88" ca="1">INDIRECT(ADDRESS($B88,EE$39+$A88,1,1,$D88))</f>
        <v>7946</v>
      </c>
      <c r="EF88" s="1" cm="1">
        <f t="array" aca="1" ref="EF88" ca="1">INDIRECT(ADDRESS($B88,EF$39+$A88,1,1,$D88))</f>
        <v>8127</v>
      </c>
      <c r="EG88" s="1" cm="1">
        <f t="array" aca="1" ref="EG88" ca="1">INDIRECT(ADDRESS($B88,EG$39+$A88,1,1,$D88))</f>
        <v>8334</v>
      </c>
      <c r="EH88" s="1" cm="1">
        <f t="array" aca="1" ref="EH88" ca="1">INDIRECT(ADDRESS($B88,EH$39+$A88,1,1,$D88))</f>
        <v>8419</v>
      </c>
      <c r="EI88" s="1" cm="1">
        <f t="array" aca="1" ref="EI88" ca="1">INDIRECT(ADDRESS($B88,EI$39+$A88,1,1,$D88))</f>
        <v>8557</v>
      </c>
      <c r="EJ88" s="1" cm="1">
        <f t="array" aca="1" ref="EJ88" ca="1">INDIRECT(ADDRESS($B88,EJ$39+$A88,1,1,$D88))</f>
        <v>8646</v>
      </c>
      <c r="EK88" s="1" cm="1">
        <f t="array" aca="1" ref="EK88" ca="1">INDIRECT(ADDRESS($B88,EK$39+$A88,1,1,$D88))</f>
        <v>8662</v>
      </c>
      <c r="EL88" s="1" cm="1">
        <f t="array" aca="1" ref="EL88" ca="1">INDIRECT(ADDRESS($B88,EL$39+$A88,1,1,$D88))</f>
        <v>8685</v>
      </c>
      <c r="EM88" s="1" cm="1">
        <f t="array" aca="1" ref="EM88" ca="1">INDIRECT(ADDRESS($B88,EM$39+$A88,1,1,$D88))</f>
        <v>8746</v>
      </c>
      <c r="EN88" s="1" cm="1">
        <f t="array" aca="1" ref="EN88" ca="1">INDIRECT(ADDRESS($B88,EN$39+$A88,1,1,$D88))</f>
        <v>8872</v>
      </c>
      <c r="EO88" s="1" cm="1">
        <f t="array" aca="1" ref="EO88" ca="1">INDIRECT(ADDRESS($B88,EO$39+$A88,1,1,$D88))</f>
        <v>8974</v>
      </c>
      <c r="EP88" s="1" cm="1">
        <f t="array" aca="1" ref="EP88" ca="1">INDIRECT(ADDRESS($B88,EP$39+$A88,1,1,$D88))</f>
        <v>9073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</row>
    <row r="89" spans="1:150" x14ac:dyDescent="0.25">
      <c r="A89">
        <v>8</v>
      </c>
      <c r="B89">
        <f t="shared" ca="1" si="92"/>
        <v>37</v>
      </c>
      <c r="C89" s="1" t="str">
        <f t="shared" si="91"/>
        <v>US New Mexico</v>
      </c>
      <c r="D89" t="str">
        <f t="shared" si="93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181</v>
      </c>
      <c r="CK89" s="1" cm="1">
        <f t="array" aca="1" ref="CK89" ca="1">INDIRECT(ADDRESS($B89,CK$39+$A89,1,1,$D89))</f>
        <v>181</v>
      </c>
      <c r="CL89" s="1" cm="1">
        <f t="array" aca="1" ref="CL89" ca="1">INDIRECT(ADDRESS($B89,CL$39+$A89,1,1,$D89))</f>
        <v>215</v>
      </c>
      <c r="CM89" s="1" cm="1">
        <f t="array" aca="1" ref="CM89" ca="1">INDIRECT(ADDRESS($B89,CM$39+$A89,1,1,$D89))</f>
        <v>230</v>
      </c>
      <c r="CN89" s="1" cm="1">
        <f t="array" aca="1" ref="CN89" ca="1">INDIRECT(ADDRESS($B89,CN$39+$A89,1,1,$D89))</f>
        <v>242</v>
      </c>
      <c r="CO89" s="1" cm="1">
        <f t="array" aca="1" ref="CO89" ca="1">INDIRECT(ADDRESS($B89,CO$39+$A89,1,1,$D89))</f>
        <v>258</v>
      </c>
      <c r="CP89" s="1" cm="1">
        <f t="array" aca="1" ref="CP89" ca="1">INDIRECT(ADDRESS($B89,CP$39+$A89,1,1,$D89))</f>
        <v>274</v>
      </c>
      <c r="CQ89" s="1" cm="1">
        <f t="array" aca="1" ref="CQ89" ca="1">INDIRECT(ADDRESS($B89,CQ$39+$A89,1,1,$D89))</f>
        <v>291</v>
      </c>
      <c r="CR89" s="1" cm="1">
        <f t="array" aca="1" ref="CR89" ca="1">INDIRECT(ADDRESS($B89,CR$39+$A89,1,1,$D89))</f>
        <v>306</v>
      </c>
      <c r="CS89" s="1" cm="1">
        <f t="array" aca="1" ref="CS89" ca="1">INDIRECT(ADDRESS($B89,CS$39+$A89,1,1,$D89))</f>
        <v>331</v>
      </c>
      <c r="CT89" s="1" cm="1">
        <f t="array" aca="1" ref="CT89" ca="1">INDIRECT(ADDRESS($B89,CT$39+$A89,1,1,$D89))</f>
        <v>367</v>
      </c>
      <c r="CU89" s="1" cm="1">
        <f t="array" aca="1" ref="CU89" ca="1">INDIRECT(ADDRESS($B89,CU$39+$A89,1,1,$D89))</f>
        <v>412</v>
      </c>
      <c r="CV89" s="1" cm="1">
        <f t="array" aca="1" ref="CV89" ca="1">INDIRECT(ADDRESS($B89,CV$39+$A89,1,1,$D89))</f>
        <v>412</v>
      </c>
      <c r="CW89" s="1" cm="1">
        <f t="array" aca="1" ref="CW89" ca="1">INDIRECT(ADDRESS($B89,CW$39+$A89,1,1,$D89))</f>
        <v>412</v>
      </c>
      <c r="CX89" s="1" cm="1">
        <f t="array" aca="1" ref="CX89" ca="1">INDIRECT(ADDRESS($B89,CX$39+$A89,1,1,$D89))</f>
        <v>481</v>
      </c>
      <c r="CY89" s="1" cm="1">
        <f t="array" aca="1" ref="CY89" ca="1">INDIRECT(ADDRESS($B89,CY$39+$A89,1,1,$D89))</f>
        <v>509</v>
      </c>
      <c r="CZ89" s="1" cm="1">
        <f t="array" aca="1" ref="CZ89" ca="1">INDIRECT(ADDRESS($B89,CZ$39+$A89,1,1,$D89))</f>
        <v>536</v>
      </c>
      <c r="DA89" s="1" cm="1">
        <f t="array" aca="1" ref="DA89" ca="1">INDIRECT(ADDRESS($B89,DA$39+$A89,1,1,$D89))</f>
        <v>536</v>
      </c>
      <c r="DB89" s="1" cm="1">
        <f t="array" aca="1" ref="DB89" ca="1">INDIRECT(ADDRESS($B89,DB$39+$A89,1,1,$D89))</f>
        <v>587</v>
      </c>
      <c r="DC89" s="1" cm="1">
        <f t="array" aca="1" ref="DC89" ca="1">INDIRECT(ADDRESS($B89,DC$39+$A89,1,1,$D89))</f>
        <v>587</v>
      </c>
      <c r="DD89" s="1" cm="1">
        <f t="array" aca="1" ref="DD89" ca="1">INDIRECT(ADDRESS($B89,DD$39+$A89,1,1,$D89))</f>
        <v>587</v>
      </c>
      <c r="DE89" s="1" cm="1">
        <f t="array" aca="1" ref="DE89" ca="1">INDIRECT(ADDRESS($B89,DE$39+$A89,1,1,$D89))</f>
        <v>667</v>
      </c>
      <c r="DF89" s="1" cm="1">
        <f t="array" aca="1" ref="DF89" ca="1">INDIRECT(ADDRESS($B89,DF$39+$A89,1,1,$D89))</f>
        <v>687</v>
      </c>
      <c r="DG89" s="1" cm="1">
        <f t="array" aca="1" ref="DG89" ca="1">INDIRECT(ADDRESS($B89,DG$39+$A89,1,1,$D89))</f>
        <v>687</v>
      </c>
      <c r="DH89" s="1" cm="1">
        <f t="array" aca="1" ref="DH89" ca="1">INDIRECT(ADDRESS($B89,DH$39+$A89,1,1,$D89))</f>
        <v>760</v>
      </c>
      <c r="DI89" s="1" cm="1">
        <f t="array" aca="1" ref="DI89" ca="1">INDIRECT(ADDRESS($B89,DI$39+$A89,1,1,$D89))</f>
        <v>789</v>
      </c>
      <c r="DJ89" s="1" cm="1">
        <f t="array" aca="1" ref="DJ89" ca="1">INDIRECT(ADDRESS($B89,DJ$39+$A89,1,1,$D89))</f>
        <v>789</v>
      </c>
      <c r="DK89" s="1" cm="1">
        <f t="array" aca="1" ref="DK89" ca="1">INDIRECT(ADDRESS($B89,DK$39+$A89,1,1,$D89))</f>
        <v>789</v>
      </c>
      <c r="DL89" s="1" cm="1">
        <f t="array" aca="1" ref="DL89" ca="1">INDIRECT(ADDRESS($B89,DL$39+$A89,1,1,$D89))</f>
        <v>886</v>
      </c>
      <c r="DM89" s="1" cm="1">
        <f t="array" aca="1" ref="DM89" ca="1">INDIRECT(ADDRESS($B89,DM$39+$A89,1,1,$D89))</f>
        <v>886</v>
      </c>
      <c r="DN89" s="1" cm="1">
        <f t="array" aca="1" ref="DN89" ca="1">INDIRECT(ADDRESS($B89,DN$39+$A89,1,1,$D89))</f>
        <v>886</v>
      </c>
      <c r="DO89" s="1" cm="1">
        <f t="array" aca="1" ref="DO89" ca="1">INDIRECT(ADDRESS($B89,DO$39+$A89,1,1,$D89))</f>
        <v>886</v>
      </c>
      <c r="DP89" s="1" cm="1">
        <f t="array" aca="1" ref="DP89" ca="1">INDIRECT(ADDRESS($B89,DP$39+$A89,1,1,$D89))</f>
        <v>886</v>
      </c>
      <c r="DQ89" s="1" cm="1">
        <f t="array" aca="1" ref="DQ89" ca="1">INDIRECT(ADDRESS($B89,DQ$39+$A89,1,1,$D89))</f>
        <v>886</v>
      </c>
      <c r="DR89" s="1" cm="1">
        <f t="array" aca="1" ref="DR89" ca="1">INDIRECT(ADDRESS($B89,DR$39+$A89,1,1,$D89))</f>
        <v>886</v>
      </c>
      <c r="DS89" s="1" cm="1">
        <f t="array" aca="1" ref="DS89" ca="1">INDIRECT(ADDRESS($B89,DS$39+$A89,1,1,$D89))</f>
        <v>886</v>
      </c>
      <c r="DT89" s="1" cm="1">
        <f t="array" aca="1" ref="DT89" ca="1">INDIRECT(ADDRESS($B89,DT$39+$A89,1,1,$D89))</f>
        <v>1139</v>
      </c>
      <c r="DU89" s="1" cm="1">
        <f t="array" aca="1" ref="DU89" ca="1">INDIRECT(ADDRESS($B89,DU$39+$A89,1,1,$D89))</f>
        <v>1139</v>
      </c>
      <c r="DV89" s="1" cm="1">
        <f t="array" aca="1" ref="DV89" ca="1">INDIRECT(ADDRESS($B89,DV$39+$A89,1,1,$D89))</f>
        <v>1139</v>
      </c>
      <c r="DW89" s="1" cm="1">
        <f t="array" aca="1" ref="DW89" ca="1">INDIRECT(ADDRESS($B89,DW$39+$A89,1,1,$D89))</f>
        <v>1139</v>
      </c>
      <c r="DX89" s="1" cm="1">
        <f t="array" aca="1" ref="DX89" ca="1">INDIRECT(ADDRESS($B89,DX$39+$A89,1,1,$D89))</f>
        <v>1139</v>
      </c>
      <c r="DY89" s="1" cm="1">
        <f t="array" aca="1" ref="DY89" ca="1">INDIRECT(ADDRESS($B89,DY$39+$A89,1,1,$D89))</f>
        <v>1243</v>
      </c>
      <c r="DZ89" s="1" cm="1">
        <f t="array" aca="1" ref="DZ89" ca="1">INDIRECT(ADDRESS($B89,DZ$39+$A89,1,1,$D89))</f>
        <v>1264</v>
      </c>
      <c r="EA89" s="1" cm="1">
        <f t="array" aca="1" ref="EA89" ca="1">INDIRECT(ADDRESS($B89,EA$39+$A89,1,1,$D89))</f>
        <v>1282</v>
      </c>
      <c r="EB89" s="1" cm="1">
        <f t="array" aca="1" ref="EB89" ca="1">INDIRECT(ADDRESS($B89,EB$39+$A89,1,1,$D89))</f>
        <v>1282</v>
      </c>
      <c r="EC89" s="1" cm="1">
        <f t="array" aca="1" ref="EC89" ca="1">INDIRECT(ADDRESS($B89,EC$39+$A89,1,1,$D89))</f>
        <v>1317</v>
      </c>
      <c r="ED89" s="1" cm="1">
        <f t="array" aca="1" ref="ED89" ca="1">INDIRECT(ADDRESS($B89,ED$39+$A89,1,1,$D89))</f>
        <v>1317</v>
      </c>
      <c r="EE89" s="1" cm="1">
        <f t="array" aca="1" ref="EE89" ca="1">INDIRECT(ADDRESS($B89,EE$39+$A89,1,1,$D89))</f>
        <v>1317</v>
      </c>
      <c r="EF89" s="1" cm="1">
        <f t="array" aca="1" ref="EF89" ca="1">INDIRECT(ADDRESS($B89,EF$39+$A89,1,1,$D89))</f>
        <v>1317</v>
      </c>
      <c r="EG89" s="1" cm="1">
        <f t="array" aca="1" ref="EG89" ca="1">INDIRECT(ADDRESS($B89,EG$39+$A89,1,1,$D89))</f>
        <v>1317</v>
      </c>
      <c r="EH89" s="1" cm="1">
        <f t="array" aca="1" ref="EH89" ca="1">INDIRECT(ADDRESS($B89,EH$39+$A89,1,1,$D89))</f>
        <v>1416</v>
      </c>
      <c r="EI89" s="1" cm="1">
        <f t="array" aca="1" ref="EI89" ca="1">INDIRECT(ADDRESS($B89,EI$39+$A89,1,1,$D89))</f>
        <v>1416</v>
      </c>
      <c r="EJ89" s="1" cm="1">
        <f t="array" aca="1" ref="EJ89" ca="1">INDIRECT(ADDRESS($B89,EJ$39+$A89,1,1,$D89))</f>
        <v>1416</v>
      </c>
      <c r="EK89" s="1" cm="1">
        <f t="array" aca="1" ref="EK89" ca="1">INDIRECT(ADDRESS($B89,EK$39+$A89,1,1,$D89))</f>
        <v>1489</v>
      </c>
      <c r="EL89" s="1" cm="1">
        <f t="array" aca="1" ref="EL89" ca="1">INDIRECT(ADDRESS($B89,EL$39+$A89,1,1,$D89))</f>
        <v>1489</v>
      </c>
      <c r="EM89" s="1" cm="1">
        <f t="array" aca="1" ref="EM89" ca="1">INDIRECT(ADDRESS($B89,EM$39+$A89,1,1,$D89))</f>
        <v>1533</v>
      </c>
      <c r="EN89" s="1" cm="1">
        <f t="array" aca="1" ref="EN89" ca="1">INDIRECT(ADDRESS($B89,EN$39+$A89,1,1,$D89))</f>
        <v>1558</v>
      </c>
      <c r="EO89" s="1" cm="1">
        <f t="array" aca="1" ref="EO89" ca="1">INDIRECT(ADDRESS($B89,EO$39+$A89,1,1,$D89))</f>
        <v>1583</v>
      </c>
      <c r="EP89" s="1" cm="1">
        <f t="array" aca="1" ref="EP89" ca="1">INDIRECT(ADDRESS($B89,EP$39+$A89,1,1,$D89))</f>
        <v>1583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</row>
    <row r="90" spans="1:150" x14ac:dyDescent="0.25">
      <c r="A90">
        <v>8</v>
      </c>
      <c r="B90">
        <f t="shared" ca="1" si="92"/>
        <v>56</v>
      </c>
      <c r="C90" s="1" t="str">
        <f t="shared" si="91"/>
        <v>US Washington</v>
      </c>
      <c r="D90" t="str">
        <f t="shared" si="93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3125</v>
      </c>
      <c r="DV90" s="1" cm="1">
        <f t="array" aca="1" ref="DV90" ca="1">INDIRECT(ADDRESS($B90,DV$39+$A90,1,1,$D90))</f>
        <v>3156</v>
      </c>
      <c r="DW90" s="1" cm="1">
        <f t="array" aca="1" ref="DW90" ca="1">INDIRECT(ADDRESS($B90,DW$39+$A90,1,1,$D90))</f>
        <v>3230</v>
      </c>
      <c r="DX90" s="1" cm="1">
        <f t="array" aca="1" ref="DX90" ca="1">INDIRECT(ADDRESS($B90,DX$39+$A90,1,1,$D90))</f>
        <v>3256</v>
      </c>
      <c r="DY90" s="1" cm="1">
        <f t="array" aca="1" ref="DY90" ca="1">INDIRECT(ADDRESS($B90,DY$39+$A90,1,1,$D90))</f>
        <v>3287</v>
      </c>
      <c r="DZ90" s="1" cm="1">
        <f t="array" aca="1" ref="DZ90" ca="1">INDIRECT(ADDRESS($B90,DZ$39+$A90,1,1,$D90))</f>
        <v>3290</v>
      </c>
      <c r="EA90" s="1" cm="1">
        <f t="array" aca="1" ref="EA90" ca="1">INDIRECT(ADDRESS($B90,EA$39+$A90,1,1,$D90))</f>
        <v>3338</v>
      </c>
      <c r="EB90" s="1" cm="1">
        <f t="array" aca="1" ref="EB90" ca="1">INDIRECT(ADDRESS($B90,EB$39+$A90,1,1,$D90))</f>
        <v>3394</v>
      </c>
      <c r="EC90" s="1" cm="1">
        <f t="array" aca="1" ref="EC90" ca="1">INDIRECT(ADDRESS($B90,EC$39+$A90,1,1,$D90))</f>
        <v>3413</v>
      </c>
      <c r="ED90" s="1" cm="1">
        <f t="array" aca="1" ref="ED90" ca="1">INDIRECT(ADDRESS($B90,ED$39+$A90,1,1,$D90))</f>
        <v>3455</v>
      </c>
      <c r="EE90" s="1" cm="1">
        <f t="array" aca="1" ref="EE90" ca="1">INDIRECT(ADDRESS($B90,EE$39+$A90,1,1,$D90))</f>
        <v>3480</v>
      </c>
      <c r="EF90" s="1" cm="1">
        <f t="array" aca="1" ref="EF90" ca="1">INDIRECT(ADDRESS($B90,EF$39+$A90,1,1,$D90))</f>
        <v>3501</v>
      </c>
      <c r="EG90" s="1" cm="1">
        <f t="array" aca="1" ref="EG90" ca="1">INDIRECT(ADDRESS($B90,EG$39+$A90,1,1,$D90))</f>
        <v>3517</v>
      </c>
      <c r="EH90" s="1" cm="1">
        <f t="array" aca="1" ref="EH90" ca="1">INDIRECT(ADDRESS($B90,EH$39+$A90,1,1,$D90))</f>
        <v>3543</v>
      </c>
      <c r="EI90" s="1" cm="1">
        <f t="array" aca="1" ref="EI90" ca="1">INDIRECT(ADDRESS($B90,EI$39+$A90,1,1,$D90))</f>
        <v>3578</v>
      </c>
      <c r="EJ90" s="1" cm="1">
        <f t="array" aca="1" ref="EJ90" ca="1">INDIRECT(ADDRESS($B90,EJ$39+$A90,1,1,$D90))</f>
        <v>3615</v>
      </c>
      <c r="EK90" s="1" cm="1">
        <f t="array" aca="1" ref="EK90" ca="1">INDIRECT(ADDRESS($B90,EK$39+$A90,1,1,$D90))</f>
        <v>3639</v>
      </c>
      <c r="EL90" s="1" cm="1">
        <f t="array" aca="1" ref="EL90" ca="1">INDIRECT(ADDRESS($B90,EL$39+$A90,1,1,$D90))</f>
        <v>3652</v>
      </c>
      <c r="EM90" s="1" cm="1">
        <f t="array" aca="1" ref="EM90" ca="1">INDIRECT(ADDRESS($B90,EM$39+$A90,1,1,$D90))</f>
        <v>3669</v>
      </c>
      <c r="EN90" s="1" cm="1">
        <f t="array" aca="1" ref="EN90" ca="1">INDIRECT(ADDRESS($B90,EN$39+$A90,1,1,$D90))</f>
        <v>3699</v>
      </c>
      <c r="EO90" s="1" cm="1">
        <f t="array" aca="1" ref="EO90" ca="1">INDIRECT(ADDRESS($B90,EO$39+$A90,1,1,$D90))</f>
        <v>3747</v>
      </c>
      <c r="EP90" s="1" cm="1">
        <f t="array" aca="1" ref="EP90" ca="1">INDIRECT(ADDRESS($B90,EP$39+$A90,1,1,$D90))</f>
        <v>3773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</row>
    <row r="91" spans="1:15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</row>
    <row r="92" spans="1:150" x14ac:dyDescent="0.25">
      <c r="A92">
        <v>8</v>
      </c>
      <c r="B92">
        <f ca="1">MATCH("Country/Region",INDIRECT("'Confirmed'!A:A"),0)</f>
        <v>1</v>
      </c>
      <c r="C92" s="4" t="s">
        <v>134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cm="1">
        <f t="array" aca="1" ref="EQ92" ca="1">INDIRECT(ADDRESS($B92,EQ$39+$A92,1,1,$C92))</f>
        <v>0</v>
      </c>
      <c r="ER92" s="5" cm="1">
        <f t="array" aca="1" ref="ER92" ca="1">INDIRECT(ADDRESS($B92,ER$39+$A92,1,1,$C92))</f>
        <v>0</v>
      </c>
      <c r="ES92" s="5" cm="1">
        <f t="array" aca="1" ref="ES92" ca="1">INDIRECT(ADDRESS($B92,ES$39+$A92,1,1,$C92))</f>
        <v>0</v>
      </c>
      <c r="ET92" s="5" cm="1">
        <f t="array" aca="1" ref="ET92" ca="1">INDIRECT(ADDRESS($B92,ET$39+$A92,1,1,$C92))</f>
        <v>0</v>
      </c>
    </row>
    <row r="93" spans="1:150" x14ac:dyDescent="0.25">
      <c r="A93">
        <v>8</v>
      </c>
      <c r="B93">
        <f ca="1">MATCH($C93,INDIRECT("'"&amp;$C$52&amp;"'!A:A"),0)</f>
        <v>4</v>
      </c>
      <c r="C93" s="1" t="str">
        <f t="shared" ref="C93:C100" si="94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36</v>
      </c>
      <c r="BC93" s="1" cm="1">
        <f t="array" aca="1" ref="BC93" ca="1">INDIRECT(ADDRESS($B93,BC$39+$A93,1,1,$D93))</f>
        <v>42</v>
      </c>
      <c r="BD93" s="1" cm="1">
        <f t="array" aca="1" ref="BD93" ca="1">INDIRECT(ADDRESS($B93,BD$39+$A93,1,1,$D93))</f>
        <v>50</v>
      </c>
      <c r="BE93" s="1" cm="1">
        <f t="array" aca="1" ref="BE93" ca="1">INDIRECT(ADDRESS($B93,BE$39+$A93,1,1,$D93))</f>
        <v>60</v>
      </c>
      <c r="BF93" s="1" cm="1">
        <f t="array" aca="1" ref="BF93" ca="1">INDIRECT(ADDRESS($B93,BF$39+$A93,1,1,$D93))</f>
        <v>74</v>
      </c>
      <c r="BG93" s="1" cm="1">
        <f t="array" aca="1" ref="BG93" ca="1">INDIRECT(ADDRESS($B93,BG$39+$A93,1,1,$D93))</f>
        <v>100</v>
      </c>
      <c r="BH93" s="1" cm="1">
        <f t="array" aca="1" ref="BH93" ca="1">INDIRECT(ADDRESS($B93,BH$39+$A93,1,1,$D93))</f>
        <v>134</v>
      </c>
      <c r="BI93" s="1" cm="1">
        <f t="array" aca="1" ref="BI93" ca="1">INDIRECT(ADDRESS($B93,BI$39+$A93,1,1,$D93))</f>
        <v>165</v>
      </c>
      <c r="BJ93" s="1" cm="1">
        <f t="array" aca="1" ref="BJ93" ca="1">INDIRECT(ADDRESS($B93,BJ$39+$A93,1,1,$D93))</f>
        <v>259</v>
      </c>
      <c r="BK93" s="1" cm="1">
        <f t="array" aca="1" ref="BK93" ca="1">INDIRECT(ADDRESS($B93,BK$39+$A93,1,1,$D93))</f>
        <v>350</v>
      </c>
      <c r="BL93" s="1" cm="1">
        <f t="array" aca="1" ref="BL93" ca="1">INDIRECT(ADDRESS($B93,BL$39+$A93,1,1,$D93))</f>
        <v>442</v>
      </c>
      <c r="BM93" s="1" cm="1">
        <f t="array" aca="1" ref="BM93" ca="1">INDIRECT(ADDRESS($B93,BM$39+$A93,1,1,$D93))</f>
        <v>587</v>
      </c>
      <c r="BN93" s="1" cm="1">
        <f t="array" aca="1" ref="BN93" ca="1">INDIRECT(ADDRESS($B93,BN$39+$A93,1,1,$D93))</f>
        <v>786</v>
      </c>
      <c r="BO93" s="1" cm="1">
        <f t="array" aca="1" ref="BO93" ca="1">INDIRECT(ADDRESS($B93,BO$39+$A93,1,1,$D93))</f>
        <v>1011</v>
      </c>
      <c r="BP93" s="1" cm="1">
        <f t="array" aca="1" ref="BP93" ca="1">INDIRECT(ADDRESS($B93,BP$39+$A93,1,1,$D93))</f>
        <v>1320</v>
      </c>
      <c r="BQ93" s="1" cm="1">
        <f t="array" aca="1" ref="BQ93" ca="1">INDIRECT(ADDRESS($B93,BQ$39+$A93,1,1,$D93))</f>
        <v>1726</v>
      </c>
      <c r="BR93" s="1" cm="1">
        <f t="array" aca="1" ref="BR93" ca="1">INDIRECT(ADDRESS($B93,BR$39+$A93,1,1,$D93))</f>
        <v>2269</v>
      </c>
      <c r="BS93" s="1" cm="1">
        <f t="array" aca="1" ref="BS93" ca="1">INDIRECT(ADDRESS($B93,BS$39+$A93,1,1,$D93))</f>
        <v>2744</v>
      </c>
      <c r="BT93" s="1" cm="1">
        <f t="array" aca="1" ref="BT93" ca="1">INDIRECT(ADDRESS($B93,BT$39+$A93,1,1,$D93))</f>
        <v>3420</v>
      </c>
      <c r="BU93" s="1" cm="1">
        <f t="array" aca="1" ref="BU93" ca="1">INDIRECT(ADDRESS($B93,BU$39+$A93,1,1,$D93))</f>
        <v>4196</v>
      </c>
      <c r="BV93" s="1" cm="1">
        <f t="array" aca="1" ref="BV93" ca="1">INDIRECT(ADDRESS($B93,BV$39+$A93,1,1,$D93))</f>
        <v>5367</v>
      </c>
      <c r="BW93" s="1" cm="1">
        <f t="array" aca="1" ref="BW93" ca="1">INDIRECT(ADDRESS($B93,BW$39+$A93,1,1,$D93))</f>
        <v>6511</v>
      </c>
      <c r="BX93" s="1" cm="1">
        <f t="array" aca="1" ref="BX93" ca="1">INDIRECT(ADDRESS($B93,BX$39+$A93,1,1,$D93))</f>
        <v>7938</v>
      </c>
      <c r="BY93" s="1" cm="1">
        <f t="array" aca="1" ref="BY93" ca="1">INDIRECT(ADDRESS($B93,BY$39+$A93,1,1,$D93))</f>
        <v>9260</v>
      </c>
      <c r="BZ93" s="1" cm="1">
        <f t="array" aca="1" ref="BZ93" ca="1">INDIRECT(ADDRESS($B93,BZ$39+$A93,1,1,$D93))</f>
        <v>10870</v>
      </c>
      <c r="CA93" s="1" cm="1">
        <f t="array" aca="1" ref="CA93" ca="1">INDIRECT(ADDRESS($B93,CA$39+$A93,1,1,$D93))</f>
        <v>12375</v>
      </c>
      <c r="CB93" s="1" cm="1">
        <f t="array" aca="1" ref="CB93" ca="1">INDIRECT(ADDRESS($B93,CB$39+$A93,1,1,$D93))</f>
        <v>13894</v>
      </c>
      <c r="CC93" s="1" cm="1">
        <f t="array" aca="1" ref="CC93" ca="1">INDIRECT(ADDRESS($B93,CC$39+$A93,1,1,$D93))</f>
        <v>16191</v>
      </c>
      <c r="CD93" s="1" cm="1">
        <f t="array" aca="1" ref="CD93" ca="1">INDIRECT(ADDRESS($B93,CD$39+$A93,1,1,$D93))</f>
        <v>18270</v>
      </c>
      <c r="CE93" s="1" cm="1">
        <f t="array" aca="1" ref="CE93" ca="1">INDIRECT(ADDRESS($B93,CE$39+$A93,1,1,$D93))</f>
        <v>20288</v>
      </c>
      <c r="CF93" s="1" cm="1">
        <f t="array" aca="1" ref="CF93" ca="1">INDIRECT(ADDRESS($B93,CF$39+$A93,1,1,$D93))</f>
        <v>22357</v>
      </c>
      <c r="CG93" s="1" cm="1">
        <f t="array" aca="1" ref="CG93" ca="1">INDIRECT(ADDRESS($B93,CG$39+$A93,1,1,$D93))</f>
        <v>24366</v>
      </c>
      <c r="CH93" s="1" cm="1">
        <f t="array" aca="1" ref="CH93" ca="1">INDIRECT(ADDRESS($B93,CH$39+$A93,1,1,$D93))</f>
        <v>26086</v>
      </c>
      <c r="CI93" s="1" cm="1">
        <f t="array" aca="1" ref="CI93" ca="1">INDIRECT(ADDRESS($B93,CI$39+$A93,1,1,$D93))</f>
        <v>27870</v>
      </c>
      <c r="CJ93" s="1" cm="1">
        <f t="array" aca="1" ref="CJ93" ca="1">INDIRECT(ADDRESS($B93,CJ$39+$A93,1,1,$D93))</f>
        <v>30262</v>
      </c>
      <c r="CK93" s="1" cm="1">
        <f t="array" aca="1" ref="CK93" ca="1">INDIRECT(ADDRESS($B93,CK$39+$A93,1,1,$D93))</f>
        <v>32760</v>
      </c>
      <c r="CL93" s="1" cm="1">
        <f t="array" aca="1" ref="CL93" ca="1">INDIRECT(ADDRESS($B93,CL$39+$A93,1,1,$D93))</f>
        <v>34844</v>
      </c>
      <c r="CM93" s="1" cm="1">
        <f t="array" aca="1" ref="CM93" ca="1">INDIRECT(ADDRESS($B93,CM$39+$A93,1,1,$D93))</f>
        <v>37428</v>
      </c>
      <c r="CN93" s="1" cm="1">
        <f t="array" aca="1" ref="CN93" ca="1">INDIRECT(ADDRESS($B93,CN$39+$A93,1,1,$D93))</f>
        <v>39775</v>
      </c>
      <c r="CO93" s="1" cm="1">
        <f t="array" aca="1" ref="CO93" ca="1">INDIRECT(ADDRESS($B93,CO$39+$A93,1,1,$D93))</f>
        <v>40945</v>
      </c>
      <c r="CP93" s="1" cm="1">
        <f t="array" aca="1" ref="CP93" ca="1">INDIRECT(ADDRESS($B93,CP$39+$A93,1,1,$D93))</f>
        <v>42686</v>
      </c>
      <c r="CQ93" s="1" cm="1">
        <f t="array" aca="1" ref="CQ93" ca="1">INDIRECT(ADDRESS($B93,CQ$39+$A93,1,1,$D93))</f>
        <v>45086</v>
      </c>
      <c r="CR93" s="1" cm="1">
        <f t="array" aca="1" ref="CR93" ca="1">INDIRECT(ADDRESS($B93,CR$39+$A93,1,1,$D93))</f>
        <v>47412</v>
      </c>
      <c r="CS93" s="1" cm="1">
        <f t="array" aca="1" ref="CS93" ca="1">INDIRECT(ADDRESS($B93,CS$39+$A93,1,1,$D93))</f>
        <v>49724</v>
      </c>
      <c r="CT93" s="1" cm="1">
        <f t="array" aca="1" ref="CT93" ca="1">INDIRECT(ADDRESS($B93,CT$39+$A93,1,1,$D93))</f>
        <v>51493</v>
      </c>
      <c r="CU93" s="1" cm="1">
        <f t="array" aca="1" ref="CU93" ca="1">INDIRECT(ADDRESS($B93,CU$39+$A93,1,1,$D93))</f>
        <v>53755</v>
      </c>
      <c r="CV93" s="1" cm="1">
        <f t="array" aca="1" ref="CV93" ca="1">INDIRECT(ADDRESS($B93,CV$39+$A93,1,1,$D93))</f>
        <v>54881</v>
      </c>
      <c r="CW93" s="1" cm="1">
        <f t="array" aca="1" ref="CW93" ca="1">INDIRECT(ADDRESS($B93,CW$39+$A93,1,1,$D93))</f>
        <v>56219</v>
      </c>
      <c r="CX93" s="1" cm="1">
        <f t="array" aca="1" ref="CX93" ca="1">INDIRECT(ADDRESS($B93,CX$39+$A93,1,1,$D93))</f>
        <v>58355</v>
      </c>
      <c r="CY93" s="1" cm="1">
        <f t="array" aca="1" ref="CY93" ca="1">INDIRECT(ADDRESS($B93,CY$39+$A93,1,1,$D93))</f>
        <v>60967</v>
      </c>
      <c r="CZ93" s="1" cm="1">
        <f t="array" aca="1" ref="CZ93" ca="1">INDIRECT(ADDRESS($B93,CZ$39+$A93,1,1,$D93))</f>
        <v>62996</v>
      </c>
      <c r="DA93" s="1" cm="1">
        <f t="array" aca="1" ref="DA93" ca="1">INDIRECT(ADDRESS($B93,DA$39+$A93,1,1,$D93))</f>
        <v>64943</v>
      </c>
      <c r="DB93" s="1" cm="1">
        <f t="array" aca="1" ref="DB93" ca="1">INDIRECT(ADDRESS($B93,DB$39+$A93,1,1,$D93))</f>
        <v>66369</v>
      </c>
      <c r="DC93" s="1" cm="1">
        <f t="array" aca="1" ref="DC93" ca="1">INDIRECT(ADDRESS($B93,DC$39+$A93,1,1,$D93))</f>
        <v>67682</v>
      </c>
      <c r="DD93" s="1" cm="1">
        <f t="array" aca="1" ref="DD93" ca="1">INDIRECT(ADDRESS($B93,DD$39+$A93,1,1,$D93))</f>
        <v>68922</v>
      </c>
      <c r="DE93" s="1" cm="1">
        <f t="array" aca="1" ref="DE93" ca="1">INDIRECT(ADDRESS($B93,DE$39+$A93,1,1,$D93))</f>
        <v>71064</v>
      </c>
      <c r="DF93" s="1" cm="1">
        <f t="array" aca="1" ref="DF93" ca="1">INDIRECT(ADDRESS($B93,DF$39+$A93,1,1,$D93))</f>
        <v>73455</v>
      </c>
      <c r="DG93" s="1" cm="1">
        <f t="array" aca="1" ref="DG93" ca="1">INDIRECT(ADDRESS($B93,DG$39+$A93,1,1,$D93))</f>
        <v>75662</v>
      </c>
      <c r="DH93" s="1" cm="1">
        <f t="array" aca="1" ref="DH93" ca="1">INDIRECT(ADDRESS($B93,DH$39+$A93,1,1,$D93))</f>
        <v>77180</v>
      </c>
      <c r="DI93" s="1" cm="1">
        <f t="array" aca="1" ref="DI93" ca="1">INDIRECT(ADDRESS($B93,DI$39+$A93,1,1,$D93))</f>
        <v>78795</v>
      </c>
      <c r="DJ93" s="1" cm="1">
        <f t="array" aca="1" ref="DJ93" ca="1">INDIRECT(ADDRESS($B93,DJ$39+$A93,1,1,$D93))</f>
        <v>79526</v>
      </c>
      <c r="DK93" s="1" cm="1">
        <f t="array" aca="1" ref="DK93" ca="1">INDIRECT(ADDRESS($B93,DK$39+$A93,1,1,$D93))</f>
        <v>80682</v>
      </c>
      <c r="DL93" s="1" cm="1">
        <f t="array" aca="1" ref="DL93" ca="1">INDIRECT(ADDRESS($B93,DL$39+$A93,1,1,$D93))</f>
        <v>82356</v>
      </c>
      <c r="DM93" s="1" cm="1">
        <f t="array" aca="1" ref="DM93" ca="1">INDIRECT(ADDRESS($B93,DM$39+$A93,1,1,$D93))</f>
        <v>84119</v>
      </c>
      <c r="DN93" s="1" cm="1">
        <f t="array" aca="1" ref="DN93" ca="1">INDIRECT(ADDRESS($B93,DN$39+$A93,1,1,$D93))</f>
        <v>85898</v>
      </c>
      <c r="DO93" s="1" cm="1">
        <f t="array" aca="1" ref="DO93" ca="1">INDIRECT(ADDRESS($B93,DO$39+$A93,1,1,$D93))</f>
        <v>87530</v>
      </c>
      <c r="DP93" s="1" cm="1">
        <f t="array" aca="1" ref="DP93" ca="1">INDIRECT(ADDRESS($B93,DP$39+$A93,1,1,$D93))</f>
        <v>88754</v>
      </c>
      <c r="DQ93" s="1" cm="1">
        <f t="array" aca="1" ref="DQ93" ca="1">INDIRECT(ADDRESS($B93,DQ$39+$A93,1,1,$D93))</f>
        <v>89562</v>
      </c>
      <c r="DR93" s="1" cm="1">
        <f t="array" aca="1" ref="DR93" ca="1">INDIRECT(ADDRESS($B93,DR$39+$A93,1,1,$D93))</f>
        <v>90347</v>
      </c>
      <c r="DS93" s="1" cm="1">
        <f t="array" aca="1" ref="DS93" ca="1">INDIRECT(ADDRESS($B93,DS$39+$A93,1,1,$D93))</f>
        <v>91921</v>
      </c>
      <c r="DT93" s="1" cm="1">
        <f t="array" aca="1" ref="DT93" ca="1">INDIRECT(ADDRESS($B93,DT$39+$A93,1,1,$D93))</f>
        <v>93439</v>
      </c>
      <c r="DU93" s="1" cm="1">
        <f t="array" aca="1" ref="DU93" ca="1">INDIRECT(ADDRESS($B93,DU$39+$A93,1,1,$D93))</f>
        <v>94702</v>
      </c>
      <c r="DV93" s="1" cm="1">
        <f t="array" aca="1" ref="DV93" ca="1">INDIRECT(ADDRESS($B93,DV$39+$A93,1,1,$D93))</f>
        <v>95978</v>
      </c>
      <c r="DW93" s="1" cm="1">
        <f t="array" aca="1" ref="DW93" ca="1">INDIRECT(ADDRESS($B93,DW$39+$A93,1,1,$D93))</f>
        <v>97086</v>
      </c>
      <c r="DX93" s="1" cm="1">
        <f t="array" aca="1" ref="DX93" ca="1">INDIRECT(ADDRESS($B93,DX$39+$A93,1,1,$D93))</f>
        <v>97719</v>
      </c>
      <c r="DY93" s="1" cm="1">
        <f t="array" aca="1" ref="DY93" ca="1">INDIRECT(ADDRESS($B93,DY$39+$A93,1,1,$D93))</f>
        <v>98219</v>
      </c>
      <c r="DZ93" s="1" cm="1">
        <f t="array" aca="1" ref="DZ93" ca="1">INDIRECT(ADDRESS($B93,DZ$39+$A93,1,1,$D93))</f>
        <v>98912</v>
      </c>
      <c r="EA93" s="1" cm="1">
        <f t="array" aca="1" ref="EA93" ca="1">INDIRECT(ADDRESS($B93,EA$39+$A93,1,1,$D93))</f>
        <v>100417</v>
      </c>
      <c r="EB93" s="1" cm="1">
        <f t="array" aca="1" ref="EB93" ca="1">INDIRECT(ADDRESS($B93,EB$39+$A93,1,1,$D93))</f>
        <v>101616</v>
      </c>
      <c r="EC93" s="1" cm="1">
        <f t="array" aca="1" ref="EC93" ca="1">INDIRECT(ADDRESS($B93,EC$39+$A93,1,1,$D93))</f>
        <v>102809</v>
      </c>
      <c r="ED93" s="1" cm="1">
        <f t="array" aca="1" ref="ED93" ca="1">INDIRECT(ADDRESS($B93,ED$39+$A93,1,1,$D93))</f>
        <v>103776</v>
      </c>
      <c r="EE93" s="1" cm="1">
        <f t="array" aca="1" ref="EE93" ca="1">INDIRECT(ADDRESS($B93,EE$39+$A93,1,1,$D93))</f>
        <v>104381</v>
      </c>
      <c r="EF93" s="1" cm="1">
        <f t="array" aca="1" ref="EF93" ca="1">INDIRECT(ADDRESS($B93,EF$39+$A93,1,1,$D93))</f>
        <v>105149</v>
      </c>
      <c r="EG93" s="1" cm="1">
        <f t="array" aca="1" ref="EG93" ca="1">INDIRECT(ADDRESS($B93,EG$39+$A93,1,1,$D93))</f>
        <v>106180</v>
      </c>
      <c r="EH93" s="1" cm="1">
        <f t="array" aca="1" ref="EH93" ca="1">INDIRECT(ADDRESS($B93,EH$39+$A93,1,1,$D93))</f>
        <v>107161</v>
      </c>
      <c r="EI93" s="1" cm="1">
        <f t="array" aca="1" ref="EI93" ca="1">INDIRECT(ADDRESS($B93,EI$39+$A93,1,1,$D93))</f>
        <v>108197</v>
      </c>
      <c r="EJ93" s="1" cm="1">
        <f t="array" aca="1" ref="EJ93" ca="1">INDIRECT(ADDRESS($B93,EJ$39+$A93,1,1,$D93))</f>
        <v>109359</v>
      </c>
      <c r="EK93" s="1" cm="1">
        <f t="array" aca="1" ref="EK93" ca="1">INDIRECT(ADDRESS($B93,EK$39+$A93,1,1,$D93))</f>
        <v>110068</v>
      </c>
      <c r="EL93" s="1" cm="1">
        <f t="array" aca="1" ref="EL93" ca="1">INDIRECT(ADDRESS($B93,EL$39+$A93,1,1,$D93))</f>
        <v>110511</v>
      </c>
      <c r="EM93" s="1" cm="1">
        <f t="array" aca="1" ref="EM93" ca="1">INDIRECT(ADDRESS($B93,EM$39+$A93,1,1,$D93))</f>
        <v>111011</v>
      </c>
      <c r="EN93" s="1" cm="1">
        <f t="array" aca="1" ref="EN93" ca="1">INDIRECT(ADDRESS($B93,EN$39+$A93,1,1,$D93))</f>
        <v>111994</v>
      </c>
      <c r="EO93" s="1" cm="1">
        <f t="array" aca="1" ref="EO93" ca="1">INDIRECT(ADDRESS($B93,EO$39+$A93,1,1,$D93))</f>
        <v>112924</v>
      </c>
      <c r="EP93" s="1" cm="1">
        <f t="array" aca="1" ref="EP93" ca="1">INDIRECT(ADDRESS($B93,EP$39+$A93,1,1,$D93))</f>
        <v>113820</v>
      </c>
      <c r="EQ93" s="1" cm="1">
        <f t="array" aca="1" ref="EQ93" ca="1">INDIRECT(ADDRESS($B93,EQ$39+$A93,1,1,$D93))</f>
        <v>0</v>
      </c>
      <c r="ER93" s="1" cm="1">
        <f t="array" aca="1" ref="ER93" ca="1">INDIRECT(ADDRESS($B93,ER$39+$A93,1,1,$D93))</f>
        <v>0</v>
      </c>
      <c r="ES93" s="1" cm="1">
        <f t="array" aca="1" ref="ES93" ca="1">INDIRECT(ADDRESS($B93,ES$39+$A93,1,1,$D93))</f>
        <v>0</v>
      </c>
      <c r="ET93" s="1" cm="1">
        <f t="array" aca="1" ref="ET93" ca="1">INDIRECT(ADDRESS($B93,ET$39+$A93,1,1,$D93))</f>
        <v>0</v>
      </c>
    </row>
    <row r="94" spans="1:150" x14ac:dyDescent="0.25">
      <c r="A94">
        <v>8</v>
      </c>
      <c r="B94">
        <f ca="1">MATCH($C94,INDIRECT("'"&amp;$C$122&amp;"'!A:A"),0)</f>
        <v>7</v>
      </c>
      <c r="C94" s="1" t="str">
        <f t="shared" si="94"/>
        <v>US Arizona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0</v>
      </c>
      <c r="BG94" s="1" cm="1">
        <f t="array" aca="1" ref="BG94" ca="1">INDIRECT(ADDRESS($B94,BG$39+$A94,1,1,$D94))</f>
        <v>0</v>
      </c>
      <c r="BH94" s="1" cm="1">
        <f t="array" aca="1" ref="BH94" ca="1">INDIRECT(ADDRESS($B94,BH$39+$A94,1,1,$D94))</f>
        <v>0</v>
      </c>
      <c r="BI94" s="1" cm="1">
        <f t="array" aca="1" ref="BI94" ca="1">INDIRECT(ADDRESS($B94,BI$39+$A94,1,1,$D94))</f>
        <v>0</v>
      </c>
      <c r="BJ94" s="1" cm="1">
        <f t="array" aca="1" ref="BJ94" ca="1">INDIRECT(ADDRESS($B94,BJ$39+$A94,1,1,$D94))</f>
        <v>0</v>
      </c>
      <c r="BK94" s="1" cm="1">
        <f t="array" aca="1" ref="BK94" ca="1">INDIRECT(ADDRESS($B94,BK$39+$A94,1,1,$D94))</f>
        <v>0</v>
      </c>
      <c r="BL94" s="1" cm="1">
        <f t="array" aca="1" ref="BL94" ca="1">INDIRECT(ADDRESS($B94,BL$39+$A94,1,1,$D94))</f>
        <v>1</v>
      </c>
      <c r="BM94" s="1" cm="1">
        <f t="array" aca="1" ref="BM94" ca="1">INDIRECT(ADDRESS($B94,BM$39+$A94,1,1,$D94))</f>
        <v>2</v>
      </c>
      <c r="BN94" s="1" cm="1">
        <f t="array" aca="1" ref="BN94" ca="1">INDIRECT(ADDRESS($B94,BN$39+$A94,1,1,$D94))</f>
        <v>2</v>
      </c>
      <c r="BO94" s="1" cm="1">
        <f t="array" aca="1" ref="BO94" ca="1">INDIRECT(ADDRESS($B94,BO$39+$A94,1,1,$D94))</f>
        <v>5</v>
      </c>
      <c r="BP94" s="1" cm="1">
        <f t="array" aca="1" ref="BP94" ca="1">INDIRECT(ADDRESS($B94,BP$39+$A94,1,1,$D94))</f>
        <v>6</v>
      </c>
      <c r="BQ94" s="1" cm="1">
        <f t="array" aca="1" ref="BQ94" ca="1">INDIRECT(ADDRESS($B94,BQ$39+$A94,1,1,$D94))</f>
        <v>8</v>
      </c>
      <c r="BR94" s="1" cm="1">
        <f t="array" aca="1" ref="BR94" ca="1">INDIRECT(ADDRESS($B94,BR$39+$A94,1,1,$D94))</f>
        <v>13</v>
      </c>
      <c r="BS94" s="1" cm="1">
        <f t="array" aca="1" ref="BS94" ca="1">INDIRECT(ADDRESS($B94,BS$39+$A94,1,1,$D94))</f>
        <v>15</v>
      </c>
      <c r="BT94" s="1" cm="1">
        <f t="array" aca="1" ref="BT94" ca="1">INDIRECT(ADDRESS($B94,BT$39+$A94,1,1,$D94))</f>
        <v>17</v>
      </c>
      <c r="BU94" s="1" cm="1">
        <f t="array" aca="1" ref="BU94" ca="1">INDIRECT(ADDRESS($B94,BU$39+$A94,1,1,$D94))</f>
        <v>20</v>
      </c>
      <c r="BV94" s="1" cm="1">
        <f t="array" aca="1" ref="BV94" ca="1">INDIRECT(ADDRESS($B94,BV$39+$A94,1,1,$D94))</f>
        <v>24</v>
      </c>
      <c r="BW94" s="1" cm="1">
        <f t="array" aca="1" ref="BW94" ca="1">INDIRECT(ADDRESS($B94,BW$39+$A94,1,1,$D94))</f>
        <v>29</v>
      </c>
      <c r="BX94" s="1" cm="1">
        <f t="array" aca="1" ref="BX94" ca="1">INDIRECT(ADDRESS($B94,BX$39+$A94,1,1,$D94))</f>
        <v>32</v>
      </c>
      <c r="BY94" s="1" cm="1">
        <f t="array" aca="1" ref="BY94" ca="1">INDIRECT(ADDRESS($B94,BY$39+$A94,1,1,$D94))</f>
        <v>41</v>
      </c>
      <c r="BZ94" s="1" cm="1">
        <f t="array" aca="1" ref="BZ94" ca="1">INDIRECT(ADDRESS($B94,BZ$39+$A94,1,1,$D94))</f>
        <v>52</v>
      </c>
      <c r="CA94" s="1" cm="1">
        <f t="array" aca="1" ref="CA94" ca="1">INDIRECT(ADDRESS($B94,CA$39+$A94,1,1,$D94))</f>
        <v>64</v>
      </c>
      <c r="CB94" s="1" cm="1">
        <f t="array" aca="1" ref="CB94" ca="1">INDIRECT(ADDRESS($B94,CB$39+$A94,1,1,$D94))</f>
        <v>65</v>
      </c>
      <c r="CC94" s="1" cm="1">
        <f t="array" aca="1" ref="CC94" ca="1">INDIRECT(ADDRESS($B94,CC$39+$A94,1,1,$D94))</f>
        <v>73</v>
      </c>
      <c r="CD94" s="1" cm="1">
        <f t="array" aca="1" ref="CD94" ca="1">INDIRECT(ADDRESS($B94,CD$39+$A94,1,1,$D94))</f>
        <v>80</v>
      </c>
      <c r="CE94" s="1" cm="1">
        <f t="array" aca="1" ref="CE94" ca="1">INDIRECT(ADDRESS($B94,CE$39+$A94,1,1,$D94))</f>
        <v>89</v>
      </c>
      <c r="CF94" s="1" cm="1">
        <f t="array" aca="1" ref="CF94" ca="1">INDIRECT(ADDRESS($B94,CF$39+$A94,1,1,$D94))</f>
        <v>97</v>
      </c>
      <c r="CG94" s="1" cm="1">
        <f t="array" aca="1" ref="CG94" ca="1">INDIRECT(ADDRESS($B94,CG$39+$A94,1,1,$D94))</f>
        <v>108</v>
      </c>
      <c r="CH94" s="1" cm="1">
        <f t="array" aca="1" ref="CH94" ca="1">INDIRECT(ADDRESS($B94,CH$39+$A94,1,1,$D94))</f>
        <v>115</v>
      </c>
      <c r="CI94" s="1" cm="1">
        <f t="array" aca="1" ref="CI94" ca="1">INDIRECT(ADDRESS($B94,CI$39+$A94,1,1,$D94))</f>
        <v>122</v>
      </c>
      <c r="CJ94" s="1" cm="1">
        <f t="array" aca="1" ref="CJ94" ca="1">INDIRECT(ADDRESS($B94,CJ$39+$A94,1,1,$D94))</f>
        <v>131</v>
      </c>
      <c r="CK94" s="1" cm="1">
        <f t="array" aca="1" ref="CK94" ca="1">INDIRECT(ADDRESS($B94,CK$39+$A94,1,1,$D94))</f>
        <v>142</v>
      </c>
      <c r="CL94" s="1" cm="1">
        <f t="array" aca="1" ref="CL94" ca="1">INDIRECT(ADDRESS($B94,CL$39+$A94,1,1,$D94))</f>
        <v>150</v>
      </c>
      <c r="CM94" s="1" cm="1">
        <f t="array" aca="1" ref="CM94" ca="1">INDIRECT(ADDRESS($B94,CM$39+$A94,1,1,$D94))</f>
        <v>169</v>
      </c>
      <c r="CN94" s="1" cm="1">
        <f t="array" aca="1" ref="CN94" ca="1">INDIRECT(ADDRESS($B94,CN$39+$A94,1,1,$D94))</f>
        <v>177</v>
      </c>
      <c r="CO94" s="1" cm="1">
        <f t="array" aca="1" ref="CO94" ca="1">INDIRECT(ADDRESS($B94,CO$39+$A94,1,1,$D94))</f>
        <v>184</v>
      </c>
      <c r="CP94" s="1" cm="1">
        <f t="array" aca="1" ref="CP94" ca="1">INDIRECT(ADDRESS($B94,CP$39+$A94,1,1,$D94))</f>
        <v>187</v>
      </c>
      <c r="CQ94" s="1" cm="1">
        <f t="array" aca="1" ref="CQ94" ca="1">INDIRECT(ADDRESS($B94,CQ$39+$A94,1,1,$D94))</f>
        <v>208</v>
      </c>
      <c r="CR94" s="1" cm="1">
        <f t="array" aca="1" ref="CR94" ca="1">INDIRECT(ADDRESS($B94,CR$39+$A94,1,1,$D94))</f>
        <v>229</v>
      </c>
      <c r="CS94" s="1" cm="1">
        <f t="array" aca="1" ref="CS94" ca="1">INDIRECT(ADDRESS($B94,CS$39+$A94,1,1,$D94))</f>
        <v>249</v>
      </c>
      <c r="CT94" s="1" cm="1">
        <f t="array" aca="1" ref="CT94" ca="1">INDIRECT(ADDRESS($B94,CT$39+$A94,1,1,$D94))</f>
        <v>266</v>
      </c>
      <c r="CU94" s="1" cm="1">
        <f t="array" aca="1" ref="CU94" ca="1">INDIRECT(ADDRESS($B94,CU$39+$A94,1,1,$D94))</f>
        <v>266</v>
      </c>
      <c r="CV94" s="1" cm="1">
        <f t="array" aca="1" ref="CV94" ca="1">INDIRECT(ADDRESS($B94,CV$39+$A94,1,1,$D94))</f>
        <v>275</v>
      </c>
      <c r="CW94" s="1" cm="1">
        <f t="array" aca="1" ref="CW94" ca="1">INDIRECT(ADDRESS($B94,CW$39+$A94,1,1,$D94))</f>
        <v>275</v>
      </c>
      <c r="CX94" s="1" cm="1">
        <f t="array" aca="1" ref="CX94" ca="1">INDIRECT(ADDRESS($B94,CX$39+$A94,1,1,$D94))</f>
        <v>293</v>
      </c>
      <c r="CY94" s="1" cm="1">
        <f t="array" aca="1" ref="CY94" ca="1">INDIRECT(ADDRESS($B94,CY$39+$A94,1,1,$D94))</f>
        <v>304</v>
      </c>
      <c r="CZ94" s="1" cm="1">
        <f t="array" aca="1" ref="CZ94" ca="1">INDIRECT(ADDRESS($B94,CZ$39+$A94,1,1,$D94))</f>
        <v>320</v>
      </c>
      <c r="DA94" s="1" cm="1">
        <f t="array" aca="1" ref="DA94" ca="1">INDIRECT(ADDRESS($B94,DA$39+$A94,1,1,$D94))</f>
        <v>330</v>
      </c>
      <c r="DB94" s="1" cm="1">
        <f t="array" aca="1" ref="DB94" ca="1">INDIRECT(ADDRESS($B94,DB$39+$A94,1,1,$D94))</f>
        <v>348</v>
      </c>
      <c r="DC94" s="1" cm="1">
        <f t="array" aca="1" ref="DC94" ca="1">INDIRECT(ADDRESS($B94,DC$39+$A94,1,1,$D94))</f>
        <v>362</v>
      </c>
      <c r="DD94" s="1" cm="1">
        <f t="array" aca="1" ref="DD94" ca="1">INDIRECT(ADDRESS($B94,DD$39+$A94,1,1,$D94))</f>
        <v>362</v>
      </c>
      <c r="DE94" s="1" cm="1">
        <f t="array" aca="1" ref="DE94" ca="1">INDIRECT(ADDRESS($B94,DE$39+$A94,1,1,$D94))</f>
        <v>395</v>
      </c>
      <c r="DF94" s="1" cm="1">
        <f t="array" aca="1" ref="DF94" ca="1">INDIRECT(ADDRESS($B94,DF$39+$A94,1,1,$D94))</f>
        <v>426</v>
      </c>
      <c r="DG94" s="1" cm="1">
        <f t="array" aca="1" ref="DG94" ca="1">INDIRECT(ADDRESS($B94,DG$39+$A94,1,1,$D94))</f>
        <v>450</v>
      </c>
      <c r="DH94" s="1" cm="1">
        <f t="array" aca="1" ref="DH94" ca="1">INDIRECT(ADDRESS($B94,DH$39+$A94,1,1,$D94))</f>
        <v>517</v>
      </c>
      <c r="DI94" s="1" cm="1">
        <f t="array" aca="1" ref="DI94" ca="1">INDIRECT(ADDRESS($B94,DI$39+$A94,1,1,$D94))</f>
        <v>532</v>
      </c>
      <c r="DJ94" s="1" cm="1">
        <f t="array" aca="1" ref="DJ94" ca="1">INDIRECT(ADDRESS($B94,DJ$39+$A94,1,1,$D94))</f>
        <v>536</v>
      </c>
      <c r="DK94" s="1" cm="1">
        <f t="array" aca="1" ref="DK94" ca="1">INDIRECT(ADDRESS($B94,DK$39+$A94,1,1,$D94))</f>
        <v>542</v>
      </c>
      <c r="DL94" s="1" cm="1">
        <f t="array" aca="1" ref="DL94" ca="1">INDIRECT(ADDRESS($B94,DL$39+$A94,1,1,$D94))</f>
        <v>562</v>
      </c>
      <c r="DM94" s="1" cm="1">
        <f t="array" aca="1" ref="DM94" ca="1">INDIRECT(ADDRESS($B94,DM$39+$A94,1,1,$D94))</f>
        <v>594</v>
      </c>
      <c r="DN94" s="1" cm="1">
        <f t="array" aca="1" ref="DN94" ca="1">INDIRECT(ADDRESS($B94,DN$39+$A94,1,1,$D94))</f>
        <v>624</v>
      </c>
      <c r="DO94" s="1" cm="1">
        <f t="array" aca="1" ref="DO94" ca="1">INDIRECT(ADDRESS($B94,DO$39+$A94,1,1,$D94))</f>
        <v>651</v>
      </c>
      <c r="DP94" s="1" cm="1">
        <f t="array" aca="1" ref="DP94" ca="1">INDIRECT(ADDRESS($B94,DP$39+$A94,1,1,$D94))</f>
        <v>679</v>
      </c>
      <c r="DQ94" s="1" cm="1">
        <f t="array" aca="1" ref="DQ94" ca="1">INDIRECT(ADDRESS($B94,DQ$39+$A94,1,1,$D94))</f>
        <v>680</v>
      </c>
      <c r="DR94" s="1" cm="1">
        <f t="array" aca="1" ref="DR94" ca="1">INDIRECT(ADDRESS($B94,DR$39+$A94,1,1,$D94))</f>
        <v>686</v>
      </c>
      <c r="DS94" s="1" cm="1">
        <f t="array" aca="1" ref="DS94" ca="1">INDIRECT(ADDRESS($B94,DS$39+$A94,1,1,$D94))</f>
        <v>704</v>
      </c>
      <c r="DT94" s="1" cm="1">
        <f t="array" aca="1" ref="DT94" ca="1">INDIRECT(ADDRESS($B94,DT$39+$A94,1,1,$D94))</f>
        <v>747</v>
      </c>
      <c r="DU94" s="1" cm="1">
        <f t="array" aca="1" ref="DU94" ca="1">INDIRECT(ADDRESS($B94,DU$39+$A94,1,1,$D94))</f>
        <v>763</v>
      </c>
      <c r="DV94" s="1" cm="1">
        <f t="array" aca="1" ref="DV94" ca="1">INDIRECT(ADDRESS($B94,DV$39+$A94,1,1,$D94))</f>
        <v>775</v>
      </c>
      <c r="DW94" s="1" cm="1">
        <f t="array" aca="1" ref="DW94" ca="1">INDIRECT(ADDRESS($B94,DW$39+$A94,1,1,$D94))</f>
        <v>799</v>
      </c>
      <c r="DX94" s="1" cm="1">
        <f t="array" aca="1" ref="DX94" ca="1">INDIRECT(ADDRESS($B94,DX$39+$A94,1,1,$D94))</f>
        <v>800</v>
      </c>
      <c r="DY94" s="1" cm="1">
        <f t="array" aca="1" ref="DY94" ca="1">INDIRECT(ADDRESS($B94,DY$39+$A94,1,1,$D94))</f>
        <v>806</v>
      </c>
      <c r="DZ94" s="1" cm="1">
        <f t="array" aca="1" ref="DZ94" ca="1">INDIRECT(ADDRESS($B94,DZ$39+$A94,1,1,$D94))</f>
        <v>807</v>
      </c>
      <c r="EA94" s="1" cm="1">
        <f t="array" aca="1" ref="EA94" ca="1">INDIRECT(ADDRESS($B94,EA$39+$A94,1,1,$D94))</f>
        <v>831</v>
      </c>
      <c r="EB94" s="1" cm="1">
        <f t="array" aca="1" ref="EB94" ca="1">INDIRECT(ADDRESS($B94,EB$39+$A94,1,1,$D94))</f>
        <v>857</v>
      </c>
      <c r="EC94" s="1" cm="1">
        <f t="array" aca="1" ref="EC94" ca="1">INDIRECT(ADDRESS($B94,EC$39+$A94,1,1,$D94))</f>
        <v>885</v>
      </c>
      <c r="ED94" s="1" cm="1">
        <f t="array" aca="1" ref="ED94" ca="1">INDIRECT(ADDRESS($B94,ED$39+$A94,1,1,$D94))</f>
        <v>903</v>
      </c>
      <c r="EE94" s="1" cm="1">
        <f t="array" aca="1" ref="EE94" ca="1">INDIRECT(ADDRESS($B94,EE$39+$A94,1,1,$D94))</f>
        <v>906</v>
      </c>
      <c r="EF94" s="1" cm="1">
        <f t="array" aca="1" ref="EF94" ca="1">INDIRECT(ADDRESS($B94,EF$39+$A94,1,1,$D94))</f>
        <v>917</v>
      </c>
      <c r="EG94" s="1" cm="1">
        <f t="array" aca="1" ref="EG94" ca="1">INDIRECT(ADDRESS($B94,EG$39+$A94,1,1,$D94))</f>
        <v>941</v>
      </c>
      <c r="EH94" s="1" cm="1">
        <f t="array" aca="1" ref="EH94" ca="1">INDIRECT(ADDRESS($B94,EH$39+$A94,1,1,$D94))</f>
        <v>981</v>
      </c>
      <c r="EI94" s="1" cm="1">
        <f t="array" aca="1" ref="EI94" ca="1">INDIRECT(ADDRESS($B94,EI$39+$A94,1,1,$D94))</f>
        <v>996</v>
      </c>
      <c r="EJ94" s="1" cm="1">
        <f t="array" aca="1" ref="EJ94" ca="1">INDIRECT(ADDRESS($B94,EJ$39+$A94,1,1,$D94))</f>
        <v>1012</v>
      </c>
      <c r="EK94" s="1" cm="1">
        <f t="array" aca="1" ref="EK94" ca="1">INDIRECT(ADDRESS($B94,EK$39+$A94,1,1,$D94))</f>
        <v>1042</v>
      </c>
      <c r="EL94" s="1" cm="1">
        <f t="array" aca="1" ref="EL94" ca="1">INDIRECT(ADDRESS($B94,EL$39+$A94,1,1,$D94))</f>
        <v>1044</v>
      </c>
      <c r="EM94" s="1" cm="1">
        <f t="array" aca="1" ref="EM94" ca="1">INDIRECT(ADDRESS($B94,EM$39+$A94,1,1,$D94))</f>
        <v>1047</v>
      </c>
      <c r="EN94" s="1" cm="1">
        <f t="array" aca="1" ref="EN94" ca="1">INDIRECT(ADDRESS($B94,EN$39+$A94,1,1,$D94))</f>
        <v>1070</v>
      </c>
      <c r="EO94" s="1" cm="1">
        <f t="array" aca="1" ref="EO94" ca="1">INDIRECT(ADDRESS($B94,EO$39+$A94,1,1,$D94))</f>
        <v>1095</v>
      </c>
      <c r="EP94" s="1" cm="1">
        <f t="array" aca="1" ref="EP94" ca="1">INDIRECT(ADDRESS($B94,EP$39+$A94,1,1,$D94))</f>
        <v>1127</v>
      </c>
      <c r="EQ94" s="1" cm="1">
        <f t="array" aca="1" ref="EQ94" ca="1">INDIRECT(ADDRESS($B94,EQ$39+$A94,1,1,$D94))</f>
        <v>0</v>
      </c>
      <c r="ER94" s="1" cm="1">
        <f t="array" aca="1" ref="ER94" ca="1">INDIRECT(ADDRESS($B94,ER$39+$A94,1,1,$D94))</f>
        <v>0</v>
      </c>
      <c r="ES94" s="1" cm="1">
        <f t="array" aca="1" ref="ES94" ca="1">INDIRECT(ADDRESS($B94,ES$39+$A94,1,1,$D94))</f>
        <v>0</v>
      </c>
      <c r="ET94" s="1" cm="1">
        <f t="array" aca="1" ref="ET94" ca="1">INDIRECT(ADDRESS($B94,ET$39+$A94,1,1,$D94))</f>
        <v>0</v>
      </c>
    </row>
    <row r="95" spans="1:150" x14ac:dyDescent="0.25">
      <c r="A95">
        <v>8</v>
      </c>
      <c r="B95">
        <f ca="1">MATCH($C95,INDIRECT("'"&amp;$C$122&amp;"'!A:A"),0)</f>
        <v>38</v>
      </c>
      <c r="C95" s="1" t="str">
        <f t="shared" si="94"/>
        <v>US New York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3</v>
      </c>
      <c r="BG95" s="1" cm="1">
        <f t="array" aca="1" ref="BG95" ca="1">INDIRECT(ADDRESS($B95,BG$39+$A95,1,1,$D95))</f>
        <v>7</v>
      </c>
      <c r="BH95" s="1" cm="1">
        <f t="array" aca="1" ref="BH95" ca="1">INDIRECT(ADDRESS($B95,BH$39+$A95,1,1,$D95))</f>
        <v>7</v>
      </c>
      <c r="BI95" s="1" cm="1">
        <f t="array" aca="1" ref="BI95" ca="1">INDIRECT(ADDRESS($B95,BI$39+$A95,1,1,$D95))</f>
        <v>12</v>
      </c>
      <c r="BJ95" s="1" cm="1">
        <f t="array" aca="1" ref="BJ95" ca="1">INDIRECT(ADDRESS($B95,BJ$39+$A95,1,1,$D95))</f>
        <v>12</v>
      </c>
      <c r="BK95" s="1" cm="1">
        <f t="array" aca="1" ref="BK95" ca="1">INDIRECT(ADDRESS($B95,BK$39+$A95,1,1,$D95))</f>
        <v>35</v>
      </c>
      <c r="BL95" s="1" cm="1">
        <f t="array" aca="1" ref="BL95" ca="1">INDIRECT(ADDRESS($B95,BL$39+$A95,1,1,$D95))</f>
        <v>44</v>
      </c>
      <c r="BM95" s="1" cm="1">
        <f t="array" aca="1" ref="BM95" ca="1">INDIRECT(ADDRESS($B95,BM$39+$A95,1,1,$D95))</f>
        <v>114</v>
      </c>
      <c r="BN95" s="1" cm="1">
        <f t="array" aca="1" ref="BN95" ca="1">INDIRECT(ADDRESS($B95,BN$39+$A95,1,1,$D95))</f>
        <v>114</v>
      </c>
      <c r="BO95" s="1" cm="1">
        <f t="array" aca="1" ref="BO95" ca="1">INDIRECT(ADDRESS($B95,BO$39+$A95,1,1,$D95))</f>
        <v>210</v>
      </c>
      <c r="BP95" s="1" cm="1">
        <f t="array" aca="1" ref="BP95" ca="1">INDIRECT(ADDRESS($B95,BP$39+$A95,1,1,$D95))</f>
        <v>285</v>
      </c>
      <c r="BQ95" s="1" cm="1">
        <f t="array" aca="1" ref="BQ95" ca="1">INDIRECT(ADDRESS($B95,BQ$39+$A95,1,1,$D95))</f>
        <v>385</v>
      </c>
      <c r="BR95" s="1" cm="1">
        <f t="array" aca="1" ref="BR95" ca="1">INDIRECT(ADDRESS($B95,BR$39+$A95,1,1,$D95))</f>
        <v>519</v>
      </c>
      <c r="BS95" s="1" cm="1">
        <f t="array" aca="1" ref="BS95" ca="1">INDIRECT(ADDRESS($B95,BS$39+$A95,1,1,$D95))</f>
        <v>728</v>
      </c>
      <c r="BT95" s="1" cm="1">
        <f t="array" aca="1" ref="BT95" ca="1">INDIRECT(ADDRESS($B95,BT$39+$A95,1,1,$D95))</f>
        <v>965</v>
      </c>
      <c r="BU95" s="1" cm="1">
        <f t="array" aca="1" ref="BU95" ca="1">INDIRECT(ADDRESS($B95,BU$39+$A95,1,1,$D95))</f>
        <v>1218</v>
      </c>
      <c r="BV95" s="1" cm="1">
        <f t="array" aca="1" ref="BV95" ca="1">INDIRECT(ADDRESS($B95,BV$39+$A95,1,1,$D95))</f>
        <v>1550</v>
      </c>
      <c r="BW95" s="1" cm="1">
        <f t="array" aca="1" ref="BW95" ca="1">INDIRECT(ADDRESS($B95,BW$39+$A95,1,1,$D95))</f>
        <v>1941</v>
      </c>
      <c r="BX95" s="1" cm="1">
        <f t="array" aca="1" ref="BX95" ca="1">INDIRECT(ADDRESS($B95,BX$39+$A95,1,1,$D95))</f>
        <v>2373</v>
      </c>
      <c r="BY95" s="1" cm="1">
        <f t="array" aca="1" ref="BY95" ca="1">INDIRECT(ADDRESS($B95,BY$39+$A95,1,1,$D95))</f>
        <v>2935</v>
      </c>
      <c r="BZ95" s="1" cm="1">
        <f t="array" aca="1" ref="BZ95" ca="1">INDIRECT(ADDRESS($B95,BZ$39+$A95,1,1,$D95))</f>
        <v>3565</v>
      </c>
      <c r="CA95" s="1" cm="1">
        <f t="array" aca="1" ref="CA95" ca="1">INDIRECT(ADDRESS($B95,CA$39+$A95,1,1,$D95))</f>
        <v>4159</v>
      </c>
      <c r="CB95" s="1" cm="1">
        <f t="array" aca="1" ref="CB95" ca="1">INDIRECT(ADDRESS($B95,CB$39+$A95,1,1,$D95))</f>
        <v>4758</v>
      </c>
      <c r="CC95" s="1" cm="1">
        <f t="array" aca="1" ref="CC95" ca="1">INDIRECT(ADDRESS($B95,CC$39+$A95,1,1,$D95))</f>
        <v>5489</v>
      </c>
      <c r="CD95" s="1" cm="1">
        <f t="array" aca="1" ref="CD95" ca="1">INDIRECT(ADDRESS($B95,CD$39+$A95,1,1,$D95))</f>
        <v>6268</v>
      </c>
      <c r="CE95" s="1" cm="1">
        <f t="array" aca="1" ref="CE95" ca="1">INDIRECT(ADDRESS($B95,CE$39+$A95,1,1,$D95))</f>
        <v>7067</v>
      </c>
      <c r="CF95" s="1" cm="1">
        <f t="array" aca="1" ref="CF95" ca="1">INDIRECT(ADDRESS($B95,CF$39+$A95,1,1,$D95))</f>
        <v>7844</v>
      </c>
      <c r="CG95" s="1" cm="1">
        <f t="array" aca="1" ref="CG95" ca="1">INDIRECT(ADDRESS($B95,CG$39+$A95,1,1,$D95))</f>
        <v>8627</v>
      </c>
      <c r="CH95" s="1" cm="1">
        <f t="array" aca="1" ref="CH95" ca="1">INDIRECT(ADDRESS($B95,CH$39+$A95,1,1,$D95))</f>
        <v>9385</v>
      </c>
      <c r="CI95" s="1" cm="1">
        <f t="array" aca="1" ref="CI95" ca="1">INDIRECT(ADDRESS($B95,CI$39+$A95,1,1,$D95))</f>
        <v>10056</v>
      </c>
      <c r="CJ95" s="1" cm="1">
        <f t="array" aca="1" ref="CJ95" ca="1">INDIRECT(ADDRESS($B95,CJ$39+$A95,1,1,$D95))</f>
        <v>10834</v>
      </c>
      <c r="CK95" s="1" cm="1">
        <f t="array" aca="1" ref="CK95" ca="1">INDIRECT(ADDRESS($B95,CK$39+$A95,1,1,$D95))</f>
        <v>11586</v>
      </c>
      <c r="CL95" s="1" cm="1">
        <f t="array" aca="1" ref="CL95" ca="1">INDIRECT(ADDRESS($B95,CL$39+$A95,1,1,$D95))</f>
        <v>12192</v>
      </c>
      <c r="CM95" s="1" cm="1">
        <f t="array" aca="1" ref="CM95" ca="1">INDIRECT(ADDRESS($B95,CM$39+$A95,1,1,$D95))</f>
        <v>12822</v>
      </c>
      <c r="CN95" s="1" cm="1">
        <f t="array" aca="1" ref="CN95" ca="1">INDIRECT(ADDRESS($B95,CN$39+$A95,1,1,$D95))</f>
        <v>13362</v>
      </c>
      <c r="CO95" s="1" cm="1">
        <f t="array" aca="1" ref="CO95" ca="1">INDIRECT(ADDRESS($B95,CO$39+$A95,1,1,$D95))</f>
        <v>13869</v>
      </c>
      <c r="CP95" s="1" cm="1">
        <f t="array" aca="1" ref="CP95" ca="1">INDIRECT(ADDRESS($B95,CP$39+$A95,1,1,$D95))</f>
        <v>14347</v>
      </c>
      <c r="CQ95" s="1" cm="1">
        <f t="array" aca="1" ref="CQ95" ca="1">INDIRECT(ADDRESS($B95,CQ$39+$A95,1,1,$D95))</f>
        <v>14828</v>
      </c>
      <c r="CR95" s="1" cm="1">
        <f t="array" aca="1" ref="CR95" ca="1">INDIRECT(ADDRESS($B95,CR$39+$A95,1,1,$D95))</f>
        <v>15302</v>
      </c>
      <c r="CS95" s="1" cm="1">
        <f t="array" aca="1" ref="CS95" ca="1">INDIRECT(ADDRESS($B95,CS$39+$A95,1,1,$D95))</f>
        <v>15740</v>
      </c>
      <c r="CT95" s="1" cm="1">
        <f t="array" aca="1" ref="CT95" ca="1">INDIRECT(ADDRESS($B95,CT$39+$A95,1,1,$D95))</f>
        <v>16162</v>
      </c>
      <c r="CU95" s="1" cm="1">
        <f t="array" aca="1" ref="CU95" ca="1">INDIRECT(ADDRESS($B95,CU$39+$A95,1,1,$D95))</f>
        <v>16599</v>
      </c>
      <c r="CV95" s="1" cm="1">
        <f t="array" aca="1" ref="CV95" ca="1">INDIRECT(ADDRESS($B95,CV$39+$A95,1,1,$D95))</f>
        <v>16966</v>
      </c>
      <c r="CW95" s="1" cm="1">
        <f t="array" aca="1" ref="CW95" ca="1">INDIRECT(ADDRESS($B95,CW$39+$A95,1,1,$D95))</f>
        <v>17303</v>
      </c>
      <c r="CX95" s="1" cm="1">
        <f t="array" aca="1" ref="CX95" ca="1">INDIRECT(ADDRESS($B95,CX$39+$A95,1,1,$D95))</f>
        <v>17638</v>
      </c>
      <c r="CY95" s="1" cm="1">
        <f t="array" aca="1" ref="CY95" ca="1">INDIRECT(ADDRESS($B95,CY$39+$A95,1,1,$D95))</f>
        <v>18015</v>
      </c>
      <c r="CZ95" s="1" cm="1">
        <f t="array" aca="1" ref="CZ95" ca="1">INDIRECT(ADDRESS($B95,CZ$39+$A95,1,1,$D95))</f>
        <v>18321</v>
      </c>
      <c r="DA95" s="1" cm="1">
        <f t="array" aca="1" ref="DA95" ca="1">INDIRECT(ADDRESS($B95,DA$39+$A95,1,1,$D95))</f>
        <v>18610</v>
      </c>
      <c r="DB95" s="1" cm="1">
        <f t="array" aca="1" ref="DB95" ca="1">INDIRECT(ADDRESS($B95,DB$39+$A95,1,1,$D95))</f>
        <v>18909</v>
      </c>
      <c r="DC95" s="1" cm="1">
        <f t="array" aca="1" ref="DC95" ca="1">INDIRECT(ADDRESS($B95,DC$39+$A95,1,1,$D95))</f>
        <v>19189</v>
      </c>
      <c r="DD95" s="1" cm="1">
        <f t="array" aca="1" ref="DD95" ca="1">INDIRECT(ADDRESS($B95,DD$39+$A95,1,1,$D95))</f>
        <v>19415</v>
      </c>
      <c r="DE95" s="1" cm="1">
        <f t="array" aca="1" ref="DE95" ca="1">INDIRECT(ADDRESS($B95,DE$39+$A95,1,1,$D95))</f>
        <v>19645</v>
      </c>
      <c r="DF95" s="1" cm="1">
        <f t="array" aca="1" ref="DF95" ca="1">INDIRECT(ADDRESS($B95,DF$39+$A95,1,1,$D95))</f>
        <v>19877</v>
      </c>
      <c r="DG95" s="1" cm="1">
        <f t="array" aca="1" ref="DG95" ca="1">INDIRECT(ADDRESS($B95,DG$39+$A95,1,1,$D95))</f>
        <v>20828</v>
      </c>
      <c r="DH95" s="1" cm="1">
        <f t="array" aca="1" ref="DH95" ca="1">INDIRECT(ADDRESS($B95,DH$39+$A95,1,1,$D95))</f>
        <v>21045</v>
      </c>
      <c r="DI95" s="1" cm="1">
        <f t="array" aca="1" ref="DI95" ca="1">INDIRECT(ADDRESS($B95,DI$39+$A95,1,1,$D95))</f>
        <v>21271</v>
      </c>
      <c r="DJ95" s="1" cm="1">
        <f t="array" aca="1" ref="DJ95" ca="1">INDIRECT(ADDRESS($B95,DJ$39+$A95,1,1,$D95))</f>
        <v>21478</v>
      </c>
      <c r="DK95" s="1" cm="1">
        <f t="array" aca="1" ref="DK95" ca="1">INDIRECT(ADDRESS($B95,DK$39+$A95,1,1,$D95))</f>
        <v>21640</v>
      </c>
      <c r="DL95" s="1" cm="1">
        <f t="array" aca="1" ref="DL95" ca="1">INDIRECT(ADDRESS($B95,DL$39+$A95,1,1,$D95))</f>
        <v>21845</v>
      </c>
      <c r="DM95" s="1" cm="1">
        <f t="array" aca="1" ref="DM95" ca="1">INDIRECT(ADDRESS($B95,DM$39+$A95,1,1,$D95))</f>
        <v>22013</v>
      </c>
      <c r="DN95" s="1" cm="1">
        <f t="array" aca="1" ref="DN95" ca="1">INDIRECT(ADDRESS($B95,DN$39+$A95,1,1,$D95))</f>
        <v>22170</v>
      </c>
      <c r="DO95" s="1" cm="1">
        <f t="array" aca="1" ref="DO95" ca="1">INDIRECT(ADDRESS($B95,DO$39+$A95,1,1,$D95))</f>
        <v>22304</v>
      </c>
      <c r="DP95" s="1" cm="1">
        <f t="array" aca="1" ref="DP95" ca="1">INDIRECT(ADDRESS($B95,DP$39+$A95,1,1,$D95))</f>
        <v>22478</v>
      </c>
      <c r="DQ95" s="1" cm="1">
        <f t="array" aca="1" ref="DQ95" ca="1">INDIRECT(ADDRESS($B95,DQ$39+$A95,1,1,$D95))</f>
        <v>22619</v>
      </c>
      <c r="DR95" s="1" cm="1">
        <f t="array" aca="1" ref="DR95" ca="1">INDIRECT(ADDRESS($B95,DR$39+$A95,1,1,$D95))</f>
        <v>22729</v>
      </c>
      <c r="DS95" s="1" cm="1">
        <f t="array" aca="1" ref="DS95" ca="1">INDIRECT(ADDRESS($B95,DS$39+$A95,1,1,$D95))</f>
        <v>22843</v>
      </c>
      <c r="DT95" s="1" cm="1">
        <f t="array" aca="1" ref="DT95" ca="1">INDIRECT(ADDRESS($B95,DT$39+$A95,1,1,$D95))</f>
        <v>22976</v>
      </c>
      <c r="DU95" s="1" cm="1">
        <f t="array" aca="1" ref="DU95" ca="1">INDIRECT(ADDRESS($B95,DU$39+$A95,1,1,$D95))</f>
        <v>23083</v>
      </c>
      <c r="DV95" s="1" cm="1">
        <f t="array" aca="1" ref="DV95" ca="1">INDIRECT(ADDRESS($B95,DV$39+$A95,1,1,$D95))</f>
        <v>23195</v>
      </c>
      <c r="DW95" s="1" cm="1">
        <f t="array" aca="1" ref="DW95" ca="1">INDIRECT(ADDRESS($B95,DW$39+$A95,1,1,$D95))</f>
        <v>23282</v>
      </c>
      <c r="DX95" s="1" cm="1">
        <f t="array" aca="1" ref="DX95" ca="1">INDIRECT(ADDRESS($B95,DX$39+$A95,1,1,$D95))</f>
        <v>23391</v>
      </c>
      <c r="DY95" s="1" cm="1">
        <f t="array" aca="1" ref="DY95" ca="1">INDIRECT(ADDRESS($B95,DY$39+$A95,1,1,$D95))</f>
        <v>23488</v>
      </c>
      <c r="DZ95" s="1" cm="1">
        <f t="array" aca="1" ref="DZ95" ca="1">INDIRECT(ADDRESS($B95,DZ$39+$A95,1,1,$D95))</f>
        <v>23564</v>
      </c>
      <c r="EA95" s="1" cm="1">
        <f t="array" aca="1" ref="EA95" ca="1">INDIRECT(ADDRESS($B95,EA$39+$A95,1,1,$D95))</f>
        <v>23643</v>
      </c>
      <c r="EB95" s="1" cm="1">
        <f t="array" aca="1" ref="EB95" ca="1">INDIRECT(ADDRESS($B95,EB$39+$A95,1,1,$D95))</f>
        <v>23722</v>
      </c>
      <c r="EC95" s="1" cm="1">
        <f t="array" aca="1" ref="EC95" ca="1">INDIRECT(ADDRESS($B95,EC$39+$A95,1,1,$D95))</f>
        <v>23780</v>
      </c>
      <c r="ED95" s="1" cm="1">
        <f t="array" aca="1" ref="ED95" ca="1">INDIRECT(ADDRESS($B95,ED$39+$A95,1,1,$D95))</f>
        <v>23848</v>
      </c>
      <c r="EE95" s="1" cm="1">
        <f t="array" aca="1" ref="EE95" ca="1">INDIRECT(ADDRESS($B95,EE$39+$A95,1,1,$D95))</f>
        <v>23905</v>
      </c>
      <c r="EF95" s="1" cm="1">
        <f t="array" aca="1" ref="EF95" ca="1">INDIRECT(ADDRESS($B95,EF$39+$A95,1,1,$D95))</f>
        <v>23959</v>
      </c>
      <c r="EG95" s="1" cm="1">
        <f t="array" aca="1" ref="EG95" ca="1">INDIRECT(ADDRESS($B95,EG$39+$A95,1,1,$D95))</f>
        <v>24023</v>
      </c>
      <c r="EH95" s="1" cm="1">
        <f t="array" aca="1" ref="EH95" ca="1">INDIRECT(ADDRESS($B95,EH$39+$A95,1,1,$D95))</f>
        <v>24079</v>
      </c>
      <c r="EI95" s="1" cm="1">
        <f t="array" aca="1" ref="EI95" ca="1">INDIRECT(ADDRESS($B95,EI$39+$A95,1,1,$D95))</f>
        <v>24133</v>
      </c>
      <c r="EJ95" s="1" cm="1">
        <f t="array" aca="1" ref="EJ95" ca="1">INDIRECT(ADDRESS($B95,EJ$39+$A95,1,1,$D95))</f>
        <v>24175</v>
      </c>
      <c r="EK95" s="1" cm="1">
        <f t="array" aca="1" ref="EK95" ca="1">INDIRECT(ADDRESS($B95,EK$39+$A95,1,1,$D95))</f>
        <v>24212</v>
      </c>
      <c r="EL95" s="1" cm="1">
        <f t="array" aca="1" ref="EL95" ca="1">INDIRECT(ADDRESS($B95,EL$39+$A95,1,1,$D95))</f>
        <v>24259</v>
      </c>
      <c r="EM95" s="1" cm="1">
        <f t="array" aca="1" ref="EM95" ca="1">INDIRECT(ADDRESS($B95,EM$39+$A95,1,1,$D95))</f>
        <v>24299</v>
      </c>
      <c r="EN95" s="1" cm="1">
        <f t="array" aca="1" ref="EN95" ca="1">INDIRECT(ADDRESS($B95,EN$39+$A95,1,1,$D95))</f>
        <v>24348</v>
      </c>
      <c r="EO95" s="1" cm="1">
        <f t="array" aca="1" ref="EO95" ca="1">INDIRECT(ADDRESS($B95,EO$39+$A95,1,1,$D95))</f>
        <v>24404</v>
      </c>
      <c r="EP95" s="1" cm="1">
        <f t="array" aca="1" ref="EP95" ca="1">INDIRECT(ADDRESS($B95,EP$39+$A95,1,1,$D95))</f>
        <v>24442</v>
      </c>
      <c r="EQ95" s="1" cm="1">
        <f t="array" aca="1" ref="EQ95" ca="1">INDIRECT(ADDRESS($B95,EQ$39+$A95,1,1,$D95))</f>
        <v>0</v>
      </c>
      <c r="ER95" s="1" cm="1">
        <f t="array" aca="1" ref="ER95" ca="1">INDIRECT(ADDRESS($B95,ER$39+$A95,1,1,$D95))</f>
        <v>0</v>
      </c>
      <c r="ES95" s="1" cm="1">
        <f t="array" aca="1" ref="ES95" ca="1">INDIRECT(ADDRESS($B95,ES$39+$A95,1,1,$D95))</f>
        <v>0</v>
      </c>
      <c r="ET95" s="1" cm="1">
        <f t="array" aca="1" ref="ET95" ca="1">INDIRECT(ADDRESS($B95,ET$39+$A95,1,1,$D95))</f>
        <v>0</v>
      </c>
    </row>
    <row r="96" spans="1:150" x14ac:dyDescent="0.25">
      <c r="A96">
        <v>8</v>
      </c>
      <c r="B96">
        <f ca="1">MATCH($C96,INDIRECT("'"&amp;$C$122&amp;"'!A:A"),0)</f>
        <v>36</v>
      </c>
      <c r="C96" s="1" t="str">
        <f t="shared" si="94"/>
        <v>US New Jersey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0</v>
      </c>
      <c r="BB96" s="1" cm="1">
        <f t="array" aca="1" ref="BB96" ca="1">INDIRECT(ADDRESS($B96,BB$39+$A96,1,1,$D96))</f>
        <v>1</v>
      </c>
      <c r="BC96" s="1" cm="1">
        <f t="array" aca="1" ref="BC96" ca="1">INDIRECT(ADDRESS($B96,BC$39+$A96,1,1,$D96))</f>
        <v>1</v>
      </c>
      <c r="BD96" s="1" cm="1">
        <f t="array" aca="1" ref="BD96" ca="1">INDIRECT(ADDRESS($B96,BD$39+$A96,1,1,$D96))</f>
        <v>1</v>
      </c>
      <c r="BE96" s="1" cm="1">
        <f t="array" aca="1" ref="BE96" ca="1">INDIRECT(ADDRESS($B96,BE$39+$A96,1,1,$D96))</f>
        <v>1</v>
      </c>
      <c r="BF96" s="1" cm="1">
        <f t="array" aca="1" ref="BF96" ca="1">INDIRECT(ADDRESS($B96,BF$39+$A96,1,1,$D96))</f>
        <v>2</v>
      </c>
      <c r="BG96" s="1" cm="1">
        <f t="array" aca="1" ref="BG96" ca="1">INDIRECT(ADDRESS($B96,BG$39+$A96,1,1,$D96))</f>
        <v>2</v>
      </c>
      <c r="BH96" s="1" cm="1">
        <f t="array" aca="1" ref="BH96" ca="1">INDIRECT(ADDRESS($B96,BH$39+$A96,1,1,$D96))</f>
        <v>3</v>
      </c>
      <c r="BI96" s="1" cm="1">
        <f t="array" aca="1" ref="BI96" ca="1">INDIRECT(ADDRESS($B96,BI$39+$A96,1,1,$D96))</f>
        <v>5</v>
      </c>
      <c r="BJ96" s="1" cm="1">
        <f t="array" aca="1" ref="BJ96" ca="1">INDIRECT(ADDRESS($B96,BJ$39+$A96,1,1,$D96))</f>
        <v>9</v>
      </c>
      <c r="BK96" s="1" cm="1">
        <f t="array" aca="1" ref="BK96" ca="1">INDIRECT(ADDRESS($B96,BK$39+$A96,1,1,$D96))</f>
        <v>11</v>
      </c>
      <c r="BL96" s="1" cm="1">
        <f t="array" aca="1" ref="BL96" ca="1">INDIRECT(ADDRESS($B96,BL$39+$A96,1,1,$D96))</f>
        <v>16</v>
      </c>
      <c r="BM96" s="1" cm="1">
        <f t="array" aca="1" ref="BM96" ca="1">INDIRECT(ADDRESS($B96,BM$39+$A96,1,1,$D96))</f>
        <v>20</v>
      </c>
      <c r="BN96" s="1" cm="1">
        <f t="array" aca="1" ref="BN96" ca="1">INDIRECT(ADDRESS($B96,BN$39+$A96,1,1,$D96))</f>
        <v>27</v>
      </c>
      <c r="BO96" s="1" cm="1">
        <f t="array" aca="1" ref="BO96" ca="1">INDIRECT(ADDRESS($B96,BO$39+$A96,1,1,$D96))</f>
        <v>44</v>
      </c>
      <c r="BP96" s="1" cm="1">
        <f t="array" aca="1" ref="BP96" ca="1">INDIRECT(ADDRESS($B96,BP$39+$A96,1,1,$D96))</f>
        <v>62</v>
      </c>
      <c r="BQ96" s="1" cm="1">
        <f t="array" aca="1" ref="BQ96" ca="1">INDIRECT(ADDRESS($B96,BQ$39+$A96,1,1,$D96))</f>
        <v>81</v>
      </c>
      <c r="BR96" s="1" cm="1">
        <f t="array" aca="1" ref="BR96" ca="1">INDIRECT(ADDRESS($B96,BR$39+$A96,1,1,$D96))</f>
        <v>108</v>
      </c>
      <c r="BS96" s="1" cm="1">
        <f t="array" aca="1" ref="BS96" ca="1">INDIRECT(ADDRESS($B96,BS$39+$A96,1,1,$D96))</f>
        <v>140</v>
      </c>
      <c r="BT96" s="1" cm="1">
        <f t="array" aca="1" ref="BT96" ca="1">INDIRECT(ADDRESS($B96,BT$39+$A96,1,1,$D96))</f>
        <v>161</v>
      </c>
      <c r="BU96" s="1" cm="1">
        <f t="array" aca="1" ref="BU96" ca="1">INDIRECT(ADDRESS($B96,BU$39+$A96,1,1,$D96))</f>
        <v>198</v>
      </c>
      <c r="BV96" s="1" cm="1">
        <f t="array" aca="1" ref="BV96" ca="1">INDIRECT(ADDRESS($B96,BV$39+$A96,1,1,$D96))</f>
        <v>267</v>
      </c>
      <c r="BW96" s="1" cm="1">
        <f t="array" aca="1" ref="BW96" ca="1">INDIRECT(ADDRESS($B96,BW$39+$A96,1,1,$D96))</f>
        <v>355</v>
      </c>
      <c r="BX96" s="1" cm="1">
        <f t="array" aca="1" ref="BX96" ca="1">INDIRECT(ADDRESS($B96,BX$39+$A96,1,1,$D96))</f>
        <v>537</v>
      </c>
      <c r="BY96" s="1" cm="1">
        <f t="array" aca="1" ref="BY96" ca="1">INDIRECT(ADDRESS($B96,BY$39+$A96,1,1,$D96))</f>
        <v>646</v>
      </c>
      <c r="BZ96" s="1" cm="1">
        <f t="array" aca="1" ref="BZ96" ca="1">INDIRECT(ADDRESS($B96,BZ$39+$A96,1,1,$D96))</f>
        <v>846</v>
      </c>
      <c r="CA96" s="1" cm="1">
        <f t="array" aca="1" ref="CA96" ca="1">INDIRECT(ADDRESS($B96,CA$39+$A96,1,1,$D96))</f>
        <v>917</v>
      </c>
      <c r="CB96" s="1" cm="1">
        <f t="array" aca="1" ref="CB96" ca="1">INDIRECT(ADDRESS($B96,CB$39+$A96,1,1,$D96))</f>
        <v>1003</v>
      </c>
      <c r="CC96" s="1" cm="1">
        <f t="array" aca="1" ref="CC96" ca="1">INDIRECT(ADDRESS($B96,CC$39+$A96,1,1,$D96))</f>
        <v>1232</v>
      </c>
      <c r="CD96" s="1" cm="1">
        <f t="array" aca="1" ref="CD96" ca="1">INDIRECT(ADDRESS($B96,CD$39+$A96,1,1,$D96))</f>
        <v>1504</v>
      </c>
      <c r="CE96" s="1" cm="1">
        <f t="array" aca="1" ref="CE96" ca="1">INDIRECT(ADDRESS($B96,CE$39+$A96,1,1,$D96))</f>
        <v>1700</v>
      </c>
      <c r="CF96" s="1" cm="1">
        <f t="array" aca="1" ref="CF96" ca="1">INDIRECT(ADDRESS($B96,CF$39+$A96,1,1,$D96))</f>
        <v>1932</v>
      </c>
      <c r="CG96" s="1" cm="1">
        <f t="array" aca="1" ref="CG96" ca="1">INDIRECT(ADDRESS($B96,CG$39+$A96,1,1,$D96))</f>
        <v>2183</v>
      </c>
      <c r="CH96" s="1" cm="1">
        <f t="array" aca="1" ref="CH96" ca="1">INDIRECT(ADDRESS($B96,CH$39+$A96,1,1,$D96))</f>
        <v>2350</v>
      </c>
      <c r="CI96" s="1" cm="1">
        <f t="array" aca="1" ref="CI96" ca="1">INDIRECT(ADDRESS($B96,CI$39+$A96,1,1,$D96))</f>
        <v>2443</v>
      </c>
      <c r="CJ96" s="1" cm="1">
        <f t="array" aca="1" ref="CJ96" ca="1">INDIRECT(ADDRESS($B96,CJ$39+$A96,1,1,$D96))</f>
        <v>2805</v>
      </c>
      <c r="CK96" s="1" cm="1">
        <f t="array" aca="1" ref="CK96" ca="1">INDIRECT(ADDRESS($B96,CK$39+$A96,1,1,$D96))</f>
        <v>3156</v>
      </c>
      <c r="CL96" s="1" cm="1">
        <f t="array" aca="1" ref="CL96" ca="1">INDIRECT(ADDRESS($B96,CL$39+$A96,1,1,$D96))</f>
        <v>3518</v>
      </c>
      <c r="CM96" s="1" cm="1">
        <f t="array" aca="1" ref="CM96" ca="1">INDIRECT(ADDRESS($B96,CM$39+$A96,1,1,$D96))</f>
        <v>3840</v>
      </c>
      <c r="CN96" s="1" cm="1">
        <f t="array" aca="1" ref="CN96" ca="1">INDIRECT(ADDRESS($B96,CN$39+$A96,1,1,$D96))</f>
        <v>4070</v>
      </c>
      <c r="CO96" s="1" cm="1">
        <f t="array" aca="1" ref="CO96" ca="1">INDIRECT(ADDRESS($B96,CO$39+$A96,1,1,$D96))</f>
        <v>4202</v>
      </c>
      <c r="CP96" s="1" cm="1">
        <f t="array" aca="1" ref="CP96" ca="1">INDIRECT(ADDRESS($B96,CP$39+$A96,1,1,$D96))</f>
        <v>4377</v>
      </c>
      <c r="CQ96" s="1" cm="1">
        <f t="array" aca="1" ref="CQ96" ca="1">INDIRECT(ADDRESS($B96,CQ$39+$A96,1,1,$D96))</f>
        <v>4753</v>
      </c>
      <c r="CR96" s="1" cm="1">
        <f t="array" aca="1" ref="CR96" ca="1">INDIRECT(ADDRESS($B96,CR$39+$A96,1,1,$D96))</f>
        <v>5063</v>
      </c>
      <c r="CS96" s="1" cm="1">
        <f t="array" aca="1" ref="CS96" ca="1">INDIRECT(ADDRESS($B96,CS$39+$A96,1,1,$D96))</f>
        <v>5368</v>
      </c>
      <c r="CT96" s="1" cm="1">
        <f t="array" aca="1" ref="CT96" ca="1">INDIRECT(ADDRESS($B96,CT$39+$A96,1,1,$D96))</f>
        <v>5617</v>
      </c>
      <c r="CU96" s="1" cm="1">
        <f t="array" aca="1" ref="CU96" ca="1">INDIRECT(ADDRESS($B96,CU$39+$A96,1,1,$D96))</f>
        <v>5863</v>
      </c>
      <c r="CV96" s="1" cm="1">
        <f t="array" aca="1" ref="CV96" ca="1">INDIRECT(ADDRESS($B96,CV$39+$A96,1,1,$D96))</f>
        <v>5938</v>
      </c>
      <c r="CW96" s="1" cm="1">
        <f t="array" aca="1" ref="CW96" ca="1">INDIRECT(ADDRESS($B96,CW$39+$A96,1,1,$D96))</f>
        <v>6044</v>
      </c>
      <c r="CX96" s="1" cm="1">
        <f t="array" aca="1" ref="CX96" ca="1">INDIRECT(ADDRESS($B96,CX$39+$A96,1,1,$D96))</f>
        <v>6442</v>
      </c>
      <c r="CY96" s="1" cm="1">
        <f t="array" aca="1" ref="CY96" ca="1">INDIRECT(ADDRESS($B96,CY$39+$A96,1,1,$D96))</f>
        <v>6770</v>
      </c>
      <c r="CZ96" s="1" cm="1">
        <f t="array" aca="1" ref="CZ96" ca="1">INDIRECT(ADDRESS($B96,CZ$39+$A96,1,1,$D96))</f>
        <v>7228</v>
      </c>
      <c r="DA96" s="1" cm="1">
        <f t="array" aca="1" ref="DA96" ca="1">INDIRECT(ADDRESS($B96,DA$39+$A96,1,1,$D96))</f>
        <v>7538</v>
      </c>
      <c r="DB96" s="1" cm="1">
        <f t="array" aca="1" ref="DB96" ca="1">INDIRECT(ADDRESS($B96,DB$39+$A96,1,1,$D96))</f>
        <v>7742</v>
      </c>
      <c r="DC96" s="1" cm="1">
        <f t="array" aca="1" ref="DC96" ca="1">INDIRECT(ADDRESS($B96,DC$39+$A96,1,1,$D96))</f>
        <v>7871</v>
      </c>
      <c r="DD96" s="1" cm="1">
        <f t="array" aca="1" ref="DD96" ca="1">INDIRECT(ADDRESS($B96,DD$39+$A96,1,1,$D96))</f>
        <v>7910</v>
      </c>
      <c r="DE96" s="1" cm="1">
        <f t="array" aca="1" ref="DE96" ca="1">INDIRECT(ADDRESS($B96,DE$39+$A96,1,1,$D96))</f>
        <v>8244</v>
      </c>
      <c r="DF96" s="1" cm="1">
        <f t="array" aca="1" ref="DF96" ca="1">INDIRECT(ADDRESS($B96,DF$39+$A96,1,1,$D96))</f>
        <v>8549</v>
      </c>
      <c r="DG96" s="1" cm="1">
        <f t="array" aca="1" ref="DG96" ca="1">INDIRECT(ADDRESS($B96,DG$39+$A96,1,1,$D96))</f>
        <v>8801</v>
      </c>
      <c r="DH96" s="1" cm="1">
        <f t="array" aca="1" ref="DH96" ca="1">INDIRECT(ADDRESS($B96,DH$39+$A96,1,1,$D96))</f>
        <v>8952</v>
      </c>
      <c r="DI96" s="1" cm="1">
        <f t="array" aca="1" ref="DI96" ca="1">INDIRECT(ADDRESS($B96,DI$39+$A96,1,1,$D96))</f>
        <v>9116</v>
      </c>
      <c r="DJ96" s="1" cm="1">
        <f t="array" aca="1" ref="DJ96" ca="1">INDIRECT(ADDRESS($B96,DJ$39+$A96,1,1,$D96))</f>
        <v>9255</v>
      </c>
      <c r="DK96" s="1" cm="1">
        <f t="array" aca="1" ref="DK96" ca="1">INDIRECT(ADDRESS($B96,DK$39+$A96,1,1,$D96))</f>
        <v>9310</v>
      </c>
      <c r="DL96" s="1" cm="1">
        <f t="array" aca="1" ref="DL96" ca="1">INDIRECT(ADDRESS($B96,DL$39+$A96,1,1,$D96))</f>
        <v>9508</v>
      </c>
      <c r="DM96" s="1" cm="1">
        <f t="array" aca="1" ref="DM96" ca="1">INDIRECT(ADDRESS($B96,DM$39+$A96,1,1,$D96))</f>
        <v>9702</v>
      </c>
      <c r="DN96" s="1" cm="1">
        <f t="array" aca="1" ref="DN96" ca="1">INDIRECT(ADDRESS($B96,DN$39+$A96,1,1,$D96))</f>
        <v>9946</v>
      </c>
      <c r="DO96" s="1" cm="1">
        <f t="array" aca="1" ref="DO96" ca="1">INDIRECT(ADDRESS($B96,DO$39+$A96,1,1,$D96))</f>
        <v>10138</v>
      </c>
      <c r="DP96" s="1" cm="1">
        <f t="array" aca="1" ref="DP96" ca="1">INDIRECT(ADDRESS($B96,DP$39+$A96,1,1,$D96))</f>
        <v>10249</v>
      </c>
      <c r="DQ96" s="1" cm="1">
        <f t="array" aca="1" ref="DQ96" ca="1">INDIRECT(ADDRESS($B96,DQ$39+$A96,1,1,$D96))</f>
        <v>10356</v>
      </c>
      <c r="DR96" s="1" cm="1">
        <f t="array" aca="1" ref="DR96" ca="1">INDIRECT(ADDRESS($B96,DR$39+$A96,1,1,$D96))</f>
        <v>10435</v>
      </c>
      <c r="DS96" s="1" cm="1">
        <f t="array" aca="1" ref="DS96" ca="1">INDIRECT(ADDRESS($B96,DS$39+$A96,1,1,$D96))</f>
        <v>10586</v>
      </c>
      <c r="DT96" s="1" cm="1">
        <f t="array" aca="1" ref="DT96" ca="1">INDIRECT(ADDRESS($B96,DT$39+$A96,1,1,$D96))</f>
        <v>10747</v>
      </c>
      <c r="DU96" s="1" cm="1">
        <f t="array" aca="1" ref="DU96" ca="1">INDIRECT(ADDRESS($B96,DU$39+$A96,1,1,$D96))</f>
        <v>10843</v>
      </c>
      <c r="DV96" s="1" cm="1">
        <f t="array" aca="1" ref="DV96" ca="1">INDIRECT(ADDRESS($B96,DV$39+$A96,1,1,$D96))</f>
        <v>10985</v>
      </c>
      <c r="DW96" s="1" cm="1">
        <f t="array" aca="1" ref="DW96" ca="1">INDIRECT(ADDRESS($B96,DW$39+$A96,1,1,$D96))</f>
        <v>11081</v>
      </c>
      <c r="DX96" s="1" cm="1">
        <f t="array" aca="1" ref="DX96" ca="1">INDIRECT(ADDRESS($B96,DX$39+$A96,1,1,$D96))</f>
        <v>11133</v>
      </c>
      <c r="DY96" s="1" cm="1">
        <f t="array" aca="1" ref="DY96" ca="1">INDIRECT(ADDRESS($B96,DY$39+$A96,1,1,$D96))</f>
        <v>11144</v>
      </c>
      <c r="DZ96" s="1" cm="1">
        <f t="array" aca="1" ref="DZ96" ca="1">INDIRECT(ADDRESS($B96,DZ$39+$A96,1,1,$D96))</f>
        <v>11191</v>
      </c>
      <c r="EA96" s="1" cm="1">
        <f t="array" aca="1" ref="EA96" ca="1">INDIRECT(ADDRESS($B96,EA$39+$A96,1,1,$D96))</f>
        <v>11339</v>
      </c>
      <c r="EB96" s="1" cm="1">
        <f t="array" aca="1" ref="EB96" ca="1">INDIRECT(ADDRESS($B96,EB$39+$A96,1,1,$D96))</f>
        <v>11401</v>
      </c>
      <c r="EC96" s="1" cm="1">
        <f t="array" aca="1" ref="EC96" ca="1">INDIRECT(ADDRESS($B96,EC$39+$A96,1,1,$D96))</f>
        <v>11531</v>
      </c>
      <c r="ED96" s="1" cm="1">
        <f t="array" aca="1" ref="ED96" ca="1">INDIRECT(ADDRESS($B96,ED$39+$A96,1,1,$D96))</f>
        <v>11634</v>
      </c>
      <c r="EE96" s="1" cm="1">
        <f t="array" aca="1" ref="EE96" ca="1">INDIRECT(ADDRESS($B96,EE$39+$A96,1,1,$D96))</f>
        <v>11698</v>
      </c>
      <c r="EF96" s="1" cm="1">
        <f t="array" aca="1" ref="EF96" ca="1">INDIRECT(ADDRESS($B96,EF$39+$A96,1,1,$D96))</f>
        <v>11721</v>
      </c>
      <c r="EG96" s="1" cm="1">
        <f t="array" aca="1" ref="EG96" ca="1">INDIRECT(ADDRESS($B96,EG$39+$A96,1,1,$D96))</f>
        <v>11770</v>
      </c>
      <c r="EH96" s="1" cm="1">
        <f t="array" aca="1" ref="EH96" ca="1">INDIRECT(ADDRESS($B96,EH$39+$A96,1,1,$D96))</f>
        <v>11880</v>
      </c>
      <c r="EI96" s="1" cm="1">
        <f t="array" aca="1" ref="EI96" ca="1">INDIRECT(ADDRESS($B96,EI$39+$A96,1,1,$D96))</f>
        <v>11970</v>
      </c>
      <c r="EJ96" s="1" cm="1">
        <f t="array" aca="1" ref="EJ96" ca="1">INDIRECT(ADDRESS($B96,EJ$39+$A96,1,1,$D96))</f>
        <v>12049</v>
      </c>
      <c r="EK96" s="1" cm="1">
        <f t="array" aca="1" ref="EK96" ca="1">INDIRECT(ADDRESS($B96,EK$39+$A96,1,1,$D96))</f>
        <v>12106</v>
      </c>
      <c r="EL96" s="1" cm="1">
        <f t="array" aca="1" ref="EL96" ca="1">INDIRECT(ADDRESS($B96,EL$39+$A96,1,1,$D96))</f>
        <v>12176</v>
      </c>
      <c r="EM96" s="1" cm="1">
        <f t="array" aca="1" ref="EM96" ca="1">INDIRECT(ADDRESS($B96,EM$39+$A96,1,1,$D96))</f>
        <v>12214</v>
      </c>
      <c r="EN96" s="1" cm="1">
        <f t="array" aca="1" ref="EN96" ca="1">INDIRECT(ADDRESS($B96,EN$39+$A96,1,1,$D96))</f>
        <v>12303</v>
      </c>
      <c r="EO96" s="1" cm="1">
        <f t="array" aca="1" ref="EO96" ca="1">INDIRECT(ADDRESS($B96,EO$39+$A96,1,1,$D96))</f>
        <v>12377</v>
      </c>
      <c r="EP96" s="1" cm="1">
        <f t="array" aca="1" ref="EP96" ca="1">INDIRECT(ADDRESS($B96,EP$39+$A96,1,1,$D96))</f>
        <v>12443</v>
      </c>
      <c r="EQ96" s="1" cm="1">
        <f t="array" aca="1" ref="EQ96" ca="1">INDIRECT(ADDRESS($B96,EQ$39+$A96,1,1,$D96))</f>
        <v>0</v>
      </c>
      <c r="ER96" s="1" cm="1">
        <f t="array" aca="1" ref="ER96" ca="1">INDIRECT(ADDRESS($B96,ER$39+$A96,1,1,$D96))</f>
        <v>0</v>
      </c>
      <c r="ES96" s="1" cm="1">
        <f t="array" aca="1" ref="ES96" ca="1">INDIRECT(ADDRESS($B96,ES$39+$A96,1,1,$D96))</f>
        <v>0</v>
      </c>
      <c r="ET96" s="1" cm="1">
        <f t="array" aca="1" ref="ET96" ca="1">INDIRECT(ADDRESS($B96,ET$39+$A96,1,1,$D96))</f>
        <v>0</v>
      </c>
    </row>
    <row r="97" spans="1:150" x14ac:dyDescent="0.25">
      <c r="A97">
        <v>8</v>
      </c>
      <c r="B97">
        <f t="shared" ref="B97:B100" ca="1" si="95">MATCH($C97,INDIRECT("'"&amp;$C$122&amp;"'!A:A"),0)</f>
        <v>9</v>
      </c>
      <c r="C97" s="1" t="str">
        <f t="shared" si="94"/>
        <v>US California</v>
      </c>
      <c r="D97" t="str">
        <f t="shared" ref="D97:D100" si="96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0</v>
      </c>
      <c r="BB97" s="1" cm="1">
        <f t="array" aca="1" ref="BB97" ca="1">INDIRECT(ADDRESS($B97,BB$39+$A97,1,1,$D97))</f>
        <v>0</v>
      </c>
      <c r="BC97" s="1" cm="1">
        <f t="array" aca="1" ref="BC97" ca="1">INDIRECT(ADDRESS($B97,BC$39+$A97,1,1,$D97))</f>
        <v>4</v>
      </c>
      <c r="BD97" s="1" cm="1">
        <f t="array" aca="1" ref="BD97" ca="1">INDIRECT(ADDRESS($B97,BD$39+$A97,1,1,$D97))</f>
        <v>4</v>
      </c>
      <c r="BE97" s="1" cm="1">
        <f t="array" aca="1" ref="BE97" ca="1">INDIRECT(ADDRESS($B97,BE$39+$A97,1,1,$D97))</f>
        <v>5</v>
      </c>
      <c r="BF97" s="1" cm="1">
        <f t="array" aca="1" ref="BF97" ca="1">INDIRECT(ADDRESS($B97,BF$39+$A97,1,1,$D97))</f>
        <v>5</v>
      </c>
      <c r="BG97" s="1" cm="1">
        <f t="array" aca="1" ref="BG97" ca="1">INDIRECT(ADDRESS($B97,BG$39+$A97,1,1,$D97))</f>
        <v>6</v>
      </c>
      <c r="BH97" s="1" cm="1">
        <f t="array" aca="1" ref="BH97" ca="1">INDIRECT(ADDRESS($B97,BH$39+$A97,1,1,$D97))</f>
        <v>11</v>
      </c>
      <c r="BI97" s="1" cm="1">
        <f t="array" aca="1" ref="BI97" ca="1">INDIRECT(ADDRESS($B97,BI$39+$A97,1,1,$D97))</f>
        <v>13</v>
      </c>
      <c r="BJ97" s="1" cm="1">
        <f t="array" aca="1" ref="BJ97" ca="1">INDIRECT(ADDRESS($B97,BJ$39+$A97,1,1,$D97))</f>
        <v>18</v>
      </c>
      <c r="BK97" s="1" cm="1">
        <f t="array" aca="1" ref="BK97" ca="1">INDIRECT(ADDRESS($B97,BK$39+$A97,1,1,$D97))</f>
        <v>20</v>
      </c>
      <c r="BL97" s="1" cm="1">
        <f t="array" aca="1" ref="BL97" ca="1">INDIRECT(ADDRESS($B97,BL$39+$A97,1,1,$D97))</f>
        <v>24</v>
      </c>
      <c r="BM97" s="1" cm="1">
        <f t="array" aca="1" ref="BM97" ca="1">INDIRECT(ADDRESS($B97,BM$39+$A97,1,1,$D97))</f>
        <v>27</v>
      </c>
      <c r="BN97" s="1" cm="1">
        <f t="array" aca="1" ref="BN97" ca="1">INDIRECT(ADDRESS($B97,BN$39+$A97,1,1,$D97))</f>
        <v>27</v>
      </c>
      <c r="BO97" s="1" cm="1">
        <f t="array" aca="1" ref="BO97" ca="1">INDIRECT(ADDRESS($B97,BO$39+$A97,1,1,$D97))</f>
        <v>40</v>
      </c>
      <c r="BP97" s="1" cm="1">
        <f t="array" aca="1" ref="BP97" ca="1">INDIRECT(ADDRESS($B97,BP$39+$A97,1,1,$D97))</f>
        <v>53</v>
      </c>
      <c r="BQ97" s="1" cm="1">
        <f t="array" aca="1" ref="BQ97" ca="1">INDIRECT(ADDRESS($B97,BQ$39+$A97,1,1,$D97))</f>
        <v>65</v>
      </c>
      <c r="BR97" s="1" cm="1">
        <f t="array" aca="1" ref="BR97" ca="1">INDIRECT(ADDRESS($B97,BR$39+$A97,1,1,$D97))</f>
        <v>78</v>
      </c>
      <c r="BS97" s="1" cm="1">
        <f t="array" aca="1" ref="BS97" ca="1">INDIRECT(ADDRESS($B97,BS$39+$A97,1,1,$D97))</f>
        <v>101</v>
      </c>
      <c r="BT97" s="1" cm="1">
        <f t="array" aca="1" ref="BT97" ca="1">INDIRECT(ADDRESS($B97,BT$39+$A97,1,1,$D97))</f>
        <v>123</v>
      </c>
      <c r="BU97" s="1" cm="1">
        <f t="array" aca="1" ref="BU97" ca="1">INDIRECT(ADDRESS($B97,BU$39+$A97,1,1,$D97))</f>
        <v>133</v>
      </c>
      <c r="BV97" s="1" cm="1">
        <f t="array" aca="1" ref="BV97" ca="1">INDIRECT(ADDRESS($B97,BV$39+$A97,1,1,$D97))</f>
        <v>153</v>
      </c>
      <c r="BW97" s="1" cm="1">
        <f t="array" aca="1" ref="BW97" ca="1">INDIRECT(ADDRESS($B97,BW$39+$A97,1,1,$D97))</f>
        <v>171</v>
      </c>
      <c r="BX97" s="1" cm="1">
        <f t="array" aca="1" ref="BX97" ca="1">INDIRECT(ADDRESS($B97,BX$39+$A97,1,1,$D97))</f>
        <v>203</v>
      </c>
      <c r="BY97" s="1" cm="1">
        <f t="array" aca="1" ref="BY97" ca="1">INDIRECT(ADDRESS($B97,BY$39+$A97,1,1,$D97))</f>
        <v>237</v>
      </c>
      <c r="BZ97" s="1" cm="1">
        <f t="array" aca="1" ref="BZ97" ca="1">INDIRECT(ADDRESS($B97,BZ$39+$A97,1,1,$D97))</f>
        <v>276</v>
      </c>
      <c r="CA97" s="1" cm="1">
        <f t="array" aca="1" ref="CA97" ca="1">INDIRECT(ADDRESS($B97,CA$39+$A97,1,1,$D97))</f>
        <v>319</v>
      </c>
      <c r="CB97" s="1" cm="1">
        <f t="array" aca="1" ref="CB97" ca="1">INDIRECT(ADDRESS($B97,CB$39+$A97,1,1,$D97))</f>
        <v>343</v>
      </c>
      <c r="CC97" s="1" cm="1">
        <f t="array" aca="1" ref="CC97" ca="1">INDIRECT(ADDRESS($B97,CC$39+$A97,1,1,$D97))</f>
        <v>374</v>
      </c>
      <c r="CD97" s="1" cm="1">
        <f t="array" aca="1" ref="CD97" ca="1">INDIRECT(ADDRESS($B97,CD$39+$A97,1,1,$D97))</f>
        <v>442</v>
      </c>
      <c r="CE97" s="1" cm="1">
        <f t="array" aca="1" ref="CE97" ca="1">INDIRECT(ADDRESS($B97,CE$39+$A97,1,1,$D97))</f>
        <v>492</v>
      </c>
      <c r="CF97" s="1" cm="1">
        <f t="array" aca="1" ref="CF97" ca="1">INDIRECT(ADDRESS($B97,CF$39+$A97,1,1,$D97))</f>
        <v>541</v>
      </c>
      <c r="CG97" s="1" cm="1">
        <f t="array" aca="1" ref="CG97" ca="1">INDIRECT(ADDRESS($B97,CG$39+$A97,1,1,$D97))</f>
        <v>609</v>
      </c>
      <c r="CH97" s="1" cm="1">
        <f t="array" aca="1" ref="CH97" ca="1">INDIRECT(ADDRESS($B97,CH$39+$A97,1,1,$D97))</f>
        <v>651</v>
      </c>
      <c r="CI97" s="1" cm="1">
        <f t="array" aca="1" ref="CI97" ca="1">INDIRECT(ADDRESS($B97,CI$39+$A97,1,1,$D97))</f>
        <v>687</v>
      </c>
      <c r="CJ97" s="1" cm="1">
        <f t="array" aca="1" ref="CJ97" ca="1">INDIRECT(ADDRESS($B97,CJ$39+$A97,1,1,$D97))</f>
        <v>758</v>
      </c>
      <c r="CK97" s="1" cm="1">
        <f t="array" aca="1" ref="CK97" ca="1">INDIRECT(ADDRESS($B97,CK$39+$A97,1,1,$D97))</f>
        <v>821</v>
      </c>
      <c r="CL97" s="1" cm="1">
        <f t="array" aca="1" ref="CL97" ca="1">INDIRECT(ADDRESS($B97,CL$39+$A97,1,1,$D97))</f>
        <v>890</v>
      </c>
      <c r="CM97" s="1" cm="1">
        <f t="array" aca="1" ref="CM97" ca="1">INDIRECT(ADDRESS($B97,CM$39+$A97,1,1,$D97))</f>
        <v>985</v>
      </c>
      <c r="CN97" s="1" cm="1">
        <f t="array" aca="1" ref="CN97" ca="1">INDIRECT(ADDRESS($B97,CN$39+$A97,1,1,$D97))</f>
        <v>1072</v>
      </c>
      <c r="CO97" s="1" cm="1">
        <f t="array" aca="1" ref="CO97" ca="1">INDIRECT(ADDRESS($B97,CO$39+$A97,1,1,$D97))</f>
        <v>1166</v>
      </c>
      <c r="CP97" s="1" cm="1">
        <f t="array" aca="1" ref="CP97" ca="1">INDIRECT(ADDRESS($B97,CP$39+$A97,1,1,$D97))</f>
        <v>1208</v>
      </c>
      <c r="CQ97" s="1" cm="1">
        <f t="array" aca="1" ref="CQ97" ca="1">INDIRECT(ADDRESS($B97,CQ$39+$A97,1,1,$D97))</f>
        <v>1268</v>
      </c>
      <c r="CR97" s="1" cm="1">
        <f t="array" aca="1" ref="CR97" ca="1">INDIRECT(ADDRESS($B97,CR$39+$A97,1,1,$D97))</f>
        <v>1354</v>
      </c>
      <c r="CS97" s="1" cm="1">
        <f t="array" aca="1" ref="CS97" ca="1">INDIRECT(ADDRESS($B97,CS$39+$A97,1,1,$D97))</f>
        <v>1469</v>
      </c>
      <c r="CT97" s="1" cm="1">
        <f t="array" aca="1" ref="CT97" ca="1">INDIRECT(ADDRESS($B97,CT$39+$A97,1,1,$D97))</f>
        <v>1562</v>
      </c>
      <c r="CU97" s="1" cm="1">
        <f t="array" aca="1" ref="CU97" ca="1">INDIRECT(ADDRESS($B97,CU$39+$A97,1,1,$D97))</f>
        <v>1651</v>
      </c>
      <c r="CV97" s="1" cm="1">
        <f t="array" aca="1" ref="CV97" ca="1">INDIRECT(ADDRESS($B97,CV$39+$A97,1,1,$D97))</f>
        <v>1710</v>
      </c>
      <c r="CW97" s="1" cm="1">
        <f t="array" aca="1" ref="CW97" ca="1">INDIRECT(ADDRESS($B97,CW$39+$A97,1,1,$D97))</f>
        <v>1755</v>
      </c>
      <c r="CX97" s="1" cm="1">
        <f t="array" aca="1" ref="CX97" ca="1">INDIRECT(ADDRESS($B97,CX$39+$A97,1,1,$D97))</f>
        <v>1809</v>
      </c>
      <c r="CY97" s="1" cm="1">
        <f t="array" aca="1" ref="CY97" ca="1">INDIRECT(ADDRESS($B97,CY$39+$A97,1,1,$D97))</f>
        <v>1887</v>
      </c>
      <c r="CZ97" s="1" cm="1">
        <f t="array" aca="1" ref="CZ97" ca="1">INDIRECT(ADDRESS($B97,CZ$39+$A97,1,1,$D97))</f>
        <v>1982</v>
      </c>
      <c r="DA97" s="1" cm="1">
        <f t="array" aca="1" ref="DA97" ca="1">INDIRECT(ADDRESS($B97,DA$39+$A97,1,1,$D97))</f>
        <v>2073</v>
      </c>
      <c r="DB97" s="1" cm="1">
        <f t="array" aca="1" ref="DB97" ca="1">INDIRECT(ADDRESS($B97,DB$39+$A97,1,1,$D97))</f>
        <v>2171</v>
      </c>
      <c r="DC97" s="1" cm="1">
        <f t="array" aca="1" ref="DC97" ca="1">INDIRECT(ADDRESS($B97,DC$39+$A97,1,1,$D97))</f>
        <v>2215</v>
      </c>
      <c r="DD97" s="1" cm="1">
        <f t="array" aca="1" ref="DD97" ca="1">INDIRECT(ADDRESS($B97,DD$39+$A97,1,1,$D97))</f>
        <v>2254</v>
      </c>
      <c r="DE97" s="1" cm="1">
        <f t="array" aca="1" ref="DE97" ca="1">INDIRECT(ADDRESS($B97,DE$39+$A97,1,1,$D97))</f>
        <v>2317</v>
      </c>
      <c r="DF97" s="1" cm="1">
        <f t="array" aca="1" ref="DF97" ca="1">INDIRECT(ADDRESS($B97,DF$39+$A97,1,1,$D97))</f>
        <v>2412</v>
      </c>
      <c r="DG97" s="1" cm="1">
        <f t="array" aca="1" ref="DG97" ca="1">INDIRECT(ADDRESS($B97,DG$39+$A97,1,1,$D97))</f>
        <v>2504</v>
      </c>
      <c r="DH97" s="1" cm="1">
        <f t="array" aca="1" ref="DH97" ca="1">INDIRECT(ADDRESS($B97,DH$39+$A97,1,1,$D97))</f>
        <v>2585</v>
      </c>
      <c r="DI97" s="1" cm="1">
        <f t="array" aca="1" ref="DI97" ca="1">INDIRECT(ADDRESS($B97,DI$39+$A97,1,1,$D97))</f>
        <v>2678</v>
      </c>
      <c r="DJ97" s="1" cm="1">
        <f t="array" aca="1" ref="DJ97" ca="1">INDIRECT(ADDRESS($B97,DJ$39+$A97,1,1,$D97))</f>
        <v>2745</v>
      </c>
      <c r="DK97" s="1" cm="1">
        <f t="array" aca="1" ref="DK97" ca="1">INDIRECT(ADDRESS($B97,DK$39+$A97,1,1,$D97))</f>
        <v>2770</v>
      </c>
      <c r="DL97" s="1" cm="1">
        <f t="array" aca="1" ref="DL97" ca="1">INDIRECT(ADDRESS($B97,DL$39+$A97,1,1,$D97))</f>
        <v>2847</v>
      </c>
      <c r="DM97" s="1" cm="1">
        <f t="array" aca="1" ref="DM97" ca="1">INDIRECT(ADDRESS($B97,DM$39+$A97,1,1,$D97))</f>
        <v>2934</v>
      </c>
      <c r="DN97" s="1" cm="1">
        <f t="array" aca="1" ref="DN97" ca="1">INDIRECT(ADDRESS($B97,DN$39+$A97,1,1,$D97))</f>
        <v>3032</v>
      </c>
      <c r="DO97" s="1" cm="1">
        <f t="array" aca="1" ref="DO97" ca="1">INDIRECT(ADDRESS($B97,DO$39+$A97,1,1,$D97))</f>
        <v>3108</v>
      </c>
      <c r="DP97" s="1" cm="1">
        <f t="array" aca="1" ref="DP97" ca="1">INDIRECT(ADDRESS($B97,DP$39+$A97,1,1,$D97))</f>
        <v>3204</v>
      </c>
      <c r="DQ97" s="1" cm="1">
        <f t="array" aca="1" ref="DQ97" ca="1">INDIRECT(ADDRESS($B97,DQ$39+$A97,1,1,$D97))</f>
        <v>3261</v>
      </c>
      <c r="DR97" s="1" cm="1">
        <f t="array" aca="1" ref="DR97" ca="1">INDIRECT(ADDRESS($B97,DR$39+$A97,1,1,$D97))</f>
        <v>3302</v>
      </c>
      <c r="DS97" s="1" cm="1">
        <f t="array" aca="1" ref="DS97" ca="1">INDIRECT(ADDRESS($B97,DS$39+$A97,1,1,$D97))</f>
        <v>3334</v>
      </c>
      <c r="DT97" s="1" cm="1">
        <f t="array" aca="1" ref="DT97" ca="1">INDIRECT(ADDRESS($B97,DT$39+$A97,1,1,$D97))</f>
        <v>3436</v>
      </c>
      <c r="DU97" s="1" cm="1">
        <f t="array" aca="1" ref="DU97" ca="1">INDIRECT(ADDRESS($B97,DU$39+$A97,1,1,$D97))</f>
        <v>3542</v>
      </c>
      <c r="DV97" s="1" cm="1">
        <f t="array" aca="1" ref="DV97" ca="1">INDIRECT(ADDRESS($B97,DV$39+$A97,1,1,$D97))</f>
        <v>3630</v>
      </c>
      <c r="DW97" s="1" cm="1">
        <f t="array" aca="1" ref="DW97" ca="1">INDIRECT(ADDRESS($B97,DW$39+$A97,1,1,$D97))</f>
        <v>3708</v>
      </c>
      <c r="DX97" s="1" cm="1">
        <f t="array" aca="1" ref="DX97" ca="1">INDIRECT(ADDRESS($B97,DX$39+$A97,1,1,$D97))</f>
        <v>3774</v>
      </c>
      <c r="DY97" s="1" cm="1">
        <f t="array" aca="1" ref="DY97" ca="1">INDIRECT(ADDRESS($B97,DY$39+$A97,1,1,$D97))</f>
        <v>3795</v>
      </c>
      <c r="DZ97" s="1" cm="1">
        <f t="array" aca="1" ref="DZ97" ca="1">INDIRECT(ADDRESS($B97,DZ$39+$A97,1,1,$D97))</f>
        <v>3814</v>
      </c>
      <c r="EA97" s="1" cm="1">
        <f t="array" aca="1" ref="EA97" ca="1">INDIRECT(ADDRESS($B97,EA$39+$A97,1,1,$D97))</f>
        <v>3884</v>
      </c>
      <c r="EB97" s="1" cm="1">
        <f t="array" aca="1" ref="EB97" ca="1">INDIRECT(ADDRESS($B97,EB$39+$A97,1,1,$D97))</f>
        <v>3973</v>
      </c>
      <c r="EC97" s="1" cm="1">
        <f t="array" aca="1" ref="EC97" ca="1">INDIRECT(ADDRESS($B97,EC$39+$A97,1,1,$D97))</f>
        <v>4068</v>
      </c>
      <c r="ED97" s="1" cm="1">
        <f t="array" aca="1" ref="ED97" ca="1">INDIRECT(ADDRESS($B97,ED$39+$A97,1,1,$D97))</f>
        <v>4156</v>
      </c>
      <c r="EE97" s="1" cm="1">
        <f t="array" aca="1" ref="EE97" ca="1">INDIRECT(ADDRESS($B97,EE$39+$A97,1,1,$D97))</f>
        <v>4213</v>
      </c>
      <c r="EF97" s="1" cm="1">
        <f t="array" aca="1" ref="EF97" ca="1">INDIRECT(ADDRESS($B97,EF$39+$A97,1,1,$D97))</f>
        <v>4251</v>
      </c>
      <c r="EG97" s="1" cm="1">
        <f t="array" aca="1" ref="EG97" ca="1">INDIRECT(ADDRESS($B97,EG$39+$A97,1,1,$D97))</f>
        <v>4286</v>
      </c>
      <c r="EH97" s="1" cm="1">
        <f t="array" aca="1" ref="EH97" ca="1">INDIRECT(ADDRESS($B97,EH$39+$A97,1,1,$D97))</f>
        <v>4361</v>
      </c>
      <c r="EI97" s="1" cm="1">
        <f t="array" aca="1" ref="EI97" ca="1">INDIRECT(ADDRESS($B97,EI$39+$A97,1,1,$D97))</f>
        <v>4422</v>
      </c>
      <c r="EJ97" s="1" cm="1">
        <f t="array" aca="1" ref="EJ97" ca="1">INDIRECT(ADDRESS($B97,EJ$39+$A97,1,1,$D97))</f>
        <v>4485</v>
      </c>
      <c r="EK97" s="1" cm="1">
        <f t="array" aca="1" ref="EK97" ca="1">INDIRECT(ADDRESS($B97,EK$39+$A97,1,1,$D97))</f>
        <v>4559</v>
      </c>
      <c r="EL97" s="1" cm="1">
        <f t="array" aca="1" ref="EL97" ca="1">INDIRECT(ADDRESS($B97,EL$39+$A97,1,1,$D97))</f>
        <v>4626</v>
      </c>
      <c r="EM97" s="1" cm="1">
        <f t="array" aca="1" ref="EM97" ca="1">INDIRECT(ADDRESS($B97,EM$39+$A97,1,1,$D97))</f>
        <v>4653</v>
      </c>
      <c r="EN97" s="1" cm="1">
        <f t="array" aca="1" ref="EN97" ca="1">INDIRECT(ADDRESS($B97,EN$39+$A97,1,1,$D97))</f>
        <v>4697</v>
      </c>
      <c r="EO97" s="1" cm="1">
        <f t="array" aca="1" ref="EO97" ca="1">INDIRECT(ADDRESS($B97,EO$39+$A97,1,1,$D97))</f>
        <v>4776</v>
      </c>
      <c r="EP97" s="1" cm="1">
        <f t="array" aca="1" ref="EP97" ca="1">INDIRECT(ADDRESS($B97,EP$39+$A97,1,1,$D97))</f>
        <v>4881</v>
      </c>
      <c r="EQ97" s="1" cm="1">
        <f t="array" aca="1" ref="EQ97" ca="1">INDIRECT(ADDRESS($B97,EQ$39+$A97,1,1,$D97))</f>
        <v>0</v>
      </c>
      <c r="ER97" s="1" cm="1">
        <f t="array" aca="1" ref="ER97" ca="1">INDIRECT(ADDRESS($B97,ER$39+$A97,1,1,$D97))</f>
        <v>0</v>
      </c>
      <c r="ES97" s="1" cm="1">
        <f t="array" aca="1" ref="ES97" ca="1">INDIRECT(ADDRESS($B97,ES$39+$A97,1,1,$D97))</f>
        <v>0</v>
      </c>
      <c r="ET97" s="1" cm="1">
        <f t="array" aca="1" ref="ET97" ca="1">INDIRECT(ADDRESS($B97,ET$39+$A97,1,1,$D97))</f>
        <v>0</v>
      </c>
    </row>
    <row r="98" spans="1:150" x14ac:dyDescent="0.25">
      <c r="A98">
        <v>8</v>
      </c>
      <c r="B98">
        <f t="shared" ca="1" si="95"/>
        <v>15</v>
      </c>
      <c r="C98" s="1" t="str">
        <f t="shared" si="94"/>
        <v>US Georgia</v>
      </c>
      <c r="D98" t="str">
        <f t="shared" si="96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1</v>
      </c>
      <c r="BE98" s="1" cm="1">
        <f t="array" aca="1" ref="BE98" ca="1">INDIRECT(ADDRESS($B98,BE$39+$A98,1,1,$D98))</f>
        <v>1</v>
      </c>
      <c r="BF98" s="1" cm="1">
        <f t="array" aca="1" ref="BF98" ca="1">INDIRECT(ADDRESS($B98,BF$39+$A98,1,1,$D98))</f>
        <v>1</v>
      </c>
      <c r="BG98" s="1" cm="1">
        <f t="array" aca="1" ref="BG98" ca="1">INDIRECT(ADDRESS($B98,BG$39+$A98,1,1,$D98))</f>
        <v>1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1</v>
      </c>
      <c r="BJ98" s="1" cm="1">
        <f t="array" aca="1" ref="BJ98" ca="1">INDIRECT(ADDRESS($B98,BJ$39+$A98,1,1,$D98))</f>
        <v>10</v>
      </c>
      <c r="BK98" s="1" cm="1">
        <f t="array" aca="1" ref="BK98" ca="1">INDIRECT(ADDRESS($B98,BK$39+$A98,1,1,$D98))</f>
        <v>13</v>
      </c>
      <c r="BL98" s="1" cm="1">
        <f t="array" aca="1" ref="BL98" ca="1">INDIRECT(ADDRESS($B98,BL$39+$A98,1,1,$D98))</f>
        <v>14</v>
      </c>
      <c r="BM98" s="1" cm="1">
        <f t="array" aca="1" ref="BM98" ca="1">INDIRECT(ADDRESS($B98,BM$39+$A98,1,1,$D98))</f>
        <v>23</v>
      </c>
      <c r="BN98" s="1" cm="1">
        <f t="array" aca="1" ref="BN98" ca="1">INDIRECT(ADDRESS($B98,BN$39+$A98,1,1,$D98))</f>
        <v>25</v>
      </c>
      <c r="BO98" s="1" cm="1">
        <f t="array" aca="1" ref="BO98" ca="1">INDIRECT(ADDRESS($B98,BO$39+$A98,1,1,$D98))</f>
        <v>32</v>
      </c>
      <c r="BP98" s="1" cm="1">
        <f t="array" aca="1" ref="BP98" ca="1">INDIRECT(ADDRESS($B98,BP$39+$A98,1,1,$D98))</f>
        <v>40</v>
      </c>
      <c r="BQ98" s="1" cm="1">
        <f t="array" aca="1" ref="BQ98" ca="1">INDIRECT(ADDRESS($B98,BQ$39+$A98,1,1,$D98))</f>
        <v>48</v>
      </c>
      <c r="BR98" s="1" cm="1">
        <f t="array" aca="1" ref="BR98" ca="1">INDIRECT(ADDRESS($B98,BR$39+$A98,1,1,$D98))</f>
        <v>64</v>
      </c>
      <c r="BS98" s="1" cm="1">
        <f t="array" aca="1" ref="BS98" ca="1">INDIRECT(ADDRESS($B98,BS$39+$A98,1,1,$D98))</f>
        <v>69</v>
      </c>
      <c r="BT98" s="1" cm="1">
        <f t="array" aca="1" ref="BT98" ca="1">INDIRECT(ADDRESS($B98,BT$39+$A98,1,1,$D98))</f>
        <v>80</v>
      </c>
      <c r="BU98" s="1" cm="1">
        <f t="array" aca="1" ref="BU98" ca="1">INDIRECT(ADDRESS($B98,BU$39+$A98,1,1,$D98))</f>
        <v>87</v>
      </c>
      <c r="BV98" s="1" cm="1">
        <f t="array" aca="1" ref="BV98" ca="1">INDIRECT(ADDRESS($B98,BV$39+$A98,1,1,$D98))</f>
        <v>111</v>
      </c>
      <c r="BW98" s="1" cm="1">
        <f t="array" aca="1" ref="BW98" ca="1">INDIRECT(ADDRESS($B98,BW$39+$A98,1,1,$D98))</f>
        <v>139</v>
      </c>
      <c r="BX98" s="1" cm="1">
        <f t="array" aca="1" ref="BX98" ca="1">INDIRECT(ADDRESS($B98,BX$39+$A98,1,1,$D98))</f>
        <v>163</v>
      </c>
      <c r="BY98" s="1" cm="1">
        <f t="array" aca="1" ref="BY98" ca="1">INDIRECT(ADDRESS($B98,BY$39+$A98,1,1,$D98))</f>
        <v>184</v>
      </c>
      <c r="BZ98" s="1" cm="1">
        <f t="array" aca="1" ref="BZ98" ca="1">INDIRECT(ADDRESS($B98,BZ$39+$A98,1,1,$D98))</f>
        <v>201</v>
      </c>
      <c r="CA98" s="1" cm="1">
        <f t="array" aca="1" ref="CA98" ca="1">INDIRECT(ADDRESS($B98,CA$39+$A98,1,1,$D98))</f>
        <v>211</v>
      </c>
      <c r="CB98" s="1" cm="1">
        <f t="array" aca="1" ref="CB98" ca="1">INDIRECT(ADDRESS($B98,CB$39+$A98,1,1,$D98))</f>
        <v>229</v>
      </c>
      <c r="CC98" s="1" cm="1">
        <f t="array" aca="1" ref="CC98" ca="1">INDIRECT(ADDRESS($B98,CC$39+$A98,1,1,$D98))</f>
        <v>329</v>
      </c>
      <c r="CD98" s="1" cm="1">
        <f t="array" aca="1" ref="CD98" ca="1">INDIRECT(ADDRESS($B98,CD$39+$A98,1,1,$D98))</f>
        <v>362</v>
      </c>
      <c r="CE98" s="1" cm="1">
        <f t="array" aca="1" ref="CE98" ca="1">INDIRECT(ADDRESS($B98,CE$39+$A98,1,1,$D98))</f>
        <v>379</v>
      </c>
      <c r="CF98" s="1" cm="1">
        <f t="array" aca="1" ref="CF98" ca="1">INDIRECT(ADDRESS($B98,CF$39+$A98,1,1,$D98))</f>
        <v>416</v>
      </c>
      <c r="CG98" s="1" cm="1">
        <f t="array" aca="1" ref="CG98" ca="1">INDIRECT(ADDRESS($B98,CG$39+$A98,1,1,$D98))</f>
        <v>428</v>
      </c>
      <c r="CH98" s="1" cm="1">
        <f t="array" aca="1" ref="CH98" ca="1">INDIRECT(ADDRESS($B98,CH$39+$A98,1,1,$D98))</f>
        <v>433</v>
      </c>
      <c r="CI98" s="1" cm="1">
        <f t="array" aca="1" ref="CI98" ca="1">INDIRECT(ADDRESS($B98,CI$39+$A98,1,1,$D98))</f>
        <v>464</v>
      </c>
      <c r="CJ98" s="1" cm="1">
        <f t="array" aca="1" ref="CJ98" ca="1">INDIRECT(ADDRESS($B98,CJ$39+$A98,1,1,$D98))</f>
        <v>501</v>
      </c>
      <c r="CK98" s="1" cm="1">
        <f t="array" aca="1" ref="CK98" ca="1">INDIRECT(ADDRESS($B98,CK$39+$A98,1,1,$D98))</f>
        <v>552</v>
      </c>
      <c r="CL98" s="1" cm="1">
        <f t="array" aca="1" ref="CL98" ca="1">INDIRECT(ADDRESS($B98,CL$39+$A98,1,1,$D98))</f>
        <v>587</v>
      </c>
      <c r="CM98" s="1" cm="1">
        <f t="array" aca="1" ref="CM98" ca="1">INDIRECT(ADDRESS($B98,CM$39+$A98,1,1,$D98))</f>
        <v>650</v>
      </c>
      <c r="CN98" s="1" cm="1">
        <f t="array" aca="1" ref="CN98" ca="1">INDIRECT(ADDRESS($B98,CN$39+$A98,1,1,$D98))</f>
        <v>673</v>
      </c>
      <c r="CO98" s="1" cm="1">
        <f t="array" aca="1" ref="CO98" ca="1">INDIRECT(ADDRESS($B98,CO$39+$A98,1,1,$D98))</f>
        <v>687</v>
      </c>
      <c r="CP98" s="1" cm="1">
        <f t="array" aca="1" ref="CP98" ca="1">INDIRECT(ADDRESS($B98,CP$39+$A98,1,1,$D98))</f>
        <v>733</v>
      </c>
      <c r="CQ98" s="1" cm="1">
        <f t="array" aca="1" ref="CQ98" ca="1">INDIRECT(ADDRESS($B98,CQ$39+$A98,1,1,$D98))</f>
        <v>799</v>
      </c>
      <c r="CR98" s="1" cm="1">
        <f t="array" aca="1" ref="CR98" ca="1">INDIRECT(ADDRESS($B98,CR$39+$A98,1,1,$D98))</f>
        <v>836</v>
      </c>
      <c r="CS98" s="1" cm="1">
        <f t="array" aca="1" ref="CS98" ca="1">INDIRECT(ADDRESS($B98,CS$39+$A98,1,1,$D98))</f>
        <v>872</v>
      </c>
      <c r="CT98" s="1" cm="1">
        <f t="array" aca="1" ref="CT98" ca="1">INDIRECT(ADDRESS($B98,CT$39+$A98,1,1,$D98))</f>
        <v>892</v>
      </c>
      <c r="CU98" s="1" cm="1">
        <f t="array" aca="1" ref="CU98" ca="1">INDIRECT(ADDRESS($B98,CU$39+$A98,1,1,$D98))</f>
        <v>904</v>
      </c>
      <c r="CV98" s="1" cm="1">
        <f t="array" aca="1" ref="CV98" ca="1">INDIRECT(ADDRESS($B98,CV$39+$A98,1,1,$D98))</f>
        <v>912</v>
      </c>
      <c r="CW98" s="1" cm="1">
        <f t="array" aca="1" ref="CW98" ca="1">INDIRECT(ADDRESS($B98,CW$39+$A98,1,1,$D98))</f>
        <v>971</v>
      </c>
      <c r="CX98" s="1" cm="1">
        <f t="array" aca="1" ref="CX98" ca="1">INDIRECT(ADDRESS($B98,CX$39+$A98,1,1,$D98))</f>
        <v>1026</v>
      </c>
      <c r="CY98" s="1" cm="1">
        <f t="array" aca="1" ref="CY98" ca="1">INDIRECT(ADDRESS($B98,CY$39+$A98,1,1,$D98))</f>
        <v>1093</v>
      </c>
      <c r="CZ98" s="1" cm="1">
        <f t="array" aca="1" ref="CZ98" ca="1">INDIRECT(ADDRESS($B98,CZ$39+$A98,1,1,$D98))</f>
        <v>1120</v>
      </c>
      <c r="DA98" s="1" cm="1">
        <f t="array" aca="1" ref="DA98" ca="1">INDIRECT(ADDRESS($B98,DA$39+$A98,1,1,$D98))</f>
        <v>1154</v>
      </c>
      <c r="DB98" s="1" cm="1">
        <f t="array" aca="1" ref="DB98" ca="1">INDIRECT(ADDRESS($B98,DB$39+$A98,1,1,$D98))</f>
        <v>1174</v>
      </c>
      <c r="DC98" s="1" cm="1">
        <f t="array" aca="1" ref="DC98" ca="1">INDIRECT(ADDRESS($B98,DC$39+$A98,1,1,$D98))</f>
        <v>1177</v>
      </c>
      <c r="DD98" s="1" cm="1">
        <f t="array" aca="1" ref="DD98" ca="1">INDIRECT(ADDRESS($B98,DD$39+$A98,1,1,$D98))</f>
        <v>1222</v>
      </c>
      <c r="DE98" s="1" cm="1">
        <f t="array" aca="1" ref="DE98" ca="1">INDIRECT(ADDRESS($B98,DE$39+$A98,1,1,$D98))</f>
        <v>1288</v>
      </c>
      <c r="DF98" s="1" cm="1">
        <f t="array" aca="1" ref="DF98" ca="1">INDIRECT(ADDRESS($B98,DF$39+$A98,1,1,$D98))</f>
        <v>1311</v>
      </c>
      <c r="DG98" s="1" cm="1">
        <f t="array" aca="1" ref="DG98" ca="1">INDIRECT(ADDRESS($B98,DG$39+$A98,1,1,$D98))</f>
        <v>1336</v>
      </c>
      <c r="DH98" s="1" cm="1">
        <f t="array" aca="1" ref="DH98" ca="1">INDIRECT(ADDRESS($B98,DH$39+$A98,1,1,$D98))</f>
        <v>1377</v>
      </c>
      <c r="DI98" s="1" cm="1">
        <f t="array" aca="1" ref="DI98" ca="1">INDIRECT(ADDRESS($B98,DI$39+$A98,1,1,$D98))</f>
        <v>1400</v>
      </c>
      <c r="DJ98" s="1" cm="1">
        <f t="array" aca="1" ref="DJ98" ca="1">INDIRECT(ADDRESS($B98,DJ$39+$A98,1,1,$D98))</f>
        <v>1405</v>
      </c>
      <c r="DK98" s="1" cm="1">
        <f t="array" aca="1" ref="DK98" ca="1">INDIRECT(ADDRESS($B98,DK$39+$A98,1,1,$D98))</f>
        <v>1441</v>
      </c>
      <c r="DL98" s="1" cm="1">
        <f t="array" aca="1" ref="DL98" ca="1">INDIRECT(ADDRESS($B98,DL$39+$A98,1,1,$D98))</f>
        <v>1461</v>
      </c>
      <c r="DM98" s="1" cm="1">
        <f t="array" aca="1" ref="DM98" ca="1">INDIRECT(ADDRESS($B98,DM$39+$A98,1,1,$D98))</f>
        <v>1505</v>
      </c>
      <c r="DN98" s="1" cm="1">
        <f t="array" aca="1" ref="DN98" ca="1">INDIRECT(ADDRESS($B98,DN$39+$A98,1,1,$D98))</f>
        <v>1527</v>
      </c>
      <c r="DO98" s="1" cm="1">
        <f t="array" aca="1" ref="DO98" ca="1">INDIRECT(ADDRESS($B98,DO$39+$A98,1,1,$D98))</f>
        <v>1557</v>
      </c>
      <c r="DP98" s="1" cm="1">
        <f t="array" aca="1" ref="DP98" ca="1">INDIRECT(ADDRESS($B98,DP$39+$A98,1,1,$D98))</f>
        <v>1592</v>
      </c>
      <c r="DQ98" s="1" cm="1">
        <f t="array" aca="1" ref="DQ98" ca="1">INDIRECT(ADDRESS($B98,DQ$39+$A98,1,1,$D98))</f>
        <v>1606</v>
      </c>
      <c r="DR98" s="1" cm="1">
        <f t="array" aca="1" ref="DR98" ca="1">INDIRECT(ADDRESS($B98,DR$39+$A98,1,1,$D98))</f>
        <v>1642</v>
      </c>
      <c r="DS98" s="1" cm="1">
        <f t="array" aca="1" ref="DS98" ca="1">INDIRECT(ADDRESS($B98,DS$39+$A98,1,1,$D98))</f>
        <v>1664</v>
      </c>
      <c r="DT98" s="1" cm="1">
        <f t="array" aca="1" ref="DT98" ca="1">INDIRECT(ADDRESS($B98,DT$39+$A98,1,1,$D98))</f>
        <v>1687</v>
      </c>
      <c r="DU98" s="1" cm="1">
        <f t="array" aca="1" ref="DU98" ca="1">INDIRECT(ADDRESS($B98,DU$39+$A98,1,1,$D98))</f>
        <v>1754</v>
      </c>
      <c r="DV98" s="1" cm="1">
        <f t="array" aca="1" ref="DV98" ca="1">INDIRECT(ADDRESS($B98,DV$39+$A98,1,1,$D98))</f>
        <v>1785</v>
      </c>
      <c r="DW98" s="1" cm="1">
        <f t="array" aca="1" ref="DW98" ca="1">INDIRECT(ADDRESS($B98,DW$39+$A98,1,1,$D98))</f>
        <v>1811</v>
      </c>
      <c r="DX98" s="1" cm="1">
        <f t="array" aca="1" ref="DX98" ca="1">INDIRECT(ADDRESS($B98,DX$39+$A98,1,1,$D98))</f>
        <v>1824</v>
      </c>
      <c r="DY98" s="1" cm="1">
        <f t="array" aca="1" ref="DY98" ca="1">INDIRECT(ADDRESS($B98,DY$39+$A98,1,1,$D98))</f>
        <v>1830</v>
      </c>
      <c r="DZ98" s="1" cm="1">
        <f t="array" aca="1" ref="DZ98" ca="1">INDIRECT(ADDRESS($B98,DZ$39+$A98,1,1,$D98))</f>
        <v>1871</v>
      </c>
      <c r="EA98" s="1" cm="1">
        <f t="array" aca="1" ref="EA98" ca="1">INDIRECT(ADDRESS($B98,EA$39+$A98,1,1,$D98))</f>
        <v>1907</v>
      </c>
      <c r="EB98" s="1" cm="1">
        <f t="array" aca="1" ref="EB98" ca="1">INDIRECT(ADDRESS($B98,EB$39+$A98,1,1,$D98))</f>
        <v>1962</v>
      </c>
      <c r="EC98" s="1" cm="1">
        <f t="array" aca="1" ref="EC98" ca="1">INDIRECT(ADDRESS($B98,EC$39+$A98,1,1,$D98))</f>
        <v>1974</v>
      </c>
      <c r="ED98" s="1" cm="1">
        <f t="array" aca="1" ref="ED98" ca="1">INDIRECT(ADDRESS($B98,ED$39+$A98,1,1,$D98))</f>
        <v>2003</v>
      </c>
      <c r="EE98" s="1" cm="1">
        <f t="array" aca="1" ref="EE98" ca="1">INDIRECT(ADDRESS($B98,EE$39+$A98,1,1,$D98))</f>
        <v>2042</v>
      </c>
      <c r="EF98" s="1" cm="1">
        <f t="array" aca="1" ref="EF98" ca="1">INDIRECT(ADDRESS($B98,EF$39+$A98,1,1,$D98))</f>
        <v>2074</v>
      </c>
      <c r="EG98" s="1" cm="1">
        <f t="array" aca="1" ref="EG98" ca="1">INDIRECT(ADDRESS($B98,EG$39+$A98,1,1,$D98))</f>
        <v>2102</v>
      </c>
      <c r="EH98" s="1" cm="1">
        <f t="array" aca="1" ref="EH98" ca="1">INDIRECT(ADDRESS($B98,EH$39+$A98,1,1,$D98))</f>
        <v>2123</v>
      </c>
      <c r="EI98" s="1" cm="1">
        <f t="array" aca="1" ref="EI98" ca="1">INDIRECT(ADDRESS($B98,EI$39+$A98,1,1,$D98))</f>
        <v>2147</v>
      </c>
      <c r="EJ98" s="1" cm="1">
        <f t="array" aca="1" ref="EJ98" ca="1">INDIRECT(ADDRESS($B98,EJ$39+$A98,1,1,$D98))</f>
        <v>2174</v>
      </c>
      <c r="EK98" s="1" cm="1">
        <f t="array" aca="1" ref="EK98" ca="1">INDIRECT(ADDRESS($B98,EK$39+$A98,1,1,$D98))</f>
        <v>2174</v>
      </c>
      <c r="EL98" s="1" cm="1">
        <f t="array" aca="1" ref="EL98" ca="1">INDIRECT(ADDRESS($B98,EL$39+$A98,1,1,$D98))</f>
        <v>2180</v>
      </c>
      <c r="EM98" s="1" cm="1">
        <f t="array" aca="1" ref="EM98" ca="1">INDIRECT(ADDRESS($B98,EM$39+$A98,1,1,$D98))</f>
        <v>2208</v>
      </c>
      <c r="EN98" s="1" cm="1">
        <f t="array" aca="1" ref="EN98" ca="1">INDIRECT(ADDRESS($B98,EN$39+$A98,1,1,$D98))</f>
        <v>2285</v>
      </c>
      <c r="EO98" s="1" cm="1">
        <f t="array" aca="1" ref="EO98" ca="1">INDIRECT(ADDRESS($B98,EO$39+$A98,1,1,$D98))</f>
        <v>2329</v>
      </c>
      <c r="EP98" s="1" cm="1">
        <f t="array" aca="1" ref="EP98" ca="1">INDIRECT(ADDRESS($B98,EP$39+$A98,1,1,$D98))</f>
        <v>2375</v>
      </c>
      <c r="EQ98" s="1" cm="1">
        <f t="array" aca="1" ref="EQ98" ca="1">INDIRECT(ADDRESS($B98,EQ$39+$A98,1,1,$D98))</f>
        <v>0</v>
      </c>
      <c r="ER98" s="1" cm="1">
        <f t="array" aca="1" ref="ER98" ca="1">INDIRECT(ADDRESS($B98,ER$39+$A98,1,1,$D98))</f>
        <v>0</v>
      </c>
      <c r="ES98" s="1" cm="1">
        <f t="array" aca="1" ref="ES98" ca="1">INDIRECT(ADDRESS($B98,ES$39+$A98,1,1,$D98))</f>
        <v>0</v>
      </c>
      <c r="ET98" s="1" cm="1">
        <f t="array" aca="1" ref="ET98" ca="1">INDIRECT(ADDRESS($B98,ET$39+$A98,1,1,$D98))</f>
        <v>0</v>
      </c>
    </row>
    <row r="99" spans="1:150" x14ac:dyDescent="0.25">
      <c r="A99">
        <v>8</v>
      </c>
      <c r="B99">
        <f t="shared" ca="1" si="95"/>
        <v>37</v>
      </c>
      <c r="C99" s="1" t="str">
        <f t="shared" si="94"/>
        <v>US New Mexico</v>
      </c>
      <c r="D99" t="str">
        <f t="shared" si="96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0</v>
      </c>
      <c r="BI99" s="1" cm="1">
        <f t="array" aca="1" ref="BI99" ca="1">INDIRECT(ADDRESS($B99,BI$39+$A99,1,1,$D99))</f>
        <v>0</v>
      </c>
      <c r="BJ99" s="1" cm="1">
        <f t="array" aca="1" ref="BJ99" ca="1">INDIRECT(ADDRESS($B99,BJ$39+$A99,1,1,$D99))</f>
        <v>0</v>
      </c>
      <c r="BK99" s="1" cm="1">
        <f t="array" aca="1" ref="BK99" ca="1">INDIRECT(ADDRESS($B99,BK$39+$A99,1,1,$D99))</f>
        <v>0</v>
      </c>
      <c r="BL99" s="1" cm="1">
        <f t="array" aca="1" ref="BL99" ca="1">INDIRECT(ADDRESS($B99,BL$39+$A99,1,1,$D99))</f>
        <v>0</v>
      </c>
      <c r="BM99" s="1" cm="1">
        <f t="array" aca="1" ref="BM99" ca="1">INDIRECT(ADDRESS($B99,BM$39+$A99,1,1,$D99))</f>
        <v>0</v>
      </c>
      <c r="BN99" s="1" cm="1">
        <f t="array" aca="1" ref="BN99" ca="1">INDIRECT(ADDRESS($B99,BN$39+$A99,1,1,$D99))</f>
        <v>0</v>
      </c>
      <c r="BO99" s="1" cm="1">
        <f t="array" aca="1" ref="BO99" ca="1">INDIRECT(ADDRESS($B99,BO$39+$A99,1,1,$D99))</f>
        <v>0</v>
      </c>
      <c r="BP99" s="1" cm="1">
        <f t="array" aca="1" ref="BP99" ca="1">INDIRECT(ADDRESS($B99,BP$39+$A99,1,1,$D99))</f>
        <v>1</v>
      </c>
      <c r="BQ99" s="1" cm="1">
        <f t="array" aca="1" ref="BQ99" ca="1">INDIRECT(ADDRESS($B99,BQ$39+$A99,1,1,$D99))</f>
        <v>1</v>
      </c>
      <c r="BR99" s="1" cm="1">
        <f t="array" aca="1" ref="BR99" ca="1">INDIRECT(ADDRESS($B99,BR$39+$A99,1,1,$D99))</f>
        <v>1</v>
      </c>
      <c r="BS99" s="1" cm="1">
        <f t="array" aca="1" ref="BS99" ca="1">INDIRECT(ADDRESS($B99,BS$39+$A99,1,1,$D99))</f>
        <v>1</v>
      </c>
      <c r="BT99" s="1" cm="1">
        <f t="array" aca="1" ref="BT99" ca="1">INDIRECT(ADDRESS($B99,BT$39+$A99,1,1,$D99))</f>
        <v>2</v>
      </c>
      <c r="BU99" s="1" cm="1">
        <f t="array" aca="1" ref="BU99" ca="1">INDIRECT(ADDRESS($B99,BU$39+$A99,1,1,$D99))</f>
        <v>2</v>
      </c>
      <c r="BV99" s="1" cm="1">
        <f t="array" aca="1" ref="BV99" ca="1">INDIRECT(ADDRESS($B99,BV$39+$A99,1,1,$D99))</f>
        <v>4</v>
      </c>
      <c r="BW99" s="1" cm="1">
        <f t="array" aca="1" ref="BW99" ca="1">INDIRECT(ADDRESS($B99,BW$39+$A99,1,1,$D99))</f>
        <v>5</v>
      </c>
      <c r="BX99" s="1" cm="1">
        <f t="array" aca="1" ref="BX99" ca="1">INDIRECT(ADDRESS($B99,BX$39+$A99,1,1,$D99))</f>
        <v>6</v>
      </c>
      <c r="BY99" s="1" cm="1">
        <f t="array" aca="1" ref="BY99" ca="1">INDIRECT(ADDRESS($B99,BY$39+$A99,1,1,$D99))</f>
        <v>7</v>
      </c>
      <c r="BZ99" s="1" cm="1">
        <f t="array" aca="1" ref="BZ99" ca="1">INDIRECT(ADDRESS($B99,BZ$39+$A99,1,1,$D99))</f>
        <v>10</v>
      </c>
      <c r="CA99" s="1" cm="1">
        <f t="array" aca="1" ref="CA99" ca="1">INDIRECT(ADDRESS($B99,CA$39+$A99,1,1,$D99))</f>
        <v>11</v>
      </c>
      <c r="CB99" s="1" cm="1">
        <f t="array" aca="1" ref="CB99" ca="1">INDIRECT(ADDRESS($B99,CB$39+$A99,1,1,$D99))</f>
        <v>12</v>
      </c>
      <c r="CC99" s="1" cm="1">
        <f t="array" aca="1" ref="CC99" ca="1">INDIRECT(ADDRESS($B99,CC$39+$A99,1,1,$D99))</f>
        <v>12</v>
      </c>
      <c r="CD99" s="1" cm="1">
        <f t="array" aca="1" ref="CD99" ca="1">INDIRECT(ADDRESS($B99,CD$39+$A99,1,1,$D99))</f>
        <v>13</v>
      </c>
      <c r="CE99" s="1" cm="1">
        <f t="array" aca="1" ref="CE99" ca="1">INDIRECT(ADDRESS($B99,CE$39+$A99,1,1,$D99))</f>
        <v>16</v>
      </c>
      <c r="CF99" s="1" cm="1">
        <f t="array" aca="1" ref="CF99" ca="1">INDIRECT(ADDRESS($B99,CF$39+$A99,1,1,$D99))</f>
        <v>19</v>
      </c>
      <c r="CG99" s="1" cm="1">
        <f t="array" aca="1" ref="CG99" ca="1">INDIRECT(ADDRESS($B99,CG$39+$A99,1,1,$D99))</f>
        <v>19</v>
      </c>
      <c r="CH99" s="1" cm="1">
        <f t="array" aca="1" ref="CH99" ca="1">INDIRECT(ADDRESS($B99,CH$39+$A99,1,1,$D99))</f>
        <v>20</v>
      </c>
      <c r="CI99" s="1" cm="1">
        <f t="array" aca="1" ref="CI99" ca="1">INDIRECT(ADDRESS($B99,CI$39+$A99,1,1,$D99))</f>
        <v>26</v>
      </c>
      <c r="CJ99" s="1" cm="1">
        <f t="array" aca="1" ref="CJ99" ca="1">INDIRECT(ADDRESS($B99,CJ$39+$A99,1,1,$D99))</f>
        <v>31</v>
      </c>
      <c r="CK99" s="1" cm="1">
        <f t="array" aca="1" ref="CK99" ca="1">INDIRECT(ADDRESS($B99,CK$39+$A99,1,1,$D99))</f>
        <v>36</v>
      </c>
      <c r="CL99" s="1" cm="1">
        <f t="array" aca="1" ref="CL99" ca="1">INDIRECT(ADDRESS($B99,CL$39+$A99,1,1,$D99))</f>
        <v>36</v>
      </c>
      <c r="CM99" s="1" cm="1">
        <f t="array" aca="1" ref="CM99" ca="1">INDIRECT(ADDRESS($B99,CM$39+$A99,1,1,$D99))</f>
        <v>44</v>
      </c>
      <c r="CN99" s="1" cm="1">
        <f t="array" aca="1" ref="CN99" ca="1">INDIRECT(ADDRESS($B99,CN$39+$A99,1,1,$D99))</f>
        <v>51</v>
      </c>
      <c r="CO99" s="1" cm="1">
        <f t="array" aca="1" ref="CO99" ca="1">INDIRECT(ADDRESS($B99,CO$39+$A99,1,1,$D99))</f>
        <v>53</v>
      </c>
      <c r="CP99" s="1" cm="1">
        <f t="array" aca="1" ref="CP99" ca="1">INDIRECT(ADDRESS($B99,CP$39+$A99,1,1,$D99))</f>
        <v>55</v>
      </c>
      <c r="CQ99" s="1" cm="1">
        <f t="array" aca="1" ref="CQ99" ca="1">INDIRECT(ADDRESS($B99,CQ$39+$A99,1,1,$D99))</f>
        <v>58</v>
      </c>
      <c r="CR99" s="1" cm="1">
        <f t="array" aca="1" ref="CR99" ca="1">INDIRECT(ADDRESS($B99,CR$39+$A99,1,1,$D99))</f>
        <v>65</v>
      </c>
      <c r="CS99" s="1" cm="1">
        <f t="array" aca="1" ref="CS99" ca="1">INDIRECT(ADDRESS($B99,CS$39+$A99,1,1,$D99))</f>
        <v>71</v>
      </c>
      <c r="CT99" s="1" cm="1">
        <f t="array" aca="1" ref="CT99" ca="1">INDIRECT(ADDRESS($B99,CT$39+$A99,1,1,$D99))</f>
        <v>78</v>
      </c>
      <c r="CU99" s="1" cm="1">
        <f t="array" aca="1" ref="CU99" ca="1">INDIRECT(ADDRESS($B99,CU$39+$A99,1,1,$D99))</f>
        <v>84</v>
      </c>
      <c r="CV99" s="1" cm="1">
        <f t="array" aca="1" ref="CV99" ca="1">INDIRECT(ADDRESS($B99,CV$39+$A99,1,1,$D99))</f>
        <v>93</v>
      </c>
      <c r="CW99" s="1" cm="1">
        <f t="array" aca="1" ref="CW99" ca="1">INDIRECT(ADDRESS($B99,CW$39+$A99,1,1,$D99))</f>
        <v>99</v>
      </c>
      <c r="CX99" s="1" cm="1">
        <f t="array" aca="1" ref="CX99" ca="1">INDIRECT(ADDRESS($B99,CX$39+$A99,1,1,$D99))</f>
        <v>104</v>
      </c>
      <c r="CY99" s="1" cm="1">
        <f t="array" aca="1" ref="CY99" ca="1">INDIRECT(ADDRESS($B99,CY$39+$A99,1,1,$D99))</f>
        <v>110</v>
      </c>
      <c r="CZ99" s="1" cm="1">
        <f t="array" aca="1" ref="CZ99" ca="1">INDIRECT(ADDRESS($B99,CZ$39+$A99,1,1,$D99))</f>
        <v>112</v>
      </c>
      <c r="DA99" s="1" cm="1">
        <f t="array" aca="1" ref="DA99" ca="1">INDIRECT(ADDRESS($B99,DA$39+$A99,1,1,$D99))</f>
        <v>123</v>
      </c>
      <c r="DB99" s="1" cm="1">
        <f t="array" aca="1" ref="DB99" ca="1">INDIRECT(ADDRESS($B99,DB$39+$A99,1,1,$D99))</f>
        <v>131</v>
      </c>
      <c r="DC99" s="1" cm="1">
        <f t="array" aca="1" ref="DC99" ca="1">INDIRECT(ADDRESS($B99,DC$39+$A99,1,1,$D99))</f>
        <v>139</v>
      </c>
      <c r="DD99" s="1" cm="1">
        <f t="array" aca="1" ref="DD99" ca="1">INDIRECT(ADDRESS($B99,DD$39+$A99,1,1,$D99))</f>
        <v>151</v>
      </c>
      <c r="DE99" s="1" cm="1">
        <f t="array" aca="1" ref="DE99" ca="1">INDIRECT(ADDRESS($B99,DE$39+$A99,1,1,$D99))</f>
        <v>156</v>
      </c>
      <c r="DF99" s="1" cm="1">
        <f t="array" aca="1" ref="DF99" ca="1">INDIRECT(ADDRESS($B99,DF$39+$A99,1,1,$D99))</f>
        <v>162</v>
      </c>
      <c r="DG99" s="1" cm="1">
        <f t="array" aca="1" ref="DG99" ca="1">INDIRECT(ADDRESS($B99,DG$39+$A99,1,1,$D99))</f>
        <v>169</v>
      </c>
      <c r="DH99" s="1" cm="1">
        <f t="array" aca="1" ref="DH99" ca="1">INDIRECT(ADDRESS($B99,DH$39+$A99,1,1,$D99))</f>
        <v>172</v>
      </c>
      <c r="DI99" s="1" cm="1">
        <f t="array" aca="1" ref="DI99" ca="1">INDIRECT(ADDRESS($B99,DI$39+$A99,1,1,$D99))</f>
        <v>181</v>
      </c>
      <c r="DJ99" s="1" cm="1">
        <f t="array" aca="1" ref="DJ99" ca="1">INDIRECT(ADDRESS($B99,DJ$39+$A99,1,1,$D99))</f>
        <v>191</v>
      </c>
      <c r="DK99" s="1" cm="1">
        <f t="array" aca="1" ref="DK99" ca="1">INDIRECT(ADDRESS($B99,DK$39+$A99,1,1,$D99))</f>
        <v>200</v>
      </c>
      <c r="DL99" s="1" cm="1">
        <f t="array" aca="1" ref="DL99" ca="1">INDIRECT(ADDRESS($B99,DL$39+$A99,1,1,$D99))</f>
        <v>208</v>
      </c>
      <c r="DM99" s="1" cm="1">
        <f t="array" aca="1" ref="DM99" ca="1">INDIRECT(ADDRESS($B99,DM$39+$A99,1,1,$D99))</f>
        <v>219</v>
      </c>
      <c r="DN99" s="1" cm="1">
        <f t="array" aca="1" ref="DN99" ca="1">INDIRECT(ADDRESS($B99,DN$39+$A99,1,1,$D99))</f>
        <v>231</v>
      </c>
      <c r="DO99" s="1" cm="1">
        <f t="array" aca="1" ref="DO99" ca="1">INDIRECT(ADDRESS($B99,DO$39+$A99,1,1,$D99))</f>
        <v>242</v>
      </c>
      <c r="DP99" s="1" cm="1">
        <f t="array" aca="1" ref="DP99" ca="1">INDIRECT(ADDRESS($B99,DP$39+$A99,1,1,$D99))</f>
        <v>253</v>
      </c>
      <c r="DQ99" s="1" cm="1">
        <f t="array" aca="1" ref="DQ99" ca="1">INDIRECT(ADDRESS($B99,DQ$39+$A99,1,1,$D99))</f>
        <v>259</v>
      </c>
      <c r="DR99" s="1" cm="1">
        <f t="array" aca="1" ref="DR99" ca="1">INDIRECT(ADDRESS($B99,DR$39+$A99,1,1,$D99))</f>
        <v>265</v>
      </c>
      <c r="DS99" s="1" cm="1">
        <f t="array" aca="1" ref="DS99" ca="1">INDIRECT(ADDRESS($B99,DS$39+$A99,1,1,$D99))</f>
        <v>270</v>
      </c>
      <c r="DT99" s="1" cm="1">
        <f t="array" aca="1" ref="DT99" ca="1">INDIRECT(ADDRESS($B99,DT$39+$A99,1,1,$D99))</f>
        <v>276</v>
      </c>
      <c r="DU99" s="1" cm="1">
        <f t="array" aca="1" ref="DU99" ca="1">INDIRECT(ADDRESS($B99,DU$39+$A99,1,1,$D99))</f>
        <v>283</v>
      </c>
      <c r="DV99" s="1" cm="1">
        <f t="array" aca="1" ref="DV99" ca="1">INDIRECT(ADDRESS($B99,DV$39+$A99,1,1,$D99))</f>
        <v>294</v>
      </c>
      <c r="DW99" s="1" cm="1">
        <f t="array" aca="1" ref="DW99" ca="1">INDIRECT(ADDRESS($B99,DW$39+$A99,1,1,$D99))</f>
        <v>302</v>
      </c>
      <c r="DX99" s="1" cm="1">
        <f t="array" aca="1" ref="DX99" ca="1">INDIRECT(ADDRESS($B99,DX$39+$A99,1,1,$D99))</f>
        <v>308</v>
      </c>
      <c r="DY99" s="1" cm="1">
        <f t="array" aca="1" ref="DY99" ca="1">INDIRECT(ADDRESS($B99,DY$39+$A99,1,1,$D99))</f>
        <v>317</v>
      </c>
      <c r="DZ99" s="1" cm="1">
        <f t="array" aca="1" ref="DZ99" ca="1">INDIRECT(ADDRESS($B99,DZ$39+$A99,1,1,$D99))</f>
        <v>320</v>
      </c>
      <c r="EA99" s="1" cm="1">
        <f t="array" aca="1" ref="EA99" ca="1">INDIRECT(ADDRESS($B99,EA$39+$A99,1,1,$D99))</f>
        <v>325</v>
      </c>
      <c r="EB99" s="1" cm="1">
        <f t="array" aca="1" ref="EB99" ca="1">INDIRECT(ADDRESS($B99,EB$39+$A99,1,1,$D99))</f>
        <v>329</v>
      </c>
      <c r="EC99" s="1" cm="1">
        <f t="array" aca="1" ref="EC99" ca="1">INDIRECT(ADDRESS($B99,EC$39+$A99,1,1,$D99))</f>
        <v>335</v>
      </c>
      <c r="ED99" s="1" cm="1">
        <f t="array" aca="1" ref="ED99" ca="1">INDIRECT(ADDRESS($B99,ED$39+$A99,1,1,$D99))</f>
        <v>344</v>
      </c>
      <c r="EE99" s="1" cm="1">
        <f t="array" aca="1" ref="EE99" ca="1">INDIRECT(ADDRESS($B99,EE$39+$A99,1,1,$D99))</f>
        <v>351</v>
      </c>
      <c r="EF99" s="1" cm="1">
        <f t="array" aca="1" ref="EF99" ca="1">INDIRECT(ADDRESS($B99,EF$39+$A99,1,1,$D99))</f>
        <v>356</v>
      </c>
      <c r="EG99" s="1" cm="1">
        <f t="array" aca="1" ref="EG99" ca="1">INDIRECT(ADDRESS($B99,EG$39+$A99,1,1,$D99))</f>
        <v>362</v>
      </c>
      <c r="EH99" s="1" cm="1">
        <f t="array" aca="1" ref="EH99" ca="1">INDIRECT(ADDRESS($B99,EH$39+$A99,1,1,$D99))</f>
        <v>367</v>
      </c>
      <c r="EI99" s="1" cm="1">
        <f t="array" aca="1" ref="EI99" ca="1">INDIRECT(ADDRESS($B99,EI$39+$A99,1,1,$D99))</f>
        <v>375</v>
      </c>
      <c r="EJ99" s="1" cm="1">
        <f t="array" aca="1" ref="EJ99" ca="1">INDIRECT(ADDRESS($B99,EJ$39+$A99,1,1,$D99))</f>
        <v>383</v>
      </c>
      <c r="EK99" s="1" cm="1">
        <f t="array" aca="1" ref="EK99" ca="1">INDIRECT(ADDRESS($B99,EK$39+$A99,1,1,$D99))</f>
        <v>387</v>
      </c>
      <c r="EL99" s="1" cm="1">
        <f t="array" aca="1" ref="EL99" ca="1">INDIRECT(ADDRESS($B99,EL$39+$A99,1,1,$D99))</f>
        <v>392</v>
      </c>
      <c r="EM99" s="1" cm="1">
        <f t="array" aca="1" ref="EM99" ca="1">INDIRECT(ADDRESS($B99,EM$39+$A99,1,1,$D99))</f>
        <v>396</v>
      </c>
      <c r="EN99" s="1" cm="1">
        <f t="array" aca="1" ref="EN99" ca="1">INDIRECT(ADDRESS($B99,EN$39+$A99,1,1,$D99))</f>
        <v>400</v>
      </c>
      <c r="EO99" s="1" cm="1">
        <f t="array" aca="1" ref="EO99" ca="1">INDIRECT(ADDRESS($B99,EO$39+$A99,1,1,$D99))</f>
        <v>404</v>
      </c>
      <c r="EP99" s="1" cm="1">
        <f t="array" aca="1" ref="EP99" ca="1">INDIRECT(ADDRESS($B99,EP$39+$A99,1,1,$D99))</f>
        <v>410</v>
      </c>
      <c r="EQ99" s="1" cm="1">
        <f t="array" aca="1" ref="EQ99" ca="1">INDIRECT(ADDRESS($B99,EQ$39+$A99,1,1,$D99))</f>
        <v>0</v>
      </c>
      <c r="ER99" s="1" cm="1">
        <f t="array" aca="1" ref="ER99" ca="1">INDIRECT(ADDRESS($B99,ER$39+$A99,1,1,$D99))</f>
        <v>0</v>
      </c>
      <c r="ES99" s="1" cm="1">
        <f t="array" aca="1" ref="ES99" ca="1">INDIRECT(ADDRESS($B99,ES$39+$A99,1,1,$D99))</f>
        <v>0</v>
      </c>
      <c r="ET99" s="1" cm="1">
        <f t="array" aca="1" ref="ET99" ca="1">INDIRECT(ADDRESS($B99,ET$39+$A99,1,1,$D99))</f>
        <v>0</v>
      </c>
    </row>
    <row r="100" spans="1:150" x14ac:dyDescent="0.25">
      <c r="A100">
        <v>8</v>
      </c>
      <c r="B100">
        <f t="shared" ca="1" si="95"/>
        <v>56</v>
      </c>
      <c r="C100" s="1" t="str">
        <f t="shared" si="94"/>
        <v>US Washington</v>
      </c>
      <c r="D100" t="str">
        <f t="shared" si="96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2</v>
      </c>
      <c r="AO100" s="1" cm="1">
        <f t="array" aca="1" ref="AO100" ca="1">INDIRECT(ADDRESS($B100,AO$39+$A100,1,1,$D100))</f>
        <v>2</v>
      </c>
      <c r="AP100" s="1" cm="1">
        <f t="array" aca="1" ref="AP100" ca="1">INDIRECT(ADDRESS($B100,AP$39+$A100,1,1,$D100))</f>
        <v>4</v>
      </c>
      <c r="AQ100" s="1" cm="1">
        <f t="array" aca="1" ref="AQ100" ca="1">INDIRECT(ADDRESS($B100,AQ$39+$A100,1,1,$D100))</f>
        <v>5</v>
      </c>
      <c r="AR100" s="1" cm="1">
        <f t="array" aca="1" ref="AR100" ca="1">INDIRECT(ADDRESS($B100,AR$39+$A100,1,1,$D100))</f>
        <v>8</v>
      </c>
      <c r="AS100" s="1" cm="1">
        <f t="array" aca="1" ref="AS100" ca="1">INDIRECT(ADDRESS($B100,AS$39+$A100,1,1,$D100))</f>
        <v>11</v>
      </c>
      <c r="AT100" s="1" cm="1">
        <f t="array" aca="1" ref="AT100" ca="1">INDIRECT(ADDRESS($B100,AT$39+$A100,1,1,$D100))</f>
        <v>14</v>
      </c>
      <c r="AU100" s="1" cm="1">
        <f t="array" aca="1" ref="AU100" ca="1">INDIRECT(ADDRESS($B100,AU$39+$A100,1,1,$D100))</f>
        <v>16</v>
      </c>
      <c r="AV100" s="1" cm="1">
        <f t="array" aca="1" ref="AV100" ca="1">INDIRECT(ADDRESS($B100,AV$39+$A100,1,1,$D100))</f>
        <v>20</v>
      </c>
      <c r="AW100" s="1" cm="1">
        <f t="array" aca="1" ref="AW100" ca="1">INDIRECT(ADDRESS($B100,AW$39+$A100,1,1,$D100))</f>
        <v>26</v>
      </c>
      <c r="AX100" s="1" cm="1">
        <f t="array" aca="1" ref="AX100" ca="1">INDIRECT(ADDRESS($B100,AX$39+$A100,1,1,$D100))</f>
        <v>27</v>
      </c>
      <c r="AY100" s="1" cm="1">
        <f t="array" aca="1" ref="AY100" ca="1">INDIRECT(ADDRESS($B100,AY$39+$A100,1,1,$D100))</f>
        <v>31</v>
      </c>
      <c r="AZ100" s="1" cm="1">
        <f t="array" aca="1" ref="AZ100" ca="1">INDIRECT(ADDRESS($B100,AZ$39+$A100,1,1,$D100))</f>
        <v>35</v>
      </c>
      <c r="BA100" s="1" cm="1">
        <f t="array" aca="1" ref="BA100" ca="1">INDIRECT(ADDRESS($B100,BA$39+$A100,1,1,$D100))</f>
        <v>37</v>
      </c>
      <c r="BB100" s="1" cm="1">
        <f t="array" aca="1" ref="BB100" ca="1">INDIRECT(ADDRESS($B100,BB$39+$A100,1,1,$D100))</f>
        <v>40</v>
      </c>
      <c r="BC100" s="1" cm="1">
        <f t="array" aca="1" ref="BC100" ca="1">INDIRECT(ADDRESS($B100,BC$39+$A100,1,1,$D100))</f>
        <v>44</v>
      </c>
      <c r="BD100" s="1" cm="1">
        <f t="array" aca="1" ref="BD100" ca="1">INDIRECT(ADDRESS($B100,BD$39+$A100,1,1,$D100))</f>
        <v>47</v>
      </c>
      <c r="BE100" s="1" cm="1">
        <f t="array" aca="1" ref="BE100" ca="1">INDIRECT(ADDRESS($B100,BE$39+$A100,1,1,$D100))</f>
        <v>51</v>
      </c>
      <c r="BF100" s="1" cm="1">
        <f t="array" aca="1" ref="BF100" ca="1">INDIRECT(ADDRESS($B100,BF$39+$A100,1,1,$D100))</f>
        <v>57</v>
      </c>
      <c r="BG100" s="1" cm="1">
        <f t="array" aca="1" ref="BG100" ca="1">INDIRECT(ADDRESS($B100,BG$39+$A100,1,1,$D100))</f>
        <v>69</v>
      </c>
      <c r="BH100" s="1" cm="1">
        <f t="array" aca="1" ref="BH100" ca="1">INDIRECT(ADDRESS($B100,BH$39+$A100,1,1,$D100))</f>
        <v>78</v>
      </c>
      <c r="BI100" s="1" cm="1">
        <f t="array" aca="1" ref="BI100" ca="1">INDIRECT(ADDRESS($B100,BI$39+$A100,1,1,$D100))</f>
        <v>82</v>
      </c>
      <c r="BJ100" s="1" cm="1">
        <f t="array" aca="1" ref="BJ100" ca="1">INDIRECT(ADDRESS($B100,BJ$39+$A100,1,1,$D100))</f>
        <v>92</v>
      </c>
      <c r="BK100" s="1" cm="1">
        <f t="array" aca="1" ref="BK100" ca="1">INDIRECT(ADDRESS($B100,BK$39+$A100,1,1,$D100))</f>
        <v>104</v>
      </c>
      <c r="BL100" s="1" cm="1">
        <f t="array" aca="1" ref="BL100" ca="1">INDIRECT(ADDRESS($B100,BL$39+$A100,1,1,$D100))</f>
        <v>111</v>
      </c>
      <c r="BM100" s="1" cm="1">
        <f t="array" aca="1" ref="BM100" ca="1">INDIRECT(ADDRESS($B100,BM$39+$A100,1,1,$D100))</f>
        <v>126</v>
      </c>
      <c r="BN100" s="1" cm="1">
        <f t="array" aca="1" ref="BN100" ca="1">INDIRECT(ADDRESS($B100,BN$39+$A100,1,1,$D100))</f>
        <v>137</v>
      </c>
      <c r="BO100" s="1" cm="1">
        <f t="array" aca="1" ref="BO100" ca="1">INDIRECT(ADDRESS($B100,BO$39+$A100,1,1,$D100))</f>
        <v>146</v>
      </c>
      <c r="BP100" s="1" cm="1">
        <f t="array" aca="1" ref="BP100" ca="1">INDIRECT(ADDRESS($B100,BP$39+$A100,1,1,$D100))</f>
        <v>159</v>
      </c>
      <c r="BQ100" s="1" cm="1">
        <f t="array" aca="1" ref="BQ100" ca="1">INDIRECT(ADDRESS($B100,BQ$39+$A100,1,1,$D100))</f>
        <v>183</v>
      </c>
      <c r="BR100" s="1" cm="1">
        <f t="array" aca="1" ref="BR100" ca="1">INDIRECT(ADDRESS($B100,BR$39+$A100,1,1,$D100))</f>
        <v>199</v>
      </c>
      <c r="BS100" s="1" cm="1">
        <f t="array" aca="1" ref="BS100" ca="1">INDIRECT(ADDRESS($B100,BS$39+$A100,1,1,$D100))</f>
        <v>220</v>
      </c>
      <c r="BT100" s="1" cm="1">
        <f t="array" aca="1" ref="BT100" ca="1">INDIRECT(ADDRESS($B100,BT$39+$A100,1,1,$D100))</f>
        <v>237</v>
      </c>
      <c r="BU100" s="1" cm="1">
        <f t="array" aca="1" ref="BU100" ca="1">INDIRECT(ADDRESS($B100,BU$39+$A100,1,1,$D100))</f>
        <v>248</v>
      </c>
      <c r="BV100" s="1" cm="1">
        <f t="array" aca="1" ref="BV100" ca="1">INDIRECT(ADDRESS($B100,BV$39+$A100,1,1,$D100))</f>
        <v>262</v>
      </c>
      <c r="BW100" s="1" cm="1">
        <f t="array" aca="1" ref="BW100" ca="1">INDIRECT(ADDRESS($B100,BW$39+$A100,1,1,$D100))</f>
        <v>282</v>
      </c>
      <c r="BX100" s="1" cm="1">
        <f t="array" aca="1" ref="BX100" ca="1">INDIRECT(ADDRESS($B100,BX$39+$A100,1,1,$D100))</f>
        <v>310</v>
      </c>
      <c r="BY100" s="1" cm="1">
        <f t="array" aca="1" ref="BY100" ca="1">INDIRECT(ADDRESS($B100,BY$39+$A100,1,1,$D100))</f>
        <v>338</v>
      </c>
      <c r="BZ100" s="1" cm="1">
        <f t="array" aca="1" ref="BZ100" ca="1">INDIRECT(ADDRESS($B100,BZ$39+$A100,1,1,$D100))</f>
        <v>365</v>
      </c>
      <c r="CA100" s="1" cm="1">
        <f t="array" aca="1" ref="CA100" ca="1">INDIRECT(ADDRESS($B100,CA$39+$A100,1,1,$D100))</f>
        <v>386</v>
      </c>
      <c r="CB100" s="1" cm="1">
        <f t="array" aca="1" ref="CB100" ca="1">INDIRECT(ADDRESS($B100,CB$39+$A100,1,1,$D100))</f>
        <v>407</v>
      </c>
      <c r="CC100" s="1" cm="1">
        <f t="array" aca="1" ref="CC100" ca="1">INDIRECT(ADDRESS($B100,CC$39+$A100,1,1,$D100))</f>
        <v>429</v>
      </c>
      <c r="CD100" s="1" cm="1">
        <f t="array" aca="1" ref="CD100" ca="1">INDIRECT(ADDRESS($B100,CD$39+$A100,1,1,$D100))</f>
        <v>443</v>
      </c>
      <c r="CE100" s="1" cm="1">
        <f t="array" aca="1" ref="CE100" ca="1">INDIRECT(ADDRESS($B100,CE$39+$A100,1,1,$D100))</f>
        <v>459</v>
      </c>
      <c r="CF100" s="1" cm="1">
        <f t="array" aca="1" ref="CF100" ca="1">INDIRECT(ADDRESS($B100,CF$39+$A100,1,1,$D100))</f>
        <v>476</v>
      </c>
      <c r="CG100" s="1" cm="1">
        <f t="array" aca="1" ref="CG100" ca="1">INDIRECT(ADDRESS($B100,CG$39+$A100,1,1,$D100))</f>
        <v>494</v>
      </c>
      <c r="CH100" s="1" cm="1">
        <f t="array" aca="1" ref="CH100" ca="1">INDIRECT(ADDRESS($B100,CH$39+$A100,1,1,$D100))</f>
        <v>509</v>
      </c>
      <c r="CI100" s="1" cm="1">
        <f t="array" aca="1" ref="CI100" ca="1">INDIRECT(ADDRESS($B100,CI$39+$A100,1,1,$D100))</f>
        <v>526</v>
      </c>
      <c r="CJ100" s="1" cm="1">
        <f t="array" aca="1" ref="CJ100" ca="1">INDIRECT(ADDRESS($B100,CJ$39+$A100,1,1,$D100))</f>
        <v>542</v>
      </c>
      <c r="CK100" s="1" cm="1">
        <f t="array" aca="1" ref="CK100" ca="1">INDIRECT(ADDRESS($B100,CK$39+$A100,1,1,$D100))</f>
        <v>551</v>
      </c>
      <c r="CL100" s="1" cm="1">
        <f t="array" aca="1" ref="CL100" ca="1">INDIRECT(ADDRESS($B100,CL$39+$A100,1,1,$D100))</f>
        <v>571</v>
      </c>
      <c r="CM100" s="1" cm="1">
        <f t="array" aca="1" ref="CM100" ca="1">INDIRECT(ADDRESS($B100,CM$39+$A100,1,1,$D100))</f>
        <v>585</v>
      </c>
      <c r="CN100" s="1" cm="1">
        <f t="array" aca="1" ref="CN100" ca="1">INDIRECT(ADDRESS($B100,CN$39+$A100,1,1,$D100))</f>
        <v>598</v>
      </c>
      <c r="CO100" s="1" cm="1">
        <f t="array" aca="1" ref="CO100" ca="1">INDIRECT(ADDRESS($B100,CO$39+$A100,1,1,$D100))</f>
        <v>615</v>
      </c>
      <c r="CP100" s="1" cm="1">
        <f t="array" aca="1" ref="CP100" ca="1">INDIRECT(ADDRESS($B100,CP$39+$A100,1,1,$D100))</f>
        <v>629</v>
      </c>
      <c r="CQ100" s="1" cm="1">
        <f t="array" aca="1" ref="CQ100" ca="1">INDIRECT(ADDRESS($B100,CQ$39+$A100,1,1,$D100))</f>
        <v>640</v>
      </c>
      <c r="CR100" s="1" cm="1">
        <f t="array" aca="1" ref="CR100" ca="1">INDIRECT(ADDRESS($B100,CR$39+$A100,1,1,$D100))</f>
        <v>647</v>
      </c>
      <c r="CS100" s="1" cm="1">
        <f t="array" aca="1" ref="CS100" ca="1">INDIRECT(ADDRESS($B100,CS$39+$A100,1,1,$D100))</f>
        <v>654</v>
      </c>
      <c r="CT100" s="1" cm="1">
        <f t="array" aca="1" ref="CT100" ca="1">INDIRECT(ADDRESS($B100,CT$39+$A100,1,1,$D100))</f>
        <v>659</v>
      </c>
      <c r="CU100" s="1" cm="1">
        <f t="array" aca="1" ref="CU100" ca="1">INDIRECT(ADDRESS($B100,CU$39+$A100,1,1,$D100))</f>
        <v>665</v>
      </c>
      <c r="CV100" s="1" cm="1">
        <f t="array" aca="1" ref="CV100" ca="1">INDIRECT(ADDRESS($B100,CV$39+$A100,1,1,$D100))</f>
        <v>738</v>
      </c>
      <c r="CW100" s="1" cm="1">
        <f t="array" aca="1" ref="CW100" ca="1">INDIRECT(ADDRESS($B100,CW$39+$A100,1,1,$D100))</f>
        <v>749</v>
      </c>
      <c r="CX100" s="1" cm="1">
        <f t="array" aca="1" ref="CX100" ca="1">INDIRECT(ADDRESS($B100,CX$39+$A100,1,1,$D100))</f>
        <v>765</v>
      </c>
      <c r="CY100" s="1" cm="1">
        <f t="array" aca="1" ref="CY100" ca="1">INDIRECT(ADDRESS($B100,CY$39+$A100,1,1,$D100))</f>
        <v>786</v>
      </c>
      <c r="CZ100" s="1" cm="1">
        <f t="array" aca="1" ref="CZ100" ca="1">INDIRECT(ADDRESS($B100,CZ$39+$A100,1,1,$D100))</f>
        <v>801</v>
      </c>
      <c r="DA100" s="1" cm="1">
        <f t="array" aca="1" ref="DA100" ca="1">INDIRECT(ADDRESS($B100,DA$39+$A100,1,1,$D100))</f>
        <v>814</v>
      </c>
      <c r="DB100" s="1" cm="1">
        <f t="array" aca="1" ref="DB100" ca="1">INDIRECT(ADDRESS($B100,DB$39+$A100,1,1,$D100))</f>
        <v>824</v>
      </c>
      <c r="DC100" s="1" cm="1">
        <f t="array" aca="1" ref="DC100" ca="1">INDIRECT(ADDRESS($B100,DC$39+$A100,1,1,$D100))</f>
        <v>830</v>
      </c>
      <c r="DD100" s="1" cm="1">
        <f t="array" aca="1" ref="DD100" ca="1">INDIRECT(ADDRESS($B100,DD$39+$A100,1,1,$D100))</f>
        <v>834</v>
      </c>
      <c r="DE100" s="1" cm="1">
        <f t="array" aca="1" ref="DE100" ca="1">INDIRECT(ADDRESS($B100,DE$39+$A100,1,1,$D100))</f>
        <v>841</v>
      </c>
      <c r="DF100" s="1" cm="1">
        <f t="array" aca="1" ref="DF100" ca="1">INDIRECT(ADDRESS($B100,DF$39+$A100,1,1,$D100))</f>
        <v>862</v>
      </c>
      <c r="DG100" s="1" cm="1">
        <f t="array" aca="1" ref="DG100" ca="1">INDIRECT(ADDRESS($B100,DG$39+$A100,1,1,$D100))</f>
        <v>870</v>
      </c>
      <c r="DH100" s="1" cm="1">
        <f t="array" aca="1" ref="DH100" ca="1">INDIRECT(ADDRESS($B100,DH$39+$A100,1,1,$D100))</f>
        <v>891</v>
      </c>
      <c r="DI100" s="1" cm="1">
        <f t="array" aca="1" ref="DI100" ca="1">INDIRECT(ADDRESS($B100,DI$39+$A100,1,1,$D100))</f>
        <v>905</v>
      </c>
      <c r="DJ100" s="1" cm="1">
        <f t="array" aca="1" ref="DJ100" ca="1">INDIRECT(ADDRESS($B100,DJ$39+$A100,1,1,$D100))</f>
        <v>921</v>
      </c>
      <c r="DK100" s="1" cm="1">
        <f t="array" aca="1" ref="DK100" ca="1">INDIRECT(ADDRESS($B100,DK$39+$A100,1,1,$D100))</f>
        <v>931</v>
      </c>
      <c r="DL100" s="1" cm="1">
        <f t="array" aca="1" ref="DL100" ca="1">INDIRECT(ADDRESS($B100,DL$39+$A100,1,1,$D100))</f>
        <v>945</v>
      </c>
      <c r="DM100" s="1" cm="1">
        <f t="array" aca="1" ref="DM100" ca="1">INDIRECT(ADDRESS($B100,DM$39+$A100,1,1,$D100))</f>
        <v>962</v>
      </c>
      <c r="DN100" s="1" cm="1">
        <f t="array" aca="1" ref="DN100" ca="1">INDIRECT(ADDRESS($B100,DN$39+$A100,1,1,$D100))</f>
        <v>975</v>
      </c>
      <c r="DO100" s="1" cm="1">
        <f t="array" aca="1" ref="DO100" ca="1">INDIRECT(ADDRESS($B100,DO$39+$A100,1,1,$D100))</f>
        <v>983</v>
      </c>
      <c r="DP100" s="1" cm="1">
        <f t="array" aca="1" ref="DP100" ca="1">INDIRECT(ADDRESS($B100,DP$39+$A100,1,1,$D100))</f>
        <v>992</v>
      </c>
      <c r="DQ100" s="1" cm="1">
        <f t="array" aca="1" ref="DQ100" ca="1">INDIRECT(ADDRESS($B100,DQ$39+$A100,1,1,$D100))</f>
        <v>1000</v>
      </c>
      <c r="DR100" s="1" cm="1">
        <f t="array" aca="1" ref="DR100" ca="1">INDIRECT(ADDRESS($B100,DR$39+$A100,1,1,$D100))</f>
        <v>1001</v>
      </c>
      <c r="DS100" s="1" cm="1">
        <f t="array" aca="1" ref="DS100" ca="1">INDIRECT(ADDRESS($B100,DS$39+$A100,1,1,$D100))</f>
        <v>1002</v>
      </c>
      <c r="DT100" s="1" cm="1">
        <f t="array" aca="1" ref="DT100" ca="1">INDIRECT(ADDRESS($B100,DT$39+$A100,1,1,$D100))</f>
        <v>1031</v>
      </c>
      <c r="DU100" s="1" cm="1">
        <f t="array" aca="1" ref="DU100" ca="1">INDIRECT(ADDRESS($B100,DU$39+$A100,1,1,$D100))</f>
        <v>1037</v>
      </c>
      <c r="DV100" s="1" cm="1">
        <f t="array" aca="1" ref="DV100" ca="1">INDIRECT(ADDRESS($B100,DV$39+$A100,1,1,$D100))</f>
        <v>1044</v>
      </c>
      <c r="DW100" s="1" cm="1">
        <f t="array" aca="1" ref="DW100" ca="1">INDIRECT(ADDRESS($B100,DW$39+$A100,1,1,$D100))</f>
        <v>1050</v>
      </c>
      <c r="DX100" s="1" cm="1">
        <f t="array" aca="1" ref="DX100" ca="1">INDIRECT(ADDRESS($B100,DX$39+$A100,1,1,$D100))</f>
        <v>1055</v>
      </c>
      <c r="DY100" s="1" cm="1">
        <f t="array" aca="1" ref="DY100" ca="1">INDIRECT(ADDRESS($B100,DY$39+$A100,1,1,$D100))</f>
        <v>1061</v>
      </c>
      <c r="DZ100" s="1" cm="1">
        <f t="array" aca="1" ref="DZ100" ca="1">INDIRECT(ADDRESS($B100,DZ$39+$A100,1,1,$D100))</f>
        <v>1070</v>
      </c>
      <c r="EA100" s="1" cm="1">
        <f t="array" aca="1" ref="EA100" ca="1">INDIRECT(ADDRESS($B100,EA$39+$A100,1,1,$D100))</f>
        <v>1078</v>
      </c>
      <c r="EB100" s="1" cm="1">
        <f t="array" aca="1" ref="EB100" ca="1">INDIRECT(ADDRESS($B100,EB$39+$A100,1,1,$D100))</f>
        <v>1095</v>
      </c>
      <c r="EC100" s="1" cm="1">
        <f t="array" aca="1" ref="EC100" ca="1">INDIRECT(ADDRESS($B100,EC$39+$A100,1,1,$D100))</f>
        <v>1106</v>
      </c>
      <c r="ED100" s="1" cm="1">
        <f t="array" aca="1" ref="ED100" ca="1">INDIRECT(ADDRESS($B100,ED$39+$A100,1,1,$D100))</f>
        <v>1111</v>
      </c>
      <c r="EE100" s="1" cm="1">
        <f t="array" aca="1" ref="EE100" ca="1">INDIRECT(ADDRESS($B100,EE$39+$A100,1,1,$D100))</f>
        <v>1118</v>
      </c>
      <c r="EF100" s="1" cm="1">
        <f t="array" aca="1" ref="EF100" ca="1">INDIRECT(ADDRESS($B100,EF$39+$A100,1,1,$D100))</f>
        <v>1118</v>
      </c>
      <c r="EG100" s="1" cm="1">
        <f t="array" aca="1" ref="EG100" ca="1">INDIRECT(ADDRESS($B100,EG$39+$A100,1,1,$D100))</f>
        <v>1124</v>
      </c>
      <c r="EH100" s="1" cm="1">
        <f t="array" aca="1" ref="EH100" ca="1">INDIRECT(ADDRESS($B100,EH$39+$A100,1,1,$D100))</f>
        <v>1129</v>
      </c>
      <c r="EI100" s="1" cm="1">
        <f t="array" aca="1" ref="EI100" ca="1">INDIRECT(ADDRESS($B100,EI$39+$A100,1,1,$D100))</f>
        <v>1135</v>
      </c>
      <c r="EJ100" s="1" cm="1">
        <f t="array" aca="1" ref="EJ100" ca="1">INDIRECT(ADDRESS($B100,EJ$39+$A100,1,1,$D100))</f>
        <v>1138</v>
      </c>
      <c r="EK100" s="1" cm="1">
        <f t="array" aca="1" ref="EK100" ca="1">INDIRECT(ADDRESS($B100,EK$39+$A100,1,1,$D100))</f>
        <v>1149</v>
      </c>
      <c r="EL100" s="1" cm="1">
        <f t="array" aca="1" ref="EL100" ca="1">INDIRECT(ADDRESS($B100,EL$39+$A100,1,1,$D100))</f>
        <v>1153</v>
      </c>
      <c r="EM100" s="1" cm="1">
        <f t="array" aca="1" ref="EM100" ca="1">INDIRECT(ADDRESS($B100,EM$39+$A100,1,1,$D100))</f>
        <v>1159</v>
      </c>
      <c r="EN100" s="1" cm="1">
        <f t="array" aca="1" ref="EN100" ca="1">INDIRECT(ADDRESS($B100,EN$39+$A100,1,1,$D100))</f>
        <v>1161</v>
      </c>
      <c r="EO100" s="1" cm="1">
        <f t="array" aca="1" ref="EO100" ca="1">INDIRECT(ADDRESS($B100,EO$39+$A100,1,1,$D100))</f>
        <v>1176</v>
      </c>
      <c r="EP100" s="1" cm="1">
        <f t="array" aca="1" ref="EP100" ca="1">INDIRECT(ADDRESS($B100,EP$39+$A100,1,1,$D100))</f>
        <v>1190</v>
      </c>
      <c r="EQ100" s="1" cm="1">
        <f t="array" aca="1" ref="EQ100" ca="1">INDIRECT(ADDRESS($B100,EQ$39+$A100,1,1,$D100))</f>
        <v>0</v>
      </c>
      <c r="ER100" s="1" cm="1">
        <f t="array" aca="1" ref="ER100" ca="1">INDIRECT(ADDRESS($B100,ER$39+$A100,1,1,$D100))</f>
        <v>0</v>
      </c>
      <c r="ES100" s="1" cm="1">
        <f t="array" aca="1" ref="ES100" ca="1">INDIRECT(ADDRESS($B100,ES$39+$A100,1,1,$D100))</f>
        <v>0</v>
      </c>
      <c r="ET100" s="1" cm="1">
        <f t="array" aca="1" ref="ET100" ca="1">INDIRECT(ADDRESS($B100,ET$39+$A100,1,1,$D100))</f>
        <v>0</v>
      </c>
    </row>
    <row r="101" spans="1:15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</row>
    <row r="102" spans="1:150" x14ac:dyDescent="0.25">
      <c r="A102">
        <v>8</v>
      </c>
      <c r="B102">
        <f ca="1">MATCH("Country/Region",INDIRECT("'Confirmed'!A:A"),0)</f>
        <v>1</v>
      </c>
      <c r="C102" s="4" t="s">
        <v>190</v>
      </c>
      <c r="D102" s="4"/>
      <c r="E102" s="5" t="str">
        <f t="shared" ref="E102:AJ102" ca="1" si="97">E52</f>
        <v>2020-01-22</v>
      </c>
      <c r="F102" s="5" t="str">
        <f t="shared" ca="1" si="97"/>
        <v>2020-01-23</v>
      </c>
      <c r="G102" s="5" t="str">
        <f t="shared" ca="1" si="97"/>
        <v>2020-01-24</v>
      </c>
      <c r="H102" s="5" t="str">
        <f t="shared" ca="1" si="97"/>
        <v>2020-01-25</v>
      </c>
      <c r="I102" s="5" t="str">
        <f t="shared" ca="1" si="97"/>
        <v>2020-01-26</v>
      </c>
      <c r="J102" s="5" t="str">
        <f t="shared" ca="1" si="97"/>
        <v>2020-01-27</v>
      </c>
      <c r="K102" s="5" t="str">
        <f t="shared" ca="1" si="97"/>
        <v>2020-01-28</v>
      </c>
      <c r="L102" s="5" t="str">
        <f t="shared" ca="1" si="97"/>
        <v>2020-01-29</v>
      </c>
      <c r="M102" s="5" t="str">
        <f t="shared" ca="1" si="97"/>
        <v>2020-01-30</v>
      </c>
      <c r="N102" s="5" t="str">
        <f t="shared" ca="1" si="97"/>
        <v>2020-01-31</v>
      </c>
      <c r="O102" s="5" t="str">
        <f t="shared" ca="1" si="97"/>
        <v>2020-02-01</v>
      </c>
      <c r="P102" s="5" t="str">
        <f t="shared" ca="1" si="97"/>
        <v>2020-02-02</v>
      </c>
      <c r="Q102" s="5" t="str">
        <f t="shared" ca="1" si="97"/>
        <v>2020-02-03</v>
      </c>
      <c r="R102" s="5" t="str">
        <f t="shared" ca="1" si="97"/>
        <v>2020-02-04</v>
      </c>
      <c r="S102" s="5" t="str">
        <f t="shared" ca="1" si="97"/>
        <v>2020-02-05</v>
      </c>
      <c r="T102" s="5" t="str">
        <f t="shared" ca="1" si="97"/>
        <v>2020-02-06</v>
      </c>
      <c r="U102" s="5" t="str">
        <f t="shared" ca="1" si="97"/>
        <v>2020-02-07</v>
      </c>
      <c r="V102" s="5" t="str">
        <f t="shared" ca="1" si="97"/>
        <v>2020-02-08</v>
      </c>
      <c r="W102" s="5" t="str">
        <f t="shared" ca="1" si="97"/>
        <v>2020-02-09</v>
      </c>
      <c r="X102" s="5" t="str">
        <f t="shared" ca="1" si="97"/>
        <v>2020-02-10</v>
      </c>
      <c r="Y102" s="5" t="str">
        <f t="shared" ca="1" si="97"/>
        <v>2020-02-11</v>
      </c>
      <c r="Z102" s="5" t="str">
        <f t="shared" ca="1" si="97"/>
        <v>2020-02-12</v>
      </c>
      <c r="AA102" s="5" t="str">
        <f t="shared" ca="1" si="97"/>
        <v>2020-02-13</v>
      </c>
      <c r="AB102" s="5" t="str">
        <f t="shared" ca="1" si="97"/>
        <v>2020-02-14</v>
      </c>
      <c r="AC102" s="5" t="str">
        <f t="shared" ca="1" si="97"/>
        <v>2020-02-15</v>
      </c>
      <c r="AD102" s="5" t="str">
        <f t="shared" ca="1" si="97"/>
        <v>2020-02-16</v>
      </c>
      <c r="AE102" s="5" t="str">
        <f t="shared" ca="1" si="97"/>
        <v>2020-02-17</v>
      </c>
      <c r="AF102" s="5" t="str">
        <f t="shared" ca="1" si="97"/>
        <v>2020-02-18</v>
      </c>
      <c r="AG102" s="5" t="str">
        <f t="shared" ca="1" si="97"/>
        <v>2020-02-19</v>
      </c>
      <c r="AH102" s="5" t="str">
        <f t="shared" ca="1" si="97"/>
        <v>2020-02-20</v>
      </c>
      <c r="AI102" s="5" t="str">
        <f t="shared" ca="1" si="97"/>
        <v>2020-02-21</v>
      </c>
      <c r="AJ102" s="5" t="str">
        <f t="shared" ca="1" si="97"/>
        <v>2020-02-22</v>
      </c>
      <c r="AK102" s="5" t="str">
        <f t="shared" ref="AK102:BP102" ca="1" si="98">AK52</f>
        <v>2020-02-23</v>
      </c>
      <c r="AL102" s="5" t="str">
        <f t="shared" ca="1" si="98"/>
        <v>2020-02-24</v>
      </c>
      <c r="AM102" s="5" t="str">
        <f t="shared" ca="1" si="98"/>
        <v>2020-02-25</v>
      </c>
      <c r="AN102" s="5" t="str">
        <f t="shared" ca="1" si="98"/>
        <v>2020-02-26</v>
      </c>
      <c r="AO102" s="5" t="str">
        <f t="shared" ca="1" si="98"/>
        <v>2020-02-27</v>
      </c>
      <c r="AP102" s="5" t="str">
        <f t="shared" ca="1" si="98"/>
        <v>2020-02-28</v>
      </c>
      <c r="AQ102" s="5" t="str">
        <f t="shared" ca="1" si="98"/>
        <v>2020-02-29</v>
      </c>
      <c r="AR102" s="5" t="str">
        <f t="shared" ca="1" si="98"/>
        <v>2020-03-01</v>
      </c>
      <c r="AS102" s="5" t="str">
        <f t="shared" ca="1" si="98"/>
        <v>2020-03-02</v>
      </c>
      <c r="AT102" s="5" t="str">
        <f t="shared" ca="1" si="98"/>
        <v>2020-03-03</v>
      </c>
      <c r="AU102" s="5" t="str">
        <f t="shared" ca="1" si="98"/>
        <v>2020-03-04</v>
      </c>
      <c r="AV102" s="5" t="str">
        <f t="shared" ca="1" si="98"/>
        <v>2020-03-05</v>
      </c>
      <c r="AW102" s="5" t="str">
        <f t="shared" ca="1" si="98"/>
        <v>2020-03-06</v>
      </c>
      <c r="AX102" s="5" t="str">
        <f t="shared" ca="1" si="98"/>
        <v>2020-03-07</v>
      </c>
      <c r="AY102" s="5" t="str">
        <f t="shared" ca="1" si="98"/>
        <v>2020-03-08</v>
      </c>
      <c r="AZ102" s="5" t="str">
        <f t="shared" ca="1" si="98"/>
        <v>2020-03-09</v>
      </c>
      <c r="BA102" s="5" t="str">
        <f t="shared" ca="1" si="98"/>
        <v>2020-03-10</v>
      </c>
      <c r="BB102" s="5" t="str">
        <f t="shared" ca="1" si="98"/>
        <v>2020-03-11</v>
      </c>
      <c r="BC102" s="5" t="str">
        <f t="shared" ca="1" si="98"/>
        <v>2020-03-12</v>
      </c>
      <c r="BD102" s="5" t="str">
        <f t="shared" ca="1" si="98"/>
        <v>2020-03-13</v>
      </c>
      <c r="BE102" s="5" t="str">
        <f t="shared" ca="1" si="98"/>
        <v>2020-03-14</v>
      </c>
      <c r="BF102" s="5" t="str">
        <f t="shared" ca="1" si="98"/>
        <v>2020-03-15</v>
      </c>
      <c r="BG102" s="5" t="str">
        <f t="shared" ca="1" si="98"/>
        <v>2020-03-16</v>
      </c>
      <c r="BH102" s="5" t="str">
        <f t="shared" ca="1" si="98"/>
        <v>2020-03-17</v>
      </c>
      <c r="BI102" s="5" t="str">
        <f t="shared" ca="1" si="98"/>
        <v>2020-03-18</v>
      </c>
      <c r="BJ102" s="5" t="str">
        <f t="shared" ca="1" si="98"/>
        <v>2020-03-19</v>
      </c>
      <c r="BK102" s="5" t="str">
        <f t="shared" ca="1" si="98"/>
        <v>2020-03-20</v>
      </c>
      <c r="BL102" s="5" t="str">
        <f t="shared" ca="1" si="98"/>
        <v>2020-03-21</v>
      </c>
      <c r="BM102" s="5" t="str">
        <f t="shared" ca="1" si="98"/>
        <v>2020-03-22</v>
      </c>
      <c r="BN102" s="5" t="str">
        <f t="shared" ca="1" si="98"/>
        <v>2020-03-23</v>
      </c>
      <c r="BO102" s="5" t="str">
        <f t="shared" ca="1" si="98"/>
        <v>2020-03-24</v>
      </c>
      <c r="BP102" s="5" t="str">
        <f t="shared" ca="1" si="98"/>
        <v>2020-03-25</v>
      </c>
      <c r="BQ102" s="5" t="str">
        <f t="shared" ref="BQ102:BU102" ca="1" si="99">BQ52</f>
        <v>2020-03-26</v>
      </c>
      <c r="BR102" s="5" t="str">
        <f t="shared" ca="1" si="99"/>
        <v>2020-03-27</v>
      </c>
      <c r="BS102" s="5" t="str">
        <f t="shared" ca="1" si="99"/>
        <v>2020-03-28</v>
      </c>
      <c r="BT102" s="5" t="str">
        <f t="shared" ca="1" si="99"/>
        <v>2020-03-29</v>
      </c>
      <c r="BU102" s="5" t="str">
        <f t="shared" ca="1" si="99"/>
        <v>2020-03-30</v>
      </c>
      <c r="BV102" s="5" t="str">
        <f t="shared" ref="BV102:CN102" ca="1" si="100">BV52</f>
        <v>2020-03-31</v>
      </c>
      <c r="BW102" s="5" t="str">
        <f t="shared" ca="1" si="100"/>
        <v>2020-04-01</v>
      </c>
      <c r="BX102" s="5" t="str">
        <f t="shared" ca="1" si="100"/>
        <v>2020-04-02</v>
      </c>
      <c r="BY102" s="5" t="str">
        <f t="shared" ca="1" si="100"/>
        <v>2020-04-03</v>
      </c>
      <c r="BZ102" s="5" t="str">
        <f t="shared" ca="1" si="100"/>
        <v>2020-04-04</v>
      </c>
      <c r="CA102" s="5" t="str">
        <f t="shared" ca="1" si="100"/>
        <v>2020-04-05</v>
      </c>
      <c r="CB102" s="5" t="str">
        <f t="shared" ca="1" si="100"/>
        <v>2020-04-06</v>
      </c>
      <c r="CC102" s="5" t="str">
        <f t="shared" ca="1" si="100"/>
        <v>2020-04-07</v>
      </c>
      <c r="CD102" s="5" t="str">
        <f t="shared" ca="1" si="100"/>
        <v>2020-04-08</v>
      </c>
      <c r="CE102" s="5" t="str">
        <f t="shared" ca="1" si="100"/>
        <v>2020-04-09</v>
      </c>
      <c r="CF102" s="5" t="str">
        <f t="shared" ca="1" si="100"/>
        <v>2020-04-10</v>
      </c>
      <c r="CG102" s="5" t="str">
        <f t="shared" ca="1" si="100"/>
        <v>2020-04-11</v>
      </c>
      <c r="CH102" s="5" t="str">
        <f t="shared" ca="1" si="100"/>
        <v>2020-04-12</v>
      </c>
      <c r="CI102" s="5" t="str">
        <f t="shared" ca="1" si="100"/>
        <v>2020-04-13</v>
      </c>
      <c r="CJ102" s="5" t="str">
        <f t="shared" ca="1" si="100"/>
        <v>2020-04-14</v>
      </c>
      <c r="CK102" s="5" t="str">
        <f t="shared" ca="1" si="100"/>
        <v>2020-04-15</v>
      </c>
      <c r="CL102" s="5" t="str">
        <f t="shared" ca="1" si="100"/>
        <v>2020-04-16</v>
      </c>
      <c r="CM102" s="5" t="str">
        <f t="shared" ca="1" si="100"/>
        <v>2020-04-17</v>
      </c>
      <c r="CN102" s="5" t="str">
        <f t="shared" ca="1" si="100"/>
        <v>2020-04-18</v>
      </c>
      <c r="CO102" s="5" t="str">
        <f t="shared" ref="CO102:DA102" ca="1" si="101">CO52</f>
        <v>2020-04-19</v>
      </c>
      <c r="CP102" s="5" t="str">
        <f t="shared" ca="1" si="101"/>
        <v>2020-04-20</v>
      </c>
      <c r="CQ102" s="5" t="str">
        <f t="shared" ca="1" si="101"/>
        <v>2020-04-21</v>
      </c>
      <c r="CR102" s="5" t="str">
        <f t="shared" ca="1" si="101"/>
        <v>2020-04-22</v>
      </c>
      <c r="CS102" s="5" t="str">
        <f t="shared" ca="1" si="101"/>
        <v>2020-04-23</v>
      </c>
      <c r="CT102" s="5" t="str">
        <f t="shared" ca="1" si="101"/>
        <v>2020-04-24</v>
      </c>
      <c r="CU102" s="5" t="str">
        <f t="shared" ca="1" si="101"/>
        <v>2020-04-25</v>
      </c>
      <c r="CV102" s="5" t="str">
        <f t="shared" ca="1" si="101"/>
        <v>2020-04-26</v>
      </c>
      <c r="CW102" s="5" t="str">
        <f t="shared" ca="1" si="101"/>
        <v>2020-04-27</v>
      </c>
      <c r="CX102" s="5" t="str">
        <f t="shared" ca="1" si="101"/>
        <v>2020-04-28</v>
      </c>
      <c r="CY102" s="5" t="str">
        <f t="shared" ca="1" si="101"/>
        <v>2020-04-29</v>
      </c>
      <c r="CZ102" s="5" t="str">
        <f t="shared" ca="1" si="101"/>
        <v>2020-04-30</v>
      </c>
      <c r="DA102" s="5" t="str">
        <f t="shared" ca="1" si="101"/>
        <v>2020-05-01</v>
      </c>
      <c r="DB102" s="5" t="str">
        <f t="shared" ref="DB102:DN102" ca="1" si="102">DB52</f>
        <v>2020-05-02</v>
      </c>
      <c r="DC102" s="5" t="str">
        <f t="shared" ca="1" si="102"/>
        <v>2020-05-03</v>
      </c>
      <c r="DD102" s="5" t="str">
        <f t="shared" ca="1" si="102"/>
        <v>2020-05-04</v>
      </c>
      <c r="DE102" s="5" t="str">
        <f t="shared" ca="1" si="102"/>
        <v>2020-05-05</v>
      </c>
      <c r="DF102" s="5" t="str">
        <f t="shared" ca="1" si="102"/>
        <v>2020-05-06</v>
      </c>
      <c r="DG102" s="5" t="str">
        <f t="shared" ca="1" si="102"/>
        <v>2020-05-07</v>
      </c>
      <c r="DH102" s="5" t="str">
        <f t="shared" ca="1" si="102"/>
        <v>2020-05-08</v>
      </c>
      <c r="DI102" s="5" t="str">
        <f t="shared" ca="1" si="102"/>
        <v>2020-05-09</v>
      </c>
      <c r="DJ102" s="5" t="str">
        <f t="shared" ca="1" si="102"/>
        <v>2020-05-10</v>
      </c>
      <c r="DK102" s="5" t="str">
        <f t="shared" ca="1" si="102"/>
        <v>2020-05-11</v>
      </c>
      <c r="DL102" s="5" t="str">
        <f t="shared" ca="1" si="102"/>
        <v>2020-05-12</v>
      </c>
      <c r="DM102" s="5" t="str">
        <f t="shared" ca="1" si="102"/>
        <v>2020-05-13</v>
      </c>
      <c r="DN102" s="5" t="str">
        <f t="shared" ca="1" si="102"/>
        <v>2020-05-14</v>
      </c>
      <c r="DO102" s="5" t="str">
        <f t="shared" ref="DO102:ED102" ca="1" si="103">DO52</f>
        <v>2020-05-15</v>
      </c>
      <c r="DP102" s="5" t="str">
        <f t="shared" ca="1" si="103"/>
        <v>2020-05-16</v>
      </c>
      <c r="DQ102" s="5" t="str">
        <f t="shared" ca="1" si="103"/>
        <v>2020-05-17</v>
      </c>
      <c r="DR102" s="5" t="str">
        <f t="shared" ca="1" si="103"/>
        <v>2020-05-18</v>
      </c>
      <c r="DS102" s="5" t="str">
        <f t="shared" ca="1" si="103"/>
        <v>2020-05-19</v>
      </c>
      <c r="DT102" s="5" t="str">
        <f t="shared" ca="1" si="103"/>
        <v>2020-05-20</v>
      </c>
      <c r="DU102" s="5" t="str">
        <f t="shared" ca="1" si="103"/>
        <v>2020-05-21</v>
      </c>
      <c r="DV102" s="5" t="str">
        <f t="shared" ca="1" si="103"/>
        <v>2020-05-22</v>
      </c>
      <c r="DW102" s="5" t="str">
        <f t="shared" ca="1" si="103"/>
        <v>2020-05-23</v>
      </c>
      <c r="DX102" s="5" t="str">
        <f t="shared" ca="1" si="103"/>
        <v>2020-05-24</v>
      </c>
      <c r="DY102" s="5" t="str">
        <f t="shared" ca="1" si="103"/>
        <v>2020-05-25</v>
      </c>
      <c r="DZ102" s="5" t="str">
        <f t="shared" ca="1" si="103"/>
        <v>2020-05-26</v>
      </c>
      <c r="EA102" s="5" t="str">
        <f t="shared" ca="1" si="103"/>
        <v>2020-05-27</v>
      </c>
      <c r="EB102" s="5" t="str">
        <f t="shared" ca="1" si="103"/>
        <v>2020-05-28</v>
      </c>
      <c r="EC102" s="5" t="str">
        <f t="shared" ca="1" si="103"/>
        <v>2020-05-29</v>
      </c>
      <c r="ED102" s="5" t="str">
        <f t="shared" ca="1" si="103"/>
        <v>2020-05-30</v>
      </c>
      <c r="EE102" s="5" t="str">
        <f t="shared" ref="EE102:ET102" ca="1" si="104">EE52</f>
        <v>2020-05-31</v>
      </c>
      <c r="EF102" s="5" t="str">
        <f t="shared" ca="1" si="104"/>
        <v>2020-06-01</v>
      </c>
      <c r="EG102" s="5" t="str">
        <f t="shared" ca="1" si="104"/>
        <v>2020-06-02</v>
      </c>
      <c r="EH102" s="5" t="str">
        <f t="shared" ca="1" si="104"/>
        <v>2020-06-03</v>
      </c>
      <c r="EI102" s="5" t="str">
        <f t="shared" ca="1" si="104"/>
        <v>2020-06-04</v>
      </c>
      <c r="EJ102" s="5" t="str">
        <f t="shared" ca="1" si="104"/>
        <v>2020-06-05</v>
      </c>
      <c r="EK102" s="5" t="str">
        <f t="shared" ca="1" si="104"/>
        <v>2020-06-06</v>
      </c>
      <c r="EL102" s="5" t="str">
        <f t="shared" ca="1" si="104"/>
        <v>2020-06-07</v>
      </c>
      <c r="EM102" s="5" t="str">
        <f t="shared" ca="1" si="104"/>
        <v>2020-06-08</v>
      </c>
      <c r="EN102" s="5" t="str">
        <f t="shared" ca="1" si="104"/>
        <v>2020-06-09</v>
      </c>
      <c r="EO102" s="5" t="str">
        <f t="shared" ca="1" si="104"/>
        <v>2020-06-10</v>
      </c>
      <c r="EP102" s="5" t="str">
        <f t="shared" ca="1" si="104"/>
        <v>2020-06-11</v>
      </c>
      <c r="EQ102" s="5">
        <f t="shared" ca="1" si="104"/>
        <v>0</v>
      </c>
      <c r="ER102" s="5">
        <f t="shared" ca="1" si="104"/>
        <v>0</v>
      </c>
      <c r="ES102" s="5">
        <f t="shared" ca="1" si="104"/>
        <v>0</v>
      </c>
      <c r="ET102" s="5">
        <f t="shared" ca="1" si="104"/>
        <v>0</v>
      </c>
    </row>
    <row r="103" spans="1:150" x14ac:dyDescent="0.25">
      <c r="A103">
        <v>8</v>
      </c>
      <c r="B103">
        <f ca="1">MATCH($C103,INDIRECT("'"&amp;$C$52&amp;"'!A:A"),0)</f>
        <v>4</v>
      </c>
      <c r="C103" s="1" t="str">
        <f t="shared" ref="C103:C110" si="105">C8</f>
        <v>US</v>
      </c>
      <c r="D103" t="s">
        <v>190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15.375</v>
      </c>
      <c r="AK103" s="1" cm="1">
        <f t="array" aca="1" ref="AK103" ca="1">INDIRECT(ADDRESS($B103,AK$39+$A103,1,1,$D103))</f>
        <v>27.25</v>
      </c>
      <c r="AL103" s="1" cm="1">
        <f t="array" aca="1" ref="AL103" ca="1">INDIRECT(ADDRESS($B103,AL$39+$A103,1,1,$D103))</f>
        <v>39.125</v>
      </c>
      <c r="AM103" s="1" cm="1">
        <f t="array" aca="1" ref="AM103" ca="1">INDIRECT(ADDRESS($B103,AM$39+$A103,1,1,$D103))</f>
        <v>42</v>
      </c>
      <c r="AN103" s="1" cm="1">
        <f t="array" aca="1" ref="AN103" ca="1">INDIRECT(ADDRESS($B103,AN$39+$A103,1,1,$D103))</f>
        <v>44.5</v>
      </c>
      <c r="AO103" s="1" cm="1">
        <f t="array" aca="1" ref="AO103" ca="1">INDIRECT(ADDRESS($B103,AO$39+$A103,1,1,$D103))</f>
        <v>45</v>
      </c>
      <c r="AP103" s="1" cm="1">
        <f t="array" aca="1" ref="AP103" ca="1">INDIRECT(ADDRESS($B103,AP$39+$A103,1,1,$D103))</f>
        <v>46.75</v>
      </c>
      <c r="AQ103" s="1" cm="1">
        <f t="array" aca="1" ref="AQ103" ca="1">INDIRECT(ADDRESS($B103,AQ$39+$A103,1,1,$D103))</f>
        <v>54.5</v>
      </c>
      <c r="AR103" s="1" cm="1">
        <f t="array" aca="1" ref="AR103" ca="1">INDIRECT(ADDRESS($B103,AR$39+$A103,1,1,$D103))</f>
        <v>60.25</v>
      </c>
      <c r="AS103" s="1" cm="1">
        <f t="array" aca="1" ref="AS103" ca="1">INDIRECT(ADDRESS($B103,AS$39+$A103,1,1,$D103))</f>
        <v>84</v>
      </c>
      <c r="AT103" s="1" cm="1">
        <f t="array" aca="1" ref="AT103" ca="1">INDIRECT(ADDRESS($B103,AT$39+$A103,1,1,$D103))</f>
        <v>103.75</v>
      </c>
      <c r="AU103" s="1" cm="1">
        <f t="array" aca="1" ref="AU103" ca="1">INDIRECT(ADDRESS($B103,AU$39+$A103,1,1,$D103))</f>
        <v>134.5</v>
      </c>
      <c r="AV103" s="1" cm="1">
        <f t="array" aca="1" ref="AV103" ca="1">INDIRECT(ADDRESS($B103,AV$39+$A103,1,1,$D103))</f>
        <v>204.25</v>
      </c>
      <c r="AW103" s="1" cm="1">
        <f t="array" aca="1" ref="AW103" ca="1">INDIRECT(ADDRESS($B103,AW$39+$A103,1,1,$D103))</f>
        <v>252</v>
      </c>
      <c r="AX103" s="1" cm="1">
        <f t="array" aca="1" ref="AX103" ca="1">INDIRECT(ADDRESS($B103,AX$39+$A103,1,1,$D103))</f>
        <v>376</v>
      </c>
      <c r="AY103" s="1" cm="1">
        <f t="array" aca="1" ref="AY103" ca="1">INDIRECT(ADDRESS($B103,AY$39+$A103,1,1,$D103))</f>
        <v>480</v>
      </c>
      <c r="AZ103" s="1" cm="1">
        <f t="array" aca="1" ref="AZ103" ca="1">INDIRECT(ADDRESS($B103,AZ$39+$A103,1,1,$D103))</f>
        <v>537</v>
      </c>
      <c r="BA103" s="1" cm="1">
        <f t="array" aca="1" ref="BA103" ca="1">INDIRECT(ADDRESS($B103,BA$39+$A103,1,1,$D103))</f>
        <v>908</v>
      </c>
      <c r="BB103" s="1" cm="1">
        <f t="array" aca="1" ref="BB103" ca="1">INDIRECT(ADDRESS($B103,BB$39+$A103,1,1,$D103))</f>
        <v>1228</v>
      </c>
      <c r="BC103" s="1" cm="1">
        <f t="array" aca="1" ref="BC103" ca="1">INDIRECT(ADDRESS($B103,BC$39+$A103,1,1,$D103))</f>
        <v>1609</v>
      </c>
      <c r="BD103" s="1" cm="1">
        <f t="array" aca="1" ref="BD103" ca="1">INDIRECT(ADDRESS($B103,BD$39+$A103,1,1,$D103))</f>
        <v>2121</v>
      </c>
      <c r="BE103" s="1" cm="1">
        <f t="array" aca="1" ref="BE103" ca="1">INDIRECT(ADDRESS($B103,BE$39+$A103,1,1,$D103))</f>
        <v>2661</v>
      </c>
      <c r="BF103" s="1" cm="1">
        <f t="array" aca="1" ref="BF103" ca="1">INDIRECT(ADDRESS($B103,BF$39+$A103,1,1,$D103))</f>
        <v>3462</v>
      </c>
      <c r="BG103" s="1" cm="1">
        <f t="array" aca="1" ref="BG103" ca="1">INDIRECT(ADDRESS($B103,BG$39+$A103,1,1,$D103))</f>
        <v>4561</v>
      </c>
      <c r="BH103" s="1" cm="1">
        <f t="array" aca="1" ref="BH103" ca="1">INDIRECT(ADDRESS($B103,BH$39+$A103,1,1,$D103))</f>
        <v>6303</v>
      </c>
      <c r="BI103" s="1" cm="1">
        <f t="array" aca="1" ref="BI103" ca="1">INDIRECT(ADDRESS($B103,BI$39+$A103,1,1,$D103))</f>
        <v>7616</v>
      </c>
      <c r="BJ103" s="1" cm="1">
        <f t="array" aca="1" ref="BJ103" ca="1">INDIRECT(ADDRESS($B103,BJ$39+$A103,1,1,$D103))</f>
        <v>13489</v>
      </c>
      <c r="BK103" s="1" cm="1">
        <f t="array" aca="1" ref="BK103" ca="1">INDIRECT(ADDRESS($B103,BK$39+$A103,1,1,$D103))</f>
        <v>18924</v>
      </c>
      <c r="BL103" s="1" cm="1">
        <f t="array" aca="1" ref="BL103" ca="1">INDIRECT(ADDRESS($B103,BL$39+$A103,1,1,$D103))</f>
        <v>25158</v>
      </c>
      <c r="BM103" s="1" cm="1">
        <f t="array" aca="1" ref="BM103" ca="1">INDIRECT(ADDRESS($B103,BM$39+$A103,1,1,$D103))</f>
        <v>32693</v>
      </c>
      <c r="BN103" s="1" cm="1">
        <f t="array" aca="1" ref="BN103" ca="1">INDIRECT(ADDRESS($B103,BN$39+$A103,1,1,$D103))</f>
        <v>43076</v>
      </c>
      <c r="BO103" s="1" cm="1">
        <f t="array" aca="1" ref="BO103" ca="1">INDIRECT(ADDRESS($B103,BO$39+$A103,1,1,$D103))</f>
        <v>52914</v>
      </c>
      <c r="BP103" s="1" cm="1">
        <f t="array" aca="1" ref="BP103" ca="1">INDIRECT(ADDRESS($B103,BP$39+$A103,1,1,$D103))</f>
        <v>64524</v>
      </c>
      <c r="BQ103" s="1" cm="1">
        <f t="array" aca="1" ref="BQ103" ca="1">INDIRECT(ADDRESS($B103,BQ$39+$A103,1,1,$D103))</f>
        <v>82110</v>
      </c>
      <c r="BR103" s="1" cm="1">
        <f t="array" aca="1" ref="BR103" ca="1">INDIRECT(ADDRESS($B103,BR$39+$A103,1,1,$D103))</f>
        <v>99693</v>
      </c>
      <c r="BS103" s="1" cm="1">
        <f t="array" aca="1" ref="BS103" ca="1">INDIRECT(ADDRESS($B103,BS$39+$A103,1,1,$D103))</f>
        <v>119042</v>
      </c>
      <c r="BT103" s="1" cm="1">
        <f t="array" aca="1" ref="BT103" ca="1">INDIRECT(ADDRESS($B103,BT$39+$A103,1,1,$D103))</f>
        <v>137374</v>
      </c>
      <c r="BU103" s="1" cm="1">
        <f t="array" aca="1" ref="BU103" ca="1">INDIRECT(ADDRESS($B103,BU$39+$A103,1,1,$D103))</f>
        <v>157486</v>
      </c>
      <c r="BV103" s="1" cm="1">
        <f t="array" aca="1" ref="BV103" ca="1">INDIRECT(ADDRESS($B103,BV$39+$A103,1,1,$D103))</f>
        <v>181735</v>
      </c>
      <c r="BW103" s="1" cm="1">
        <f t="array" aca="1" ref="BW103" ca="1">INDIRECT(ADDRESS($B103,BW$39+$A103,1,1,$D103))</f>
        <v>205821</v>
      </c>
      <c r="BX103" s="1" cm="1">
        <f t="array" aca="1" ref="BX103" ca="1">INDIRECT(ADDRESS($B103,BX$39+$A103,1,1,$D103))</f>
        <v>230260</v>
      </c>
      <c r="BY103" s="1" cm="1">
        <f t="array" aca="1" ref="BY103" ca="1">INDIRECT(ADDRESS($B103,BY$39+$A103,1,1,$D103))</f>
        <v>256524</v>
      </c>
      <c r="BZ103" s="1" cm="1">
        <f t="array" aca="1" ref="BZ103" ca="1">INDIRECT(ADDRESS($B103,BZ$39+$A103,1,1,$D103))</f>
        <v>283427</v>
      </c>
      <c r="CA103" s="1" cm="1">
        <f t="array" aca="1" ref="CA103" ca="1">INDIRECT(ADDRESS($B103,CA$39+$A103,1,1,$D103))</f>
        <v>303522</v>
      </c>
      <c r="CB103" s="1" cm="1">
        <f t="array" aca="1" ref="CB103" ca="1">INDIRECT(ADDRESS($B103,CB$39+$A103,1,1,$D103))</f>
        <v>322455</v>
      </c>
      <c r="CC103" s="1" cm="1">
        <f t="array" aca="1" ref="CC103" ca="1">INDIRECT(ADDRESS($B103,CC$39+$A103,1,1,$D103))</f>
        <v>343196</v>
      </c>
      <c r="CD103" s="1" cm="1">
        <f t="array" aca="1" ref="CD103" ca="1">INDIRECT(ADDRESS($B103,CD$39+$A103,1,1,$D103))</f>
        <v>362810</v>
      </c>
      <c r="CE103" s="1" cm="1">
        <f t="array" aca="1" ref="CE103" ca="1">INDIRECT(ADDRESS($B103,CE$39+$A103,1,1,$D103))</f>
        <v>379491</v>
      </c>
      <c r="CF103" s="1" cm="1">
        <f t="array" aca="1" ref="CF103" ca="1">INDIRECT(ADDRESS($B103,CF$39+$A103,1,1,$D103))</f>
        <v>394884</v>
      </c>
      <c r="CG103" s="1" cm="1">
        <f t="array" aca="1" ref="CG103" ca="1">INDIRECT(ADDRESS($B103,CG$39+$A103,1,1,$D103))</f>
        <v>404990</v>
      </c>
      <c r="CH103" s="1" cm="1">
        <f t="array" aca="1" ref="CH103" ca="1">INDIRECT(ADDRESS($B103,CH$39+$A103,1,1,$D103))</f>
        <v>414403</v>
      </c>
      <c r="CI103" s="1" cm="1">
        <f t="array" aca="1" ref="CI103" ca="1">INDIRECT(ADDRESS($B103,CI$39+$A103,1,1,$D103))</f>
        <v>418477</v>
      </c>
      <c r="CJ103" s="1" cm="1">
        <f t="array" aca="1" ref="CJ103" ca="1">INDIRECT(ADDRESS($B103,CJ$39+$A103,1,1,$D103))</f>
        <v>419498</v>
      </c>
      <c r="CK103" s="1" cm="1">
        <f t="array" aca="1" ref="CK103" ca="1">INDIRECT(ADDRESS($B103,CK$39+$A103,1,1,$D103))</f>
        <v>423072</v>
      </c>
      <c r="CL103" s="1" cm="1">
        <f t="array" aca="1" ref="CL103" ca="1">INDIRECT(ADDRESS($B103,CL$39+$A103,1,1,$D103))</f>
        <v>423973</v>
      </c>
      <c r="CM103" s="1" cm="1">
        <f t="array" aca="1" ref="CM103" ca="1">INDIRECT(ADDRESS($B103,CM$39+$A103,1,1,$D103))</f>
        <v>424264</v>
      </c>
      <c r="CN103" s="1" cm="1">
        <f t="array" aca="1" ref="CN103" ca="1">INDIRECT(ADDRESS($B103,CN$39+$A103,1,1,$D103))</f>
        <v>423563</v>
      </c>
      <c r="CO103" s="1" cm="1">
        <f t="array" aca="1" ref="CO103" ca="1">INDIRECT(ADDRESS($B103,CO$39+$A103,1,1,$D103))</f>
        <v>422007</v>
      </c>
      <c r="CP103" s="1" cm="1">
        <f t="array" aca="1" ref="CP103" ca="1">INDIRECT(ADDRESS($B103,CP$39+$A103,1,1,$D103))</f>
        <v>418391</v>
      </c>
      <c r="CQ103" s="1" cm="1">
        <f t="array" aca="1" ref="CQ103" ca="1">INDIRECT(ADDRESS($B103,CQ$39+$A103,1,1,$D103))</f>
        <v>414744</v>
      </c>
      <c r="CR103" s="1" cm="1">
        <f t="array" aca="1" ref="CR103" ca="1">INDIRECT(ADDRESS($B103,CR$39+$A103,1,1,$D103))</f>
        <v>411697</v>
      </c>
      <c r="CS103" s="1" cm="1">
        <f t="array" aca="1" ref="CS103" ca="1">INDIRECT(ADDRESS($B103,CS$39+$A103,1,1,$D103))</f>
        <v>405843</v>
      </c>
      <c r="CT103" s="1" cm="1">
        <f t="array" aca="1" ref="CT103" ca="1">INDIRECT(ADDRESS($B103,CT$39+$A103,1,1,$D103))</f>
        <v>408512</v>
      </c>
      <c r="CU103" s="1" cm="1">
        <f t="array" aca="1" ref="CU103" ca="1">INDIRECT(ADDRESS($B103,CU$39+$A103,1,1,$D103))</f>
        <v>411378</v>
      </c>
      <c r="CV103" s="1" cm="1">
        <f t="array" aca="1" ref="CV103" ca="1">INDIRECT(ADDRESS($B103,CV$39+$A103,1,1,$D103))</f>
        <v>410472</v>
      </c>
      <c r="CW103" s="1" cm="1">
        <f t="array" aca="1" ref="CW103" ca="1">INDIRECT(ADDRESS($B103,CW$39+$A103,1,1,$D103))</f>
        <v>407573</v>
      </c>
      <c r="CX103" s="1" cm="1">
        <f t="array" aca="1" ref="CX103" ca="1">INDIRECT(ADDRESS($B103,CX$39+$A103,1,1,$D103))</f>
        <v>404912</v>
      </c>
      <c r="CY103" s="1" cm="1">
        <f t="array" aca="1" ref="CY103" ca="1">INDIRECT(ADDRESS($B103,CY$39+$A103,1,1,$D103))</f>
        <v>403235</v>
      </c>
      <c r="CZ103" s="1" cm="1">
        <f t="array" aca="1" ref="CZ103" ca="1">INDIRECT(ADDRESS($B103,CZ$39+$A103,1,1,$D103))</f>
        <v>401443</v>
      </c>
      <c r="DA103" s="1" cm="1">
        <f t="array" aca="1" ref="DA103" ca="1">INDIRECT(ADDRESS($B103,DA$39+$A103,1,1,$D103))</f>
        <v>403399</v>
      </c>
      <c r="DB103" s="1" cm="1">
        <f t="array" aca="1" ref="DB103" ca="1">INDIRECT(ADDRESS($B103,DB$39+$A103,1,1,$D103))</f>
        <v>399949</v>
      </c>
      <c r="DC103" s="1" cm="1">
        <f t="array" aca="1" ref="DC103" ca="1">INDIRECT(ADDRESS($B103,DC$39+$A103,1,1,$D103))</f>
        <v>399231</v>
      </c>
      <c r="DD103" s="1" cm="1">
        <f t="array" aca="1" ref="DD103" ca="1">INDIRECT(ADDRESS($B103,DD$39+$A103,1,1,$D103))</f>
        <v>395667</v>
      </c>
      <c r="DE103" s="1" cm="1">
        <f t="array" aca="1" ref="DE103" ca="1">INDIRECT(ADDRESS($B103,DE$39+$A103,1,1,$D103))</f>
        <v>392486</v>
      </c>
      <c r="DF103" s="1" cm="1">
        <f t="array" aca="1" ref="DF103" ca="1">INDIRECT(ADDRESS($B103,DF$39+$A103,1,1,$D103))</f>
        <v>388980</v>
      </c>
      <c r="DG103" s="1" cm="1">
        <f t="array" aca="1" ref="DG103" ca="1">INDIRECT(ADDRESS($B103,DG$39+$A103,1,1,$D103))</f>
        <v>387853</v>
      </c>
      <c r="DH103" s="1" cm="1">
        <f t="array" aca="1" ref="DH103" ca="1">INDIRECT(ADDRESS($B103,DH$39+$A103,1,1,$D103))</f>
        <v>378571</v>
      </c>
      <c r="DI103" s="1" cm="1">
        <f t="array" aca="1" ref="DI103" ca="1">INDIRECT(ADDRESS($B103,DI$39+$A103,1,1,$D103))</f>
        <v>371396</v>
      </c>
      <c r="DJ103" s="1" cm="1">
        <f t="array" aca="1" ref="DJ103" ca="1">INDIRECT(ADDRESS($B103,DJ$39+$A103,1,1,$D103))</f>
        <v>363475</v>
      </c>
      <c r="DK103" s="1" cm="1">
        <f t="array" aca="1" ref="DK103" ca="1">INDIRECT(ADDRESS($B103,DK$39+$A103,1,1,$D103))</f>
        <v>359684</v>
      </c>
      <c r="DL103" s="1" cm="1">
        <f t="array" aca="1" ref="DL103" ca="1">INDIRECT(ADDRESS($B103,DL$39+$A103,1,1,$D103))</f>
        <v>356794</v>
      </c>
      <c r="DM103" s="1" cm="1">
        <f t="array" aca="1" ref="DM103" ca="1">INDIRECT(ADDRESS($B103,DM$39+$A103,1,1,$D103))</f>
        <v>350497</v>
      </c>
      <c r="DN103" s="1" cm="1">
        <f t="array" aca="1" ref="DN103" ca="1">INDIRECT(ADDRESS($B103,DN$39+$A103,1,1,$D103))</f>
        <v>348350</v>
      </c>
      <c r="DO103" s="1" cm="1">
        <f t="array" aca="1" ref="DO103" ca="1">INDIRECT(ADDRESS($B103,DO$39+$A103,1,1,$D103))</f>
        <v>339363</v>
      </c>
      <c r="DP103" s="1" cm="1">
        <f t="array" aca="1" ref="DP103" ca="1">INDIRECT(ADDRESS($B103,DP$39+$A103,1,1,$D103))</f>
        <v>335281</v>
      </c>
      <c r="DQ103" s="1" cm="1">
        <f t="array" aca="1" ref="DQ103" ca="1">INDIRECT(ADDRESS($B103,DQ$39+$A103,1,1,$D103))</f>
        <v>328717</v>
      </c>
      <c r="DR103" s="1" cm="1">
        <f t="array" aca="1" ref="DR103" ca="1">INDIRECT(ADDRESS($B103,DR$39+$A103,1,1,$D103))</f>
        <v>327933</v>
      </c>
      <c r="DS103" s="1" cm="1">
        <f t="array" aca="1" ref="DS103" ca="1">INDIRECT(ADDRESS($B103,DS$39+$A103,1,1,$D103))</f>
        <v>324217</v>
      </c>
      <c r="DT103" s="1" cm="1">
        <f t="array" aca="1" ref="DT103" ca="1">INDIRECT(ADDRESS($B103,DT$39+$A103,1,1,$D103))</f>
        <v>322522</v>
      </c>
      <c r="DU103" s="1" cm="1">
        <f t="array" aca="1" ref="DU103" ca="1">INDIRECT(ADDRESS($B103,DU$39+$A103,1,1,$D103))</f>
        <v>320124</v>
      </c>
      <c r="DV103" s="1" cm="1">
        <f t="array" aca="1" ref="DV103" ca="1">INDIRECT(ADDRESS($B103,DV$39+$A103,1,1,$D103))</f>
        <v>317008</v>
      </c>
      <c r="DW103" s="1" cm="1">
        <f t="array" aca="1" ref="DW103" ca="1">INDIRECT(ADDRESS($B103,DW$39+$A103,1,1,$D103))</f>
        <v>313062</v>
      </c>
      <c r="DX103" s="1" cm="1">
        <f t="array" aca="1" ref="DX103" ca="1">INDIRECT(ADDRESS($B103,DX$39+$A103,1,1,$D103))</f>
        <v>313986</v>
      </c>
      <c r="DY103" s="1" cm="1">
        <f t="array" aca="1" ref="DY103" ca="1">INDIRECT(ADDRESS($B103,DY$39+$A103,1,1,$D103))</f>
        <v>314421</v>
      </c>
      <c r="DZ103" s="1" cm="1">
        <f t="array" aca="1" ref="DZ103" ca="1">INDIRECT(ADDRESS($B103,DZ$39+$A103,1,1,$D103))</f>
        <v>311537</v>
      </c>
      <c r="EA103" s="1" cm="1">
        <f t="array" aca="1" ref="EA103" ca="1">INDIRECT(ADDRESS($B103,EA$39+$A103,1,1,$D103))</f>
        <v>308770</v>
      </c>
      <c r="EB103" s="1" cm="1">
        <f t="array" aca="1" ref="EB103" ca="1">INDIRECT(ADDRESS($B103,EB$39+$A103,1,1,$D103))</f>
        <v>303979</v>
      </c>
      <c r="EC103" s="1" cm="1">
        <f t="array" aca="1" ref="EC103" ca="1">INDIRECT(ADDRESS($B103,EC$39+$A103,1,1,$D103))</f>
        <v>303195</v>
      </c>
      <c r="ED103" s="1" cm="1">
        <f t="array" aca="1" ref="ED103" ca="1">INDIRECT(ADDRESS($B103,ED$39+$A103,1,1,$D103))</f>
        <v>302345</v>
      </c>
      <c r="EE103" s="1" cm="1">
        <f t="array" aca="1" ref="EE103" ca="1">INDIRECT(ADDRESS($B103,EE$39+$A103,1,1,$D103))</f>
        <v>303415</v>
      </c>
      <c r="EF103" s="1" cm="1">
        <f t="array" aca="1" ref="EF103" ca="1">INDIRECT(ADDRESS($B103,EF$39+$A103,1,1,$D103))</f>
        <v>302712</v>
      </c>
      <c r="EG103" s="1" cm="1">
        <f t="array" aca="1" ref="EG103" ca="1">INDIRECT(ADDRESS($B103,EG$39+$A103,1,1,$D103))</f>
        <v>303253</v>
      </c>
      <c r="EH103" s="1" cm="1">
        <f t="array" aca="1" ref="EH103" ca="1">INDIRECT(ADDRESS($B103,EH$39+$A103,1,1,$D103))</f>
        <v>299667</v>
      </c>
      <c r="EI103" s="1" cm="1">
        <f t="array" aca="1" ref="EI103" ca="1">INDIRECT(ADDRESS($B103,EI$39+$A103,1,1,$D103))</f>
        <v>295513</v>
      </c>
      <c r="EJ103" s="1" cm="1">
        <f t="array" aca="1" ref="EJ103" ca="1">INDIRECT(ADDRESS($B103,EJ$39+$A103,1,1,$D103))</f>
        <v>301695</v>
      </c>
      <c r="EK103" s="1" cm="1">
        <f t="array" aca="1" ref="EK103" ca="1">INDIRECT(ADDRESS($B103,EK$39+$A103,1,1,$D103))</f>
        <v>303153</v>
      </c>
      <c r="EL103" s="1" cm="1">
        <f t="array" aca="1" ref="EL103" ca="1">INDIRECT(ADDRESS($B103,EL$39+$A103,1,1,$D103))</f>
        <v>300636</v>
      </c>
      <c r="EM103" s="1" cm="1">
        <f t="array" aca="1" ref="EM103" ca="1">INDIRECT(ADDRESS($B103,EM$39+$A103,1,1,$D103))</f>
        <v>299126</v>
      </c>
      <c r="EN103" s="1" cm="1">
        <f t="array" aca="1" ref="EN103" ca="1">INDIRECT(ADDRESS($B103,EN$39+$A103,1,1,$D103))</f>
        <v>298576</v>
      </c>
      <c r="EO103" s="1" cm="1">
        <f t="array" aca="1" ref="EO103" ca="1">INDIRECT(ADDRESS($B103,EO$39+$A103,1,1,$D103))</f>
        <v>301288</v>
      </c>
      <c r="EP103" s="1" cm="1">
        <f t="array" aca="1" ref="EP103" ca="1">INDIRECT(ADDRESS($B103,EP$39+$A103,1,1,$D103))</f>
        <v>301594</v>
      </c>
      <c r="EQ103" s="1" cm="1">
        <f t="array" aca="1" ref="EQ103" ca="1">INDIRECT(ADDRESS($B103,EQ$39+$A103,1,1,$D103))</f>
        <v>0</v>
      </c>
      <c r="ER103" s="1" cm="1">
        <f t="array" aca="1" ref="ER103" ca="1">INDIRECT(ADDRESS($B103,ER$39+$A103,1,1,$D103))</f>
        <v>0</v>
      </c>
      <c r="ES103" s="1" cm="1">
        <f t="array" aca="1" ref="ES103" ca="1">INDIRECT(ADDRESS($B103,ES$39+$A103,1,1,$D103))</f>
        <v>0</v>
      </c>
      <c r="ET103" s="1" cm="1">
        <f t="array" aca="1" ref="ET103" ca="1">INDIRECT(ADDRESS($B103,ET$39+$A103,1,1,$D103))</f>
        <v>0</v>
      </c>
    </row>
    <row r="104" spans="1:150" x14ac:dyDescent="0.25">
      <c r="A104">
        <v>8</v>
      </c>
      <c r="B104">
        <f ca="1">MATCH($C104,INDIRECT("'"&amp;$C$122&amp;"'!A:A"),0)</f>
        <v>7</v>
      </c>
      <c r="C104" s="1" t="str">
        <f t="shared" si="105"/>
        <v>US Arizona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0</v>
      </c>
      <c r="AQ104" s="1" cm="1">
        <f t="array" aca="1" ref="AQ104" ca="1">INDIRECT(ADDRESS($B104,AQ$39+$A104,1,1,$D104))</f>
        <v>0</v>
      </c>
      <c r="AR104" s="1" cm="1">
        <f t="array" aca="1" ref="AR104" ca="1">INDIRECT(ADDRESS($B104,AR$39+$A104,1,1,$D104))</f>
        <v>0</v>
      </c>
      <c r="AS104" s="1" cm="1">
        <f t="array" aca="1" ref="AS104" ca="1">INDIRECT(ADDRESS($B104,AS$39+$A104,1,1,$D104))</f>
        <v>0</v>
      </c>
      <c r="AT104" s="1" cm="1">
        <f t="array" aca="1" ref="AT104" ca="1">INDIRECT(ADDRESS($B104,AT$39+$A104,1,1,$D104))</f>
        <v>0</v>
      </c>
      <c r="AU104" s="1" cm="1">
        <f t="array" aca="1" ref="AU104" ca="1">INDIRECT(ADDRESS($B104,AU$39+$A104,1,1,$D104))</f>
        <v>2</v>
      </c>
      <c r="AV104" s="1" cm="1">
        <f t="array" aca="1" ref="AV104" ca="1">INDIRECT(ADDRESS($B104,AV$39+$A104,1,1,$D104))</f>
        <v>2</v>
      </c>
      <c r="AW104" s="1" cm="1">
        <f t="array" aca="1" ref="AW104" ca="1">INDIRECT(ADDRESS($B104,AW$39+$A104,1,1,$D104))</f>
        <v>3</v>
      </c>
      <c r="AX104" s="1" cm="1">
        <f t="array" aca="1" ref="AX104" ca="1">INDIRECT(ADDRESS($B104,AX$39+$A104,1,1,$D104))</f>
        <v>5</v>
      </c>
      <c r="AY104" s="1" cm="1">
        <f t="array" aca="1" ref="AY104" ca="1">INDIRECT(ADDRESS($B104,AY$39+$A104,1,1,$D104))</f>
        <v>5.3333333332999997</v>
      </c>
      <c r="AZ104" s="1" cm="1">
        <f t="array" aca="1" ref="AZ104" ca="1">INDIRECT(ADDRESS($B104,AZ$39+$A104,1,1,$D104))</f>
        <v>5.6666666667000003</v>
      </c>
      <c r="BA104" s="1" cm="1">
        <f t="array" aca="1" ref="BA104" ca="1">INDIRECT(ADDRESS($B104,BA$39+$A104,1,1,$D104))</f>
        <v>6</v>
      </c>
      <c r="BB104" s="1" cm="1">
        <f t="array" aca="1" ref="BB104" ca="1">INDIRECT(ADDRESS($B104,BB$39+$A104,1,1,$D104))</f>
        <v>9</v>
      </c>
      <c r="BC104" s="1" cm="1">
        <f t="array" aca="1" ref="BC104" ca="1">INDIRECT(ADDRESS($B104,BC$39+$A104,1,1,$D104))</f>
        <v>10</v>
      </c>
      <c r="BD104" s="1" cm="1">
        <f t="array" aca="1" ref="BD104" ca="1">INDIRECT(ADDRESS($B104,BD$39+$A104,1,1,$D104))</f>
        <v>11</v>
      </c>
      <c r="BE104" s="1" cm="1">
        <f t="array" aca="1" ref="BE104" ca="1">INDIRECT(ADDRESS($B104,BE$39+$A104,1,1,$D104))</f>
        <v>12</v>
      </c>
      <c r="BF104" s="1" cm="1">
        <f t="array" aca="1" ref="BF104" ca="1">INDIRECT(ADDRESS($B104,BF$39+$A104,1,1,$D104))</f>
        <v>15</v>
      </c>
      <c r="BG104" s="1" cm="1">
        <f t="array" aca="1" ref="BG104" ca="1">INDIRECT(ADDRESS($B104,BG$39+$A104,1,1,$D104))</f>
        <v>18</v>
      </c>
      <c r="BH104" s="1" cm="1">
        <f t="array" aca="1" ref="BH104" ca="1">INDIRECT(ADDRESS($B104,BH$39+$A104,1,1,$D104))</f>
        <v>20</v>
      </c>
      <c r="BI104" s="1" cm="1">
        <f t="array" aca="1" ref="BI104" ca="1">INDIRECT(ADDRESS($B104,BI$39+$A104,1,1,$D104))</f>
        <v>26</v>
      </c>
      <c r="BJ104" s="1" cm="1">
        <f t="array" aca="1" ref="BJ104" ca="1">INDIRECT(ADDRESS($B104,BJ$39+$A104,1,1,$D104))</f>
        <v>42</v>
      </c>
      <c r="BK104" s="1" cm="1">
        <f t="array" aca="1" ref="BK104" ca="1">INDIRECT(ADDRESS($B104,BK$39+$A104,1,1,$D104))</f>
        <v>62</v>
      </c>
      <c r="BL104" s="1" cm="1">
        <f t="array" aca="1" ref="BL104" ca="1">INDIRECT(ADDRESS($B104,BL$39+$A104,1,1,$D104))</f>
        <v>99</v>
      </c>
      <c r="BM104" s="1" cm="1">
        <f t="array" aca="1" ref="BM104" ca="1">INDIRECT(ADDRESS($B104,BM$39+$A104,1,1,$D104))</f>
        <v>146.6666666667</v>
      </c>
      <c r="BN104" s="1" cm="1">
        <f t="array" aca="1" ref="BN104" ca="1">INDIRECT(ADDRESS($B104,BN$39+$A104,1,1,$D104))</f>
        <v>259.3333333333</v>
      </c>
      <c r="BO104" s="1" cm="1">
        <f t="array" aca="1" ref="BO104" ca="1">INDIRECT(ADDRESS($B104,BO$39+$A104,1,1,$D104))</f>
        <v>351</v>
      </c>
      <c r="BP104" s="1" cm="1">
        <f t="array" aca="1" ref="BP104" ca="1">INDIRECT(ADDRESS($B104,BP$39+$A104,1,1,$D104))</f>
        <v>441</v>
      </c>
      <c r="BQ104" s="1" cm="1">
        <f t="array" aca="1" ref="BQ104" ca="1">INDIRECT(ADDRESS($B104,BQ$39+$A104,1,1,$D104))</f>
        <v>567</v>
      </c>
      <c r="BR104" s="1" cm="1">
        <f t="array" aca="1" ref="BR104" ca="1">INDIRECT(ADDRESS($B104,BR$39+$A104,1,1,$D104))</f>
        <v>723</v>
      </c>
      <c r="BS104" s="1" cm="1">
        <f t="array" aca="1" ref="BS104" ca="1">INDIRECT(ADDRESS($B104,BS$39+$A104,1,1,$D104))</f>
        <v>858</v>
      </c>
      <c r="BT104" s="1" cm="1">
        <f t="array" aca="1" ref="BT104" ca="1">INDIRECT(ADDRESS($B104,BT$39+$A104,1,1,$D104))</f>
        <v>902</v>
      </c>
      <c r="BU104" s="1" cm="1">
        <f t="array" aca="1" ref="BU104" ca="1">INDIRECT(ADDRESS($B104,BU$39+$A104,1,1,$D104))</f>
        <v>1137</v>
      </c>
      <c r="BV104" s="1" cm="1">
        <f t="array" aca="1" ref="BV104" ca="1">INDIRECT(ADDRESS($B104,BV$39+$A104,1,1,$D104))</f>
        <v>1265</v>
      </c>
      <c r="BW104" s="1" cm="1">
        <f t="array" aca="1" ref="BW104" ca="1">INDIRECT(ADDRESS($B104,BW$39+$A104,1,1,$D104))</f>
        <v>1384</v>
      </c>
      <c r="BX104" s="1" cm="1">
        <f t="array" aca="1" ref="BX104" ca="1">INDIRECT(ADDRESS($B104,BX$39+$A104,1,1,$D104))</f>
        <v>1554</v>
      </c>
      <c r="BY104" s="1" cm="1">
        <f t="array" aca="1" ref="BY104" ca="1">INDIRECT(ADDRESS($B104,BY$39+$A104,1,1,$D104))</f>
        <v>1704</v>
      </c>
      <c r="BZ104" s="1" cm="1">
        <f t="array" aca="1" ref="BZ104" ca="1">INDIRECT(ADDRESS($B104,BZ$39+$A104,1,1,$D104))</f>
        <v>1915</v>
      </c>
      <c r="CA104" s="1" cm="1">
        <f t="array" aca="1" ref="CA104" ca="1">INDIRECT(ADDRESS($B104,CA$39+$A104,1,1,$D104))</f>
        <v>2117</v>
      </c>
      <c r="CB104" s="1" cm="1">
        <f t="array" aca="1" ref="CB104" ca="1">INDIRECT(ADDRESS($B104,CB$39+$A104,1,1,$D104))</f>
        <v>2191</v>
      </c>
      <c r="CC104" s="1" cm="1">
        <f t="array" aca="1" ref="CC104" ca="1">INDIRECT(ADDRESS($B104,CC$39+$A104,1,1,$D104))</f>
        <v>2218</v>
      </c>
      <c r="CD104" s="1" cm="1">
        <f t="array" aca="1" ref="CD104" ca="1">INDIRECT(ADDRESS($B104,CD$39+$A104,1,1,$D104))</f>
        <v>2276</v>
      </c>
      <c r="CE104" s="1" cm="1">
        <f t="array" aca="1" ref="CE104" ca="1">INDIRECT(ADDRESS($B104,CE$39+$A104,1,1,$D104))</f>
        <v>2441</v>
      </c>
      <c r="CF104" s="1" cm="1">
        <f t="array" aca="1" ref="CF104" ca="1">INDIRECT(ADDRESS($B104,CF$39+$A104,1,1,$D104))</f>
        <v>2376</v>
      </c>
      <c r="CG104" s="1" cm="1">
        <f t="array" aca="1" ref="CG104" ca="1">INDIRECT(ADDRESS($B104,CG$39+$A104,1,1,$D104))</f>
        <v>2520</v>
      </c>
      <c r="CH104" s="1" cm="1">
        <f t="array" aca="1" ref="CH104" ca="1">INDIRECT(ADDRESS($B104,CH$39+$A104,1,1,$D104))</f>
        <v>2620</v>
      </c>
      <c r="CI104" s="1" cm="1">
        <f t="array" aca="1" ref="CI104" ca="1">INDIRECT(ADDRESS($B104,CI$39+$A104,1,1,$D104))</f>
        <v>2545</v>
      </c>
      <c r="CJ104" s="1" cm="1">
        <f t="array" aca="1" ref="CJ104" ca="1">INDIRECT(ADDRESS($B104,CJ$39+$A104,1,1,$D104))</f>
        <v>2517</v>
      </c>
      <c r="CK104" s="1" cm="1">
        <f t="array" aca="1" ref="CK104" ca="1">INDIRECT(ADDRESS($B104,CK$39+$A104,1,1,$D104))</f>
        <v>2549</v>
      </c>
      <c r="CL104" s="1" cm="1">
        <f t="array" aca="1" ref="CL104" ca="1">INDIRECT(ADDRESS($B104,CL$39+$A104,1,1,$D104))</f>
        <v>2636</v>
      </c>
      <c r="CM104" s="1" cm="1">
        <f t="array" aca="1" ref="CM104" ca="1">INDIRECT(ADDRESS($B104,CM$39+$A104,1,1,$D104))</f>
        <v>2738</v>
      </c>
      <c r="CN104" s="1" cm="1">
        <f t="array" aca="1" ref="CN104" ca="1">INDIRECT(ADDRESS($B104,CN$39+$A104,1,1,$D104))</f>
        <v>2700</v>
      </c>
      <c r="CO104" s="1" cm="1">
        <f t="array" aca="1" ref="CO104" ca="1">INDIRECT(ADDRESS($B104,CO$39+$A104,1,1,$D104))</f>
        <v>2660</v>
      </c>
      <c r="CP104" s="1" cm="1">
        <f t="array" aca="1" ref="CP104" ca="1">INDIRECT(ADDRESS($B104,CP$39+$A104,1,1,$D104))</f>
        <v>2608</v>
      </c>
      <c r="CQ104" s="1" cm="1">
        <f t="array" aca="1" ref="CQ104" ca="1">INDIRECT(ADDRESS($B104,CQ$39+$A104,1,1,$D104))</f>
        <v>2676</v>
      </c>
      <c r="CR104" s="1" cm="1">
        <f t="array" aca="1" ref="CR104" ca="1">INDIRECT(ADDRESS($B104,CR$39+$A104,1,1,$D104))</f>
        <v>2733</v>
      </c>
      <c r="CS104" s="1" cm="1">
        <f t="array" aca="1" ref="CS104" ca="1">INDIRECT(ADDRESS($B104,CS$39+$A104,1,1,$D104))</f>
        <v>2751</v>
      </c>
      <c r="CT104" s="1" cm="1">
        <f t="array" aca="1" ref="CT104" ca="1">INDIRECT(ADDRESS($B104,CT$39+$A104,1,1,$D104))</f>
        <v>2933</v>
      </c>
      <c r="CU104" s="1" cm="1">
        <f t="array" aca="1" ref="CU104" ca="1">INDIRECT(ADDRESS($B104,CU$39+$A104,1,1,$D104))</f>
        <v>2887</v>
      </c>
      <c r="CV104" s="1" cm="1">
        <f t="array" aca="1" ref="CV104" ca="1">INDIRECT(ADDRESS($B104,CV$39+$A104,1,1,$D104))</f>
        <v>2987</v>
      </c>
      <c r="CW104" s="1" cm="1">
        <f t="array" aca="1" ref="CW104" ca="1">INDIRECT(ADDRESS($B104,CW$39+$A104,1,1,$D104))</f>
        <v>3014</v>
      </c>
      <c r="CX104" s="1" cm="1">
        <f t="array" aca="1" ref="CX104" ca="1">INDIRECT(ADDRESS($B104,CX$39+$A104,1,1,$D104))</f>
        <v>3142</v>
      </c>
      <c r="CY104" s="1" cm="1">
        <f t="array" aca="1" ref="CY104" ca="1">INDIRECT(ADDRESS($B104,CY$39+$A104,1,1,$D104))</f>
        <v>3240</v>
      </c>
      <c r="CZ104" s="1" cm="1">
        <f t="array" aca="1" ref="CZ104" ca="1">INDIRECT(ADDRESS($B104,CZ$39+$A104,1,1,$D104))</f>
        <v>3414</v>
      </c>
      <c r="DA104" s="1" cm="1">
        <f t="array" aca="1" ref="DA104" ca="1">INDIRECT(ADDRESS($B104,DA$39+$A104,1,1,$D104))</f>
        <v>3455</v>
      </c>
      <c r="DB104" s="1" cm="1">
        <f t="array" aca="1" ref="DB104" ca="1">INDIRECT(ADDRESS($B104,DB$39+$A104,1,1,$D104))</f>
        <v>3645</v>
      </c>
      <c r="DC104" s="1" cm="1">
        <f t="array" aca="1" ref="DC104" ca="1">INDIRECT(ADDRESS($B104,DC$39+$A104,1,1,$D104))</f>
        <v>3711</v>
      </c>
      <c r="DD104" s="1" cm="1">
        <f t="array" aca="1" ref="DD104" ca="1">INDIRECT(ADDRESS($B104,DD$39+$A104,1,1,$D104))</f>
        <v>3855</v>
      </c>
      <c r="DE104" s="1" cm="1">
        <f t="array" aca="1" ref="DE104" ca="1">INDIRECT(ADDRESS($B104,DE$39+$A104,1,1,$D104))</f>
        <v>4054</v>
      </c>
      <c r="DF104" s="1" cm="1">
        <f t="array" aca="1" ref="DF104" ca="1">INDIRECT(ADDRESS($B104,DF$39+$A104,1,1,$D104))</f>
        <v>4248</v>
      </c>
      <c r="DG104" s="1" cm="1">
        <f t="array" aca="1" ref="DG104" ca="1">INDIRECT(ADDRESS($B104,DG$39+$A104,1,1,$D104))</f>
        <v>4176</v>
      </c>
      <c r="DH104" s="1" cm="1">
        <f t="array" aca="1" ref="DH104" ca="1">INDIRECT(ADDRESS($B104,DH$39+$A104,1,1,$D104))</f>
        <v>4481</v>
      </c>
      <c r="DI104" s="1" cm="1">
        <f t="array" aca="1" ref="DI104" ca="1">INDIRECT(ADDRESS($B104,DI$39+$A104,1,1,$D104))</f>
        <v>4680</v>
      </c>
      <c r="DJ104" s="1" cm="1">
        <f t="array" aca="1" ref="DJ104" ca="1">INDIRECT(ADDRESS($B104,DJ$39+$A104,1,1,$D104))</f>
        <v>4593</v>
      </c>
      <c r="DK104" s="1" cm="1">
        <f t="array" aca="1" ref="DK104" ca="1">INDIRECT(ADDRESS($B104,DK$39+$A104,1,1,$D104))</f>
        <v>4664</v>
      </c>
      <c r="DL104" s="1" cm="1">
        <f t="array" aca="1" ref="DL104" ca="1">INDIRECT(ADDRESS($B104,DL$39+$A104,1,1,$D104))</f>
        <v>4788</v>
      </c>
      <c r="DM104" s="1" cm="1">
        <f t="array" aca="1" ref="DM104" ca="1">INDIRECT(ADDRESS($B104,DM$39+$A104,1,1,$D104))</f>
        <v>4974</v>
      </c>
      <c r="DN104" s="1" cm="1">
        <f t="array" aca="1" ref="DN104" ca="1">INDIRECT(ADDRESS($B104,DN$39+$A104,1,1,$D104))</f>
        <v>5026</v>
      </c>
      <c r="DO104" s="1" cm="1">
        <f t="array" aca="1" ref="DO104" ca="1">INDIRECT(ADDRESS($B104,DO$39+$A104,1,1,$D104))</f>
        <v>5207</v>
      </c>
      <c r="DP104" s="1" cm="1">
        <f t="array" aca="1" ref="DP104" ca="1">INDIRECT(ADDRESS($B104,DP$39+$A104,1,1,$D104))</f>
        <v>5267</v>
      </c>
      <c r="DQ104" s="1" cm="1">
        <f t="array" aca="1" ref="DQ104" ca="1">INDIRECT(ADDRESS($B104,DQ$39+$A104,1,1,$D104))</f>
        <v>5297</v>
      </c>
      <c r="DR104" s="1" cm="1">
        <f t="array" aca="1" ref="DR104" ca="1">INDIRECT(ADDRESS($B104,DR$39+$A104,1,1,$D104))</f>
        <v>5251</v>
      </c>
      <c r="DS104" s="1" cm="1">
        <f t="array" aca="1" ref="DS104" ca="1">INDIRECT(ADDRESS($B104,DS$39+$A104,1,1,$D104))</f>
        <v>5261</v>
      </c>
      <c r="DT104" s="1" cm="1">
        <f t="array" aca="1" ref="DT104" ca="1">INDIRECT(ADDRESS($B104,DT$39+$A104,1,1,$D104))</f>
        <v>5190</v>
      </c>
      <c r="DU104" s="1" cm="1">
        <f t="array" aca="1" ref="DU104" ca="1">INDIRECT(ADDRESS($B104,DU$39+$A104,1,1,$D104))</f>
        <v>5370</v>
      </c>
      <c r="DV104" s="1" cm="1">
        <f t="array" aca="1" ref="DV104" ca="1">INDIRECT(ADDRESS($B104,DV$39+$A104,1,1,$D104))</f>
        <v>5082</v>
      </c>
      <c r="DW104" s="1" cm="1">
        <f t="array" aca="1" ref="DW104" ca="1">INDIRECT(ADDRESS($B104,DW$39+$A104,1,1,$D104))</f>
        <v>5079</v>
      </c>
      <c r="DX104" s="1" cm="1">
        <f t="array" aca="1" ref="DX104" ca="1">INDIRECT(ADDRESS($B104,DX$39+$A104,1,1,$D104))</f>
        <v>5220</v>
      </c>
      <c r="DY104" s="1" cm="1">
        <f t="array" aca="1" ref="DY104" ca="1">INDIRECT(ADDRESS($B104,DY$39+$A104,1,1,$D104))</f>
        <v>5181</v>
      </c>
      <c r="DZ104" s="1" cm="1">
        <f t="array" aca="1" ref="DZ104" ca="1">INDIRECT(ADDRESS($B104,DZ$39+$A104,1,1,$D104))</f>
        <v>5047</v>
      </c>
      <c r="EA104" s="1" cm="1">
        <f t="array" aca="1" ref="EA104" ca="1">INDIRECT(ADDRESS($B104,EA$39+$A104,1,1,$D104))</f>
        <v>5086</v>
      </c>
      <c r="EB104" s="1" cm="1">
        <f t="array" aca="1" ref="EB104" ca="1">INDIRECT(ADDRESS($B104,EB$39+$A104,1,1,$D104))</f>
        <v>5089</v>
      </c>
      <c r="EC104" s="1" cm="1">
        <f t="array" aca="1" ref="EC104" ca="1">INDIRECT(ADDRESS($B104,EC$39+$A104,1,1,$D104))</f>
        <v>5296</v>
      </c>
      <c r="ED104" s="1" cm="1">
        <f t="array" aca="1" ref="ED104" ca="1">INDIRECT(ADDRESS($B104,ED$39+$A104,1,1,$D104))</f>
        <v>5624</v>
      </c>
      <c r="EE104" s="1" cm="1">
        <f t="array" aca="1" ref="EE104" ca="1">INDIRECT(ADDRESS($B104,EE$39+$A104,1,1,$D104))</f>
        <v>5999</v>
      </c>
      <c r="EF104" s="1" cm="1">
        <f t="array" aca="1" ref="EF104" ca="1">INDIRECT(ADDRESS($B104,EF$39+$A104,1,1,$D104))</f>
        <v>5953</v>
      </c>
      <c r="EG104" s="1" cm="1">
        <f t="array" aca="1" ref="EG104" ca="1">INDIRECT(ADDRESS($B104,EG$39+$A104,1,1,$D104))</f>
        <v>6684</v>
      </c>
      <c r="EH104" s="1" cm="1">
        <f t="array" aca="1" ref="EH104" ca="1">INDIRECT(ADDRESS($B104,EH$39+$A104,1,1,$D104))</f>
        <v>7336</v>
      </c>
      <c r="EI104" s="1" cm="1">
        <f t="array" aca="1" ref="EI104" ca="1">INDIRECT(ADDRESS($B104,EI$39+$A104,1,1,$D104))</f>
        <v>7438</v>
      </c>
      <c r="EJ104" s="1" cm="1">
        <f t="array" aca="1" ref="EJ104" ca="1">INDIRECT(ADDRESS($B104,EJ$39+$A104,1,1,$D104))</f>
        <v>8724</v>
      </c>
      <c r="EK104" s="1" cm="1">
        <f t="array" aca="1" ref="EK104" ca="1">INDIRECT(ADDRESS($B104,EK$39+$A104,1,1,$D104))</f>
        <v>9412</v>
      </c>
      <c r="EL104" s="1" cm="1">
        <f t="array" aca="1" ref="EL104" ca="1">INDIRECT(ADDRESS($B104,EL$39+$A104,1,1,$D104))</f>
        <v>10550</v>
      </c>
      <c r="EM104" s="1" cm="1">
        <f t="array" aca="1" ref="EM104" ca="1">INDIRECT(ADDRESS($B104,EM$39+$A104,1,1,$D104))</f>
        <v>11117</v>
      </c>
      <c r="EN104" s="1" cm="1">
        <f t="array" aca="1" ref="EN104" ca="1">INDIRECT(ADDRESS($B104,EN$39+$A104,1,1,$D104))</f>
        <v>11513</v>
      </c>
      <c r="EO104" s="1" cm="1">
        <f t="array" aca="1" ref="EO104" ca="1">INDIRECT(ADDRESS($B104,EO$39+$A104,1,1,$D104))</f>
        <v>12590</v>
      </c>
      <c r="EP104" s="1" cm="1">
        <f t="array" aca="1" ref="EP104" ca="1">INDIRECT(ADDRESS($B104,EP$39+$A104,1,1,$D104))</f>
        <v>13501</v>
      </c>
      <c r="EQ104" s="1" cm="1">
        <f t="array" aca="1" ref="EQ104" ca="1">INDIRECT(ADDRESS($B104,EQ$39+$A104,1,1,$D104))</f>
        <v>0</v>
      </c>
      <c r="ER104" s="1" cm="1">
        <f t="array" aca="1" ref="ER104" ca="1">INDIRECT(ADDRESS($B104,ER$39+$A104,1,1,$D104))</f>
        <v>0</v>
      </c>
      <c r="ES104" s="1" cm="1">
        <f t="array" aca="1" ref="ES104" ca="1">INDIRECT(ADDRESS($B104,ES$39+$A104,1,1,$D104))</f>
        <v>0</v>
      </c>
      <c r="ET104" s="1" cm="1">
        <f t="array" aca="1" ref="ET104" ca="1">INDIRECT(ADDRESS($B104,ET$39+$A104,1,1,$D104))</f>
        <v>0</v>
      </c>
    </row>
    <row r="105" spans="1:150" x14ac:dyDescent="0.25">
      <c r="A105">
        <v>8</v>
      </c>
      <c r="B105">
        <f ca="1">MATCH($C105,INDIRECT("'"&amp;$C$122&amp;"'!A:A"),0)</f>
        <v>38</v>
      </c>
      <c r="C105" s="1" t="str">
        <f t="shared" si="105"/>
        <v>US New York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0</v>
      </c>
      <c r="AS105" s="1" cm="1">
        <f t="array" aca="1" ref="AS105" ca="1">INDIRECT(ADDRESS($B105,AS$39+$A105,1,1,$D105))</f>
        <v>0</v>
      </c>
      <c r="AT105" s="1" cm="1">
        <f t="array" aca="1" ref="AT105" ca="1">INDIRECT(ADDRESS($B105,AT$39+$A105,1,1,$D105))</f>
        <v>0</v>
      </c>
      <c r="AU105" s="1" cm="1">
        <f t="array" aca="1" ref="AU105" ca="1">INDIRECT(ADDRESS($B105,AU$39+$A105,1,1,$D105))</f>
        <v>6</v>
      </c>
      <c r="AV105" s="1" cm="1">
        <f t="array" aca="1" ref="AV105" ca="1">INDIRECT(ADDRESS($B105,AV$39+$A105,1,1,$D105))</f>
        <v>22</v>
      </c>
      <c r="AW105" s="1" cm="1">
        <f t="array" aca="1" ref="AW105" ca="1">INDIRECT(ADDRESS($B105,AW$39+$A105,1,1,$D105))</f>
        <v>33</v>
      </c>
      <c r="AX105" s="1" cm="1">
        <f t="array" aca="1" ref="AX105" ca="1">INDIRECT(ADDRESS($B105,AX$39+$A105,1,1,$D105))</f>
        <v>76</v>
      </c>
      <c r="AY105" s="1" cm="1">
        <f t="array" aca="1" ref="AY105" ca="1">INDIRECT(ADDRESS($B105,AY$39+$A105,1,1,$D105))</f>
        <v>105</v>
      </c>
      <c r="AZ105" s="1" cm="1">
        <f t="array" aca="1" ref="AZ105" ca="1">INDIRECT(ADDRESS($B105,AZ$39+$A105,1,1,$D105))</f>
        <v>142</v>
      </c>
      <c r="BA105" s="1" cm="1">
        <f t="array" aca="1" ref="BA105" ca="1">INDIRECT(ADDRESS($B105,BA$39+$A105,1,1,$D105))</f>
        <v>173</v>
      </c>
      <c r="BB105" s="1" cm="1">
        <f t="array" aca="1" ref="BB105" ca="1">INDIRECT(ADDRESS($B105,BB$39+$A105,1,1,$D105))</f>
        <v>216</v>
      </c>
      <c r="BC105" s="1" cm="1">
        <f t="array" aca="1" ref="BC105" ca="1">INDIRECT(ADDRESS($B105,BC$39+$A105,1,1,$D105))</f>
        <v>318.5</v>
      </c>
      <c r="BD105" s="1" cm="1">
        <f t="array" aca="1" ref="BD105" ca="1">INDIRECT(ADDRESS($B105,BD$39+$A105,1,1,$D105))</f>
        <v>421</v>
      </c>
      <c r="BE105" s="1" cm="1">
        <f t="array" aca="1" ref="BE105" ca="1">INDIRECT(ADDRESS($B105,BE$39+$A105,1,1,$D105))</f>
        <v>524</v>
      </c>
      <c r="BF105" s="1" cm="1">
        <f t="array" aca="1" ref="BF105" ca="1">INDIRECT(ADDRESS($B105,BF$39+$A105,1,1,$D105))</f>
        <v>726</v>
      </c>
      <c r="BG105" s="1" cm="1">
        <f t="array" aca="1" ref="BG105" ca="1">INDIRECT(ADDRESS($B105,BG$39+$A105,1,1,$D105))</f>
        <v>943</v>
      </c>
      <c r="BH105" s="1" cm="1">
        <f t="array" aca="1" ref="BH105" ca="1">INDIRECT(ADDRESS($B105,BH$39+$A105,1,1,$D105))</f>
        <v>1693</v>
      </c>
      <c r="BI105" s="1" cm="1">
        <f t="array" aca="1" ref="BI105" ca="1">INDIRECT(ADDRESS($B105,BI$39+$A105,1,1,$D105))</f>
        <v>2370</v>
      </c>
      <c r="BJ105" s="1" cm="1">
        <f t="array" aca="1" ref="BJ105" ca="1">INDIRECT(ADDRESS($B105,BJ$39+$A105,1,1,$D105))</f>
        <v>4130</v>
      </c>
      <c r="BK105" s="1" cm="1">
        <f t="array" aca="1" ref="BK105" ca="1">INDIRECT(ADDRESS($B105,BK$39+$A105,1,1,$D105))</f>
        <v>7067</v>
      </c>
      <c r="BL105" s="1" cm="1">
        <f t="array" aca="1" ref="BL105" ca="1">INDIRECT(ADDRESS($B105,BL$39+$A105,1,1,$D105))</f>
        <v>10280</v>
      </c>
      <c r="BM105" s="1" cm="1">
        <f t="array" aca="1" ref="BM105" ca="1">INDIRECT(ADDRESS($B105,BM$39+$A105,1,1,$D105))</f>
        <v>15054</v>
      </c>
      <c r="BN105" s="1" cm="1">
        <f t="array" aca="1" ref="BN105" ca="1">INDIRECT(ADDRESS($B105,BN$39+$A105,1,1,$D105))</f>
        <v>20733</v>
      </c>
      <c r="BO105" s="1" cm="1">
        <f t="array" aca="1" ref="BO105" ca="1">INDIRECT(ADDRESS($B105,BO$39+$A105,1,1,$D105))</f>
        <v>25455</v>
      </c>
      <c r="BP105" s="1" cm="1">
        <f t="array" aca="1" ref="BP105" ca="1">INDIRECT(ADDRESS($B105,BP$39+$A105,1,1,$D105))</f>
        <v>30526</v>
      </c>
      <c r="BQ105" s="1" cm="1">
        <f t="array" aca="1" ref="BQ105" ca="1">INDIRECT(ADDRESS($B105,BQ$39+$A105,1,1,$D105))</f>
        <v>36873</v>
      </c>
      <c r="BR105" s="1" cm="1">
        <f t="array" aca="1" ref="BR105" ca="1">INDIRECT(ADDRESS($B105,BR$39+$A105,1,1,$D105))</f>
        <v>44116</v>
      </c>
      <c r="BS105" s="1" cm="1">
        <f t="array" aca="1" ref="BS105" ca="1">INDIRECT(ADDRESS($B105,BS$39+$A105,1,1,$D105))</f>
        <v>51590</v>
      </c>
      <c r="BT105" s="1" cm="1">
        <f t="array" aca="1" ref="BT105" ca="1">INDIRECT(ADDRESS($B105,BT$39+$A105,1,1,$D105))</f>
        <v>58548</v>
      </c>
      <c r="BU105" s="1" cm="1">
        <f t="array" aca="1" ref="BU105" ca="1">INDIRECT(ADDRESS($B105,BU$39+$A105,1,1,$D105))</f>
        <v>65279</v>
      </c>
      <c r="BV105" s="1" cm="1">
        <f t="array" aca="1" ref="BV105" ca="1">INDIRECT(ADDRESS($B105,BV$39+$A105,1,1,$D105))</f>
        <v>74095</v>
      </c>
      <c r="BW105" s="1" cm="1">
        <f t="array" aca="1" ref="BW105" ca="1">INDIRECT(ADDRESS($B105,BW$39+$A105,1,1,$D105))</f>
        <v>81330</v>
      </c>
      <c r="BX105" s="1" cm="1">
        <f t="array" aca="1" ref="BX105" ca="1">INDIRECT(ADDRESS($B105,BX$39+$A105,1,1,$D105))</f>
        <v>88229</v>
      </c>
      <c r="BY105" s="1" cm="1">
        <f t="array" aca="1" ref="BY105" ca="1">INDIRECT(ADDRESS($B105,BY$39+$A105,1,1,$D105))</f>
        <v>95761</v>
      </c>
      <c r="BZ105" s="1" cm="1">
        <f t="array" aca="1" ref="BZ105" ca="1">INDIRECT(ADDRESS($B105,BZ$39+$A105,1,1,$D105))</f>
        <v>103348</v>
      </c>
      <c r="CA105" s="1" cm="1">
        <f t="array" aca="1" ref="CA105" ca="1">INDIRECT(ADDRESS($B105,CA$39+$A105,1,1,$D105))</f>
        <v>106863</v>
      </c>
      <c r="CB105" s="1" cm="1">
        <f t="array" aca="1" ref="CB105" ca="1">INDIRECT(ADDRESS($B105,CB$39+$A105,1,1,$D105))</f>
        <v>109814</v>
      </c>
      <c r="CC105" s="1" cm="1">
        <f t="array" aca="1" ref="CC105" ca="1">INDIRECT(ADDRESS($B105,CC$39+$A105,1,1,$D105))</f>
        <v>113198</v>
      </c>
      <c r="CD105" s="1" cm="1">
        <f t="array" aca="1" ref="CD105" ca="1">INDIRECT(ADDRESS($B105,CD$39+$A105,1,1,$D105))</f>
        <v>118505</v>
      </c>
      <c r="CE105" s="1" cm="1">
        <f t="array" aca="1" ref="CE105" ca="1">INDIRECT(ADDRESS($B105,CE$39+$A105,1,1,$D105))</f>
        <v>122679</v>
      </c>
      <c r="CF105" s="1" cm="1">
        <f t="array" aca="1" ref="CF105" ca="1">INDIRECT(ADDRESS($B105,CF$39+$A105,1,1,$D105))</f>
        <v>125877</v>
      </c>
      <c r="CG105" s="1" cm="1">
        <f t="array" aca="1" ref="CG105" ca="1">INDIRECT(ADDRESS($B105,CG$39+$A105,1,1,$D105))</f>
        <v>128140</v>
      </c>
      <c r="CH105" s="1" cm="1">
        <f t="array" aca="1" ref="CH105" ca="1">INDIRECT(ADDRESS($B105,CH$39+$A105,1,1,$D105))</f>
        <v>129181</v>
      </c>
      <c r="CI105" s="1" cm="1">
        <f t="array" aca="1" ref="CI105" ca="1">INDIRECT(ADDRESS($B105,CI$39+$A105,1,1,$D105))</f>
        <v>128534</v>
      </c>
      <c r="CJ105" s="1" cm="1">
        <f t="array" aca="1" ref="CJ105" ca="1">INDIRECT(ADDRESS($B105,CJ$39+$A105,1,1,$D105))</f>
        <v>126413</v>
      </c>
      <c r="CK105" s="1" cm="1">
        <f t="array" aca="1" ref="CK105" ca="1">INDIRECT(ADDRESS($B105,CK$39+$A105,1,1,$D105))</f>
        <v>130067</v>
      </c>
      <c r="CL105" s="1" cm="1">
        <f t="array" aca="1" ref="CL105" ca="1">INDIRECT(ADDRESS($B105,CL$39+$A105,1,1,$D105))</f>
        <v>129903</v>
      </c>
      <c r="CM105" s="1" cm="1">
        <f t="array" aca="1" ref="CM105" ca="1">INDIRECT(ADDRESS($B105,CM$39+$A105,1,1,$D105))</f>
        <v>126779</v>
      </c>
      <c r="CN105" s="1" cm="1">
        <f t="array" aca="1" ref="CN105" ca="1">INDIRECT(ADDRESS($B105,CN$39+$A105,1,1,$D105))</f>
        <v>123028</v>
      </c>
      <c r="CO105" s="1" cm="1">
        <f t="array" aca="1" ref="CO105" ca="1">INDIRECT(ADDRESS($B105,CO$39+$A105,1,1,$D105))</f>
        <v>120755</v>
      </c>
      <c r="CP105" s="1" cm="1">
        <f t="array" aca="1" ref="CP105" ca="1">INDIRECT(ADDRESS($B105,CP$39+$A105,1,1,$D105))</f>
        <v>116823</v>
      </c>
      <c r="CQ105" s="1" cm="1">
        <f t="array" aca="1" ref="CQ105" ca="1">INDIRECT(ADDRESS($B105,CQ$39+$A105,1,1,$D105))</f>
        <v>112827</v>
      </c>
      <c r="CR105" s="1" cm="1">
        <f t="array" aca="1" ref="CR105" ca="1">INDIRECT(ADDRESS($B105,CR$39+$A105,1,1,$D105))</f>
        <v>107900</v>
      </c>
      <c r="CS105" s="1" cm="1">
        <f t="array" aca="1" ref="CS105" ca="1">INDIRECT(ADDRESS($B105,CS$39+$A105,1,1,$D105))</f>
        <v>103523</v>
      </c>
      <c r="CT105" s="1" cm="1">
        <f t="array" aca="1" ref="CT105" ca="1">INDIRECT(ADDRESS($B105,CT$39+$A105,1,1,$D105))</f>
        <v>101078</v>
      </c>
      <c r="CU105" s="1" cm="1">
        <f t="array" aca="1" ref="CU105" ca="1">INDIRECT(ADDRESS($B105,CU$39+$A105,1,1,$D105))</f>
        <v>101685</v>
      </c>
      <c r="CV105" s="1" cm="1">
        <f t="array" aca="1" ref="CV105" ca="1">INDIRECT(ADDRESS($B105,CV$39+$A105,1,1,$D105))</f>
        <v>99351</v>
      </c>
      <c r="CW105" s="1" cm="1">
        <f t="array" aca="1" ref="CW105" ca="1">INDIRECT(ADDRESS($B105,CW$39+$A105,1,1,$D105))</f>
        <v>96965</v>
      </c>
      <c r="CX105" s="1" cm="1">
        <f t="array" aca="1" ref="CX105" ca="1">INDIRECT(ADDRESS($B105,CX$39+$A105,1,1,$D105))</f>
        <v>92898</v>
      </c>
      <c r="CY105" s="1" cm="1">
        <f t="array" aca="1" ref="CY105" ca="1">INDIRECT(ADDRESS($B105,CY$39+$A105,1,1,$D105))</f>
        <v>85912</v>
      </c>
      <c r="CZ105" s="1" cm="1">
        <f t="array" aca="1" ref="CZ105" ca="1">INDIRECT(ADDRESS($B105,CZ$39+$A105,1,1,$D105))</f>
        <v>82088</v>
      </c>
      <c r="DA105" s="1" cm="1">
        <f t="array" aca="1" ref="DA105" ca="1">INDIRECT(ADDRESS($B105,DA$39+$A105,1,1,$D105))</f>
        <v>78672</v>
      </c>
      <c r="DB105" s="1" cm="1">
        <f t="array" aca="1" ref="DB105" ca="1">INDIRECT(ADDRESS($B105,DB$39+$A105,1,1,$D105))</f>
        <v>76245</v>
      </c>
      <c r="DC105" s="1" cm="1">
        <f t="array" aca="1" ref="DC105" ca="1">INDIRECT(ADDRESS($B105,DC$39+$A105,1,1,$D105))</f>
        <v>73629</v>
      </c>
      <c r="DD105" s="1" cm="1">
        <f t="array" aca="1" ref="DD105" ca="1">INDIRECT(ADDRESS($B105,DD$39+$A105,1,1,$D105))</f>
        <v>71441</v>
      </c>
      <c r="DE105" s="1" cm="1">
        <f t="array" aca="1" ref="DE105" ca="1">INDIRECT(ADDRESS($B105,DE$39+$A105,1,1,$D105))</f>
        <v>69502</v>
      </c>
      <c r="DF105" s="1" cm="1">
        <f t="array" aca="1" ref="DF105" ca="1">INDIRECT(ADDRESS($B105,DF$39+$A105,1,1,$D105))</f>
        <v>66762</v>
      </c>
      <c r="DG105" s="1" cm="1">
        <f t="array" aca="1" ref="DG105" ca="1">INDIRECT(ADDRESS($B105,DG$39+$A105,1,1,$D105))</f>
        <v>64189</v>
      </c>
      <c r="DH105" s="1" cm="1">
        <f t="array" aca="1" ref="DH105" ca="1">INDIRECT(ADDRESS($B105,DH$39+$A105,1,1,$D105))</f>
        <v>58817</v>
      </c>
      <c r="DI105" s="1" cm="1">
        <f t="array" aca="1" ref="DI105" ca="1">INDIRECT(ADDRESS($B105,DI$39+$A105,1,1,$D105))</f>
        <v>50979</v>
      </c>
      <c r="DJ105" s="1" cm="1">
        <f t="array" aca="1" ref="DJ105" ca="1">INDIRECT(ADDRESS($B105,DJ$39+$A105,1,1,$D105))</f>
        <v>47350</v>
      </c>
      <c r="DK105" s="1" cm="1">
        <f t="array" aca="1" ref="DK105" ca="1">INDIRECT(ADDRESS($B105,DK$39+$A105,1,1,$D105))</f>
        <v>45059</v>
      </c>
      <c r="DL105" s="1" cm="1">
        <f t="array" aca="1" ref="DL105" ca="1">INDIRECT(ADDRESS($B105,DL$39+$A105,1,1,$D105))</f>
        <v>43379</v>
      </c>
      <c r="DM105" s="1" cm="1">
        <f t="array" aca="1" ref="DM105" ca="1">INDIRECT(ADDRESS($B105,DM$39+$A105,1,1,$D105))</f>
        <v>40970</v>
      </c>
      <c r="DN105" s="1" cm="1">
        <f t="array" aca="1" ref="DN105" ca="1">INDIRECT(ADDRESS($B105,DN$39+$A105,1,1,$D105))</f>
        <v>38679</v>
      </c>
      <c r="DO105" s="1" cm="1">
        <f t="array" aca="1" ref="DO105" ca="1">INDIRECT(ADDRESS($B105,DO$39+$A105,1,1,$D105))</f>
        <v>37499</v>
      </c>
      <c r="DP105" s="1" cm="1">
        <f t="array" aca="1" ref="DP105" ca="1">INDIRECT(ADDRESS($B105,DP$39+$A105,1,1,$D105))</f>
        <v>35255</v>
      </c>
      <c r="DQ105" s="1" cm="1">
        <f t="array" aca="1" ref="DQ105" ca="1">INDIRECT(ADDRESS($B105,DQ$39+$A105,1,1,$D105))</f>
        <v>33706</v>
      </c>
      <c r="DR105" s="1" cm="1">
        <f t="array" aca="1" ref="DR105" ca="1">INDIRECT(ADDRESS($B105,DR$39+$A105,1,1,$D105))</f>
        <v>32418</v>
      </c>
      <c r="DS105" s="1" cm="1">
        <f t="array" aca="1" ref="DS105" ca="1">INDIRECT(ADDRESS($B105,DS$39+$A105,1,1,$D105))</f>
        <v>31653</v>
      </c>
      <c r="DT105" s="1" cm="1">
        <f t="array" aca="1" ref="DT105" ca="1">INDIRECT(ADDRESS($B105,DT$39+$A105,1,1,$D105))</f>
        <v>30392</v>
      </c>
      <c r="DU105" s="1" cm="1">
        <f t="array" aca="1" ref="DU105" ca="1">INDIRECT(ADDRESS($B105,DU$39+$A105,1,1,$D105))</f>
        <v>28809</v>
      </c>
      <c r="DV105" s="1" cm="1">
        <f t="array" aca="1" ref="DV105" ca="1">INDIRECT(ADDRESS($B105,DV$39+$A105,1,1,$D105))</f>
        <v>27747</v>
      </c>
      <c r="DW105" s="1" cm="1">
        <f t="array" aca="1" ref="DW105" ca="1">INDIRECT(ADDRESS($B105,DW$39+$A105,1,1,$D105))</f>
        <v>26804</v>
      </c>
      <c r="DX105" s="1" cm="1">
        <f t="array" aca="1" ref="DX105" ca="1">INDIRECT(ADDRESS($B105,DX$39+$A105,1,1,$D105))</f>
        <v>26120</v>
      </c>
      <c r="DY105" s="1" cm="1">
        <f t="array" aca="1" ref="DY105" ca="1">INDIRECT(ADDRESS($B105,DY$39+$A105,1,1,$D105))</f>
        <v>25709</v>
      </c>
      <c r="DZ105" s="1" cm="1">
        <f t="array" aca="1" ref="DZ105" ca="1">INDIRECT(ADDRESS($B105,DZ$39+$A105,1,1,$D105))</f>
        <v>25351</v>
      </c>
      <c r="EA105" s="1" cm="1">
        <f t="array" aca="1" ref="EA105" ca="1">INDIRECT(ADDRESS($B105,EA$39+$A105,1,1,$D105))</f>
        <v>24304</v>
      </c>
      <c r="EB105" s="1" cm="1">
        <f t="array" aca="1" ref="EB105" ca="1">INDIRECT(ADDRESS($B105,EB$39+$A105,1,1,$D105))</f>
        <v>23682</v>
      </c>
      <c r="EC105" s="1" cm="1">
        <f t="array" aca="1" ref="EC105" ca="1">INDIRECT(ADDRESS($B105,EC$39+$A105,1,1,$D105))</f>
        <v>22471</v>
      </c>
      <c r="ED105" s="1" cm="1">
        <f t="array" aca="1" ref="ED105" ca="1">INDIRECT(ADDRESS($B105,ED$39+$A105,1,1,$D105))</f>
        <v>21428</v>
      </c>
      <c r="EE105" s="1" cm="1">
        <f t="array" aca="1" ref="EE105" ca="1">INDIRECT(ADDRESS($B105,EE$39+$A105,1,1,$D105))</f>
        <v>20649</v>
      </c>
      <c r="EF105" s="1" cm="1">
        <f t="array" aca="1" ref="EF105" ca="1">INDIRECT(ADDRESS($B105,EF$39+$A105,1,1,$D105))</f>
        <v>20340</v>
      </c>
      <c r="EG105" s="1" cm="1">
        <f t="array" aca="1" ref="EG105" ca="1">INDIRECT(ADDRESS($B105,EG$39+$A105,1,1,$D105))</f>
        <v>20195</v>
      </c>
      <c r="EH105" s="1" cm="1">
        <f t="array" aca="1" ref="EH105" ca="1">INDIRECT(ADDRESS($B105,EH$39+$A105,1,1,$D105))</f>
        <v>19715</v>
      </c>
      <c r="EI105" s="1" cm="1">
        <f t="array" aca="1" ref="EI105" ca="1">INDIRECT(ADDRESS($B105,EI$39+$A105,1,1,$D105))</f>
        <v>18675</v>
      </c>
      <c r="EJ105" s="1" cm="1">
        <f t="array" aca="1" ref="EJ105" ca="1">INDIRECT(ADDRESS($B105,EJ$39+$A105,1,1,$D105))</f>
        <v>18054</v>
      </c>
      <c r="EK105" s="1" cm="1">
        <f t="array" aca="1" ref="EK105" ca="1">INDIRECT(ADDRESS($B105,EK$39+$A105,1,1,$D105))</f>
        <v>17390</v>
      </c>
      <c r="EL105" s="1" cm="1">
        <f t="array" aca="1" ref="EL105" ca="1">INDIRECT(ADDRESS($B105,EL$39+$A105,1,1,$D105))</f>
        <v>16582</v>
      </c>
      <c r="EM105" s="1" cm="1">
        <f t="array" aca="1" ref="EM105" ca="1">INDIRECT(ADDRESS($B105,EM$39+$A105,1,1,$D105))</f>
        <v>16035</v>
      </c>
      <c r="EN105" s="1" cm="1">
        <f t="array" aca="1" ref="EN105" ca="1">INDIRECT(ADDRESS($B105,EN$39+$A105,1,1,$D105))</f>
        <v>15646</v>
      </c>
      <c r="EO105" s="1" cm="1">
        <f t="array" aca="1" ref="EO105" ca="1">INDIRECT(ADDRESS($B105,EO$39+$A105,1,1,$D105))</f>
        <v>15191</v>
      </c>
      <c r="EP105" s="1" cm="1">
        <f t="array" aca="1" ref="EP105" ca="1">INDIRECT(ADDRESS($B105,EP$39+$A105,1,1,$D105))</f>
        <v>14159</v>
      </c>
      <c r="EQ105" s="1" cm="1">
        <f t="array" aca="1" ref="EQ105" ca="1">INDIRECT(ADDRESS($B105,EQ$39+$A105,1,1,$D105))</f>
        <v>0</v>
      </c>
      <c r="ER105" s="1" cm="1">
        <f t="array" aca="1" ref="ER105" ca="1">INDIRECT(ADDRESS($B105,ER$39+$A105,1,1,$D105))</f>
        <v>0</v>
      </c>
      <c r="ES105" s="1" cm="1">
        <f t="array" aca="1" ref="ES105" ca="1">INDIRECT(ADDRESS($B105,ES$39+$A105,1,1,$D105))</f>
        <v>0</v>
      </c>
      <c r="ET105" s="1" cm="1">
        <f t="array" aca="1" ref="ET105" ca="1">INDIRECT(ADDRESS($B105,ET$39+$A105,1,1,$D105))</f>
        <v>0</v>
      </c>
    </row>
    <row r="106" spans="1:150" x14ac:dyDescent="0.25">
      <c r="A106">
        <v>8</v>
      </c>
      <c r="B106">
        <f ca="1">MATCH($C106,INDIRECT("'"&amp;$C$122&amp;"'!A:A"),0)</f>
        <v>36</v>
      </c>
      <c r="C106" s="1" t="str">
        <f t="shared" si="105"/>
        <v>US New Jersey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0</v>
      </c>
      <c r="AO106" s="1" cm="1">
        <f t="array" aca="1" ref="AO106" ca="1">INDIRECT(ADDRESS($B106,AO$39+$A106,1,1,$D106))</f>
        <v>0</v>
      </c>
      <c r="AP106" s="1" cm="1">
        <f t="array" aca="1" ref="AP106" ca="1">INDIRECT(ADDRESS($B106,AP$39+$A106,1,1,$D106))</f>
        <v>0</v>
      </c>
      <c r="AQ106" s="1" cm="1">
        <f t="array" aca="1" ref="AQ106" ca="1">INDIRECT(ADDRESS($B106,AQ$39+$A106,1,1,$D106))</f>
        <v>0</v>
      </c>
      <c r="AR106" s="1" cm="1">
        <f t="array" aca="1" ref="AR106" ca="1">INDIRECT(ADDRESS($B106,AR$39+$A106,1,1,$D106))</f>
        <v>0</v>
      </c>
      <c r="AS106" s="1" cm="1">
        <f t="array" aca="1" ref="AS106" ca="1">INDIRECT(ADDRESS($B106,AS$39+$A106,1,1,$D106))</f>
        <v>0</v>
      </c>
      <c r="AT106" s="1" cm="1">
        <f t="array" aca="1" ref="AT106" ca="1">INDIRECT(ADDRESS($B106,AT$39+$A106,1,1,$D106))</f>
        <v>0</v>
      </c>
      <c r="AU106" s="1" cm="1">
        <f t="array" aca="1" ref="AU106" ca="1">INDIRECT(ADDRESS($B106,AU$39+$A106,1,1,$D106))</f>
        <v>0</v>
      </c>
      <c r="AV106" s="1" cm="1">
        <f t="array" aca="1" ref="AV106" ca="1">INDIRECT(ADDRESS($B106,AV$39+$A106,1,1,$D106))</f>
        <v>1</v>
      </c>
      <c r="AW106" s="1" cm="1">
        <f t="array" aca="1" ref="AW106" ca="1">INDIRECT(ADDRESS($B106,AW$39+$A106,1,1,$D106))</f>
        <v>1</v>
      </c>
      <c r="AX106" s="1" cm="1">
        <f t="array" aca="1" ref="AX106" ca="1">INDIRECT(ADDRESS($B106,AX$39+$A106,1,1,$D106))</f>
        <v>4</v>
      </c>
      <c r="AY106" s="1" cm="1">
        <f t="array" aca="1" ref="AY106" ca="1">INDIRECT(ADDRESS($B106,AY$39+$A106,1,1,$D106))</f>
        <v>6</v>
      </c>
      <c r="AZ106" s="1" cm="1">
        <f t="array" aca="1" ref="AZ106" ca="1">INDIRECT(ADDRESS($B106,AZ$39+$A106,1,1,$D106))</f>
        <v>11</v>
      </c>
      <c r="BA106" s="1" cm="1">
        <f t="array" aca="1" ref="BA106" ca="1">INDIRECT(ADDRESS($B106,BA$39+$A106,1,1,$D106))</f>
        <v>15</v>
      </c>
      <c r="BB106" s="1" cm="1">
        <f t="array" aca="1" ref="BB106" ca="1">INDIRECT(ADDRESS($B106,BB$39+$A106,1,1,$D106))</f>
        <v>23</v>
      </c>
      <c r="BC106" s="1" cm="1">
        <f t="array" aca="1" ref="BC106" ca="1">INDIRECT(ADDRESS($B106,BC$39+$A106,1,1,$D106))</f>
        <v>29</v>
      </c>
      <c r="BD106" s="1" cm="1">
        <f t="array" aca="1" ref="BD106" ca="1">INDIRECT(ADDRESS($B106,BD$39+$A106,1,1,$D106))</f>
        <v>49</v>
      </c>
      <c r="BE106" s="1" cm="1">
        <f t="array" aca="1" ref="BE106" ca="1">INDIRECT(ADDRESS($B106,BE$39+$A106,1,1,$D106))</f>
        <v>73</v>
      </c>
      <c r="BF106" s="1" cm="1">
        <f t="array" aca="1" ref="BF106" ca="1">INDIRECT(ADDRESS($B106,BF$39+$A106,1,1,$D106))</f>
        <v>96</v>
      </c>
      <c r="BG106" s="1" cm="1">
        <f t="array" aca="1" ref="BG106" ca="1">INDIRECT(ADDRESS($B106,BG$39+$A106,1,1,$D106))</f>
        <v>176</v>
      </c>
      <c r="BH106" s="1" cm="1">
        <f t="array" aca="1" ref="BH106" ca="1">INDIRECT(ADDRESS($B106,BH$39+$A106,1,1,$D106))</f>
        <v>264</v>
      </c>
      <c r="BI106" s="1" cm="1">
        <f t="array" aca="1" ref="BI106" ca="1">INDIRECT(ADDRESS($B106,BI$39+$A106,1,1,$D106))</f>
        <v>422</v>
      </c>
      <c r="BJ106" s="1" cm="1">
        <f t="array" aca="1" ref="BJ106" ca="1">INDIRECT(ADDRESS($B106,BJ$39+$A106,1,1,$D106))</f>
        <v>733</v>
      </c>
      <c r="BK106" s="1" cm="1">
        <f t="array" aca="1" ref="BK106" ca="1">INDIRECT(ADDRESS($B106,BK$39+$A106,1,1,$D106))</f>
        <v>879</v>
      </c>
      <c r="BL106" s="1" cm="1">
        <f t="array" aca="1" ref="BL106" ca="1">INDIRECT(ADDRESS($B106,BL$39+$A106,1,1,$D106))</f>
        <v>1311</v>
      </c>
      <c r="BM106" s="1" cm="1">
        <f t="array" aca="1" ref="BM106" ca="1">INDIRECT(ADDRESS($B106,BM$39+$A106,1,1,$D106))</f>
        <v>1894</v>
      </c>
      <c r="BN106" s="1" cm="1">
        <f t="array" aca="1" ref="BN106" ca="1">INDIRECT(ADDRESS($B106,BN$39+$A106,1,1,$D106))</f>
        <v>2817</v>
      </c>
      <c r="BO106" s="1" cm="1">
        <f t="array" aca="1" ref="BO106" ca="1">INDIRECT(ADDRESS($B106,BO$39+$A106,1,1,$D106))</f>
        <v>3631</v>
      </c>
      <c r="BP106" s="1" cm="1">
        <f t="array" aca="1" ref="BP106" ca="1">INDIRECT(ADDRESS($B106,BP$39+$A106,1,1,$D106))</f>
        <v>4340</v>
      </c>
      <c r="BQ106" s="1" cm="1">
        <f t="array" aca="1" ref="BQ106" ca="1">INDIRECT(ADDRESS($B106,BQ$39+$A106,1,1,$D106))</f>
        <v>6795</v>
      </c>
      <c r="BR106" s="1" cm="1">
        <f t="array" aca="1" ref="BR106" ca="1">INDIRECT(ADDRESS($B106,BR$39+$A106,1,1,$D106))</f>
        <v>8717</v>
      </c>
      <c r="BS106" s="1" cm="1">
        <f t="array" aca="1" ref="BS106" ca="1">INDIRECT(ADDRESS($B106,BS$39+$A106,1,1,$D106))</f>
        <v>10984</v>
      </c>
      <c r="BT106" s="1" cm="1">
        <f t="array" aca="1" ref="BT106" ca="1">INDIRECT(ADDRESS($B106,BT$39+$A106,1,1,$D106))</f>
        <v>13225</v>
      </c>
      <c r="BU106" s="1" cm="1">
        <f t="array" aca="1" ref="BU106" ca="1">INDIRECT(ADDRESS($B106,BU$39+$A106,1,1,$D106))</f>
        <v>16438</v>
      </c>
      <c r="BV106" s="1" cm="1">
        <f t="array" aca="1" ref="BV106" ca="1">INDIRECT(ADDRESS($B106,BV$39+$A106,1,1,$D106))</f>
        <v>18429</v>
      </c>
      <c r="BW106" s="1" cm="1">
        <f t="array" aca="1" ref="BW106" ca="1">INDIRECT(ADDRESS($B106,BW$39+$A106,1,1,$D106))</f>
        <v>21828</v>
      </c>
      <c r="BX106" s="1" cm="1">
        <f t="array" aca="1" ref="BX106" ca="1">INDIRECT(ADDRESS($B106,BX$39+$A106,1,1,$D106))</f>
        <v>24848</v>
      </c>
      <c r="BY106" s="1" cm="1">
        <f t="array" aca="1" ref="BY106" ca="1">INDIRECT(ADDRESS($B106,BY$39+$A106,1,1,$D106))</f>
        <v>29005</v>
      </c>
      <c r="BZ106" s="1" cm="1">
        <f t="array" aca="1" ref="BZ106" ca="1">INDIRECT(ADDRESS($B106,BZ$39+$A106,1,1,$D106))</f>
        <v>32797</v>
      </c>
      <c r="CA106" s="1" cm="1">
        <f t="array" aca="1" ref="CA106" ca="1">INDIRECT(ADDRESS($B106,CA$39+$A106,1,1,$D106))</f>
        <v>35591</v>
      </c>
      <c r="CB106" s="1" cm="1">
        <f t="array" aca="1" ref="CB106" ca="1">INDIRECT(ADDRESS($B106,CB$39+$A106,1,1,$D106))</f>
        <v>38246</v>
      </c>
      <c r="CC106" s="1" cm="1">
        <f t="array" aca="1" ref="CC106" ca="1">INDIRECT(ADDRESS($B106,CC$39+$A106,1,1,$D106))</f>
        <v>40741</v>
      </c>
      <c r="CD106" s="1" cm="1">
        <f t="array" aca="1" ref="CD106" ca="1">INDIRECT(ADDRESS($B106,CD$39+$A106,1,1,$D106))</f>
        <v>43035</v>
      </c>
      <c r="CE106" s="1" cm="1">
        <f t="array" aca="1" ref="CE106" ca="1">INDIRECT(ADDRESS($B106,CE$39+$A106,1,1,$D106))</f>
        <v>44151</v>
      </c>
      <c r="CF106" s="1" cm="1">
        <f t="array" aca="1" ref="CF106" ca="1">INDIRECT(ADDRESS($B106,CF$39+$A106,1,1,$D106))</f>
        <v>45763</v>
      </c>
      <c r="CG106" s="1" cm="1">
        <f t="array" aca="1" ref="CG106" ca="1">INDIRECT(ADDRESS($B106,CG$39+$A106,1,1,$D106))</f>
        <v>47027</v>
      </c>
      <c r="CH106" s="1" cm="1">
        <f t="array" aca="1" ref="CH106" ca="1">INDIRECT(ADDRESS($B106,CH$39+$A106,1,1,$D106))</f>
        <v>48464</v>
      </c>
      <c r="CI106" s="1" cm="1">
        <f t="array" aca="1" ref="CI106" ca="1">INDIRECT(ADDRESS($B106,CI$39+$A106,1,1,$D106))</f>
        <v>47948</v>
      </c>
      <c r="CJ106" s="1" cm="1">
        <f t="array" aca="1" ref="CJ106" ca="1">INDIRECT(ADDRESS($B106,CJ$39+$A106,1,1,$D106))</f>
        <v>50128</v>
      </c>
      <c r="CK106" s="1" cm="1">
        <f t="array" aca="1" ref="CK106" ca="1">INDIRECT(ADDRESS($B106,CK$39+$A106,1,1,$D106))</f>
        <v>48775</v>
      </c>
      <c r="CL106" s="1" cm="1">
        <f t="array" aca="1" ref="CL106" ca="1">INDIRECT(ADDRESS($B106,CL$39+$A106,1,1,$D106))</f>
        <v>49727</v>
      </c>
      <c r="CM106" s="1" cm="1">
        <f t="array" aca="1" ref="CM106" ca="1">INDIRECT(ADDRESS($B106,CM$39+$A106,1,1,$D106))</f>
        <v>48572</v>
      </c>
      <c r="CN106" s="1" cm="1">
        <f t="array" aca="1" ref="CN106" ca="1">INDIRECT(ADDRESS($B106,CN$39+$A106,1,1,$D106))</f>
        <v>47296</v>
      </c>
      <c r="CO106" s="1" cm="1">
        <f t="array" aca="1" ref="CO106" ca="1">INDIRECT(ADDRESS($B106,CO$39+$A106,1,1,$D106))</f>
        <v>47796</v>
      </c>
      <c r="CP106" s="1" cm="1">
        <f t="array" aca="1" ref="CP106" ca="1">INDIRECT(ADDRESS($B106,CP$39+$A106,1,1,$D106))</f>
        <v>47716</v>
      </c>
      <c r="CQ106" s="1" cm="1">
        <f t="array" aca="1" ref="CQ106" ca="1">INDIRECT(ADDRESS($B106,CQ$39+$A106,1,1,$D106))</f>
        <v>47971</v>
      </c>
      <c r="CR106" s="1" cm="1">
        <f t="array" aca="1" ref="CR106" ca="1">INDIRECT(ADDRESS($B106,CR$39+$A106,1,1,$D106))</f>
        <v>48428</v>
      </c>
      <c r="CS106" s="1" cm="1">
        <f t="array" aca="1" ref="CS106" ca="1">INDIRECT(ADDRESS($B106,CS$39+$A106,1,1,$D106))</f>
        <v>48962</v>
      </c>
      <c r="CT106" s="1" cm="1">
        <f t="array" aca="1" ref="CT106" ca="1">INDIRECT(ADDRESS($B106,CT$39+$A106,1,1,$D106))</f>
        <v>47608</v>
      </c>
      <c r="CU106" s="1" cm="1">
        <f t="array" aca="1" ref="CU106" ca="1">INDIRECT(ADDRESS($B106,CU$39+$A106,1,1,$D106))</f>
        <v>47372</v>
      </c>
      <c r="CV106" s="1" cm="1">
        <f t="array" aca="1" ref="CV106" ca="1">INDIRECT(ADDRESS($B106,CV$39+$A106,1,1,$D106))</f>
        <v>47188</v>
      </c>
      <c r="CW106" s="1" cm="1">
        <f t="array" aca="1" ref="CW106" ca="1">INDIRECT(ADDRESS($B106,CW$39+$A106,1,1,$D106))</f>
        <v>46604</v>
      </c>
      <c r="CX106" s="1" cm="1">
        <f t="array" aca="1" ref="CX106" ca="1">INDIRECT(ADDRESS($B106,CX$39+$A106,1,1,$D106))</f>
        <v>45032</v>
      </c>
      <c r="CY106" s="1" cm="1">
        <f t="array" aca="1" ref="CY106" ca="1">INDIRECT(ADDRESS($B106,CY$39+$A106,1,1,$D106))</f>
        <v>45234</v>
      </c>
      <c r="CZ106" s="1" cm="1">
        <f t="array" aca="1" ref="CZ106" ca="1">INDIRECT(ADDRESS($B106,CZ$39+$A106,1,1,$D106))</f>
        <v>43335</v>
      </c>
      <c r="DA106" s="1" cm="1">
        <f t="array" aca="1" ref="DA106" ca="1">INDIRECT(ADDRESS($B106,DA$39+$A106,1,1,$D106))</f>
        <v>42723</v>
      </c>
      <c r="DB106" s="1" cm="1">
        <f t="array" aca="1" ref="DB106" ca="1">INDIRECT(ADDRESS($B106,DB$39+$A106,1,1,$D106))</f>
        <v>42297</v>
      </c>
      <c r="DC106" s="1" cm="1">
        <f t="array" aca="1" ref="DC106" ca="1">INDIRECT(ADDRESS($B106,DC$39+$A106,1,1,$D106))</f>
        <v>41443</v>
      </c>
      <c r="DD106" s="1" cm="1">
        <f t="array" aca="1" ref="DD106" ca="1">INDIRECT(ADDRESS($B106,DD$39+$A106,1,1,$D106))</f>
        <v>39463</v>
      </c>
      <c r="DE106" s="1" cm="1">
        <f t="array" aca="1" ref="DE106" ca="1">INDIRECT(ADDRESS($B106,DE$39+$A106,1,1,$D106))</f>
        <v>38206</v>
      </c>
      <c r="DF106" s="1" cm="1">
        <f t="array" aca="1" ref="DF106" ca="1">INDIRECT(ADDRESS($B106,DF$39+$A106,1,1,$D106))</f>
        <v>36025</v>
      </c>
      <c r="DG106" s="1" cm="1">
        <f t="array" aca="1" ref="DG106" ca="1">INDIRECT(ADDRESS($B106,DG$39+$A106,1,1,$D106))</f>
        <v>33646</v>
      </c>
      <c r="DH106" s="1" cm="1">
        <f t="array" aca="1" ref="DH106" ca="1">INDIRECT(ADDRESS($B106,DH$39+$A106,1,1,$D106))</f>
        <v>33258</v>
      </c>
      <c r="DI106" s="1" cm="1">
        <f t="array" aca="1" ref="DI106" ca="1">INDIRECT(ADDRESS($B106,DI$39+$A106,1,1,$D106))</f>
        <v>31562</v>
      </c>
      <c r="DJ106" s="1" cm="1">
        <f t="array" aca="1" ref="DJ106" ca="1">INDIRECT(ADDRESS($B106,DJ$39+$A106,1,1,$D106))</f>
        <v>29494</v>
      </c>
      <c r="DK106" s="1" cm="1">
        <f t="array" aca="1" ref="DK106" ca="1">INDIRECT(ADDRESS($B106,DK$39+$A106,1,1,$D106))</f>
        <v>28757</v>
      </c>
      <c r="DL106" s="1" cm="1">
        <f t="array" aca="1" ref="DL106" ca="1">INDIRECT(ADDRESS($B106,DL$39+$A106,1,1,$D106))</f>
        <v>26887</v>
      </c>
      <c r="DM106" s="1" cm="1">
        <f t="array" aca="1" ref="DM106" ca="1">INDIRECT(ADDRESS($B106,DM$39+$A106,1,1,$D106))</f>
        <v>25296</v>
      </c>
      <c r="DN106" s="1" cm="1">
        <f t="array" aca="1" ref="DN106" ca="1">INDIRECT(ADDRESS($B106,DN$39+$A106,1,1,$D106))</f>
        <v>24052</v>
      </c>
      <c r="DO106" s="1" cm="1">
        <f t="array" aca="1" ref="DO106" ca="1">INDIRECT(ADDRESS($B106,DO$39+$A106,1,1,$D106))</f>
        <v>22715</v>
      </c>
      <c r="DP106" s="1" cm="1">
        <f t="array" aca="1" ref="DP106" ca="1">INDIRECT(ADDRESS($B106,DP$39+$A106,1,1,$D106))</f>
        <v>21372</v>
      </c>
      <c r="DQ106" s="1" cm="1">
        <f t="array" aca="1" ref="DQ106" ca="1">INDIRECT(ADDRESS($B106,DQ$39+$A106,1,1,$D106))</f>
        <v>19590</v>
      </c>
      <c r="DR106" s="1" cm="1">
        <f t="array" aca="1" ref="DR106" ca="1">INDIRECT(ADDRESS($B106,DR$39+$A106,1,1,$D106))</f>
        <v>19770</v>
      </c>
      <c r="DS106" s="1" cm="1">
        <f t="array" aca="1" ref="DS106" ca="1">INDIRECT(ADDRESS($B106,DS$39+$A106,1,1,$D106))</f>
        <v>18420</v>
      </c>
      <c r="DT106" s="1" cm="1">
        <f t="array" aca="1" ref="DT106" ca="1">INDIRECT(ADDRESS($B106,DT$39+$A106,1,1,$D106))</f>
        <v>18509</v>
      </c>
      <c r="DU106" s="1" cm="1">
        <f t="array" aca="1" ref="DU106" ca="1">INDIRECT(ADDRESS($B106,DU$39+$A106,1,1,$D106))</f>
        <v>17837</v>
      </c>
      <c r="DV106" s="1" cm="1">
        <f t="array" aca="1" ref="DV106" ca="1">INDIRECT(ADDRESS($B106,DV$39+$A106,1,1,$D106))</f>
        <v>17265</v>
      </c>
      <c r="DW106" s="1" cm="1">
        <f t="array" aca="1" ref="DW106" ca="1">INDIRECT(ADDRESS($B106,DW$39+$A106,1,1,$D106))</f>
        <v>16019</v>
      </c>
      <c r="DX106" s="1" cm="1">
        <f t="array" aca="1" ref="DX106" ca="1">INDIRECT(ADDRESS($B106,DX$39+$A106,1,1,$D106))</f>
        <v>15622</v>
      </c>
      <c r="DY106" s="1" cm="1">
        <f t="array" aca="1" ref="DY106" ca="1">INDIRECT(ADDRESS($B106,DY$39+$A106,1,1,$D106))</f>
        <v>15147</v>
      </c>
      <c r="DZ106" s="1" cm="1">
        <f t="array" aca="1" ref="DZ106" ca="1">INDIRECT(ADDRESS($B106,DZ$39+$A106,1,1,$D106))</f>
        <v>15021</v>
      </c>
      <c r="EA106" s="1" cm="1">
        <f t="array" aca="1" ref="EA106" ca="1">INDIRECT(ADDRESS($B106,EA$39+$A106,1,1,$D106))</f>
        <v>15068</v>
      </c>
      <c r="EB106" s="1" cm="1">
        <f t="array" aca="1" ref="EB106" ca="1">INDIRECT(ADDRESS($B106,EB$39+$A106,1,1,$D106))</f>
        <v>15111</v>
      </c>
      <c r="EC106" s="1" cm="1">
        <f t="array" aca="1" ref="EC106" ca="1">INDIRECT(ADDRESS($B106,EC$39+$A106,1,1,$D106))</f>
        <v>14939</v>
      </c>
      <c r="ED106" s="1" cm="1">
        <f t="array" aca="1" ref="ED106" ca="1">INDIRECT(ADDRESS($B106,ED$39+$A106,1,1,$D106))</f>
        <v>14519</v>
      </c>
      <c r="EE106" s="1" cm="1">
        <f t="array" aca="1" ref="EE106" ca="1">INDIRECT(ADDRESS($B106,EE$39+$A106,1,1,$D106))</f>
        <v>14111</v>
      </c>
      <c r="EF106" s="1" cm="1">
        <f t="array" aca="1" ref="EF106" ca="1">INDIRECT(ADDRESS($B106,EF$39+$A106,1,1,$D106))</f>
        <v>12879</v>
      </c>
      <c r="EG106" s="1" cm="1">
        <f t="array" aca="1" ref="EG106" ca="1">INDIRECT(ADDRESS($B106,EG$39+$A106,1,1,$D106))</f>
        <v>12532</v>
      </c>
      <c r="EH106" s="1" cm="1">
        <f t="array" aca="1" ref="EH106" ca="1">INDIRECT(ADDRESS($B106,EH$39+$A106,1,1,$D106))</f>
        <v>11669</v>
      </c>
      <c r="EI106" s="1" cm="1">
        <f t="array" aca="1" ref="EI106" ca="1">INDIRECT(ADDRESS($B106,EI$39+$A106,1,1,$D106))</f>
        <v>11058</v>
      </c>
      <c r="EJ106" s="1" cm="1">
        <f t="array" aca="1" ref="EJ106" ca="1">INDIRECT(ADDRESS($B106,EJ$39+$A106,1,1,$D106))</f>
        <v>10617</v>
      </c>
      <c r="EK106" s="1" cm="1">
        <f t="array" aca="1" ref="EK106" ca="1">INDIRECT(ADDRESS($B106,EK$39+$A106,1,1,$D106))</f>
        <v>10789</v>
      </c>
      <c r="EL106" s="1" cm="1">
        <f t="array" aca="1" ref="EL106" ca="1">INDIRECT(ADDRESS($B106,EL$39+$A106,1,1,$D106))</f>
        <v>10010</v>
      </c>
      <c r="EM106" s="1" cm="1">
        <f t="array" aca="1" ref="EM106" ca="1">INDIRECT(ADDRESS($B106,EM$39+$A106,1,1,$D106))</f>
        <v>9405</v>
      </c>
      <c r="EN106" s="1" cm="1">
        <f t="array" aca="1" ref="EN106" ca="1">INDIRECT(ADDRESS($B106,EN$39+$A106,1,1,$D106))</f>
        <v>9032</v>
      </c>
      <c r="EO106" s="1" cm="1">
        <f t="array" aca="1" ref="EO106" ca="1">INDIRECT(ADDRESS($B106,EO$39+$A106,1,1,$D106))</f>
        <v>8718</v>
      </c>
      <c r="EP106" s="1" cm="1">
        <f t="array" aca="1" ref="EP106" ca="1">INDIRECT(ADDRESS($B106,EP$39+$A106,1,1,$D106))</f>
        <v>8001</v>
      </c>
      <c r="EQ106" s="1" cm="1">
        <f t="array" aca="1" ref="EQ106" ca="1">INDIRECT(ADDRESS($B106,EQ$39+$A106,1,1,$D106))</f>
        <v>0</v>
      </c>
      <c r="ER106" s="1" cm="1">
        <f t="array" aca="1" ref="ER106" ca="1">INDIRECT(ADDRESS($B106,ER$39+$A106,1,1,$D106))</f>
        <v>0</v>
      </c>
      <c r="ES106" s="1" cm="1">
        <f t="array" aca="1" ref="ES106" ca="1">INDIRECT(ADDRESS($B106,ES$39+$A106,1,1,$D106))</f>
        <v>0</v>
      </c>
      <c r="ET106" s="1" cm="1">
        <f t="array" aca="1" ref="ET106" ca="1">INDIRECT(ADDRESS($B106,ET$39+$A106,1,1,$D106))</f>
        <v>0</v>
      </c>
    </row>
    <row r="107" spans="1:150" x14ac:dyDescent="0.25">
      <c r="A107">
        <v>8</v>
      </c>
      <c r="B107">
        <f t="shared" ref="B107:B110" ca="1" si="106">MATCH($C107,INDIRECT("'"&amp;$C$122&amp;"'!A:A"),0)</f>
        <v>9</v>
      </c>
      <c r="C107" s="1" t="str">
        <f t="shared" si="105"/>
        <v>US California</v>
      </c>
      <c r="D107" t="str">
        <f t="shared" ref="D107:D110" si="107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53</v>
      </c>
      <c r="AV107" s="1" cm="1">
        <f t="array" aca="1" ref="AV107" ca="1">INDIRECT(ADDRESS($B107,AV$39+$A107,1,1,$D107))</f>
        <v>56.5</v>
      </c>
      <c r="AW107" s="1" cm="1">
        <f t="array" aca="1" ref="AW107" ca="1">INDIRECT(ADDRESS($B107,AW$39+$A107,1,1,$D107))</f>
        <v>60</v>
      </c>
      <c r="AX107" s="1" cm="1">
        <f t="array" aca="1" ref="AX107" ca="1">INDIRECT(ADDRESS($B107,AX$39+$A107,1,1,$D107))</f>
        <v>69</v>
      </c>
      <c r="AY107" s="1" cm="1">
        <f t="array" aca="1" ref="AY107" ca="1">INDIRECT(ADDRESS($B107,AY$39+$A107,1,1,$D107))</f>
        <v>88</v>
      </c>
      <c r="AZ107" s="1" cm="1">
        <f t="array" aca="1" ref="AZ107" ca="1">INDIRECT(ADDRESS($B107,AZ$39+$A107,1,1,$D107))</f>
        <v>114</v>
      </c>
      <c r="BA107" s="1" cm="1">
        <f t="array" aca="1" ref="BA107" ca="1">INDIRECT(ADDRESS($B107,BA$39+$A107,1,1,$D107))</f>
        <v>133</v>
      </c>
      <c r="BB107" s="1" cm="1">
        <f t="array" aca="1" ref="BB107" ca="1">INDIRECT(ADDRESS($B107,BB$39+$A107,1,1,$D107))</f>
        <v>157</v>
      </c>
      <c r="BC107" s="1" cm="1">
        <f t="array" aca="1" ref="BC107" ca="1">INDIRECT(ADDRESS($B107,BC$39+$A107,1,1,$D107))</f>
        <v>198</v>
      </c>
      <c r="BD107" s="1" cm="1">
        <f t="array" aca="1" ref="BD107" ca="1">INDIRECT(ADDRESS($B107,BD$39+$A107,1,1,$D107))</f>
        <v>223</v>
      </c>
      <c r="BE107" s="1" cm="1">
        <f t="array" aca="1" ref="BE107" ca="1">INDIRECT(ADDRESS($B107,BE$39+$A107,1,1,$D107))</f>
        <v>247</v>
      </c>
      <c r="BF107" s="1" cm="1">
        <f t="array" aca="1" ref="BF107" ca="1">INDIRECT(ADDRESS($B107,BF$39+$A107,1,1,$D107))</f>
        <v>288</v>
      </c>
      <c r="BG107" s="1" cm="1">
        <f t="array" aca="1" ref="BG107" ca="1">INDIRECT(ADDRESS($B107,BG$39+$A107,1,1,$D107))</f>
        <v>329</v>
      </c>
      <c r="BH107" s="1" cm="1">
        <f t="array" aca="1" ref="BH107" ca="1">INDIRECT(ADDRESS($B107,BH$39+$A107,1,1,$D107))</f>
        <v>472</v>
      </c>
      <c r="BI107" s="1" cm="1">
        <f t="array" aca="1" ref="BI107" ca="1">INDIRECT(ADDRESS($B107,BI$39+$A107,1,1,$D107))</f>
        <v>558</v>
      </c>
      <c r="BJ107" s="1" cm="1">
        <f t="array" aca="1" ref="BJ107" ca="1">INDIRECT(ADDRESS($B107,BJ$39+$A107,1,1,$D107))</f>
        <v>867.5</v>
      </c>
      <c r="BK107" s="1" cm="1">
        <f t="array" aca="1" ref="BK107" ca="1">INDIRECT(ADDRESS($B107,BK$39+$A107,1,1,$D107))</f>
        <v>1003</v>
      </c>
      <c r="BL107" s="1" cm="1">
        <f t="array" aca="1" ref="BL107" ca="1">INDIRECT(ADDRESS($B107,BL$39+$A107,1,1,$D107))</f>
        <v>1210</v>
      </c>
      <c r="BM107" s="1" cm="1">
        <f t="array" aca="1" ref="BM107" ca="1">INDIRECT(ADDRESS($B107,BM$39+$A107,1,1,$D107))</f>
        <v>1448</v>
      </c>
      <c r="BN107" s="1" cm="1">
        <f t="array" aca="1" ref="BN107" ca="1">INDIRECT(ADDRESS($B107,BN$39+$A107,1,1,$D107))</f>
        <v>1619</v>
      </c>
      <c r="BO107" s="1" cm="1">
        <f t="array" aca="1" ref="BO107" ca="1">INDIRECT(ADDRESS($B107,BO$39+$A107,1,1,$D107))</f>
        <v>1969</v>
      </c>
      <c r="BP107" s="1" cm="1">
        <f t="array" aca="1" ref="BP107" ca="1">INDIRECT(ADDRESS($B107,BP$39+$A107,1,1,$D107))</f>
        <v>2198</v>
      </c>
      <c r="BQ107" s="1" cm="1">
        <f t="array" aca="1" ref="BQ107" ca="1">INDIRECT(ADDRESS($B107,BQ$39+$A107,1,1,$D107))</f>
        <v>2804</v>
      </c>
      <c r="BR107" s="1" cm="1">
        <f t="array" aca="1" ref="BR107" ca="1">INDIRECT(ADDRESS($B107,BR$39+$A107,1,1,$D107))</f>
        <v>3652</v>
      </c>
      <c r="BS107" s="1" cm="1">
        <f t="array" aca="1" ref="BS107" ca="1">INDIRECT(ADDRESS($B107,BS$39+$A107,1,1,$D107))</f>
        <v>4391</v>
      </c>
      <c r="BT107" s="1" cm="1">
        <f t="array" aca="1" ref="BT107" ca="1">INDIRECT(ADDRESS($B107,BT$39+$A107,1,1,$D107))</f>
        <v>5415</v>
      </c>
      <c r="BU107" s="1" cm="1">
        <f t="array" aca="1" ref="BU107" ca="1">INDIRECT(ADDRESS($B107,BU$39+$A107,1,1,$D107))</f>
        <v>6112</v>
      </c>
      <c r="BV107" s="1" cm="1">
        <f t="array" aca="1" ref="BV107" ca="1">INDIRECT(ADDRESS($B107,BV$39+$A107,1,1,$D107))</f>
        <v>6999</v>
      </c>
      <c r="BW107" s="1" cm="1">
        <f t="array" aca="1" ref="BW107" ca="1">INDIRECT(ADDRESS($B107,BW$39+$A107,1,1,$D107))</f>
        <v>7544</v>
      </c>
      <c r="BX107" s="1" cm="1">
        <f t="array" aca="1" ref="BX107" ca="1">INDIRECT(ADDRESS($B107,BX$39+$A107,1,1,$D107))</f>
        <v>8267</v>
      </c>
      <c r="BY107" s="1" cm="1">
        <f t="array" aca="1" ref="BY107" ca="1">INDIRECT(ADDRESS($B107,BY$39+$A107,1,1,$D107))</f>
        <v>9638</v>
      </c>
      <c r="BZ107" s="1" cm="1">
        <f t="array" aca="1" ref="BZ107" ca="1">INDIRECT(ADDRESS($B107,BZ$39+$A107,1,1,$D107))</f>
        <v>10747</v>
      </c>
      <c r="CA107" s="1" cm="1">
        <f t="array" aca="1" ref="CA107" ca="1">INDIRECT(ADDRESS($B107,CA$39+$A107,1,1,$D107))</f>
        <v>11902</v>
      </c>
      <c r="CB107" s="1" cm="1">
        <f t="array" aca="1" ref="CB107" ca="1">INDIRECT(ADDRESS($B107,CB$39+$A107,1,1,$D107))</f>
        <v>12603</v>
      </c>
      <c r="CC107" s="1" cm="1">
        <f t="array" aca="1" ref="CC107" ca="1">INDIRECT(ADDRESS($B107,CC$39+$A107,1,1,$D107))</f>
        <v>13763</v>
      </c>
      <c r="CD107" s="1" cm="1">
        <f t="array" aca="1" ref="CD107" ca="1">INDIRECT(ADDRESS($B107,CD$39+$A107,1,1,$D107))</f>
        <v>14602</v>
      </c>
      <c r="CE107" s="1" cm="1">
        <f t="array" aca="1" ref="CE107" ca="1">INDIRECT(ADDRESS($B107,CE$39+$A107,1,1,$D107))</f>
        <v>15303</v>
      </c>
      <c r="CF107" s="1" cm="1">
        <f t="array" aca="1" ref="CF107" ca="1">INDIRECT(ADDRESS($B107,CF$39+$A107,1,1,$D107))</f>
        <v>15593</v>
      </c>
      <c r="CG107" s="1" cm="1">
        <f t="array" aca="1" ref="CG107" ca="1">INDIRECT(ADDRESS($B107,CG$39+$A107,1,1,$D107))</f>
        <v>15972</v>
      </c>
      <c r="CH107" s="1" cm="1">
        <f t="array" aca="1" ref="CH107" ca="1">INDIRECT(ADDRESS($B107,CH$39+$A107,1,1,$D107))</f>
        <v>16086</v>
      </c>
      <c r="CI107" s="1" cm="1">
        <f t="array" aca="1" ref="CI107" ca="1">INDIRECT(ADDRESS($B107,CI$39+$A107,1,1,$D107))</f>
        <v>15901</v>
      </c>
      <c r="CJ107" s="1" cm="1">
        <f t="array" aca="1" ref="CJ107" ca="1">INDIRECT(ADDRESS($B107,CJ$39+$A107,1,1,$D107))</f>
        <v>15856</v>
      </c>
      <c r="CK107" s="1" cm="1">
        <f t="array" aca="1" ref="CK107" ca="1">INDIRECT(ADDRESS($B107,CK$39+$A107,1,1,$D107))</f>
        <v>16269</v>
      </c>
      <c r="CL107" s="1" cm="1">
        <f t="array" aca="1" ref="CL107" ca="1">INDIRECT(ADDRESS($B107,CL$39+$A107,1,1,$D107))</f>
        <v>16991</v>
      </c>
      <c r="CM107" s="1" cm="1">
        <f t="array" aca="1" ref="CM107" ca="1">INDIRECT(ADDRESS($B107,CM$39+$A107,1,1,$D107))</f>
        <v>16827</v>
      </c>
      <c r="CN107" s="1" cm="1">
        <f t="array" aca="1" ref="CN107" ca="1">INDIRECT(ADDRESS($B107,CN$39+$A107,1,1,$D107))</f>
        <v>16937</v>
      </c>
      <c r="CO107" s="1" cm="1">
        <f t="array" aca="1" ref="CO107" ca="1">INDIRECT(ADDRESS($B107,CO$39+$A107,1,1,$D107))</f>
        <v>16895</v>
      </c>
      <c r="CP107" s="1" cm="1">
        <f t="array" aca="1" ref="CP107" ca="1">INDIRECT(ADDRESS($B107,CP$39+$A107,1,1,$D107))</f>
        <v>16642</v>
      </c>
      <c r="CQ107" s="1" cm="1">
        <f t="array" aca="1" ref="CQ107" ca="1">INDIRECT(ADDRESS($B107,CQ$39+$A107,1,1,$D107))</f>
        <v>17396</v>
      </c>
      <c r="CR107" s="1" cm="1">
        <f t="array" aca="1" ref="CR107" ca="1">INDIRECT(ADDRESS($B107,CR$39+$A107,1,1,$D107))</f>
        <v>18439</v>
      </c>
      <c r="CS107" s="1" cm="1">
        <f t="array" aca="1" ref="CS107" ca="1">INDIRECT(ADDRESS($B107,CS$39+$A107,1,1,$D107))</f>
        <v>19060</v>
      </c>
      <c r="CT107" s="1" cm="1">
        <f t="array" aca="1" ref="CT107" ca="1">INDIRECT(ADDRESS($B107,CT$39+$A107,1,1,$D107))</f>
        <v>19782</v>
      </c>
      <c r="CU107" s="1" cm="1">
        <f t="array" aca="1" ref="CU107" ca="1">INDIRECT(ADDRESS($B107,CU$39+$A107,1,1,$D107))</f>
        <v>20522</v>
      </c>
      <c r="CV107" s="1" cm="1">
        <f t="array" aca="1" ref="CV107" ca="1">INDIRECT(ADDRESS($B107,CV$39+$A107,1,1,$D107))</f>
        <v>20370</v>
      </c>
      <c r="CW107" s="1" cm="1">
        <f t="array" aca="1" ref="CW107" ca="1">INDIRECT(ADDRESS($B107,CW$39+$A107,1,1,$D107))</f>
        <v>21116</v>
      </c>
      <c r="CX107" s="1" cm="1">
        <f t="array" aca="1" ref="CX107" ca="1">INDIRECT(ADDRESS($B107,CX$39+$A107,1,1,$D107))</f>
        <v>21693</v>
      </c>
      <c r="CY107" s="1" cm="1">
        <f t="array" aca="1" ref="CY107" ca="1">INDIRECT(ADDRESS($B107,CY$39+$A107,1,1,$D107))</f>
        <v>22076</v>
      </c>
      <c r="CZ107" s="1" cm="1">
        <f t="array" aca="1" ref="CZ107" ca="1">INDIRECT(ADDRESS($B107,CZ$39+$A107,1,1,$D107))</f>
        <v>22735</v>
      </c>
      <c r="DA107" s="1" cm="1">
        <f t="array" aca="1" ref="DA107" ca="1">INDIRECT(ADDRESS($B107,DA$39+$A107,1,1,$D107))</f>
        <v>22914</v>
      </c>
      <c r="DB107" s="1" cm="1">
        <f t="array" aca="1" ref="DB107" ca="1">INDIRECT(ADDRESS($B107,DB$39+$A107,1,1,$D107))</f>
        <v>23234</v>
      </c>
      <c r="DC107" s="1" cm="1">
        <f t="array" aca="1" ref="DC107" ca="1">INDIRECT(ADDRESS($B107,DC$39+$A107,1,1,$D107))</f>
        <v>23283</v>
      </c>
      <c r="DD107" s="1" cm="1">
        <f t="array" aca="1" ref="DD107" ca="1">INDIRECT(ADDRESS($B107,DD$39+$A107,1,1,$D107))</f>
        <v>23959</v>
      </c>
      <c r="DE107" s="1" cm="1">
        <f t="array" aca="1" ref="DE107" ca="1">INDIRECT(ADDRESS($B107,DE$39+$A107,1,1,$D107))</f>
        <v>22951</v>
      </c>
      <c r="DF107" s="1" cm="1">
        <f t="array" aca="1" ref="DF107" ca="1">INDIRECT(ADDRESS($B107,DF$39+$A107,1,1,$D107))</f>
        <v>23419</v>
      </c>
      <c r="DG107" s="1" cm="1">
        <f t="array" aca="1" ref="DG107" ca="1">INDIRECT(ADDRESS($B107,DG$39+$A107,1,1,$D107))</f>
        <v>23245</v>
      </c>
      <c r="DH107" s="1" cm="1">
        <f t="array" aca="1" ref="DH107" ca="1">INDIRECT(ADDRESS($B107,DH$39+$A107,1,1,$D107))</f>
        <v>23258</v>
      </c>
      <c r="DI107" s="1" cm="1">
        <f t="array" aca="1" ref="DI107" ca="1">INDIRECT(ADDRESS($B107,DI$39+$A107,1,1,$D107))</f>
        <v>23424</v>
      </c>
      <c r="DJ107" s="1" cm="1">
        <f t="array" aca="1" ref="DJ107" ca="1">INDIRECT(ADDRESS($B107,DJ$39+$A107,1,1,$D107))</f>
        <v>24516</v>
      </c>
      <c r="DK107" s="1" cm="1">
        <f t="array" aca="1" ref="DK107" ca="1">INDIRECT(ADDRESS($B107,DK$39+$A107,1,1,$D107))</f>
        <v>24475</v>
      </c>
      <c r="DL107" s="1" cm="1">
        <f t="array" aca="1" ref="DL107" ca="1">INDIRECT(ADDRESS($B107,DL$39+$A107,1,1,$D107))</f>
        <v>24351</v>
      </c>
      <c r="DM107" s="1" cm="1">
        <f t="array" aca="1" ref="DM107" ca="1">INDIRECT(ADDRESS($B107,DM$39+$A107,1,1,$D107))</f>
        <v>24641</v>
      </c>
      <c r="DN107" s="1" cm="1">
        <f t="array" aca="1" ref="DN107" ca="1">INDIRECT(ADDRESS($B107,DN$39+$A107,1,1,$D107))</f>
        <v>24247</v>
      </c>
      <c r="DO107" s="1" cm="1">
        <f t="array" aca="1" ref="DO107" ca="1">INDIRECT(ADDRESS($B107,DO$39+$A107,1,1,$D107))</f>
        <v>24494</v>
      </c>
      <c r="DP107" s="1" cm="1">
        <f t="array" aca="1" ref="DP107" ca="1">INDIRECT(ADDRESS($B107,DP$39+$A107,1,1,$D107))</f>
        <v>24596</v>
      </c>
      <c r="DQ107" s="1" cm="1">
        <f t="array" aca="1" ref="DQ107" ca="1">INDIRECT(ADDRESS($B107,DQ$39+$A107,1,1,$D107))</f>
        <v>25223</v>
      </c>
      <c r="DR107" s="1" cm="1">
        <f t="array" aca="1" ref="DR107" ca="1">INDIRECT(ADDRESS($B107,DR$39+$A107,1,1,$D107))</f>
        <v>25493</v>
      </c>
      <c r="DS107" s="1" cm="1">
        <f t="array" aca="1" ref="DS107" ca="1">INDIRECT(ADDRESS($B107,DS$39+$A107,1,1,$D107))</f>
        <v>25583</v>
      </c>
      <c r="DT107" s="1" cm="1">
        <f t="array" aca="1" ref="DT107" ca="1">INDIRECT(ADDRESS($B107,DT$39+$A107,1,1,$D107))</f>
        <v>25242</v>
      </c>
      <c r="DU107" s="1" cm="1">
        <f t="array" aca="1" ref="DU107" ca="1">INDIRECT(ADDRESS($B107,DU$39+$A107,1,1,$D107))</f>
        <v>25583</v>
      </c>
      <c r="DV107" s="1" cm="1">
        <f t="array" aca="1" ref="DV107" ca="1">INDIRECT(ADDRESS($B107,DV$39+$A107,1,1,$D107))</f>
        <v>25932</v>
      </c>
      <c r="DW107" s="1" cm="1">
        <f t="array" aca="1" ref="DW107" ca="1">INDIRECT(ADDRESS($B107,DW$39+$A107,1,1,$D107))</f>
        <v>26070</v>
      </c>
      <c r="DX107" s="1" cm="1">
        <f t="array" aca="1" ref="DX107" ca="1">INDIRECT(ADDRESS($B107,DX$39+$A107,1,1,$D107))</f>
        <v>26030</v>
      </c>
      <c r="DY107" s="1" cm="1">
        <f t="array" aca="1" ref="DY107" ca="1">INDIRECT(ADDRESS($B107,DY$39+$A107,1,1,$D107))</f>
        <v>26619</v>
      </c>
      <c r="DZ107" s="1" cm="1">
        <f t="array" aca="1" ref="DZ107" ca="1">INDIRECT(ADDRESS($B107,DZ$39+$A107,1,1,$D107))</f>
        <v>27351</v>
      </c>
      <c r="EA107" s="1" cm="1">
        <f t="array" aca="1" ref="EA107" ca="1">INDIRECT(ADDRESS($B107,EA$39+$A107,1,1,$D107))</f>
        <v>27839</v>
      </c>
      <c r="EB107" s="1" cm="1">
        <f t="array" aca="1" ref="EB107" ca="1">INDIRECT(ADDRESS($B107,EB$39+$A107,1,1,$D107))</f>
        <v>28533</v>
      </c>
      <c r="EC107" s="1" cm="1">
        <f t="array" aca="1" ref="EC107" ca="1">INDIRECT(ADDRESS($B107,EC$39+$A107,1,1,$D107))</f>
        <v>28950</v>
      </c>
      <c r="ED107" s="1" cm="1">
        <f t="array" aca="1" ref="ED107" ca="1">INDIRECT(ADDRESS($B107,ED$39+$A107,1,1,$D107))</f>
        <v>30085</v>
      </c>
      <c r="EE107" s="1" cm="1">
        <f t="array" aca="1" ref="EE107" ca="1">INDIRECT(ADDRESS($B107,EE$39+$A107,1,1,$D107))</f>
        <v>31744</v>
      </c>
      <c r="EF107" s="1" cm="1">
        <f t="array" aca="1" ref="EF107" ca="1">INDIRECT(ADDRESS($B107,EF$39+$A107,1,1,$D107))</f>
        <v>32576</v>
      </c>
      <c r="EG107" s="1" cm="1">
        <f t="array" aca="1" ref="EG107" ca="1">INDIRECT(ADDRESS($B107,EG$39+$A107,1,1,$D107))</f>
        <v>33515</v>
      </c>
      <c r="EH107" s="1" cm="1">
        <f t="array" aca="1" ref="EH107" ca="1">INDIRECT(ADDRESS($B107,EH$39+$A107,1,1,$D107))</f>
        <v>33630</v>
      </c>
      <c r="EI107" s="1" cm="1">
        <f t="array" aca="1" ref="EI107" ca="1">INDIRECT(ADDRESS($B107,EI$39+$A107,1,1,$D107))</f>
        <v>33610</v>
      </c>
      <c r="EJ107" s="1" cm="1">
        <f t="array" aca="1" ref="EJ107" ca="1">INDIRECT(ADDRESS($B107,EJ$39+$A107,1,1,$D107))</f>
        <v>34457</v>
      </c>
      <c r="EK107" s="1" cm="1">
        <f t="array" aca="1" ref="EK107" ca="1">INDIRECT(ADDRESS($B107,EK$39+$A107,1,1,$D107))</f>
        <v>35385</v>
      </c>
      <c r="EL107" s="1" cm="1">
        <f t="array" aca="1" ref="EL107" ca="1">INDIRECT(ADDRESS($B107,EL$39+$A107,1,1,$D107))</f>
        <v>36102</v>
      </c>
      <c r="EM107" s="1" cm="1">
        <f t="array" aca="1" ref="EM107" ca="1">INDIRECT(ADDRESS($B107,EM$39+$A107,1,1,$D107))</f>
        <v>36761</v>
      </c>
      <c r="EN107" s="1" cm="1">
        <f t="array" aca="1" ref="EN107" ca="1">INDIRECT(ADDRESS($B107,EN$39+$A107,1,1,$D107))</f>
        <v>36756</v>
      </c>
      <c r="EO107" s="1" cm="1">
        <f t="array" aca="1" ref="EO107" ca="1">INDIRECT(ADDRESS($B107,EO$39+$A107,1,1,$D107))</f>
        <v>37211</v>
      </c>
      <c r="EP107" s="1" cm="1">
        <f t="array" aca="1" ref="EP107" ca="1">INDIRECT(ADDRESS($B107,EP$39+$A107,1,1,$D107))</f>
        <v>37584</v>
      </c>
      <c r="EQ107" s="1" cm="1">
        <f t="array" aca="1" ref="EQ107" ca="1">INDIRECT(ADDRESS($B107,EQ$39+$A107,1,1,$D107))</f>
        <v>0</v>
      </c>
      <c r="ER107" s="1" cm="1">
        <f t="array" aca="1" ref="ER107" ca="1">INDIRECT(ADDRESS($B107,ER$39+$A107,1,1,$D107))</f>
        <v>0</v>
      </c>
      <c r="ES107" s="1" cm="1">
        <f t="array" aca="1" ref="ES107" ca="1">INDIRECT(ADDRESS($B107,ES$39+$A107,1,1,$D107))</f>
        <v>0</v>
      </c>
      <c r="ET107" s="1" cm="1">
        <f t="array" aca="1" ref="ET107" ca="1">INDIRECT(ADDRESS($B107,ET$39+$A107,1,1,$D107))</f>
        <v>0</v>
      </c>
    </row>
    <row r="108" spans="1:150" x14ac:dyDescent="0.25">
      <c r="A108">
        <v>8</v>
      </c>
      <c r="B108">
        <f t="shared" ca="1" si="106"/>
        <v>15</v>
      </c>
      <c r="C108" s="1" t="str">
        <f t="shared" si="105"/>
        <v>US Georgia</v>
      </c>
      <c r="D108" t="str">
        <f t="shared" si="107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0</v>
      </c>
      <c r="AT108" s="1" cm="1">
        <f t="array" aca="1" ref="AT108" ca="1">INDIRECT(ADDRESS($B108,AT$39+$A108,1,1,$D108))</f>
        <v>0</v>
      </c>
      <c r="AU108" s="1" cm="1">
        <f t="array" aca="1" ref="AU108" ca="1">INDIRECT(ADDRESS($B108,AU$39+$A108,1,1,$D108))</f>
        <v>2</v>
      </c>
      <c r="AV108" s="1" cm="1">
        <f t="array" aca="1" ref="AV108" ca="1">INDIRECT(ADDRESS($B108,AV$39+$A108,1,1,$D108))</f>
        <v>2</v>
      </c>
      <c r="AW108" s="1" cm="1">
        <f t="array" aca="1" ref="AW108" ca="1">INDIRECT(ADDRESS($B108,AW$39+$A108,1,1,$D108))</f>
        <v>2</v>
      </c>
      <c r="AX108" s="1" cm="1">
        <f t="array" aca="1" ref="AX108" ca="1">INDIRECT(ADDRESS($B108,AX$39+$A108,1,1,$D108))</f>
        <v>6</v>
      </c>
      <c r="AY108" s="1" cm="1">
        <f t="array" aca="1" ref="AY108" ca="1">INDIRECT(ADDRESS($B108,AY$39+$A108,1,1,$D108))</f>
        <v>7</v>
      </c>
      <c r="AZ108" s="1" cm="1">
        <f t="array" aca="1" ref="AZ108" ca="1">INDIRECT(ADDRESS($B108,AZ$39+$A108,1,1,$D108))</f>
        <v>12</v>
      </c>
      <c r="BA108" s="1" cm="1">
        <f t="array" aca="1" ref="BA108" ca="1">INDIRECT(ADDRESS($B108,BA$39+$A108,1,1,$D108))</f>
        <v>17</v>
      </c>
      <c r="BB108" s="1" cm="1">
        <f t="array" aca="1" ref="BB108" ca="1">INDIRECT(ADDRESS($B108,BB$39+$A108,1,1,$D108))</f>
        <v>22</v>
      </c>
      <c r="BC108" s="1" cm="1">
        <f t="array" aca="1" ref="BC108" ca="1">INDIRECT(ADDRESS($B108,BC$39+$A108,1,1,$D108))</f>
        <v>31</v>
      </c>
      <c r="BD108" s="1" cm="1">
        <f t="array" aca="1" ref="BD108" ca="1">INDIRECT(ADDRESS($B108,BD$39+$A108,1,1,$D108))</f>
        <v>41</v>
      </c>
      <c r="BE108" s="1" cm="1">
        <f t="array" aca="1" ref="BE108" ca="1">INDIRECT(ADDRESS($B108,BE$39+$A108,1,1,$D108))</f>
        <v>65</v>
      </c>
      <c r="BF108" s="1" cm="1">
        <f t="array" aca="1" ref="BF108" ca="1">INDIRECT(ADDRESS($B108,BF$39+$A108,1,1,$D108))</f>
        <v>98</v>
      </c>
      <c r="BG108" s="1" cm="1">
        <f t="array" aca="1" ref="BG108" ca="1">INDIRECT(ADDRESS($B108,BG$39+$A108,1,1,$D108))</f>
        <v>120</v>
      </c>
      <c r="BH108" s="1" cm="1">
        <f t="array" aca="1" ref="BH108" ca="1">INDIRECT(ADDRESS($B108,BH$39+$A108,1,1,$D108))</f>
        <v>145</v>
      </c>
      <c r="BI108" s="1" cm="1">
        <f t="array" aca="1" ref="BI108" ca="1">INDIRECT(ADDRESS($B108,BI$39+$A108,1,1,$D108))</f>
        <v>195</v>
      </c>
      <c r="BJ108" s="1" cm="1">
        <f t="array" aca="1" ref="BJ108" ca="1">INDIRECT(ADDRESS($B108,BJ$39+$A108,1,1,$D108))</f>
        <v>277</v>
      </c>
      <c r="BK108" s="1" cm="1">
        <f t="array" aca="1" ref="BK108" ca="1">INDIRECT(ADDRESS($B108,BK$39+$A108,1,1,$D108))</f>
        <v>407</v>
      </c>
      <c r="BL108" s="1" cm="1">
        <f t="array" aca="1" ref="BL108" ca="1">INDIRECT(ADDRESS($B108,BL$39+$A108,1,1,$D108))</f>
        <v>493</v>
      </c>
      <c r="BM108" s="1" cm="1">
        <f t="array" aca="1" ref="BM108" ca="1">INDIRECT(ADDRESS($B108,BM$39+$A108,1,1,$D108))</f>
        <v>577</v>
      </c>
      <c r="BN108" s="1" cm="1">
        <f t="array" aca="1" ref="BN108" ca="1">INDIRECT(ADDRESS($B108,BN$39+$A108,1,1,$D108))</f>
        <v>747</v>
      </c>
      <c r="BO108" s="1" cm="1">
        <f t="array" aca="1" ref="BO108" ca="1">INDIRECT(ADDRESS($B108,BO$39+$A108,1,1,$D108))</f>
        <v>994</v>
      </c>
      <c r="BP108" s="1" cm="1">
        <f t="array" aca="1" ref="BP108" ca="1">INDIRECT(ADDRESS($B108,BP$39+$A108,1,1,$D108))</f>
        <v>1207</v>
      </c>
      <c r="BQ108" s="1" cm="1">
        <f t="array" aca="1" ref="BQ108" ca="1">INDIRECT(ADDRESS($B108,BQ$39+$A108,1,1,$D108))</f>
        <v>1477</v>
      </c>
      <c r="BR108" s="1" cm="1">
        <f t="array" aca="1" ref="BR108" ca="1">INDIRECT(ADDRESS($B108,BR$39+$A108,1,1,$D108))</f>
        <v>1937</v>
      </c>
      <c r="BS108" s="1" cm="1">
        <f t="array" aca="1" ref="BS108" ca="1">INDIRECT(ADDRESS($B108,BS$39+$A108,1,1,$D108))</f>
        <v>2297</v>
      </c>
      <c r="BT108" s="1" cm="1">
        <f t="array" aca="1" ref="BT108" ca="1">INDIRECT(ADDRESS($B108,BT$39+$A108,1,1,$D108))</f>
        <v>2552</v>
      </c>
      <c r="BU108" s="1" cm="1">
        <f t="array" aca="1" ref="BU108" ca="1">INDIRECT(ADDRESS($B108,BU$39+$A108,1,1,$D108))</f>
        <v>2688</v>
      </c>
      <c r="BV108" s="1" cm="1">
        <f t="array" aca="1" ref="BV108" ca="1">INDIRECT(ADDRESS($B108,BV$39+$A108,1,1,$D108))</f>
        <v>3783</v>
      </c>
      <c r="BW108" s="1" cm="1">
        <f t="array" aca="1" ref="BW108" ca="1">INDIRECT(ADDRESS($B108,BW$39+$A108,1,1,$D108))</f>
        <v>4441</v>
      </c>
      <c r="BX108" s="1" cm="1">
        <f t="array" aca="1" ref="BX108" ca="1">INDIRECT(ADDRESS($B108,BX$39+$A108,1,1,$D108))</f>
        <v>5061</v>
      </c>
      <c r="BY108" s="1" cm="1">
        <f t="array" aca="1" ref="BY108" ca="1">INDIRECT(ADDRESS($B108,BY$39+$A108,1,1,$D108))</f>
        <v>5411</v>
      </c>
      <c r="BZ108" s="1" cm="1">
        <f t="array" aca="1" ref="BZ108" ca="1">INDIRECT(ADDRESS($B108,BZ$39+$A108,1,1,$D108))</f>
        <v>5653</v>
      </c>
      <c r="CA108" s="1" cm="1">
        <f t="array" aca="1" ref="CA108" ca="1">INDIRECT(ADDRESS($B108,CA$39+$A108,1,1,$D108))</f>
        <v>6047</v>
      </c>
      <c r="CB108" s="1" cm="1">
        <f t="array" aca="1" ref="CB108" ca="1">INDIRECT(ADDRESS($B108,CB$39+$A108,1,1,$D108))</f>
        <v>6542</v>
      </c>
      <c r="CC108" s="1" cm="1">
        <f t="array" aca="1" ref="CC108" ca="1">INDIRECT(ADDRESS($B108,CC$39+$A108,1,1,$D108))</f>
        <v>7792</v>
      </c>
      <c r="CD108" s="1" cm="1">
        <f t="array" aca="1" ref="CD108" ca="1">INDIRECT(ADDRESS($B108,CD$39+$A108,1,1,$D108))</f>
        <v>8654</v>
      </c>
      <c r="CE108" s="1" cm="1">
        <f t="array" aca="1" ref="CE108" ca="1">INDIRECT(ADDRESS($B108,CE$39+$A108,1,1,$D108))</f>
        <v>9041</v>
      </c>
      <c r="CF108" s="1" cm="1">
        <f t="array" aca="1" ref="CF108" ca="1">INDIRECT(ADDRESS($B108,CF$39+$A108,1,1,$D108))</f>
        <v>9482</v>
      </c>
      <c r="CG108" s="1" cm="1">
        <f t="array" aca="1" ref="CG108" ca="1">INDIRECT(ADDRESS($B108,CG$39+$A108,1,1,$D108))</f>
        <v>9793</v>
      </c>
      <c r="CH108" s="1" cm="1">
        <f t="array" aca="1" ref="CH108" ca="1">INDIRECT(ADDRESS($B108,CH$39+$A108,1,1,$D108))</f>
        <v>9801</v>
      </c>
      <c r="CI108" s="1" cm="1">
        <f t="array" aca="1" ref="CI108" ca="1">INDIRECT(ADDRESS($B108,CI$39+$A108,1,1,$D108))</f>
        <v>10506</v>
      </c>
      <c r="CJ108" s="1" cm="1">
        <f t="array" aca="1" ref="CJ108" ca="1">INDIRECT(ADDRESS($B108,CJ$39+$A108,1,1,$D108))</f>
        <v>10294</v>
      </c>
      <c r="CK108" s="1" cm="1">
        <f t="array" aca="1" ref="CK108" ca="1">INDIRECT(ADDRESS($B108,CK$39+$A108,1,1,$D108))</f>
        <v>10349</v>
      </c>
      <c r="CL108" s="1" cm="1">
        <f t="array" aca="1" ref="CL108" ca="1">INDIRECT(ADDRESS($B108,CL$39+$A108,1,1,$D108))</f>
        <v>10321</v>
      </c>
      <c r="CM108" s="1" cm="1">
        <f t="array" aca="1" ref="CM108" ca="1">INDIRECT(ADDRESS($B108,CM$39+$A108,1,1,$D108))</f>
        <v>11363</v>
      </c>
      <c r="CN108" s="1" cm="1">
        <f t="array" aca="1" ref="CN108" ca="1">INDIRECT(ADDRESS($B108,CN$39+$A108,1,1,$D108))</f>
        <v>11509</v>
      </c>
      <c r="CO108" s="1" cm="1">
        <f t="array" aca="1" ref="CO108" ca="1">INDIRECT(ADDRESS($B108,CO$39+$A108,1,1,$D108))</f>
        <v>11654</v>
      </c>
      <c r="CP108" s="1" cm="1">
        <f t="array" aca="1" ref="CP108" ca="1">INDIRECT(ADDRESS($B108,CP$39+$A108,1,1,$D108))</f>
        <v>11633</v>
      </c>
      <c r="CQ108" s="1" cm="1">
        <f t="array" aca="1" ref="CQ108" ca="1">INDIRECT(ADDRESS($B108,CQ$39+$A108,1,1,$D108))</f>
        <v>11063</v>
      </c>
      <c r="CR108" s="1" cm="1">
        <f t="array" aca="1" ref="CR108" ca="1">INDIRECT(ADDRESS($B108,CR$39+$A108,1,1,$D108))</f>
        <v>10839</v>
      </c>
      <c r="CS108" s="1" cm="1">
        <f t="array" aca="1" ref="CS108" ca="1">INDIRECT(ADDRESS($B108,CS$39+$A108,1,1,$D108))</f>
        <v>10946</v>
      </c>
      <c r="CT108" s="1" cm="1">
        <f t="array" aca="1" ref="CT108" ca="1">INDIRECT(ADDRESS($B108,CT$39+$A108,1,1,$D108))</f>
        <v>10664</v>
      </c>
      <c r="CU108" s="1" cm="1">
        <f t="array" aca="1" ref="CU108" ca="1">INDIRECT(ADDRESS($B108,CU$39+$A108,1,1,$D108))</f>
        <v>10536</v>
      </c>
      <c r="CV108" s="1" cm="1">
        <f t="array" aca="1" ref="CV108" ca="1">INDIRECT(ADDRESS($B108,CV$39+$A108,1,1,$D108))</f>
        <v>10949</v>
      </c>
      <c r="CW108" s="1" cm="1">
        <f t="array" aca="1" ref="CW108" ca="1">INDIRECT(ADDRESS($B108,CW$39+$A108,1,1,$D108))</f>
        <v>10598</v>
      </c>
      <c r="CX108" s="1" cm="1">
        <f t="array" aca="1" ref="CX108" ca="1">INDIRECT(ADDRESS($B108,CX$39+$A108,1,1,$D108))</f>
        <v>10392</v>
      </c>
      <c r="CY108" s="1" cm="1">
        <f t="array" aca="1" ref="CY108" ca="1">INDIRECT(ADDRESS($B108,CY$39+$A108,1,1,$D108))</f>
        <v>10585</v>
      </c>
      <c r="CZ108" s="1" cm="1">
        <f t="array" aca="1" ref="CZ108" ca="1">INDIRECT(ADDRESS($B108,CZ$39+$A108,1,1,$D108))</f>
        <v>10486</v>
      </c>
      <c r="DA108" s="1" cm="1">
        <f t="array" aca="1" ref="DA108" ca="1">INDIRECT(ADDRESS($B108,DA$39+$A108,1,1,$D108))</f>
        <v>10076</v>
      </c>
      <c r="DB108" s="1" cm="1">
        <f t="array" aca="1" ref="DB108" ca="1">INDIRECT(ADDRESS($B108,DB$39+$A108,1,1,$D108))</f>
        <v>10637</v>
      </c>
      <c r="DC108" s="1" cm="1">
        <f t="array" aca="1" ref="DC108" ca="1">INDIRECT(ADDRESS($B108,DC$39+$A108,1,1,$D108))</f>
        <v>10301</v>
      </c>
      <c r="DD108" s="1" cm="1">
        <f t="array" aca="1" ref="DD108" ca="1">INDIRECT(ADDRESS($B108,DD$39+$A108,1,1,$D108))</f>
        <v>10421</v>
      </c>
      <c r="DE108" s="1" cm="1">
        <f t="array" aca="1" ref="DE108" ca="1">INDIRECT(ADDRESS($B108,DE$39+$A108,1,1,$D108))</f>
        <v>9830</v>
      </c>
      <c r="DF108" s="1" cm="1">
        <f t="array" aca="1" ref="DF108" ca="1">INDIRECT(ADDRESS($B108,DF$39+$A108,1,1,$D108))</f>
        <v>9956</v>
      </c>
      <c r="DG108" s="1" cm="1">
        <f t="array" aca="1" ref="DG108" ca="1">INDIRECT(ADDRESS($B108,DG$39+$A108,1,1,$D108))</f>
        <v>9927</v>
      </c>
      <c r="DH108" s="1" cm="1">
        <f t="array" aca="1" ref="DH108" ca="1">INDIRECT(ADDRESS($B108,DH$39+$A108,1,1,$D108))</f>
        <v>9959</v>
      </c>
      <c r="DI108" s="1" cm="1">
        <f t="array" aca="1" ref="DI108" ca="1">INDIRECT(ADDRESS($B108,DI$39+$A108,1,1,$D108))</f>
        <v>9837</v>
      </c>
      <c r="DJ108" s="1" cm="1">
        <f t="array" aca="1" ref="DJ108" ca="1">INDIRECT(ADDRESS($B108,DJ$39+$A108,1,1,$D108))</f>
        <v>10040</v>
      </c>
      <c r="DK108" s="1" cm="1">
        <f t="array" aca="1" ref="DK108" ca="1">INDIRECT(ADDRESS($B108,DK$39+$A108,1,1,$D108))</f>
        <v>10014</v>
      </c>
      <c r="DL108" s="1" cm="1">
        <f t="array" aca="1" ref="DL108" ca="1">INDIRECT(ADDRESS($B108,DL$39+$A108,1,1,$D108))</f>
        <v>10020</v>
      </c>
      <c r="DM108" s="1" cm="1">
        <f t="array" aca="1" ref="DM108" ca="1">INDIRECT(ADDRESS($B108,DM$39+$A108,1,1,$D108))</f>
        <v>9760</v>
      </c>
      <c r="DN108" s="1" cm="1">
        <f t="array" aca="1" ref="DN108" ca="1">INDIRECT(ADDRESS($B108,DN$39+$A108,1,1,$D108))</f>
        <v>9703</v>
      </c>
      <c r="DO108" s="1" cm="1">
        <f t="array" aca="1" ref="DO108" ca="1">INDIRECT(ADDRESS($B108,DO$39+$A108,1,1,$D108))</f>
        <v>9411</v>
      </c>
      <c r="DP108" s="1" cm="1">
        <f t="array" aca="1" ref="DP108" ca="1">INDIRECT(ADDRESS($B108,DP$39+$A108,1,1,$D108))</f>
        <v>8841</v>
      </c>
      <c r="DQ108" s="1" cm="1">
        <f t="array" aca="1" ref="DQ108" ca="1">INDIRECT(ADDRESS($B108,DQ$39+$A108,1,1,$D108))</f>
        <v>9099</v>
      </c>
      <c r="DR108" s="1" cm="1">
        <f t="array" aca="1" ref="DR108" ca="1">INDIRECT(ADDRESS($B108,DR$39+$A108,1,1,$D108))</f>
        <v>8713</v>
      </c>
      <c r="DS108" s="1" cm="1">
        <f t="array" aca="1" ref="DS108" ca="1">INDIRECT(ADDRESS($B108,DS$39+$A108,1,1,$D108))</f>
        <v>9010</v>
      </c>
      <c r="DT108" s="1" cm="1">
        <f t="array" aca="1" ref="DT108" ca="1">INDIRECT(ADDRESS($B108,DT$39+$A108,1,1,$D108))</f>
        <v>8951</v>
      </c>
      <c r="DU108" s="1" cm="1">
        <f t="array" aca="1" ref="DU108" ca="1">INDIRECT(ADDRESS($B108,DU$39+$A108,1,1,$D108))</f>
        <v>8966</v>
      </c>
      <c r="DV108" s="1" cm="1">
        <f t="array" aca="1" ref="DV108" ca="1">INDIRECT(ADDRESS($B108,DV$39+$A108,1,1,$D108))</f>
        <v>9112</v>
      </c>
      <c r="DW108" s="1" cm="1">
        <f t="array" aca="1" ref="DW108" ca="1">INDIRECT(ADDRESS($B108,DW$39+$A108,1,1,$D108))</f>
        <v>9600</v>
      </c>
      <c r="DX108" s="1" cm="1">
        <f t="array" aca="1" ref="DX108" ca="1">INDIRECT(ADDRESS($B108,DX$39+$A108,1,1,$D108))</f>
        <v>9397</v>
      </c>
      <c r="DY108" s="1" cm="1">
        <f t="array" aca="1" ref="DY108" ca="1">INDIRECT(ADDRESS($B108,DY$39+$A108,1,1,$D108))</f>
        <v>9417</v>
      </c>
      <c r="DZ108" s="1" cm="1">
        <f t="array" aca="1" ref="DZ108" ca="1">INDIRECT(ADDRESS($B108,DZ$39+$A108,1,1,$D108))</f>
        <v>9095</v>
      </c>
      <c r="EA108" s="1" cm="1">
        <f t="array" aca="1" ref="EA108" ca="1">INDIRECT(ADDRESS($B108,EA$39+$A108,1,1,$D108))</f>
        <v>9089</v>
      </c>
      <c r="EB108" s="1" cm="1">
        <f t="array" aca="1" ref="EB108" ca="1">INDIRECT(ADDRESS($B108,EB$39+$A108,1,1,$D108))</f>
        <v>9212</v>
      </c>
      <c r="EC108" s="1" cm="1">
        <f t="array" aca="1" ref="EC108" ca="1">INDIRECT(ADDRESS($B108,EC$39+$A108,1,1,$D108))</f>
        <v>8989</v>
      </c>
      <c r="ED108" s="1" cm="1">
        <f t="array" aca="1" ref="ED108" ca="1">INDIRECT(ADDRESS($B108,ED$39+$A108,1,1,$D108))</f>
        <v>9139</v>
      </c>
      <c r="EE108" s="1" cm="1">
        <f t="array" aca="1" ref="EE108" ca="1">INDIRECT(ADDRESS($B108,EE$39+$A108,1,1,$D108))</f>
        <v>9285</v>
      </c>
      <c r="EF108" s="1" cm="1">
        <f t="array" aca="1" ref="EF108" ca="1">INDIRECT(ADDRESS($B108,EF$39+$A108,1,1,$D108))</f>
        <v>9537</v>
      </c>
      <c r="EG108" s="1" cm="1">
        <f t="array" aca="1" ref="EG108" ca="1">INDIRECT(ADDRESS($B108,EG$39+$A108,1,1,$D108))</f>
        <v>9486</v>
      </c>
      <c r="EH108" s="1" cm="1">
        <f t="array" aca="1" ref="EH108" ca="1">INDIRECT(ADDRESS($B108,EH$39+$A108,1,1,$D108))</f>
        <v>9247</v>
      </c>
      <c r="EI108" s="1" cm="1">
        <f t="array" aca="1" ref="EI108" ca="1">INDIRECT(ADDRESS($B108,EI$39+$A108,1,1,$D108))</f>
        <v>9442</v>
      </c>
      <c r="EJ108" s="1" cm="1">
        <f t="array" aca="1" ref="EJ108" ca="1">INDIRECT(ADDRESS($B108,EJ$39+$A108,1,1,$D108))</f>
        <v>9403</v>
      </c>
      <c r="EK108" s="1" cm="1">
        <f t="array" aca="1" ref="EK108" ca="1">INDIRECT(ADDRESS($B108,EK$39+$A108,1,1,$D108))</f>
        <v>9177</v>
      </c>
      <c r="EL108" s="1" cm="1">
        <f t="array" aca="1" ref="EL108" ca="1">INDIRECT(ADDRESS($B108,EL$39+$A108,1,1,$D108))</f>
        <v>9060</v>
      </c>
      <c r="EM108" s="1" cm="1">
        <f t="array" aca="1" ref="EM108" ca="1">INDIRECT(ADDRESS($B108,EM$39+$A108,1,1,$D108))</f>
        <v>9153</v>
      </c>
      <c r="EN108" s="1" cm="1">
        <f t="array" aca="1" ref="EN108" ca="1">INDIRECT(ADDRESS($B108,EN$39+$A108,1,1,$D108))</f>
        <v>9519</v>
      </c>
      <c r="EO108" s="1" cm="1">
        <f t="array" aca="1" ref="EO108" ca="1">INDIRECT(ADDRESS($B108,EO$39+$A108,1,1,$D108))</f>
        <v>9559</v>
      </c>
      <c r="EP108" s="1" cm="1">
        <f t="array" aca="1" ref="EP108" ca="1">INDIRECT(ADDRESS($B108,EP$39+$A108,1,1,$D108))</f>
        <v>9903</v>
      </c>
      <c r="EQ108" s="1" cm="1">
        <f t="array" aca="1" ref="EQ108" ca="1">INDIRECT(ADDRESS($B108,EQ$39+$A108,1,1,$D108))</f>
        <v>0</v>
      </c>
      <c r="ER108" s="1" cm="1">
        <f t="array" aca="1" ref="ER108" ca="1">INDIRECT(ADDRESS($B108,ER$39+$A108,1,1,$D108))</f>
        <v>0</v>
      </c>
      <c r="ES108" s="1" cm="1">
        <f t="array" aca="1" ref="ES108" ca="1">INDIRECT(ADDRESS($B108,ES$39+$A108,1,1,$D108))</f>
        <v>0</v>
      </c>
      <c r="ET108" s="1" cm="1">
        <f t="array" aca="1" ref="ET108" ca="1">INDIRECT(ADDRESS($B108,ET$39+$A108,1,1,$D108))</f>
        <v>0</v>
      </c>
    </row>
    <row r="109" spans="1:150" x14ac:dyDescent="0.25">
      <c r="A109">
        <v>8</v>
      </c>
      <c r="B109">
        <f t="shared" ca="1" si="106"/>
        <v>37</v>
      </c>
      <c r="C109" s="1" t="str">
        <f t="shared" si="105"/>
        <v>US New Mexico</v>
      </c>
      <c r="D109" t="str">
        <f t="shared" si="107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0</v>
      </c>
      <c r="AX109" s="1" cm="1">
        <f t="array" aca="1" ref="AX109" ca="1">INDIRECT(ADDRESS($B109,AX$39+$A109,1,1,$D109))</f>
        <v>0</v>
      </c>
      <c r="AY109" s="1" cm="1">
        <f t="array" aca="1" ref="AY109" ca="1">INDIRECT(ADDRESS($B109,AY$39+$A109,1,1,$D109))</f>
        <v>0</v>
      </c>
      <c r="AZ109" s="1" cm="1">
        <f t="array" aca="1" ref="AZ109" ca="1">INDIRECT(ADDRESS($B109,AZ$39+$A109,1,1,$D109))</f>
        <v>0</v>
      </c>
      <c r="BA109" s="1" cm="1">
        <f t="array" aca="1" ref="BA109" ca="1">INDIRECT(ADDRESS($B109,BA$39+$A109,1,1,$D109))</f>
        <v>0</v>
      </c>
      <c r="BB109" s="1" cm="1">
        <f t="array" aca="1" ref="BB109" ca="1">INDIRECT(ADDRESS($B109,BB$39+$A109,1,1,$D109))</f>
        <v>3</v>
      </c>
      <c r="BC109" s="1" cm="1">
        <f t="array" aca="1" ref="BC109" ca="1">INDIRECT(ADDRESS($B109,BC$39+$A109,1,1,$D109))</f>
        <v>5</v>
      </c>
      <c r="BD109" s="1" cm="1">
        <f t="array" aca="1" ref="BD109" ca="1">INDIRECT(ADDRESS($B109,BD$39+$A109,1,1,$D109))</f>
        <v>10</v>
      </c>
      <c r="BE109" s="1" cm="1">
        <f t="array" aca="1" ref="BE109" ca="1">INDIRECT(ADDRESS($B109,BE$39+$A109,1,1,$D109))</f>
        <v>11.5</v>
      </c>
      <c r="BF109" s="1" cm="1">
        <f t="array" aca="1" ref="BF109" ca="1">INDIRECT(ADDRESS($B109,BF$39+$A109,1,1,$D109))</f>
        <v>13</v>
      </c>
      <c r="BG109" s="1" cm="1">
        <f t="array" aca="1" ref="BG109" ca="1">INDIRECT(ADDRESS($B109,BG$39+$A109,1,1,$D109))</f>
        <v>17</v>
      </c>
      <c r="BH109" s="1" cm="1">
        <f t="array" aca="1" ref="BH109" ca="1">INDIRECT(ADDRESS($B109,BH$39+$A109,1,1,$D109))</f>
        <v>23</v>
      </c>
      <c r="BI109" s="1" cm="1">
        <f t="array" aca="1" ref="BI109" ca="1">INDIRECT(ADDRESS($B109,BI$39+$A109,1,1,$D109))</f>
        <v>28</v>
      </c>
      <c r="BJ109" s="1" cm="1">
        <f t="array" aca="1" ref="BJ109" ca="1">INDIRECT(ADDRESS($B109,BJ$39+$A109,1,1,$D109))</f>
        <v>35</v>
      </c>
      <c r="BK109" s="1" cm="1">
        <f t="array" aca="1" ref="BK109" ca="1">INDIRECT(ADDRESS($B109,BK$39+$A109,1,1,$D109))</f>
        <v>43</v>
      </c>
      <c r="BL109" s="1" cm="1">
        <f t="array" aca="1" ref="BL109" ca="1">INDIRECT(ADDRESS($B109,BL$39+$A109,1,1,$D109))</f>
        <v>57</v>
      </c>
      <c r="BM109" s="1" cm="1">
        <f t="array" aca="1" ref="BM109" ca="1">INDIRECT(ADDRESS($B109,BM$39+$A109,1,1,$D109))</f>
        <v>61</v>
      </c>
      <c r="BN109" s="1" cm="1">
        <f t="array" aca="1" ref="BN109" ca="1">INDIRECT(ADDRESS($B109,BN$39+$A109,1,1,$D109))</f>
        <v>65</v>
      </c>
      <c r="BO109" s="1" cm="1">
        <f t="array" aca="1" ref="BO109" ca="1">INDIRECT(ADDRESS($B109,BO$39+$A109,1,1,$D109))</f>
        <v>83</v>
      </c>
      <c r="BP109" s="1" cm="1">
        <f t="array" aca="1" ref="BP109" ca="1">INDIRECT(ADDRESS($B109,BP$39+$A109,1,1,$D109))</f>
        <v>97</v>
      </c>
      <c r="BQ109" s="1" cm="1">
        <f t="array" aca="1" ref="BQ109" ca="1">INDIRECT(ADDRESS($B109,BQ$39+$A109,1,1,$D109))</f>
        <v>107</v>
      </c>
      <c r="BR109" s="1" cm="1">
        <f t="array" aca="1" ref="BR109" ca="1">INDIRECT(ADDRESS($B109,BR$39+$A109,1,1,$D109))</f>
        <v>126</v>
      </c>
      <c r="BS109" s="1" cm="1">
        <f t="array" aca="1" ref="BS109" ca="1">INDIRECT(ADDRESS($B109,BS$39+$A109,1,1,$D109))</f>
        <v>179.5</v>
      </c>
      <c r="BT109" s="1" cm="1">
        <f t="array" aca="1" ref="BT109" ca="1">INDIRECT(ADDRESS($B109,BT$39+$A109,1,1,$D109))</f>
        <v>224</v>
      </c>
      <c r="BU109" s="1" cm="1">
        <f t="array" aca="1" ref="BU109" ca="1">INDIRECT(ADDRESS($B109,BU$39+$A109,1,1,$D109))</f>
        <v>242</v>
      </c>
      <c r="BV109" s="1" cm="1">
        <f t="array" aca="1" ref="BV109" ca="1">INDIRECT(ADDRESS($B109,BV$39+$A109,1,1,$D109))</f>
        <v>258</v>
      </c>
      <c r="BW109" s="1" cm="1">
        <f t="array" aca="1" ref="BW109" ca="1">INDIRECT(ADDRESS($B109,BW$39+$A109,1,1,$D109))</f>
        <v>287</v>
      </c>
      <c r="BX109" s="1" cm="1">
        <f t="array" aca="1" ref="BX109" ca="1">INDIRECT(ADDRESS($B109,BX$39+$A109,1,1,$D109))</f>
        <v>328</v>
      </c>
      <c r="BY109" s="1" cm="1">
        <f t="array" aca="1" ref="BY109" ca="1">INDIRECT(ADDRESS($B109,BY$39+$A109,1,1,$D109))</f>
        <v>360</v>
      </c>
      <c r="BZ109" s="1" cm="1">
        <f t="array" aca="1" ref="BZ109" ca="1">INDIRECT(ADDRESS($B109,BZ$39+$A109,1,1,$D109))</f>
        <v>438</v>
      </c>
      <c r="CA109" s="1" cm="1">
        <f t="array" aca="1" ref="CA109" ca="1">INDIRECT(ADDRESS($B109,CA$39+$A109,1,1,$D109))</f>
        <v>482</v>
      </c>
      <c r="CB109" s="1" cm="1">
        <f t="array" aca="1" ref="CB109" ca="1">INDIRECT(ADDRESS($B109,CB$39+$A109,1,1,$D109))</f>
        <v>559</v>
      </c>
      <c r="CC109" s="1" cm="1">
        <f t="array" aca="1" ref="CC109" ca="1">INDIRECT(ADDRESS($B109,CC$39+$A109,1,1,$D109))</f>
        <v>603</v>
      </c>
      <c r="CD109" s="1" cm="1">
        <f t="array" aca="1" ref="CD109" ca="1">INDIRECT(ADDRESS($B109,CD$39+$A109,1,1,$D109))</f>
        <v>694</v>
      </c>
      <c r="CE109" s="1" cm="1">
        <f t="array" aca="1" ref="CE109" ca="1">INDIRECT(ADDRESS($B109,CE$39+$A109,1,1,$D109))</f>
        <v>753</v>
      </c>
      <c r="CF109" s="1" cm="1">
        <f t="array" aca="1" ref="CF109" ca="1">INDIRECT(ADDRESS($B109,CF$39+$A109,1,1,$D109))</f>
        <v>955</v>
      </c>
      <c r="CG109" s="1" cm="1">
        <f t="array" aca="1" ref="CG109" ca="1">INDIRECT(ADDRESS($B109,CG$39+$A109,1,1,$D109))</f>
        <v>941.5</v>
      </c>
      <c r="CH109" s="1" cm="1">
        <f t="array" aca="1" ref="CH109" ca="1">INDIRECT(ADDRESS($B109,CH$39+$A109,1,1,$D109))</f>
        <v>937</v>
      </c>
      <c r="CI109" s="1" cm="1">
        <f t="array" aca="1" ref="CI109" ca="1">INDIRECT(ADDRESS($B109,CI$39+$A109,1,1,$D109))</f>
        <v>986</v>
      </c>
      <c r="CJ109" s="1" cm="1">
        <f t="array" aca="1" ref="CJ109" ca="1">INDIRECT(ADDRESS($B109,CJ$39+$A109,1,1,$D109))</f>
        <v>1064</v>
      </c>
      <c r="CK109" s="1" cm="1">
        <f t="array" aca="1" ref="CK109" ca="1">INDIRECT(ADDRESS($B109,CK$39+$A109,1,1,$D109))</f>
        <v>1092</v>
      </c>
      <c r="CL109" s="1" cm="1">
        <f t="array" aca="1" ref="CL109" ca="1">INDIRECT(ADDRESS($B109,CL$39+$A109,1,1,$D109))</f>
        <v>1121</v>
      </c>
      <c r="CM109" s="1" cm="1">
        <f t="array" aca="1" ref="CM109" ca="1">INDIRECT(ADDRESS($B109,CM$39+$A109,1,1,$D109))</f>
        <v>1194</v>
      </c>
      <c r="CN109" s="1" cm="1">
        <f t="array" aca="1" ref="CN109" ca="1">INDIRECT(ADDRESS($B109,CN$39+$A109,1,1,$D109))</f>
        <v>1216</v>
      </c>
      <c r="CO109" s="1" cm="1">
        <f t="array" aca="1" ref="CO109" ca="1">INDIRECT(ADDRESS($B109,CO$39+$A109,1,1,$D109))</f>
        <v>1255</v>
      </c>
      <c r="CP109" s="1" cm="1">
        <f t="array" aca="1" ref="CP109" ca="1">INDIRECT(ADDRESS($B109,CP$39+$A109,1,1,$D109))</f>
        <v>1221</v>
      </c>
      <c r="CQ109" s="1" cm="1">
        <f t="array" aca="1" ref="CQ109" ca="1">INDIRECT(ADDRESS($B109,CQ$39+$A109,1,1,$D109))</f>
        <v>1285</v>
      </c>
      <c r="CR109" s="1" cm="1">
        <f t="array" aca="1" ref="CR109" ca="1">INDIRECT(ADDRESS($B109,CR$39+$A109,1,1,$D109))</f>
        <v>1278</v>
      </c>
      <c r="CS109" s="1" cm="1">
        <f t="array" aca="1" ref="CS109" ca="1">INDIRECT(ADDRESS($B109,CS$39+$A109,1,1,$D109))</f>
        <v>1345</v>
      </c>
      <c r="CT109" s="1" cm="1">
        <f t="array" aca="1" ref="CT109" ca="1">INDIRECT(ADDRESS($B109,CT$39+$A109,1,1,$D109))</f>
        <v>1288</v>
      </c>
      <c r="CU109" s="1" cm="1">
        <f t="array" aca="1" ref="CU109" ca="1">INDIRECT(ADDRESS($B109,CU$39+$A109,1,1,$D109))</f>
        <v>1388.5</v>
      </c>
      <c r="CV109" s="1" cm="1">
        <f t="array" aca="1" ref="CV109" ca="1">INDIRECT(ADDRESS($B109,CV$39+$A109,1,1,$D109))</f>
        <v>1486</v>
      </c>
      <c r="CW109" s="1" cm="1">
        <f t="array" aca="1" ref="CW109" ca="1">INDIRECT(ADDRESS($B109,CW$39+$A109,1,1,$D109))</f>
        <v>1481</v>
      </c>
      <c r="CX109" s="1" cm="1">
        <f t="array" aca="1" ref="CX109" ca="1">INDIRECT(ADDRESS($B109,CX$39+$A109,1,1,$D109))</f>
        <v>1478</v>
      </c>
      <c r="CY109" s="1" cm="1">
        <f t="array" aca="1" ref="CY109" ca="1">INDIRECT(ADDRESS($B109,CY$39+$A109,1,1,$D109))</f>
        <v>1567</v>
      </c>
      <c r="CZ109" s="1" cm="1">
        <f t="array" aca="1" ref="CZ109" ca="1">INDIRECT(ADDRESS($B109,CZ$39+$A109,1,1,$D109))</f>
        <v>1729</v>
      </c>
      <c r="DA109" s="1" cm="1">
        <f t="array" aca="1" ref="DA109" ca="1">INDIRECT(ADDRESS($B109,DA$39+$A109,1,1,$D109))</f>
        <v>1814</v>
      </c>
      <c r="DB109" s="1" cm="1">
        <f t="array" aca="1" ref="DB109" ca="1">INDIRECT(ADDRESS($B109,DB$39+$A109,1,1,$D109))</f>
        <v>1802</v>
      </c>
      <c r="DC109" s="1" cm="1">
        <f t="array" aca="1" ref="DC109" ca="1">INDIRECT(ADDRESS($B109,DC$39+$A109,1,1,$D109))</f>
        <v>1934</v>
      </c>
      <c r="DD109" s="1" cm="1">
        <f t="array" aca="1" ref="DD109" ca="1">INDIRECT(ADDRESS($B109,DD$39+$A109,1,1,$D109))</f>
        <v>2005</v>
      </c>
      <c r="DE109" s="1" cm="1">
        <f t="array" aca="1" ref="DE109" ca="1">INDIRECT(ADDRESS($B109,DE$39+$A109,1,1,$D109))</f>
        <v>2060</v>
      </c>
      <c r="DF109" s="1" cm="1">
        <f t="array" aca="1" ref="DF109" ca="1">INDIRECT(ADDRESS($B109,DF$39+$A109,1,1,$D109))</f>
        <v>2066</v>
      </c>
      <c r="DG109" s="1" cm="1">
        <f t="array" aca="1" ref="DG109" ca="1">INDIRECT(ADDRESS($B109,DG$39+$A109,1,1,$D109))</f>
        <v>2081</v>
      </c>
      <c r="DH109" s="1" cm="1">
        <f t="array" aca="1" ref="DH109" ca="1">INDIRECT(ADDRESS($B109,DH$39+$A109,1,1,$D109))</f>
        <v>2114</v>
      </c>
      <c r="DI109" s="1" cm="1">
        <f t="array" aca="1" ref="DI109" ca="1">INDIRECT(ADDRESS($B109,DI$39+$A109,1,1,$D109))</f>
        <v>2152</v>
      </c>
      <c r="DJ109" s="1" cm="1">
        <f t="array" aca="1" ref="DJ109" ca="1">INDIRECT(ADDRESS($B109,DJ$39+$A109,1,1,$D109))</f>
        <v>2118</v>
      </c>
      <c r="DK109" s="1" cm="1">
        <f t="array" aca="1" ref="DK109" ca="1">INDIRECT(ADDRESS($B109,DK$39+$A109,1,1,$D109))</f>
        <v>2137</v>
      </c>
      <c r="DL109" s="1" cm="1">
        <f t="array" aca="1" ref="DL109" ca="1">INDIRECT(ADDRESS($B109,DL$39+$A109,1,1,$D109))</f>
        <v>2246</v>
      </c>
      <c r="DM109" s="1" cm="1">
        <f t="array" aca="1" ref="DM109" ca="1">INDIRECT(ADDRESS($B109,DM$39+$A109,1,1,$D109))</f>
        <v>2238</v>
      </c>
      <c r="DN109" s="1" cm="1">
        <f t="array" aca="1" ref="DN109" ca="1">INDIRECT(ADDRESS($B109,DN$39+$A109,1,1,$D109))</f>
        <v>2151</v>
      </c>
      <c r="DO109" s="1" cm="1">
        <f t="array" aca="1" ref="DO109" ca="1">INDIRECT(ADDRESS($B109,DO$39+$A109,1,1,$D109))</f>
        <v>2092</v>
      </c>
      <c r="DP109" s="1" cm="1">
        <f t="array" aca="1" ref="DP109" ca="1">INDIRECT(ADDRESS($B109,DP$39+$A109,1,1,$D109))</f>
        <v>2149</v>
      </c>
      <c r="DQ109" s="1" cm="1">
        <f t="array" aca="1" ref="DQ109" ca="1">INDIRECT(ADDRESS($B109,DQ$39+$A109,1,1,$D109))</f>
        <v>2125</v>
      </c>
      <c r="DR109" s="1" cm="1">
        <f t="array" aca="1" ref="DR109" ca="1">INDIRECT(ADDRESS($B109,DR$39+$A109,1,1,$D109))</f>
        <v>2088</v>
      </c>
      <c r="DS109" s="1" cm="1">
        <f t="array" aca="1" ref="DS109" ca="1">INDIRECT(ADDRESS($B109,DS$39+$A109,1,1,$D109))</f>
        <v>2065</v>
      </c>
      <c r="DT109" s="1" cm="1">
        <f t="array" aca="1" ref="DT109" ca="1">INDIRECT(ADDRESS($B109,DT$39+$A109,1,1,$D109))</f>
        <v>2054</v>
      </c>
      <c r="DU109" s="1" cm="1">
        <f t="array" aca="1" ref="DU109" ca="1">INDIRECT(ADDRESS($B109,DU$39+$A109,1,1,$D109))</f>
        <v>2026</v>
      </c>
      <c r="DV109" s="1" cm="1">
        <f t="array" aca="1" ref="DV109" ca="1">INDIRECT(ADDRESS($B109,DV$39+$A109,1,1,$D109))</f>
        <v>1979</v>
      </c>
      <c r="DW109" s="1" cm="1">
        <f t="array" aca="1" ref="DW109" ca="1">INDIRECT(ADDRESS($B109,DW$39+$A109,1,1,$D109))</f>
        <v>1952</v>
      </c>
      <c r="DX109" s="1" cm="1">
        <f t="array" aca="1" ref="DX109" ca="1">INDIRECT(ADDRESS($B109,DX$39+$A109,1,1,$D109))</f>
        <v>2017</v>
      </c>
      <c r="DY109" s="1" cm="1">
        <f t="array" aca="1" ref="DY109" ca="1">INDIRECT(ADDRESS($B109,DY$39+$A109,1,1,$D109))</f>
        <v>2080</v>
      </c>
      <c r="DZ109" s="1" cm="1">
        <f t="array" aca="1" ref="DZ109" ca="1">INDIRECT(ADDRESS($B109,DZ$39+$A109,1,1,$D109))</f>
        <v>1957</v>
      </c>
      <c r="EA109" s="1" cm="1">
        <f t="array" aca="1" ref="EA109" ca="1">INDIRECT(ADDRESS($B109,EA$39+$A109,1,1,$D109))</f>
        <v>1918</v>
      </c>
      <c r="EB109" s="1" cm="1">
        <f t="array" aca="1" ref="EB109" ca="1">INDIRECT(ADDRESS($B109,EB$39+$A109,1,1,$D109))</f>
        <v>1888</v>
      </c>
      <c r="EC109" s="1" cm="1">
        <f t="array" aca="1" ref="EC109" ca="1">INDIRECT(ADDRESS($B109,EC$39+$A109,1,1,$D109))</f>
        <v>1861</v>
      </c>
      <c r="ED109" s="1" cm="1">
        <f t="array" aca="1" ref="ED109" ca="1">INDIRECT(ADDRESS($B109,ED$39+$A109,1,1,$D109))</f>
        <v>1831</v>
      </c>
      <c r="EE109" s="1" cm="1">
        <f t="array" aca="1" ref="EE109" ca="1">INDIRECT(ADDRESS($B109,EE$39+$A109,1,1,$D109))</f>
        <v>1767</v>
      </c>
      <c r="EF109" s="1" cm="1">
        <f t="array" aca="1" ref="EF109" ca="1">INDIRECT(ADDRESS($B109,EF$39+$A109,1,1,$D109))</f>
        <v>1751</v>
      </c>
      <c r="EG109" s="1" cm="1">
        <f t="array" aca="1" ref="EG109" ca="1">INDIRECT(ADDRESS($B109,EG$39+$A109,1,1,$D109))</f>
        <v>1704</v>
      </c>
      <c r="EH109" s="1" cm="1">
        <f t="array" aca="1" ref="EH109" ca="1">INDIRECT(ADDRESS($B109,EH$39+$A109,1,1,$D109))</f>
        <v>1832</v>
      </c>
      <c r="EI109" s="1" cm="1">
        <f t="array" aca="1" ref="EI109" ca="1">INDIRECT(ADDRESS($B109,EI$39+$A109,1,1,$D109))</f>
        <v>1823</v>
      </c>
      <c r="EJ109" s="1" cm="1">
        <f t="array" aca="1" ref="EJ109" ca="1">INDIRECT(ADDRESS($B109,EJ$39+$A109,1,1,$D109))</f>
        <v>1881</v>
      </c>
      <c r="EK109" s="1" cm="1">
        <f t="array" aca="1" ref="EK109" ca="1">INDIRECT(ADDRESS($B109,EK$39+$A109,1,1,$D109))</f>
        <v>2047</v>
      </c>
      <c r="EL109" s="1" cm="1">
        <f t="array" aca="1" ref="EL109" ca="1">INDIRECT(ADDRESS($B109,EL$39+$A109,1,1,$D109))</f>
        <v>2005</v>
      </c>
      <c r="EM109" s="1" cm="1">
        <f t="array" aca="1" ref="EM109" ca="1">INDIRECT(ADDRESS($B109,EM$39+$A109,1,1,$D109))</f>
        <v>1997</v>
      </c>
      <c r="EN109" s="1" cm="1">
        <f t="array" aca="1" ref="EN109" ca="1">INDIRECT(ADDRESS($B109,EN$39+$A109,1,1,$D109))</f>
        <v>2036</v>
      </c>
      <c r="EO109" s="1" cm="1">
        <f t="array" aca="1" ref="EO109" ca="1">INDIRECT(ADDRESS($B109,EO$39+$A109,1,1,$D109))</f>
        <v>1975</v>
      </c>
      <c r="EP109" s="1" cm="1">
        <f t="array" aca="1" ref="EP109" ca="1">INDIRECT(ADDRESS($B109,EP$39+$A109,1,1,$D109))</f>
        <v>1998</v>
      </c>
      <c r="EQ109" s="1" cm="1">
        <f t="array" aca="1" ref="EQ109" ca="1">INDIRECT(ADDRESS($B109,EQ$39+$A109,1,1,$D109))</f>
        <v>0</v>
      </c>
      <c r="ER109" s="1" cm="1">
        <f t="array" aca="1" ref="ER109" ca="1">INDIRECT(ADDRESS($B109,ER$39+$A109,1,1,$D109))</f>
        <v>0</v>
      </c>
      <c r="ES109" s="1" cm="1">
        <f t="array" aca="1" ref="ES109" ca="1">INDIRECT(ADDRESS($B109,ES$39+$A109,1,1,$D109))</f>
        <v>0</v>
      </c>
      <c r="ET109" s="1" cm="1">
        <f t="array" aca="1" ref="ET109" ca="1">INDIRECT(ADDRESS($B109,ET$39+$A109,1,1,$D109))</f>
        <v>0</v>
      </c>
    </row>
    <row r="110" spans="1:150" x14ac:dyDescent="0.25">
      <c r="A110">
        <v>8</v>
      </c>
      <c r="B110">
        <f t="shared" ca="1" si="106"/>
        <v>56</v>
      </c>
      <c r="C110" s="1" t="str">
        <f t="shared" si="105"/>
        <v>US Washington</v>
      </c>
      <c r="D110" t="str">
        <f t="shared" si="107"/>
        <v>Actively Infected</v>
      </c>
      <c r="E110" s="1" cm="1">
        <f t="array" aca="1" ref="E110" ca="1">INDIRECT(ADDRESS($B110,E$39+$A110,1,1,$D110))</f>
        <v>1</v>
      </c>
      <c r="F110" s="1" cm="1">
        <f t="array" aca="1" ref="F110" ca="1">INDIRECT(ADDRESS($B110,F$39+$A110,1,1,$D110))</f>
        <v>1</v>
      </c>
      <c r="G110" s="1" cm="1">
        <f t="array" aca="1" ref="G110" ca="1">INDIRECT(ADDRESS($B110,G$39+$A110,1,1,$D110))</f>
        <v>1</v>
      </c>
      <c r="H110" s="1" cm="1">
        <f t="array" aca="1" ref="H110" ca="1">INDIRECT(ADDRESS($B110,H$39+$A110,1,1,$D110))</f>
        <v>1</v>
      </c>
      <c r="I110" s="1" cm="1">
        <f t="array" aca="1" ref="I110" ca="1">INDIRECT(ADDRESS($B110,I$39+$A110,1,1,$D110))</f>
        <v>1</v>
      </c>
      <c r="J110" s="1" cm="1">
        <f t="array" aca="1" ref="J110" ca="1">INDIRECT(ADDRESS($B110,J$39+$A110,1,1,$D110))</f>
        <v>1</v>
      </c>
      <c r="K110" s="1" cm="1">
        <f t="array" aca="1" ref="K110" ca="1">INDIRECT(ADDRESS($B110,K$39+$A110,1,1,$D110))</f>
        <v>1</v>
      </c>
      <c r="L110" s="1" cm="1">
        <f t="array" aca="1" ref="L110" ca="1">INDIRECT(ADDRESS($B110,L$39+$A110,1,1,$D110))</f>
        <v>1</v>
      </c>
      <c r="M110" s="1" cm="1">
        <f t="array" aca="1" ref="M110" ca="1">INDIRECT(ADDRESS($B110,M$39+$A110,1,1,$D110))</f>
        <v>1</v>
      </c>
      <c r="N110" s="1" cm="1">
        <f t="array" aca="1" ref="N110" ca="1">INDIRECT(ADDRESS($B110,N$39+$A110,1,1,$D110))</f>
        <v>1</v>
      </c>
      <c r="O110" s="1" cm="1">
        <f t="array" aca="1" ref="O110" ca="1">INDIRECT(ADDRESS($B110,O$39+$A110,1,1,$D110))</f>
        <v>1</v>
      </c>
      <c r="P110" s="1" cm="1">
        <f t="array" aca="1" ref="P110" ca="1">INDIRECT(ADDRESS($B110,P$39+$A110,1,1,$D110))</f>
        <v>1</v>
      </c>
      <c r="Q110" s="1" cm="1">
        <f t="array" aca="1" ref="Q110" ca="1">INDIRECT(ADDRESS($B110,Q$39+$A110,1,1,$D110))</f>
        <v>1</v>
      </c>
      <c r="R110" s="1" cm="1">
        <f t="array" aca="1" ref="R110" ca="1">INDIRECT(ADDRESS($B110,R$39+$A110,1,1,$D110))</f>
        <v>1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1</v>
      </c>
      <c r="V110" s="1" cm="1">
        <f t="array" aca="1" ref="V110" ca="1">INDIRECT(ADDRESS($B110,V$39+$A110,1,1,$D110))</f>
        <v>1</v>
      </c>
      <c r="W110" s="1" cm="1">
        <f t="array" aca="1" ref="W110" ca="1">INDIRECT(ADDRESS($B110,W$39+$A110,1,1,$D110))</f>
        <v>1</v>
      </c>
      <c r="X110" s="1" cm="1">
        <f t="array" aca="1" ref="X110" ca="1">INDIRECT(ADDRESS($B110,X$39+$A110,1,1,$D110))</f>
        <v>1</v>
      </c>
      <c r="Y110" s="1" cm="1">
        <f t="array" aca="1" ref="Y110" ca="1">INDIRECT(ADDRESS($B110,Y$39+$A110,1,1,$D110))</f>
        <v>1</v>
      </c>
      <c r="Z110" s="1" cm="1">
        <f t="array" aca="1" ref="Z110" ca="1">INDIRECT(ADDRESS($B110,Z$39+$A110,1,1,$D110))</f>
        <v>1</v>
      </c>
      <c r="AA110" s="1" cm="1">
        <f t="array" aca="1" ref="AA110" ca="1">INDIRECT(ADDRESS($B110,AA$39+$A110,1,1,$D110))</f>
        <v>1</v>
      </c>
      <c r="AB110" s="1" cm="1">
        <f t="array" aca="1" ref="AB110" ca="1">INDIRECT(ADDRESS($B110,AB$39+$A110,1,1,$D110))</f>
        <v>1</v>
      </c>
      <c r="AC110" s="1" cm="1">
        <f t="array" aca="1" ref="AC110" ca="1">INDIRECT(ADDRESS($B110,AC$39+$A110,1,1,$D110))</f>
        <v>1</v>
      </c>
      <c r="AD110" s="1" cm="1">
        <f t="array" aca="1" ref="AD110" ca="1">INDIRECT(ADDRESS($B110,AD$39+$A110,1,1,$D110))</f>
        <v>1</v>
      </c>
      <c r="AE110" s="1" cm="1">
        <f t="array" aca="1" ref="AE110" ca="1">INDIRECT(ADDRESS($B110,AE$39+$A110,1,1,$D110))</f>
        <v>1</v>
      </c>
      <c r="AF110" s="1" cm="1">
        <f t="array" aca="1" ref="AF110" ca="1">INDIRECT(ADDRESS($B110,AF$39+$A110,1,1,$D110))</f>
        <v>1</v>
      </c>
      <c r="AG110" s="1" cm="1">
        <f t="array" aca="1" ref="AG110" ca="1">INDIRECT(ADDRESS($B110,AG$39+$A110,1,1,$D110))</f>
        <v>1</v>
      </c>
      <c r="AH110" s="1" cm="1">
        <f t="array" aca="1" ref="AH110" ca="1">INDIRECT(ADDRESS($B110,AH$39+$A110,1,1,$D110))</f>
        <v>1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5</v>
      </c>
      <c r="AQ110" s="1" cm="1">
        <f t="array" aca="1" ref="AQ110" ca="1">INDIRECT(ADDRESS($B110,AQ$39+$A110,1,1,$D110))</f>
        <v>19</v>
      </c>
      <c r="AR110" s="1" cm="1">
        <f t="array" aca="1" ref="AR110" ca="1">INDIRECT(ADDRESS($B110,AR$39+$A110,1,1,$D110))</f>
        <v>94</v>
      </c>
      <c r="AS110" s="1" cm="1">
        <f t="array" aca="1" ref="AS110" ca="1">INDIRECT(ADDRESS($B110,AS$39+$A110,1,1,$D110))</f>
        <v>163</v>
      </c>
      <c r="AT110" s="1" cm="1">
        <f t="array" aca="1" ref="AT110" ca="1">INDIRECT(ADDRESS($B110,AT$39+$A110,1,1,$D110))</f>
        <v>244</v>
      </c>
      <c r="AU110" s="1" cm="1">
        <f t="array" aca="1" ref="AU110" ca="1">INDIRECT(ADDRESS($B110,AU$39+$A110,1,1,$D110))</f>
        <v>335</v>
      </c>
      <c r="AV110" s="1" cm="1">
        <f t="array" aca="1" ref="AV110" ca="1">INDIRECT(ADDRESS($B110,AV$39+$A110,1,1,$D110))</f>
        <v>436</v>
      </c>
      <c r="AW110" s="1" cm="1">
        <f t="array" aca="1" ref="AW110" ca="1">INDIRECT(ADDRESS($B110,AW$39+$A110,1,1,$D110))</f>
        <v>511</v>
      </c>
      <c r="AX110" s="1" cm="1">
        <f t="array" aca="1" ref="AX110" ca="1">INDIRECT(ADDRESS($B110,AX$39+$A110,1,1,$D110))</f>
        <v>609</v>
      </c>
      <c r="AY110" s="1" cm="1">
        <f t="array" aca="1" ref="AY110" ca="1">INDIRECT(ADDRESS($B110,AY$39+$A110,1,1,$D110))</f>
        <v>758</v>
      </c>
      <c r="AZ110" s="1" cm="1">
        <f t="array" aca="1" ref="AZ110" ca="1">INDIRECT(ADDRESS($B110,AZ$39+$A110,1,1,$D110))</f>
        <v>927</v>
      </c>
      <c r="BA110" s="1" cm="1">
        <f t="array" aca="1" ref="BA110" ca="1">INDIRECT(ADDRESS($B110,BA$39+$A110,1,1,$D110))</f>
        <v>1141</v>
      </c>
      <c r="BB110" s="1" cm="1">
        <f t="array" aca="1" ref="BB110" ca="1">INDIRECT(ADDRESS($B110,BB$39+$A110,1,1,$D110))</f>
        <v>1350</v>
      </c>
      <c r="BC110" s="1" cm="1">
        <f t="array" aca="1" ref="BC110" ca="1">INDIRECT(ADDRESS($B110,BC$39+$A110,1,1,$D110))</f>
        <v>1602</v>
      </c>
      <c r="BD110" s="1" cm="1">
        <f t="array" aca="1" ref="BD110" ca="1">INDIRECT(ADDRESS($B110,BD$39+$A110,1,1,$D110))</f>
        <v>1896</v>
      </c>
      <c r="BE110" s="1" cm="1">
        <f t="array" aca="1" ref="BE110" ca="1">INDIRECT(ADDRESS($B110,BE$39+$A110,1,1,$D110))</f>
        <v>2157</v>
      </c>
      <c r="BF110" s="1" cm="1">
        <f t="array" aca="1" ref="BF110" ca="1">INDIRECT(ADDRESS($B110,BF$39+$A110,1,1,$D110))</f>
        <v>2360</v>
      </c>
      <c r="BG110" s="1" cm="1">
        <f t="array" aca="1" ref="BG110" ca="1">INDIRECT(ADDRESS($B110,BG$39+$A110,1,1,$D110))</f>
        <v>2656</v>
      </c>
      <c r="BH110" s="1" cm="1">
        <f t="array" aca="1" ref="BH110" ca="1">INDIRECT(ADDRESS($B110,BH$39+$A110,1,1,$D110))</f>
        <v>2896</v>
      </c>
      <c r="BI110" s="1" cm="1">
        <f t="array" aca="1" ref="BI110" ca="1">INDIRECT(ADDRESS($B110,BI$39+$A110,1,1,$D110))</f>
        <v>3181</v>
      </c>
      <c r="BJ110" s="1" cm="1">
        <f t="array" aca="1" ref="BJ110" ca="1">INDIRECT(ADDRESS($B110,BJ$39+$A110,1,1,$D110))</f>
        <v>3411</v>
      </c>
      <c r="BK110" s="1" cm="1">
        <f t="array" aca="1" ref="BK110" ca="1">INDIRECT(ADDRESS($B110,BK$39+$A110,1,1,$D110))</f>
        <v>3733</v>
      </c>
      <c r="BL110" s="1" cm="1">
        <f t="array" aca="1" ref="BL110" ca="1">INDIRECT(ADDRESS($B110,BL$39+$A110,1,1,$D110))</f>
        <v>3919</v>
      </c>
      <c r="BM110" s="1" cm="1">
        <f t="array" aca="1" ref="BM110" ca="1">INDIRECT(ADDRESS($B110,BM$39+$A110,1,1,$D110))</f>
        <v>4049</v>
      </c>
      <c r="BN110" s="1" cm="1">
        <f t="array" aca="1" ref="BN110" ca="1">INDIRECT(ADDRESS($B110,BN$39+$A110,1,1,$D110))</f>
        <v>4324</v>
      </c>
      <c r="BO110" s="1" cm="1">
        <f t="array" aca="1" ref="BO110" ca="1">INDIRECT(ADDRESS($B110,BO$39+$A110,1,1,$D110))</f>
        <v>4462</v>
      </c>
      <c r="BP110" s="1" cm="1">
        <f t="array" aca="1" ref="BP110" ca="1">INDIRECT(ADDRESS($B110,BP$39+$A110,1,1,$D110))</f>
        <v>4655</v>
      </c>
      <c r="BQ110" s="1" cm="1">
        <f t="array" aca="1" ref="BQ110" ca="1">INDIRECT(ADDRESS($B110,BQ$39+$A110,1,1,$D110))</f>
        <v>4768</v>
      </c>
      <c r="BR110" s="1" cm="1">
        <f t="array" aca="1" ref="BR110" ca="1">INDIRECT(ADDRESS($B110,BR$39+$A110,1,1,$D110))</f>
        <v>4848</v>
      </c>
      <c r="BS110" s="1" cm="1">
        <f t="array" aca="1" ref="BS110" ca="1">INDIRECT(ADDRESS($B110,BS$39+$A110,1,1,$D110))</f>
        <v>4904</v>
      </c>
      <c r="BT110" s="1" cm="1">
        <f t="array" aca="1" ref="BT110" ca="1">INDIRECT(ADDRESS($B110,BT$39+$A110,1,1,$D110))</f>
        <v>4967</v>
      </c>
      <c r="BU110" s="1" cm="1">
        <f t="array" aca="1" ref="BU110" ca="1">INDIRECT(ADDRESS($B110,BU$39+$A110,1,1,$D110))</f>
        <v>5001</v>
      </c>
      <c r="BV110" s="1" cm="1">
        <f t="array" aca="1" ref="BV110" ca="1">INDIRECT(ADDRESS($B110,BV$39+$A110,1,1,$D110))</f>
        <v>4984</v>
      </c>
      <c r="BW110" s="1" cm="1">
        <f t="array" aca="1" ref="BW110" ca="1">INDIRECT(ADDRESS($B110,BW$39+$A110,1,1,$D110))</f>
        <v>5042</v>
      </c>
      <c r="BX110" s="1" cm="1">
        <f t="array" aca="1" ref="BX110" ca="1">INDIRECT(ADDRESS($B110,BX$39+$A110,1,1,$D110))</f>
        <v>5037</v>
      </c>
      <c r="BY110" s="1" cm="1">
        <f t="array" aca="1" ref="BY110" ca="1">INDIRECT(ADDRESS($B110,BY$39+$A110,1,1,$D110))</f>
        <v>4915</v>
      </c>
      <c r="BZ110" s="1" cm="1">
        <f t="array" aca="1" ref="BZ110" ca="1">INDIRECT(ADDRESS($B110,BZ$39+$A110,1,1,$D110))</f>
        <v>4874</v>
      </c>
      <c r="CA110" s="1" cm="1">
        <f t="array" aca="1" ref="CA110" ca="1">INDIRECT(ADDRESS($B110,CA$39+$A110,1,1,$D110))</f>
        <v>4811</v>
      </c>
      <c r="CB110" s="1" cm="1">
        <f t="array" aca="1" ref="CB110" ca="1">INDIRECT(ADDRESS($B110,CB$39+$A110,1,1,$D110))</f>
        <v>4687</v>
      </c>
      <c r="CC110" s="1" cm="1">
        <f t="array" aca="1" ref="CC110" ca="1">INDIRECT(ADDRESS($B110,CC$39+$A110,1,1,$D110))</f>
        <v>4596</v>
      </c>
      <c r="CD110" s="1" cm="1">
        <f t="array" aca="1" ref="CD110" ca="1">INDIRECT(ADDRESS($B110,CD$39+$A110,1,1,$D110))</f>
        <v>4473</v>
      </c>
      <c r="CE110" s="1" cm="1">
        <f t="array" aca="1" ref="CE110" ca="1">INDIRECT(ADDRESS($B110,CE$39+$A110,1,1,$D110))</f>
        <v>4391</v>
      </c>
      <c r="CF110" s="1" cm="1">
        <f t="array" aca="1" ref="CF110" ca="1">INDIRECT(ADDRESS($B110,CF$39+$A110,1,1,$D110))</f>
        <v>4289</v>
      </c>
      <c r="CG110" s="1" cm="1">
        <f t="array" aca="1" ref="CG110" ca="1">INDIRECT(ADDRESS($B110,CG$39+$A110,1,1,$D110))</f>
        <v>4178</v>
      </c>
      <c r="CH110" s="1" cm="1">
        <f t="array" aca="1" ref="CH110" ca="1">INDIRECT(ADDRESS($B110,CH$39+$A110,1,1,$D110))</f>
        <v>4028</v>
      </c>
      <c r="CI110" s="1" cm="1">
        <f t="array" aca="1" ref="CI110" ca="1">INDIRECT(ADDRESS($B110,CI$39+$A110,1,1,$D110))</f>
        <v>3926</v>
      </c>
      <c r="CJ110" s="1" cm="1">
        <f t="array" aca="1" ref="CJ110" ca="1">INDIRECT(ADDRESS($B110,CJ$39+$A110,1,1,$D110))</f>
        <v>3843</v>
      </c>
      <c r="CK110" s="1" cm="1">
        <f t="array" aca="1" ref="CK110" ca="1">INDIRECT(ADDRESS($B110,CK$39+$A110,1,1,$D110))</f>
        <v>3719</v>
      </c>
      <c r="CL110" s="1" cm="1">
        <f t="array" aca="1" ref="CL110" ca="1">INDIRECT(ADDRESS($B110,CL$39+$A110,1,1,$D110))</f>
        <v>3644</v>
      </c>
      <c r="CM110" s="1" cm="1">
        <f t="array" aca="1" ref="CM110" ca="1">INDIRECT(ADDRESS($B110,CM$39+$A110,1,1,$D110))</f>
        <v>3664</v>
      </c>
      <c r="CN110" s="1" cm="1">
        <f t="array" aca="1" ref="CN110" ca="1">INDIRECT(ADDRESS($B110,CN$39+$A110,1,1,$D110))</f>
        <v>3653</v>
      </c>
      <c r="CO110" s="1" cm="1">
        <f t="array" aca="1" ref="CO110" ca="1">INDIRECT(ADDRESS($B110,CO$39+$A110,1,1,$D110))</f>
        <v>3607</v>
      </c>
      <c r="CP110" s="1" cm="1">
        <f t="array" aca="1" ref="CP110" ca="1">INDIRECT(ADDRESS($B110,CP$39+$A110,1,1,$D110))</f>
        <v>3588</v>
      </c>
      <c r="CQ110" s="1" cm="1">
        <f t="array" aca="1" ref="CQ110" ca="1">INDIRECT(ADDRESS($B110,CQ$39+$A110,1,1,$D110))</f>
        <v>3566</v>
      </c>
      <c r="CR110" s="1" cm="1">
        <f t="array" aca="1" ref="CR110" ca="1">INDIRECT(ADDRESS($B110,CR$39+$A110,1,1,$D110))</f>
        <v>3522</v>
      </c>
      <c r="CS110" s="1" cm="1">
        <f t="array" aca="1" ref="CS110" ca="1">INDIRECT(ADDRESS($B110,CS$39+$A110,1,1,$D110))</f>
        <v>3489</v>
      </c>
      <c r="CT110" s="1" cm="1">
        <f t="array" aca="1" ref="CT110" ca="1">INDIRECT(ADDRESS($B110,CT$39+$A110,1,1,$D110))</f>
        <v>3501</v>
      </c>
      <c r="CU110" s="1" cm="1">
        <f t="array" aca="1" ref="CU110" ca="1">INDIRECT(ADDRESS($B110,CU$39+$A110,1,1,$D110))</f>
        <v>3483</v>
      </c>
      <c r="CV110" s="1" cm="1">
        <f t="array" aca="1" ref="CV110" ca="1">INDIRECT(ADDRESS($B110,CV$39+$A110,1,1,$D110))</f>
        <v>3495</v>
      </c>
      <c r="CW110" s="1" cm="1">
        <f t="array" aca="1" ref="CW110" ca="1">INDIRECT(ADDRESS($B110,CW$39+$A110,1,1,$D110))</f>
        <v>3468</v>
      </c>
      <c r="CX110" s="1" cm="1">
        <f t="array" aca="1" ref="CX110" ca="1">INDIRECT(ADDRESS($B110,CX$39+$A110,1,1,$D110))</f>
        <v>3478</v>
      </c>
      <c r="CY110" s="1" cm="1">
        <f t="array" aca="1" ref="CY110" ca="1">INDIRECT(ADDRESS($B110,CY$39+$A110,1,1,$D110))</f>
        <v>3408</v>
      </c>
      <c r="CZ110" s="1" cm="1">
        <f t="array" aca="1" ref="CZ110" ca="1">INDIRECT(ADDRESS($B110,CZ$39+$A110,1,1,$D110))</f>
        <v>3414</v>
      </c>
      <c r="DA110" s="1" cm="1">
        <f t="array" aca="1" ref="DA110" ca="1">INDIRECT(ADDRESS($B110,DA$39+$A110,1,1,$D110))</f>
        <v>3458</v>
      </c>
      <c r="DB110" s="1" cm="1">
        <f t="array" aca="1" ref="DB110" ca="1">INDIRECT(ADDRESS($B110,DB$39+$A110,1,1,$D110))</f>
        <v>3373</v>
      </c>
      <c r="DC110" s="1" cm="1">
        <f t="array" aca="1" ref="DC110" ca="1">INDIRECT(ADDRESS($B110,DC$39+$A110,1,1,$D110))</f>
        <v>3338</v>
      </c>
      <c r="DD110" s="1" cm="1">
        <f t="array" aca="1" ref="DD110" ca="1">INDIRECT(ADDRESS($B110,DD$39+$A110,1,1,$D110))</f>
        <v>3292</v>
      </c>
      <c r="DE110" s="1" cm="1">
        <f t="array" aca="1" ref="DE110" ca="1">INDIRECT(ADDRESS($B110,DE$39+$A110,1,1,$D110))</f>
        <v>3311</v>
      </c>
      <c r="DF110" s="1" cm="1">
        <f t="array" aca="1" ref="DF110" ca="1">INDIRECT(ADDRESS($B110,DF$39+$A110,1,1,$D110))</f>
        <v>3316</v>
      </c>
      <c r="DG110" s="1" cm="1">
        <f t="array" aca="1" ref="DG110" ca="1">INDIRECT(ADDRESS($B110,DG$39+$A110,1,1,$D110))</f>
        <v>3259</v>
      </c>
      <c r="DH110" s="1" cm="1">
        <f t="array" aca="1" ref="DH110" ca="1">INDIRECT(ADDRESS($B110,DH$39+$A110,1,1,$D110))</f>
        <v>3177</v>
      </c>
      <c r="DI110" s="1" cm="1">
        <f t="array" aca="1" ref="DI110" ca="1">INDIRECT(ADDRESS($B110,DI$39+$A110,1,1,$D110))</f>
        <v>3133</v>
      </c>
      <c r="DJ110" s="1" cm="1">
        <f t="array" aca="1" ref="DJ110" ca="1">INDIRECT(ADDRESS($B110,DJ$39+$A110,1,1,$D110))</f>
        <v>3121</v>
      </c>
      <c r="DK110" s="1" cm="1">
        <f t="array" aca="1" ref="DK110" ca="1">INDIRECT(ADDRESS($B110,DK$39+$A110,1,1,$D110))</f>
        <v>3129</v>
      </c>
      <c r="DL110" s="1" cm="1">
        <f t="array" aca="1" ref="DL110" ca="1">INDIRECT(ADDRESS($B110,DL$39+$A110,1,1,$D110))</f>
        <v>3103</v>
      </c>
      <c r="DM110" s="1" cm="1">
        <f t="array" aca="1" ref="DM110" ca="1">INDIRECT(ADDRESS($B110,DM$39+$A110,1,1,$D110))</f>
        <v>3079</v>
      </c>
      <c r="DN110" s="1" cm="1">
        <f t="array" aca="1" ref="DN110" ca="1">INDIRECT(ADDRESS($B110,DN$39+$A110,1,1,$D110))</f>
        <v>3053</v>
      </c>
      <c r="DO110" s="1" cm="1">
        <f t="array" aca="1" ref="DO110" ca="1">INDIRECT(ADDRESS($B110,DO$39+$A110,1,1,$D110))</f>
        <v>2917</v>
      </c>
      <c r="DP110" s="1" cm="1">
        <f t="array" aca="1" ref="DP110" ca="1">INDIRECT(ADDRESS($B110,DP$39+$A110,1,1,$D110))</f>
        <v>2952</v>
      </c>
      <c r="DQ110" s="1" cm="1">
        <f t="array" aca="1" ref="DQ110" ca="1">INDIRECT(ADDRESS($B110,DQ$39+$A110,1,1,$D110))</f>
        <v>2959</v>
      </c>
      <c r="DR110" s="1" cm="1">
        <f t="array" aca="1" ref="DR110" ca="1">INDIRECT(ADDRESS($B110,DR$39+$A110,1,1,$D110))</f>
        <v>2975</v>
      </c>
      <c r="DS110" s="1" cm="1">
        <f t="array" aca="1" ref="DS110" ca="1">INDIRECT(ADDRESS($B110,DS$39+$A110,1,1,$D110))</f>
        <v>2953</v>
      </c>
      <c r="DT110" s="1" cm="1">
        <f t="array" aca="1" ref="DT110" ca="1">INDIRECT(ADDRESS($B110,DT$39+$A110,1,1,$D110))</f>
        <v>2940</v>
      </c>
      <c r="DU110" s="1" cm="1">
        <f t="array" aca="1" ref="DU110" ca="1">INDIRECT(ADDRESS($B110,DU$39+$A110,1,1,$D110))</f>
        <v>2929</v>
      </c>
      <c r="DV110" s="1" cm="1">
        <f t="array" aca="1" ref="DV110" ca="1">INDIRECT(ADDRESS($B110,DV$39+$A110,1,1,$D110))</f>
        <v>2989</v>
      </c>
      <c r="DW110" s="1" cm="1">
        <f t="array" aca="1" ref="DW110" ca="1">INDIRECT(ADDRESS($B110,DW$39+$A110,1,1,$D110))</f>
        <v>3027</v>
      </c>
      <c r="DX110" s="1" cm="1">
        <f t="array" aca="1" ref="DX110" ca="1">INDIRECT(ADDRESS($B110,DX$39+$A110,1,1,$D110))</f>
        <v>2997</v>
      </c>
      <c r="DY110" s="1" cm="1">
        <f t="array" aca="1" ref="DY110" ca="1">INDIRECT(ADDRESS($B110,DY$39+$A110,1,1,$D110))</f>
        <v>2925</v>
      </c>
      <c r="DZ110" s="1" cm="1">
        <f t="array" aca="1" ref="DZ110" ca="1">INDIRECT(ADDRESS($B110,DZ$39+$A110,1,1,$D110))</f>
        <v>2960</v>
      </c>
      <c r="EA110" s="1" cm="1">
        <f t="array" aca="1" ref="EA110" ca="1">INDIRECT(ADDRESS($B110,EA$39+$A110,1,1,$D110))</f>
        <v>2978</v>
      </c>
      <c r="EB110" s="1" cm="1">
        <f t="array" aca="1" ref="EB110" ca="1">INDIRECT(ADDRESS($B110,EB$39+$A110,1,1,$D110))</f>
        <v>2937</v>
      </c>
      <c r="EC110" s="1" cm="1">
        <f t="array" aca="1" ref="EC110" ca="1">INDIRECT(ADDRESS($B110,EC$39+$A110,1,1,$D110))</f>
        <v>2935</v>
      </c>
      <c r="ED110" s="1" cm="1">
        <f t="array" aca="1" ref="ED110" ca="1">INDIRECT(ADDRESS($B110,ED$39+$A110,1,1,$D110))</f>
        <v>2866</v>
      </c>
      <c r="EE110" s="1" cm="1">
        <f t="array" aca="1" ref="EE110" ca="1">INDIRECT(ADDRESS($B110,EE$39+$A110,1,1,$D110))</f>
        <v>2804</v>
      </c>
      <c r="EF110" s="1" cm="1">
        <f t="array" aca="1" ref="EF110" ca="1">INDIRECT(ADDRESS($B110,EF$39+$A110,1,1,$D110))</f>
        <v>2775</v>
      </c>
      <c r="EG110" s="1" cm="1">
        <f t="array" aca="1" ref="EG110" ca="1">INDIRECT(ADDRESS($B110,EG$39+$A110,1,1,$D110))</f>
        <v>2814</v>
      </c>
      <c r="EH110" s="1" cm="1">
        <f t="array" aca="1" ref="EH110" ca="1">INDIRECT(ADDRESS($B110,EH$39+$A110,1,1,$D110))</f>
        <v>2781</v>
      </c>
      <c r="EI110" s="1" cm="1">
        <f t="array" aca="1" ref="EI110" ca="1">INDIRECT(ADDRESS($B110,EI$39+$A110,1,1,$D110))</f>
        <v>2665</v>
      </c>
      <c r="EJ110" s="1" cm="1">
        <f t="array" aca="1" ref="EJ110" ca="1">INDIRECT(ADDRESS($B110,EJ$39+$A110,1,1,$D110))</f>
        <v>2422</v>
      </c>
      <c r="EK110" s="1" cm="1">
        <f t="array" aca="1" ref="EK110" ca="1">INDIRECT(ADDRESS($B110,EK$39+$A110,1,1,$D110))</f>
        <v>2372.5</v>
      </c>
      <c r="EL110" s="1" cm="1">
        <f t="array" aca="1" ref="EL110" ca="1">INDIRECT(ADDRESS($B110,EL$39+$A110,1,1,$D110))</f>
        <v>2372</v>
      </c>
      <c r="EM110" s="1" cm="1">
        <f t="array" aca="1" ref="EM110" ca="1">INDIRECT(ADDRESS($B110,EM$39+$A110,1,1,$D110))</f>
        <v>2450</v>
      </c>
      <c r="EN110" s="1" cm="1">
        <f t="array" aca="1" ref="EN110" ca="1">INDIRECT(ADDRESS($B110,EN$39+$A110,1,1,$D110))</f>
        <v>2519</v>
      </c>
      <c r="EO110" s="1" cm="1">
        <f t="array" aca="1" ref="EO110" ca="1">INDIRECT(ADDRESS($B110,EO$39+$A110,1,1,$D110))</f>
        <v>2596</v>
      </c>
      <c r="EP110" s="1" cm="1">
        <f t="array" aca="1" ref="EP110" ca="1">INDIRECT(ADDRESS($B110,EP$39+$A110,1,1,$D110))</f>
        <v>2690</v>
      </c>
      <c r="EQ110" s="1" cm="1">
        <f t="array" aca="1" ref="EQ110" ca="1">INDIRECT(ADDRESS($B110,EQ$39+$A110,1,1,$D110))</f>
        <v>0</v>
      </c>
      <c r="ER110" s="1" cm="1">
        <f t="array" aca="1" ref="ER110" ca="1">INDIRECT(ADDRESS($B110,ER$39+$A110,1,1,$D110))</f>
        <v>0</v>
      </c>
      <c r="ES110" s="1" cm="1">
        <f t="array" aca="1" ref="ES110" ca="1">INDIRECT(ADDRESS($B110,ES$39+$A110,1,1,$D110))</f>
        <v>0</v>
      </c>
      <c r="ET110" s="1" cm="1">
        <f t="array" aca="1" ref="ET110" ca="1">INDIRECT(ADDRESS($B110,ET$39+$A110,1,1,$D110))</f>
        <v>0</v>
      </c>
    </row>
    <row r="111" spans="1:15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</row>
    <row r="112" spans="1:150" x14ac:dyDescent="0.25">
      <c r="C112" s="4" t="s">
        <v>138</v>
      </c>
      <c r="D112" s="4"/>
      <c r="E112" s="5" t="str">
        <f t="shared" ref="E112:AJ112" ca="1" si="108">E52</f>
        <v>2020-01-22</v>
      </c>
      <c r="F112" s="5" t="str">
        <f t="shared" ca="1" si="108"/>
        <v>2020-01-23</v>
      </c>
      <c r="G112" s="5" t="str">
        <f t="shared" ca="1" si="108"/>
        <v>2020-01-24</v>
      </c>
      <c r="H112" s="5" t="str">
        <f t="shared" ca="1" si="108"/>
        <v>2020-01-25</v>
      </c>
      <c r="I112" s="5" t="str">
        <f t="shared" ca="1" si="108"/>
        <v>2020-01-26</v>
      </c>
      <c r="J112" s="5" t="str">
        <f t="shared" ca="1" si="108"/>
        <v>2020-01-27</v>
      </c>
      <c r="K112" s="5" t="str">
        <f t="shared" ca="1" si="108"/>
        <v>2020-01-28</v>
      </c>
      <c r="L112" s="5" t="str">
        <f t="shared" ca="1" si="108"/>
        <v>2020-01-29</v>
      </c>
      <c r="M112" s="5" t="str">
        <f t="shared" ca="1" si="108"/>
        <v>2020-01-30</v>
      </c>
      <c r="N112" s="5" t="str">
        <f t="shared" ca="1" si="108"/>
        <v>2020-01-31</v>
      </c>
      <c r="O112" s="5" t="str">
        <f t="shared" ca="1" si="108"/>
        <v>2020-02-01</v>
      </c>
      <c r="P112" s="5" t="str">
        <f t="shared" ca="1" si="108"/>
        <v>2020-02-02</v>
      </c>
      <c r="Q112" s="5" t="str">
        <f t="shared" ca="1" si="108"/>
        <v>2020-02-03</v>
      </c>
      <c r="R112" s="5" t="str">
        <f t="shared" ca="1" si="108"/>
        <v>2020-02-04</v>
      </c>
      <c r="S112" s="5" t="str">
        <f t="shared" ca="1" si="108"/>
        <v>2020-02-05</v>
      </c>
      <c r="T112" s="5" t="str">
        <f t="shared" ca="1" si="108"/>
        <v>2020-02-06</v>
      </c>
      <c r="U112" s="5" t="str">
        <f t="shared" ca="1" si="108"/>
        <v>2020-02-07</v>
      </c>
      <c r="V112" s="5" t="str">
        <f t="shared" ca="1" si="108"/>
        <v>2020-02-08</v>
      </c>
      <c r="W112" s="5" t="str">
        <f t="shared" ca="1" si="108"/>
        <v>2020-02-09</v>
      </c>
      <c r="X112" s="5" t="str">
        <f t="shared" ca="1" si="108"/>
        <v>2020-02-10</v>
      </c>
      <c r="Y112" s="5" t="str">
        <f t="shared" ca="1" si="108"/>
        <v>2020-02-11</v>
      </c>
      <c r="Z112" s="5" t="str">
        <f t="shared" ca="1" si="108"/>
        <v>2020-02-12</v>
      </c>
      <c r="AA112" s="5" t="str">
        <f t="shared" ca="1" si="108"/>
        <v>2020-02-13</v>
      </c>
      <c r="AB112" s="5" t="str">
        <f t="shared" ca="1" si="108"/>
        <v>2020-02-14</v>
      </c>
      <c r="AC112" s="5" t="str">
        <f t="shared" ca="1" si="108"/>
        <v>2020-02-15</v>
      </c>
      <c r="AD112" s="5" t="str">
        <f t="shared" ca="1" si="108"/>
        <v>2020-02-16</v>
      </c>
      <c r="AE112" s="5" t="str">
        <f t="shared" ca="1" si="108"/>
        <v>2020-02-17</v>
      </c>
      <c r="AF112" s="5" t="str">
        <f t="shared" ca="1" si="108"/>
        <v>2020-02-18</v>
      </c>
      <c r="AG112" s="5" t="str">
        <f t="shared" ca="1" si="108"/>
        <v>2020-02-19</v>
      </c>
      <c r="AH112" s="5" t="str">
        <f t="shared" ca="1" si="108"/>
        <v>2020-02-20</v>
      </c>
      <c r="AI112" s="5" t="str">
        <f t="shared" ca="1" si="108"/>
        <v>2020-02-21</v>
      </c>
      <c r="AJ112" s="5" t="str">
        <f t="shared" ca="1" si="108"/>
        <v>2020-02-22</v>
      </c>
      <c r="AK112" s="5" t="str">
        <f t="shared" ref="AK112:BP112" ca="1" si="109">AK52</f>
        <v>2020-02-23</v>
      </c>
      <c r="AL112" s="5" t="str">
        <f t="shared" ca="1" si="109"/>
        <v>2020-02-24</v>
      </c>
      <c r="AM112" s="5" t="str">
        <f t="shared" ca="1" si="109"/>
        <v>2020-02-25</v>
      </c>
      <c r="AN112" s="5" t="str">
        <f t="shared" ca="1" si="109"/>
        <v>2020-02-26</v>
      </c>
      <c r="AO112" s="5" t="str">
        <f t="shared" ca="1" si="109"/>
        <v>2020-02-27</v>
      </c>
      <c r="AP112" s="5" t="str">
        <f t="shared" ca="1" si="109"/>
        <v>2020-02-28</v>
      </c>
      <c r="AQ112" s="5" t="str">
        <f t="shared" ca="1" si="109"/>
        <v>2020-02-29</v>
      </c>
      <c r="AR112" s="5" t="str">
        <f t="shared" ca="1" si="109"/>
        <v>2020-03-01</v>
      </c>
      <c r="AS112" s="5" t="str">
        <f t="shared" ca="1" si="109"/>
        <v>2020-03-02</v>
      </c>
      <c r="AT112" s="5" t="str">
        <f t="shared" ca="1" si="109"/>
        <v>2020-03-03</v>
      </c>
      <c r="AU112" s="5" t="str">
        <f t="shared" ca="1" si="109"/>
        <v>2020-03-04</v>
      </c>
      <c r="AV112" s="5" t="str">
        <f t="shared" ca="1" si="109"/>
        <v>2020-03-05</v>
      </c>
      <c r="AW112" s="5" t="str">
        <f t="shared" ca="1" si="109"/>
        <v>2020-03-06</v>
      </c>
      <c r="AX112" s="5" t="str">
        <f t="shared" ca="1" si="109"/>
        <v>2020-03-07</v>
      </c>
      <c r="AY112" s="5" t="str">
        <f t="shared" ca="1" si="109"/>
        <v>2020-03-08</v>
      </c>
      <c r="AZ112" s="5" t="str">
        <f t="shared" ca="1" si="109"/>
        <v>2020-03-09</v>
      </c>
      <c r="BA112" s="5" t="str">
        <f t="shared" ca="1" si="109"/>
        <v>2020-03-10</v>
      </c>
      <c r="BB112" s="5" t="str">
        <f t="shared" ca="1" si="109"/>
        <v>2020-03-11</v>
      </c>
      <c r="BC112" s="5" t="str">
        <f t="shared" ca="1" si="109"/>
        <v>2020-03-12</v>
      </c>
      <c r="BD112" s="5" t="str">
        <f t="shared" ca="1" si="109"/>
        <v>2020-03-13</v>
      </c>
      <c r="BE112" s="5" t="str">
        <f t="shared" ca="1" si="109"/>
        <v>2020-03-14</v>
      </c>
      <c r="BF112" s="5" t="str">
        <f t="shared" ca="1" si="109"/>
        <v>2020-03-15</v>
      </c>
      <c r="BG112" s="5" t="str">
        <f t="shared" ca="1" si="109"/>
        <v>2020-03-16</v>
      </c>
      <c r="BH112" s="5" t="str">
        <f t="shared" ca="1" si="109"/>
        <v>2020-03-17</v>
      </c>
      <c r="BI112" s="5" t="str">
        <f t="shared" ca="1" si="109"/>
        <v>2020-03-18</v>
      </c>
      <c r="BJ112" s="5" t="str">
        <f t="shared" ca="1" si="109"/>
        <v>2020-03-19</v>
      </c>
      <c r="BK112" s="5" t="str">
        <f t="shared" ca="1" si="109"/>
        <v>2020-03-20</v>
      </c>
      <c r="BL112" s="5" t="str">
        <f t="shared" ca="1" si="109"/>
        <v>2020-03-21</v>
      </c>
      <c r="BM112" s="5" t="str">
        <f t="shared" ca="1" si="109"/>
        <v>2020-03-22</v>
      </c>
      <c r="BN112" s="5" t="str">
        <f t="shared" ca="1" si="109"/>
        <v>2020-03-23</v>
      </c>
      <c r="BO112" s="5" t="str">
        <f t="shared" ca="1" si="109"/>
        <v>2020-03-24</v>
      </c>
      <c r="BP112" s="5" t="str">
        <f t="shared" ca="1" si="109"/>
        <v>2020-03-25</v>
      </c>
      <c r="BQ112" s="5" t="str">
        <f t="shared" ref="BQ112:BU112" ca="1" si="110">BQ52</f>
        <v>2020-03-26</v>
      </c>
      <c r="BR112" s="5" t="str">
        <f t="shared" ca="1" si="110"/>
        <v>2020-03-27</v>
      </c>
      <c r="BS112" s="5" t="str">
        <f t="shared" ca="1" si="110"/>
        <v>2020-03-28</v>
      </c>
      <c r="BT112" s="5" t="str">
        <f t="shared" ca="1" si="110"/>
        <v>2020-03-29</v>
      </c>
      <c r="BU112" s="5" t="str">
        <f t="shared" ca="1" si="110"/>
        <v>2020-03-30</v>
      </c>
      <c r="BV112" s="5" t="str">
        <f t="shared" ref="BV112:CN112" ca="1" si="111">BV52</f>
        <v>2020-03-31</v>
      </c>
      <c r="BW112" s="5" t="str">
        <f t="shared" ca="1" si="111"/>
        <v>2020-04-01</v>
      </c>
      <c r="BX112" s="5" t="str">
        <f t="shared" ca="1" si="111"/>
        <v>2020-04-02</v>
      </c>
      <c r="BY112" s="5" t="str">
        <f t="shared" ca="1" si="111"/>
        <v>2020-04-03</v>
      </c>
      <c r="BZ112" s="5" t="str">
        <f t="shared" ca="1" si="111"/>
        <v>2020-04-04</v>
      </c>
      <c r="CA112" s="5" t="str">
        <f t="shared" ca="1" si="111"/>
        <v>2020-04-05</v>
      </c>
      <c r="CB112" s="5" t="str">
        <f t="shared" ca="1" si="111"/>
        <v>2020-04-06</v>
      </c>
      <c r="CC112" s="5" t="str">
        <f t="shared" ca="1" si="111"/>
        <v>2020-04-07</v>
      </c>
      <c r="CD112" s="5" t="str">
        <f t="shared" ca="1" si="111"/>
        <v>2020-04-08</v>
      </c>
      <c r="CE112" s="5" t="str">
        <f t="shared" ca="1" si="111"/>
        <v>2020-04-09</v>
      </c>
      <c r="CF112" s="5" t="str">
        <f t="shared" ca="1" si="111"/>
        <v>2020-04-10</v>
      </c>
      <c r="CG112" s="5" t="str">
        <f t="shared" ca="1" si="111"/>
        <v>2020-04-11</v>
      </c>
      <c r="CH112" s="5" t="str">
        <f t="shared" ca="1" si="111"/>
        <v>2020-04-12</v>
      </c>
      <c r="CI112" s="5" t="str">
        <f t="shared" ca="1" si="111"/>
        <v>2020-04-13</v>
      </c>
      <c r="CJ112" s="5" t="str">
        <f t="shared" ca="1" si="111"/>
        <v>2020-04-14</v>
      </c>
      <c r="CK112" s="5" t="str">
        <f t="shared" ca="1" si="111"/>
        <v>2020-04-15</v>
      </c>
      <c r="CL112" s="5" t="str">
        <f t="shared" ca="1" si="111"/>
        <v>2020-04-16</v>
      </c>
      <c r="CM112" s="5" t="str">
        <f t="shared" ca="1" si="111"/>
        <v>2020-04-17</v>
      </c>
      <c r="CN112" s="5" t="str">
        <f t="shared" ca="1" si="111"/>
        <v>2020-04-18</v>
      </c>
      <c r="CO112" s="5" t="str">
        <f t="shared" ref="CO112:DA112" ca="1" si="112">CO52</f>
        <v>2020-04-19</v>
      </c>
      <c r="CP112" s="5" t="str">
        <f t="shared" ca="1" si="112"/>
        <v>2020-04-20</v>
      </c>
      <c r="CQ112" s="5" t="str">
        <f t="shared" ca="1" si="112"/>
        <v>2020-04-21</v>
      </c>
      <c r="CR112" s="5" t="str">
        <f t="shared" ca="1" si="112"/>
        <v>2020-04-22</v>
      </c>
      <c r="CS112" s="5" t="str">
        <f t="shared" ca="1" si="112"/>
        <v>2020-04-23</v>
      </c>
      <c r="CT112" s="5" t="str">
        <f t="shared" ca="1" si="112"/>
        <v>2020-04-24</v>
      </c>
      <c r="CU112" s="5" t="str">
        <f t="shared" ca="1" si="112"/>
        <v>2020-04-25</v>
      </c>
      <c r="CV112" s="5" t="str">
        <f t="shared" ca="1" si="112"/>
        <v>2020-04-26</v>
      </c>
      <c r="CW112" s="5" t="str">
        <f t="shared" ca="1" si="112"/>
        <v>2020-04-27</v>
      </c>
      <c r="CX112" s="5" t="str">
        <f t="shared" ca="1" si="112"/>
        <v>2020-04-28</v>
      </c>
      <c r="CY112" s="5" t="str">
        <f t="shared" ca="1" si="112"/>
        <v>2020-04-29</v>
      </c>
      <c r="CZ112" s="5" t="str">
        <f t="shared" ca="1" si="112"/>
        <v>2020-04-30</v>
      </c>
      <c r="DA112" s="5" t="str">
        <f t="shared" ca="1" si="112"/>
        <v>2020-05-01</v>
      </c>
      <c r="DB112" s="5" t="str">
        <f t="shared" ref="DB112:DN112" ca="1" si="113">DB52</f>
        <v>2020-05-02</v>
      </c>
      <c r="DC112" s="5" t="str">
        <f t="shared" ca="1" si="113"/>
        <v>2020-05-03</v>
      </c>
      <c r="DD112" s="5" t="str">
        <f t="shared" ca="1" si="113"/>
        <v>2020-05-04</v>
      </c>
      <c r="DE112" s="5" t="str">
        <f t="shared" ca="1" si="113"/>
        <v>2020-05-05</v>
      </c>
      <c r="DF112" s="5" t="str">
        <f t="shared" ca="1" si="113"/>
        <v>2020-05-06</v>
      </c>
      <c r="DG112" s="5" t="str">
        <f t="shared" ca="1" si="113"/>
        <v>2020-05-07</v>
      </c>
      <c r="DH112" s="5" t="str">
        <f t="shared" ca="1" si="113"/>
        <v>2020-05-08</v>
      </c>
      <c r="DI112" s="5" t="str">
        <f t="shared" ca="1" si="113"/>
        <v>2020-05-09</v>
      </c>
      <c r="DJ112" s="5" t="str">
        <f t="shared" ca="1" si="113"/>
        <v>2020-05-10</v>
      </c>
      <c r="DK112" s="5" t="str">
        <f t="shared" ca="1" si="113"/>
        <v>2020-05-11</v>
      </c>
      <c r="DL112" s="5" t="str">
        <f t="shared" ca="1" si="113"/>
        <v>2020-05-12</v>
      </c>
      <c r="DM112" s="5" t="str">
        <f t="shared" ca="1" si="113"/>
        <v>2020-05-13</v>
      </c>
      <c r="DN112" s="5" t="str">
        <f t="shared" ca="1" si="113"/>
        <v>2020-05-14</v>
      </c>
      <c r="DO112" s="5" t="str">
        <f t="shared" ref="DO112:ED112" ca="1" si="114">DO52</f>
        <v>2020-05-15</v>
      </c>
      <c r="DP112" s="5" t="str">
        <f t="shared" ca="1" si="114"/>
        <v>2020-05-16</v>
      </c>
      <c r="DQ112" s="5" t="str">
        <f t="shared" ca="1" si="114"/>
        <v>2020-05-17</v>
      </c>
      <c r="DR112" s="5" t="str">
        <f t="shared" ca="1" si="114"/>
        <v>2020-05-18</v>
      </c>
      <c r="DS112" s="5" t="str">
        <f t="shared" ca="1" si="114"/>
        <v>2020-05-19</v>
      </c>
      <c r="DT112" s="5" t="str">
        <f t="shared" ca="1" si="114"/>
        <v>2020-05-20</v>
      </c>
      <c r="DU112" s="5" t="str">
        <f t="shared" ca="1" si="114"/>
        <v>2020-05-21</v>
      </c>
      <c r="DV112" s="5" t="str">
        <f t="shared" ca="1" si="114"/>
        <v>2020-05-22</v>
      </c>
      <c r="DW112" s="5" t="str">
        <f t="shared" ca="1" si="114"/>
        <v>2020-05-23</v>
      </c>
      <c r="DX112" s="5" t="str">
        <f t="shared" ca="1" si="114"/>
        <v>2020-05-24</v>
      </c>
      <c r="DY112" s="5" t="str">
        <f t="shared" ca="1" si="114"/>
        <v>2020-05-25</v>
      </c>
      <c r="DZ112" s="5" t="str">
        <f t="shared" ca="1" si="114"/>
        <v>2020-05-26</v>
      </c>
      <c r="EA112" s="5" t="str">
        <f t="shared" ca="1" si="114"/>
        <v>2020-05-27</v>
      </c>
      <c r="EB112" s="5" t="str">
        <f t="shared" ca="1" si="114"/>
        <v>2020-05-28</v>
      </c>
      <c r="EC112" s="5" t="str">
        <f t="shared" ca="1" si="114"/>
        <v>2020-05-29</v>
      </c>
      <c r="ED112" s="5" t="str">
        <f t="shared" ca="1" si="114"/>
        <v>2020-05-30</v>
      </c>
      <c r="EE112" s="5" t="str">
        <f t="shared" ref="EE112:ET112" ca="1" si="115">EE52</f>
        <v>2020-05-31</v>
      </c>
      <c r="EF112" s="5" t="str">
        <f t="shared" ca="1" si="115"/>
        <v>2020-06-01</v>
      </c>
      <c r="EG112" s="5" t="str">
        <f t="shared" ca="1" si="115"/>
        <v>2020-06-02</v>
      </c>
      <c r="EH112" s="5" t="str">
        <f t="shared" ca="1" si="115"/>
        <v>2020-06-03</v>
      </c>
      <c r="EI112" s="5" t="str">
        <f t="shared" ca="1" si="115"/>
        <v>2020-06-04</v>
      </c>
      <c r="EJ112" s="5" t="str">
        <f t="shared" ca="1" si="115"/>
        <v>2020-06-05</v>
      </c>
      <c r="EK112" s="5" t="str">
        <f t="shared" ca="1" si="115"/>
        <v>2020-06-06</v>
      </c>
      <c r="EL112" s="5" t="str">
        <f t="shared" ca="1" si="115"/>
        <v>2020-06-07</v>
      </c>
      <c r="EM112" s="5" t="str">
        <f t="shared" ca="1" si="115"/>
        <v>2020-06-08</v>
      </c>
      <c r="EN112" s="5" t="str">
        <f t="shared" ca="1" si="115"/>
        <v>2020-06-09</v>
      </c>
      <c r="EO112" s="5" t="str">
        <f t="shared" ca="1" si="115"/>
        <v>2020-06-10</v>
      </c>
      <c r="EP112" s="5" t="str">
        <f t="shared" ca="1" si="115"/>
        <v>2020-06-11</v>
      </c>
      <c r="EQ112" s="5">
        <f t="shared" ca="1" si="115"/>
        <v>0</v>
      </c>
      <c r="ER112" s="5">
        <f t="shared" ca="1" si="115"/>
        <v>0</v>
      </c>
      <c r="ES112" s="5">
        <f t="shared" ca="1" si="115"/>
        <v>0</v>
      </c>
      <c r="ET112" s="5">
        <f t="shared" ca="1" si="115"/>
        <v>0</v>
      </c>
    </row>
    <row r="113" spans="1:150" x14ac:dyDescent="0.25">
      <c r="C113" s="1" t="str">
        <f t="shared" ref="C113:C120" si="116">C8</f>
        <v>US</v>
      </c>
      <c r="D113" t="str">
        <f>C112</f>
        <v>Recovered not reported</v>
      </c>
      <c r="E113" s="1">
        <f t="shared" ref="E113:AJ113" ca="1" si="117">E73-E63</f>
        <v>0</v>
      </c>
      <c r="F113" s="1">
        <f t="shared" ca="1" si="117"/>
        <v>0</v>
      </c>
      <c r="G113" s="1">
        <f t="shared" ca="1" si="117"/>
        <v>0</v>
      </c>
      <c r="H113" s="1">
        <f t="shared" ca="1" si="117"/>
        <v>0</v>
      </c>
      <c r="I113" s="1">
        <f t="shared" ca="1" si="117"/>
        <v>0</v>
      </c>
      <c r="J113" s="1">
        <f t="shared" ca="1" si="117"/>
        <v>0</v>
      </c>
      <c r="K113" s="1">
        <f t="shared" ca="1" si="117"/>
        <v>0</v>
      </c>
      <c r="L113" s="1">
        <f t="shared" ca="1" si="117"/>
        <v>0</v>
      </c>
      <c r="M113" s="1">
        <f t="shared" ca="1" si="117"/>
        <v>0</v>
      </c>
      <c r="N113" s="1">
        <f t="shared" ca="1" si="117"/>
        <v>0</v>
      </c>
      <c r="O113" s="1">
        <f t="shared" ca="1" si="117"/>
        <v>0</v>
      </c>
      <c r="P113" s="1">
        <f t="shared" ca="1" si="117"/>
        <v>0</v>
      </c>
      <c r="Q113" s="1">
        <f t="shared" ca="1" si="117"/>
        <v>0</v>
      </c>
      <c r="R113" s="1">
        <f t="shared" ca="1" si="117"/>
        <v>0</v>
      </c>
      <c r="S113" s="1">
        <f t="shared" ca="1" si="117"/>
        <v>1</v>
      </c>
      <c r="T113" s="1">
        <f t="shared" ca="1" si="117"/>
        <v>1</v>
      </c>
      <c r="U113" s="1">
        <f t="shared" ca="1" si="117"/>
        <v>2</v>
      </c>
      <c r="V113" s="1">
        <f t="shared" ca="1" si="117"/>
        <v>2</v>
      </c>
      <c r="W113" s="1">
        <f t="shared" ca="1" si="117"/>
        <v>5</v>
      </c>
      <c r="X113" s="1">
        <f t="shared" ca="1" si="117"/>
        <v>5.4</v>
      </c>
      <c r="Y113" s="1">
        <f t="shared" ca="1" si="117"/>
        <v>5.8</v>
      </c>
      <c r="Z113" s="1">
        <f t="shared" ca="1" si="117"/>
        <v>6.2</v>
      </c>
      <c r="AA113" s="1">
        <f t="shared" ca="1" si="117"/>
        <v>6.6</v>
      </c>
      <c r="AB113" s="1">
        <f t="shared" ca="1" si="117"/>
        <v>7</v>
      </c>
      <c r="AC113" s="1">
        <f t="shared" ca="1" si="117"/>
        <v>8</v>
      </c>
      <c r="AD113" s="1">
        <f t="shared" ca="1" si="117"/>
        <v>9.5</v>
      </c>
      <c r="AE113" s="1">
        <f t="shared" ca="1" si="117"/>
        <v>11</v>
      </c>
      <c r="AF113" s="1">
        <f t="shared" ca="1" si="117"/>
        <v>11.125</v>
      </c>
      <c r="AG113" s="1">
        <f t="shared" ca="1" si="117"/>
        <v>11.25</v>
      </c>
      <c r="AH113" s="1">
        <f t="shared" ca="1" si="117"/>
        <v>11.375</v>
      </c>
      <c r="AI113" s="1">
        <f t="shared" ca="1" si="117"/>
        <v>11.5</v>
      </c>
      <c r="AJ113" s="1">
        <f t="shared" ca="1" si="117"/>
        <v>11.625</v>
      </c>
      <c r="AK113" s="1">
        <f t="shared" ref="AK113:BP113" ca="1" si="118">AK73-AK63</f>
        <v>11.75</v>
      </c>
      <c r="AL113" s="1">
        <f t="shared" ca="1" si="118"/>
        <v>11.875</v>
      </c>
      <c r="AM113" s="1">
        <f t="shared" ca="1" si="118"/>
        <v>12</v>
      </c>
      <c r="AN113" s="1">
        <f t="shared" ca="1" si="118"/>
        <v>12.5</v>
      </c>
      <c r="AO113" s="1">
        <f t="shared" ca="1" si="118"/>
        <v>13</v>
      </c>
      <c r="AP113" s="1">
        <f t="shared" ca="1" si="118"/>
        <v>13.25</v>
      </c>
      <c r="AQ113" s="1">
        <f t="shared" ca="1" si="118"/>
        <v>12.5</v>
      </c>
      <c r="AR113" s="1">
        <f t="shared" ca="1" si="118"/>
        <v>12.75</v>
      </c>
      <c r="AS113" s="1">
        <f t="shared" ca="1" si="118"/>
        <v>8</v>
      </c>
      <c r="AT113" s="1">
        <f t="shared" ca="1" si="118"/>
        <v>7.25</v>
      </c>
      <c r="AU113" s="1">
        <f t="shared" ca="1" si="118"/>
        <v>3.5</v>
      </c>
      <c r="AV113" s="1">
        <f t="shared" ca="1" si="118"/>
        <v>2.75</v>
      </c>
      <c r="AW113" s="1">
        <f t="shared" ca="1" si="118"/>
        <v>1</v>
      </c>
      <c r="AX113" s="1">
        <f t="shared" ca="1" si="118"/>
        <v>10</v>
      </c>
      <c r="AY113" s="1">
        <f t="shared" ca="1" si="118"/>
        <v>18</v>
      </c>
      <c r="AZ113" s="1">
        <f t="shared" ca="1" si="118"/>
        <v>29</v>
      </c>
      <c r="BA113" s="1">
        <f t="shared" ca="1" si="118"/>
        <v>26</v>
      </c>
      <c r="BB113" s="1">
        <f t="shared" ca="1" si="118"/>
        <v>21</v>
      </c>
      <c r="BC113" s="1">
        <f t="shared" ca="1" si="118"/>
        <v>16</v>
      </c>
      <c r="BD113" s="1">
        <f t="shared" ca="1" si="118"/>
        <v>10</v>
      </c>
      <c r="BE113" s="1">
        <f t="shared" ca="1" si="118"/>
        <v>8</v>
      </c>
      <c r="BF113" s="1">
        <f t="shared" ca="1" si="118"/>
        <v>0</v>
      </c>
      <c r="BG113" s="1">
        <f t="shared" ca="1" si="118"/>
        <v>0</v>
      </c>
      <c r="BH113" s="1">
        <f t="shared" ca="1" si="118"/>
        <v>0</v>
      </c>
      <c r="BI113" s="1">
        <f t="shared" ca="1" si="118"/>
        <v>0</v>
      </c>
      <c r="BJ113" s="1">
        <f t="shared" ca="1" si="118"/>
        <v>0</v>
      </c>
      <c r="BK113" s="1">
        <f t="shared" ca="1" si="118"/>
        <v>0</v>
      </c>
      <c r="BL113" s="1">
        <f t="shared" ca="1" si="118"/>
        <v>0</v>
      </c>
      <c r="BM113" s="1">
        <f t="shared" ca="1" si="118"/>
        <v>0</v>
      </c>
      <c r="BN113" s="1">
        <f t="shared" ca="1" si="118"/>
        <v>0</v>
      </c>
      <c r="BO113" s="1">
        <f t="shared" ca="1" si="118"/>
        <v>0</v>
      </c>
      <c r="BP113" s="1">
        <f t="shared" ca="1" si="118"/>
        <v>0</v>
      </c>
      <c r="BQ113" s="1">
        <f t="shared" ref="BQ113:BU113" ca="1" si="119">BQ73-BQ63</f>
        <v>0</v>
      </c>
      <c r="BR113" s="1">
        <f t="shared" ca="1" si="119"/>
        <v>0</v>
      </c>
      <c r="BS113" s="1">
        <f t="shared" ca="1" si="119"/>
        <v>0</v>
      </c>
      <c r="BT113" s="1">
        <f t="shared" ca="1" si="119"/>
        <v>116</v>
      </c>
      <c r="BU113" s="1">
        <f t="shared" ca="1" si="119"/>
        <v>465</v>
      </c>
      <c r="BV113" s="1">
        <f t="shared" ref="BV113:CN113" ca="1" si="120">BV73-BV63</f>
        <v>1070</v>
      </c>
      <c r="BW113" s="1">
        <f t="shared" ca="1" si="120"/>
        <v>1270</v>
      </c>
      <c r="BX113" s="1">
        <f t="shared" ca="1" si="120"/>
        <v>5810</v>
      </c>
      <c r="BY113" s="1">
        <f t="shared" ca="1" si="120"/>
        <v>10014</v>
      </c>
      <c r="BZ113" s="1">
        <f t="shared" ca="1" si="120"/>
        <v>14730</v>
      </c>
      <c r="CA113" s="1">
        <f t="shared" ca="1" si="120"/>
        <v>20905</v>
      </c>
      <c r="CB113" s="1">
        <f t="shared" ca="1" si="120"/>
        <v>29968</v>
      </c>
      <c r="CC113" s="1">
        <f t="shared" ca="1" si="120"/>
        <v>37734</v>
      </c>
      <c r="CD113" s="1">
        <f t="shared" ca="1" si="120"/>
        <v>47574</v>
      </c>
      <c r="CE113" s="1">
        <f t="shared" ca="1" si="120"/>
        <v>63548</v>
      </c>
      <c r="CF113" s="1">
        <f t="shared" ca="1" si="120"/>
        <v>79605</v>
      </c>
      <c r="CG113" s="1">
        <f t="shared" ca="1" si="120"/>
        <v>97420</v>
      </c>
      <c r="CH113" s="1">
        <f t="shared" ca="1" si="120"/>
        <v>114824</v>
      </c>
      <c r="CI113" s="1">
        <f t="shared" ca="1" si="120"/>
        <v>134277</v>
      </c>
      <c r="CJ113" s="1">
        <f t="shared" ca="1" si="120"/>
        <v>157910</v>
      </c>
      <c r="CK113" s="1">
        <f t="shared" ca="1" si="120"/>
        <v>180842</v>
      </c>
      <c r="CL113" s="1">
        <f t="shared" ca="1" si="120"/>
        <v>209164</v>
      </c>
      <c r="CM113" s="1">
        <f t="shared" ca="1" si="120"/>
        <v>238370</v>
      </c>
      <c r="CN113" s="1">
        <f t="shared" ca="1" si="120"/>
        <v>269252</v>
      </c>
      <c r="CO113" s="1">
        <f t="shared" ref="CO113:DA113" ca="1" si="121">CO73-CO63</f>
        <v>295857</v>
      </c>
      <c r="CP113" s="1">
        <f t="shared" ca="1" si="121"/>
        <v>323631</v>
      </c>
      <c r="CQ113" s="1">
        <f t="shared" ca="1" si="121"/>
        <v>352035</v>
      </c>
      <c r="CR113" s="1">
        <f t="shared" ca="1" si="121"/>
        <v>381242</v>
      </c>
      <c r="CS113" s="1">
        <f t="shared" ca="1" si="121"/>
        <v>413603</v>
      </c>
      <c r="CT113" s="1">
        <f t="shared" ca="1" si="121"/>
        <v>445353</v>
      </c>
      <c r="CU113" s="1">
        <f t="shared" ca="1" si="121"/>
        <v>473021</v>
      </c>
      <c r="CV113" s="1">
        <f t="shared" ca="1" si="121"/>
        <v>500432</v>
      </c>
      <c r="CW113" s="1">
        <f t="shared" ca="1" si="121"/>
        <v>524405</v>
      </c>
      <c r="CX113" s="1">
        <f t="shared" ca="1" si="121"/>
        <v>549315</v>
      </c>
      <c r="CY113" s="1">
        <f t="shared" ca="1" si="121"/>
        <v>575707</v>
      </c>
      <c r="CZ113" s="1">
        <f t="shared" ca="1" si="121"/>
        <v>604985</v>
      </c>
      <c r="DA113" s="1">
        <f t="shared" ca="1" si="121"/>
        <v>635119</v>
      </c>
      <c r="DB113" s="1">
        <f t="shared" ref="DB113:DN113" ca="1" si="122">DB73-DB63</f>
        <v>666221</v>
      </c>
      <c r="DC113" s="1">
        <f t="shared" ca="1" si="122"/>
        <v>691127</v>
      </c>
      <c r="DD113" s="1">
        <f t="shared" ca="1" si="122"/>
        <v>715786</v>
      </c>
      <c r="DE113" s="1">
        <f t="shared" ca="1" si="122"/>
        <v>740801</v>
      </c>
      <c r="DF113" s="1">
        <f t="shared" ca="1" si="122"/>
        <v>766896</v>
      </c>
      <c r="DG113" s="1">
        <f t="shared" ca="1" si="122"/>
        <v>793508</v>
      </c>
      <c r="DH113" s="1">
        <f t="shared" ca="1" si="122"/>
        <v>828178</v>
      </c>
      <c r="DI113" s="1">
        <f t="shared" ca="1" si="122"/>
        <v>859359</v>
      </c>
      <c r="DJ113" s="1">
        <f t="shared" ca="1" si="122"/>
        <v>886259</v>
      </c>
      <c r="DK113" s="1">
        <f t="shared" ca="1" si="122"/>
        <v>907515</v>
      </c>
      <c r="DL113" s="1">
        <f t="shared" ca="1" si="122"/>
        <v>930226</v>
      </c>
      <c r="DM113" s="1">
        <f t="shared" ca="1" si="122"/>
        <v>955790</v>
      </c>
      <c r="DN113" s="1">
        <f t="shared" ca="1" si="122"/>
        <v>983526</v>
      </c>
      <c r="DO113" s="1">
        <f t="shared" ref="DO113:ED113" ca="1" si="123">DO73-DO63</f>
        <v>1015931</v>
      </c>
      <c r="DP113" s="1">
        <f t="shared" ca="1" si="123"/>
        <v>1043785</v>
      </c>
      <c r="DQ113" s="1">
        <f t="shared" ca="1" si="123"/>
        <v>1068478</v>
      </c>
      <c r="DR113" s="1">
        <f t="shared" ca="1" si="123"/>
        <v>1090028</v>
      </c>
      <c r="DS113" s="1">
        <f t="shared" ca="1" si="123"/>
        <v>1112430</v>
      </c>
      <c r="DT113" s="1">
        <f t="shared" ca="1" si="123"/>
        <v>1135892</v>
      </c>
      <c r="DU113" s="1">
        <f t="shared" ca="1" si="123"/>
        <v>1162321</v>
      </c>
      <c r="DV113" s="1">
        <f t="shared" ca="1" si="123"/>
        <v>1187951</v>
      </c>
      <c r="DW113" s="1">
        <f t="shared" ca="1" si="123"/>
        <v>1212464</v>
      </c>
      <c r="DX113" s="1">
        <f t="shared" ca="1" si="123"/>
        <v>1231541</v>
      </c>
      <c r="DY113" s="1">
        <f t="shared" ca="1" si="123"/>
        <v>1249662</v>
      </c>
      <c r="DZ113" s="1">
        <f t="shared" ca="1" si="123"/>
        <v>1270464</v>
      </c>
      <c r="EA113" s="1">
        <f t="shared" ca="1" si="123"/>
        <v>1289989</v>
      </c>
      <c r="EB113" s="1">
        <f t="shared" ca="1" si="123"/>
        <v>1316158</v>
      </c>
      <c r="EC113" s="1">
        <f t="shared" ca="1" si="123"/>
        <v>1340015</v>
      </c>
      <c r="ED113" s="1">
        <f t="shared" ca="1" si="123"/>
        <v>1364044</v>
      </c>
      <c r="EE113" s="1">
        <f t="shared" ref="EE113:ET113" ca="1" si="124">EE73-EE63</f>
        <v>1382376</v>
      </c>
      <c r="EF113" s="1">
        <f t="shared" ca="1" si="124"/>
        <v>1403159</v>
      </c>
      <c r="EG113" s="1">
        <f t="shared" ca="1" si="124"/>
        <v>1422388</v>
      </c>
      <c r="EH113" s="1">
        <f t="shared" ca="1" si="124"/>
        <v>1444692</v>
      </c>
      <c r="EI113" s="1">
        <f t="shared" ca="1" si="124"/>
        <v>1468950</v>
      </c>
      <c r="EJ113" s="1">
        <f t="shared" ca="1" si="124"/>
        <v>1491578</v>
      </c>
      <c r="EK113" s="1">
        <f t="shared" ca="1" si="124"/>
        <v>1512544</v>
      </c>
      <c r="EL113" s="1">
        <f t="shared" ca="1" si="124"/>
        <v>1532735</v>
      </c>
      <c r="EM113" s="1">
        <f t="shared" ca="1" si="124"/>
        <v>1551291</v>
      </c>
      <c r="EN113" s="1">
        <f t="shared" ca="1" si="124"/>
        <v>1568919</v>
      </c>
      <c r="EO113" s="1">
        <f t="shared" ca="1" si="124"/>
        <v>1586252</v>
      </c>
      <c r="EP113" s="1">
        <f t="shared" ca="1" si="124"/>
        <v>1607933</v>
      </c>
      <c r="EQ113" s="1">
        <f t="shared" ca="1" si="124"/>
        <v>0</v>
      </c>
      <c r="ER113" s="1">
        <f t="shared" ca="1" si="124"/>
        <v>0</v>
      </c>
      <c r="ES113" s="1">
        <f t="shared" ca="1" si="124"/>
        <v>0</v>
      </c>
      <c r="ET113" s="1">
        <f t="shared" ca="1" si="124"/>
        <v>0</v>
      </c>
    </row>
    <row r="114" spans="1:150" x14ac:dyDescent="0.25">
      <c r="C114" s="1" t="str">
        <f t="shared" si="116"/>
        <v>US Arizona</v>
      </c>
      <c r="D114" t="str">
        <f>D113</f>
        <v>Recovered not reported</v>
      </c>
      <c r="E114" s="1">
        <f t="shared" ref="E114:AJ114" ca="1" si="125">E74-E64</f>
        <v>0</v>
      </c>
      <c r="F114" s="1">
        <f t="shared" ca="1" si="125"/>
        <v>0</v>
      </c>
      <c r="G114" s="1">
        <f t="shared" ca="1" si="125"/>
        <v>0</v>
      </c>
      <c r="H114" s="1">
        <f t="shared" ca="1" si="125"/>
        <v>0</v>
      </c>
      <c r="I114" s="1">
        <f t="shared" ca="1" si="125"/>
        <v>0</v>
      </c>
      <c r="J114" s="1">
        <f t="shared" ca="1" si="125"/>
        <v>0</v>
      </c>
      <c r="K114" s="1">
        <f t="shared" ca="1" si="125"/>
        <v>0</v>
      </c>
      <c r="L114" s="1">
        <f t="shared" ca="1" si="125"/>
        <v>0</v>
      </c>
      <c r="M114" s="1">
        <f t="shared" ca="1" si="125"/>
        <v>0</v>
      </c>
      <c r="N114" s="1">
        <f t="shared" ca="1" si="125"/>
        <v>0</v>
      </c>
      <c r="O114" s="1">
        <f t="shared" ca="1" si="125"/>
        <v>0</v>
      </c>
      <c r="P114" s="1">
        <f t="shared" ca="1" si="125"/>
        <v>0</v>
      </c>
      <c r="Q114" s="1">
        <f t="shared" ca="1" si="125"/>
        <v>0</v>
      </c>
      <c r="R114" s="1">
        <f t="shared" ca="1" si="125"/>
        <v>0</v>
      </c>
      <c r="S114" s="1">
        <f t="shared" ca="1" si="125"/>
        <v>0</v>
      </c>
      <c r="T114" s="1">
        <f t="shared" ca="1" si="125"/>
        <v>0</v>
      </c>
      <c r="U114" s="1">
        <f t="shared" ca="1" si="125"/>
        <v>0</v>
      </c>
      <c r="V114" s="1">
        <f t="shared" ca="1" si="125"/>
        <v>0</v>
      </c>
      <c r="W114" s="1">
        <f t="shared" ca="1" si="125"/>
        <v>0</v>
      </c>
      <c r="X114" s="1">
        <f t="shared" ca="1" si="125"/>
        <v>0</v>
      </c>
      <c r="Y114" s="1">
        <f t="shared" ca="1" si="125"/>
        <v>0</v>
      </c>
      <c r="Z114" s="1">
        <f t="shared" ca="1" si="125"/>
        <v>0</v>
      </c>
      <c r="AA114" s="1">
        <f t="shared" ca="1" si="125"/>
        <v>0</v>
      </c>
      <c r="AB114" s="1">
        <f t="shared" ca="1" si="125"/>
        <v>0</v>
      </c>
      <c r="AC114" s="1">
        <f t="shared" ca="1" si="125"/>
        <v>0</v>
      </c>
      <c r="AD114" s="1">
        <f t="shared" ca="1" si="125"/>
        <v>0</v>
      </c>
      <c r="AE114" s="1">
        <f t="shared" ca="1" si="125"/>
        <v>0</v>
      </c>
      <c r="AF114" s="1">
        <f t="shared" ca="1" si="125"/>
        <v>0</v>
      </c>
      <c r="AG114" s="1">
        <f t="shared" ca="1" si="125"/>
        <v>0</v>
      </c>
      <c r="AH114" s="1">
        <f t="shared" ca="1" si="125"/>
        <v>0</v>
      </c>
      <c r="AI114" s="1">
        <f t="shared" ca="1" si="125"/>
        <v>0</v>
      </c>
      <c r="AJ114" s="1">
        <f t="shared" ca="1" si="125"/>
        <v>0</v>
      </c>
      <c r="AK114" s="1">
        <f t="shared" ref="AK114:BP114" ca="1" si="126">AK74-AK64</f>
        <v>0</v>
      </c>
      <c r="AL114" s="1">
        <f t="shared" ca="1" si="126"/>
        <v>0</v>
      </c>
      <c r="AM114" s="1">
        <f t="shared" ca="1" si="126"/>
        <v>0</v>
      </c>
      <c r="AN114" s="1">
        <f t="shared" ca="1" si="126"/>
        <v>0</v>
      </c>
      <c r="AO114" s="1">
        <f t="shared" ca="1" si="126"/>
        <v>0</v>
      </c>
      <c r="AP114" s="1">
        <f t="shared" ca="1" si="126"/>
        <v>0</v>
      </c>
      <c r="AQ114" s="1">
        <f t="shared" ca="1" si="126"/>
        <v>0</v>
      </c>
      <c r="AR114" s="1">
        <f t="shared" ca="1" si="126"/>
        <v>0</v>
      </c>
      <c r="AS114" s="1">
        <f t="shared" ca="1" si="126"/>
        <v>0</v>
      </c>
      <c r="AT114" s="1">
        <f t="shared" ca="1" si="126"/>
        <v>0</v>
      </c>
      <c r="AU114" s="1">
        <f t="shared" ca="1" si="126"/>
        <v>0</v>
      </c>
      <c r="AV114" s="1">
        <f t="shared" ca="1" si="126"/>
        <v>0</v>
      </c>
      <c r="AW114" s="1">
        <f t="shared" ca="1" si="126"/>
        <v>0</v>
      </c>
      <c r="AX114" s="1">
        <f t="shared" ca="1" si="126"/>
        <v>0</v>
      </c>
      <c r="AY114" s="1">
        <f t="shared" ca="1" si="126"/>
        <v>0</v>
      </c>
      <c r="AZ114" s="1">
        <f t="shared" ca="1" si="126"/>
        <v>0</v>
      </c>
      <c r="BA114" s="1">
        <f t="shared" ca="1" si="126"/>
        <v>0</v>
      </c>
      <c r="BB114" s="1">
        <f t="shared" ca="1" si="126"/>
        <v>0</v>
      </c>
      <c r="BC114" s="1">
        <f t="shared" ca="1" si="126"/>
        <v>0</v>
      </c>
      <c r="BD114" s="1">
        <f t="shared" ca="1" si="126"/>
        <v>0</v>
      </c>
      <c r="BE114" s="1">
        <f t="shared" ca="1" si="126"/>
        <v>0</v>
      </c>
      <c r="BF114" s="1">
        <f t="shared" ca="1" si="126"/>
        <v>0</v>
      </c>
      <c r="BG114" s="1">
        <f t="shared" ca="1" si="126"/>
        <v>0</v>
      </c>
      <c r="BH114" s="1">
        <f t="shared" ca="1" si="126"/>
        <v>0</v>
      </c>
      <c r="BI114" s="1">
        <f t="shared" ca="1" si="126"/>
        <v>2</v>
      </c>
      <c r="BJ114" s="1">
        <f t="shared" ca="1" si="126"/>
        <v>2</v>
      </c>
      <c r="BK114" s="1">
        <f t="shared" ca="1" si="126"/>
        <v>3</v>
      </c>
      <c r="BL114" s="1">
        <f t="shared" ca="1" si="126"/>
        <v>4</v>
      </c>
      <c r="BM114" s="1">
        <f t="shared" ca="1" si="126"/>
        <v>3.3333333333000001</v>
      </c>
      <c r="BN114" s="1">
        <f t="shared" ca="1" si="126"/>
        <v>3.6666666666999999</v>
      </c>
      <c r="BO114" s="1">
        <f t="shared" ca="1" si="126"/>
        <v>1</v>
      </c>
      <c r="BP114" s="1">
        <f t="shared" ca="1" si="126"/>
        <v>3</v>
      </c>
      <c r="BQ114" s="1">
        <f t="shared" ref="BQ114:BU114" ca="1" si="127">BQ74-BQ64</f>
        <v>2</v>
      </c>
      <c r="BR114" s="1">
        <f t="shared" ca="1" si="127"/>
        <v>0</v>
      </c>
      <c r="BS114" s="1">
        <f t="shared" ca="1" si="127"/>
        <v>0</v>
      </c>
      <c r="BT114" s="1">
        <f t="shared" ca="1" si="127"/>
        <v>0</v>
      </c>
      <c r="BU114" s="1">
        <f t="shared" ca="1" si="127"/>
        <v>0</v>
      </c>
      <c r="BV114" s="1">
        <f t="shared" ref="BV114:CN114" ca="1" si="128">BV74-BV64</f>
        <v>0</v>
      </c>
      <c r="BW114" s="1">
        <f t="shared" ca="1" si="128"/>
        <v>0</v>
      </c>
      <c r="BX114" s="1">
        <f t="shared" ca="1" si="128"/>
        <v>12</v>
      </c>
      <c r="BY114" s="1">
        <f t="shared" ca="1" si="128"/>
        <v>24</v>
      </c>
      <c r="BZ114" s="1">
        <f t="shared" ca="1" si="128"/>
        <v>52</v>
      </c>
      <c r="CA114" s="1">
        <f t="shared" ca="1" si="128"/>
        <v>88</v>
      </c>
      <c r="CB114" s="1">
        <f t="shared" ca="1" si="128"/>
        <v>200</v>
      </c>
      <c r="CC114" s="1">
        <f t="shared" ca="1" si="128"/>
        <v>284</v>
      </c>
      <c r="CD114" s="1">
        <f t="shared" ca="1" si="128"/>
        <v>370</v>
      </c>
      <c r="CE114" s="1">
        <f t="shared" ca="1" si="128"/>
        <v>488</v>
      </c>
      <c r="CF114" s="1">
        <f t="shared" ca="1" si="128"/>
        <v>639</v>
      </c>
      <c r="CG114" s="1">
        <f t="shared" ca="1" si="128"/>
        <v>765</v>
      </c>
      <c r="CH114" s="1">
        <f t="shared" ca="1" si="128"/>
        <v>804</v>
      </c>
      <c r="CI114" s="1">
        <f t="shared" ca="1" si="128"/>
        <v>1035</v>
      </c>
      <c r="CJ114" s="1">
        <f t="shared" ca="1" si="128"/>
        <v>1158</v>
      </c>
      <c r="CK114" s="1">
        <f t="shared" ca="1" si="128"/>
        <v>1271</v>
      </c>
      <c r="CL114" s="1">
        <f t="shared" ca="1" si="128"/>
        <v>1448</v>
      </c>
      <c r="CM114" s="1">
        <f t="shared" ca="1" si="128"/>
        <v>1600</v>
      </c>
      <c r="CN114" s="1">
        <f t="shared" ca="1" si="128"/>
        <v>1842</v>
      </c>
      <c r="CO114" s="1">
        <f t="shared" ref="CO114:DA114" ca="1" si="129">CO74-CO64</f>
        <v>2085</v>
      </c>
      <c r="CP114" s="1">
        <f t="shared" ca="1" si="129"/>
        <v>2269</v>
      </c>
      <c r="CQ114" s="1">
        <f t="shared" ca="1" si="129"/>
        <v>2367</v>
      </c>
      <c r="CR114" s="1">
        <f t="shared" ca="1" si="129"/>
        <v>2497</v>
      </c>
      <c r="CS114" s="1">
        <f t="shared" ca="1" si="129"/>
        <v>2769</v>
      </c>
      <c r="CT114" s="1">
        <f t="shared" ca="1" si="129"/>
        <v>2846</v>
      </c>
      <c r="CU114" s="1">
        <f t="shared" ca="1" si="129"/>
        <v>3127</v>
      </c>
      <c r="CV114" s="1">
        <f t="shared" ca="1" si="129"/>
        <v>3264</v>
      </c>
      <c r="CW114" s="1">
        <f t="shared" ca="1" si="129"/>
        <v>3427</v>
      </c>
      <c r="CX114" s="1">
        <f t="shared" ca="1" si="129"/>
        <v>3513</v>
      </c>
      <c r="CY114" s="1">
        <f t="shared" ca="1" si="129"/>
        <v>3658</v>
      </c>
      <c r="CZ114" s="1">
        <f t="shared" ca="1" si="129"/>
        <v>3914</v>
      </c>
      <c r="DA114" s="1">
        <f t="shared" ca="1" si="129"/>
        <v>4177</v>
      </c>
      <c r="DB114" s="1">
        <f t="shared" ref="DB114:DN114" ca="1" si="130">DB74-DB64</f>
        <v>4371</v>
      </c>
      <c r="DC114" s="1">
        <f t="shared" ca="1" si="130"/>
        <v>4567</v>
      </c>
      <c r="DD114" s="1">
        <f t="shared" ca="1" si="130"/>
        <v>4702</v>
      </c>
      <c r="DE114" s="1">
        <f t="shared" ca="1" si="130"/>
        <v>4856</v>
      </c>
      <c r="DF114" s="1">
        <f t="shared" ca="1" si="130"/>
        <v>5033</v>
      </c>
      <c r="DG114" s="1">
        <f t="shared" ca="1" si="130"/>
        <v>5319</v>
      </c>
      <c r="DH114" s="1">
        <f t="shared" ca="1" si="130"/>
        <v>5528</v>
      </c>
      <c r="DI114" s="1">
        <f t="shared" ca="1" si="130"/>
        <v>5748</v>
      </c>
      <c r="DJ114" s="1">
        <f t="shared" ca="1" si="130"/>
        <v>5990</v>
      </c>
      <c r="DK114" s="1">
        <f t="shared" ca="1" si="130"/>
        <v>6174</v>
      </c>
      <c r="DL114" s="1">
        <f t="shared" ca="1" si="130"/>
        <v>6386</v>
      </c>
      <c r="DM114" s="1">
        <f t="shared" ca="1" si="130"/>
        <v>6608</v>
      </c>
      <c r="DN114" s="1">
        <f t="shared" ca="1" si="130"/>
        <v>7024</v>
      </c>
      <c r="DO114" s="1">
        <f t="shared" ref="DO114:ED114" ca="1" si="131">DO74-DO64</f>
        <v>7311</v>
      </c>
      <c r="DP114" s="1">
        <f t="shared" ca="1" si="131"/>
        <v>7685</v>
      </c>
      <c r="DQ114" s="1">
        <f t="shared" ca="1" si="131"/>
        <v>7960</v>
      </c>
      <c r="DR114" s="1">
        <f t="shared" ca="1" si="131"/>
        <v>8233</v>
      </c>
      <c r="DS114" s="1">
        <f t="shared" ca="1" si="131"/>
        <v>8601</v>
      </c>
      <c r="DT114" s="1">
        <f t="shared" ca="1" si="131"/>
        <v>8960</v>
      </c>
      <c r="DU114" s="1">
        <f t="shared" ca="1" si="131"/>
        <v>9182</v>
      </c>
      <c r="DV114" s="1">
        <f t="shared" ca="1" si="131"/>
        <v>9751</v>
      </c>
      <c r="DW114" s="1">
        <f t="shared" ca="1" si="131"/>
        <v>10161</v>
      </c>
      <c r="DX114" s="1">
        <f t="shared" ca="1" si="131"/>
        <v>10319</v>
      </c>
      <c r="DY114" s="1">
        <f t="shared" ca="1" si="131"/>
        <v>10574</v>
      </c>
      <c r="DZ114" s="1">
        <f t="shared" ca="1" si="131"/>
        <v>10929</v>
      </c>
      <c r="EA114" s="1">
        <f t="shared" ca="1" si="131"/>
        <v>11345</v>
      </c>
      <c r="EB114" s="1">
        <f t="shared" ca="1" si="131"/>
        <v>11817</v>
      </c>
      <c r="EC114" s="1">
        <f t="shared" ca="1" si="131"/>
        <v>12284</v>
      </c>
      <c r="ED114" s="1">
        <f t="shared" ca="1" si="131"/>
        <v>12728</v>
      </c>
      <c r="EE114" s="1">
        <f t="shared" ref="EE114:ET114" ca="1" si="132">EE74-EE64</f>
        <v>13031</v>
      </c>
      <c r="EF114" s="1">
        <f t="shared" ca="1" si="132"/>
        <v>13253</v>
      </c>
      <c r="EG114" s="1">
        <f t="shared" ca="1" si="132"/>
        <v>13625</v>
      </c>
      <c r="EH114" s="1">
        <f t="shared" ca="1" si="132"/>
        <v>13916</v>
      </c>
      <c r="EI114" s="1">
        <f t="shared" ca="1" si="132"/>
        <v>14319</v>
      </c>
      <c r="EJ114" s="1">
        <f t="shared" ca="1" si="132"/>
        <v>14596</v>
      </c>
      <c r="EK114" s="1">
        <f t="shared" ca="1" si="132"/>
        <v>14997</v>
      </c>
      <c r="EL114" s="1">
        <f t="shared" ca="1" si="132"/>
        <v>15295</v>
      </c>
      <c r="EM114" s="1">
        <f t="shared" ca="1" si="132"/>
        <v>15514</v>
      </c>
      <c r="EN114" s="1">
        <f t="shared" ca="1" si="132"/>
        <v>15713</v>
      </c>
      <c r="EO114" s="1">
        <f t="shared" ca="1" si="132"/>
        <v>16167</v>
      </c>
      <c r="EP114" s="1">
        <f t="shared" ca="1" si="132"/>
        <v>16636</v>
      </c>
      <c r="EQ114" s="1">
        <f t="shared" ca="1" si="132"/>
        <v>0</v>
      </c>
      <c r="ER114" s="1">
        <f t="shared" ca="1" si="132"/>
        <v>0</v>
      </c>
      <c r="ES114" s="1">
        <f t="shared" ca="1" si="132"/>
        <v>0</v>
      </c>
      <c r="ET114" s="1">
        <f t="shared" ca="1" si="132"/>
        <v>0</v>
      </c>
    </row>
    <row r="115" spans="1:150" x14ac:dyDescent="0.25">
      <c r="C115" s="1" t="str">
        <f t="shared" si="116"/>
        <v>US New York</v>
      </c>
      <c r="D115" t="str">
        <f>D114</f>
        <v>Recovered not reported</v>
      </c>
      <c r="E115" s="1">
        <f t="shared" ref="E115:AJ115" ca="1" si="133">E75-E65</f>
        <v>0</v>
      </c>
      <c r="F115" s="1">
        <f t="shared" ca="1" si="133"/>
        <v>0</v>
      </c>
      <c r="G115" s="1">
        <f t="shared" ca="1" si="133"/>
        <v>0</v>
      </c>
      <c r="H115" s="1">
        <f t="shared" ca="1" si="133"/>
        <v>0</v>
      </c>
      <c r="I115" s="1">
        <f t="shared" ca="1" si="133"/>
        <v>0</v>
      </c>
      <c r="J115" s="1">
        <f t="shared" ca="1" si="133"/>
        <v>0</v>
      </c>
      <c r="K115" s="1">
        <f t="shared" ca="1" si="133"/>
        <v>0</v>
      </c>
      <c r="L115" s="1">
        <f t="shared" ca="1" si="133"/>
        <v>0</v>
      </c>
      <c r="M115" s="1">
        <f t="shared" ca="1" si="133"/>
        <v>0</v>
      </c>
      <c r="N115" s="1">
        <f t="shared" ca="1" si="133"/>
        <v>0</v>
      </c>
      <c r="O115" s="1">
        <f t="shared" ca="1" si="133"/>
        <v>0</v>
      </c>
      <c r="P115" s="1">
        <f t="shared" ca="1" si="133"/>
        <v>0</v>
      </c>
      <c r="Q115" s="1">
        <f t="shared" ca="1" si="133"/>
        <v>0</v>
      </c>
      <c r="R115" s="1">
        <f t="shared" ca="1" si="133"/>
        <v>0</v>
      </c>
      <c r="S115" s="1">
        <f t="shared" ca="1" si="133"/>
        <v>0</v>
      </c>
      <c r="T115" s="1">
        <f t="shared" ca="1" si="133"/>
        <v>0</v>
      </c>
      <c r="U115" s="1">
        <f t="shared" ca="1" si="133"/>
        <v>0</v>
      </c>
      <c r="V115" s="1">
        <f t="shared" ca="1" si="133"/>
        <v>0</v>
      </c>
      <c r="W115" s="1">
        <f t="shared" ca="1" si="133"/>
        <v>0</v>
      </c>
      <c r="X115" s="1">
        <f t="shared" ca="1" si="133"/>
        <v>0</v>
      </c>
      <c r="Y115" s="1">
        <f t="shared" ca="1" si="133"/>
        <v>0</v>
      </c>
      <c r="Z115" s="1">
        <f t="shared" ca="1" si="133"/>
        <v>0</v>
      </c>
      <c r="AA115" s="1">
        <f t="shared" ca="1" si="133"/>
        <v>0</v>
      </c>
      <c r="AB115" s="1">
        <f t="shared" ca="1" si="133"/>
        <v>0</v>
      </c>
      <c r="AC115" s="1">
        <f t="shared" ca="1" si="133"/>
        <v>0</v>
      </c>
      <c r="AD115" s="1">
        <f t="shared" ca="1" si="133"/>
        <v>0</v>
      </c>
      <c r="AE115" s="1">
        <f t="shared" ca="1" si="133"/>
        <v>0</v>
      </c>
      <c r="AF115" s="1">
        <f t="shared" ca="1" si="133"/>
        <v>0</v>
      </c>
      <c r="AG115" s="1">
        <f t="shared" ca="1" si="133"/>
        <v>0</v>
      </c>
      <c r="AH115" s="1">
        <f t="shared" ca="1" si="133"/>
        <v>0</v>
      </c>
      <c r="AI115" s="1">
        <f t="shared" ca="1" si="133"/>
        <v>0</v>
      </c>
      <c r="AJ115" s="1">
        <f t="shared" ca="1" si="133"/>
        <v>0</v>
      </c>
      <c r="AK115" s="1">
        <f t="shared" ref="AK115:BP115" ca="1" si="134">AK75-AK65</f>
        <v>0</v>
      </c>
      <c r="AL115" s="1">
        <f t="shared" ca="1" si="134"/>
        <v>0</v>
      </c>
      <c r="AM115" s="1">
        <f t="shared" ca="1" si="134"/>
        <v>0</v>
      </c>
      <c r="AN115" s="1">
        <f t="shared" ca="1" si="134"/>
        <v>0</v>
      </c>
      <c r="AO115" s="1">
        <f t="shared" ca="1" si="134"/>
        <v>0</v>
      </c>
      <c r="AP115" s="1">
        <f t="shared" ca="1" si="134"/>
        <v>0</v>
      </c>
      <c r="AQ115" s="1">
        <f t="shared" ca="1" si="134"/>
        <v>0</v>
      </c>
      <c r="AR115" s="1">
        <f t="shared" ca="1" si="134"/>
        <v>0</v>
      </c>
      <c r="AS115" s="1">
        <f t="shared" ca="1" si="134"/>
        <v>0</v>
      </c>
      <c r="AT115" s="1">
        <f t="shared" ca="1" si="134"/>
        <v>0</v>
      </c>
      <c r="AU115" s="1">
        <f t="shared" ca="1" si="134"/>
        <v>0</v>
      </c>
      <c r="AV115" s="1">
        <f t="shared" ca="1" si="134"/>
        <v>0</v>
      </c>
      <c r="AW115" s="1">
        <f t="shared" ca="1" si="134"/>
        <v>0</v>
      </c>
      <c r="AX115" s="1">
        <f t="shared" ca="1" si="134"/>
        <v>0</v>
      </c>
      <c r="AY115" s="1">
        <f t="shared" ca="1" si="134"/>
        <v>0</v>
      </c>
      <c r="AZ115" s="1">
        <f t="shared" ca="1" si="134"/>
        <v>0</v>
      </c>
      <c r="BA115" s="1">
        <f t="shared" ca="1" si="134"/>
        <v>0</v>
      </c>
      <c r="BB115" s="1">
        <f t="shared" ca="1" si="134"/>
        <v>0</v>
      </c>
      <c r="BC115" s="1">
        <f t="shared" ca="1" si="134"/>
        <v>0</v>
      </c>
      <c r="BD115" s="1">
        <f t="shared" ca="1" si="134"/>
        <v>0</v>
      </c>
      <c r="BE115" s="1">
        <f t="shared" ca="1" si="134"/>
        <v>0</v>
      </c>
      <c r="BF115" s="1">
        <f t="shared" ca="1" si="134"/>
        <v>0</v>
      </c>
      <c r="BG115" s="1">
        <f t="shared" ca="1" si="134"/>
        <v>0</v>
      </c>
      <c r="BH115" s="1">
        <f t="shared" ca="1" si="134"/>
        <v>0</v>
      </c>
      <c r="BI115" s="1">
        <f t="shared" ca="1" si="134"/>
        <v>0</v>
      </c>
      <c r="BJ115" s="1">
        <f t="shared" ca="1" si="134"/>
        <v>10</v>
      </c>
      <c r="BK115" s="1">
        <f t="shared" ca="1" si="134"/>
        <v>0</v>
      </c>
      <c r="BL115" s="1">
        <f t="shared" ca="1" si="134"/>
        <v>32</v>
      </c>
      <c r="BM115" s="1">
        <f t="shared" ca="1" si="134"/>
        <v>0</v>
      </c>
      <c r="BN115" s="1">
        <f t="shared" ca="1" si="134"/>
        <v>28</v>
      </c>
      <c r="BO115" s="1">
        <f t="shared" ca="1" si="134"/>
        <v>0</v>
      </c>
      <c r="BP115" s="1">
        <f t="shared" ca="1" si="134"/>
        <v>0</v>
      </c>
      <c r="BQ115" s="1">
        <f t="shared" ref="BQ115:BU115" ca="1" si="135">BQ75-BQ65</f>
        <v>0</v>
      </c>
      <c r="BR115" s="1">
        <f t="shared" ca="1" si="135"/>
        <v>0</v>
      </c>
      <c r="BS115" s="1">
        <f t="shared" ca="1" si="135"/>
        <v>0</v>
      </c>
      <c r="BT115" s="1">
        <f t="shared" ca="1" si="135"/>
        <v>0</v>
      </c>
      <c r="BU115" s="1">
        <f t="shared" ca="1" si="135"/>
        <v>0</v>
      </c>
      <c r="BV115" s="1">
        <f t="shared" ref="BV115:CN115" ca="1" si="136">BV75-BV65</f>
        <v>150</v>
      </c>
      <c r="BW115" s="1">
        <f t="shared" ca="1" si="136"/>
        <v>441</v>
      </c>
      <c r="BX115" s="1">
        <f t="shared" ca="1" si="136"/>
        <v>1779</v>
      </c>
      <c r="BY115" s="1">
        <f t="shared" ca="1" si="136"/>
        <v>4167</v>
      </c>
      <c r="BZ115" s="1">
        <f t="shared" ca="1" si="136"/>
        <v>6791</v>
      </c>
      <c r="CA115" s="1">
        <f t="shared" ca="1" si="136"/>
        <v>11009</v>
      </c>
      <c r="CB115" s="1">
        <f t="shared" ca="1" si="136"/>
        <v>16117</v>
      </c>
      <c r="CC115" s="1">
        <f t="shared" ca="1" si="136"/>
        <v>20176</v>
      </c>
      <c r="CD115" s="1">
        <f t="shared" ca="1" si="136"/>
        <v>24543</v>
      </c>
      <c r="CE115" s="1">
        <f t="shared" ca="1" si="136"/>
        <v>30191</v>
      </c>
      <c r="CF115" s="1">
        <f t="shared" ca="1" si="136"/>
        <v>36791</v>
      </c>
      <c r="CG115" s="1">
        <f t="shared" ca="1" si="136"/>
        <v>43691</v>
      </c>
      <c r="CH115" s="1">
        <f t="shared" ca="1" si="136"/>
        <v>50128</v>
      </c>
      <c r="CI115" s="1">
        <f t="shared" ca="1" si="136"/>
        <v>56441</v>
      </c>
      <c r="CJ115" s="1">
        <f t="shared" ca="1" si="136"/>
        <v>64961</v>
      </c>
      <c r="CK115" s="1">
        <f t="shared" ca="1" si="136"/>
        <v>72126</v>
      </c>
      <c r="CL115" s="1">
        <f t="shared" ca="1" si="136"/>
        <v>80189</v>
      </c>
      <c r="CM115" s="1">
        <f t="shared" ca="1" si="136"/>
        <v>90041</v>
      </c>
      <c r="CN115" s="1">
        <f t="shared" ca="1" si="136"/>
        <v>100342</v>
      </c>
      <c r="CO115" s="1">
        <f t="shared" ref="CO115:DA115" ca="1" si="137">CO75-CO65</f>
        <v>108162</v>
      </c>
      <c r="CP115" s="1">
        <f t="shared" ca="1" si="137"/>
        <v>116342</v>
      </c>
      <c r="CQ115" s="1">
        <f t="shared" ca="1" si="137"/>
        <v>124035</v>
      </c>
      <c r="CR115" s="1">
        <f t="shared" ca="1" si="137"/>
        <v>134014</v>
      </c>
      <c r="CS115" s="1">
        <f t="shared" ca="1" si="137"/>
        <v>144197</v>
      </c>
      <c r="CT115" s="1">
        <f t="shared" ca="1" si="137"/>
        <v>154350</v>
      </c>
      <c r="CU115" s="1">
        <f t="shared" ca="1" si="137"/>
        <v>163859</v>
      </c>
      <c r="CV115" s="1">
        <f t="shared" ca="1" si="137"/>
        <v>171728</v>
      </c>
      <c r="CW115" s="1">
        <f t="shared" ca="1" si="137"/>
        <v>177728</v>
      </c>
      <c r="CX115" s="1">
        <f t="shared" ca="1" si="137"/>
        <v>184570</v>
      </c>
      <c r="CY115" s="1">
        <f t="shared" ca="1" si="137"/>
        <v>195764</v>
      </c>
      <c r="CZ115" s="1">
        <f t="shared" ca="1" si="137"/>
        <v>203963</v>
      </c>
      <c r="DA115" s="1">
        <f t="shared" ca="1" si="137"/>
        <v>211032</v>
      </c>
      <c r="DB115" s="1">
        <f t="shared" ref="DB115:DN115" ca="1" si="138">DB75-DB65</f>
        <v>217823</v>
      </c>
      <c r="DC115" s="1">
        <f t="shared" ca="1" si="138"/>
        <v>223597</v>
      </c>
      <c r="DD115" s="1">
        <f t="shared" ca="1" si="138"/>
        <v>228097</v>
      </c>
      <c r="DE115" s="1">
        <f t="shared" ca="1" si="138"/>
        <v>232045</v>
      </c>
      <c r="DF115" s="1">
        <f t="shared" ca="1" si="138"/>
        <v>237339</v>
      </c>
      <c r="DG115" s="1">
        <f t="shared" ca="1" si="138"/>
        <v>242632</v>
      </c>
      <c r="DH115" s="1">
        <f t="shared" ca="1" si="138"/>
        <v>250545</v>
      </c>
      <c r="DI115" s="1">
        <f t="shared" ca="1" si="138"/>
        <v>260872</v>
      </c>
      <c r="DJ115" s="1">
        <f t="shared" ca="1" si="138"/>
        <v>266567</v>
      </c>
      <c r="DK115" s="1">
        <f t="shared" ca="1" si="138"/>
        <v>270356</v>
      </c>
      <c r="DL115" s="1">
        <f t="shared" ca="1" si="138"/>
        <v>273261</v>
      </c>
      <c r="DM115" s="1">
        <f t="shared" ca="1" si="138"/>
        <v>277678</v>
      </c>
      <c r="DN115" s="1">
        <f t="shared" ca="1" si="138"/>
        <v>282202</v>
      </c>
      <c r="DO115" s="1">
        <f t="shared" ref="DO115:ED115" ca="1" si="139">DO75-DO65</f>
        <v>286010</v>
      </c>
      <c r="DP115" s="1">
        <f t="shared" ca="1" si="139"/>
        <v>290499</v>
      </c>
      <c r="DQ115" s="1">
        <f t="shared" ca="1" si="139"/>
        <v>293796</v>
      </c>
      <c r="DR115" s="1">
        <f t="shared" ca="1" si="139"/>
        <v>296224</v>
      </c>
      <c r="DS115" s="1">
        <f t="shared" ca="1" si="139"/>
        <v>298349</v>
      </c>
      <c r="DT115" s="1">
        <f t="shared" ca="1" si="139"/>
        <v>301002</v>
      </c>
      <c r="DU115" s="1">
        <f t="shared" ca="1" si="139"/>
        <v>304566</v>
      </c>
      <c r="DV115" s="1">
        <f t="shared" ca="1" si="139"/>
        <v>307212</v>
      </c>
      <c r="DW115" s="1">
        <f t="shared" ca="1" si="139"/>
        <v>309840</v>
      </c>
      <c r="DX115" s="1">
        <f t="shared" ca="1" si="139"/>
        <v>312004</v>
      </c>
      <c r="DY115" s="1">
        <f t="shared" ca="1" si="139"/>
        <v>313567</v>
      </c>
      <c r="DZ115" s="1">
        <f t="shared" ca="1" si="139"/>
        <v>314921</v>
      </c>
      <c r="EA115" s="1">
        <f t="shared" ca="1" si="139"/>
        <v>317018</v>
      </c>
      <c r="EB115" s="1">
        <f t="shared" ca="1" si="139"/>
        <v>319329</v>
      </c>
      <c r="EC115" s="1">
        <f t="shared" ca="1" si="139"/>
        <v>322033</v>
      </c>
      <c r="ED115" s="1">
        <f t="shared" ca="1" si="139"/>
        <v>324384</v>
      </c>
      <c r="EE115" s="1">
        <f t="shared" ref="EE115:ET115" ca="1" si="140">EE75-EE65</f>
        <v>326216</v>
      </c>
      <c r="EF115" s="1">
        <f t="shared" ca="1" si="140"/>
        <v>327412</v>
      </c>
      <c r="EG115" s="1">
        <f t="shared" ca="1" si="140"/>
        <v>328822</v>
      </c>
      <c r="EH115" s="1">
        <f t="shared" ca="1" si="140"/>
        <v>330291</v>
      </c>
      <c r="EI115" s="1">
        <f t="shared" ca="1" si="140"/>
        <v>332325</v>
      </c>
      <c r="EJ115" s="1">
        <f t="shared" ca="1" si="140"/>
        <v>333979</v>
      </c>
      <c r="EK115" s="1">
        <f t="shared" ca="1" si="140"/>
        <v>335714</v>
      </c>
      <c r="EL115" s="1">
        <f t="shared" ca="1" si="140"/>
        <v>337256</v>
      </c>
      <c r="EM115" s="1">
        <f t="shared" ca="1" si="140"/>
        <v>338465</v>
      </c>
      <c r="EN115" s="1">
        <f t="shared" ca="1" si="140"/>
        <v>339488</v>
      </c>
      <c r="EO115" s="1">
        <f t="shared" ca="1" si="140"/>
        <v>340561</v>
      </c>
      <c r="EP115" s="1">
        <f t="shared" ca="1" si="140"/>
        <v>342291</v>
      </c>
      <c r="EQ115" s="1">
        <f t="shared" ca="1" si="140"/>
        <v>0</v>
      </c>
      <c r="ER115" s="1">
        <f t="shared" ca="1" si="140"/>
        <v>0</v>
      </c>
      <c r="ES115" s="1">
        <f t="shared" ca="1" si="140"/>
        <v>0</v>
      </c>
      <c r="ET115" s="1">
        <f t="shared" ca="1" si="140"/>
        <v>0</v>
      </c>
    </row>
    <row r="116" spans="1:150" x14ac:dyDescent="0.25">
      <c r="C116" s="1" t="str">
        <f t="shared" si="116"/>
        <v>US New Jersey</v>
      </c>
      <c r="D116" t="str">
        <f>D115</f>
        <v>Recovered not reported</v>
      </c>
      <c r="E116" s="1">
        <f t="shared" ref="E116:AJ116" ca="1" si="141">E76-E66</f>
        <v>0</v>
      </c>
      <c r="F116" s="1">
        <f t="shared" ca="1" si="141"/>
        <v>0</v>
      </c>
      <c r="G116" s="1">
        <f t="shared" ca="1" si="141"/>
        <v>0</v>
      </c>
      <c r="H116" s="1">
        <f t="shared" ca="1" si="141"/>
        <v>0</v>
      </c>
      <c r="I116" s="1">
        <f t="shared" ca="1" si="141"/>
        <v>0</v>
      </c>
      <c r="J116" s="1">
        <f t="shared" ca="1" si="141"/>
        <v>0</v>
      </c>
      <c r="K116" s="1">
        <f t="shared" ca="1" si="141"/>
        <v>0</v>
      </c>
      <c r="L116" s="1">
        <f t="shared" ca="1" si="141"/>
        <v>0</v>
      </c>
      <c r="M116" s="1">
        <f t="shared" ca="1" si="141"/>
        <v>0</v>
      </c>
      <c r="N116" s="1">
        <f t="shared" ca="1" si="141"/>
        <v>0</v>
      </c>
      <c r="O116" s="1">
        <f t="shared" ca="1" si="141"/>
        <v>0</v>
      </c>
      <c r="P116" s="1">
        <f t="shared" ca="1" si="141"/>
        <v>0</v>
      </c>
      <c r="Q116" s="1">
        <f t="shared" ca="1" si="141"/>
        <v>0</v>
      </c>
      <c r="R116" s="1">
        <f t="shared" ca="1" si="141"/>
        <v>0</v>
      </c>
      <c r="S116" s="1">
        <f t="shared" ca="1" si="141"/>
        <v>0</v>
      </c>
      <c r="T116" s="1">
        <f t="shared" ca="1" si="141"/>
        <v>0</v>
      </c>
      <c r="U116" s="1">
        <f t="shared" ca="1" si="141"/>
        <v>0</v>
      </c>
      <c r="V116" s="1">
        <f t="shared" ca="1" si="141"/>
        <v>0</v>
      </c>
      <c r="W116" s="1">
        <f t="shared" ca="1" si="141"/>
        <v>0</v>
      </c>
      <c r="X116" s="1">
        <f t="shared" ca="1" si="141"/>
        <v>0</v>
      </c>
      <c r="Y116" s="1">
        <f t="shared" ca="1" si="141"/>
        <v>0</v>
      </c>
      <c r="Z116" s="1">
        <f t="shared" ca="1" si="141"/>
        <v>0</v>
      </c>
      <c r="AA116" s="1">
        <f t="shared" ca="1" si="141"/>
        <v>0</v>
      </c>
      <c r="AB116" s="1">
        <f t="shared" ca="1" si="141"/>
        <v>0</v>
      </c>
      <c r="AC116" s="1">
        <f t="shared" ca="1" si="141"/>
        <v>0</v>
      </c>
      <c r="AD116" s="1">
        <f t="shared" ca="1" si="141"/>
        <v>0</v>
      </c>
      <c r="AE116" s="1">
        <f t="shared" ca="1" si="141"/>
        <v>0</v>
      </c>
      <c r="AF116" s="1">
        <f t="shared" ca="1" si="141"/>
        <v>0</v>
      </c>
      <c r="AG116" s="1">
        <f t="shared" ca="1" si="141"/>
        <v>0</v>
      </c>
      <c r="AH116" s="1">
        <f t="shared" ca="1" si="141"/>
        <v>0</v>
      </c>
      <c r="AI116" s="1">
        <f t="shared" ca="1" si="141"/>
        <v>0</v>
      </c>
      <c r="AJ116" s="1">
        <f t="shared" ca="1" si="141"/>
        <v>0</v>
      </c>
      <c r="AK116" s="1">
        <f t="shared" ref="AK116:BP116" ca="1" si="142">AK76-AK66</f>
        <v>0</v>
      </c>
      <c r="AL116" s="1">
        <f t="shared" ca="1" si="142"/>
        <v>0</v>
      </c>
      <c r="AM116" s="1">
        <f t="shared" ca="1" si="142"/>
        <v>0</v>
      </c>
      <c r="AN116" s="1">
        <f t="shared" ca="1" si="142"/>
        <v>0</v>
      </c>
      <c r="AO116" s="1">
        <f t="shared" ca="1" si="142"/>
        <v>0</v>
      </c>
      <c r="AP116" s="1">
        <f t="shared" ca="1" si="142"/>
        <v>0</v>
      </c>
      <c r="AQ116" s="1">
        <f t="shared" ca="1" si="142"/>
        <v>0</v>
      </c>
      <c r="AR116" s="1">
        <f t="shared" ca="1" si="142"/>
        <v>0</v>
      </c>
      <c r="AS116" s="1">
        <f t="shared" ca="1" si="142"/>
        <v>0</v>
      </c>
      <c r="AT116" s="1">
        <f t="shared" ca="1" si="142"/>
        <v>0</v>
      </c>
      <c r="AU116" s="1">
        <f t="shared" ca="1" si="142"/>
        <v>0</v>
      </c>
      <c r="AV116" s="1">
        <f t="shared" ca="1" si="142"/>
        <v>0</v>
      </c>
      <c r="AW116" s="1">
        <f t="shared" ca="1" si="142"/>
        <v>0</v>
      </c>
      <c r="AX116" s="1">
        <f t="shared" ca="1" si="142"/>
        <v>0</v>
      </c>
      <c r="AY116" s="1">
        <f t="shared" ca="1" si="142"/>
        <v>0</v>
      </c>
      <c r="AZ116" s="1">
        <f t="shared" ca="1" si="142"/>
        <v>0</v>
      </c>
      <c r="BA116" s="1">
        <f t="shared" ca="1" si="142"/>
        <v>0</v>
      </c>
      <c r="BB116" s="1">
        <f t="shared" ca="1" si="142"/>
        <v>0</v>
      </c>
      <c r="BC116" s="1">
        <f t="shared" ca="1" si="142"/>
        <v>0</v>
      </c>
      <c r="BD116" s="1">
        <f t="shared" ca="1" si="142"/>
        <v>0</v>
      </c>
      <c r="BE116" s="1">
        <f t="shared" ca="1" si="142"/>
        <v>0</v>
      </c>
      <c r="BF116" s="1">
        <f t="shared" ca="1" si="142"/>
        <v>0</v>
      </c>
      <c r="BG116" s="1">
        <f t="shared" ca="1" si="142"/>
        <v>0</v>
      </c>
      <c r="BH116" s="1">
        <f t="shared" ca="1" si="142"/>
        <v>0</v>
      </c>
      <c r="BI116" s="1">
        <f t="shared" ca="1" si="142"/>
        <v>0</v>
      </c>
      <c r="BJ116" s="1">
        <f t="shared" ca="1" si="142"/>
        <v>0</v>
      </c>
      <c r="BK116" s="1">
        <f t="shared" ca="1" si="142"/>
        <v>0</v>
      </c>
      <c r="BL116" s="1">
        <f t="shared" ca="1" si="142"/>
        <v>0</v>
      </c>
      <c r="BM116" s="1">
        <f t="shared" ca="1" si="142"/>
        <v>0</v>
      </c>
      <c r="BN116" s="1">
        <f t="shared" ca="1" si="142"/>
        <v>0</v>
      </c>
      <c r="BO116" s="1">
        <f t="shared" ca="1" si="142"/>
        <v>0</v>
      </c>
      <c r="BP116" s="1">
        <f t="shared" ca="1" si="142"/>
        <v>0</v>
      </c>
      <c r="BQ116" s="1">
        <f t="shared" ref="BQ116:BU116" ca="1" si="143">BQ76-BQ66</f>
        <v>0</v>
      </c>
      <c r="BR116" s="1">
        <f t="shared" ca="1" si="143"/>
        <v>0</v>
      </c>
      <c r="BS116" s="1">
        <f t="shared" ca="1" si="143"/>
        <v>0</v>
      </c>
      <c r="BT116" s="1">
        <f t="shared" ca="1" si="143"/>
        <v>0</v>
      </c>
      <c r="BU116" s="1">
        <f t="shared" ca="1" si="143"/>
        <v>0</v>
      </c>
      <c r="BV116" s="1">
        <f t="shared" ref="BV116:CN116" ca="1" si="144">BV76-BV66</f>
        <v>0</v>
      </c>
      <c r="BW116" s="1">
        <f t="shared" ca="1" si="144"/>
        <v>72</v>
      </c>
      <c r="BX116" s="1">
        <f t="shared" ca="1" si="144"/>
        <v>205</v>
      </c>
      <c r="BY116" s="1">
        <f t="shared" ca="1" si="144"/>
        <v>244</v>
      </c>
      <c r="BZ116" s="1">
        <f t="shared" ca="1" si="144"/>
        <v>481</v>
      </c>
      <c r="CA116" s="1">
        <f t="shared" ca="1" si="144"/>
        <v>997</v>
      </c>
      <c r="CB116" s="1">
        <f t="shared" ca="1" si="144"/>
        <v>1841</v>
      </c>
      <c r="CC116" s="1">
        <f t="shared" ca="1" si="144"/>
        <v>2443</v>
      </c>
      <c r="CD116" s="1">
        <f t="shared" ca="1" si="144"/>
        <v>2898</v>
      </c>
      <c r="CE116" s="1">
        <f t="shared" ca="1" si="144"/>
        <v>5176</v>
      </c>
      <c r="CF116" s="1">
        <f t="shared" ca="1" si="144"/>
        <v>6893</v>
      </c>
      <c r="CG116" s="1">
        <f t="shared" ca="1" si="144"/>
        <v>8941</v>
      </c>
      <c r="CH116" s="1">
        <f t="shared" ca="1" si="144"/>
        <v>11036</v>
      </c>
      <c r="CI116" s="1">
        <f t="shared" ca="1" si="144"/>
        <v>14193</v>
      </c>
      <c r="CJ116" s="1">
        <f t="shared" ca="1" si="144"/>
        <v>15891</v>
      </c>
      <c r="CK116" s="1">
        <f t="shared" ca="1" si="144"/>
        <v>19099</v>
      </c>
      <c r="CL116" s="1">
        <f t="shared" ca="1" si="144"/>
        <v>22072</v>
      </c>
      <c r="CM116" s="1">
        <f t="shared" ca="1" si="144"/>
        <v>26055</v>
      </c>
      <c r="CN116" s="1">
        <f t="shared" ca="1" si="144"/>
        <v>30054</v>
      </c>
      <c r="CO116" s="1">
        <f t="shared" ref="CO116:DA116" ca="1" si="145">CO76-CO66</f>
        <v>33303</v>
      </c>
      <c r="CP116" s="1">
        <f t="shared" ca="1" si="145"/>
        <v>36713</v>
      </c>
      <c r="CQ116" s="1">
        <f t="shared" ca="1" si="145"/>
        <v>39663</v>
      </c>
      <c r="CR116" s="1">
        <f t="shared" ca="1" si="145"/>
        <v>42374</v>
      </c>
      <c r="CS116" s="1">
        <f t="shared" ca="1" si="145"/>
        <v>45659</v>
      </c>
      <c r="CT116" s="1">
        <f t="shared" ca="1" si="145"/>
        <v>48971</v>
      </c>
      <c r="CU116" s="1">
        <f t="shared" ca="1" si="145"/>
        <v>52288</v>
      </c>
      <c r="CV116" s="1">
        <f t="shared" ca="1" si="145"/>
        <v>55912</v>
      </c>
      <c r="CW116" s="1">
        <f t="shared" ca="1" si="145"/>
        <v>58540</v>
      </c>
      <c r="CX116" s="1">
        <f t="shared" ca="1" si="145"/>
        <v>62382</v>
      </c>
      <c r="CY116" s="1">
        <f t="shared" ca="1" si="145"/>
        <v>64260</v>
      </c>
      <c r="CZ116" s="1">
        <f t="shared" ca="1" si="145"/>
        <v>68089</v>
      </c>
      <c r="DA116" s="1">
        <f t="shared" ca="1" si="145"/>
        <v>70929</v>
      </c>
      <c r="DB116" s="1">
        <f t="shared" ref="DB116:DN116" ca="1" si="146">DB76-DB66</f>
        <v>73678</v>
      </c>
      <c r="DC116" s="1">
        <f t="shared" ca="1" si="146"/>
        <v>77430</v>
      </c>
      <c r="DD116" s="1">
        <f t="shared" ca="1" si="146"/>
        <v>80896</v>
      </c>
      <c r="DE116" s="1">
        <f t="shared" ca="1" si="146"/>
        <v>84143</v>
      </c>
      <c r="DF116" s="1">
        <f t="shared" ca="1" si="146"/>
        <v>87316</v>
      </c>
      <c r="DG116" s="1">
        <f t="shared" ca="1" si="146"/>
        <v>91188</v>
      </c>
      <c r="DH116" s="1">
        <f t="shared" ca="1" si="146"/>
        <v>93244</v>
      </c>
      <c r="DI116" s="1">
        <f t="shared" ca="1" si="146"/>
        <v>96407</v>
      </c>
      <c r="DJ116" s="1">
        <f t="shared" ca="1" si="146"/>
        <v>99783</v>
      </c>
      <c r="DK116" s="1">
        <f t="shared" ca="1" si="146"/>
        <v>101878</v>
      </c>
      <c r="DL116" s="1">
        <f t="shared" ca="1" si="146"/>
        <v>104348</v>
      </c>
      <c r="DM116" s="1">
        <f t="shared" ca="1" si="146"/>
        <v>106562</v>
      </c>
      <c r="DN116" s="1">
        <f t="shared" ca="1" si="146"/>
        <v>108706</v>
      </c>
      <c r="DO116" s="1">
        <f t="shared" ref="DO116:ED116" ca="1" si="147">DO76-DO66</f>
        <v>111052</v>
      </c>
      <c r="DP116" s="1">
        <f t="shared" ca="1" si="147"/>
        <v>113468</v>
      </c>
      <c r="DQ116" s="1">
        <f t="shared" ca="1" si="147"/>
        <v>116388</v>
      </c>
      <c r="DR116" s="1">
        <f t="shared" ca="1" si="147"/>
        <v>117834</v>
      </c>
      <c r="DS116" s="1">
        <f t="shared" ca="1" si="147"/>
        <v>120007</v>
      </c>
      <c r="DT116" s="1">
        <f t="shared" ca="1" si="147"/>
        <v>121143</v>
      </c>
      <c r="DU116" s="1">
        <f t="shared" ca="1" si="147"/>
        <v>122792</v>
      </c>
      <c r="DV116" s="1">
        <f t="shared" ca="1" si="147"/>
        <v>124469</v>
      </c>
      <c r="DW116" s="1">
        <f t="shared" ca="1" si="147"/>
        <v>126004</v>
      </c>
      <c r="DX116" s="1">
        <f t="shared" ca="1" si="147"/>
        <v>127399</v>
      </c>
      <c r="DY116" s="1">
        <f t="shared" ca="1" si="147"/>
        <v>128801</v>
      </c>
      <c r="DZ116" s="1">
        <f t="shared" ca="1" si="147"/>
        <v>129552</v>
      </c>
      <c r="EA116" s="1">
        <f t="shared" ca="1" si="147"/>
        <v>130221</v>
      </c>
      <c r="EB116" s="1">
        <f t="shared" ca="1" si="147"/>
        <v>131303</v>
      </c>
      <c r="EC116" s="1">
        <f t="shared" ca="1" si="147"/>
        <v>132374</v>
      </c>
      <c r="ED116" s="1">
        <f t="shared" ca="1" si="147"/>
        <v>133455</v>
      </c>
      <c r="EE116" s="1">
        <f t="shared" ref="EE116:ET116" ca="1" si="148">EE76-EE66</f>
        <v>134636</v>
      </c>
      <c r="EF116" s="1">
        <f t="shared" ca="1" si="148"/>
        <v>136318</v>
      </c>
      <c r="EG116" s="1">
        <f t="shared" ca="1" si="148"/>
        <v>137243</v>
      </c>
      <c r="EH116" s="1">
        <f t="shared" ca="1" si="148"/>
        <v>138519</v>
      </c>
      <c r="EI116" s="1">
        <f t="shared" ca="1" si="148"/>
        <v>139502</v>
      </c>
      <c r="EJ116" s="1">
        <f t="shared" ca="1" si="148"/>
        <v>140670</v>
      </c>
      <c r="EK116" s="1">
        <f t="shared" ca="1" si="148"/>
        <v>140998</v>
      </c>
      <c r="EL116" s="1">
        <f t="shared" ca="1" si="148"/>
        <v>141978</v>
      </c>
      <c r="EM116" s="1">
        <f t="shared" ca="1" si="148"/>
        <v>142878</v>
      </c>
      <c r="EN116" s="1">
        <f t="shared" ca="1" si="148"/>
        <v>143461</v>
      </c>
      <c r="EO116" s="1">
        <f t="shared" ca="1" si="148"/>
        <v>144251</v>
      </c>
      <c r="EP116" s="1">
        <f t="shared" ca="1" si="148"/>
        <v>145372</v>
      </c>
      <c r="EQ116" s="1">
        <f t="shared" ca="1" si="148"/>
        <v>0</v>
      </c>
      <c r="ER116" s="1">
        <f t="shared" ca="1" si="148"/>
        <v>0</v>
      </c>
      <c r="ES116" s="1">
        <f t="shared" ca="1" si="148"/>
        <v>0</v>
      </c>
      <c r="ET116" s="1">
        <f t="shared" ca="1" si="148"/>
        <v>0</v>
      </c>
    </row>
    <row r="117" spans="1:150" x14ac:dyDescent="0.25">
      <c r="C117" s="1" t="str">
        <f t="shared" si="116"/>
        <v>US California</v>
      </c>
      <c r="D117" t="str">
        <f t="shared" ref="D117:D120" si="149">D116</f>
        <v>Recovered not reported</v>
      </c>
      <c r="E117" s="1">
        <f t="shared" ref="E117:BP117" ca="1" si="150">E77-E67</f>
        <v>0</v>
      </c>
      <c r="F117" s="1">
        <f t="shared" ca="1" si="150"/>
        <v>0</v>
      </c>
      <c r="G117" s="1">
        <f t="shared" ca="1" si="150"/>
        <v>0</v>
      </c>
      <c r="H117" s="1">
        <f t="shared" ca="1" si="150"/>
        <v>0</v>
      </c>
      <c r="I117" s="1">
        <f t="shared" ca="1" si="150"/>
        <v>0</v>
      </c>
      <c r="J117" s="1">
        <f t="shared" ca="1" si="150"/>
        <v>0</v>
      </c>
      <c r="K117" s="1">
        <f t="shared" ca="1" si="150"/>
        <v>0</v>
      </c>
      <c r="L117" s="1">
        <f t="shared" ca="1" si="150"/>
        <v>0</v>
      </c>
      <c r="M117" s="1">
        <f t="shared" ca="1" si="150"/>
        <v>0</v>
      </c>
      <c r="N117" s="1">
        <f t="shared" ca="1" si="150"/>
        <v>0</v>
      </c>
      <c r="O117" s="1">
        <f t="shared" ca="1" si="150"/>
        <v>0</v>
      </c>
      <c r="P117" s="1">
        <f t="shared" ca="1" si="150"/>
        <v>0</v>
      </c>
      <c r="Q117" s="1">
        <f t="shared" ca="1" si="150"/>
        <v>0</v>
      </c>
      <c r="R117" s="1">
        <f t="shared" ca="1" si="150"/>
        <v>0</v>
      </c>
      <c r="S117" s="1">
        <f t="shared" ca="1" si="150"/>
        <v>0</v>
      </c>
      <c r="T117" s="1">
        <f t="shared" ca="1" si="150"/>
        <v>0</v>
      </c>
      <c r="U117" s="1">
        <f t="shared" ca="1" si="150"/>
        <v>0</v>
      </c>
      <c r="V117" s="1">
        <f t="shared" ca="1" si="150"/>
        <v>0</v>
      </c>
      <c r="W117" s="1">
        <f t="shared" ca="1" si="150"/>
        <v>0</v>
      </c>
      <c r="X117" s="1">
        <f t="shared" ca="1" si="150"/>
        <v>0</v>
      </c>
      <c r="Y117" s="1">
        <f t="shared" ca="1" si="150"/>
        <v>0</v>
      </c>
      <c r="Z117" s="1">
        <f t="shared" ca="1" si="150"/>
        <v>0</v>
      </c>
      <c r="AA117" s="1">
        <f t="shared" ca="1" si="150"/>
        <v>0</v>
      </c>
      <c r="AB117" s="1">
        <f t="shared" ca="1" si="150"/>
        <v>0</v>
      </c>
      <c r="AC117" s="1">
        <f t="shared" ca="1" si="150"/>
        <v>0</v>
      </c>
      <c r="AD117" s="1">
        <f t="shared" ca="1" si="150"/>
        <v>0</v>
      </c>
      <c r="AE117" s="1">
        <f t="shared" ca="1" si="150"/>
        <v>0</v>
      </c>
      <c r="AF117" s="1">
        <f t="shared" ca="1" si="150"/>
        <v>0</v>
      </c>
      <c r="AG117" s="1">
        <f t="shared" ca="1" si="150"/>
        <v>0</v>
      </c>
      <c r="AH117" s="1">
        <f t="shared" ca="1" si="150"/>
        <v>0</v>
      </c>
      <c r="AI117" s="1">
        <f t="shared" ca="1" si="150"/>
        <v>0</v>
      </c>
      <c r="AJ117" s="1">
        <f t="shared" ca="1" si="150"/>
        <v>0</v>
      </c>
      <c r="AK117" s="1">
        <f t="shared" ca="1" si="150"/>
        <v>0</v>
      </c>
      <c r="AL117" s="1">
        <f t="shared" ca="1" si="150"/>
        <v>0</v>
      </c>
      <c r="AM117" s="1">
        <f t="shared" ca="1" si="150"/>
        <v>0</v>
      </c>
      <c r="AN117" s="1">
        <f t="shared" ca="1" si="150"/>
        <v>0</v>
      </c>
      <c r="AO117" s="1">
        <f t="shared" ca="1" si="150"/>
        <v>0</v>
      </c>
      <c r="AP117" s="1">
        <f t="shared" ca="1" si="150"/>
        <v>0</v>
      </c>
      <c r="AQ117" s="1">
        <f t="shared" ca="1" si="150"/>
        <v>0</v>
      </c>
      <c r="AR117" s="1">
        <f t="shared" ca="1" si="150"/>
        <v>0</v>
      </c>
      <c r="AS117" s="1">
        <f t="shared" ca="1" si="150"/>
        <v>0</v>
      </c>
      <c r="AT117" s="1">
        <f t="shared" ca="1" si="150"/>
        <v>0</v>
      </c>
      <c r="AU117" s="1">
        <f t="shared" ca="1" si="150"/>
        <v>0</v>
      </c>
      <c r="AV117" s="1">
        <f t="shared" ca="1" si="150"/>
        <v>0</v>
      </c>
      <c r="AW117" s="1">
        <f t="shared" ca="1" si="150"/>
        <v>0</v>
      </c>
      <c r="AX117" s="1">
        <f t="shared" ca="1" si="150"/>
        <v>0</v>
      </c>
      <c r="AY117" s="1">
        <f t="shared" ca="1" si="150"/>
        <v>0</v>
      </c>
      <c r="AZ117" s="1">
        <f t="shared" ca="1" si="150"/>
        <v>0</v>
      </c>
      <c r="BA117" s="1">
        <f t="shared" ca="1" si="150"/>
        <v>0</v>
      </c>
      <c r="BB117" s="1">
        <f t="shared" ca="1" si="150"/>
        <v>0</v>
      </c>
      <c r="BC117" s="1">
        <f t="shared" ca="1" si="150"/>
        <v>0</v>
      </c>
      <c r="BD117" s="1">
        <f t="shared" ca="1" si="150"/>
        <v>0</v>
      </c>
      <c r="BE117" s="1">
        <f t="shared" ca="1" si="150"/>
        <v>0</v>
      </c>
      <c r="BF117" s="1">
        <f t="shared" ca="1" si="150"/>
        <v>0</v>
      </c>
      <c r="BG117" s="1">
        <f t="shared" ca="1" si="150"/>
        <v>0</v>
      </c>
      <c r="BH117" s="1">
        <f t="shared" ca="1" si="150"/>
        <v>0</v>
      </c>
      <c r="BI117" s="1">
        <f t="shared" ca="1" si="150"/>
        <v>40</v>
      </c>
      <c r="BJ117" s="1">
        <f t="shared" ca="1" si="150"/>
        <v>38.5</v>
      </c>
      <c r="BK117" s="1">
        <f t="shared" ca="1" si="150"/>
        <v>40</v>
      </c>
      <c r="BL117" s="1">
        <f t="shared" ca="1" si="150"/>
        <v>45</v>
      </c>
      <c r="BM117" s="1">
        <f t="shared" ca="1" si="150"/>
        <v>61</v>
      </c>
      <c r="BN117" s="1">
        <f t="shared" ca="1" si="150"/>
        <v>87</v>
      </c>
      <c r="BO117" s="1">
        <f t="shared" ca="1" si="150"/>
        <v>93</v>
      </c>
      <c r="BP117" s="1">
        <f t="shared" ca="1" si="150"/>
        <v>104</v>
      </c>
      <c r="BQ117" s="1">
        <f t="shared" ref="BQ117:CN117" ca="1" si="151">BQ77-BQ67</f>
        <v>137</v>
      </c>
      <c r="BR117" s="1">
        <f t="shared" ca="1" si="151"/>
        <v>149</v>
      </c>
      <c r="BS117" s="1">
        <f t="shared" ca="1" si="151"/>
        <v>151</v>
      </c>
      <c r="BT117" s="1">
        <f t="shared" ca="1" si="151"/>
        <v>170</v>
      </c>
      <c r="BU117" s="1">
        <f t="shared" ca="1" si="151"/>
        <v>202</v>
      </c>
      <c r="BV117" s="1">
        <f t="shared" ca="1" si="151"/>
        <v>330</v>
      </c>
      <c r="BW117" s="1">
        <f t="shared" ca="1" si="151"/>
        <v>440</v>
      </c>
      <c r="BX117" s="1">
        <f t="shared" ca="1" si="151"/>
        <v>721</v>
      </c>
      <c r="BY117" s="1">
        <f t="shared" ca="1" si="151"/>
        <v>826</v>
      </c>
      <c r="BZ117" s="1">
        <f t="shared" ca="1" si="151"/>
        <v>1003</v>
      </c>
      <c r="CA117" s="1">
        <f t="shared" ca="1" si="151"/>
        <v>1217</v>
      </c>
      <c r="CB117" s="1">
        <f t="shared" ca="1" si="151"/>
        <v>1390</v>
      </c>
      <c r="CC117" s="1">
        <f t="shared" ca="1" si="151"/>
        <v>1728</v>
      </c>
      <c r="CD117" s="1">
        <f t="shared" ca="1" si="151"/>
        <v>1913</v>
      </c>
      <c r="CE117" s="1">
        <f t="shared" ca="1" si="151"/>
        <v>2514</v>
      </c>
      <c r="CF117" s="1">
        <f t="shared" ca="1" si="151"/>
        <v>3338</v>
      </c>
      <c r="CG117" s="1">
        <f t="shared" ca="1" si="151"/>
        <v>4034</v>
      </c>
      <c r="CH117" s="1">
        <f t="shared" ca="1" si="151"/>
        <v>5057</v>
      </c>
      <c r="CI117" s="1">
        <f t="shared" ca="1" si="151"/>
        <v>5760</v>
      </c>
      <c r="CJ117" s="1">
        <f t="shared" ca="1" si="151"/>
        <v>6724</v>
      </c>
      <c r="CK117" s="1">
        <f t="shared" ca="1" si="151"/>
        <v>7334</v>
      </c>
      <c r="CL117" s="1">
        <f t="shared" ca="1" si="151"/>
        <v>8301</v>
      </c>
      <c r="CM117" s="1">
        <f t="shared" ca="1" si="151"/>
        <v>9716</v>
      </c>
      <c r="CN117" s="1">
        <f t="shared" ca="1" si="151"/>
        <v>10954</v>
      </c>
      <c r="CO117" s="1">
        <f t="shared" ref="CO117:DA117" ca="1" si="152">CO77-CO67</f>
        <v>12272</v>
      </c>
      <c r="CP117" s="1">
        <f t="shared" ca="1" si="152"/>
        <v>13128</v>
      </c>
      <c r="CQ117" s="1">
        <f t="shared" ca="1" si="152"/>
        <v>14597</v>
      </c>
      <c r="CR117" s="1">
        <f t="shared" ca="1" si="152"/>
        <v>15603</v>
      </c>
      <c r="CS117" s="1">
        <f t="shared" ca="1" si="152"/>
        <v>16840</v>
      </c>
      <c r="CT117" s="1">
        <f t="shared" ca="1" si="152"/>
        <v>17910</v>
      </c>
      <c r="CU117" s="1">
        <f t="shared" ca="1" si="152"/>
        <v>18964</v>
      </c>
      <c r="CV117" s="1">
        <f t="shared" ca="1" si="152"/>
        <v>20084</v>
      </c>
      <c r="CW117" s="1">
        <f t="shared" ca="1" si="152"/>
        <v>20593</v>
      </c>
      <c r="CX117" s="1">
        <f t="shared" ca="1" si="152"/>
        <v>21529</v>
      </c>
      <c r="CY117" s="1">
        <f t="shared" ca="1" si="152"/>
        <v>22537</v>
      </c>
      <c r="CZ117" s="1">
        <f t="shared" ca="1" si="152"/>
        <v>24200</v>
      </c>
      <c r="DA117" s="1">
        <f t="shared" ca="1" si="152"/>
        <v>25455</v>
      </c>
      <c r="DB117" s="1">
        <f t="shared" ref="DB117:DN117" ca="1" si="153">DB77-DB67</f>
        <v>26792</v>
      </c>
      <c r="DC117" s="1">
        <f t="shared" ca="1" si="153"/>
        <v>28118</v>
      </c>
      <c r="DD117" s="1">
        <f t="shared" ca="1" si="153"/>
        <v>28724</v>
      </c>
      <c r="DE117" s="1">
        <f t="shared" ca="1" si="153"/>
        <v>30944</v>
      </c>
      <c r="DF117" s="1">
        <f t="shared" ca="1" si="153"/>
        <v>32984</v>
      </c>
      <c r="DG117" s="1">
        <f t="shared" ca="1" si="153"/>
        <v>34865</v>
      </c>
      <c r="DH117" s="1">
        <f t="shared" ca="1" si="153"/>
        <v>36669</v>
      </c>
      <c r="DI117" s="1">
        <f t="shared" ca="1" si="153"/>
        <v>38459</v>
      </c>
      <c r="DJ117" s="1">
        <f t="shared" ca="1" si="153"/>
        <v>39419</v>
      </c>
      <c r="DK117" s="1">
        <f t="shared" ca="1" si="153"/>
        <v>40694</v>
      </c>
      <c r="DL117" s="1">
        <f t="shared" ca="1" si="153"/>
        <v>42184</v>
      </c>
      <c r="DM117" s="1">
        <f t="shared" ca="1" si="153"/>
        <v>43566</v>
      </c>
      <c r="DN117" s="1">
        <f t="shared" ca="1" si="153"/>
        <v>45885</v>
      </c>
      <c r="DO117" s="1">
        <f t="shared" ref="DO117:ED117" ca="1" si="154">DO77-DO67</f>
        <v>47334</v>
      </c>
      <c r="DP117" s="1">
        <f t="shared" ca="1" si="154"/>
        <v>48993</v>
      </c>
      <c r="DQ117" s="1">
        <f t="shared" ca="1" si="154"/>
        <v>50355</v>
      </c>
      <c r="DR117" s="1">
        <f t="shared" ca="1" si="154"/>
        <v>51635</v>
      </c>
      <c r="DS117" s="1">
        <f t="shared" ca="1" si="154"/>
        <v>52878</v>
      </c>
      <c r="DT117" s="1">
        <f t="shared" ca="1" si="154"/>
        <v>55379</v>
      </c>
      <c r="DU117" s="1">
        <f t="shared" ca="1" si="154"/>
        <v>57072</v>
      </c>
      <c r="DV117" s="1">
        <f t="shared" ca="1" si="154"/>
        <v>58882</v>
      </c>
      <c r="DW117" s="1">
        <f t="shared" ca="1" si="154"/>
        <v>60853</v>
      </c>
      <c r="DX117" s="1">
        <f t="shared" ca="1" si="154"/>
        <v>62906</v>
      </c>
      <c r="DY117" s="1">
        <f t="shared" ca="1" si="154"/>
        <v>64144</v>
      </c>
      <c r="DZ117" s="1">
        <f t="shared" ca="1" si="154"/>
        <v>65568</v>
      </c>
      <c r="EA117" s="1">
        <f t="shared" ca="1" si="154"/>
        <v>67257</v>
      </c>
      <c r="EB117" s="1">
        <f t="shared" ca="1" si="154"/>
        <v>69191</v>
      </c>
      <c r="EC117" s="1">
        <f t="shared" ca="1" si="154"/>
        <v>70868</v>
      </c>
      <c r="ED117" s="1">
        <f t="shared" ca="1" si="154"/>
        <v>72637</v>
      </c>
      <c r="EE117" s="1">
        <f t="shared" ref="EE117:ET117" ca="1" si="155">EE77-EE67</f>
        <v>74626</v>
      </c>
      <c r="EF117" s="1">
        <f t="shared" ca="1" si="155"/>
        <v>76179</v>
      </c>
      <c r="EG117" s="1">
        <f t="shared" ca="1" si="155"/>
        <v>77509</v>
      </c>
      <c r="EH117" s="1">
        <f t="shared" ca="1" si="155"/>
        <v>79696</v>
      </c>
      <c r="EI117" s="1">
        <f t="shared" ca="1" si="155"/>
        <v>81775</v>
      </c>
      <c r="EJ117" s="1">
        <f t="shared" ca="1" si="155"/>
        <v>83959</v>
      </c>
      <c r="EK117" s="1">
        <f t="shared" ca="1" si="155"/>
        <v>86072</v>
      </c>
      <c r="EL117" s="1">
        <f t="shared" ca="1" si="155"/>
        <v>88084</v>
      </c>
      <c r="EM117" s="1">
        <f t="shared" ca="1" si="155"/>
        <v>89905</v>
      </c>
      <c r="EN117" s="1">
        <f t="shared" ca="1" si="155"/>
        <v>92036</v>
      </c>
      <c r="EO117" s="1">
        <f t="shared" ca="1" si="155"/>
        <v>94204</v>
      </c>
      <c r="EP117" s="1">
        <f t="shared" ca="1" si="155"/>
        <v>96816</v>
      </c>
      <c r="EQ117" s="1">
        <f t="shared" ca="1" si="155"/>
        <v>0</v>
      </c>
      <c r="ER117" s="1">
        <f t="shared" ca="1" si="155"/>
        <v>0</v>
      </c>
      <c r="ES117" s="1">
        <f t="shared" ca="1" si="155"/>
        <v>0</v>
      </c>
      <c r="ET117" s="1">
        <f t="shared" ca="1" si="155"/>
        <v>0</v>
      </c>
    </row>
    <row r="118" spans="1:150" x14ac:dyDescent="0.25">
      <c r="C118" s="1" t="str">
        <f t="shared" si="116"/>
        <v>US Georgia</v>
      </c>
      <c r="D118" t="str">
        <f t="shared" si="149"/>
        <v>Recovered not reported</v>
      </c>
      <c r="E118" s="1">
        <f t="shared" ref="E118:BP118" ca="1" si="156">E78-E68</f>
        <v>0</v>
      </c>
      <c r="F118" s="1">
        <f t="shared" ca="1" si="156"/>
        <v>0</v>
      </c>
      <c r="G118" s="1">
        <f t="shared" ca="1" si="156"/>
        <v>0</v>
      </c>
      <c r="H118" s="1">
        <f t="shared" ca="1" si="156"/>
        <v>0</v>
      </c>
      <c r="I118" s="1">
        <f t="shared" ca="1" si="156"/>
        <v>0</v>
      </c>
      <c r="J118" s="1">
        <f t="shared" ca="1" si="156"/>
        <v>0</v>
      </c>
      <c r="K118" s="1">
        <f t="shared" ca="1" si="156"/>
        <v>0</v>
      </c>
      <c r="L118" s="1">
        <f t="shared" ca="1" si="156"/>
        <v>0</v>
      </c>
      <c r="M118" s="1">
        <f t="shared" ca="1" si="156"/>
        <v>0</v>
      </c>
      <c r="N118" s="1">
        <f t="shared" ca="1" si="156"/>
        <v>0</v>
      </c>
      <c r="O118" s="1">
        <f t="shared" ca="1" si="156"/>
        <v>0</v>
      </c>
      <c r="P118" s="1">
        <f t="shared" ca="1" si="156"/>
        <v>0</v>
      </c>
      <c r="Q118" s="1">
        <f t="shared" ca="1" si="156"/>
        <v>0</v>
      </c>
      <c r="R118" s="1">
        <f t="shared" ca="1" si="156"/>
        <v>0</v>
      </c>
      <c r="S118" s="1">
        <f t="shared" ca="1" si="156"/>
        <v>0</v>
      </c>
      <c r="T118" s="1">
        <f t="shared" ca="1" si="156"/>
        <v>0</v>
      </c>
      <c r="U118" s="1">
        <f t="shared" ca="1" si="156"/>
        <v>0</v>
      </c>
      <c r="V118" s="1">
        <f t="shared" ca="1" si="156"/>
        <v>0</v>
      </c>
      <c r="W118" s="1">
        <f t="shared" ca="1" si="156"/>
        <v>0</v>
      </c>
      <c r="X118" s="1">
        <f t="shared" ca="1" si="156"/>
        <v>0</v>
      </c>
      <c r="Y118" s="1">
        <f t="shared" ca="1" si="156"/>
        <v>0</v>
      </c>
      <c r="Z118" s="1">
        <f t="shared" ca="1" si="156"/>
        <v>0</v>
      </c>
      <c r="AA118" s="1">
        <f t="shared" ca="1" si="156"/>
        <v>0</v>
      </c>
      <c r="AB118" s="1">
        <f t="shared" ca="1" si="156"/>
        <v>0</v>
      </c>
      <c r="AC118" s="1">
        <f t="shared" ca="1" si="156"/>
        <v>0</v>
      </c>
      <c r="AD118" s="1">
        <f t="shared" ca="1" si="156"/>
        <v>0</v>
      </c>
      <c r="AE118" s="1">
        <f t="shared" ca="1" si="156"/>
        <v>0</v>
      </c>
      <c r="AF118" s="1">
        <f t="shared" ca="1" si="156"/>
        <v>0</v>
      </c>
      <c r="AG118" s="1">
        <f t="shared" ca="1" si="156"/>
        <v>0</v>
      </c>
      <c r="AH118" s="1">
        <f t="shared" ca="1" si="156"/>
        <v>0</v>
      </c>
      <c r="AI118" s="1">
        <f t="shared" ca="1" si="156"/>
        <v>0</v>
      </c>
      <c r="AJ118" s="1">
        <f t="shared" ca="1" si="156"/>
        <v>0</v>
      </c>
      <c r="AK118" s="1">
        <f t="shared" ca="1" si="156"/>
        <v>0</v>
      </c>
      <c r="AL118" s="1">
        <f t="shared" ca="1" si="156"/>
        <v>0</v>
      </c>
      <c r="AM118" s="1">
        <f t="shared" ca="1" si="156"/>
        <v>0</v>
      </c>
      <c r="AN118" s="1">
        <f t="shared" ca="1" si="156"/>
        <v>0</v>
      </c>
      <c r="AO118" s="1">
        <f t="shared" ca="1" si="156"/>
        <v>0</v>
      </c>
      <c r="AP118" s="1">
        <f t="shared" ca="1" si="156"/>
        <v>0</v>
      </c>
      <c r="AQ118" s="1">
        <f t="shared" ca="1" si="156"/>
        <v>0</v>
      </c>
      <c r="AR118" s="1">
        <f t="shared" ca="1" si="156"/>
        <v>0</v>
      </c>
      <c r="AS118" s="1">
        <f t="shared" ca="1" si="156"/>
        <v>0</v>
      </c>
      <c r="AT118" s="1">
        <f t="shared" ca="1" si="156"/>
        <v>0</v>
      </c>
      <c r="AU118" s="1">
        <f t="shared" ca="1" si="156"/>
        <v>0</v>
      </c>
      <c r="AV118" s="1">
        <f t="shared" ca="1" si="156"/>
        <v>0</v>
      </c>
      <c r="AW118" s="1">
        <f t="shared" ca="1" si="156"/>
        <v>0</v>
      </c>
      <c r="AX118" s="1">
        <f t="shared" ca="1" si="156"/>
        <v>0</v>
      </c>
      <c r="AY118" s="1">
        <f t="shared" ca="1" si="156"/>
        <v>0</v>
      </c>
      <c r="AZ118" s="1">
        <f t="shared" ca="1" si="156"/>
        <v>0</v>
      </c>
      <c r="BA118" s="1">
        <f t="shared" ca="1" si="156"/>
        <v>0</v>
      </c>
      <c r="BB118" s="1">
        <f t="shared" ca="1" si="156"/>
        <v>0</v>
      </c>
      <c r="BC118" s="1">
        <f t="shared" ca="1" si="156"/>
        <v>0</v>
      </c>
      <c r="BD118" s="1">
        <f t="shared" ca="1" si="156"/>
        <v>0</v>
      </c>
      <c r="BE118" s="1">
        <f t="shared" ca="1" si="156"/>
        <v>0</v>
      </c>
      <c r="BF118" s="1">
        <f t="shared" ca="1" si="156"/>
        <v>0</v>
      </c>
      <c r="BG118" s="1">
        <f t="shared" ca="1" si="156"/>
        <v>0</v>
      </c>
      <c r="BH118" s="1">
        <f t="shared" ca="1" si="156"/>
        <v>0</v>
      </c>
      <c r="BI118" s="1">
        <f t="shared" ca="1" si="156"/>
        <v>1</v>
      </c>
      <c r="BJ118" s="1">
        <f t="shared" ca="1" si="156"/>
        <v>0</v>
      </c>
      <c r="BK118" s="1">
        <f t="shared" ca="1" si="156"/>
        <v>0</v>
      </c>
      <c r="BL118" s="1">
        <f t="shared" ca="1" si="156"/>
        <v>0</v>
      </c>
      <c r="BM118" s="1">
        <f t="shared" ca="1" si="156"/>
        <v>0</v>
      </c>
      <c r="BN118" s="1">
        <f t="shared" ca="1" si="156"/>
        <v>0</v>
      </c>
      <c r="BO118" s="1">
        <f t="shared" ca="1" si="156"/>
        <v>0</v>
      </c>
      <c r="BP118" s="1">
        <f t="shared" ca="1" si="156"/>
        <v>0</v>
      </c>
      <c r="BQ118" s="1">
        <f t="shared" ref="BQ118:CN118" ca="1" si="157">BQ78-BQ68</f>
        <v>0</v>
      </c>
      <c r="BR118" s="1">
        <f t="shared" ca="1" si="157"/>
        <v>0</v>
      </c>
      <c r="BS118" s="1">
        <f t="shared" ca="1" si="157"/>
        <v>0</v>
      </c>
      <c r="BT118" s="1">
        <f t="shared" ca="1" si="157"/>
        <v>19</v>
      </c>
      <c r="BU118" s="1">
        <f t="shared" ca="1" si="157"/>
        <v>34</v>
      </c>
      <c r="BV118" s="1">
        <f t="shared" ca="1" si="157"/>
        <v>35</v>
      </c>
      <c r="BW118" s="1">
        <f t="shared" ca="1" si="157"/>
        <v>58</v>
      </c>
      <c r="BX118" s="1">
        <f t="shared" ca="1" si="157"/>
        <v>124</v>
      </c>
      <c r="BY118" s="1">
        <f t="shared" ca="1" si="157"/>
        <v>236</v>
      </c>
      <c r="BZ118" s="1">
        <f t="shared" ca="1" si="157"/>
        <v>306</v>
      </c>
      <c r="CA118" s="1">
        <f t="shared" ca="1" si="157"/>
        <v>389</v>
      </c>
      <c r="CB118" s="1">
        <f t="shared" ca="1" si="157"/>
        <v>543</v>
      </c>
      <c r="CC118" s="1">
        <f t="shared" ca="1" si="157"/>
        <v>697</v>
      </c>
      <c r="CD118" s="1">
        <f t="shared" ca="1" si="157"/>
        <v>885</v>
      </c>
      <c r="CE118" s="1">
        <f t="shared" ca="1" si="157"/>
        <v>1146</v>
      </c>
      <c r="CF118" s="1">
        <f t="shared" ca="1" si="157"/>
        <v>1585</v>
      </c>
      <c r="CG118" s="1">
        <f t="shared" ca="1" si="157"/>
        <v>1938</v>
      </c>
      <c r="CH118" s="1">
        <f t="shared" ca="1" si="157"/>
        <v>2218</v>
      </c>
      <c r="CI118" s="1">
        <f t="shared" ca="1" si="157"/>
        <v>2345</v>
      </c>
      <c r="CJ118" s="1">
        <f t="shared" ca="1" si="157"/>
        <v>3428</v>
      </c>
      <c r="CK118" s="1">
        <f t="shared" ca="1" si="157"/>
        <v>4086</v>
      </c>
      <c r="CL118" s="1">
        <f t="shared" ca="1" si="157"/>
        <v>4761</v>
      </c>
      <c r="CM118" s="1">
        <f t="shared" ca="1" si="157"/>
        <v>5181</v>
      </c>
      <c r="CN118" s="1">
        <f t="shared" ca="1" si="157"/>
        <v>5487</v>
      </c>
      <c r="CO118" s="1">
        <f t="shared" ref="CO118:DA118" ca="1" si="158">CO78-CO68</f>
        <v>5960</v>
      </c>
      <c r="CP118" s="1">
        <f t="shared" ca="1" si="158"/>
        <v>6581</v>
      </c>
      <c r="CQ118" s="1">
        <f t="shared" ca="1" si="158"/>
        <v>8019</v>
      </c>
      <c r="CR118" s="1">
        <f t="shared" ca="1" si="158"/>
        <v>9065</v>
      </c>
      <c r="CS118" s="1">
        <f t="shared" ca="1" si="158"/>
        <v>9694</v>
      </c>
      <c r="CT118" s="1">
        <f t="shared" ca="1" si="158"/>
        <v>10591</v>
      </c>
      <c r="CU118" s="1">
        <f t="shared" ca="1" si="158"/>
        <v>11255</v>
      </c>
      <c r="CV118" s="1">
        <f t="shared" ca="1" si="158"/>
        <v>11540</v>
      </c>
      <c r="CW118" s="1">
        <f t="shared" ca="1" si="158"/>
        <v>12344</v>
      </c>
      <c r="CX118" s="1">
        <f t="shared" ca="1" si="158"/>
        <v>13197</v>
      </c>
      <c r="CY118" s="1">
        <f t="shared" ca="1" si="158"/>
        <v>13894</v>
      </c>
      <c r="CZ118" s="1">
        <f t="shared" ca="1" si="158"/>
        <v>14549</v>
      </c>
      <c r="DA118" s="1">
        <f t="shared" ca="1" si="158"/>
        <v>16040</v>
      </c>
      <c r="DB118" s="1">
        <f t="shared" ref="DB118:DN118" ca="1" si="159">DB78-DB68</f>
        <v>16495</v>
      </c>
      <c r="DC118" s="1">
        <f t="shared" ca="1" si="159"/>
        <v>17124</v>
      </c>
      <c r="DD118" s="1">
        <f t="shared" ca="1" si="159"/>
        <v>17725</v>
      </c>
      <c r="DE118" s="1">
        <f t="shared" ca="1" si="159"/>
        <v>18593</v>
      </c>
      <c r="DF118" s="1">
        <f t="shared" ca="1" si="159"/>
        <v>19429</v>
      </c>
      <c r="DG118" s="1">
        <f t="shared" ca="1" si="159"/>
        <v>20176</v>
      </c>
      <c r="DH118" s="1">
        <f t="shared" ca="1" si="159"/>
        <v>20770</v>
      </c>
      <c r="DI118" s="1">
        <f t="shared" ca="1" si="159"/>
        <v>21295</v>
      </c>
      <c r="DJ118" s="1">
        <f t="shared" ca="1" si="159"/>
        <v>21996</v>
      </c>
      <c r="DK118" s="1">
        <f t="shared" ca="1" si="159"/>
        <v>22472</v>
      </c>
      <c r="DL118" s="1">
        <f t="shared" ca="1" si="159"/>
        <v>23154</v>
      </c>
      <c r="DM118" s="1">
        <f t="shared" ca="1" si="159"/>
        <v>24067</v>
      </c>
      <c r="DN118" s="1">
        <f t="shared" ca="1" si="159"/>
        <v>24628</v>
      </c>
      <c r="DO118" s="1">
        <f t="shared" ref="DO118:ED118" ca="1" si="160">DO78-DO68</f>
        <v>25713</v>
      </c>
      <c r="DP118" s="1">
        <f t="shared" ca="1" si="160"/>
        <v>26714</v>
      </c>
      <c r="DQ118" s="1">
        <f t="shared" ca="1" si="160"/>
        <v>26996</v>
      </c>
      <c r="DR118" s="1">
        <f t="shared" ca="1" si="160"/>
        <v>27726</v>
      </c>
      <c r="DS118" s="1">
        <f t="shared" ca="1" si="160"/>
        <v>28047</v>
      </c>
      <c r="DT118" s="1">
        <f t="shared" ca="1" si="160"/>
        <v>29009</v>
      </c>
      <c r="DU118" s="1">
        <f t="shared" ca="1" si="160"/>
        <v>29685</v>
      </c>
      <c r="DV118" s="1">
        <f t="shared" ca="1" si="160"/>
        <v>30321</v>
      </c>
      <c r="DW118" s="1">
        <f t="shared" ca="1" si="160"/>
        <v>30721</v>
      </c>
      <c r="DX118" s="1">
        <f t="shared" ca="1" si="160"/>
        <v>31617</v>
      </c>
      <c r="DY118" s="1">
        <f t="shared" ca="1" si="160"/>
        <v>32097</v>
      </c>
      <c r="DZ118" s="1">
        <f t="shared" ca="1" si="160"/>
        <v>32764</v>
      </c>
      <c r="EA118" s="1">
        <f t="shared" ca="1" si="160"/>
        <v>33425</v>
      </c>
      <c r="EB118" s="1">
        <f t="shared" ca="1" si="160"/>
        <v>33896</v>
      </c>
      <c r="EC118" s="1">
        <f t="shared" ca="1" si="160"/>
        <v>34707</v>
      </c>
      <c r="ED118" s="1">
        <f t="shared" ca="1" si="160"/>
        <v>35144</v>
      </c>
      <c r="EE118" s="1">
        <f t="shared" ref="EE118:ET118" ca="1" si="161">EE78-EE68</f>
        <v>35659</v>
      </c>
      <c r="EF118" s="1">
        <f t="shared" ca="1" si="161"/>
        <v>36007</v>
      </c>
      <c r="EG118" s="1">
        <f t="shared" ca="1" si="161"/>
        <v>36619</v>
      </c>
      <c r="EH118" s="1">
        <f t="shared" ca="1" si="161"/>
        <v>37524</v>
      </c>
      <c r="EI118" s="1">
        <f t="shared" ca="1" si="161"/>
        <v>38258</v>
      </c>
      <c r="EJ118" s="1">
        <f t="shared" ca="1" si="161"/>
        <v>39044</v>
      </c>
      <c r="EK118" s="1">
        <f t="shared" ca="1" si="161"/>
        <v>39958</v>
      </c>
      <c r="EL118" s="1">
        <f t="shared" ca="1" si="161"/>
        <v>40658</v>
      </c>
      <c r="EM118" s="1">
        <f t="shared" ca="1" si="161"/>
        <v>41136</v>
      </c>
      <c r="EN118" s="1">
        <f t="shared" ca="1" si="161"/>
        <v>41445</v>
      </c>
      <c r="EO118" s="1">
        <f t="shared" ca="1" si="161"/>
        <v>42092</v>
      </c>
      <c r="EP118" s="1">
        <f t="shared" ca="1" si="161"/>
        <v>42695</v>
      </c>
      <c r="EQ118" s="1">
        <f t="shared" ca="1" si="161"/>
        <v>0</v>
      </c>
      <c r="ER118" s="1">
        <f t="shared" ca="1" si="161"/>
        <v>0</v>
      </c>
      <c r="ES118" s="1">
        <f t="shared" ca="1" si="161"/>
        <v>0</v>
      </c>
      <c r="ET118" s="1">
        <f t="shared" ca="1" si="161"/>
        <v>0</v>
      </c>
    </row>
    <row r="119" spans="1:150" x14ac:dyDescent="0.25">
      <c r="C119" s="1" t="str">
        <f t="shared" si="116"/>
        <v>US New Mexico</v>
      </c>
      <c r="D119" t="str">
        <f t="shared" si="149"/>
        <v>Recovered not reported</v>
      </c>
      <c r="E119" s="1">
        <f t="shared" ref="E119:BP119" ca="1" si="162">E79-E69</f>
        <v>0</v>
      </c>
      <c r="F119" s="1">
        <f t="shared" ca="1" si="162"/>
        <v>0</v>
      </c>
      <c r="G119" s="1">
        <f t="shared" ca="1" si="162"/>
        <v>0</v>
      </c>
      <c r="H119" s="1">
        <f t="shared" ca="1" si="162"/>
        <v>0</v>
      </c>
      <c r="I119" s="1">
        <f t="shared" ca="1" si="162"/>
        <v>0</v>
      </c>
      <c r="J119" s="1">
        <f t="shared" ca="1" si="162"/>
        <v>0</v>
      </c>
      <c r="K119" s="1">
        <f t="shared" ca="1" si="162"/>
        <v>0</v>
      </c>
      <c r="L119" s="1">
        <f t="shared" ca="1" si="162"/>
        <v>0</v>
      </c>
      <c r="M119" s="1">
        <f t="shared" ca="1" si="162"/>
        <v>0</v>
      </c>
      <c r="N119" s="1">
        <f t="shared" ca="1" si="162"/>
        <v>0</v>
      </c>
      <c r="O119" s="1">
        <f t="shared" ca="1" si="162"/>
        <v>0</v>
      </c>
      <c r="P119" s="1">
        <f t="shared" ca="1" si="162"/>
        <v>0</v>
      </c>
      <c r="Q119" s="1">
        <f t="shared" ca="1" si="162"/>
        <v>0</v>
      </c>
      <c r="R119" s="1">
        <f t="shared" ca="1" si="162"/>
        <v>0</v>
      </c>
      <c r="S119" s="1">
        <f t="shared" ca="1" si="162"/>
        <v>0</v>
      </c>
      <c r="T119" s="1">
        <f t="shared" ca="1" si="162"/>
        <v>0</v>
      </c>
      <c r="U119" s="1">
        <f t="shared" ca="1" si="162"/>
        <v>0</v>
      </c>
      <c r="V119" s="1">
        <f t="shared" ca="1" si="162"/>
        <v>0</v>
      </c>
      <c r="W119" s="1">
        <f t="shared" ca="1" si="162"/>
        <v>0</v>
      </c>
      <c r="X119" s="1">
        <f t="shared" ca="1" si="162"/>
        <v>0</v>
      </c>
      <c r="Y119" s="1">
        <f t="shared" ca="1" si="162"/>
        <v>0</v>
      </c>
      <c r="Z119" s="1">
        <f t="shared" ca="1" si="162"/>
        <v>0</v>
      </c>
      <c r="AA119" s="1">
        <f t="shared" ca="1" si="162"/>
        <v>0</v>
      </c>
      <c r="AB119" s="1">
        <f t="shared" ca="1" si="162"/>
        <v>0</v>
      </c>
      <c r="AC119" s="1">
        <f t="shared" ca="1" si="162"/>
        <v>0</v>
      </c>
      <c r="AD119" s="1">
        <f t="shared" ca="1" si="162"/>
        <v>0</v>
      </c>
      <c r="AE119" s="1">
        <f t="shared" ca="1" si="162"/>
        <v>0</v>
      </c>
      <c r="AF119" s="1">
        <f t="shared" ca="1" si="162"/>
        <v>0</v>
      </c>
      <c r="AG119" s="1">
        <f t="shared" ca="1" si="162"/>
        <v>0</v>
      </c>
      <c r="AH119" s="1">
        <f t="shared" ca="1" si="162"/>
        <v>0</v>
      </c>
      <c r="AI119" s="1">
        <f t="shared" ca="1" si="162"/>
        <v>0</v>
      </c>
      <c r="AJ119" s="1">
        <f t="shared" ca="1" si="162"/>
        <v>0</v>
      </c>
      <c r="AK119" s="1">
        <f t="shared" ca="1" si="162"/>
        <v>0</v>
      </c>
      <c r="AL119" s="1">
        <f t="shared" ca="1" si="162"/>
        <v>0</v>
      </c>
      <c r="AM119" s="1">
        <f t="shared" ca="1" si="162"/>
        <v>0</v>
      </c>
      <c r="AN119" s="1">
        <f t="shared" ca="1" si="162"/>
        <v>0</v>
      </c>
      <c r="AO119" s="1">
        <f t="shared" ca="1" si="162"/>
        <v>0</v>
      </c>
      <c r="AP119" s="1">
        <f t="shared" ca="1" si="162"/>
        <v>0</v>
      </c>
      <c r="AQ119" s="1">
        <f t="shared" ca="1" si="162"/>
        <v>0</v>
      </c>
      <c r="AR119" s="1">
        <f t="shared" ca="1" si="162"/>
        <v>0</v>
      </c>
      <c r="AS119" s="1">
        <f t="shared" ca="1" si="162"/>
        <v>0</v>
      </c>
      <c r="AT119" s="1">
        <f t="shared" ca="1" si="162"/>
        <v>0</v>
      </c>
      <c r="AU119" s="1">
        <f t="shared" ca="1" si="162"/>
        <v>0</v>
      </c>
      <c r="AV119" s="1">
        <f t="shared" ca="1" si="162"/>
        <v>0</v>
      </c>
      <c r="AW119" s="1">
        <f t="shared" ca="1" si="162"/>
        <v>0</v>
      </c>
      <c r="AX119" s="1">
        <f t="shared" ca="1" si="162"/>
        <v>0</v>
      </c>
      <c r="AY119" s="1">
        <f t="shared" ca="1" si="162"/>
        <v>0</v>
      </c>
      <c r="AZ119" s="1">
        <f t="shared" ca="1" si="162"/>
        <v>0</v>
      </c>
      <c r="BA119" s="1">
        <f t="shared" ca="1" si="162"/>
        <v>0</v>
      </c>
      <c r="BB119" s="1">
        <f t="shared" ca="1" si="162"/>
        <v>0</v>
      </c>
      <c r="BC119" s="1">
        <f t="shared" ca="1" si="162"/>
        <v>0</v>
      </c>
      <c r="BD119" s="1">
        <f t="shared" ca="1" si="162"/>
        <v>0</v>
      </c>
      <c r="BE119" s="1">
        <f t="shared" ca="1" si="162"/>
        <v>0</v>
      </c>
      <c r="BF119" s="1">
        <f t="shared" ca="1" si="162"/>
        <v>0</v>
      </c>
      <c r="BG119" s="1">
        <f t="shared" ca="1" si="162"/>
        <v>0</v>
      </c>
      <c r="BH119" s="1">
        <f t="shared" ca="1" si="162"/>
        <v>0</v>
      </c>
      <c r="BI119" s="1">
        <f t="shared" ca="1" si="162"/>
        <v>0</v>
      </c>
      <c r="BJ119" s="1">
        <f t="shared" ca="1" si="162"/>
        <v>0</v>
      </c>
      <c r="BK119" s="1">
        <f t="shared" ca="1" si="162"/>
        <v>0</v>
      </c>
      <c r="BL119" s="1">
        <f t="shared" ca="1" si="162"/>
        <v>0</v>
      </c>
      <c r="BM119" s="1">
        <f t="shared" ca="1" si="162"/>
        <v>0</v>
      </c>
      <c r="BN119" s="1">
        <f t="shared" ca="1" si="162"/>
        <v>0</v>
      </c>
      <c r="BO119" s="1">
        <f t="shared" ca="1" si="162"/>
        <v>0</v>
      </c>
      <c r="BP119" s="1">
        <f t="shared" ca="1" si="162"/>
        <v>2</v>
      </c>
      <c r="BQ119" s="1">
        <f t="shared" ref="BQ119:CN119" ca="1" si="163">BQ79-BQ69</f>
        <v>4</v>
      </c>
      <c r="BR119" s="1">
        <f t="shared" ca="1" si="163"/>
        <v>9</v>
      </c>
      <c r="BS119" s="1">
        <f t="shared" ca="1" si="163"/>
        <v>10.5</v>
      </c>
      <c r="BT119" s="1">
        <f t="shared" ca="1" si="163"/>
        <v>11</v>
      </c>
      <c r="BU119" s="1">
        <f t="shared" ca="1" si="163"/>
        <v>15</v>
      </c>
      <c r="BV119" s="1">
        <f t="shared" ca="1" si="163"/>
        <v>19</v>
      </c>
      <c r="BW119" s="1">
        <f t="shared" ca="1" si="163"/>
        <v>23</v>
      </c>
      <c r="BX119" s="1">
        <f t="shared" ca="1" si="163"/>
        <v>29</v>
      </c>
      <c r="BY119" s="1">
        <f t="shared" ca="1" si="163"/>
        <v>36</v>
      </c>
      <c r="BZ119" s="1">
        <f t="shared" ca="1" si="163"/>
        <v>47</v>
      </c>
      <c r="CA119" s="1">
        <f t="shared" ca="1" si="163"/>
        <v>50</v>
      </c>
      <c r="CB119" s="1">
        <f t="shared" ca="1" si="163"/>
        <v>53</v>
      </c>
      <c r="CC119" s="1">
        <f t="shared" ca="1" si="163"/>
        <v>71</v>
      </c>
      <c r="CD119" s="1">
        <f t="shared" ca="1" si="163"/>
        <v>87</v>
      </c>
      <c r="CE119" s="1">
        <f t="shared" ca="1" si="163"/>
        <v>96</v>
      </c>
      <c r="CF119" s="1">
        <f t="shared" ca="1" si="163"/>
        <v>117</v>
      </c>
      <c r="CG119" s="1">
        <f t="shared" ca="1" si="163"/>
        <v>172</v>
      </c>
      <c r="CH119" s="1">
        <f t="shared" ca="1" si="163"/>
        <v>217</v>
      </c>
      <c r="CI119" s="1">
        <f t="shared" ca="1" si="163"/>
        <v>233</v>
      </c>
      <c r="CJ119" s="1">
        <f t="shared" ca="1" si="163"/>
        <v>250</v>
      </c>
      <c r="CK119" s="1">
        <f t="shared" ca="1" si="163"/>
        <v>279</v>
      </c>
      <c r="CL119" s="1">
        <f t="shared" ca="1" si="163"/>
        <v>327</v>
      </c>
      <c r="CM119" s="1">
        <f t="shared" ca="1" si="163"/>
        <v>359</v>
      </c>
      <c r="CN119" s="1">
        <f t="shared" ca="1" si="163"/>
        <v>444</v>
      </c>
      <c r="CO119" s="1">
        <f t="shared" ref="CO119:DA119" ca="1" si="164">CO79-CO69</f>
        <v>490</v>
      </c>
      <c r="CP119" s="1">
        <f t="shared" ca="1" si="164"/>
        <v>569</v>
      </c>
      <c r="CQ119" s="1">
        <f t="shared" ca="1" si="164"/>
        <v>628</v>
      </c>
      <c r="CR119" s="1">
        <f t="shared" ca="1" si="164"/>
        <v>729</v>
      </c>
      <c r="CS119" s="1">
        <f t="shared" ca="1" si="164"/>
        <v>794</v>
      </c>
      <c r="CT119" s="1">
        <f t="shared" ca="1" si="164"/>
        <v>1013</v>
      </c>
      <c r="CU119" s="1">
        <f t="shared" ca="1" si="164"/>
        <v>1048.5</v>
      </c>
      <c r="CV119" s="1">
        <f t="shared" ca="1" si="164"/>
        <v>1081</v>
      </c>
      <c r="CW119" s="1">
        <f t="shared" ca="1" si="164"/>
        <v>1146</v>
      </c>
      <c r="CX119" s="1">
        <f t="shared" ca="1" si="164"/>
        <v>1241</v>
      </c>
      <c r="CY119" s="1">
        <f t="shared" ca="1" si="164"/>
        <v>1297</v>
      </c>
      <c r="CZ119" s="1">
        <f t="shared" ca="1" si="164"/>
        <v>1372</v>
      </c>
      <c r="DA119" s="1">
        <f t="shared" ca="1" si="164"/>
        <v>1474</v>
      </c>
      <c r="DB119" s="1">
        <f t="shared" ref="DB119:DN119" ca="1" si="165">DB79-DB69</f>
        <v>1580</v>
      </c>
      <c r="DC119" s="1">
        <f t="shared" ca="1" si="165"/>
        <v>1659</v>
      </c>
      <c r="DD119" s="1">
        <f t="shared" ca="1" si="165"/>
        <v>1694</v>
      </c>
      <c r="DE119" s="1">
        <f t="shared" ca="1" si="165"/>
        <v>1815</v>
      </c>
      <c r="DF119" s="1">
        <f t="shared" ca="1" si="165"/>
        <v>1910</v>
      </c>
      <c r="DG119" s="1">
        <f t="shared" ca="1" si="165"/>
        <v>2041</v>
      </c>
      <c r="DH119" s="1">
        <f t="shared" ca="1" si="165"/>
        <v>2207</v>
      </c>
      <c r="DI119" s="1">
        <f t="shared" ca="1" si="165"/>
        <v>2340</v>
      </c>
      <c r="DJ119" s="1">
        <f t="shared" ca="1" si="165"/>
        <v>2469</v>
      </c>
      <c r="DK119" s="1">
        <f t="shared" ca="1" si="165"/>
        <v>2526</v>
      </c>
      <c r="DL119" s="1">
        <f t="shared" ca="1" si="165"/>
        <v>2615</v>
      </c>
      <c r="DM119" s="1">
        <f t="shared" ca="1" si="165"/>
        <v>2755</v>
      </c>
      <c r="DN119" s="1">
        <f t="shared" ca="1" si="165"/>
        <v>2982</v>
      </c>
      <c r="DO119" s="1">
        <f t="shared" ref="DO119:ED119" ca="1" si="166">DO79-DO69</f>
        <v>3169</v>
      </c>
      <c r="DP119" s="1">
        <f t="shared" ca="1" si="166"/>
        <v>3260</v>
      </c>
      <c r="DQ119" s="1">
        <f t="shared" ca="1" si="166"/>
        <v>3473</v>
      </c>
      <c r="DR119" s="1">
        <f t="shared" ca="1" si="166"/>
        <v>3585</v>
      </c>
      <c r="DS119" s="1">
        <f t="shared" ca="1" si="166"/>
        <v>3761</v>
      </c>
      <c r="DT119" s="1">
        <f t="shared" ca="1" si="166"/>
        <v>3862</v>
      </c>
      <c r="DU119" s="1">
        <f t="shared" ca="1" si="166"/>
        <v>4008</v>
      </c>
      <c r="DV119" s="1">
        <f t="shared" ca="1" si="166"/>
        <v>4199</v>
      </c>
      <c r="DW119" s="1">
        <f t="shared" ca="1" si="166"/>
        <v>4371</v>
      </c>
      <c r="DX119" s="1">
        <f t="shared" ca="1" si="166"/>
        <v>4470</v>
      </c>
      <c r="DY119" s="1">
        <f t="shared" ca="1" si="166"/>
        <v>4546</v>
      </c>
      <c r="DZ119" s="1">
        <f t="shared" ca="1" si="166"/>
        <v>4749</v>
      </c>
      <c r="EA119" s="1">
        <f t="shared" ca="1" si="166"/>
        <v>4887</v>
      </c>
      <c r="EB119" s="1">
        <f t="shared" ca="1" si="166"/>
        <v>5035</v>
      </c>
      <c r="EC119" s="1">
        <f t="shared" ca="1" si="166"/>
        <v>5168</v>
      </c>
      <c r="ED119" s="1">
        <f t="shared" ca="1" si="166"/>
        <v>5318</v>
      </c>
      <c r="EE119" s="1">
        <f t="shared" ref="EE119:ET119" ca="1" si="167">EE79-EE69</f>
        <v>5506</v>
      </c>
      <c r="EF119" s="1">
        <f t="shared" ca="1" si="167"/>
        <v>5582</v>
      </c>
      <c r="EG119" s="1">
        <f t="shared" ca="1" si="167"/>
        <v>5734</v>
      </c>
      <c r="EH119" s="1">
        <f t="shared" ca="1" si="167"/>
        <v>5825</v>
      </c>
      <c r="EI119" s="1">
        <f t="shared" ca="1" si="167"/>
        <v>5942</v>
      </c>
      <c r="EJ119" s="1">
        <f t="shared" ca="1" si="167"/>
        <v>6089</v>
      </c>
      <c r="EK119" s="1">
        <f t="shared" ca="1" si="167"/>
        <v>6238</v>
      </c>
      <c r="EL119" s="1">
        <f t="shared" ca="1" si="167"/>
        <v>6403</v>
      </c>
      <c r="EM119" s="1">
        <f t="shared" ca="1" si="167"/>
        <v>6547</v>
      </c>
      <c r="EN119" s="1">
        <f t="shared" ca="1" si="167"/>
        <v>6626</v>
      </c>
      <c r="EO119" s="1">
        <f t="shared" ca="1" si="167"/>
        <v>6726</v>
      </c>
      <c r="EP119" s="1">
        <f t="shared" ca="1" si="167"/>
        <v>6842</v>
      </c>
      <c r="EQ119" s="1">
        <f t="shared" ca="1" si="167"/>
        <v>0</v>
      </c>
      <c r="ER119" s="1">
        <f t="shared" ca="1" si="167"/>
        <v>0</v>
      </c>
      <c r="ES119" s="1">
        <f t="shared" ca="1" si="167"/>
        <v>0</v>
      </c>
      <c r="ET119" s="1">
        <f t="shared" ca="1" si="167"/>
        <v>0</v>
      </c>
    </row>
    <row r="120" spans="1:150" x14ac:dyDescent="0.25">
      <c r="C120" s="1" t="str">
        <f t="shared" si="116"/>
        <v>US Washington</v>
      </c>
      <c r="D120" t="str">
        <f t="shared" si="149"/>
        <v>Recovered not reported</v>
      </c>
      <c r="E120" s="1">
        <f t="shared" ref="E120:BP120" ca="1" si="168">E80-E70</f>
        <v>0</v>
      </c>
      <c r="F120" s="1">
        <f t="shared" ca="1" si="168"/>
        <v>0</v>
      </c>
      <c r="G120" s="1">
        <f t="shared" ca="1" si="168"/>
        <v>0</v>
      </c>
      <c r="H120" s="1">
        <f t="shared" ca="1" si="168"/>
        <v>0</v>
      </c>
      <c r="I120" s="1">
        <f t="shared" ca="1" si="168"/>
        <v>0</v>
      </c>
      <c r="J120" s="1">
        <f t="shared" ca="1" si="168"/>
        <v>0</v>
      </c>
      <c r="K120" s="1">
        <f t="shared" ca="1" si="168"/>
        <v>0</v>
      </c>
      <c r="L120" s="1">
        <f t="shared" ca="1" si="168"/>
        <v>0</v>
      </c>
      <c r="M120" s="1">
        <f t="shared" ca="1" si="168"/>
        <v>0</v>
      </c>
      <c r="N120" s="1">
        <f t="shared" ca="1" si="168"/>
        <v>0</v>
      </c>
      <c r="O120" s="1">
        <f t="shared" ca="1" si="168"/>
        <v>0</v>
      </c>
      <c r="P120" s="1">
        <f t="shared" ca="1" si="168"/>
        <v>0</v>
      </c>
      <c r="Q120" s="1">
        <f t="shared" ca="1" si="168"/>
        <v>0</v>
      </c>
      <c r="R120" s="1">
        <f t="shared" ca="1" si="168"/>
        <v>0</v>
      </c>
      <c r="S120" s="1">
        <f t="shared" ca="1" si="168"/>
        <v>1</v>
      </c>
      <c r="T120" s="1">
        <f t="shared" ca="1" si="168"/>
        <v>1</v>
      </c>
      <c r="U120" s="1">
        <f t="shared" ca="1" si="168"/>
        <v>1</v>
      </c>
      <c r="V120" s="1">
        <f t="shared" ca="1" si="168"/>
        <v>1</v>
      </c>
      <c r="W120" s="1">
        <f t="shared" ca="1" si="168"/>
        <v>1</v>
      </c>
      <c r="X120" s="1">
        <f t="shared" ca="1" si="168"/>
        <v>1</v>
      </c>
      <c r="Y120" s="1">
        <f t="shared" ca="1" si="168"/>
        <v>1</v>
      </c>
      <c r="Z120" s="1">
        <f t="shared" ca="1" si="168"/>
        <v>1</v>
      </c>
      <c r="AA120" s="1">
        <f t="shared" ca="1" si="168"/>
        <v>1</v>
      </c>
      <c r="AB120" s="1">
        <f t="shared" ca="1" si="168"/>
        <v>1</v>
      </c>
      <c r="AC120" s="1">
        <f t="shared" ca="1" si="168"/>
        <v>1</v>
      </c>
      <c r="AD120" s="1">
        <f t="shared" ca="1" si="168"/>
        <v>1</v>
      </c>
      <c r="AE120" s="1">
        <f t="shared" ca="1" si="168"/>
        <v>1</v>
      </c>
      <c r="AF120" s="1">
        <f t="shared" ca="1" si="168"/>
        <v>1</v>
      </c>
      <c r="AG120" s="1">
        <f t="shared" ca="1" si="168"/>
        <v>1</v>
      </c>
      <c r="AH120" s="1">
        <f t="shared" ca="1" si="168"/>
        <v>1</v>
      </c>
      <c r="AI120" s="1">
        <f t="shared" ca="1" si="168"/>
        <v>2</v>
      </c>
      <c r="AJ120" s="1">
        <f t="shared" ca="1" si="168"/>
        <v>2</v>
      </c>
      <c r="AK120" s="1">
        <f t="shared" ca="1" si="168"/>
        <v>2</v>
      </c>
      <c r="AL120" s="1">
        <f t="shared" ca="1" si="168"/>
        <v>2</v>
      </c>
      <c r="AM120" s="1">
        <f t="shared" ca="1" si="168"/>
        <v>2</v>
      </c>
      <c r="AN120" s="1">
        <f t="shared" ca="1" si="168"/>
        <v>0</v>
      </c>
      <c r="AO120" s="1">
        <f t="shared" ca="1" si="168"/>
        <v>0</v>
      </c>
      <c r="AP120" s="1">
        <f t="shared" ca="1" si="168"/>
        <v>0</v>
      </c>
      <c r="AQ120" s="1">
        <f t="shared" ca="1" si="168"/>
        <v>0</v>
      </c>
      <c r="AR120" s="1">
        <f t="shared" ca="1" si="168"/>
        <v>0</v>
      </c>
      <c r="AS120" s="1">
        <f t="shared" ca="1" si="168"/>
        <v>0</v>
      </c>
      <c r="AT120" s="1">
        <f t="shared" ca="1" si="168"/>
        <v>0</v>
      </c>
      <c r="AU120" s="1">
        <f t="shared" ca="1" si="168"/>
        <v>0</v>
      </c>
      <c r="AV120" s="1">
        <f t="shared" ca="1" si="168"/>
        <v>0</v>
      </c>
      <c r="AW120" s="1">
        <f t="shared" ca="1" si="168"/>
        <v>0</v>
      </c>
      <c r="AX120" s="1">
        <f t="shared" ca="1" si="168"/>
        <v>0</v>
      </c>
      <c r="AY120" s="1">
        <f t="shared" ca="1" si="168"/>
        <v>0</v>
      </c>
      <c r="AZ120" s="1">
        <f t="shared" ca="1" si="168"/>
        <v>0</v>
      </c>
      <c r="BA120" s="1">
        <f t="shared" ca="1" si="168"/>
        <v>0</v>
      </c>
      <c r="BB120" s="1">
        <f t="shared" ca="1" si="168"/>
        <v>0</v>
      </c>
      <c r="BC120" s="1">
        <f t="shared" ca="1" si="168"/>
        <v>0</v>
      </c>
      <c r="BD120" s="1">
        <f t="shared" ca="1" si="168"/>
        <v>0</v>
      </c>
      <c r="BE120" s="1">
        <f t="shared" ca="1" si="168"/>
        <v>0</v>
      </c>
      <c r="BF120" s="1">
        <f t="shared" ca="1" si="168"/>
        <v>45</v>
      </c>
      <c r="BG120" s="1">
        <f t="shared" ca="1" si="168"/>
        <v>105</v>
      </c>
      <c r="BH120" s="1">
        <f t="shared" ca="1" si="168"/>
        <v>180</v>
      </c>
      <c r="BI120" s="1">
        <f t="shared" ca="1" si="168"/>
        <v>269</v>
      </c>
      <c r="BJ120" s="1">
        <f t="shared" ca="1" si="168"/>
        <v>364</v>
      </c>
      <c r="BK120" s="1">
        <f t="shared" ca="1" si="168"/>
        <v>433</v>
      </c>
      <c r="BL120" s="1">
        <f t="shared" ca="1" si="168"/>
        <v>525</v>
      </c>
      <c r="BM120" s="1">
        <f t="shared" ca="1" si="168"/>
        <v>663</v>
      </c>
      <c r="BN120" s="1">
        <f t="shared" ca="1" si="168"/>
        <v>825</v>
      </c>
      <c r="BO120" s="1">
        <f t="shared" ca="1" si="168"/>
        <v>1032</v>
      </c>
      <c r="BP120" s="1">
        <f t="shared" ca="1" si="168"/>
        <v>1231</v>
      </c>
      <c r="BQ120" s="1">
        <f t="shared" ref="BQ120:CN120" ca="1" si="169">BQ80-BQ70</f>
        <v>1463</v>
      </c>
      <c r="BR120" s="1">
        <f t="shared" ca="1" si="169"/>
        <v>1744</v>
      </c>
      <c r="BS120" s="1">
        <f t="shared" ca="1" si="169"/>
        <v>1988</v>
      </c>
      <c r="BT120" s="1">
        <f t="shared" ca="1" si="169"/>
        <v>2225</v>
      </c>
      <c r="BU120" s="1">
        <f t="shared" ca="1" si="169"/>
        <v>2582</v>
      </c>
      <c r="BV120" s="1">
        <f t="shared" ca="1" si="169"/>
        <v>2892</v>
      </c>
      <c r="BW120" s="1">
        <f t="shared" ca="1" si="169"/>
        <v>3250</v>
      </c>
      <c r="BX120" s="1">
        <f t="shared" ca="1" si="169"/>
        <v>3557</v>
      </c>
      <c r="BY120" s="1">
        <f t="shared" ca="1" si="169"/>
        <v>3932</v>
      </c>
      <c r="BZ120" s="1">
        <f t="shared" ca="1" si="169"/>
        <v>4190</v>
      </c>
      <c r="CA120" s="1">
        <f t="shared" ca="1" si="169"/>
        <v>4452</v>
      </c>
      <c r="CB120" s="1">
        <f t="shared" ca="1" si="169"/>
        <v>4879</v>
      </c>
      <c r="CC120" s="1">
        <f t="shared" ca="1" si="169"/>
        <v>5211</v>
      </c>
      <c r="CD120" s="1">
        <f t="shared" ca="1" si="169"/>
        <v>5602</v>
      </c>
      <c r="CE120" s="1">
        <f t="shared" ca="1" si="169"/>
        <v>5955</v>
      </c>
      <c r="CF120" s="1">
        <f t="shared" ca="1" si="169"/>
        <v>6315</v>
      </c>
      <c r="CG120" s="1">
        <f t="shared" ca="1" si="169"/>
        <v>6618</v>
      </c>
      <c r="CH120" s="1">
        <f t="shared" ca="1" si="169"/>
        <v>6920</v>
      </c>
      <c r="CI120" s="1">
        <f t="shared" ca="1" si="169"/>
        <v>7305</v>
      </c>
      <c r="CJ120" s="1">
        <f t="shared" ca="1" si="169"/>
        <v>7596</v>
      </c>
      <c r="CK120" s="1">
        <f t="shared" ca="1" si="169"/>
        <v>8023</v>
      </c>
      <c r="CL120" s="1">
        <f t="shared" ca="1" si="169"/>
        <v>8333</v>
      </c>
      <c r="CM120" s="1">
        <f t="shared" ca="1" si="169"/>
        <v>8600</v>
      </c>
      <c r="CN120" s="1">
        <f t="shared" ca="1" si="169"/>
        <v>8831</v>
      </c>
      <c r="CO120" s="1">
        <f t="shared" ref="CO120:DA120" ca="1" si="170">CO80-CO70</f>
        <v>9034</v>
      </c>
      <c r="CP120" s="1">
        <f t="shared" ca="1" si="170"/>
        <v>9344</v>
      </c>
      <c r="CQ120" s="1">
        <f t="shared" ca="1" si="170"/>
        <v>9596</v>
      </c>
      <c r="CR120" s="1">
        <f t="shared" ca="1" si="170"/>
        <v>9871</v>
      </c>
      <c r="CS120" s="1">
        <f t="shared" ca="1" si="170"/>
        <v>10151</v>
      </c>
      <c r="CT120" s="1">
        <f t="shared" ca="1" si="170"/>
        <v>10421</v>
      </c>
      <c r="CU120" s="1">
        <f t="shared" ca="1" si="170"/>
        <v>10625</v>
      </c>
      <c r="CV120" s="1">
        <f t="shared" ca="1" si="170"/>
        <v>10719</v>
      </c>
      <c r="CW120" s="1">
        <f t="shared" ca="1" si="170"/>
        <v>11008</v>
      </c>
      <c r="CX120" s="1">
        <f t="shared" ca="1" si="170"/>
        <v>11216</v>
      </c>
      <c r="CY120" s="1">
        <f t="shared" ca="1" si="170"/>
        <v>11507</v>
      </c>
      <c r="CZ120" s="1">
        <f t="shared" ca="1" si="170"/>
        <v>11747</v>
      </c>
      <c r="DA120" s="1">
        <f t="shared" ca="1" si="170"/>
        <v>12035</v>
      </c>
      <c r="DB120" s="1">
        <f t="shared" ref="DB120:DN120" ca="1" si="171">DB80-DB70</f>
        <v>12258</v>
      </c>
      <c r="DC120" s="1">
        <f t="shared" ca="1" si="171"/>
        <v>12426</v>
      </c>
      <c r="DD120" s="1">
        <f t="shared" ca="1" si="171"/>
        <v>12727</v>
      </c>
      <c r="DE120" s="1">
        <f t="shared" ca="1" si="171"/>
        <v>12961</v>
      </c>
      <c r="DF120" s="1">
        <f t="shared" ca="1" si="171"/>
        <v>13178</v>
      </c>
      <c r="DG120" s="1">
        <f t="shared" ca="1" si="171"/>
        <v>13424</v>
      </c>
      <c r="DH120" s="1">
        <f t="shared" ca="1" si="171"/>
        <v>13690</v>
      </c>
      <c r="DI120" s="1">
        <f t="shared" ca="1" si="171"/>
        <v>13868</v>
      </c>
      <c r="DJ120" s="1">
        <f t="shared" ca="1" si="171"/>
        <v>14031</v>
      </c>
      <c r="DK120" s="1">
        <f t="shared" ca="1" si="171"/>
        <v>14294</v>
      </c>
      <c r="DL120" s="1">
        <f t="shared" ca="1" si="171"/>
        <v>14514</v>
      </c>
      <c r="DM120" s="1">
        <f t="shared" ca="1" si="171"/>
        <v>14739</v>
      </c>
      <c r="DN120" s="1">
        <f t="shared" ca="1" si="171"/>
        <v>14987</v>
      </c>
      <c r="DO120" s="1">
        <f t="shared" ref="DO120:ED120" ca="1" si="172">DO80-DO70</f>
        <v>15324</v>
      </c>
      <c r="DP120" s="1">
        <f t="shared" ca="1" si="172"/>
        <v>15463</v>
      </c>
      <c r="DQ120" s="1">
        <f t="shared" ca="1" si="172"/>
        <v>15594</v>
      </c>
      <c r="DR120" s="1">
        <f t="shared" ca="1" si="172"/>
        <v>15852</v>
      </c>
      <c r="DS120" s="1">
        <f t="shared" ca="1" si="172"/>
        <v>16111</v>
      </c>
      <c r="DT120" s="1">
        <f t="shared" ca="1" si="172"/>
        <v>16325</v>
      </c>
      <c r="DU120" s="1">
        <f t="shared" ca="1" si="172"/>
        <v>16516</v>
      </c>
      <c r="DV120" s="1">
        <f t="shared" ca="1" si="172"/>
        <v>16714</v>
      </c>
      <c r="DW120" s="1">
        <f t="shared" ca="1" si="172"/>
        <v>16856</v>
      </c>
      <c r="DX120" s="1">
        <f t="shared" ca="1" si="172"/>
        <v>17018</v>
      </c>
      <c r="DY120" s="1">
        <f t="shared" ca="1" si="172"/>
        <v>17293</v>
      </c>
      <c r="DZ120" s="1">
        <f t="shared" ca="1" si="172"/>
        <v>17492</v>
      </c>
      <c r="EA120" s="1">
        <f t="shared" ca="1" si="172"/>
        <v>17702</v>
      </c>
      <c r="EB120" s="1">
        <f t="shared" ca="1" si="172"/>
        <v>17920</v>
      </c>
      <c r="EC120" s="1">
        <f t="shared" ca="1" si="172"/>
        <v>18118</v>
      </c>
      <c r="ED120" s="1">
        <f t="shared" ca="1" si="172"/>
        <v>18296</v>
      </c>
      <c r="EE120" s="1">
        <f t="shared" ref="EE120:ET120" ca="1" si="173">EE80-EE70</f>
        <v>18435</v>
      </c>
      <c r="EF120" s="1">
        <f t="shared" ca="1" si="173"/>
        <v>18710</v>
      </c>
      <c r="EG120" s="1">
        <f t="shared" ca="1" si="173"/>
        <v>18942</v>
      </c>
      <c r="EH120" s="1">
        <f t="shared" ca="1" si="173"/>
        <v>19167</v>
      </c>
      <c r="EI120" s="1">
        <f t="shared" ca="1" si="173"/>
        <v>19347</v>
      </c>
      <c r="EJ120" s="1">
        <f t="shared" ca="1" si="173"/>
        <v>19609</v>
      </c>
      <c r="EK120" s="1">
        <f t="shared" ca="1" si="173"/>
        <v>19784</v>
      </c>
      <c r="EL120" s="1">
        <f t="shared" ca="1" si="173"/>
        <v>19917</v>
      </c>
      <c r="EM120" s="1">
        <f t="shared" ca="1" si="173"/>
        <v>20120</v>
      </c>
      <c r="EN120" s="1">
        <f t="shared" ca="1" si="173"/>
        <v>20361</v>
      </c>
      <c r="EO120" s="1">
        <f t="shared" ca="1" si="173"/>
        <v>20582</v>
      </c>
      <c r="EP120" s="1">
        <f t="shared" ca="1" si="173"/>
        <v>20762</v>
      </c>
      <c r="EQ120" s="1">
        <f t="shared" ca="1" si="173"/>
        <v>0</v>
      </c>
      <c r="ER120" s="1">
        <f t="shared" ca="1" si="173"/>
        <v>0</v>
      </c>
      <c r="ES120" s="1">
        <f t="shared" ca="1" si="173"/>
        <v>0</v>
      </c>
      <c r="ET120" s="1">
        <f t="shared" ca="1" si="173"/>
        <v>0</v>
      </c>
    </row>
    <row r="121" spans="1:15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</row>
    <row r="122" spans="1:150" x14ac:dyDescent="0.25">
      <c r="A122">
        <v>8</v>
      </c>
      <c r="B122">
        <f ca="1">MATCH("Country/Region",INDIRECT("'Confirmed'!A:A"),0)</f>
        <v>1</v>
      </c>
      <c r="C122" s="4" t="s">
        <v>132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cm="1">
        <f t="array" aca="1" ref="EQ122" ca="1">INDIRECT(ADDRESS($B122,EQ$39+$A122,1,1,"Confirmed Trend"))</f>
        <v>0</v>
      </c>
      <c r="ER122" s="4" cm="1">
        <f t="array" aca="1" ref="ER122" ca="1">INDIRECT(ADDRESS($B122,ER$39+$A122,1,1,"Confirmed Trend"))</f>
        <v>0</v>
      </c>
      <c r="ES122" s="4" cm="1">
        <f t="array" aca="1" ref="ES122" ca="1">INDIRECT(ADDRESS($B122,ES$39+$A122,1,1,"Confirmed Trend"))</f>
        <v>0</v>
      </c>
      <c r="ET122" s="4" cm="1">
        <f t="array" aca="1" ref="ET122" ca="1">INDIRECT(ADDRESS($B122,ET$39+$A122,1,1,"Confirmed Trend"))</f>
        <v>0</v>
      </c>
    </row>
    <row r="123" spans="1:150" x14ac:dyDescent="0.25">
      <c r="A123">
        <v>8</v>
      </c>
      <c r="B123">
        <f ca="1">MATCH($C123,INDIRECT("'"&amp;$C$122&amp;"'!A:A"),0)</f>
        <v>4</v>
      </c>
      <c r="C123" s="1" t="str">
        <f t="shared" ref="C123:C130" si="174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7.8149892299999996E-2</v>
      </c>
      <c r="AK123" s="3" cm="1">
        <f t="array" aca="1" ref="AK123" ca="1">INDIRECT(ADDRESS($B123,AK$39+$A123,1,1,$C$122))</f>
        <v>0.17324098260000001</v>
      </c>
      <c r="AL123" s="3" cm="1">
        <f t="array" aca="1" ref="AL123" ca="1">INDIRECT(ADDRESS($B123,AL$39+$A123,1,1,$C$122))</f>
        <v>0.28063141489999999</v>
      </c>
      <c r="AM123" s="3" cm="1">
        <f t="array" aca="1" ref="AM123" ca="1">INDIRECT(ADDRESS($B123,AM$39+$A123,1,1,$C$122))</f>
        <v>0.3431122318</v>
      </c>
      <c r="AN123" s="3" cm="1">
        <f t="array" aca="1" ref="AN123" ca="1">INDIRECT(ADDRESS($B123,AN$39+$A123,1,1,$C$122))</f>
        <v>0.29983218769999997</v>
      </c>
      <c r="AO123" s="3" cm="1">
        <f t="array" aca="1" ref="AO123" ca="1">INDIRECT(ADDRESS($B123,AO$39+$A123,1,1,$C$122))</f>
        <v>0.20185042519999999</v>
      </c>
      <c r="AP123" s="3" cm="1">
        <f t="array" aca="1" ref="AP123" ca="1">INDIRECT(ADDRESS($B123,AP$39+$A123,1,1,$C$122))</f>
        <v>0.1058928412</v>
      </c>
      <c r="AQ123" s="3" cm="1">
        <f t="array" aca="1" ref="AQ123" ca="1">INDIRECT(ADDRESS($B123,AQ$39+$A123,1,1,$C$122))</f>
        <v>6.6074641599999998E-2</v>
      </c>
      <c r="AR123" s="3" cm="1">
        <f t="array" aca="1" ref="AR123" ca="1">INDIRECT(ADDRESS($B123,AR$39+$A123,1,1,$C$122))</f>
        <v>5.6717959900000003E-2</v>
      </c>
      <c r="AS123" s="3" cm="1">
        <f t="array" aca="1" ref="AS123" ca="1">INDIRECT(ADDRESS($B123,AS$39+$A123,1,1,$C$122))</f>
        <v>9.1644256800000004E-2</v>
      </c>
      <c r="AT123" s="3" cm="1">
        <f t="array" aca="1" ref="AT123" ca="1">INDIRECT(ADDRESS($B123,AT$39+$A123,1,1,$C$122))</f>
        <v>0.13459270609999999</v>
      </c>
      <c r="AU123" s="3" cm="1">
        <f t="array" aca="1" ref="AU123" ca="1">INDIRECT(ADDRESS($B123,AU$39+$A123,1,1,$C$122))</f>
        <v>0.18357281119999999</v>
      </c>
      <c r="AV123" s="3" cm="1">
        <f t="array" aca="1" ref="AV123" ca="1">INDIRECT(ADDRESS($B123,AV$39+$A123,1,1,$C$122))</f>
        <v>0.24543545480000001</v>
      </c>
      <c r="AW123" s="3" cm="1">
        <f t="array" aca="1" ref="AW123" ca="1">INDIRECT(ADDRESS($B123,AW$39+$A123,1,1,$C$122))</f>
        <v>0.2753829914</v>
      </c>
      <c r="AX123" s="3" cm="1">
        <f t="array" aca="1" ref="AX123" ca="1">INDIRECT(ADDRESS($B123,AX$39+$A123,1,1,$C$122))</f>
        <v>0.32320136669999999</v>
      </c>
      <c r="AY123" s="3" cm="1">
        <f t="array" aca="1" ref="AY123" ca="1">INDIRECT(ADDRESS($B123,AY$39+$A123,1,1,$C$122))</f>
        <v>0.3434522887</v>
      </c>
      <c r="AZ123" s="3" cm="1">
        <f t="array" aca="1" ref="AZ123" ca="1">INDIRECT(ADDRESS($B123,AZ$39+$A123,1,1,$C$122))</f>
        <v>0.32765479860000002</v>
      </c>
      <c r="BA123" s="3" cm="1">
        <f t="array" aca="1" ref="BA123" ca="1">INDIRECT(ADDRESS($B123,BA$39+$A123,1,1,$C$122))</f>
        <v>0.34352790560000002</v>
      </c>
      <c r="BB123" s="3" cm="1">
        <f t="array" aca="1" ref="BB123" ca="1">INDIRECT(ADDRESS($B123,BB$39+$A123,1,1,$C$122))</f>
        <v>0.33632725330000002</v>
      </c>
      <c r="BC123" s="3" cm="1">
        <f t="array" aca="1" ref="BC123" ca="1">INDIRECT(ADDRESS($B123,BC$39+$A123,1,1,$C$122))</f>
        <v>0.34697564019999999</v>
      </c>
      <c r="BD123" s="3" cm="1">
        <f t="array" aca="1" ref="BD123" ca="1">INDIRECT(ADDRESS($B123,BD$39+$A123,1,1,$C$122))</f>
        <v>0.35783994070000003</v>
      </c>
      <c r="BE123" s="3" cm="1">
        <f t="array" aca="1" ref="BE123" ca="1">INDIRECT(ADDRESS($B123,BE$39+$A123,1,1,$C$122))</f>
        <v>0.33526307039999997</v>
      </c>
      <c r="BF123" s="3" cm="1">
        <f t="array" aca="1" ref="BF123" ca="1">INDIRECT(ADDRESS($B123,BF$39+$A123,1,1,$C$122))</f>
        <v>0.31378561840000002</v>
      </c>
      <c r="BG123" s="3" cm="1">
        <f t="array" aca="1" ref="BG123" ca="1">INDIRECT(ADDRESS($B123,BG$39+$A123,1,1,$C$122))</f>
        <v>0.29258792249999999</v>
      </c>
      <c r="BH123" s="3" cm="1">
        <f t="array" aca="1" ref="BH123" ca="1">INDIRECT(ADDRESS($B123,BH$39+$A123,1,1,$C$122))</f>
        <v>0.29941521180000003</v>
      </c>
      <c r="BI123" s="3" cm="1">
        <f t="array" aca="1" ref="BI123" ca="1">INDIRECT(ADDRESS($B123,BI$39+$A123,1,1,$C$122))</f>
        <v>0.30163070879999998</v>
      </c>
      <c r="BJ123" s="3" cm="1">
        <f t="array" aca="1" ref="BJ123" ca="1">INDIRECT(ADDRESS($B123,BJ$39+$A123,1,1,$C$122))</f>
        <v>0.34894679020000002</v>
      </c>
      <c r="BK123" s="3" cm="1">
        <f t="array" aca="1" ref="BK123" ca="1">INDIRECT(ADDRESS($B123,BK$39+$A123,1,1,$C$122))</f>
        <v>0.39013739079999998</v>
      </c>
      <c r="BL123" s="3" cm="1">
        <f t="array" aca="1" ref="BL123" ca="1">INDIRECT(ADDRESS($B123,BL$39+$A123,1,1,$C$122))</f>
        <v>0.41473271049999999</v>
      </c>
      <c r="BM123" s="3" cm="1">
        <f t="array" aca="1" ref="BM123" ca="1">INDIRECT(ADDRESS($B123,BM$39+$A123,1,1,$C$122))</f>
        <v>0.42640566839999999</v>
      </c>
      <c r="BN123" s="3" cm="1">
        <f t="array" aca="1" ref="BN123" ca="1">INDIRECT(ADDRESS($B123,BN$39+$A123,1,1,$C$122))</f>
        <v>0.38445682170000001</v>
      </c>
      <c r="BO123" s="3" cm="1">
        <f t="array" aca="1" ref="BO123" ca="1">INDIRECT(ADDRESS($B123,BO$39+$A123,1,1,$C$122))</f>
        <v>0.3387525649</v>
      </c>
      <c r="BP123" s="3" cm="1">
        <f t="array" aca="1" ref="BP123" ca="1">INDIRECT(ADDRESS($B123,BP$39+$A123,1,1,$C$122))</f>
        <v>0.29256156659999999</v>
      </c>
      <c r="BQ123" s="3" cm="1">
        <f t="array" aca="1" ref="BQ123" ca="1">INDIRECT(ADDRESS($B123,BQ$39+$A123,1,1,$C$122))</f>
        <v>0.27045505939999998</v>
      </c>
      <c r="BR123" s="3" cm="1">
        <f t="array" aca="1" ref="BR123" ca="1">INDIRECT(ADDRESS($B123,BR$39+$A123,1,1,$C$122))</f>
        <v>0.25100422999999999</v>
      </c>
      <c r="BS123" s="3" cm="1">
        <f t="array" aca="1" ref="BS123" ca="1">INDIRECT(ADDRESS($B123,BS$39+$A123,1,1,$C$122))</f>
        <v>0.2377062825</v>
      </c>
      <c r="BT123" s="3" cm="1">
        <f t="array" aca="1" ref="BT123" ca="1">INDIRECT(ADDRESS($B123,BT$39+$A123,1,1,$C$122))</f>
        <v>0.22181384009999999</v>
      </c>
      <c r="BU123" s="3" cm="1">
        <f t="array" aca="1" ref="BU123" ca="1">INDIRECT(ADDRESS($B123,BU$39+$A123,1,1,$C$122))</f>
        <v>0.20187695219999999</v>
      </c>
      <c r="BV123" s="3" cm="1">
        <f t="array" aca="1" ref="BV123" ca="1">INDIRECT(ADDRESS($B123,BV$39+$A123,1,1,$C$122))</f>
        <v>0.18202106809999999</v>
      </c>
      <c r="BW123" s="3" cm="1">
        <f t="array" aca="1" ref="BW123" ca="1">INDIRECT(ADDRESS($B123,BW$39+$A123,1,1,$C$122))</f>
        <v>0.16362657680000001</v>
      </c>
      <c r="BX123" s="3" cm="1">
        <f t="array" aca="1" ref="BX123" ca="1">INDIRECT(ADDRESS($B123,BX$39+$A123,1,1,$C$122))</f>
        <v>0.1535861878</v>
      </c>
      <c r="BY123" s="3" cm="1">
        <f t="array" aca="1" ref="BY123" ca="1">INDIRECT(ADDRESS($B123,BY$39+$A123,1,1,$C$122))</f>
        <v>0.14624985569999999</v>
      </c>
      <c r="BZ123" s="3" cm="1">
        <f t="array" aca="1" ref="BZ123" ca="1">INDIRECT(ADDRESS($B123,BZ$39+$A123,1,1,$C$122))</f>
        <v>0.13971367470000001</v>
      </c>
      <c r="CA123" s="3" cm="1">
        <f t="array" aca="1" ref="CA123" ca="1">INDIRECT(ADDRESS($B123,CA$39+$A123,1,1,$C$122))</f>
        <v>0.13066573349999999</v>
      </c>
      <c r="CB123" s="3" cm="1">
        <f t="array" aca="1" ref="CB123" ca="1">INDIRECT(ADDRESS($B123,CB$39+$A123,1,1,$C$122))</f>
        <v>0.11889493230000001</v>
      </c>
      <c r="CC123" s="3" cm="1">
        <f t="array" aca="1" ref="CC123" ca="1">INDIRECT(ADDRESS($B123,CC$39+$A123,1,1,$C$122))</f>
        <v>0.10671410940000001</v>
      </c>
      <c r="CD123" s="3" cm="1">
        <f t="array" aca="1" ref="CD123" ca="1">INDIRECT(ADDRESS($B123,CD$39+$A123,1,1,$C$122))</f>
        <v>9.51174137E-2</v>
      </c>
      <c r="CE123" s="3" cm="1">
        <f t="array" aca="1" ref="CE123" ca="1">INDIRECT(ADDRESS($B123,CE$39+$A123,1,1,$C$122))</f>
        <v>8.7509409299999993E-2</v>
      </c>
      <c r="CF123" s="3" cm="1">
        <f t="array" aca="1" ref="CF123" ca="1">INDIRECT(ADDRESS($B123,CF$39+$A123,1,1,$C$122))</f>
        <v>8.2308942900000001E-2</v>
      </c>
      <c r="CG123" s="3" cm="1">
        <f t="array" aca="1" ref="CG123" ca="1">INDIRECT(ADDRESS($B123,CG$39+$A123,1,1,$C$122))</f>
        <v>7.8207034100000003E-2</v>
      </c>
      <c r="CH123" s="3" cm="1">
        <f t="array" aca="1" ref="CH123" ca="1">INDIRECT(ADDRESS($B123,CH$39+$A123,1,1,$C$122))</f>
        <v>7.2787290199999993E-2</v>
      </c>
      <c r="CI123" s="3" cm="1">
        <f t="array" aca="1" ref="CI123" ca="1">INDIRECT(ADDRESS($B123,CI$39+$A123,1,1,$C$122))</f>
        <v>6.5693955600000006E-2</v>
      </c>
      <c r="CJ123" s="3" cm="1">
        <f t="array" aca="1" ref="CJ123" ca="1">INDIRECT(ADDRESS($B123,CJ$39+$A123,1,1,$C$122))</f>
        <v>5.8522547299999998E-2</v>
      </c>
      <c r="CK123" s="3" cm="1">
        <f t="array" aca="1" ref="CK123" ca="1">INDIRECT(ADDRESS($B123,CK$39+$A123,1,1,$C$122))</f>
        <v>5.2542873599999998E-2</v>
      </c>
      <c r="CL123" s="3" cm="1">
        <f t="array" aca="1" ref="CL123" ca="1">INDIRECT(ADDRESS($B123,CL$39+$A123,1,1,$C$122))</f>
        <v>4.9057668399999997E-2</v>
      </c>
      <c r="CM123" s="3" cm="1">
        <f t="array" aca="1" ref="CM123" ca="1">INDIRECT(ADDRESS($B123,CM$39+$A123,1,1,$C$122))</f>
        <v>4.7873711700000002E-2</v>
      </c>
      <c r="CN123" s="3" cm="1">
        <f t="array" aca="1" ref="CN123" ca="1">INDIRECT(ADDRESS($B123,CN$39+$A123,1,1,$C$122))</f>
        <v>4.7672139500000002E-2</v>
      </c>
      <c r="CO123" s="3" cm="1">
        <f t="array" aca="1" ref="CO123" ca="1">INDIRECT(ADDRESS($B123,CO$39+$A123,1,1,$C$122))</f>
        <v>4.6814243200000001E-2</v>
      </c>
      <c r="CP123" s="3" cm="1">
        <f t="array" aca="1" ref="CP123" ca="1">INDIRECT(ADDRESS($B123,CP$39+$A123,1,1,$C$122))</f>
        <v>4.44983132E-2</v>
      </c>
      <c r="CQ123" s="3" cm="1">
        <f t="array" aca="1" ref="CQ123" ca="1">INDIRECT(ADDRESS($B123,CQ$39+$A123,1,1,$C$122))</f>
        <v>4.11230691E-2</v>
      </c>
      <c r="CR123" s="3" cm="1">
        <f t="array" aca="1" ref="CR123" ca="1">INDIRECT(ADDRESS($B123,CR$39+$A123,1,1,$C$122))</f>
        <v>3.78221854E-2</v>
      </c>
      <c r="CS123" s="3" cm="1">
        <f t="array" aca="1" ref="CS123" ca="1">INDIRECT(ADDRESS($B123,CS$39+$A123,1,1,$C$122))</f>
        <v>3.5681927000000002E-2</v>
      </c>
      <c r="CT123" s="3" cm="1">
        <f t="array" aca="1" ref="CT123" ca="1">INDIRECT(ADDRESS($B123,CT$39+$A123,1,1,$C$122))</f>
        <v>3.5296464E-2</v>
      </c>
      <c r="CU123" s="3" cm="1">
        <f t="array" aca="1" ref="CU123" ca="1">INDIRECT(ADDRESS($B123,CU$39+$A123,1,1,$C$122))</f>
        <v>3.5939477499999997E-2</v>
      </c>
      <c r="CV123" s="3" cm="1">
        <f t="array" aca="1" ref="CV123" ca="1">INDIRECT(ADDRESS($B123,CV$39+$A123,1,1,$C$122))</f>
        <v>3.6188856800000002E-2</v>
      </c>
      <c r="CW123" s="3" cm="1">
        <f t="array" aca="1" ref="CW123" ca="1">INDIRECT(ADDRESS($B123,CW$39+$A123,1,1,$C$122))</f>
        <v>3.4891556400000003E-2</v>
      </c>
      <c r="CX123" s="3" cm="1">
        <f t="array" aca="1" ref="CX123" ca="1">INDIRECT(ADDRESS($B123,CX$39+$A123,1,1,$C$122))</f>
        <v>3.20495082E-2</v>
      </c>
      <c r="CY123" s="3" cm="1">
        <f t="array" aca="1" ref="CY123" ca="1">INDIRECT(ADDRESS($B123,CY$39+$A123,1,1,$C$122))</f>
        <v>2.8947564700000001E-2</v>
      </c>
      <c r="CZ123" s="3" cm="1">
        <f t="array" aca="1" ref="CZ123" ca="1">INDIRECT(ADDRESS($B123,CZ$39+$A123,1,1,$C$122))</f>
        <v>2.6729061200000001E-2</v>
      </c>
      <c r="DA123" s="3" cm="1">
        <f t="array" aca="1" ref="DA123" ca="1">INDIRECT(ADDRESS($B123,DA$39+$A123,1,1,$C$122))</f>
        <v>2.66349434E-2</v>
      </c>
      <c r="DB123" s="3" cm="1">
        <f t="array" aca="1" ref="DB123" ca="1">INDIRECT(ADDRESS($B123,DB$39+$A123,1,1,$C$122))</f>
        <v>2.74089946E-2</v>
      </c>
      <c r="DC123" s="3" cm="1">
        <f t="array" aca="1" ref="DC123" ca="1">INDIRECT(ADDRESS($B123,DC$39+$A123,1,1,$C$122))</f>
        <v>2.78654638E-2</v>
      </c>
      <c r="DD123" s="3" cm="1">
        <f t="array" aca="1" ref="DD123" ca="1">INDIRECT(ADDRESS($B123,DD$39+$A123,1,1,$C$122))</f>
        <v>2.6849854499999999E-2</v>
      </c>
      <c r="DE123" s="3" cm="1">
        <f t="array" aca="1" ref="DE123" ca="1">INDIRECT(ADDRESS($B123,DE$39+$A123,1,1,$C$122))</f>
        <v>2.4742850600000001E-2</v>
      </c>
      <c r="DF123" s="3" cm="1">
        <f t="array" aca="1" ref="DF123" ca="1">INDIRECT(ADDRESS($B123,DF$39+$A123,1,1,$C$122))</f>
        <v>2.2567429100000001E-2</v>
      </c>
      <c r="DG123" s="3" cm="1">
        <f t="array" aca="1" ref="DG123" ca="1">INDIRECT(ADDRESS($B123,DG$39+$A123,1,1,$C$122))</f>
        <v>2.1170109600000001E-2</v>
      </c>
      <c r="DH123" s="3" cm="1">
        <f t="array" aca="1" ref="DH123" ca="1">INDIRECT(ADDRESS($B123,DH$39+$A123,1,1,$C$122))</f>
        <v>2.0895461099999998E-2</v>
      </c>
      <c r="DI123" s="3" cm="1">
        <f t="array" aca="1" ref="DI123" ca="1">INDIRECT(ADDRESS($B123,DI$39+$A123,1,1,$C$122))</f>
        <v>2.1042268900000001E-2</v>
      </c>
      <c r="DJ123" s="3" cm="1">
        <f t="array" aca="1" ref="DJ123" ca="1">INDIRECT(ADDRESS($B123,DJ$39+$A123,1,1,$C$122))</f>
        <v>2.07011494E-2</v>
      </c>
      <c r="DK123" s="3" cm="1">
        <f t="array" aca="1" ref="DK123" ca="1">INDIRECT(ADDRESS($B123,DK$39+$A123,1,1,$C$122))</f>
        <v>1.94731933E-2</v>
      </c>
      <c r="DL123" s="3" cm="1">
        <f t="array" aca="1" ref="DL123" ca="1">INDIRECT(ADDRESS($B123,DL$39+$A123,1,1,$C$122))</f>
        <v>1.78337675E-2</v>
      </c>
      <c r="DM123" s="3" cm="1">
        <f t="array" aca="1" ref="DM123" ca="1">INDIRECT(ADDRESS($B123,DM$39+$A123,1,1,$C$122))</f>
        <v>1.62940037E-2</v>
      </c>
      <c r="DN123" s="3" cm="1">
        <f t="array" aca="1" ref="DN123" ca="1">INDIRECT(ADDRESS($B123,DN$39+$A123,1,1,$C$122))</f>
        <v>1.5858495199999999E-2</v>
      </c>
      <c r="DO123" s="3" cm="1">
        <f t="array" aca="1" ref="DO123" ca="1">INDIRECT(ADDRESS($B123,DO$39+$A123,1,1,$C$122))</f>
        <v>1.6177873999999998E-2</v>
      </c>
      <c r="DP123" s="3" cm="1">
        <f t="array" aca="1" ref="DP123" ca="1">INDIRECT(ADDRESS($B123,DP$39+$A123,1,1,$C$122))</f>
        <v>1.6978932499999998E-2</v>
      </c>
      <c r="DQ123" s="3" cm="1">
        <f t="array" aca="1" ref="DQ123" ca="1">INDIRECT(ADDRESS($B123,DQ$39+$A123,1,1,$C$122))</f>
        <v>1.7185864200000001E-2</v>
      </c>
      <c r="DR123" s="3" cm="1">
        <f t="array" aca="1" ref="DR123" ca="1">INDIRECT(ADDRESS($B123,DR$39+$A123,1,1,$C$122))</f>
        <v>1.6654421900000001E-2</v>
      </c>
      <c r="DS123" s="3" cm="1">
        <f t="array" aca="1" ref="DS123" ca="1">INDIRECT(ADDRESS($B123,DS$39+$A123,1,1,$C$122))</f>
        <v>1.5661435099999999E-2</v>
      </c>
      <c r="DT123" s="3" cm="1">
        <f t="array" aca="1" ref="DT123" ca="1">INDIRECT(ADDRESS($B123,DT$39+$A123,1,1,$C$122))</f>
        <v>1.47073447E-2</v>
      </c>
      <c r="DU123" s="3" cm="1">
        <f t="array" aca="1" ref="DU123" ca="1">INDIRECT(ADDRESS($B123,DU$39+$A123,1,1,$C$122))</f>
        <v>1.44736786E-2</v>
      </c>
      <c r="DV123" s="3" cm="1">
        <f t="array" aca="1" ref="DV123" ca="1">INDIRECT(ADDRESS($B123,DV$39+$A123,1,1,$C$122))</f>
        <v>1.4635176999999999E-2</v>
      </c>
      <c r="DW123" s="3" cm="1">
        <f t="array" aca="1" ref="DW123" ca="1">INDIRECT(ADDRESS($B123,DW$39+$A123,1,1,$C$122))</f>
        <v>1.49723481E-2</v>
      </c>
      <c r="DX123" s="3" cm="1">
        <f t="array" aca="1" ref="DX123" ca="1">INDIRECT(ADDRESS($B123,DX$39+$A123,1,1,$C$122))</f>
        <v>1.48168294E-2</v>
      </c>
      <c r="DY123" s="3" cm="1">
        <f t="array" aca="1" ref="DY123" ca="1">INDIRECT(ADDRESS($B123,DY$39+$A123,1,1,$C$122))</f>
        <v>1.4218198E-2</v>
      </c>
      <c r="DZ123" s="3" cm="1">
        <f t="array" aca="1" ref="DZ123" ca="1">INDIRECT(ADDRESS($B123,DZ$39+$A123,1,1,$C$122))</f>
        <v>1.32911921E-2</v>
      </c>
      <c r="EA123" s="3" cm="1">
        <f t="array" aca="1" ref="EA123" ca="1">INDIRECT(ADDRESS($B123,EA$39+$A123,1,1,$C$122))</f>
        <v>1.23555739E-2</v>
      </c>
      <c r="EB123" s="3" cm="1">
        <f t="array" aca="1" ref="EB123" ca="1">INDIRECT(ADDRESS($B123,EB$39+$A123,1,1,$C$122))</f>
        <v>1.18613043E-2</v>
      </c>
      <c r="EC123" s="3" cm="1">
        <f t="array" aca="1" ref="EC123" ca="1">INDIRECT(ADDRESS($B123,EC$39+$A123,1,1,$C$122))</f>
        <v>1.18993638E-2</v>
      </c>
      <c r="ED123" s="3" cm="1">
        <f t="array" aca="1" ref="ED123" ca="1">INDIRECT(ADDRESS($B123,ED$39+$A123,1,1,$C$122))</f>
        <v>1.2376279800000001E-2</v>
      </c>
      <c r="EE123" s="3" cm="1">
        <f t="array" aca="1" ref="EE123" ca="1">INDIRECT(ADDRESS($B123,EE$39+$A123,1,1,$C$122))</f>
        <v>1.2837951199999999E-2</v>
      </c>
      <c r="EF123" s="3" cm="1">
        <f t="array" aca="1" ref="EF123" ca="1">INDIRECT(ADDRESS($B123,EF$39+$A123,1,1,$C$122))</f>
        <v>1.29529029E-2</v>
      </c>
      <c r="EG123" s="3" cm="1">
        <f t="array" aca="1" ref="EG123" ca="1">INDIRECT(ADDRESS($B123,EG$39+$A123,1,1,$C$122))</f>
        <v>1.2632037299999999E-2</v>
      </c>
      <c r="EH123" s="3" cm="1">
        <f t="array" aca="1" ref="EH123" ca="1">INDIRECT(ADDRESS($B123,EH$39+$A123,1,1,$C$122))</f>
        <v>1.2020314000000001E-2</v>
      </c>
      <c r="EI123" s="3" cm="1">
        <f t="array" aca="1" ref="EI123" ca="1">INDIRECT(ADDRESS($B123,EI$39+$A123,1,1,$C$122))</f>
        <v>1.1559616300000001E-2</v>
      </c>
      <c r="EJ123" s="3" cm="1">
        <f t="array" aca="1" ref="EJ123" ca="1">INDIRECT(ADDRESS($B123,EJ$39+$A123,1,1,$C$122))</f>
        <v>1.1683336399999999E-2</v>
      </c>
      <c r="EK123" s="3" cm="1">
        <f t="array" aca="1" ref="EK123" ca="1">INDIRECT(ADDRESS($B123,EK$39+$A123,1,1,$C$122))</f>
        <v>1.21121997E-2</v>
      </c>
      <c r="EL123" s="3" cm="1">
        <f t="array" aca="1" ref="EL123" ca="1">INDIRECT(ADDRESS($B123,EL$39+$A123,1,1,$C$122))</f>
        <v>1.24125752E-2</v>
      </c>
      <c r="EM123" s="3" cm="1">
        <f t="array" aca="1" ref="EM123" ca="1">INDIRECT(ADDRESS($B123,EM$39+$A123,1,1,$C$122))</f>
        <v>1.21539587E-2</v>
      </c>
      <c r="EN123" s="3" cm="1">
        <f t="array" aca="1" ref="EN123" ca="1">INDIRECT(ADDRESS($B123,EN$39+$A123,1,1,$C$122))</f>
        <v>1.1270427E-2</v>
      </c>
      <c r="EO123" s="3" cm="1">
        <f t="array" aca="1" ref="EO123" ca="1">INDIRECT(ADDRESS($B123,EO$39+$A123,1,1,$C$122))</f>
        <v>1.03759612E-2</v>
      </c>
      <c r="EP123" s="3" cm="1">
        <f t="array" aca="1" ref="EP123" ca="1">INDIRECT(ADDRESS($B123,EP$39+$A123,1,1,$C$122))</f>
        <v>9.8588669000000007E-3</v>
      </c>
      <c r="EQ123" s="3" cm="1">
        <f t="array" aca="1" ref="EQ123" ca="1">INDIRECT(ADDRESS($B123,EQ$39+$A123,1,1,$C$122))</f>
        <v>0</v>
      </c>
      <c r="ER123" s="3" cm="1">
        <f t="array" aca="1" ref="ER123" ca="1">INDIRECT(ADDRESS($B123,ER$39+$A123,1,1,$C$122))</f>
        <v>0</v>
      </c>
      <c r="ES123" s="3" cm="1">
        <f t="array" aca="1" ref="ES123" ca="1">INDIRECT(ADDRESS($B123,ES$39+$A123,1,1,$C$122))</f>
        <v>0</v>
      </c>
      <c r="ET123" s="3" cm="1">
        <f t="array" aca="1" ref="ET123" ca="1">INDIRECT(ADDRESS($B123,ET$39+$A123,1,1,$C$122))</f>
        <v>0</v>
      </c>
    </row>
    <row r="124" spans="1:150" x14ac:dyDescent="0.25">
      <c r="A124">
        <v>8</v>
      </c>
      <c r="B124">
        <f ca="1">MATCH($C124,INDIRECT("'"&amp;$C$122&amp;"'!A:A"),0)</f>
        <v>7</v>
      </c>
      <c r="C124" s="1" t="str">
        <f t="shared" si="174"/>
        <v>US Arizona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</v>
      </c>
      <c r="BC124" s="3" cm="1">
        <f t="array" aca="1" ref="BC124" ca="1">INDIRECT(ADDRESS($B124,BC$39+$A124,1,1,$C$122))</f>
        <v>0</v>
      </c>
      <c r="BD124" s="3" cm="1">
        <f t="array" aca="1" ref="BD124" ca="1">INDIRECT(ADDRESS($B124,BD$39+$A124,1,1,$C$122))</f>
        <v>0</v>
      </c>
      <c r="BE124" s="3" cm="1">
        <f t="array" aca="1" ref="BE124" ca="1">INDIRECT(ADDRESS($B124,BE$39+$A124,1,1,$C$122))</f>
        <v>0</v>
      </c>
      <c r="BF124" s="3" cm="1">
        <f t="array" aca="1" ref="BF124" ca="1">INDIRECT(ADDRESS($B124,BF$39+$A124,1,1,$C$122))</f>
        <v>0</v>
      </c>
      <c r="BG124" s="3" cm="1">
        <f t="array" aca="1" ref="BG124" ca="1">INDIRECT(ADDRESS($B124,BG$39+$A124,1,1,$C$122))</f>
        <v>0</v>
      </c>
      <c r="BH124" s="3" cm="1">
        <f t="array" aca="1" ref="BH124" ca="1">INDIRECT(ADDRESS($B124,BH$39+$A124,1,1,$C$122))</f>
        <v>0</v>
      </c>
      <c r="BI124" s="3" cm="1">
        <f t="array" aca="1" ref="BI124" ca="1">INDIRECT(ADDRESS($B124,BI$39+$A124,1,1,$C$122))</f>
        <v>0.18920711500000001</v>
      </c>
      <c r="BJ124" s="3" cm="1">
        <f t="array" aca="1" ref="BJ124" ca="1">INDIRECT(ADDRESS($B124,BJ$39+$A124,1,1,$C$122))</f>
        <v>0.24738655209999999</v>
      </c>
      <c r="BK124" s="3" cm="1">
        <f t="array" aca="1" ref="BK124" ca="1">INDIRECT(ADDRESS($B124,BK$39+$A124,1,1,$C$122))</f>
        <v>0.3209215131</v>
      </c>
      <c r="BL124" s="3" cm="1">
        <f t="array" aca="1" ref="BL124" ca="1">INDIRECT(ADDRESS($B124,BL$39+$A124,1,1,$C$122))</f>
        <v>0.41587832520000001</v>
      </c>
      <c r="BM124" s="3" cm="1">
        <f t="array" aca="1" ref="BM124" ca="1">INDIRECT(ADDRESS($B124,BM$39+$A124,1,1,$C$122))</f>
        <v>0.48504725789999997</v>
      </c>
      <c r="BN124" s="3" cm="1">
        <f t="array" aca="1" ref="BN124" ca="1">INDIRECT(ADDRESS($B124,BN$39+$A124,1,1,$C$122))</f>
        <v>0.54263249010000003</v>
      </c>
      <c r="BO124" s="3" cm="1">
        <f t="array" aca="1" ref="BO124" ca="1">INDIRECT(ADDRESS($B124,BO$39+$A124,1,1,$C$122))</f>
        <v>0.54171855179999995</v>
      </c>
      <c r="BP124" s="3" cm="1">
        <f t="array" aca="1" ref="BP124" ca="1">INDIRECT(ADDRESS($B124,BP$39+$A124,1,1,$C$122))</f>
        <v>0.49779989390000001</v>
      </c>
      <c r="BQ124" s="3" cm="1">
        <f t="array" aca="1" ref="BQ124" ca="1">INDIRECT(ADDRESS($B124,BQ$39+$A124,1,1,$C$122))</f>
        <v>0.44097937399999998</v>
      </c>
      <c r="BR124" s="3" cm="1">
        <f t="array" aca="1" ref="BR124" ca="1">INDIRECT(ADDRESS($B124,BR$39+$A124,1,1,$C$122))</f>
        <v>0.35629339640000002</v>
      </c>
      <c r="BS124" s="3" cm="1">
        <f t="array" aca="1" ref="BS124" ca="1">INDIRECT(ADDRESS($B124,BS$39+$A124,1,1,$C$122))</f>
        <v>0.29636500609999999</v>
      </c>
      <c r="BT124" s="3" cm="1">
        <f t="array" aca="1" ref="BT124" ca="1">INDIRECT(ADDRESS($B124,BT$39+$A124,1,1,$C$122))</f>
        <v>0.23921188809999999</v>
      </c>
      <c r="BU124" s="3" cm="1">
        <f t="array" aca="1" ref="BU124" ca="1">INDIRECT(ADDRESS($B124,BU$39+$A124,1,1,$C$122))</f>
        <v>0.20818842479999999</v>
      </c>
      <c r="BV124" s="3" cm="1">
        <f t="array" aca="1" ref="BV124" ca="1">INDIRECT(ADDRESS($B124,BV$39+$A124,1,1,$C$122))</f>
        <v>0.17539324110000001</v>
      </c>
      <c r="BW124" s="3" cm="1">
        <f t="array" aca="1" ref="BW124" ca="1">INDIRECT(ADDRESS($B124,BW$39+$A124,1,1,$C$122))</f>
        <v>0.15267309230000001</v>
      </c>
      <c r="BX124" s="3" cm="1">
        <f t="array" aca="1" ref="BX124" ca="1">INDIRECT(ADDRESS($B124,BX$39+$A124,1,1,$C$122))</f>
        <v>0.14201773009999999</v>
      </c>
      <c r="BY124" s="3" cm="1">
        <f t="array" aca="1" ref="BY124" ca="1">INDIRECT(ADDRESS($B124,BY$39+$A124,1,1,$C$122))</f>
        <v>0.12833557470000001</v>
      </c>
      <c r="BZ124" s="3" cm="1">
        <f t="array" aca="1" ref="BZ124" ca="1">INDIRECT(ADDRESS($B124,BZ$39+$A124,1,1,$C$122))</f>
        <v>0.1247870826</v>
      </c>
      <c r="CA124" s="3" cm="1">
        <f t="array" aca="1" ref="CA124" ca="1">INDIRECT(ADDRESS($B124,CA$39+$A124,1,1,$C$122))</f>
        <v>0.1192979253</v>
      </c>
      <c r="CB124" s="3" cm="1">
        <f t="array" aca="1" ref="CB124" ca="1">INDIRECT(ADDRESS($B124,CB$39+$A124,1,1,$C$122))</f>
        <v>0.1190829435</v>
      </c>
      <c r="CC124" s="3" cm="1">
        <f t="array" aca="1" ref="CC124" ca="1">INDIRECT(ADDRESS($B124,CC$39+$A124,1,1,$C$122))</f>
        <v>0.1116645097</v>
      </c>
      <c r="CD124" s="3" cm="1">
        <f t="array" aca="1" ref="CD124" ca="1">INDIRECT(ADDRESS($B124,CD$39+$A124,1,1,$C$122))</f>
        <v>9.5486072699999994E-2</v>
      </c>
      <c r="CE124" s="3" cm="1">
        <f t="array" aca="1" ref="CE124" ca="1">INDIRECT(ADDRESS($B124,CE$39+$A124,1,1,$C$122))</f>
        <v>8.2563518599999997E-2</v>
      </c>
      <c r="CF124" s="3" cm="1">
        <f t="array" aca="1" ref="CF124" ca="1">INDIRECT(ADDRESS($B124,CF$39+$A124,1,1,$C$122))</f>
        <v>7.0483583599999997E-2</v>
      </c>
      <c r="CG124" s="3" cm="1">
        <f t="array" aca="1" ref="CG124" ca="1">INDIRECT(ADDRESS($B124,CG$39+$A124,1,1,$C$122))</f>
        <v>6.8717032799999994E-2</v>
      </c>
      <c r="CH124" s="3" cm="1">
        <f t="array" aca="1" ref="CH124" ca="1">INDIRECT(ADDRESS($B124,CH$39+$A124,1,1,$C$122))</f>
        <v>6.6726853799999999E-2</v>
      </c>
      <c r="CI124" s="3" cm="1">
        <f t="array" aca="1" ref="CI124" ca="1">INDIRECT(ADDRESS($B124,CI$39+$A124,1,1,$C$122))</f>
        <v>6.33013932E-2</v>
      </c>
      <c r="CJ124" s="3" cm="1">
        <f t="array" aca="1" ref="CJ124" ca="1">INDIRECT(ADDRESS($B124,CJ$39+$A124,1,1,$C$122))</f>
        <v>5.6821613299999997E-2</v>
      </c>
      <c r="CK124" s="3" cm="1">
        <f t="array" aca="1" ref="CK124" ca="1">INDIRECT(ADDRESS($B124,CK$39+$A124,1,1,$C$122))</f>
        <v>4.7604628099999997E-2</v>
      </c>
      <c r="CL124" s="3" cm="1">
        <f t="array" aca="1" ref="CL124" ca="1">INDIRECT(ADDRESS($B124,CL$39+$A124,1,1,$C$122))</f>
        <v>4.5530555600000001E-2</v>
      </c>
      <c r="CM124" s="3" cm="1">
        <f t="array" aca="1" ref="CM124" ca="1">INDIRECT(ADDRESS($B124,CM$39+$A124,1,1,$C$122))</f>
        <v>4.5447938399999999E-2</v>
      </c>
      <c r="CN124" s="3" cm="1">
        <f t="array" aca="1" ref="CN124" ca="1">INDIRECT(ADDRESS($B124,CN$39+$A124,1,1,$C$122))</f>
        <v>5.0630916499999998E-2</v>
      </c>
      <c r="CO124" s="3" cm="1">
        <f t="array" aca="1" ref="CO124" ca="1">INDIRECT(ADDRESS($B124,CO$39+$A124,1,1,$C$122))</f>
        <v>5.3990299800000002E-2</v>
      </c>
      <c r="CP124" s="3" cm="1">
        <f t="array" aca="1" ref="CP124" ca="1">INDIRECT(ADDRESS($B124,CP$39+$A124,1,1,$C$122))</f>
        <v>5.2215084299999999E-2</v>
      </c>
      <c r="CQ124" s="3" cm="1">
        <f t="array" aca="1" ref="CQ124" ca="1">INDIRECT(ADDRESS($B124,CQ$39+$A124,1,1,$C$122))</f>
        <v>4.6642005399999999E-2</v>
      </c>
      <c r="CR124" s="3" cm="1">
        <f t="array" aca="1" ref="CR124" ca="1">INDIRECT(ADDRESS($B124,CR$39+$A124,1,1,$C$122))</f>
        <v>4.0457138400000002E-2</v>
      </c>
      <c r="CS124" s="3" cm="1">
        <f t="array" aca="1" ref="CS124" ca="1">INDIRECT(ADDRESS($B124,CS$39+$A124,1,1,$C$122))</f>
        <v>3.8736147200000001E-2</v>
      </c>
      <c r="CT124" s="3" cm="1">
        <f t="array" aca="1" ref="CT124" ca="1">INDIRECT(ADDRESS($B124,CT$39+$A124,1,1,$C$122))</f>
        <v>4.0935965599999999E-2</v>
      </c>
      <c r="CU124" s="3" cm="1">
        <f t="array" aca="1" ref="CU124" ca="1">INDIRECT(ADDRESS($B124,CU$39+$A124,1,1,$C$122))</f>
        <v>4.3779856899999997E-2</v>
      </c>
      <c r="CV124" s="3" cm="1">
        <f t="array" aca="1" ref="CV124" ca="1">INDIRECT(ADDRESS($B124,CV$39+$A124,1,1,$C$122))</f>
        <v>4.55580238E-2</v>
      </c>
      <c r="CW124" s="3" cm="1">
        <f t="array" aca="1" ref="CW124" ca="1">INDIRECT(ADDRESS($B124,CW$39+$A124,1,1,$C$122))</f>
        <v>4.32739506E-2</v>
      </c>
      <c r="CX124" s="3" cm="1">
        <f t="array" aca="1" ref="CX124" ca="1">INDIRECT(ADDRESS($B124,CX$39+$A124,1,1,$C$122))</f>
        <v>3.9781620599999998E-2</v>
      </c>
      <c r="CY124" s="3" cm="1">
        <f t="array" aca="1" ref="CY124" ca="1">INDIRECT(ADDRESS($B124,CY$39+$A124,1,1,$C$122))</f>
        <v>3.6277704100000002E-2</v>
      </c>
      <c r="CZ124" s="3" cm="1">
        <f t="array" aca="1" ref="CZ124" ca="1">INDIRECT(ADDRESS($B124,CZ$39+$A124,1,1,$C$122))</f>
        <v>3.6980437900000003E-2</v>
      </c>
      <c r="DA124" s="3" cm="1">
        <f t="array" aca="1" ref="DA124" ca="1">INDIRECT(ADDRESS($B124,DA$39+$A124,1,1,$C$122))</f>
        <v>3.9704116800000001E-2</v>
      </c>
      <c r="DB124" s="3" cm="1">
        <f t="array" aca="1" ref="DB124" ca="1">INDIRECT(ADDRESS($B124,DB$39+$A124,1,1,$C$122))</f>
        <v>4.3881126399999998E-2</v>
      </c>
      <c r="DC124" s="3" cm="1">
        <f t="array" aca="1" ref="DC124" ca="1">INDIRECT(ADDRESS($B124,DC$39+$A124,1,1,$C$122))</f>
        <v>4.5869361900000002E-2</v>
      </c>
      <c r="DD124" s="3" cm="1">
        <f t="array" aca="1" ref="DD124" ca="1">INDIRECT(ADDRESS($B124,DD$39+$A124,1,1,$C$122))</f>
        <v>4.4280462600000001E-2</v>
      </c>
      <c r="DE124" s="3" cm="1">
        <f t="array" aca="1" ref="DE124" ca="1">INDIRECT(ADDRESS($B124,DE$39+$A124,1,1,$C$122))</f>
        <v>4.1721982999999997E-2</v>
      </c>
      <c r="DF124" s="3" cm="1">
        <f t="array" aca="1" ref="DF124" ca="1">INDIRECT(ADDRESS($B124,DF$39+$A124,1,1,$C$122))</f>
        <v>3.8930499700000003E-2</v>
      </c>
      <c r="DG124" s="3" cm="1">
        <f t="array" aca="1" ref="DG124" ca="1">INDIRECT(ADDRESS($B124,DG$39+$A124,1,1,$C$122))</f>
        <v>3.7770090999999999E-2</v>
      </c>
      <c r="DH124" s="3" cm="1">
        <f t="array" aca="1" ref="DH124" ca="1">INDIRECT(ADDRESS($B124,DH$39+$A124,1,1,$C$122))</f>
        <v>3.8726708300000003E-2</v>
      </c>
      <c r="DI124" s="3" cm="1">
        <f t="array" aca="1" ref="DI124" ca="1">INDIRECT(ADDRESS($B124,DI$39+$A124,1,1,$C$122))</f>
        <v>4.0032426199999999E-2</v>
      </c>
      <c r="DJ124" s="3" cm="1">
        <f t="array" aca="1" ref="DJ124" ca="1">INDIRECT(ADDRESS($B124,DJ$39+$A124,1,1,$C$122))</f>
        <v>3.94400107E-2</v>
      </c>
      <c r="DK124" s="3" cm="1">
        <f t="array" aca="1" ref="DK124" ca="1">INDIRECT(ADDRESS($B124,DK$39+$A124,1,1,$C$122))</f>
        <v>3.6787727300000003E-2</v>
      </c>
      <c r="DL124" s="3" cm="1">
        <f t="array" aca="1" ref="DL124" ca="1">INDIRECT(ADDRESS($B124,DL$39+$A124,1,1,$C$122))</f>
        <v>3.2036291500000001E-2</v>
      </c>
      <c r="DM124" s="3" cm="1">
        <f t="array" aca="1" ref="DM124" ca="1">INDIRECT(ADDRESS($B124,DM$39+$A124,1,1,$C$122))</f>
        <v>2.93889879E-2</v>
      </c>
      <c r="DN124" s="3" cm="1">
        <f t="array" aca="1" ref="DN124" ca="1">INDIRECT(ADDRESS($B124,DN$39+$A124,1,1,$C$122))</f>
        <v>2.9218730799999999E-2</v>
      </c>
      <c r="DO124" s="3" cm="1">
        <f t="array" aca="1" ref="DO124" ca="1">INDIRECT(ADDRESS($B124,DO$39+$A124,1,1,$C$122))</f>
        <v>3.2456905000000001E-2</v>
      </c>
      <c r="DP124" s="3" cm="1">
        <f t="array" aca="1" ref="DP124" ca="1">INDIRECT(ADDRESS($B124,DP$39+$A124,1,1,$C$122))</f>
        <v>3.6239638800000001E-2</v>
      </c>
      <c r="DQ124" s="3" cm="1">
        <f t="array" aca="1" ref="DQ124" ca="1">INDIRECT(ADDRESS($B124,DQ$39+$A124,1,1,$C$122))</f>
        <v>3.6521209499999999E-2</v>
      </c>
      <c r="DR124" s="3" cm="1">
        <f t="array" aca="1" ref="DR124" ca="1">INDIRECT(ADDRESS($B124,DR$39+$A124,1,1,$C$122))</f>
        <v>3.3484996500000003E-2</v>
      </c>
      <c r="DS124" s="3" cm="1">
        <f t="array" aca="1" ref="DS124" ca="1">INDIRECT(ADDRESS($B124,DS$39+$A124,1,1,$C$122))</f>
        <v>2.9290872400000001E-2</v>
      </c>
      <c r="DT124" s="3" cm="1">
        <f t="array" aca="1" ref="DT124" ca="1">INDIRECT(ADDRESS($B124,DT$39+$A124,1,1,$C$122))</f>
        <v>2.53590863E-2</v>
      </c>
      <c r="DU124" s="3" cm="1">
        <f t="array" aca="1" ref="DU124" ca="1">INDIRECT(ADDRESS($B124,DU$39+$A124,1,1,$C$122))</f>
        <v>2.3926804699999998E-2</v>
      </c>
      <c r="DV124" s="3" cm="1">
        <f t="array" aca="1" ref="DV124" ca="1">INDIRECT(ADDRESS($B124,DV$39+$A124,1,1,$C$122))</f>
        <v>2.36013796E-2</v>
      </c>
      <c r="DW124" s="3" cm="1">
        <f t="array" aca="1" ref="DW124" ca="1">INDIRECT(ADDRESS($B124,DW$39+$A124,1,1,$C$122))</f>
        <v>2.42320278E-2</v>
      </c>
      <c r="DX124" s="3" cm="1">
        <f t="array" aca="1" ref="DX124" ca="1">INDIRECT(ADDRESS($B124,DX$39+$A124,1,1,$C$122))</f>
        <v>2.4058741000000002E-2</v>
      </c>
      <c r="DY124" s="3" cm="1">
        <f t="array" aca="1" ref="DY124" ca="1">INDIRECT(ADDRESS($B124,DY$39+$A124,1,1,$C$122))</f>
        <v>2.2462996799999999E-2</v>
      </c>
      <c r="DZ124" s="3" cm="1">
        <f t="array" aca="1" ref="DZ124" ca="1">INDIRECT(ADDRESS($B124,DZ$39+$A124,1,1,$C$122))</f>
        <v>2.04416628E-2</v>
      </c>
      <c r="EA124" s="3" cm="1">
        <f t="array" aca="1" ref="EA124" ca="1">INDIRECT(ADDRESS($B124,EA$39+$A124,1,1,$C$122))</f>
        <v>1.8858461900000002E-2</v>
      </c>
      <c r="EB124" s="3" cm="1">
        <f t="array" aca="1" ref="EB124" ca="1">INDIRECT(ADDRESS($B124,EB$39+$A124,1,1,$C$122))</f>
        <v>1.93435268E-2</v>
      </c>
      <c r="EC124" s="3" cm="1">
        <f t="array" aca="1" ref="EC124" ca="1">INDIRECT(ADDRESS($B124,EC$39+$A124,1,1,$C$122))</f>
        <v>2.2478952100000001E-2</v>
      </c>
      <c r="ED124" s="3" cm="1">
        <f t="array" aca="1" ref="ED124" ca="1">INDIRECT(ADDRESS($B124,ED$39+$A124,1,1,$C$122))</f>
        <v>2.7987966600000001E-2</v>
      </c>
      <c r="EE124" s="3" cm="1">
        <f t="array" aca="1" ref="EE124" ca="1">INDIRECT(ADDRESS($B124,EE$39+$A124,1,1,$C$122))</f>
        <v>3.3143444799999998E-2</v>
      </c>
      <c r="EF124" s="3" cm="1">
        <f t="array" aca="1" ref="EF124" ca="1">INDIRECT(ADDRESS($B124,EF$39+$A124,1,1,$C$122))</f>
        <v>3.4403774099999999E-2</v>
      </c>
      <c r="EG124" s="3" cm="1">
        <f t="array" aca="1" ref="EG124" ca="1">INDIRECT(ADDRESS($B124,EG$39+$A124,1,1,$C$122))</f>
        <v>3.4696329900000003E-2</v>
      </c>
      <c r="EH124" s="3" cm="1">
        <f t="array" aca="1" ref="EH124" ca="1">INDIRECT(ADDRESS($B124,EH$39+$A124,1,1,$C$122))</f>
        <v>3.4747860999999998E-2</v>
      </c>
      <c r="EI124" s="3" cm="1">
        <f t="array" aca="1" ref="EI124" ca="1">INDIRECT(ADDRESS($B124,EI$39+$A124,1,1,$C$122))</f>
        <v>3.5290901E-2</v>
      </c>
      <c r="EJ124" s="3" cm="1">
        <f t="array" aca="1" ref="EJ124" ca="1">INDIRECT(ADDRESS($B124,EJ$39+$A124,1,1,$C$122))</f>
        <v>3.9733896599999999E-2</v>
      </c>
      <c r="EK124" s="3" cm="1">
        <f t="array" aca="1" ref="EK124" ca="1">INDIRECT(ADDRESS($B124,EK$39+$A124,1,1,$C$122))</f>
        <v>4.2935240899999998E-2</v>
      </c>
      <c r="EL124" s="3" cm="1">
        <f t="array" aca="1" ref="EL124" ca="1">INDIRECT(ADDRESS($B124,EL$39+$A124,1,1,$C$122))</f>
        <v>4.7815158000000003E-2</v>
      </c>
      <c r="EM124" s="3" cm="1">
        <f t="array" aca="1" ref="EM124" ca="1">INDIRECT(ADDRESS($B124,EM$39+$A124,1,1,$C$122))</f>
        <v>4.8391276699999999E-2</v>
      </c>
      <c r="EN124" s="3" cm="1">
        <f t="array" aca="1" ref="EN124" ca="1">INDIRECT(ADDRESS($B124,EN$39+$A124,1,1,$C$122))</f>
        <v>4.5631498E-2</v>
      </c>
      <c r="EO124" s="3" cm="1">
        <f t="array" aca="1" ref="EO124" ca="1">INDIRECT(ADDRESS($B124,EO$39+$A124,1,1,$C$122))</f>
        <v>4.2956793700000002E-2</v>
      </c>
      <c r="EP124" s="3" cm="1">
        <f t="array" aca="1" ref="EP124" ca="1">INDIRECT(ADDRESS($B124,EP$39+$A124,1,1,$C$122))</f>
        <v>3.91775465E-2</v>
      </c>
      <c r="EQ124" s="3" cm="1">
        <f t="array" aca="1" ref="EQ124" ca="1">INDIRECT(ADDRESS($B124,EQ$39+$A124,1,1,$C$122))</f>
        <v>0</v>
      </c>
      <c r="ER124" s="3" cm="1">
        <f t="array" aca="1" ref="ER124" ca="1">INDIRECT(ADDRESS($B124,ER$39+$A124,1,1,$C$122))</f>
        <v>0</v>
      </c>
      <c r="ES124" s="3" cm="1">
        <f t="array" aca="1" ref="ES124" ca="1">INDIRECT(ADDRESS($B124,ES$39+$A124,1,1,$C$122))</f>
        <v>0</v>
      </c>
      <c r="ET124" s="3" cm="1">
        <f t="array" aca="1" ref="ET124" ca="1">INDIRECT(ADDRESS($B124,ET$39+$A124,1,1,$C$122))</f>
        <v>0</v>
      </c>
    </row>
    <row r="125" spans="1:150" x14ac:dyDescent="0.25">
      <c r="A125">
        <v>8</v>
      </c>
      <c r="B125">
        <f ca="1">MATCH($C125,INDIRECT("'"&amp;$C$122&amp;"'!A:A"),0)</f>
        <v>38</v>
      </c>
      <c r="C125" s="1" t="str">
        <f t="shared" si="174"/>
        <v>US New York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0.41891312629999999</v>
      </c>
      <c r="BC125" s="3" cm="1">
        <f t="array" aca="1" ref="BC125" ca="1">INDIRECT(ADDRESS($B125,BC$39+$A125,1,1,$C$122))</f>
        <v>0.34842925959999999</v>
      </c>
      <c r="BD125" s="3" cm="1">
        <f t="array" aca="1" ref="BD125" ca="1">INDIRECT(ADDRESS($B125,BD$39+$A125,1,1,$C$122))</f>
        <v>0.3114660192</v>
      </c>
      <c r="BE125" s="3" cm="1">
        <f t="array" aca="1" ref="BE125" ca="1">INDIRECT(ADDRESS($B125,BE$39+$A125,1,1,$C$122))</f>
        <v>0.31698700279999997</v>
      </c>
      <c r="BF125" s="3" cm="1">
        <f t="array" aca="1" ref="BF125" ca="1">INDIRECT(ADDRESS($B125,BF$39+$A125,1,1,$C$122))</f>
        <v>0.33249391099999998</v>
      </c>
      <c r="BG125" s="3" cm="1">
        <f t="array" aca="1" ref="BG125" ca="1">INDIRECT(ADDRESS($B125,BG$39+$A125,1,1,$C$122))</f>
        <v>0.32837903639999999</v>
      </c>
      <c r="BH125" s="3" cm="1">
        <f t="array" aca="1" ref="BH125" ca="1">INDIRECT(ADDRESS($B125,BH$39+$A125,1,1,$C$122))</f>
        <v>0.37132178430000001</v>
      </c>
      <c r="BI125" s="3" cm="1">
        <f t="array" aca="1" ref="BI125" ca="1">INDIRECT(ADDRESS($B125,BI$39+$A125,1,1,$C$122))</f>
        <v>0.41267203019999998</v>
      </c>
      <c r="BJ125" s="3" cm="1">
        <f t="array" aca="1" ref="BJ125" ca="1">INDIRECT(ADDRESS($B125,BJ$39+$A125,1,1,$C$122))</f>
        <v>0.48923711850000001</v>
      </c>
      <c r="BK125" s="3" cm="1">
        <f t="array" aca="1" ref="BK125" ca="1">INDIRECT(ADDRESS($B125,BK$39+$A125,1,1,$C$122))</f>
        <v>0.57731387570000003</v>
      </c>
      <c r="BL125" s="3" cm="1">
        <f t="array" aca="1" ref="BL125" ca="1">INDIRECT(ADDRESS($B125,BL$39+$A125,1,1,$C$122))</f>
        <v>0.59025453880000001</v>
      </c>
      <c r="BM125" s="3" cm="1">
        <f t="array" aca="1" ref="BM125" ca="1">INDIRECT(ADDRESS($B125,BM$39+$A125,1,1,$C$122))</f>
        <v>0.59571673550000004</v>
      </c>
      <c r="BN125" s="3" cm="1">
        <f t="array" aca="1" ref="BN125" ca="1">INDIRECT(ADDRESS($B125,BN$39+$A125,1,1,$C$122))</f>
        <v>0.54072255199999997</v>
      </c>
      <c r="BO125" s="3" cm="1">
        <f t="array" aca="1" ref="BO125" ca="1">INDIRECT(ADDRESS($B125,BO$39+$A125,1,1,$C$122))</f>
        <v>0.45852413349999999</v>
      </c>
      <c r="BP125" s="3" cm="1">
        <f t="array" aca="1" ref="BP125" ca="1">INDIRECT(ADDRESS($B125,BP$39+$A125,1,1,$C$122))</f>
        <v>0.37547528559999999</v>
      </c>
      <c r="BQ125" s="3" cm="1">
        <f t="array" aca="1" ref="BQ125" ca="1">INDIRECT(ADDRESS($B125,BQ$39+$A125,1,1,$C$122))</f>
        <v>0.30191709519999999</v>
      </c>
      <c r="BR125" s="3" cm="1">
        <f t="array" aca="1" ref="BR125" ca="1">INDIRECT(ADDRESS($B125,BR$39+$A125,1,1,$C$122))</f>
        <v>0.24841126059999999</v>
      </c>
      <c r="BS125" s="3" cm="1">
        <f t="array" aca="1" ref="BS125" ca="1">INDIRECT(ADDRESS($B125,BS$39+$A125,1,1,$C$122))</f>
        <v>0.21439972539999999</v>
      </c>
      <c r="BT125" s="3" cm="1">
        <f t="array" aca="1" ref="BT125" ca="1">INDIRECT(ADDRESS($B125,BT$39+$A125,1,1,$C$122))</f>
        <v>0.19258271869999999</v>
      </c>
      <c r="BU125" s="3" cm="1">
        <f t="array" aca="1" ref="BU125" ca="1">INDIRECT(ADDRESS($B125,BU$39+$A125,1,1,$C$122))</f>
        <v>0.17443935839999999</v>
      </c>
      <c r="BV125" s="3" cm="1">
        <f t="array" aca="1" ref="BV125" ca="1">INDIRECT(ADDRESS($B125,BV$39+$A125,1,1,$C$122))</f>
        <v>0.1567730128</v>
      </c>
      <c r="BW125" s="3" cm="1">
        <f t="array" aca="1" ref="BW125" ca="1">INDIRECT(ADDRESS($B125,BW$39+$A125,1,1,$C$122))</f>
        <v>0.1391528561</v>
      </c>
      <c r="BX125" s="3" cm="1">
        <f t="array" aca="1" ref="BX125" ca="1">INDIRECT(ADDRESS($B125,BX$39+$A125,1,1,$C$122))</f>
        <v>0.12641097809999999</v>
      </c>
      <c r="BY125" s="3" cm="1">
        <f t="array" aca="1" ref="BY125" ca="1">INDIRECT(ADDRESS($B125,BY$39+$A125,1,1,$C$122))</f>
        <v>0.1183533475</v>
      </c>
      <c r="BZ125" s="3" cm="1">
        <f t="array" aca="1" ref="BZ125" ca="1">INDIRECT(ADDRESS($B125,BZ$39+$A125,1,1,$C$122))</f>
        <v>0.11234207879999999</v>
      </c>
      <c r="CA125" s="3" cm="1">
        <f t="array" aca="1" ref="CA125" ca="1">INDIRECT(ADDRESS($B125,CA$39+$A125,1,1,$C$122))</f>
        <v>0.1063487913</v>
      </c>
      <c r="CB125" s="3" cm="1">
        <f t="array" aca="1" ref="CB125" ca="1">INDIRECT(ADDRESS($B125,CB$39+$A125,1,1,$C$122))</f>
        <v>9.82320364E-2</v>
      </c>
      <c r="CC125" s="3" cm="1">
        <f t="array" aca="1" ref="CC125" ca="1">INDIRECT(ADDRESS($B125,CC$39+$A125,1,1,$C$122))</f>
        <v>8.8483952399999996E-2</v>
      </c>
      <c r="CD125" s="3" cm="1">
        <f t="array" aca="1" ref="CD125" ca="1">INDIRECT(ADDRESS($B125,CD$39+$A125,1,1,$C$122))</f>
        <v>7.9065851100000001E-2</v>
      </c>
      <c r="CE125" s="3" cm="1">
        <f t="array" aca="1" ref="CE125" ca="1">INDIRECT(ADDRESS($B125,CE$39+$A125,1,1,$C$122))</f>
        <v>7.2572148700000005E-2</v>
      </c>
      <c r="CF125" s="3" cm="1">
        <f t="array" aca="1" ref="CF125" ca="1">INDIRECT(ADDRESS($B125,CF$39+$A125,1,1,$C$122))</f>
        <v>6.9697947900000001E-2</v>
      </c>
      <c r="CG125" s="3" cm="1">
        <f t="array" aca="1" ref="CG125" ca="1">INDIRECT(ADDRESS($B125,CG$39+$A125,1,1,$C$122))</f>
        <v>6.8758313400000007E-2</v>
      </c>
      <c r="CH125" s="3" cm="1">
        <f t="array" aca="1" ref="CH125" ca="1">INDIRECT(ADDRESS($B125,CH$39+$A125,1,1,$C$122))</f>
        <v>6.53972372E-2</v>
      </c>
      <c r="CI125" s="3" cm="1">
        <f t="array" aca="1" ref="CI125" ca="1">INDIRECT(ADDRESS($B125,CI$39+$A125,1,1,$C$122))</f>
        <v>5.9271740599999997E-2</v>
      </c>
      <c r="CJ125" s="3" cm="1">
        <f t="array" aca="1" ref="CJ125" ca="1">INDIRECT(ADDRESS($B125,CJ$39+$A125,1,1,$C$122))</f>
        <v>5.1247192800000001E-2</v>
      </c>
      <c r="CK125" s="3" cm="1">
        <f t="array" aca="1" ref="CK125" ca="1">INDIRECT(ADDRESS($B125,CK$39+$A125,1,1,$C$122))</f>
        <v>4.5750396300000003E-2</v>
      </c>
      <c r="CL125" s="3" cm="1">
        <f t="array" aca="1" ref="CL125" ca="1">INDIRECT(ADDRESS($B125,CL$39+$A125,1,1,$C$122))</f>
        <v>4.2846567799999999E-2</v>
      </c>
      <c r="CM125" s="3" cm="1">
        <f t="array" aca="1" ref="CM125" ca="1">INDIRECT(ADDRESS($B125,CM$39+$A125,1,1,$C$122))</f>
        <v>4.2234525699999997E-2</v>
      </c>
      <c r="CN125" s="3" cm="1">
        <f t="array" aca="1" ref="CN125" ca="1">INDIRECT(ADDRESS($B125,CN$39+$A125,1,1,$C$122))</f>
        <v>4.1211388500000001E-2</v>
      </c>
      <c r="CO125" s="3" cm="1">
        <f t="array" aca="1" ref="CO125" ca="1">INDIRECT(ADDRESS($B125,CO$39+$A125,1,1,$C$122))</f>
        <v>3.7940735400000002E-2</v>
      </c>
      <c r="CP125" s="3" cm="1">
        <f t="array" aca="1" ref="CP125" ca="1">INDIRECT(ADDRESS($B125,CP$39+$A125,1,1,$C$122))</f>
        <v>3.3086781699999998E-2</v>
      </c>
      <c r="CQ125" s="3" cm="1">
        <f t="array" aca="1" ref="CQ125" ca="1">INDIRECT(ADDRESS($B125,CQ$39+$A125,1,1,$C$122))</f>
        <v>2.7492748800000001E-2</v>
      </c>
      <c r="CR125" s="3" cm="1">
        <f t="array" aca="1" ref="CR125" ca="1">INDIRECT(ADDRESS($B125,CR$39+$A125,1,1,$C$122))</f>
        <v>2.37397453E-2</v>
      </c>
      <c r="CS125" s="3" cm="1">
        <f t="array" aca="1" ref="CS125" ca="1">INDIRECT(ADDRESS($B125,CS$39+$A125,1,1,$C$122))</f>
        <v>2.1573759800000002E-2</v>
      </c>
      <c r="CT125" s="3" cm="1">
        <f t="array" aca="1" ref="CT125" ca="1">INDIRECT(ADDRESS($B125,CT$39+$A125,1,1,$C$122))</f>
        <v>2.17147702E-2</v>
      </c>
      <c r="CU125" s="3" cm="1">
        <f t="array" aca="1" ref="CU125" ca="1">INDIRECT(ADDRESS($B125,CU$39+$A125,1,1,$C$122))</f>
        <v>2.4429176699999999E-2</v>
      </c>
      <c r="CV125" s="3" cm="1">
        <f t="array" aca="1" ref="CV125" ca="1">INDIRECT(ADDRESS($B125,CV$39+$A125,1,1,$C$122))</f>
        <v>2.70910127E-2</v>
      </c>
      <c r="CW125" s="3" cm="1">
        <f t="array" aca="1" ref="CW125" ca="1">INDIRECT(ADDRESS($B125,CW$39+$A125,1,1,$C$122))</f>
        <v>2.78842295E-2</v>
      </c>
      <c r="CX125" s="3" cm="1">
        <f t="array" aca="1" ref="CX125" ca="1">INDIRECT(ADDRESS($B125,CX$39+$A125,1,1,$C$122))</f>
        <v>2.5185600200000002E-2</v>
      </c>
      <c r="CY125" s="3" cm="1">
        <f t="array" aca="1" ref="CY125" ca="1">INDIRECT(ADDRESS($B125,CY$39+$A125,1,1,$C$122))</f>
        <v>2.06442768E-2</v>
      </c>
      <c r="CZ125" s="3" cm="1">
        <f t="array" aca="1" ref="CZ125" ca="1">INDIRECT(ADDRESS($B125,CZ$39+$A125,1,1,$C$122))</f>
        <v>1.66253588E-2</v>
      </c>
      <c r="DA125" s="3" cm="1">
        <f t="array" aca="1" ref="DA125" ca="1">INDIRECT(ADDRESS($B125,DA$39+$A125,1,1,$C$122))</f>
        <v>1.4246674399999999E-2</v>
      </c>
      <c r="DB125" s="3" cm="1">
        <f t="array" aca="1" ref="DB125" ca="1">INDIRECT(ADDRESS($B125,DB$39+$A125,1,1,$C$122))</f>
        <v>1.41284679E-2</v>
      </c>
      <c r="DC125" s="3" cm="1">
        <f t="array" aca="1" ref="DC125" ca="1">INDIRECT(ADDRESS($B125,DC$39+$A125,1,1,$C$122))</f>
        <v>1.40540634E-2</v>
      </c>
      <c r="DD125" s="3" cm="1">
        <f t="array" aca="1" ref="DD125" ca="1">INDIRECT(ADDRESS($B125,DD$39+$A125,1,1,$C$122))</f>
        <v>1.34008362E-2</v>
      </c>
      <c r="DE125" s="3" cm="1">
        <f t="array" aca="1" ref="DE125" ca="1">INDIRECT(ADDRESS($B125,DE$39+$A125,1,1,$C$122))</f>
        <v>1.18927211E-2</v>
      </c>
      <c r="DF125" s="3" cm="1">
        <f t="array" aca="1" ref="DF125" ca="1">INDIRECT(ADDRESS($B125,DF$39+$A125,1,1,$C$122))</f>
        <v>1.0229123999999999E-2</v>
      </c>
      <c r="DG125" s="3" cm="1">
        <f t="array" aca="1" ref="DG125" ca="1">INDIRECT(ADDRESS($B125,DG$39+$A125,1,1,$C$122))</f>
        <v>9.2327551000000001E-3</v>
      </c>
      <c r="DH125" s="3" cm="1">
        <f t="array" aca="1" ref="DH125" ca="1">INDIRECT(ADDRESS($B125,DH$39+$A125,1,1,$C$122))</f>
        <v>8.7650830999999995E-3</v>
      </c>
      <c r="DI125" s="3" cm="1">
        <f t="array" aca="1" ref="DI125" ca="1">INDIRECT(ADDRESS($B125,DI$39+$A125,1,1,$C$122))</f>
        <v>8.9272672999999997E-3</v>
      </c>
      <c r="DJ125" s="3" cm="1">
        <f t="array" aca="1" ref="DJ125" ca="1">INDIRECT(ADDRESS($B125,DJ$39+$A125,1,1,$C$122))</f>
        <v>8.9043649999999992E-3</v>
      </c>
      <c r="DK125" s="3" cm="1">
        <f t="array" aca="1" ref="DK125" ca="1">INDIRECT(ADDRESS($B125,DK$39+$A125,1,1,$C$122))</f>
        <v>8.3128036999999995E-3</v>
      </c>
      <c r="DL125" s="3" cm="1">
        <f t="array" aca="1" ref="DL125" ca="1">INDIRECT(ADDRESS($B125,DL$39+$A125,1,1,$C$122))</f>
        <v>7.2776022999999999E-3</v>
      </c>
      <c r="DM125" s="3" cm="1">
        <f t="array" aca="1" ref="DM125" ca="1">INDIRECT(ADDRESS($B125,DM$39+$A125,1,1,$C$122))</f>
        <v>6.2525432000000002E-3</v>
      </c>
      <c r="DN125" s="3" cm="1">
        <f t="array" aca="1" ref="DN125" ca="1">INDIRECT(ADDRESS($B125,DN$39+$A125,1,1,$C$122))</f>
        <v>5.7743103999999996E-3</v>
      </c>
      <c r="DO125" s="3" cm="1">
        <f t="array" aca="1" ref="DO125" ca="1">INDIRECT(ADDRESS($B125,DO$39+$A125,1,1,$C$122))</f>
        <v>5.9026013999999996E-3</v>
      </c>
      <c r="DP125" s="3" cm="1">
        <f t="array" aca="1" ref="DP125" ca="1">INDIRECT(ADDRESS($B125,DP$39+$A125,1,1,$C$122))</f>
        <v>6.4076554000000001E-3</v>
      </c>
      <c r="DQ125" s="3" cm="1">
        <f t="array" aca="1" ref="DQ125" ca="1">INDIRECT(ADDRESS($B125,DQ$39+$A125,1,1,$C$122))</f>
        <v>6.8099118000000004E-3</v>
      </c>
      <c r="DR125" s="3" cm="1">
        <f t="array" aca="1" ref="DR125" ca="1">INDIRECT(ADDRESS($B125,DR$39+$A125,1,1,$C$122))</f>
        <v>6.6653754000000004E-3</v>
      </c>
      <c r="DS125" s="3" cm="1">
        <f t="array" aca="1" ref="DS125" ca="1">INDIRECT(ADDRESS($B125,DS$39+$A125,1,1,$C$122))</f>
        <v>5.9714088000000004E-3</v>
      </c>
      <c r="DT125" s="3" cm="1">
        <f t="array" aca="1" ref="DT125" ca="1">INDIRECT(ADDRESS($B125,DT$39+$A125,1,1,$C$122))</f>
        <v>5.1405564999999999E-3</v>
      </c>
      <c r="DU125" s="3" cm="1">
        <f t="array" aca="1" ref="DU125" ca="1">INDIRECT(ADDRESS($B125,DU$39+$A125,1,1,$C$122))</f>
        <v>4.6381058999999999E-3</v>
      </c>
      <c r="DV125" s="3" cm="1">
        <f t="array" aca="1" ref="DV125" ca="1">INDIRECT(ADDRESS($B125,DV$39+$A125,1,1,$C$122))</f>
        <v>4.5552238999999996E-3</v>
      </c>
      <c r="DW125" s="3" cm="1">
        <f t="array" aca="1" ref="DW125" ca="1">INDIRECT(ADDRESS($B125,DW$39+$A125,1,1,$C$122))</f>
        <v>4.7559409E-3</v>
      </c>
      <c r="DX125" s="3" cm="1">
        <f t="array" aca="1" ref="DX125" ca="1">INDIRECT(ADDRESS($B125,DX$39+$A125,1,1,$C$122))</f>
        <v>4.9250672999999997E-3</v>
      </c>
      <c r="DY125" s="3" cm="1">
        <f t="array" aca="1" ref="DY125" ca="1">INDIRECT(ADDRESS($B125,DY$39+$A125,1,1,$C$122))</f>
        <v>4.7911878999999996E-3</v>
      </c>
      <c r="DZ125" s="3" cm="1">
        <f t="array" aca="1" ref="DZ125" ca="1">INDIRECT(ADDRESS($B125,DZ$39+$A125,1,1,$C$122))</f>
        <v>4.4448611000000001E-3</v>
      </c>
      <c r="EA125" s="3" cm="1">
        <f t="array" aca="1" ref="EA125" ca="1">INDIRECT(ADDRESS($B125,EA$39+$A125,1,1,$C$122))</f>
        <v>3.9381453000000002E-3</v>
      </c>
      <c r="EB125" s="3" cm="1">
        <f t="array" aca="1" ref="EB125" ca="1">INDIRECT(ADDRESS($B125,EB$39+$A125,1,1,$C$122))</f>
        <v>3.6707068E-3</v>
      </c>
      <c r="EC125" s="3" cm="1">
        <f t="array" aca="1" ref="EC125" ca="1">INDIRECT(ADDRESS($B125,EC$39+$A125,1,1,$C$122))</f>
        <v>3.6182342000000002E-3</v>
      </c>
      <c r="ED125" s="3" cm="1">
        <f t="array" aca="1" ref="ED125" ca="1">INDIRECT(ADDRESS($B125,ED$39+$A125,1,1,$C$122))</f>
        <v>3.7836759000000001E-3</v>
      </c>
      <c r="EE125" s="3" cm="1">
        <f t="array" aca="1" ref="EE125" ca="1">INDIRECT(ADDRESS($B125,EE$39+$A125,1,1,$C$122))</f>
        <v>3.9046882E-3</v>
      </c>
      <c r="EF125" s="3" cm="1">
        <f t="array" aca="1" ref="EF125" ca="1">INDIRECT(ADDRESS($B125,EF$39+$A125,1,1,$C$122))</f>
        <v>3.7683501000000002E-3</v>
      </c>
      <c r="EG125" s="3" cm="1">
        <f t="array" aca="1" ref="EG125" ca="1">INDIRECT(ADDRESS($B125,EG$39+$A125,1,1,$C$122))</f>
        <v>3.5130926E-3</v>
      </c>
      <c r="EH125" s="3" cm="1">
        <f t="array" aca="1" ref="EH125" ca="1">INDIRECT(ADDRESS($B125,EH$39+$A125,1,1,$C$122))</f>
        <v>3.1890428999999999E-3</v>
      </c>
      <c r="EI125" s="3" cm="1">
        <f t="array" aca="1" ref="EI125" ca="1">INDIRECT(ADDRESS($B125,EI$39+$A125,1,1,$C$122))</f>
        <v>3.0400973E-3</v>
      </c>
      <c r="EJ125" s="3" cm="1">
        <f t="array" aca="1" ref="EJ125" ca="1">INDIRECT(ADDRESS($B125,EJ$39+$A125,1,1,$C$122))</f>
        <v>2.9730719000000002E-3</v>
      </c>
      <c r="EK125" s="3" cm="1">
        <f t="array" aca="1" ref="EK125" ca="1">INDIRECT(ADDRESS($B125,EK$39+$A125,1,1,$C$122))</f>
        <v>2.9310044999999998E-3</v>
      </c>
      <c r="EL125" s="3" cm="1">
        <f t="array" aca="1" ref="EL125" ca="1">INDIRECT(ADDRESS($B125,EL$39+$A125,1,1,$C$122))</f>
        <v>2.8446029999999998E-3</v>
      </c>
      <c r="EM125" s="3" cm="1">
        <f t="array" aca="1" ref="EM125" ca="1">INDIRECT(ADDRESS($B125,EM$39+$A125,1,1,$C$122))</f>
        <v>2.6523636999999998E-3</v>
      </c>
      <c r="EN125" s="3" cm="1">
        <f t="array" aca="1" ref="EN125" ca="1">INDIRECT(ADDRESS($B125,EN$39+$A125,1,1,$C$122))</f>
        <v>2.4240284000000001E-3</v>
      </c>
      <c r="EO125" s="3" cm="1">
        <f t="array" aca="1" ref="EO125" ca="1">INDIRECT(ADDRESS($B125,EO$39+$A125,1,1,$C$122))</f>
        <v>2.1592876E-3</v>
      </c>
      <c r="EP125" s="3" cm="1">
        <f t="array" aca="1" ref="EP125" ca="1">INDIRECT(ADDRESS($B125,EP$39+$A125,1,1,$C$122))</f>
        <v>1.9624102E-3</v>
      </c>
      <c r="EQ125" s="3" cm="1">
        <f t="array" aca="1" ref="EQ125" ca="1">INDIRECT(ADDRESS($B125,EQ$39+$A125,1,1,$C$122))</f>
        <v>0</v>
      </c>
      <c r="ER125" s="3" cm="1">
        <f t="array" aca="1" ref="ER125" ca="1">INDIRECT(ADDRESS($B125,ER$39+$A125,1,1,$C$122))</f>
        <v>0</v>
      </c>
      <c r="ES125" s="3" cm="1">
        <f t="array" aca="1" ref="ES125" ca="1">INDIRECT(ADDRESS($B125,ES$39+$A125,1,1,$C$122))</f>
        <v>0</v>
      </c>
      <c r="ET125" s="3" cm="1">
        <f t="array" aca="1" ref="ET125" ca="1">INDIRECT(ADDRESS($B125,ET$39+$A125,1,1,$C$122))</f>
        <v>0</v>
      </c>
    </row>
    <row r="126" spans="1:150" x14ac:dyDescent="0.25">
      <c r="A126">
        <v>8</v>
      </c>
      <c r="B126">
        <f ca="1">MATCH($C126,INDIRECT("'"&amp;$C$122&amp;"'!A:A"),0)</f>
        <v>36</v>
      </c>
      <c r="C126" s="1" t="str">
        <f t="shared" si="174"/>
        <v>US New Jersey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</v>
      </c>
      <c r="BB126" s="3" cm="1">
        <f t="array" aca="1" ref="BB126" ca="1">INDIRECT(ADDRESS($B126,BB$39+$A126,1,1,$C$122))</f>
        <v>0</v>
      </c>
      <c r="BC126" s="3" cm="1">
        <f t="array" aca="1" ref="BC126" ca="1">INDIRECT(ADDRESS($B126,BC$39+$A126,1,1,$C$122))</f>
        <v>0</v>
      </c>
      <c r="BD126" s="3" cm="1">
        <f t="array" aca="1" ref="BD126" ca="1">INDIRECT(ADDRESS($B126,BD$39+$A126,1,1,$C$122))</f>
        <v>0</v>
      </c>
      <c r="BE126" s="3" cm="1">
        <f t="array" aca="1" ref="BE126" ca="1">INDIRECT(ADDRESS($B126,BE$39+$A126,1,1,$C$122))</f>
        <v>0</v>
      </c>
      <c r="BF126" s="3" cm="1">
        <f t="array" aca="1" ref="BF126" ca="1">INDIRECT(ADDRESS($B126,BF$39+$A126,1,1,$C$122))</f>
        <v>0.4515959323</v>
      </c>
      <c r="BG126" s="3" cm="1">
        <f t="array" aca="1" ref="BG126" ca="1">INDIRECT(ADDRESS($B126,BG$39+$A126,1,1,$C$122))</f>
        <v>0.50073751280000001</v>
      </c>
      <c r="BH126" s="3" cm="1">
        <f t="array" aca="1" ref="BH126" ca="1">INDIRECT(ADDRESS($B126,BH$39+$A126,1,1,$C$122))</f>
        <v>0.51161649570000001</v>
      </c>
      <c r="BI126" s="3" cm="1">
        <f t="array" aca="1" ref="BI126" ca="1">INDIRECT(ADDRESS($B126,BI$39+$A126,1,1,$C$122))</f>
        <v>0.54258442110000005</v>
      </c>
      <c r="BJ126" s="3" cm="1">
        <f t="array" aca="1" ref="BJ126" ca="1">INDIRECT(ADDRESS($B126,BJ$39+$A126,1,1,$C$122))</f>
        <v>0.59477847900000003</v>
      </c>
      <c r="BK126" s="3" cm="1">
        <f t="array" aca="1" ref="BK126" ca="1">INDIRECT(ADDRESS($B126,BK$39+$A126,1,1,$C$122))</f>
        <v>0.55738890200000002</v>
      </c>
      <c r="BL126" s="3" cm="1">
        <f t="array" aca="1" ref="BL126" ca="1">INDIRECT(ADDRESS($B126,BL$39+$A126,1,1,$C$122))</f>
        <v>0.52786957909999999</v>
      </c>
      <c r="BM126" s="3" cm="1">
        <f t="array" aca="1" ref="BM126" ca="1">INDIRECT(ADDRESS($B126,BM$39+$A126,1,1,$C$122))</f>
        <v>0.4753147264</v>
      </c>
      <c r="BN126" s="3" cm="1">
        <f t="array" aca="1" ref="BN126" ca="1">INDIRECT(ADDRESS($B126,BN$39+$A126,1,1,$C$122))</f>
        <v>0.43475099849999999</v>
      </c>
      <c r="BO126" s="3" cm="1">
        <f t="array" aca="1" ref="BO126" ca="1">INDIRECT(ADDRESS($B126,BO$39+$A126,1,1,$C$122))</f>
        <v>0.42259552569999997</v>
      </c>
      <c r="BP126" s="3" cm="1">
        <f t="array" aca="1" ref="BP126" ca="1">INDIRECT(ADDRESS($B126,BP$39+$A126,1,1,$C$122))</f>
        <v>0.3860514786</v>
      </c>
      <c r="BQ126" s="3" cm="1">
        <f t="array" aca="1" ref="BQ126" ca="1">INDIRECT(ADDRESS($B126,BQ$39+$A126,1,1,$C$122))</f>
        <v>0.37933032560000002</v>
      </c>
      <c r="BR126" s="3" cm="1">
        <f t="array" aca="1" ref="BR126" ca="1">INDIRECT(ADDRESS($B126,BR$39+$A126,1,1,$C$122))</f>
        <v>0.34818680569999999</v>
      </c>
      <c r="BS126" s="3" cm="1">
        <f t="array" aca="1" ref="BS126" ca="1">INDIRECT(ADDRESS($B126,BS$39+$A126,1,1,$C$122))</f>
        <v>0.33548620890000003</v>
      </c>
      <c r="BT126" s="3" cm="1">
        <f t="array" aca="1" ref="BT126" ca="1">INDIRECT(ADDRESS($B126,BT$39+$A126,1,1,$C$122))</f>
        <v>0.32178102520000001</v>
      </c>
      <c r="BU126" s="3" cm="1">
        <f t="array" aca="1" ref="BU126" ca="1">INDIRECT(ADDRESS($B126,BU$39+$A126,1,1,$C$122))</f>
        <v>0.28795242789999997</v>
      </c>
      <c r="BV126" s="3" cm="1">
        <f t="array" aca="1" ref="BV126" ca="1">INDIRECT(ADDRESS($B126,BV$39+$A126,1,1,$C$122))</f>
        <v>0.24769129370000001</v>
      </c>
      <c r="BW126" s="3" cm="1">
        <f t="array" aca="1" ref="BW126" ca="1">INDIRECT(ADDRESS($B126,BW$39+$A126,1,1,$C$122))</f>
        <v>0.21044812199999999</v>
      </c>
      <c r="BX126" s="3" cm="1">
        <f t="array" aca="1" ref="BX126" ca="1">INDIRECT(ADDRESS($B126,BX$39+$A126,1,1,$C$122))</f>
        <v>0.18863144700000001</v>
      </c>
      <c r="BY126" s="3" cm="1">
        <f t="array" aca="1" ref="BY126" ca="1">INDIRECT(ADDRESS($B126,BY$39+$A126,1,1,$C$122))</f>
        <v>0.1724092294</v>
      </c>
      <c r="BZ126" s="3" cm="1">
        <f t="array" aca="1" ref="BZ126" ca="1">INDIRECT(ADDRESS($B126,BZ$39+$A126,1,1,$C$122))</f>
        <v>0.16456985709999999</v>
      </c>
      <c r="CA126" s="3" cm="1">
        <f t="array" aca="1" ref="CA126" ca="1">INDIRECT(ADDRESS($B126,CA$39+$A126,1,1,$C$122))</f>
        <v>0.15228807250000001</v>
      </c>
      <c r="CB126" s="3" cm="1">
        <f t="array" aca="1" ref="CB126" ca="1">INDIRECT(ADDRESS($B126,CB$39+$A126,1,1,$C$122))</f>
        <v>0.1408458081</v>
      </c>
      <c r="CC126" s="3" cm="1">
        <f t="array" aca="1" ref="CC126" ca="1">INDIRECT(ADDRESS($B126,CC$39+$A126,1,1,$C$122))</f>
        <v>0.1215660462</v>
      </c>
      <c r="CD126" s="3" cm="1">
        <f t="array" aca="1" ref="CD126" ca="1">INDIRECT(ADDRESS($B126,CD$39+$A126,1,1,$C$122))</f>
        <v>0.1036426136</v>
      </c>
      <c r="CE126" s="3" cm="1">
        <f t="array" aca="1" ref="CE126" ca="1">INDIRECT(ADDRESS($B126,CE$39+$A126,1,1,$C$122))</f>
        <v>8.9182563699999995E-2</v>
      </c>
      <c r="CF126" s="3" cm="1">
        <f t="array" aca="1" ref="CF126" ca="1">INDIRECT(ADDRESS($B126,CF$39+$A126,1,1,$C$122))</f>
        <v>7.9469734799999997E-2</v>
      </c>
      <c r="CG126" s="3" cm="1">
        <f t="array" aca="1" ref="CG126" ca="1">INDIRECT(ADDRESS($B126,CG$39+$A126,1,1,$C$122))</f>
        <v>7.4162404599999995E-2</v>
      </c>
      <c r="CH126" s="3" cm="1">
        <f t="array" aca="1" ref="CH126" ca="1">INDIRECT(ADDRESS($B126,CH$39+$A126,1,1,$C$122))</f>
        <v>7.0502906200000007E-2</v>
      </c>
      <c r="CI126" s="3" cm="1">
        <f t="array" aca="1" ref="CI126" ca="1">INDIRECT(ADDRESS($B126,CI$39+$A126,1,1,$C$122))</f>
        <v>6.6120369400000004E-2</v>
      </c>
      <c r="CJ126" s="3" cm="1">
        <f t="array" aca="1" ref="CJ126" ca="1">INDIRECT(ADDRESS($B126,CJ$39+$A126,1,1,$C$122))</f>
        <v>6.2777758099999997E-2</v>
      </c>
      <c r="CK126" s="3" cm="1">
        <f t="array" aca="1" ref="CK126" ca="1">INDIRECT(ADDRESS($B126,CK$39+$A126,1,1,$C$122))</f>
        <v>5.7023080900000002E-2</v>
      </c>
      <c r="CL126" s="3" cm="1">
        <f t="array" aca="1" ref="CL126" ca="1">INDIRECT(ADDRESS($B126,CL$39+$A126,1,1,$C$122))</f>
        <v>5.36387033E-2</v>
      </c>
      <c r="CM126" s="3" cm="1">
        <f t="array" aca="1" ref="CM126" ca="1">INDIRECT(ADDRESS($B126,CM$39+$A126,1,1,$C$122))</f>
        <v>5.0525833800000003E-2</v>
      </c>
      <c r="CN126" s="3" cm="1">
        <f t="array" aca="1" ref="CN126" ca="1">INDIRECT(ADDRESS($B126,CN$39+$A126,1,1,$C$122))</f>
        <v>4.7632509400000002E-2</v>
      </c>
      <c r="CO126" s="3" cm="1">
        <f t="array" aca="1" ref="CO126" ca="1">INDIRECT(ADDRESS($B126,CO$39+$A126,1,1,$C$122))</f>
        <v>4.6488347399999998E-2</v>
      </c>
      <c r="CP126" s="3" cm="1">
        <f t="array" aca="1" ref="CP126" ca="1">INDIRECT(ADDRESS($B126,CP$39+$A126,1,1,$C$122))</f>
        <v>4.3910496600000001E-2</v>
      </c>
      <c r="CQ126" s="3" cm="1">
        <f t="array" aca="1" ref="CQ126" ca="1">INDIRECT(ADDRESS($B126,CQ$39+$A126,1,1,$C$122))</f>
        <v>4.3436490699999997E-2</v>
      </c>
      <c r="CR126" s="3" cm="1">
        <f t="array" aca="1" ref="CR126" ca="1">INDIRECT(ADDRESS($B126,CR$39+$A126,1,1,$C$122))</f>
        <v>4.1793150899999999E-2</v>
      </c>
      <c r="CS126" s="3" cm="1">
        <f t="array" aca="1" ref="CS126" ca="1">INDIRECT(ADDRESS($B126,CS$39+$A126,1,1,$C$122))</f>
        <v>4.1271870299999999E-2</v>
      </c>
      <c r="CT126" s="3" cm="1">
        <f t="array" aca="1" ref="CT126" ca="1">INDIRECT(ADDRESS($B126,CT$39+$A126,1,1,$C$122))</f>
        <v>3.9233367399999997E-2</v>
      </c>
      <c r="CU126" s="3" cm="1">
        <f t="array" aca="1" ref="CU126" ca="1">INDIRECT(ADDRESS($B126,CU$39+$A126,1,1,$C$122))</f>
        <v>3.6603898900000001E-2</v>
      </c>
      <c r="CV126" s="3" cm="1">
        <f t="array" aca="1" ref="CV126" ca="1">INDIRECT(ADDRESS($B126,CV$39+$A126,1,1,$C$122))</f>
        <v>3.4043672800000001E-2</v>
      </c>
      <c r="CW126" s="3" cm="1">
        <f t="array" aca="1" ref="CW126" ca="1">INDIRECT(ADDRESS($B126,CW$39+$A126,1,1,$C$122))</f>
        <v>3.1055002799999998E-2</v>
      </c>
      <c r="CX126" s="3" cm="1">
        <f t="array" aca="1" ref="CX126" ca="1">INDIRECT(ADDRESS($B126,CX$39+$A126,1,1,$C$122))</f>
        <v>2.89422199E-2</v>
      </c>
      <c r="CY126" s="3" cm="1">
        <f t="array" aca="1" ref="CY126" ca="1">INDIRECT(ADDRESS($B126,CY$39+$A126,1,1,$C$122))</f>
        <v>2.6247046199999999E-2</v>
      </c>
      <c r="CZ126" s="3" cm="1">
        <f t="array" aca="1" ref="CZ126" ca="1">INDIRECT(ADDRESS($B126,CZ$39+$A126,1,1,$C$122))</f>
        <v>2.4362915799999999E-2</v>
      </c>
      <c r="DA126" s="3" cm="1">
        <f t="array" aca="1" ref="DA126" ca="1">INDIRECT(ADDRESS($B126,DA$39+$A126,1,1,$C$122))</f>
        <v>2.2525270699999999E-2</v>
      </c>
      <c r="DB126" s="3" cm="1">
        <f t="array" aca="1" ref="DB126" ca="1">INDIRECT(ADDRESS($B126,DB$39+$A126,1,1,$C$122))</f>
        <v>2.1363787400000001E-2</v>
      </c>
      <c r="DC126" s="3" cm="1">
        <f t="array" aca="1" ref="DC126" ca="1">INDIRECT(ADDRESS($B126,DC$39+$A126,1,1,$C$122))</f>
        <v>2.15207891E-2</v>
      </c>
      <c r="DD126" s="3" cm="1">
        <f t="array" aca="1" ref="DD126" ca="1">INDIRECT(ADDRESS($B126,DD$39+$A126,1,1,$C$122))</f>
        <v>2.0814955400000001E-2</v>
      </c>
      <c r="DE126" s="3" cm="1">
        <f t="array" aca="1" ref="DE126" ca="1">INDIRECT(ADDRESS($B126,DE$39+$A126,1,1,$C$122))</f>
        <v>2.0096184E-2</v>
      </c>
      <c r="DF126" s="3" cm="1">
        <f t="array" aca="1" ref="DF126" ca="1">INDIRECT(ADDRESS($B126,DF$39+$A126,1,1,$C$122))</f>
        <v>1.8196447300000002E-2</v>
      </c>
      <c r="DG126" s="3" cm="1">
        <f t="array" aca="1" ref="DG126" ca="1">INDIRECT(ADDRESS($B126,DG$39+$A126,1,1,$C$122))</f>
        <v>1.6066933299999999E-2</v>
      </c>
      <c r="DH126" s="3" cm="1">
        <f t="array" aca="1" ref="DH126" ca="1">INDIRECT(ADDRESS($B126,DH$39+$A126,1,1,$C$122))</f>
        <v>1.4373699E-2</v>
      </c>
      <c r="DI126" s="3" cm="1">
        <f t="array" aca="1" ref="DI126" ca="1">INDIRECT(ADDRESS($B126,DI$39+$A126,1,1,$C$122))</f>
        <v>1.3076133699999999E-2</v>
      </c>
      <c r="DJ126" s="3" cm="1">
        <f t="array" aca="1" ref="DJ126" ca="1">INDIRECT(ADDRESS($B126,DJ$39+$A126,1,1,$C$122))</f>
        <v>1.2753860800000001E-2</v>
      </c>
      <c r="DK126" s="3" cm="1">
        <f t="array" aca="1" ref="DK126" ca="1">INDIRECT(ADDRESS($B126,DK$39+$A126,1,1,$C$122))</f>
        <v>1.20519652E-2</v>
      </c>
      <c r="DL126" s="3" cm="1">
        <f t="array" aca="1" ref="DL126" ca="1">INDIRECT(ADDRESS($B126,DL$39+$A126,1,1,$C$122))</f>
        <v>1.1183772200000001E-2</v>
      </c>
      <c r="DM126" s="3" cm="1">
        <f t="array" aca="1" ref="DM126" ca="1">INDIRECT(ADDRESS($B126,DM$39+$A126,1,1,$C$122))</f>
        <v>9.7500196999999993E-3</v>
      </c>
      <c r="DN126" s="3" cm="1">
        <f t="array" aca="1" ref="DN126" ca="1">INDIRECT(ADDRESS($B126,DN$39+$A126,1,1,$C$122))</f>
        <v>8.3697548000000004E-3</v>
      </c>
      <c r="DO126" s="3" cm="1">
        <f t="array" aca="1" ref="DO126" ca="1">INDIRECT(ADDRESS($B126,DO$39+$A126,1,1,$C$122))</f>
        <v>7.4995206999999998E-3</v>
      </c>
      <c r="DP126" s="3" cm="1">
        <f t="array" aca="1" ref="DP126" ca="1">INDIRECT(ADDRESS($B126,DP$39+$A126,1,1,$C$122))</f>
        <v>7.3595563999999999E-3</v>
      </c>
      <c r="DQ126" s="3" cm="1">
        <f t="array" aca="1" ref="DQ126" ca="1">INDIRECT(ADDRESS($B126,DQ$39+$A126,1,1,$C$122))</f>
        <v>7.6558952999999999E-3</v>
      </c>
      <c r="DR126" s="3" cm="1">
        <f t="array" aca="1" ref="DR126" ca="1">INDIRECT(ADDRESS($B126,DR$39+$A126,1,1,$C$122))</f>
        <v>8.3964572000000005E-3</v>
      </c>
      <c r="DS126" s="3" cm="1">
        <f t="array" aca="1" ref="DS126" ca="1">INDIRECT(ADDRESS($B126,DS$39+$A126,1,1,$C$122))</f>
        <v>8.7689099E-3</v>
      </c>
      <c r="DT126" s="3" cm="1">
        <f t="array" aca="1" ref="DT126" ca="1">INDIRECT(ADDRESS($B126,DT$39+$A126,1,1,$C$122))</f>
        <v>9.0004539000000001E-3</v>
      </c>
      <c r="DU126" s="3" cm="1">
        <f t="array" aca="1" ref="DU126" ca="1">INDIRECT(ADDRESS($B126,DU$39+$A126,1,1,$C$122))</f>
        <v>8.8162185000000004E-3</v>
      </c>
      <c r="DV126" s="3" cm="1">
        <f t="array" aca="1" ref="DV126" ca="1">INDIRECT(ADDRESS($B126,DV$39+$A126,1,1,$C$122))</f>
        <v>8.4970623999999998E-3</v>
      </c>
      <c r="DW126" s="3" cm="1">
        <f t="array" aca="1" ref="DW126" ca="1">INDIRECT(ADDRESS($B126,DW$39+$A126,1,1,$C$122))</f>
        <v>7.7518850999999996E-3</v>
      </c>
      <c r="DX126" s="3" cm="1">
        <f t="array" aca="1" ref="DX126" ca="1">INDIRECT(ADDRESS($B126,DX$39+$A126,1,1,$C$122))</f>
        <v>6.9262396E-3</v>
      </c>
      <c r="DY126" s="3" cm="1">
        <f t="array" aca="1" ref="DY126" ca="1">INDIRECT(ADDRESS($B126,DY$39+$A126,1,1,$C$122))</f>
        <v>6.2977679999999996E-3</v>
      </c>
      <c r="DZ126" s="3" cm="1">
        <f t="array" aca="1" ref="DZ126" ca="1">INDIRECT(ADDRESS($B126,DZ$39+$A126,1,1,$C$122))</f>
        <v>5.6818299000000001E-3</v>
      </c>
      <c r="EA126" s="3" cm="1">
        <f t="array" aca="1" ref="EA126" ca="1">INDIRECT(ADDRESS($B126,EA$39+$A126,1,1,$C$122))</f>
        <v>5.5243096999999996E-3</v>
      </c>
      <c r="EB126" s="3" cm="1">
        <f t="array" aca="1" ref="EB126" ca="1">INDIRECT(ADDRESS($B126,EB$39+$A126,1,1,$C$122))</f>
        <v>5.5142817999999996E-3</v>
      </c>
      <c r="EC126" s="3" cm="1">
        <f t="array" aca="1" ref="EC126" ca="1">INDIRECT(ADDRESS($B126,EC$39+$A126,1,1,$C$122))</f>
        <v>5.8620625000000001E-3</v>
      </c>
      <c r="ED126" s="3" cm="1">
        <f t="array" aca="1" ref="ED126" ca="1">INDIRECT(ADDRESS($B126,ED$39+$A126,1,1,$C$122))</f>
        <v>5.9978430999999997E-3</v>
      </c>
      <c r="EE126" s="3" cm="1">
        <f t="array" aca="1" ref="EE126" ca="1">INDIRECT(ADDRESS($B126,EE$39+$A126,1,1,$C$122))</f>
        <v>6.0483224999999998E-3</v>
      </c>
      <c r="EF126" s="3" cm="1">
        <f t="array" aca="1" ref="EF126" ca="1">INDIRECT(ADDRESS($B126,EF$39+$A126,1,1,$C$122))</f>
        <v>5.6745279999999999E-3</v>
      </c>
      <c r="EG126" s="3" cm="1">
        <f t="array" aca="1" ref="EG126" ca="1">INDIRECT(ADDRESS($B126,EG$39+$A126,1,1,$C$122))</f>
        <v>5.0437243E-3</v>
      </c>
      <c r="EH126" s="3" cm="1">
        <f t="array" aca="1" ref="EH126" ca="1">INDIRECT(ADDRESS($B126,EH$39+$A126,1,1,$C$122))</f>
        <v>4.3099591E-3</v>
      </c>
      <c r="EI126" s="3" cm="1">
        <f t="array" aca="1" ref="EI126" ca="1">INDIRECT(ADDRESS($B126,EI$39+$A126,1,1,$C$122))</f>
        <v>3.7613754000000001E-3</v>
      </c>
      <c r="EJ126" s="3" cm="1">
        <f t="array" aca="1" ref="EJ126" ca="1">INDIRECT(ADDRESS($B126,EJ$39+$A126,1,1,$C$122))</f>
        <v>3.5997569999999999E-3</v>
      </c>
      <c r="EK126" s="3" cm="1">
        <f t="array" aca="1" ref="EK126" ca="1">INDIRECT(ADDRESS($B126,EK$39+$A126,1,1,$C$122))</f>
        <v>3.5280274000000001E-3</v>
      </c>
      <c r="EL126" s="3" cm="1">
        <f t="array" aca="1" ref="EL126" ca="1">INDIRECT(ADDRESS($B126,EL$39+$A126,1,1,$C$122))</f>
        <v>3.5218878999999999E-3</v>
      </c>
      <c r="EM126" s="3" cm="1">
        <f t="array" aca="1" ref="EM126" ca="1">INDIRECT(ADDRESS($B126,EM$39+$A126,1,1,$C$122))</f>
        <v>3.2806897000000001E-3</v>
      </c>
      <c r="EN126" s="3" cm="1">
        <f t="array" aca="1" ref="EN126" ca="1">INDIRECT(ADDRESS($B126,EN$39+$A126,1,1,$C$122))</f>
        <v>2.8178556E-3</v>
      </c>
      <c r="EO126" s="3" cm="1">
        <f t="array" aca="1" ref="EO126" ca="1">INDIRECT(ADDRESS($B126,EO$39+$A126,1,1,$C$122))</f>
        <v>2.4817670000000002E-3</v>
      </c>
      <c r="EP126" s="3" cm="1">
        <f t="array" aca="1" ref="EP126" ca="1">INDIRECT(ADDRESS($B126,EP$39+$A126,1,1,$C$122))</f>
        <v>2.3144318999999999E-3</v>
      </c>
      <c r="EQ126" s="3" cm="1">
        <f t="array" aca="1" ref="EQ126" ca="1">INDIRECT(ADDRESS($B126,EQ$39+$A126,1,1,$C$122))</f>
        <v>0</v>
      </c>
      <c r="ER126" s="3" cm="1">
        <f t="array" aca="1" ref="ER126" ca="1">INDIRECT(ADDRESS($B126,ER$39+$A126,1,1,$C$122))</f>
        <v>0</v>
      </c>
      <c r="ES126" s="3" cm="1">
        <f t="array" aca="1" ref="ES126" ca="1">INDIRECT(ADDRESS($B126,ES$39+$A126,1,1,$C$122))</f>
        <v>0</v>
      </c>
      <c r="ET126" s="3" cm="1">
        <f t="array" aca="1" ref="ET126" ca="1">INDIRECT(ADDRESS($B126,ET$39+$A126,1,1,$C$122))</f>
        <v>0</v>
      </c>
    </row>
    <row r="127" spans="1:150" x14ac:dyDescent="0.25">
      <c r="A127">
        <v>8</v>
      </c>
      <c r="B127">
        <f t="shared" ref="B127:B130" ca="1" si="175">MATCH($C127,INDIRECT("'"&amp;$C$122&amp;"'!A:A"),0)</f>
        <v>9</v>
      </c>
      <c r="C127" s="1" t="str">
        <f t="shared" si="174"/>
        <v>US California</v>
      </c>
      <c r="D127" t="str">
        <f t="shared" ref="D127:D130" si="176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0.1856834996</v>
      </c>
      <c r="BB127" s="3" cm="1">
        <f t="array" aca="1" ref="BB127" ca="1">INDIRECT(ADDRESS($B127,BB$39+$A127,1,1,$C$122))</f>
        <v>0.21481280990000001</v>
      </c>
      <c r="BC127" s="3" cm="1">
        <f t="array" aca="1" ref="BC127" ca="1">INDIRECT(ADDRESS($B127,BC$39+$A127,1,1,$C$122))</f>
        <v>0.22708978899999999</v>
      </c>
      <c r="BD127" s="3" cm="1">
        <f t="array" aca="1" ref="BD127" ca="1">INDIRECT(ADDRESS($B127,BD$39+$A127,1,1,$C$122))</f>
        <v>0.21264053490000001</v>
      </c>
      <c r="BE127" s="3" cm="1">
        <f t="array" aca="1" ref="BE127" ca="1">INDIRECT(ADDRESS($B127,BE$39+$A127,1,1,$C$122))</f>
        <v>0.1940584222</v>
      </c>
      <c r="BF127" s="3" cm="1">
        <f t="array" aca="1" ref="BF127" ca="1">INDIRECT(ADDRESS($B127,BF$39+$A127,1,1,$C$122))</f>
        <v>0.1757337467</v>
      </c>
      <c r="BG127" s="3" cm="1">
        <f t="array" aca="1" ref="BG127" ca="1">INDIRECT(ADDRESS($B127,BG$39+$A127,1,1,$C$122))</f>
        <v>0.15645674200000001</v>
      </c>
      <c r="BH127" s="3" cm="1">
        <f t="array" aca="1" ref="BH127" ca="1">INDIRECT(ADDRESS($B127,BH$39+$A127,1,1,$C$122))</f>
        <v>0.17342168760000001</v>
      </c>
      <c r="BI127" s="3" cm="1">
        <f t="array" aca="1" ref="BI127" ca="1">INDIRECT(ADDRESS($B127,BI$39+$A127,1,1,$C$122))</f>
        <v>0.20356979259999999</v>
      </c>
      <c r="BJ127" s="3" cm="1">
        <f t="array" aca="1" ref="BJ127" ca="1">INDIRECT(ADDRESS($B127,BJ$39+$A127,1,1,$C$122))</f>
        <v>0.27152810919999998</v>
      </c>
      <c r="BK127" s="3" cm="1">
        <f t="array" aca="1" ref="BK127" ca="1">INDIRECT(ADDRESS($B127,BK$39+$A127,1,1,$C$122))</f>
        <v>0.31080810679999998</v>
      </c>
      <c r="BL127" s="3" cm="1">
        <f t="array" aca="1" ref="BL127" ca="1">INDIRECT(ADDRESS($B127,BL$39+$A127,1,1,$C$122))</f>
        <v>0.30940962929999999</v>
      </c>
      <c r="BM127" s="3" cm="1">
        <f t="array" aca="1" ref="BM127" ca="1">INDIRECT(ADDRESS($B127,BM$39+$A127,1,1,$C$122))</f>
        <v>0.2834941513</v>
      </c>
      <c r="BN127" s="3" cm="1">
        <f t="array" aca="1" ref="BN127" ca="1">INDIRECT(ADDRESS($B127,BN$39+$A127,1,1,$C$122))</f>
        <v>0.2252503169</v>
      </c>
      <c r="BO127" s="3" cm="1">
        <f t="array" aca="1" ref="BO127" ca="1">INDIRECT(ADDRESS($B127,BO$39+$A127,1,1,$C$122))</f>
        <v>0.1990961302</v>
      </c>
      <c r="BP127" s="3" cm="1">
        <f t="array" aca="1" ref="BP127" ca="1">INDIRECT(ADDRESS($B127,BP$39+$A127,1,1,$C$122))</f>
        <v>0.1733257913</v>
      </c>
      <c r="BQ127" s="3" cm="1">
        <f t="array" aca="1" ref="BQ127" ca="1">INDIRECT(ADDRESS($B127,BQ$39+$A127,1,1,$C$122))</f>
        <v>0.1778131782</v>
      </c>
      <c r="BR127" s="3" cm="1">
        <f t="array" aca="1" ref="BR127" ca="1">INDIRECT(ADDRESS($B127,BR$39+$A127,1,1,$C$122))</f>
        <v>0.193886053</v>
      </c>
      <c r="BS127" s="3" cm="1">
        <f t="array" aca="1" ref="BS127" ca="1">INDIRECT(ADDRESS($B127,BS$39+$A127,1,1,$C$122))</f>
        <v>0.2103882634</v>
      </c>
      <c r="BT127" s="3" cm="1">
        <f t="array" aca="1" ref="BT127" ca="1">INDIRECT(ADDRESS($B127,BT$39+$A127,1,1,$C$122))</f>
        <v>0.2313416304</v>
      </c>
      <c r="BU127" s="3" cm="1">
        <f t="array" aca="1" ref="BU127" ca="1">INDIRECT(ADDRESS($B127,BU$39+$A127,1,1,$C$122))</f>
        <v>0.22485881999999999</v>
      </c>
      <c r="BV127" s="3" cm="1">
        <f t="array" aca="1" ref="BV127" ca="1">INDIRECT(ADDRESS($B127,BV$39+$A127,1,1,$C$122))</f>
        <v>0.20739894549999999</v>
      </c>
      <c r="BW127" s="3" cm="1">
        <f t="array" aca="1" ref="BW127" ca="1">INDIRECT(ADDRESS($B127,BW$39+$A127,1,1,$C$122))</f>
        <v>0.17647023170000001</v>
      </c>
      <c r="BX127" s="3" cm="1">
        <f t="array" aca="1" ref="BX127" ca="1">INDIRECT(ADDRESS($B127,BX$39+$A127,1,1,$C$122))</f>
        <v>0.1493021236</v>
      </c>
      <c r="BY127" s="3" cm="1">
        <f t="array" aca="1" ref="BY127" ca="1">INDIRECT(ADDRESS($B127,BY$39+$A127,1,1,$C$122))</f>
        <v>0.13672970570000001</v>
      </c>
      <c r="BZ127" s="3" cm="1">
        <f t="array" aca="1" ref="BZ127" ca="1">INDIRECT(ADDRESS($B127,BZ$39+$A127,1,1,$C$122))</f>
        <v>0.1291200844</v>
      </c>
      <c r="CA127" s="3" cm="1">
        <f t="array" aca="1" ref="CA127" ca="1">INDIRECT(ADDRESS($B127,CA$39+$A127,1,1,$C$122))</f>
        <v>0.13123460710000001</v>
      </c>
      <c r="CB127" s="3" cm="1">
        <f t="array" aca="1" ref="CB127" ca="1">INDIRECT(ADDRESS($B127,CB$39+$A127,1,1,$C$122))</f>
        <v>0.1252145358</v>
      </c>
      <c r="CC127" s="3" cm="1">
        <f t="array" aca="1" ref="CC127" ca="1">INDIRECT(ADDRESS($B127,CC$39+$A127,1,1,$C$122))</f>
        <v>0.1168557742</v>
      </c>
      <c r="CD127" s="3" cm="1">
        <f t="array" aca="1" ref="CD127" ca="1">INDIRECT(ADDRESS($B127,CD$39+$A127,1,1,$C$122))</f>
        <v>0.10250337330000001</v>
      </c>
      <c r="CE127" s="3" cm="1">
        <f t="array" aca="1" ref="CE127" ca="1">INDIRECT(ADDRESS($B127,CE$39+$A127,1,1,$C$122))</f>
        <v>9.0432919900000006E-2</v>
      </c>
      <c r="CF127" s="3" cm="1">
        <f t="array" aca="1" ref="CF127" ca="1">INDIRECT(ADDRESS($B127,CF$39+$A127,1,1,$C$122))</f>
        <v>8.2932688800000001E-2</v>
      </c>
      <c r="CG127" s="3" cm="1">
        <f t="array" aca="1" ref="CG127" ca="1">INDIRECT(ADDRESS($B127,CG$39+$A127,1,1,$C$122))</f>
        <v>7.5541264900000002E-2</v>
      </c>
      <c r="CH127" s="3" cm="1">
        <f t="array" aca="1" ref="CH127" ca="1">INDIRECT(ADDRESS($B127,CH$39+$A127,1,1,$C$122))</f>
        <v>7.0287581399999993E-2</v>
      </c>
      <c r="CI127" s="3" cm="1">
        <f t="array" aca="1" ref="CI127" ca="1">INDIRECT(ADDRESS($B127,CI$39+$A127,1,1,$C$122))</f>
        <v>6.0841763E-2</v>
      </c>
      <c r="CJ127" s="3" cm="1">
        <f t="array" aca="1" ref="CJ127" ca="1">INDIRECT(ADDRESS($B127,CJ$39+$A127,1,1,$C$122))</f>
        <v>5.3711056700000002E-2</v>
      </c>
      <c r="CK127" s="3" cm="1">
        <f t="array" aca="1" ref="CK127" ca="1">INDIRECT(ADDRESS($B127,CK$39+$A127,1,1,$C$122))</f>
        <v>4.6765057399999997E-2</v>
      </c>
      <c r="CL127" s="3" cm="1">
        <f t="array" aca="1" ref="CL127" ca="1">INDIRECT(ADDRESS($B127,CL$39+$A127,1,1,$C$122))</f>
        <v>4.5529772199999999E-2</v>
      </c>
      <c r="CM127" s="3" cm="1">
        <f t="array" aca="1" ref="CM127" ca="1">INDIRECT(ADDRESS($B127,CM$39+$A127,1,1,$C$122))</f>
        <v>4.8065280600000003E-2</v>
      </c>
      <c r="CN127" s="3" cm="1">
        <f t="array" aca="1" ref="CN127" ca="1">INDIRECT(ADDRESS($B127,CN$39+$A127,1,1,$C$122))</f>
        <v>5.2076102499999999E-2</v>
      </c>
      <c r="CO127" s="3" cm="1">
        <f t="array" aca="1" ref="CO127" ca="1">INDIRECT(ADDRESS($B127,CO$39+$A127,1,1,$C$122))</f>
        <v>5.4908898400000003E-2</v>
      </c>
      <c r="CP127" s="3" cm="1">
        <f t="array" aca="1" ref="CP127" ca="1">INDIRECT(ADDRESS($B127,CP$39+$A127,1,1,$C$122))</f>
        <v>5.1150585499999998E-2</v>
      </c>
      <c r="CQ127" s="3" cm="1">
        <f t="array" aca="1" ref="CQ127" ca="1">INDIRECT(ADDRESS($B127,CQ$39+$A127,1,1,$C$122))</f>
        <v>4.8891651799999998E-2</v>
      </c>
      <c r="CR127" s="3" cm="1">
        <f t="array" aca="1" ref="CR127" ca="1">INDIRECT(ADDRESS($B127,CR$39+$A127,1,1,$C$122))</f>
        <v>4.77605849E-2</v>
      </c>
      <c r="CS127" s="3" cm="1">
        <f t="array" aca="1" ref="CS127" ca="1">INDIRECT(ADDRESS($B127,CS$39+$A127,1,1,$C$122))</f>
        <v>5.1218866799999999E-2</v>
      </c>
      <c r="CT127" s="3" cm="1">
        <f t="array" aca="1" ref="CT127" ca="1">INDIRECT(ADDRESS($B127,CT$39+$A127,1,1,$C$122))</f>
        <v>5.5436845200000001E-2</v>
      </c>
      <c r="CU127" s="3" cm="1">
        <f t="array" aca="1" ref="CU127" ca="1">INDIRECT(ADDRESS($B127,CU$39+$A127,1,1,$C$122))</f>
        <v>5.6352357399999997E-2</v>
      </c>
      <c r="CV127" s="3" cm="1">
        <f t="array" aca="1" ref="CV127" ca="1">INDIRECT(ADDRESS($B127,CV$39+$A127,1,1,$C$122))</f>
        <v>5.3124647800000001E-2</v>
      </c>
      <c r="CW127" s="3" cm="1">
        <f t="array" aca="1" ref="CW127" ca="1">INDIRECT(ADDRESS($B127,CW$39+$A127,1,1,$C$122))</f>
        <v>4.5675050199999997E-2</v>
      </c>
      <c r="CX127" s="3" cm="1">
        <f t="array" aca="1" ref="CX127" ca="1">INDIRECT(ADDRESS($B127,CX$39+$A127,1,1,$C$122))</f>
        <v>3.9230560900000003E-2</v>
      </c>
      <c r="CY127" s="3" cm="1">
        <f t="array" aca="1" ref="CY127" ca="1">INDIRECT(ADDRESS($B127,CY$39+$A127,1,1,$C$122))</f>
        <v>3.4736982700000002E-2</v>
      </c>
      <c r="CZ127" s="3" cm="1">
        <f t="array" aca="1" ref="CZ127" ca="1">INDIRECT(ADDRESS($B127,CZ$39+$A127,1,1,$C$122))</f>
        <v>3.4656358900000003E-2</v>
      </c>
      <c r="DA127" s="3" cm="1">
        <f t="array" aca="1" ref="DA127" ca="1">INDIRECT(ADDRESS($B127,DA$39+$A127,1,1,$C$122))</f>
        <v>3.56987873E-2</v>
      </c>
      <c r="DB127" s="3" cm="1">
        <f t="array" aca="1" ref="DB127" ca="1">INDIRECT(ADDRESS($B127,DB$39+$A127,1,1,$C$122))</f>
        <v>3.7787537599999997E-2</v>
      </c>
      <c r="DC127" s="3" cm="1">
        <f t="array" aca="1" ref="DC127" ca="1">INDIRECT(ADDRESS($B127,DC$39+$A127,1,1,$C$122))</f>
        <v>3.7239530700000002E-2</v>
      </c>
      <c r="DD127" s="3" cm="1">
        <f t="array" aca="1" ref="DD127" ca="1">INDIRECT(ADDRESS($B127,DD$39+$A127,1,1,$C$122))</f>
        <v>3.4329367299999997E-2</v>
      </c>
      <c r="DE127" s="3" cm="1">
        <f t="array" aca="1" ref="DE127" ca="1">INDIRECT(ADDRESS($B127,DE$39+$A127,1,1,$C$122))</f>
        <v>3.09389136E-2</v>
      </c>
      <c r="DF127" s="3" cm="1">
        <f t="array" aca="1" ref="DF127" ca="1">INDIRECT(ADDRESS($B127,DF$39+$A127,1,1,$C$122))</f>
        <v>2.90724516E-2</v>
      </c>
      <c r="DG127" s="3" cm="1">
        <f t="array" aca="1" ref="DG127" ca="1">INDIRECT(ADDRESS($B127,DG$39+$A127,1,1,$C$122))</f>
        <v>2.9669845800000001E-2</v>
      </c>
      <c r="DH127" s="3" cm="1">
        <f t="array" aca="1" ref="DH127" ca="1">INDIRECT(ADDRESS($B127,DH$39+$A127,1,1,$C$122))</f>
        <v>3.1442207100000001E-2</v>
      </c>
      <c r="DI127" s="3" cm="1">
        <f t="array" aca="1" ref="DI127" ca="1">INDIRECT(ADDRESS($B127,DI$39+$A127,1,1,$C$122))</f>
        <v>3.3099871400000001E-2</v>
      </c>
      <c r="DJ127" s="3" cm="1">
        <f t="array" aca="1" ref="DJ127" ca="1">INDIRECT(ADDRESS($B127,DJ$39+$A127,1,1,$C$122))</f>
        <v>3.3291538599999997E-2</v>
      </c>
      <c r="DK127" s="3" cm="1">
        <f t="array" aca="1" ref="DK127" ca="1">INDIRECT(ADDRESS($B127,DK$39+$A127,1,1,$C$122))</f>
        <v>3.1941211499999997E-2</v>
      </c>
      <c r="DL127" s="3" cm="1">
        <f t="array" aca="1" ref="DL127" ca="1">INDIRECT(ADDRESS($B127,DL$39+$A127,1,1,$C$122))</f>
        <v>2.9023824100000001E-2</v>
      </c>
      <c r="DM127" s="3" cm="1">
        <f t="array" aca="1" ref="DM127" ca="1">INDIRECT(ADDRESS($B127,DM$39+$A127,1,1,$C$122))</f>
        <v>2.65927122E-2</v>
      </c>
      <c r="DN127" s="3" cm="1">
        <f t="array" aca="1" ref="DN127" ca="1">INDIRECT(ADDRESS($B127,DN$39+$A127,1,1,$C$122))</f>
        <v>2.4784189799999998E-2</v>
      </c>
      <c r="DO127" s="3" cm="1">
        <f t="array" aca="1" ref="DO127" ca="1">INDIRECT(ADDRESS($B127,DO$39+$A127,1,1,$C$122))</f>
        <v>2.42807518E-2</v>
      </c>
      <c r="DP127" s="3" cm="1">
        <f t="array" aca="1" ref="DP127" ca="1">INDIRECT(ADDRESS($B127,DP$39+$A127,1,1,$C$122))</f>
        <v>2.46744572E-2</v>
      </c>
      <c r="DQ127" s="3" cm="1">
        <f t="array" aca="1" ref="DQ127" ca="1">INDIRECT(ADDRESS($B127,DQ$39+$A127,1,1,$C$122))</f>
        <v>2.5517399100000001E-2</v>
      </c>
      <c r="DR127" s="3" cm="1">
        <f t="array" aca="1" ref="DR127" ca="1">INDIRECT(ADDRESS($B127,DR$39+$A127,1,1,$C$122))</f>
        <v>2.52080204E-2</v>
      </c>
      <c r="DS127" s="3" cm="1">
        <f t="array" aca="1" ref="DS127" ca="1">INDIRECT(ADDRESS($B127,DS$39+$A127,1,1,$C$122))</f>
        <v>2.4006341300000001E-2</v>
      </c>
      <c r="DT127" s="3" cm="1">
        <f t="array" aca="1" ref="DT127" ca="1">INDIRECT(ADDRESS($B127,DT$39+$A127,1,1,$C$122))</f>
        <v>2.29730288E-2</v>
      </c>
      <c r="DU127" s="3" cm="1">
        <f t="array" aca="1" ref="DU127" ca="1">INDIRECT(ADDRESS($B127,DU$39+$A127,1,1,$C$122))</f>
        <v>2.2519235299999999E-2</v>
      </c>
      <c r="DV127" s="3" cm="1">
        <f t="array" aca="1" ref="DV127" ca="1">INDIRECT(ADDRESS($B127,DV$39+$A127,1,1,$C$122))</f>
        <v>2.3155745200000001E-2</v>
      </c>
      <c r="DW127" s="3" cm="1">
        <f t="array" aca="1" ref="DW127" ca="1">INDIRECT(ADDRESS($B127,DW$39+$A127,1,1,$C$122))</f>
        <v>2.4211772199999999E-2</v>
      </c>
      <c r="DX127" s="3" cm="1">
        <f t="array" aca="1" ref="DX127" ca="1">INDIRECT(ADDRESS($B127,DX$39+$A127,1,1,$C$122))</f>
        <v>2.4939434900000002E-2</v>
      </c>
      <c r="DY127" s="3" cm="1">
        <f t="array" aca="1" ref="DY127" ca="1">INDIRECT(ADDRESS($B127,DY$39+$A127,1,1,$C$122))</f>
        <v>2.47088837E-2</v>
      </c>
      <c r="DZ127" s="3" cm="1">
        <f t="array" aca="1" ref="DZ127" ca="1">INDIRECT(ADDRESS($B127,DZ$39+$A127,1,1,$C$122))</f>
        <v>2.3603352300000002E-2</v>
      </c>
      <c r="EA127" s="3" cm="1">
        <f t="array" aca="1" ref="EA127" ca="1">INDIRECT(ADDRESS($B127,EA$39+$A127,1,1,$C$122))</f>
        <v>2.2770184999999998E-2</v>
      </c>
      <c r="EB127" s="3" cm="1">
        <f t="array" aca="1" ref="EB127" ca="1">INDIRECT(ADDRESS($B127,EB$39+$A127,1,1,$C$122))</f>
        <v>2.2780691700000001E-2</v>
      </c>
      <c r="EC127" s="3" cm="1">
        <f t="array" aca="1" ref="EC127" ca="1">INDIRECT(ADDRESS($B127,EC$39+$A127,1,1,$C$122))</f>
        <v>2.3169391099999999E-2</v>
      </c>
      <c r="ED127" s="3" cm="1">
        <f t="array" aca="1" ref="ED127" ca="1">INDIRECT(ADDRESS($B127,ED$39+$A127,1,1,$C$122))</f>
        <v>2.4162776600000001E-2</v>
      </c>
      <c r="EE127" s="3" cm="1">
        <f t="array" aca="1" ref="EE127" ca="1">INDIRECT(ADDRESS($B127,EE$39+$A127,1,1,$C$122))</f>
        <v>2.5752655999999999E-2</v>
      </c>
      <c r="EF127" s="3" cm="1">
        <f t="array" aca="1" ref="EF127" ca="1">INDIRECT(ADDRESS($B127,EF$39+$A127,1,1,$C$122))</f>
        <v>2.6698985099999999E-2</v>
      </c>
      <c r="EG127" s="3" cm="1">
        <f t="array" aca="1" ref="EG127" ca="1">INDIRECT(ADDRESS($B127,EG$39+$A127,1,1,$C$122))</f>
        <v>2.7065843499999999E-2</v>
      </c>
      <c r="EH127" s="3" cm="1">
        <f t="array" aca="1" ref="EH127" ca="1">INDIRECT(ADDRESS($B127,EH$39+$A127,1,1,$C$122))</f>
        <v>2.58196443E-2</v>
      </c>
      <c r="EI127" s="3" cm="1">
        <f t="array" aca="1" ref="EI127" ca="1">INDIRECT(ADDRESS($B127,EI$39+$A127,1,1,$C$122))</f>
        <v>2.3622474599999999E-2</v>
      </c>
      <c r="EJ127" s="3" cm="1">
        <f t="array" aca="1" ref="EJ127" ca="1">INDIRECT(ADDRESS($B127,EJ$39+$A127,1,1,$C$122))</f>
        <v>2.1910037199999999E-2</v>
      </c>
      <c r="EK127" s="3" cm="1">
        <f t="array" aca="1" ref="EK127" ca="1">INDIRECT(ADDRESS($B127,EK$39+$A127,1,1,$C$122))</f>
        <v>2.1310459800000001E-2</v>
      </c>
      <c r="EL127" s="3" cm="1">
        <f t="array" aca="1" ref="EL127" ca="1">INDIRECT(ADDRESS($B127,EL$39+$A127,1,1,$C$122))</f>
        <v>2.2174673400000001E-2</v>
      </c>
      <c r="EM127" s="3" cm="1">
        <f t="array" aca="1" ref="EM127" ca="1">INDIRECT(ADDRESS($B127,EM$39+$A127,1,1,$C$122))</f>
        <v>2.28331409E-2</v>
      </c>
      <c r="EN127" s="3" cm="1">
        <f t="array" aca="1" ref="EN127" ca="1">INDIRECT(ADDRESS($B127,EN$39+$A127,1,1,$C$122))</f>
        <v>2.2291147300000001E-2</v>
      </c>
      <c r="EO127" s="3" cm="1">
        <f t="array" aca="1" ref="EO127" ca="1">INDIRECT(ADDRESS($B127,EO$39+$A127,1,1,$C$122))</f>
        <v>2.1199211499999999E-2</v>
      </c>
      <c r="EP127" s="3" cm="1">
        <f t="array" aca="1" ref="EP127" ca="1">INDIRECT(ADDRESS($B127,EP$39+$A127,1,1,$C$122))</f>
        <v>2.0059233199999998E-2</v>
      </c>
      <c r="EQ127" s="3" cm="1">
        <f t="array" aca="1" ref="EQ127" ca="1">INDIRECT(ADDRESS($B127,EQ$39+$A127,1,1,$C$122))</f>
        <v>0</v>
      </c>
      <c r="ER127" s="3" cm="1">
        <f t="array" aca="1" ref="ER127" ca="1">INDIRECT(ADDRESS($B127,ER$39+$A127,1,1,$C$122))</f>
        <v>0</v>
      </c>
      <c r="ES127" s="3" cm="1">
        <f t="array" aca="1" ref="ES127" ca="1">INDIRECT(ADDRESS($B127,ES$39+$A127,1,1,$C$122))</f>
        <v>0</v>
      </c>
      <c r="ET127" s="3" cm="1">
        <f t="array" aca="1" ref="ET127" ca="1">INDIRECT(ADDRESS($B127,ET$39+$A127,1,1,$C$122))</f>
        <v>0</v>
      </c>
    </row>
    <row r="128" spans="1:150" x14ac:dyDescent="0.25">
      <c r="A128">
        <v>8</v>
      </c>
      <c r="B128">
        <f t="shared" ca="1" si="175"/>
        <v>15</v>
      </c>
      <c r="C128" s="1" t="str">
        <f t="shared" si="174"/>
        <v>US Georgia</v>
      </c>
      <c r="D128" t="str">
        <f t="shared" si="176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</v>
      </c>
      <c r="BC128" s="3" cm="1">
        <f t="array" aca="1" ref="BC128" ca="1">INDIRECT(ADDRESS($B128,BC$39+$A128,1,1,$C$122))</f>
        <v>0</v>
      </c>
      <c r="BD128" s="3" cm="1">
        <f t="array" aca="1" ref="BD128" ca="1">INDIRECT(ADDRESS($B128,BD$39+$A128,1,1,$C$122))</f>
        <v>0</v>
      </c>
      <c r="BE128" s="3" cm="1">
        <f t="array" aca="1" ref="BE128" ca="1">INDIRECT(ADDRESS($B128,BE$39+$A128,1,1,$C$122))</f>
        <v>0</v>
      </c>
      <c r="BF128" s="3" cm="1">
        <f t="array" aca="1" ref="BF128" ca="1">INDIRECT(ADDRESS($B128,BF$39+$A128,1,1,$C$122))</f>
        <v>0.4193844478</v>
      </c>
      <c r="BG128" s="3" cm="1">
        <f t="array" aca="1" ref="BG128" ca="1">INDIRECT(ADDRESS($B128,BG$39+$A128,1,1,$C$122))</f>
        <v>0.4217295767</v>
      </c>
      <c r="BH128" s="3" cm="1">
        <f t="array" aca="1" ref="BH128" ca="1">INDIRECT(ADDRESS($B128,BH$39+$A128,1,1,$C$122))</f>
        <v>0.40100398320000002</v>
      </c>
      <c r="BI128" s="3" cm="1">
        <f t="array" aca="1" ref="BI128" ca="1">INDIRECT(ADDRESS($B128,BI$39+$A128,1,1,$C$122))</f>
        <v>0.35168593599999998</v>
      </c>
      <c r="BJ128" s="3" cm="1">
        <f t="array" aca="1" ref="BJ128" ca="1">INDIRECT(ADDRESS($B128,BJ$39+$A128,1,1,$C$122))</f>
        <v>0.32081669889999997</v>
      </c>
      <c r="BK128" s="3" cm="1">
        <f t="array" aca="1" ref="BK128" ca="1">INDIRECT(ADDRESS($B128,BK$39+$A128,1,1,$C$122))</f>
        <v>0.3333697538</v>
      </c>
      <c r="BL128" s="3" cm="1">
        <f t="array" aca="1" ref="BL128" ca="1">INDIRECT(ADDRESS($B128,BL$39+$A128,1,1,$C$122))</f>
        <v>0.3495357704</v>
      </c>
      <c r="BM128" s="3" cm="1">
        <f t="array" aca="1" ref="BM128" ca="1">INDIRECT(ADDRESS($B128,BM$39+$A128,1,1,$C$122))</f>
        <v>0.34688421800000002</v>
      </c>
      <c r="BN128" s="3" cm="1">
        <f t="array" aca="1" ref="BN128" ca="1">INDIRECT(ADDRESS($B128,BN$39+$A128,1,1,$C$122))</f>
        <v>0.31415489680000003</v>
      </c>
      <c r="BO128" s="3" cm="1">
        <f t="array" aca="1" ref="BO128" ca="1">INDIRECT(ADDRESS($B128,BO$39+$A128,1,1,$C$122))</f>
        <v>0.2762042515</v>
      </c>
      <c r="BP128" s="3" cm="1">
        <f t="array" aca="1" ref="BP128" ca="1">INDIRECT(ADDRESS($B128,BP$39+$A128,1,1,$C$122))</f>
        <v>0.25846792950000003</v>
      </c>
      <c r="BQ128" s="3" cm="1">
        <f t="array" aca="1" ref="BQ128" ca="1">INDIRECT(ADDRESS($B128,BQ$39+$A128,1,1,$C$122))</f>
        <v>0.25582458479999998</v>
      </c>
      <c r="BR128" s="3" cm="1">
        <f t="array" aca="1" ref="BR128" ca="1">INDIRECT(ADDRESS($B128,BR$39+$A128,1,1,$C$122))</f>
        <v>0.26245574669999999</v>
      </c>
      <c r="BS128" s="3" cm="1">
        <f t="array" aca="1" ref="BS128" ca="1">INDIRECT(ADDRESS($B128,BS$39+$A128,1,1,$C$122))</f>
        <v>0.25199729300000001</v>
      </c>
      <c r="BT128" s="3" cm="1">
        <f t="array" aca="1" ref="BT128" ca="1">INDIRECT(ADDRESS($B128,BT$39+$A128,1,1,$C$122))</f>
        <v>0.23212995680000001</v>
      </c>
      <c r="BU128" s="3" cm="1">
        <f t="array" aca="1" ref="BU128" ca="1">INDIRECT(ADDRESS($B128,BU$39+$A128,1,1,$C$122))</f>
        <v>0.1981086973</v>
      </c>
      <c r="BV128" s="3" cm="1">
        <f t="array" aca="1" ref="BV128" ca="1">INDIRECT(ADDRESS($B128,BV$39+$A128,1,1,$C$122))</f>
        <v>0.18428703860000001</v>
      </c>
      <c r="BW128" s="3" cm="1">
        <f t="array" aca="1" ref="BW128" ca="1">INDIRECT(ADDRESS($B128,BW$39+$A128,1,1,$C$122))</f>
        <v>0.1787771571</v>
      </c>
      <c r="BX128" s="3" cm="1">
        <f t="array" aca="1" ref="BX128" ca="1">INDIRECT(ADDRESS($B128,BX$39+$A128,1,1,$C$122))</f>
        <v>0.18663584129999999</v>
      </c>
      <c r="BY128" s="3" cm="1">
        <f t="array" aca="1" ref="BY128" ca="1">INDIRECT(ADDRESS($B128,BY$39+$A128,1,1,$C$122))</f>
        <v>0.19232889210000001</v>
      </c>
      <c r="BZ128" s="3" cm="1">
        <f t="array" aca="1" ref="BZ128" ca="1">INDIRECT(ADDRESS($B128,BZ$39+$A128,1,1,$C$122))</f>
        <v>0.16573859939999999</v>
      </c>
      <c r="CA128" s="3" cm="1">
        <f t="array" aca="1" ref="CA128" ca="1">INDIRECT(ADDRESS($B128,CA$39+$A128,1,1,$C$122))</f>
        <v>0.13136419699999999</v>
      </c>
      <c r="CB128" s="3" cm="1">
        <f t="array" aca="1" ref="CB128" ca="1">INDIRECT(ADDRESS($B128,CB$39+$A128,1,1,$C$122))</f>
        <v>9.6583198800000006E-2</v>
      </c>
      <c r="CC128" s="3" cm="1">
        <f t="array" aca="1" ref="CC128" ca="1">INDIRECT(ADDRESS($B128,CC$39+$A128,1,1,$C$122))</f>
        <v>9.54754139E-2</v>
      </c>
      <c r="CD128" s="3" cm="1">
        <f t="array" aca="1" ref="CD128" ca="1">INDIRECT(ADDRESS($B128,CD$39+$A128,1,1,$C$122))</f>
        <v>0.1069424512</v>
      </c>
      <c r="CE128" s="3" cm="1">
        <f t="array" aca="1" ref="CE128" ca="1">INDIRECT(ADDRESS($B128,CE$39+$A128,1,1,$C$122))</f>
        <v>0.1195963662</v>
      </c>
      <c r="CF128" s="3" cm="1">
        <f t="array" aca="1" ref="CF128" ca="1">INDIRECT(ADDRESS($B128,CF$39+$A128,1,1,$C$122))</f>
        <v>0.1225490466</v>
      </c>
      <c r="CG128" s="3" cm="1">
        <f t="array" aca="1" ref="CG128" ca="1">INDIRECT(ADDRESS($B128,CG$39+$A128,1,1,$C$122))</f>
        <v>0.107001622</v>
      </c>
      <c r="CH128" s="3" cm="1">
        <f t="array" aca="1" ref="CH128" ca="1">INDIRECT(ADDRESS($B128,CH$39+$A128,1,1,$C$122))</f>
        <v>8.5119827100000003E-2</v>
      </c>
      <c r="CI128" s="3" cm="1">
        <f t="array" aca="1" ref="CI128" ca="1">INDIRECT(ADDRESS($B128,CI$39+$A128,1,1,$C$122))</f>
        <v>6.6775303800000005E-2</v>
      </c>
      <c r="CJ128" s="3" cm="1">
        <f t="array" aca="1" ref="CJ128" ca="1">INDIRECT(ADDRESS($B128,CJ$39+$A128,1,1,$C$122))</f>
        <v>5.7718585199999999E-2</v>
      </c>
      <c r="CK128" s="3" cm="1">
        <f t="array" aca="1" ref="CK128" ca="1">INDIRECT(ADDRESS($B128,CK$39+$A128,1,1,$C$122))</f>
        <v>5.5915487E-2</v>
      </c>
      <c r="CL128" s="3" cm="1">
        <f t="array" aca="1" ref="CL128" ca="1">INDIRECT(ADDRESS($B128,CL$39+$A128,1,1,$C$122))</f>
        <v>5.5971116600000002E-2</v>
      </c>
      <c r="CM128" s="3" cm="1">
        <f t="array" aca="1" ref="CM128" ca="1">INDIRECT(ADDRESS($B128,CM$39+$A128,1,1,$C$122))</f>
        <v>5.9830040700000003E-2</v>
      </c>
      <c r="CN128" s="3" cm="1">
        <f t="array" aca="1" ref="CN128" ca="1">INDIRECT(ADDRESS($B128,CN$39+$A128,1,1,$C$122))</f>
        <v>6.0238989E-2</v>
      </c>
      <c r="CO128" s="3" cm="1">
        <f t="array" aca="1" ref="CO128" ca="1">INDIRECT(ADDRESS($B128,CO$39+$A128,1,1,$C$122))</f>
        <v>5.7409801599999997E-2</v>
      </c>
      <c r="CP128" s="3" cm="1">
        <f t="array" aca="1" ref="CP128" ca="1">INDIRECT(ADDRESS($B128,CP$39+$A128,1,1,$C$122))</f>
        <v>5.1758204000000002E-2</v>
      </c>
      <c r="CQ128" s="3" cm="1">
        <f t="array" aca="1" ref="CQ128" ca="1">INDIRECT(ADDRESS($B128,CQ$39+$A128,1,1,$C$122))</f>
        <v>4.53065458E-2</v>
      </c>
      <c r="CR128" s="3" cm="1">
        <f t="array" aca="1" ref="CR128" ca="1">INDIRECT(ADDRESS($B128,CR$39+$A128,1,1,$C$122))</f>
        <v>4.1985397700000003E-2</v>
      </c>
      <c r="CS128" s="3" cm="1">
        <f t="array" aca="1" ref="CS128" ca="1">INDIRECT(ADDRESS($B128,CS$39+$A128,1,1,$C$122))</f>
        <v>3.9743391000000003E-2</v>
      </c>
      <c r="CT128" s="3" cm="1">
        <f t="array" aca="1" ref="CT128" ca="1">INDIRECT(ADDRESS($B128,CT$39+$A128,1,1,$C$122))</f>
        <v>4.0622183499999999E-2</v>
      </c>
      <c r="CU128" s="3" cm="1">
        <f t="array" aca="1" ref="CU128" ca="1">INDIRECT(ADDRESS($B128,CU$39+$A128,1,1,$C$122))</f>
        <v>3.8132103700000003E-2</v>
      </c>
      <c r="CV128" s="3" cm="1">
        <f t="array" aca="1" ref="CV128" ca="1">INDIRECT(ADDRESS($B128,CV$39+$A128,1,1,$C$122))</f>
        <v>3.4573316299999997E-2</v>
      </c>
      <c r="CW128" s="3" cm="1">
        <f t="array" aca="1" ref="CW128" ca="1">INDIRECT(ADDRESS($B128,CW$39+$A128,1,1,$C$122))</f>
        <v>3.0286211699999999E-2</v>
      </c>
      <c r="CX128" s="3" cm="1">
        <f t="array" aca="1" ref="CX128" ca="1">INDIRECT(ADDRESS($B128,CX$39+$A128,1,1,$C$122))</f>
        <v>2.8031032800000001E-2</v>
      </c>
      <c r="CY128" s="3" cm="1">
        <f t="array" aca="1" ref="CY128" ca="1">INDIRECT(ADDRESS($B128,CY$39+$A128,1,1,$C$122))</f>
        <v>2.7987360499999999E-2</v>
      </c>
      <c r="CZ128" s="3" cm="1">
        <f t="array" aca="1" ref="CZ128" ca="1">INDIRECT(ADDRESS($B128,CZ$39+$A128,1,1,$C$122))</f>
        <v>2.8433833700000001E-2</v>
      </c>
      <c r="DA128" s="3" cm="1">
        <f t="array" aca="1" ref="DA128" ca="1">INDIRECT(ADDRESS($B128,DA$39+$A128,1,1,$C$122))</f>
        <v>3.0657056700000001E-2</v>
      </c>
      <c r="DB128" s="3" cm="1">
        <f t="array" aca="1" ref="DB128" ca="1">INDIRECT(ADDRESS($B128,DB$39+$A128,1,1,$C$122))</f>
        <v>3.24539675E-2</v>
      </c>
      <c r="DC128" s="3" cm="1">
        <f t="array" aca="1" ref="DC128" ca="1">INDIRECT(ADDRESS($B128,DC$39+$A128,1,1,$C$122))</f>
        <v>3.2393113100000002E-2</v>
      </c>
      <c r="DD128" s="3" cm="1">
        <f t="array" aca="1" ref="DD128" ca="1">INDIRECT(ADDRESS($B128,DD$39+$A128,1,1,$C$122))</f>
        <v>3.1054488299999999E-2</v>
      </c>
      <c r="DE128" s="3" cm="1">
        <f t="array" aca="1" ref="DE128" ca="1">INDIRECT(ADDRESS($B128,DE$39+$A128,1,1,$C$122))</f>
        <v>2.6416734000000001E-2</v>
      </c>
      <c r="DF128" s="3" cm="1">
        <f t="array" aca="1" ref="DF128" ca="1">INDIRECT(ADDRESS($B128,DF$39+$A128,1,1,$C$122))</f>
        <v>2.3745840599999998E-2</v>
      </c>
      <c r="DG128" s="3" cm="1">
        <f t="array" aca="1" ref="DG128" ca="1">INDIRECT(ADDRESS($B128,DG$39+$A128,1,1,$C$122))</f>
        <v>2.2034158299999999E-2</v>
      </c>
      <c r="DH128" s="3" cm="1">
        <f t="array" aca="1" ref="DH128" ca="1">INDIRECT(ADDRESS($B128,DH$39+$A128,1,1,$C$122))</f>
        <v>2.23214451E-2</v>
      </c>
      <c r="DI128" s="3" cm="1">
        <f t="array" aca="1" ref="DI128" ca="1">INDIRECT(ADDRESS($B128,DI$39+$A128,1,1,$C$122))</f>
        <v>2.3124500799999999E-2</v>
      </c>
      <c r="DJ128" s="3" cm="1">
        <f t="array" aca="1" ref="DJ128" ca="1">INDIRECT(ADDRESS($B128,DJ$39+$A128,1,1,$C$122))</f>
        <v>2.2363071000000002E-2</v>
      </c>
      <c r="DK128" s="3" cm="1">
        <f t="array" aca="1" ref="DK128" ca="1">INDIRECT(ADDRESS($B128,DK$39+$A128,1,1,$C$122))</f>
        <v>2.1236457199999999E-2</v>
      </c>
      <c r="DL128" s="3" cm="1">
        <f t="array" aca="1" ref="DL128" ca="1">INDIRECT(ADDRESS($B128,DL$39+$A128,1,1,$C$122))</f>
        <v>1.9983778099999999E-2</v>
      </c>
      <c r="DM128" s="3" cm="1">
        <f t="array" aca="1" ref="DM128" ca="1">INDIRECT(ADDRESS($B128,DM$39+$A128,1,1,$C$122))</f>
        <v>1.9747756200000001E-2</v>
      </c>
      <c r="DN128" s="3" cm="1">
        <f t="array" aca="1" ref="DN128" ca="1">INDIRECT(ADDRESS($B128,DN$39+$A128,1,1,$C$122))</f>
        <v>1.91850909E-2</v>
      </c>
      <c r="DO128" s="3" cm="1">
        <f t="array" aca="1" ref="DO128" ca="1">INDIRECT(ADDRESS($B128,DO$39+$A128,1,1,$C$122))</f>
        <v>1.9376938199999999E-2</v>
      </c>
      <c r="DP128" s="3" cm="1">
        <f t="array" aca="1" ref="DP128" ca="1">INDIRECT(ADDRESS($B128,DP$39+$A128,1,1,$C$122))</f>
        <v>1.83206801E-2</v>
      </c>
      <c r="DQ128" s="3" cm="1">
        <f t="array" aca="1" ref="DQ128" ca="1">INDIRECT(ADDRESS($B128,DQ$39+$A128,1,1,$C$122))</f>
        <v>1.7886454999999999E-2</v>
      </c>
      <c r="DR128" s="3" cm="1">
        <f t="array" aca="1" ref="DR128" ca="1">INDIRECT(ADDRESS($B128,DR$39+$A128,1,1,$C$122))</f>
        <v>1.6375765899999999E-2</v>
      </c>
      <c r="DS128" s="3" cm="1">
        <f t="array" aca="1" ref="DS128" ca="1">INDIRECT(ADDRESS($B128,DS$39+$A128,1,1,$C$122))</f>
        <v>1.5028041000000001E-2</v>
      </c>
      <c r="DT128" s="3" cm="1">
        <f t="array" aca="1" ref="DT128" ca="1">INDIRECT(ADDRESS($B128,DT$39+$A128,1,1,$C$122))</f>
        <v>1.50703472E-2</v>
      </c>
      <c r="DU128" s="3" cm="1">
        <f t="array" aca="1" ref="DU128" ca="1">INDIRECT(ADDRESS($B128,DU$39+$A128,1,1,$C$122))</f>
        <v>1.58567706E-2</v>
      </c>
      <c r="DV128" s="3" cm="1">
        <f t="array" aca="1" ref="DV128" ca="1">INDIRECT(ADDRESS($B128,DV$39+$A128,1,1,$C$122))</f>
        <v>1.7974674900000001E-2</v>
      </c>
      <c r="DW128" s="3" cm="1">
        <f t="array" aca="1" ref="DW128" ca="1">INDIRECT(ADDRESS($B128,DW$39+$A128,1,1,$C$122))</f>
        <v>1.96156018E-2</v>
      </c>
      <c r="DX128" s="3" cm="1">
        <f t="array" aca="1" ref="DX128" ca="1">INDIRECT(ADDRESS($B128,DX$39+$A128,1,1,$C$122))</f>
        <v>2.0282819000000001E-2</v>
      </c>
      <c r="DY128" s="3" cm="1">
        <f t="array" aca="1" ref="DY128" ca="1">INDIRECT(ADDRESS($B128,DY$39+$A128,1,1,$C$122))</f>
        <v>1.9504341099999999E-2</v>
      </c>
      <c r="DZ128" s="3" cm="1">
        <f t="array" aca="1" ref="DZ128" ca="1">INDIRECT(ADDRESS($B128,DZ$39+$A128,1,1,$C$122))</f>
        <v>1.7358394199999998E-2</v>
      </c>
      <c r="EA128" s="3" cm="1">
        <f t="array" aca="1" ref="EA128" ca="1">INDIRECT(ADDRESS($B128,EA$39+$A128,1,1,$C$122))</f>
        <v>1.5281847100000001E-2</v>
      </c>
      <c r="EB128" s="3" cm="1">
        <f t="array" aca="1" ref="EB128" ca="1">INDIRECT(ADDRESS($B128,EB$39+$A128,1,1,$C$122))</f>
        <v>1.3651478200000001E-2</v>
      </c>
      <c r="EC128" s="3" cm="1">
        <f t="array" aca="1" ref="EC128" ca="1">INDIRECT(ADDRESS($B128,EC$39+$A128,1,1,$C$122))</f>
        <v>1.30813914E-2</v>
      </c>
      <c r="ED128" s="3" cm="1">
        <f t="array" aca="1" ref="ED128" ca="1">INDIRECT(ADDRESS($B128,ED$39+$A128,1,1,$C$122))</f>
        <v>1.3417566000000001E-2</v>
      </c>
      <c r="EE128" s="3" cm="1">
        <f t="array" aca="1" ref="EE128" ca="1">INDIRECT(ADDRESS($B128,EE$39+$A128,1,1,$C$122))</f>
        <v>1.3867207899999999E-2</v>
      </c>
      <c r="EF128" s="3" cm="1">
        <f t="array" aca="1" ref="EF128" ca="1">INDIRECT(ADDRESS($B128,EF$39+$A128,1,1,$C$122))</f>
        <v>1.40908636E-2</v>
      </c>
      <c r="EG128" s="3" cm="1">
        <f t="array" aca="1" ref="EG128" ca="1">INDIRECT(ADDRESS($B128,EG$39+$A128,1,1,$C$122))</f>
        <v>1.38590122E-2</v>
      </c>
      <c r="EH128" s="3" cm="1">
        <f t="array" aca="1" ref="EH128" ca="1">INDIRECT(ADDRESS($B128,EH$39+$A128,1,1,$C$122))</f>
        <v>1.3749477E-2</v>
      </c>
      <c r="EI128" s="3" cm="1">
        <f t="array" aca="1" ref="EI128" ca="1">INDIRECT(ADDRESS($B128,EI$39+$A128,1,1,$C$122))</f>
        <v>1.4104087899999999E-2</v>
      </c>
      <c r="EJ128" s="3" cm="1">
        <f t="array" aca="1" ref="EJ128" ca="1">INDIRECT(ADDRESS($B128,EJ$39+$A128,1,1,$C$122))</f>
        <v>1.47054379E-2</v>
      </c>
      <c r="EK128" s="3" cm="1">
        <f t="array" aca="1" ref="EK128" ca="1">INDIRECT(ADDRESS($B128,EK$39+$A128,1,1,$C$122))</f>
        <v>1.5339018499999999E-2</v>
      </c>
      <c r="EL128" s="3" cm="1">
        <f t="array" aca="1" ref="EL128" ca="1">INDIRECT(ADDRESS($B128,EL$39+$A128,1,1,$C$122))</f>
        <v>1.53773238E-2</v>
      </c>
      <c r="EM128" s="3" cm="1">
        <f t="array" aca="1" ref="EM128" ca="1">INDIRECT(ADDRESS($B128,EM$39+$A128,1,1,$C$122))</f>
        <v>1.45746865E-2</v>
      </c>
      <c r="EN128" s="3" cm="1">
        <f t="array" aca="1" ref="EN128" ca="1">INDIRECT(ADDRESS($B128,EN$39+$A128,1,1,$C$122))</f>
        <v>1.35830316E-2</v>
      </c>
      <c r="EO128" s="3" cm="1">
        <f t="array" aca="1" ref="EO128" ca="1">INDIRECT(ADDRESS($B128,EO$39+$A128,1,1,$C$122))</f>
        <v>1.2843657499999999E-2</v>
      </c>
      <c r="EP128" s="3" cm="1">
        <f t="array" aca="1" ref="EP128" ca="1">INDIRECT(ADDRESS($B128,EP$39+$A128,1,1,$C$122))</f>
        <v>1.3340039099999999E-2</v>
      </c>
      <c r="EQ128" s="3" cm="1">
        <f t="array" aca="1" ref="EQ128" ca="1">INDIRECT(ADDRESS($B128,EQ$39+$A128,1,1,$C$122))</f>
        <v>0</v>
      </c>
      <c r="ER128" s="3" cm="1">
        <f t="array" aca="1" ref="ER128" ca="1">INDIRECT(ADDRESS($B128,ER$39+$A128,1,1,$C$122))</f>
        <v>0</v>
      </c>
      <c r="ES128" s="3" cm="1">
        <f t="array" aca="1" ref="ES128" ca="1">INDIRECT(ADDRESS($B128,ES$39+$A128,1,1,$C$122))</f>
        <v>0</v>
      </c>
      <c r="ET128" s="3" cm="1">
        <f t="array" aca="1" ref="ET128" ca="1">INDIRECT(ADDRESS($B128,ET$39+$A128,1,1,$C$122))</f>
        <v>0</v>
      </c>
    </row>
    <row r="129" spans="1:150" x14ac:dyDescent="0.25">
      <c r="A129">
        <v>8</v>
      </c>
      <c r="B129">
        <f t="shared" ca="1" si="175"/>
        <v>37</v>
      </c>
      <c r="C129" s="1" t="str">
        <f t="shared" si="174"/>
        <v>US New Mexico</v>
      </c>
      <c r="D129" t="str">
        <f t="shared" si="176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</v>
      </c>
      <c r="BF129" s="3" cm="1">
        <f t="array" aca="1" ref="BF129" ca="1">INDIRECT(ADDRESS($B129,BF$39+$A129,1,1,$C$122))</f>
        <v>0</v>
      </c>
      <c r="BG129" s="3" cm="1">
        <f t="array" aca="1" ref="BG129" ca="1">INDIRECT(ADDRESS($B129,BG$39+$A129,1,1,$C$122))</f>
        <v>0</v>
      </c>
      <c r="BH129" s="3" cm="1">
        <f t="array" aca="1" ref="BH129" ca="1">INDIRECT(ADDRESS($B129,BH$39+$A129,1,1,$C$122))</f>
        <v>0</v>
      </c>
      <c r="BI129" s="3" cm="1">
        <f t="array" aca="1" ref="BI129" ca="1">INDIRECT(ADDRESS($B129,BI$39+$A129,1,1,$C$122))</f>
        <v>0</v>
      </c>
      <c r="BJ129" s="3" cm="1">
        <f t="array" aca="1" ref="BJ129" ca="1">INDIRECT(ADDRESS($B129,BJ$39+$A129,1,1,$C$122))</f>
        <v>0.25652125390000002</v>
      </c>
      <c r="BK129" s="3" cm="1">
        <f t="array" aca="1" ref="BK129" ca="1">INDIRECT(ADDRESS($B129,BK$39+$A129,1,1,$C$122))</f>
        <v>0.2641960881</v>
      </c>
      <c r="BL129" s="3" cm="1">
        <f t="array" aca="1" ref="BL129" ca="1">INDIRECT(ADDRESS($B129,BL$39+$A129,1,1,$C$122))</f>
        <v>0.26332320879999999</v>
      </c>
      <c r="BM129" s="3" cm="1">
        <f t="array" aca="1" ref="BM129" ca="1">INDIRECT(ADDRESS($B129,BM$39+$A129,1,1,$C$122))</f>
        <v>0.24044993540000001</v>
      </c>
      <c r="BN129" s="3" cm="1">
        <f t="array" aca="1" ref="BN129" ca="1">INDIRECT(ADDRESS($B129,BN$39+$A129,1,1,$C$122))</f>
        <v>0.20778090630000001</v>
      </c>
      <c r="BO129" s="3" cm="1">
        <f t="array" aca="1" ref="BO129" ca="1">INDIRECT(ADDRESS($B129,BO$39+$A129,1,1,$C$122))</f>
        <v>0.1849775028</v>
      </c>
      <c r="BP129" s="3" cm="1">
        <f t="array" aca="1" ref="BP129" ca="1">INDIRECT(ADDRESS($B129,BP$39+$A129,1,1,$C$122))</f>
        <v>0.1642050481</v>
      </c>
      <c r="BQ129" s="3" cm="1">
        <f t="array" aca="1" ref="BQ129" ca="1">INDIRECT(ADDRESS($B129,BQ$39+$A129,1,1,$C$122))</f>
        <v>0.16345351220000001</v>
      </c>
      <c r="BR129" s="3" cm="1">
        <f t="array" aca="1" ref="BR129" ca="1">INDIRECT(ADDRESS($B129,BR$39+$A129,1,1,$C$122))</f>
        <v>0.1743080514</v>
      </c>
      <c r="BS129" s="3" cm="1">
        <f t="array" aca="1" ref="BS129" ca="1">INDIRECT(ADDRESS($B129,BS$39+$A129,1,1,$C$122))</f>
        <v>0.20386990690000001</v>
      </c>
      <c r="BT129" s="3" cm="1">
        <f t="array" aca="1" ref="BT129" ca="1">INDIRECT(ADDRESS($B129,BT$39+$A129,1,1,$C$122))</f>
        <v>0.22802400349999999</v>
      </c>
      <c r="BU129" s="3" cm="1">
        <f t="array" aca="1" ref="BU129" ca="1">INDIRECT(ADDRESS($B129,BU$39+$A129,1,1,$C$122))</f>
        <v>0.235331968</v>
      </c>
      <c r="BV129" s="3" cm="1">
        <f t="array" aca="1" ref="BV129" ca="1">INDIRECT(ADDRESS($B129,BV$39+$A129,1,1,$C$122))</f>
        <v>0.22239184440000001</v>
      </c>
      <c r="BW129" s="3" cm="1">
        <f t="array" aca="1" ref="BW129" ca="1">INDIRECT(ADDRESS($B129,BW$39+$A129,1,1,$C$122))</f>
        <v>0.18134133089999999</v>
      </c>
      <c r="BX129" s="3" cm="1">
        <f t="array" aca="1" ref="BX129" ca="1">INDIRECT(ADDRESS($B129,BX$39+$A129,1,1,$C$122))</f>
        <v>0.14191788699999999</v>
      </c>
      <c r="BY129" s="3" cm="1">
        <f t="array" aca="1" ref="BY129" ca="1">INDIRECT(ADDRESS($B129,BY$39+$A129,1,1,$C$122))</f>
        <v>0.1199979796</v>
      </c>
      <c r="BZ129" s="3" cm="1">
        <f t="array" aca="1" ref="BZ129" ca="1">INDIRECT(ADDRESS($B129,BZ$39+$A129,1,1,$C$122))</f>
        <v>0.12868698440000001</v>
      </c>
      <c r="CA129" s="3" cm="1">
        <f t="array" aca="1" ref="CA129" ca="1">INDIRECT(ADDRESS($B129,CA$39+$A129,1,1,$C$122))</f>
        <v>0.1393954124</v>
      </c>
      <c r="CB129" s="3" cm="1">
        <f t="array" aca="1" ref="CB129" ca="1">INDIRECT(ADDRESS($B129,CB$39+$A129,1,1,$C$122))</f>
        <v>0.14736897700000001</v>
      </c>
      <c r="CC129" s="3" cm="1">
        <f t="array" aca="1" ref="CC129" ca="1">INDIRECT(ADDRESS($B129,CC$39+$A129,1,1,$C$122))</f>
        <v>0.14422763199999999</v>
      </c>
      <c r="CD129" s="3" cm="1">
        <f t="array" aca="1" ref="CD129" ca="1">INDIRECT(ADDRESS($B129,CD$39+$A129,1,1,$C$122))</f>
        <v>0.13653460149999999</v>
      </c>
      <c r="CE129" s="3" cm="1">
        <f t="array" aca="1" ref="CE129" ca="1">INDIRECT(ADDRESS($B129,CE$39+$A129,1,1,$C$122))</f>
        <v>0.12945703950000001</v>
      </c>
      <c r="CF129" s="3" cm="1">
        <f t="array" aca="1" ref="CF129" ca="1">INDIRECT(ADDRESS($B129,CF$39+$A129,1,1,$C$122))</f>
        <v>0.1341628524</v>
      </c>
      <c r="CG129" s="3" cm="1">
        <f t="array" aca="1" ref="CG129" ca="1">INDIRECT(ADDRESS($B129,CG$39+$A129,1,1,$C$122))</f>
        <v>0.13623469560000001</v>
      </c>
      <c r="CH129" s="3" cm="1">
        <f t="array" aca="1" ref="CH129" ca="1">INDIRECT(ADDRESS($B129,CH$39+$A129,1,1,$C$122))</f>
        <v>0.12727125419999999</v>
      </c>
      <c r="CI129" s="3" cm="1">
        <f t="array" aca="1" ref="CI129" ca="1">INDIRECT(ADDRESS($B129,CI$39+$A129,1,1,$C$122))</f>
        <v>0.1093465651</v>
      </c>
      <c r="CJ129" s="3" cm="1">
        <f t="array" aca="1" ref="CJ129" ca="1">INDIRECT(ADDRESS($B129,CJ$39+$A129,1,1,$C$122))</f>
        <v>8.1631259999999997E-2</v>
      </c>
      <c r="CK129" s="3" cm="1">
        <f t="array" aca="1" ref="CK129" ca="1">INDIRECT(ADDRESS($B129,CK$39+$A129,1,1,$C$122))</f>
        <v>6.6587858700000002E-2</v>
      </c>
      <c r="CL129" s="3" cm="1">
        <f t="array" aca="1" ref="CL129" ca="1">INDIRECT(ADDRESS($B129,CL$39+$A129,1,1,$C$122))</f>
        <v>5.6693708099999997E-2</v>
      </c>
      <c r="CM129" s="3" cm="1">
        <f t="array" aca="1" ref="CM129" ca="1">INDIRECT(ADDRESS($B129,CM$39+$A129,1,1,$C$122))</f>
        <v>6.0254824499999998E-2</v>
      </c>
      <c r="CN129" s="3" cm="1">
        <f t="array" aca="1" ref="CN129" ca="1">INDIRECT(ADDRESS($B129,CN$39+$A129,1,1,$C$122))</f>
        <v>6.2225685099999997E-2</v>
      </c>
      <c r="CO129" s="3" cm="1">
        <f t="array" aca="1" ref="CO129" ca="1">INDIRECT(ADDRESS($B129,CO$39+$A129,1,1,$C$122))</f>
        <v>6.3130715000000004E-2</v>
      </c>
      <c r="CP129" s="3" cm="1">
        <f t="array" aca="1" ref="CP129" ca="1">INDIRECT(ADDRESS($B129,CP$39+$A129,1,1,$C$122))</f>
        <v>6.0304498200000001E-2</v>
      </c>
      <c r="CQ129" s="3" cm="1">
        <f t="array" aca="1" ref="CQ129" ca="1">INDIRECT(ADDRESS($B129,CQ$39+$A129,1,1,$C$122))</f>
        <v>5.7559692799999999E-2</v>
      </c>
      <c r="CR129" s="3" cm="1">
        <f t="array" aca="1" ref="CR129" ca="1">INDIRECT(ADDRESS($B129,CR$39+$A129,1,1,$C$122))</f>
        <v>5.2840900599999997E-2</v>
      </c>
      <c r="CS129" s="3" cm="1">
        <f t="array" aca="1" ref="CS129" ca="1">INDIRECT(ADDRESS($B129,CS$39+$A129,1,1,$C$122))</f>
        <v>5.19664871E-2</v>
      </c>
      <c r="CT129" s="3" cm="1">
        <f t="array" aca="1" ref="CT129" ca="1">INDIRECT(ADDRESS($B129,CT$39+$A129,1,1,$C$122))</f>
        <v>5.6124862800000001E-2</v>
      </c>
      <c r="CU129" s="3" cm="1">
        <f t="array" aca="1" ref="CU129" ca="1">INDIRECT(ADDRESS($B129,CU$39+$A129,1,1,$C$122))</f>
        <v>6.0838561899999997E-2</v>
      </c>
      <c r="CV129" s="3" cm="1">
        <f t="array" aca="1" ref="CV129" ca="1">INDIRECT(ADDRESS($B129,CV$39+$A129,1,1,$C$122))</f>
        <v>6.4482432500000006E-2</v>
      </c>
      <c r="CW129" s="3" cm="1">
        <f t="array" aca="1" ref="CW129" ca="1">INDIRECT(ADDRESS($B129,CW$39+$A129,1,1,$C$122))</f>
        <v>6.0427123499999999E-2</v>
      </c>
      <c r="CX129" s="3" cm="1">
        <f t="array" aca="1" ref="CX129" ca="1">INDIRECT(ADDRESS($B129,CX$39+$A129,1,1,$C$122))</f>
        <v>5.3628975500000002E-2</v>
      </c>
      <c r="CY129" s="3" cm="1">
        <f t="array" aca="1" ref="CY129" ca="1">INDIRECT(ADDRESS($B129,CY$39+$A129,1,1,$C$122))</f>
        <v>4.6359018799999999E-2</v>
      </c>
      <c r="CZ129" s="3" cm="1">
        <f t="array" aca="1" ref="CZ129" ca="1">INDIRECT(ADDRESS($B129,CZ$39+$A129,1,1,$C$122))</f>
        <v>4.4842305700000001E-2</v>
      </c>
      <c r="DA129" s="3" cm="1">
        <f t="array" aca="1" ref="DA129" ca="1">INDIRECT(ADDRESS($B129,DA$39+$A129,1,1,$C$122))</f>
        <v>4.9644541600000001E-2</v>
      </c>
      <c r="DB129" s="3" cm="1">
        <f t="array" aca="1" ref="DB129" ca="1">INDIRECT(ADDRESS($B129,DB$39+$A129,1,1,$C$122))</f>
        <v>5.4155788099999998E-2</v>
      </c>
      <c r="DC129" s="3" cm="1">
        <f t="array" aca="1" ref="DC129" ca="1">INDIRECT(ADDRESS($B129,DC$39+$A129,1,1,$C$122))</f>
        <v>5.7427086400000001E-2</v>
      </c>
      <c r="DD129" s="3" cm="1">
        <f t="array" aca="1" ref="DD129" ca="1">INDIRECT(ADDRESS($B129,DD$39+$A129,1,1,$C$122))</f>
        <v>5.34177427E-2</v>
      </c>
      <c r="DE129" s="3" cm="1">
        <f t="array" aca="1" ref="DE129" ca="1">INDIRECT(ADDRESS($B129,DE$39+$A129,1,1,$C$122))</f>
        <v>4.8795753099999999E-2</v>
      </c>
      <c r="DF129" s="3" cm="1">
        <f t="array" aca="1" ref="DF129" ca="1">INDIRECT(ADDRESS($B129,DF$39+$A129,1,1,$C$122))</f>
        <v>4.3493437599999997E-2</v>
      </c>
      <c r="DG129" s="3" cm="1">
        <f t="array" aca="1" ref="DG129" ca="1">INDIRECT(ADDRESS($B129,DG$39+$A129,1,1,$C$122))</f>
        <v>3.9874569800000002E-2</v>
      </c>
      <c r="DH129" s="3" cm="1">
        <f t="array" aca="1" ref="DH129" ca="1">INDIRECT(ADDRESS($B129,DH$39+$A129,1,1,$C$122))</f>
        <v>3.8844650000000001E-2</v>
      </c>
      <c r="DI129" s="3" cm="1">
        <f t="array" aca="1" ref="DI129" ca="1">INDIRECT(ADDRESS($B129,DI$39+$A129,1,1,$C$122))</f>
        <v>3.7530701100000001E-2</v>
      </c>
      <c r="DJ129" s="3" cm="1">
        <f t="array" aca="1" ref="DJ129" ca="1">INDIRECT(ADDRESS($B129,DJ$39+$A129,1,1,$C$122))</f>
        <v>3.7838457800000003E-2</v>
      </c>
      <c r="DK129" s="3" cm="1">
        <f t="array" aca="1" ref="DK129" ca="1">INDIRECT(ADDRESS($B129,DK$39+$A129,1,1,$C$122))</f>
        <v>3.5286957100000002E-2</v>
      </c>
      <c r="DL129" s="3" cm="1">
        <f t="array" aca="1" ref="DL129" ca="1">INDIRECT(ADDRESS($B129,DL$39+$A129,1,1,$C$122))</f>
        <v>3.2929626400000002E-2</v>
      </c>
      <c r="DM129" s="3" cm="1">
        <f t="array" aca="1" ref="DM129" ca="1">INDIRECT(ADDRESS($B129,DM$39+$A129,1,1,$C$122))</f>
        <v>2.9966471000000001E-2</v>
      </c>
      <c r="DN129" s="3" cm="1">
        <f t="array" aca="1" ref="DN129" ca="1">INDIRECT(ADDRESS($B129,DN$39+$A129,1,1,$C$122))</f>
        <v>2.9193532299999998E-2</v>
      </c>
      <c r="DO129" s="3" cm="1">
        <f t="array" aca="1" ref="DO129" ca="1">INDIRECT(ADDRESS($B129,DO$39+$A129,1,1,$C$122))</f>
        <v>2.9495625500000001E-2</v>
      </c>
      <c r="DP129" s="3" cm="1">
        <f t="array" aca="1" ref="DP129" ca="1">INDIRECT(ADDRESS($B129,DP$39+$A129,1,1,$C$122))</f>
        <v>2.9576157299999999E-2</v>
      </c>
      <c r="DQ129" s="3" cm="1">
        <f t="array" aca="1" ref="DQ129" ca="1">INDIRECT(ADDRESS($B129,DQ$39+$A129,1,1,$C$122))</f>
        <v>2.9656810200000001E-2</v>
      </c>
      <c r="DR129" s="3" cm="1">
        <f t="array" aca="1" ref="DR129" ca="1">INDIRECT(ADDRESS($B129,DR$39+$A129,1,1,$C$122))</f>
        <v>2.7776092299999999E-2</v>
      </c>
      <c r="DS129" s="3" cm="1">
        <f t="array" aca="1" ref="DS129" ca="1">INDIRECT(ADDRESS($B129,DS$39+$A129,1,1,$C$122))</f>
        <v>2.7055458599999999E-2</v>
      </c>
      <c r="DT129" s="3" cm="1">
        <f t="array" aca="1" ref="DT129" ca="1">INDIRECT(ADDRESS($B129,DT$39+$A129,1,1,$C$122))</f>
        <v>2.4734119200000002E-2</v>
      </c>
      <c r="DU129" s="3" cm="1">
        <f t="array" aca="1" ref="DU129" ca="1">INDIRECT(ADDRESS($B129,DU$39+$A129,1,1,$C$122))</f>
        <v>2.24798828E-2</v>
      </c>
      <c r="DV129" s="3" cm="1">
        <f t="array" aca="1" ref="DV129" ca="1">INDIRECT(ADDRESS($B129,DV$39+$A129,1,1,$C$122))</f>
        <v>2.1144892200000001E-2</v>
      </c>
      <c r="DW129" s="3" cm="1">
        <f t="array" aca="1" ref="DW129" ca="1">INDIRECT(ADDRESS($B129,DW$39+$A129,1,1,$C$122))</f>
        <v>2.06341661E-2</v>
      </c>
      <c r="DX129" s="3" cm="1">
        <f t="array" aca="1" ref="DX129" ca="1">INDIRECT(ADDRESS($B129,DX$39+$A129,1,1,$C$122))</f>
        <v>2.2107961499999999E-2</v>
      </c>
      <c r="DY129" s="3" cm="1">
        <f t="array" aca="1" ref="DY129" ca="1">INDIRECT(ADDRESS($B129,DY$39+$A129,1,1,$C$122))</f>
        <v>2.2828973499999999E-2</v>
      </c>
      <c r="DZ129" s="3" cm="1">
        <f t="array" aca="1" ref="DZ129" ca="1">INDIRECT(ADDRESS($B129,DZ$39+$A129,1,1,$C$122))</f>
        <v>2.2699356699999999E-2</v>
      </c>
      <c r="EA129" s="3" cm="1">
        <f t="array" aca="1" ref="EA129" ca="1">INDIRECT(ADDRESS($B129,EA$39+$A129,1,1,$C$122))</f>
        <v>2.1025789199999999E-2</v>
      </c>
      <c r="EB129" s="3" cm="1">
        <f t="array" aca="1" ref="EB129" ca="1">INDIRECT(ADDRESS($B129,EB$39+$A129,1,1,$C$122))</f>
        <v>1.8531374400000002E-2</v>
      </c>
      <c r="EC129" s="3" cm="1">
        <f t="array" aca="1" ref="EC129" ca="1">INDIRECT(ADDRESS($B129,EC$39+$A129,1,1,$C$122))</f>
        <v>1.6563250500000001E-2</v>
      </c>
      <c r="ED129" s="3" cm="1">
        <f t="array" aca="1" ref="ED129" ca="1">INDIRECT(ADDRESS($B129,ED$39+$A129,1,1,$C$122))</f>
        <v>1.5814762199999999E-2</v>
      </c>
      <c r="EE129" s="3" cm="1">
        <f t="array" aca="1" ref="EE129" ca="1">INDIRECT(ADDRESS($B129,EE$39+$A129,1,1,$C$122))</f>
        <v>1.5987672299999998E-2</v>
      </c>
      <c r="EF129" s="3" cm="1">
        <f t="array" aca="1" ref="EF129" ca="1">INDIRECT(ADDRESS($B129,EF$39+$A129,1,1,$C$122))</f>
        <v>1.59404587E-2</v>
      </c>
      <c r="EG129" s="3" cm="1">
        <f t="array" aca="1" ref="EG129" ca="1">INDIRECT(ADDRESS($B129,EG$39+$A129,1,1,$C$122))</f>
        <v>1.5358091000000001E-2</v>
      </c>
      <c r="EH129" s="3" cm="1">
        <f t="array" aca="1" ref="EH129" ca="1">INDIRECT(ADDRESS($B129,EH$39+$A129,1,1,$C$122))</f>
        <v>1.55112432E-2</v>
      </c>
      <c r="EI129" s="3" cm="1">
        <f t="array" aca="1" ref="EI129" ca="1">INDIRECT(ADDRESS($B129,EI$39+$A129,1,1,$C$122))</f>
        <v>1.6098759899999999E-2</v>
      </c>
      <c r="EJ129" s="3" cm="1">
        <f t="array" aca="1" ref="EJ129" ca="1">INDIRECT(ADDRESS($B129,EJ$39+$A129,1,1,$C$122))</f>
        <v>1.82503119E-2</v>
      </c>
      <c r="EK129" s="3" cm="1">
        <f t="array" aca="1" ref="EK129" ca="1">INDIRECT(ADDRESS($B129,EK$39+$A129,1,1,$C$122))</f>
        <v>2.14924331E-2</v>
      </c>
      <c r="EL129" s="3" cm="1">
        <f t="array" aca="1" ref="EL129" ca="1">INDIRECT(ADDRESS($B129,EL$39+$A129,1,1,$C$122))</f>
        <v>2.3724439999999999E-2</v>
      </c>
      <c r="EM129" s="3" cm="1">
        <f t="array" aca="1" ref="EM129" ca="1">INDIRECT(ADDRESS($B129,EM$39+$A129,1,1,$C$122))</f>
        <v>2.4614492599999999E-2</v>
      </c>
      <c r="EN129" s="3" cm="1">
        <f t="array" aca="1" ref="EN129" ca="1">INDIRECT(ADDRESS($B129,EN$39+$A129,1,1,$C$122))</f>
        <v>2.2527434400000001E-2</v>
      </c>
      <c r="EO129" s="3" cm="1">
        <f t="array" aca="1" ref="EO129" ca="1">INDIRECT(ADDRESS($B129,EO$39+$A129,1,1,$C$122))</f>
        <v>1.87582302E-2</v>
      </c>
      <c r="EP129" s="3" cm="1">
        <f t="array" aca="1" ref="EP129" ca="1">INDIRECT(ADDRESS($B129,EP$39+$A129,1,1,$C$122))</f>
        <v>1.5067447499999999E-2</v>
      </c>
      <c r="EQ129" s="3" cm="1">
        <f t="array" aca="1" ref="EQ129" ca="1">INDIRECT(ADDRESS($B129,EQ$39+$A129,1,1,$C$122))</f>
        <v>0</v>
      </c>
      <c r="ER129" s="3" cm="1">
        <f t="array" aca="1" ref="ER129" ca="1">INDIRECT(ADDRESS($B129,ER$39+$A129,1,1,$C$122))</f>
        <v>0</v>
      </c>
      <c r="ES129" s="3" cm="1">
        <f t="array" aca="1" ref="ES129" ca="1">INDIRECT(ADDRESS($B129,ES$39+$A129,1,1,$C$122))</f>
        <v>0</v>
      </c>
      <c r="ET129" s="3" cm="1">
        <f t="array" aca="1" ref="ET129" ca="1">INDIRECT(ADDRESS($B129,ET$39+$A129,1,1,$C$122))</f>
        <v>0</v>
      </c>
    </row>
    <row r="130" spans="1:150" x14ac:dyDescent="0.25">
      <c r="A130">
        <v>8</v>
      </c>
      <c r="B130">
        <f t="shared" ca="1" si="175"/>
        <v>56</v>
      </c>
      <c r="C130" s="1" t="str">
        <f t="shared" si="174"/>
        <v>US Washington</v>
      </c>
      <c r="D130" t="str">
        <f t="shared" si="176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0.45485430500000001</v>
      </c>
      <c r="AX130" s="3" cm="1">
        <f t="array" aca="1" ref="AX130" ca="1">INDIRECT(ADDRESS($B130,AX$39+$A130,1,1,$C$122))</f>
        <v>0.32158456200000002</v>
      </c>
      <c r="AY130" s="3" cm="1">
        <f t="array" aca="1" ref="AY130" ca="1">INDIRECT(ADDRESS($B130,AY$39+$A130,1,1,$C$122))</f>
        <v>0.25815547039999998</v>
      </c>
      <c r="AZ130" s="3" cm="1">
        <f t="array" aca="1" ref="AZ130" ca="1">INDIRECT(ADDRESS($B130,AZ$39+$A130,1,1,$C$122))</f>
        <v>0.22356121709999999</v>
      </c>
      <c r="BA130" s="3" cm="1">
        <f t="array" aca="1" ref="BA130" ca="1">INDIRECT(ADDRESS($B130,BA$39+$A130,1,1,$C$122))</f>
        <v>0.21501048510000001</v>
      </c>
      <c r="BB130" s="3" cm="1">
        <f t="array" aca="1" ref="BB130" ca="1">INDIRECT(ADDRESS($B130,BB$39+$A130,1,1,$C$122))</f>
        <v>0.21328661160000001</v>
      </c>
      <c r="BC130" s="3" cm="1">
        <f t="array" aca="1" ref="BC130" ca="1">INDIRECT(ADDRESS($B130,BC$39+$A130,1,1,$C$122))</f>
        <v>0.21059501729999999</v>
      </c>
      <c r="BD130" s="3" cm="1">
        <f t="array" aca="1" ref="BD130" ca="1">INDIRECT(ADDRESS($B130,BD$39+$A130,1,1,$C$122))</f>
        <v>0.20177295640000001</v>
      </c>
      <c r="BE130" s="3" cm="1">
        <f t="array" aca="1" ref="BE130" ca="1">INDIRECT(ADDRESS($B130,BE$39+$A130,1,1,$C$122))</f>
        <v>0.1860991159</v>
      </c>
      <c r="BF130" s="3" cm="1">
        <f t="array" aca="1" ref="BF130" ca="1">INDIRECT(ADDRESS($B130,BF$39+$A130,1,1,$C$122))</f>
        <v>0.1699194315</v>
      </c>
      <c r="BG130" s="3" cm="1">
        <f t="array" aca="1" ref="BG130" ca="1">INDIRECT(ADDRESS($B130,BG$39+$A130,1,1,$C$122))</f>
        <v>0.1550257941</v>
      </c>
      <c r="BH130" s="3" cm="1">
        <f t="array" aca="1" ref="BH130" ca="1">INDIRECT(ADDRESS($B130,BH$39+$A130,1,1,$C$122))</f>
        <v>0.1412406638</v>
      </c>
      <c r="BI130" s="3" cm="1">
        <f t="array" aca="1" ref="BI130" ca="1">INDIRECT(ADDRESS($B130,BI$39+$A130,1,1,$C$122))</f>
        <v>0.13191231049999999</v>
      </c>
      <c r="BJ130" s="3" cm="1">
        <f t="array" aca="1" ref="BJ130" ca="1">INDIRECT(ADDRESS($B130,BJ$39+$A130,1,1,$C$122))</f>
        <v>0.1239431734</v>
      </c>
      <c r="BK130" s="3" cm="1">
        <f t="array" aca="1" ref="BK130" ca="1">INDIRECT(ADDRESS($B130,BK$39+$A130,1,1,$C$122))</f>
        <v>0.1168454882</v>
      </c>
      <c r="BL130" s="3" cm="1">
        <f t="array" aca="1" ref="BL130" ca="1">INDIRECT(ADDRESS($B130,BL$39+$A130,1,1,$C$122))</f>
        <v>0.1071838609</v>
      </c>
      <c r="BM130" s="3" cm="1">
        <f t="array" aca="1" ref="BM130" ca="1">INDIRECT(ADDRESS($B130,BM$39+$A130,1,1,$C$122))</f>
        <v>9.4644019699999998E-2</v>
      </c>
      <c r="BN130" s="3" cm="1">
        <f t="array" aca="1" ref="BN130" ca="1">INDIRECT(ADDRESS($B130,BN$39+$A130,1,1,$C$122))</f>
        <v>8.6000769800000001E-2</v>
      </c>
      <c r="BO130" s="3" cm="1">
        <f t="array" aca="1" ref="BO130" ca="1">INDIRECT(ADDRESS($B130,BO$39+$A130,1,1,$C$122))</f>
        <v>7.80978913E-2</v>
      </c>
      <c r="BP130" s="3" cm="1">
        <f t="array" aca="1" ref="BP130" ca="1">INDIRECT(ADDRESS($B130,BP$39+$A130,1,1,$C$122))</f>
        <v>7.5336389200000006E-2</v>
      </c>
      <c r="BQ130" s="3" cm="1">
        <f t="array" aca="1" ref="BQ130" ca="1">INDIRECT(ADDRESS($B130,BQ$39+$A130,1,1,$C$122))</f>
        <v>7.2820658799999993E-2</v>
      </c>
      <c r="BR130" s="3" cm="1">
        <f t="array" aca="1" ref="BR130" ca="1">INDIRECT(ADDRESS($B130,BR$39+$A130,1,1,$C$122))</f>
        <v>7.0122673400000002E-2</v>
      </c>
      <c r="BS130" s="3" cm="1">
        <f t="array" aca="1" ref="BS130" ca="1">INDIRECT(ADDRESS($B130,BS$39+$A130,1,1,$C$122))</f>
        <v>6.5487327100000006E-2</v>
      </c>
      <c r="BT130" s="3" cm="1">
        <f t="array" aca="1" ref="BT130" ca="1">INDIRECT(ADDRESS($B130,BT$39+$A130,1,1,$C$122))</f>
        <v>5.8841696999999998E-2</v>
      </c>
      <c r="BU130" s="3" cm="1">
        <f t="array" aca="1" ref="BU130" ca="1">INDIRECT(ADDRESS($B130,BU$39+$A130,1,1,$C$122))</f>
        <v>5.4417384499999999E-2</v>
      </c>
      <c r="BV130" s="3" cm="1">
        <f t="array" aca="1" ref="BV130" ca="1">INDIRECT(ADDRESS($B130,BV$39+$A130,1,1,$C$122))</f>
        <v>4.9994443200000002E-2</v>
      </c>
      <c r="BW130" s="3" cm="1">
        <f t="array" aca="1" ref="BW130" ca="1">INDIRECT(ADDRESS($B130,BW$39+$A130,1,1,$C$122))</f>
        <v>4.8375870600000002E-2</v>
      </c>
      <c r="BX130" s="3" cm="1">
        <f t="array" aca="1" ref="BX130" ca="1">INDIRECT(ADDRESS($B130,BX$39+$A130,1,1,$C$122))</f>
        <v>4.6814994700000001E-2</v>
      </c>
      <c r="BY130" s="3" cm="1">
        <f t="array" aca="1" ref="BY130" ca="1">INDIRECT(ADDRESS($B130,BY$39+$A130,1,1,$C$122))</f>
        <v>4.4843031300000002E-2</v>
      </c>
      <c r="BZ130" s="3" cm="1">
        <f t="array" aca="1" ref="BZ130" ca="1">INDIRECT(ADDRESS($B130,BZ$39+$A130,1,1,$C$122))</f>
        <v>4.1380718800000001E-2</v>
      </c>
      <c r="CA130" s="3" cm="1">
        <f t="array" aca="1" ref="CA130" ca="1">INDIRECT(ADDRESS($B130,CA$39+$A130,1,1,$C$122))</f>
        <v>3.5911496299999998E-2</v>
      </c>
      <c r="CB130" s="3" cm="1">
        <f t="array" aca="1" ref="CB130" ca="1">INDIRECT(ADDRESS($B130,CB$39+$A130,1,1,$C$122))</f>
        <v>3.19589999E-2</v>
      </c>
      <c r="CC130" s="3" cm="1">
        <f t="array" aca="1" ref="CC130" ca="1">INDIRECT(ADDRESS($B130,CC$39+$A130,1,1,$C$122))</f>
        <v>2.8698070499999999E-2</v>
      </c>
      <c r="CD130" s="3" cm="1">
        <f t="array" aca="1" ref="CD130" ca="1">INDIRECT(ADDRESS($B130,CD$39+$A130,1,1,$C$122))</f>
        <v>2.7959071700000001E-2</v>
      </c>
      <c r="CE130" s="3" cm="1">
        <f t="array" aca="1" ref="CE130" ca="1">INDIRECT(ADDRESS($B130,CE$39+$A130,1,1,$C$122))</f>
        <v>2.7960066299999999E-2</v>
      </c>
      <c r="CF130" s="3" cm="1">
        <f t="array" aca="1" ref="CF130" ca="1">INDIRECT(ADDRESS($B130,CF$39+$A130,1,1,$C$122))</f>
        <v>2.7675572499999999E-2</v>
      </c>
      <c r="CG130" s="3" cm="1">
        <f t="array" aca="1" ref="CG130" ca="1">INDIRECT(ADDRESS($B130,CG$39+$A130,1,1,$C$122))</f>
        <v>2.6685797800000001E-2</v>
      </c>
      <c r="CH130" s="3" cm="1">
        <f t="array" aca="1" ref="CH130" ca="1">INDIRECT(ADDRESS($B130,CH$39+$A130,1,1,$C$122))</f>
        <v>2.4320420499999999E-2</v>
      </c>
      <c r="CI130" s="3" cm="1">
        <f t="array" aca="1" ref="CI130" ca="1">INDIRECT(ADDRESS($B130,CI$39+$A130,1,1,$C$122))</f>
        <v>2.2554708699999999E-2</v>
      </c>
      <c r="CJ130" s="3" cm="1">
        <f t="array" aca="1" ref="CJ130" ca="1">INDIRECT(ADDRESS($B130,CJ$39+$A130,1,1,$C$122))</f>
        <v>2.0878217099999999E-2</v>
      </c>
      <c r="CK130" s="3" cm="1">
        <f t="array" aca="1" ref="CK130" ca="1">INDIRECT(ADDRESS($B130,CK$39+$A130,1,1,$C$122))</f>
        <v>2.0860373000000001E-2</v>
      </c>
      <c r="CL130" s="3" cm="1">
        <f t="array" aca="1" ref="CL130" ca="1">INDIRECT(ADDRESS($B130,CL$39+$A130,1,1,$C$122))</f>
        <v>2.14355585E-2</v>
      </c>
      <c r="CM130" s="3" cm="1">
        <f t="array" aca="1" ref="CM130" ca="1">INDIRECT(ADDRESS($B130,CM$39+$A130,1,1,$C$122))</f>
        <v>2.2325451699999999E-2</v>
      </c>
      <c r="CN130" s="3" cm="1">
        <f t="array" aca="1" ref="CN130" ca="1">INDIRECT(ADDRESS($B130,CN$39+$A130,1,1,$C$122))</f>
        <v>2.2552704900000001E-2</v>
      </c>
      <c r="CO130" s="3" cm="1">
        <f t="array" aca="1" ref="CO130" ca="1">INDIRECT(ADDRESS($B130,CO$39+$A130,1,1,$C$122))</f>
        <v>2.1213213000000002E-2</v>
      </c>
      <c r="CP130" s="3" cm="1">
        <f t="array" aca="1" ref="CP130" ca="1">INDIRECT(ADDRESS($B130,CP$39+$A130,1,1,$C$122))</f>
        <v>2.02665759E-2</v>
      </c>
      <c r="CQ130" s="3" cm="1">
        <f t="array" aca="1" ref="CQ130" ca="1">INDIRECT(ADDRESS($B130,CQ$39+$A130,1,1,$C$122))</f>
        <v>1.8886416699999999E-2</v>
      </c>
      <c r="CR130" s="3" cm="1">
        <f t="array" aca="1" ref="CR130" ca="1">INDIRECT(ADDRESS($B130,CR$39+$A130,1,1,$C$122))</f>
        <v>1.84788351E-2</v>
      </c>
      <c r="CS130" s="3" cm="1">
        <f t="array" aca="1" ref="CS130" ca="1">INDIRECT(ADDRESS($B130,CS$39+$A130,1,1,$C$122))</f>
        <v>1.8304873199999998E-2</v>
      </c>
      <c r="CT130" s="3" cm="1">
        <f t="array" aca="1" ref="CT130" ca="1">INDIRECT(ADDRESS($B130,CT$39+$A130,1,1,$C$122))</f>
        <v>1.8384490199999999E-2</v>
      </c>
      <c r="CU130" s="3" cm="1">
        <f t="array" aca="1" ref="CU130" ca="1">INDIRECT(ADDRESS($B130,CU$39+$A130,1,1,$C$122))</f>
        <v>1.8143001400000001E-2</v>
      </c>
      <c r="CV130" s="3" cm="1">
        <f t="array" aca="1" ref="CV130" ca="1">INDIRECT(ADDRESS($B130,CV$39+$A130,1,1,$C$122))</f>
        <v>1.7086015900000001E-2</v>
      </c>
      <c r="CW130" s="3" cm="1">
        <f t="array" aca="1" ref="CW130" ca="1">INDIRECT(ADDRESS($B130,CW$39+$A130,1,1,$C$122))</f>
        <v>1.62933824E-2</v>
      </c>
      <c r="CX130" s="3" cm="1">
        <f t="array" aca="1" ref="CX130" ca="1">INDIRECT(ADDRESS($B130,CX$39+$A130,1,1,$C$122))</f>
        <v>1.5487574299999999E-2</v>
      </c>
      <c r="CY130" s="3" cm="1">
        <f t="array" aca="1" ref="CY130" ca="1">INDIRECT(ADDRESS($B130,CY$39+$A130,1,1,$C$122))</f>
        <v>1.53208462E-2</v>
      </c>
      <c r="CZ130" s="3" cm="1">
        <f t="array" aca="1" ref="CZ130" ca="1">INDIRECT(ADDRESS($B130,CZ$39+$A130,1,1,$C$122))</f>
        <v>1.5524237E-2</v>
      </c>
      <c r="DA130" s="3" cm="1">
        <f t="array" aca="1" ref="DA130" ca="1">INDIRECT(ADDRESS($B130,DA$39+$A130,1,1,$C$122))</f>
        <v>1.63891156E-2</v>
      </c>
      <c r="DB130" s="3" cm="1">
        <f t="array" aca="1" ref="DB130" ca="1">INDIRECT(ADDRESS($B130,DB$39+$A130,1,1,$C$122))</f>
        <v>1.65034121E-2</v>
      </c>
      <c r="DC130" s="3" cm="1">
        <f t="array" aca="1" ref="DC130" ca="1">INDIRECT(ADDRESS($B130,DC$39+$A130,1,1,$C$122))</f>
        <v>1.5641875199999999E-2</v>
      </c>
      <c r="DD130" s="3" cm="1">
        <f t="array" aca="1" ref="DD130" ca="1">INDIRECT(ADDRESS($B130,DD$39+$A130,1,1,$C$122))</f>
        <v>1.44334453E-2</v>
      </c>
      <c r="DE130" s="3" cm="1">
        <f t="array" aca="1" ref="DE130" ca="1">INDIRECT(ADDRESS($B130,DE$39+$A130,1,1,$C$122))</f>
        <v>1.32330252E-2</v>
      </c>
      <c r="DF130" s="3" cm="1">
        <f t="array" aca="1" ref="DF130" ca="1">INDIRECT(ADDRESS($B130,DF$39+$A130,1,1,$C$122))</f>
        <v>1.30716437E-2</v>
      </c>
      <c r="DG130" s="3" cm="1">
        <f t="array" aca="1" ref="DG130" ca="1">INDIRECT(ADDRESS($B130,DG$39+$A130,1,1,$C$122))</f>
        <v>1.32387076E-2</v>
      </c>
      <c r="DH130" s="3" cm="1">
        <f t="array" aca="1" ref="DH130" ca="1">INDIRECT(ADDRESS($B130,DH$39+$A130,1,1,$C$122))</f>
        <v>1.3573289800000001E-2</v>
      </c>
      <c r="DI130" s="3" cm="1">
        <f t="array" aca="1" ref="DI130" ca="1">INDIRECT(ADDRESS($B130,DI$39+$A130,1,1,$C$122))</f>
        <v>1.2886612E-2</v>
      </c>
      <c r="DJ130" s="3" cm="1">
        <f t="array" aca="1" ref="DJ130" ca="1">INDIRECT(ADDRESS($B130,DJ$39+$A130,1,1,$C$122))</f>
        <v>1.15618947E-2</v>
      </c>
      <c r="DK130" s="3" cm="1">
        <f t="array" aca="1" ref="DK130" ca="1">INDIRECT(ADDRESS($B130,DK$39+$A130,1,1,$C$122))</f>
        <v>1.0925520100000001E-2</v>
      </c>
      <c r="DL130" s="3" cm="1">
        <f t="array" aca="1" ref="DL130" ca="1">INDIRECT(ADDRESS($B130,DL$39+$A130,1,1,$C$122))</f>
        <v>1.08444018E-2</v>
      </c>
      <c r="DM130" s="3" cm="1">
        <f t="array" aca="1" ref="DM130" ca="1">INDIRECT(ADDRESS($B130,DM$39+$A130,1,1,$C$122))</f>
        <v>1.1447637599999999E-2</v>
      </c>
      <c r="DN130" s="3" cm="1">
        <f t="array" aca="1" ref="DN130" ca="1">INDIRECT(ADDRESS($B130,DN$39+$A130,1,1,$C$122))</f>
        <v>1.19722705E-2</v>
      </c>
      <c r="DO130" s="3" cm="1">
        <f t="array" aca="1" ref="DO130" ca="1">INDIRECT(ADDRESS($B130,DO$39+$A130,1,1,$C$122))</f>
        <v>1.21362459E-2</v>
      </c>
      <c r="DP130" s="3" cm="1">
        <f t="array" aca="1" ref="DP130" ca="1">INDIRECT(ADDRESS($B130,DP$39+$A130,1,1,$C$122))</f>
        <v>1.18667819E-2</v>
      </c>
      <c r="DQ130" s="3" cm="1">
        <f t="array" aca="1" ref="DQ130" ca="1">INDIRECT(ADDRESS($B130,DQ$39+$A130,1,1,$C$122))</f>
        <v>1.09854194E-2</v>
      </c>
      <c r="DR130" s="3" cm="1">
        <f t="array" aca="1" ref="DR130" ca="1">INDIRECT(ADDRESS($B130,DR$39+$A130,1,1,$C$122))</f>
        <v>1.0613754499999999E-2</v>
      </c>
      <c r="DS130" s="3" cm="1">
        <f t="array" aca="1" ref="DS130" ca="1">INDIRECT(ADDRESS($B130,DS$39+$A130,1,1,$C$122))</f>
        <v>1.04796847E-2</v>
      </c>
      <c r="DT130" s="3" cm="1">
        <f t="array" aca="1" ref="DT130" ca="1">INDIRECT(ADDRESS($B130,DT$39+$A130,1,1,$C$122))</f>
        <v>1.0854832199999999E-2</v>
      </c>
      <c r="DU130" s="3" cm="1">
        <f t="array" aca="1" ref="DU130" ca="1">INDIRECT(ADDRESS($B130,DU$39+$A130,1,1,$C$122))</f>
        <v>1.12383836E-2</v>
      </c>
      <c r="DV130" s="3" cm="1">
        <f t="array" aca="1" ref="DV130" ca="1">INDIRECT(ADDRESS($B130,DV$39+$A130,1,1,$C$122))</f>
        <v>1.1441419E-2</v>
      </c>
      <c r="DW130" s="3" cm="1">
        <f t="array" aca="1" ref="DW130" ca="1">INDIRECT(ADDRESS($B130,DW$39+$A130,1,1,$C$122))</f>
        <v>1.1227238E-2</v>
      </c>
      <c r="DX130" s="3" cm="1">
        <f t="array" aca="1" ref="DX130" ca="1">INDIRECT(ADDRESS($B130,DX$39+$A130,1,1,$C$122))</f>
        <v>1.0467493E-2</v>
      </c>
      <c r="DY130" s="3" cm="1">
        <f t="array" aca="1" ref="DY130" ca="1">INDIRECT(ADDRESS($B130,DY$39+$A130,1,1,$C$122))</f>
        <v>9.8703226999999998E-3</v>
      </c>
      <c r="DZ130" s="3" cm="1">
        <f t="array" aca="1" ref="DZ130" ca="1">INDIRECT(ADDRESS($B130,DZ$39+$A130,1,1,$C$122))</f>
        <v>9.3993561000000007E-3</v>
      </c>
      <c r="EA130" s="3" cm="1">
        <f t="array" aca="1" ref="EA130" ca="1">INDIRECT(ADDRESS($B130,EA$39+$A130,1,1,$C$122))</f>
        <v>9.5037903999999999E-3</v>
      </c>
      <c r="EB130" s="3" cm="1">
        <f t="array" aca="1" ref="EB130" ca="1">INDIRECT(ADDRESS($B130,EB$39+$A130,1,1,$C$122))</f>
        <v>9.7450690000000003E-3</v>
      </c>
      <c r="EC130" s="3" cm="1">
        <f t="array" aca="1" ref="EC130" ca="1">INDIRECT(ADDRESS($B130,EC$39+$A130,1,1,$C$122))</f>
        <v>1.00670837E-2</v>
      </c>
      <c r="ED130" s="3" cm="1">
        <f t="array" aca="1" ref="ED130" ca="1">INDIRECT(ADDRESS($B130,ED$39+$A130,1,1,$C$122))</f>
        <v>9.6943484999999999E-3</v>
      </c>
      <c r="EE130" s="3" cm="1">
        <f t="array" aca="1" ref="EE130" ca="1">INDIRECT(ADDRESS($B130,EE$39+$A130,1,1,$C$122))</f>
        <v>8.5258552999999994E-3</v>
      </c>
      <c r="EF130" s="3" cm="1">
        <f t="array" aca="1" ref="EF130" ca="1">INDIRECT(ADDRESS($B130,EF$39+$A130,1,1,$C$122))</f>
        <v>7.5821127999999996E-3</v>
      </c>
      <c r="EG130" s="3" cm="1">
        <f t="array" aca="1" ref="EG130" ca="1">INDIRECT(ADDRESS($B130,EG$39+$A130,1,1,$C$122))</f>
        <v>7.3982503999999996E-3</v>
      </c>
      <c r="EH130" s="3" cm="1">
        <f t="array" aca="1" ref="EH130" ca="1">INDIRECT(ADDRESS($B130,EH$39+$A130,1,1,$C$122))</f>
        <v>8.0958986999999996E-3</v>
      </c>
      <c r="EI130" s="3" cm="1">
        <f t="array" aca="1" ref="EI130" ca="1">INDIRECT(ADDRESS($B130,EI$39+$A130,1,1,$C$122))</f>
        <v>8.5549410999999995E-3</v>
      </c>
      <c r="EJ130" s="3" cm="1">
        <f t="array" aca="1" ref="EJ130" ca="1">INDIRECT(ADDRESS($B130,EJ$39+$A130,1,1,$C$122))</f>
        <v>7.9367803999999993E-3</v>
      </c>
      <c r="EK130" s="3" cm="1">
        <f t="array" aca="1" ref="EK130" ca="1">INDIRECT(ADDRESS($B130,EK$39+$A130,1,1,$C$122))</f>
        <v>6.5014019999999999E-3</v>
      </c>
      <c r="EL130" s="3" cm="1">
        <f t="array" aca="1" ref="EL130" ca="1">INDIRECT(ADDRESS($B130,EL$39+$A130,1,1,$C$122))</f>
        <v>4.9101149E-3</v>
      </c>
      <c r="EM130" s="3" cm="1">
        <f t="array" aca="1" ref="EM130" ca="1">INDIRECT(ADDRESS($B130,EM$39+$A130,1,1,$C$122))</f>
        <v>4.9287829000000003E-3</v>
      </c>
      <c r="EN130" s="3" cm="1">
        <f t="array" aca="1" ref="EN130" ca="1">INDIRECT(ADDRESS($B130,EN$39+$A130,1,1,$C$122))</f>
        <v>6.4898044999999998E-3</v>
      </c>
      <c r="EO130" s="3" cm="1">
        <f t="array" aca="1" ref="EO130" ca="1">INDIRECT(ADDRESS($B130,EO$39+$A130,1,1,$C$122))</f>
        <v>8.8674428999999996E-3</v>
      </c>
      <c r="EP130" s="3" cm="1">
        <f t="array" aca="1" ref="EP130" ca="1">INDIRECT(ADDRESS($B130,EP$39+$A130,1,1,$C$122))</f>
        <v>1.09759205E-2</v>
      </c>
      <c r="EQ130" s="3" cm="1">
        <f t="array" aca="1" ref="EQ130" ca="1">INDIRECT(ADDRESS($B130,EQ$39+$A130,1,1,$C$122))</f>
        <v>0</v>
      </c>
      <c r="ER130" s="3" cm="1">
        <f t="array" aca="1" ref="ER130" ca="1">INDIRECT(ADDRESS($B130,ER$39+$A130,1,1,$C$122))</f>
        <v>0</v>
      </c>
      <c r="ES130" s="3" cm="1">
        <f t="array" aca="1" ref="ES130" ca="1">INDIRECT(ADDRESS($B130,ES$39+$A130,1,1,$C$122))</f>
        <v>0</v>
      </c>
      <c r="ET130" s="3" cm="1">
        <f t="array" aca="1" ref="ET130" ca="1">INDIRECT(ADDRESS($B130,ET$39+$A130,1,1,$C$122))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FF291"/>
  <sheetViews>
    <sheetView tabSelected="1" zoomScaleNormal="100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62" x14ac:dyDescent="0.25">
      <c r="AP35" s="74" t="s">
        <v>321</v>
      </c>
    </row>
    <row r="37" spans="1:162" x14ac:dyDescent="0.25">
      <c r="D37" t="s">
        <v>150</v>
      </c>
      <c r="F37">
        <v>100000</v>
      </c>
    </row>
    <row r="38" spans="1:16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</row>
    <row r="39" spans="1:162" s="1" customFormat="1" x14ac:dyDescent="0.25">
      <c r="C39" s="5" t="s">
        <v>130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cm="1">
        <f t="array" aca="1" ref="EQ39" ca="1">INDIRECT(ADDRESS(1,EQ$38,1,1,"Confirmed Day Zero"))</f>
        <v>0</v>
      </c>
      <c r="ER39" s="5" cm="1">
        <f t="array" aca="1" ref="ER39" ca="1">INDIRECT(ADDRESS(1,ER$38,1,1,"Confirmed Day Zero"))</f>
        <v>0</v>
      </c>
      <c r="ES39" s="5" cm="1">
        <f t="array" aca="1" ref="ES39" ca="1">INDIRECT(ADDRESS(1,ES$38,1,1,"Confirmed Day Zero"))</f>
        <v>0</v>
      </c>
      <c r="ET39" s="5" cm="1">
        <f t="array" aca="1" ref="ET39" ca="1">INDIRECT(ADDRESS(1,ET$38,1,1,"Confirmed Day Zero"))</f>
        <v>0</v>
      </c>
      <c r="EU39" s="5" cm="1">
        <f t="array" aca="1" ref="EU39" ca="1">INDIRECT(ADDRESS(1,EU$38,1,1,"Confirmed Day Zero"))</f>
        <v>0</v>
      </c>
      <c r="EV39" s="5" cm="1">
        <f t="array" aca="1" ref="EV39" ca="1">INDIRECT(ADDRESS(1,EV$38,1,1,"Confirmed Day Zero"))</f>
        <v>0</v>
      </c>
      <c r="EW39" s="5" cm="1">
        <f t="array" aca="1" ref="EW39" ca="1">INDIRECT(ADDRESS(1,EW$38,1,1,"Confirmed Day Zero"))</f>
        <v>0</v>
      </c>
      <c r="EX39" s="5" cm="1">
        <f t="array" aca="1" ref="EX39" ca="1">INDIRECT(ADDRESS(1,EX$38,1,1,"Confirmed Day Zero"))</f>
        <v>0</v>
      </c>
      <c r="EY39" s="5" cm="1">
        <f t="array" aca="1" ref="EY39" ca="1">INDIRECT(ADDRESS(1,EY$38,1,1,"Confirmed Day Zero"))</f>
        <v>0</v>
      </c>
      <c r="EZ39" s="5" cm="1">
        <f t="array" aca="1" ref="EZ39" ca="1">INDIRECT(ADDRESS(1,EZ$38,1,1,"Confirmed Day Zero"))</f>
        <v>0</v>
      </c>
      <c r="FA39" s="5" cm="1">
        <f t="array" aca="1" ref="FA39" ca="1">INDIRECT(ADDRESS(1,FA$38,1,1,"Confirmed Day Zero"))</f>
        <v>0</v>
      </c>
      <c r="FB39" s="5" cm="1">
        <f t="array" aca="1" ref="FB39" ca="1">INDIRECT(ADDRESS(1,FB$38,1,1,"Confirmed Day Zero"))</f>
        <v>0</v>
      </c>
      <c r="FC39" s="5" cm="1">
        <f t="array" aca="1" ref="FC39" ca="1">INDIRECT(ADDRESS(1,FC$38,1,1,"Confirmed Day Zero"))</f>
        <v>0</v>
      </c>
      <c r="FD39" s="5" cm="1">
        <f t="array" aca="1" ref="FD39" ca="1">INDIRECT(ADDRESS(1,FD$38,1,1,"Confirmed Day Zero"))</f>
        <v>0</v>
      </c>
      <c r="FE39" s="5" cm="1">
        <f t="array" aca="1" ref="FE39" ca="1">INDIRECT(ADDRESS(1,FE$38,1,1,"Confirmed Day Zero"))</f>
        <v>0</v>
      </c>
      <c r="FF39" s="5" cm="1">
        <f t="array" aca="1" ref="FF39" ca="1">INDIRECT(ADDRESS(1,FF$38,1,1,"Confirmed Day Zero"))</f>
        <v>0</v>
      </c>
    </row>
    <row r="40" spans="1:162" x14ac:dyDescent="0.25">
      <c r="B40" s="12"/>
      <c r="C40" t="s">
        <v>68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90">IF(F40*$D40&gt;$F$37,#N/A,F40*$D40)</f>
        <v>100.00000000000001</v>
      </c>
      <c r="H40" s="17">
        <f t="shared" si="90"/>
        <v>141.42135623730954</v>
      </c>
      <c r="I40" s="17">
        <f t="shared" si="90"/>
        <v>200.00000000000006</v>
      </c>
      <c r="J40" s="17">
        <f t="shared" si="90"/>
        <v>282.84271247461913</v>
      </c>
      <c r="K40" s="17">
        <f t="shared" si="90"/>
        <v>400.00000000000023</v>
      </c>
      <c r="L40" s="17">
        <f t="shared" si="90"/>
        <v>565.68542494923838</v>
      </c>
      <c r="M40" s="17">
        <f t="shared" si="90"/>
        <v>800.00000000000057</v>
      </c>
      <c r="N40" s="17">
        <f t="shared" si="90"/>
        <v>1131.370849898477</v>
      </c>
      <c r="O40" s="17">
        <f t="shared" si="90"/>
        <v>1600.0000000000014</v>
      </c>
      <c r="P40" s="17">
        <f t="shared" si="90"/>
        <v>2262.741699796954</v>
      </c>
      <c r="Q40" s="17">
        <f t="shared" si="90"/>
        <v>3200.0000000000027</v>
      </c>
      <c r="R40" s="17">
        <f t="shared" si="90"/>
        <v>4525.483399593908</v>
      </c>
      <c r="S40" s="17">
        <f t="shared" si="90"/>
        <v>6400.0000000000055</v>
      </c>
      <c r="T40" s="17">
        <f t="shared" si="90"/>
        <v>9050.9667991878159</v>
      </c>
      <c r="U40" s="17">
        <f t="shared" si="90"/>
        <v>12800.000000000011</v>
      </c>
      <c r="V40" s="17">
        <f t="shared" si="90"/>
        <v>18101.933598375632</v>
      </c>
      <c r="W40" s="17">
        <f t="shared" si="90"/>
        <v>25600.000000000022</v>
      </c>
      <c r="X40" s="17">
        <f t="shared" si="90"/>
        <v>36203.867196751264</v>
      </c>
      <c r="Y40" s="17">
        <f t="shared" si="90"/>
        <v>51200.000000000044</v>
      </c>
      <c r="Z40" s="17">
        <f t="shared" si="90"/>
        <v>72407.734393502527</v>
      </c>
      <c r="AA40" s="17" t="e">
        <f t="shared" si="90"/>
        <v>#N/A</v>
      </c>
      <c r="AB40" s="17" t="e">
        <f t="shared" si="90"/>
        <v>#N/A</v>
      </c>
      <c r="AC40" s="17" t="e">
        <f t="shared" si="90"/>
        <v>#N/A</v>
      </c>
      <c r="AD40" s="17" t="e">
        <f t="shared" si="90"/>
        <v>#N/A</v>
      </c>
      <c r="AE40" s="17" t="e">
        <f t="shared" si="90"/>
        <v>#N/A</v>
      </c>
      <c r="AF40" s="17" t="e">
        <f t="shared" si="90"/>
        <v>#N/A</v>
      </c>
      <c r="AG40" s="17" t="e">
        <f t="shared" si="90"/>
        <v>#N/A</v>
      </c>
      <c r="AH40" s="17" t="e">
        <f t="shared" si="90"/>
        <v>#N/A</v>
      </c>
      <c r="AI40" s="17" t="e">
        <f t="shared" si="90"/>
        <v>#N/A</v>
      </c>
      <c r="AJ40" s="17" t="e">
        <f t="shared" si="90"/>
        <v>#N/A</v>
      </c>
      <c r="AK40" s="17" t="e">
        <f t="shared" si="90"/>
        <v>#N/A</v>
      </c>
      <c r="AL40" s="17" t="e">
        <f t="shared" si="90"/>
        <v>#N/A</v>
      </c>
      <c r="AM40" s="17" t="e">
        <f t="shared" si="90"/>
        <v>#N/A</v>
      </c>
      <c r="AN40" s="17" t="e">
        <f t="shared" si="90"/>
        <v>#N/A</v>
      </c>
      <c r="AO40" s="17" t="e">
        <f t="shared" si="90"/>
        <v>#N/A</v>
      </c>
      <c r="AP40" s="17" t="e">
        <f t="shared" si="90"/>
        <v>#N/A</v>
      </c>
      <c r="AQ40" s="17" t="e">
        <f t="shared" si="90"/>
        <v>#N/A</v>
      </c>
      <c r="AR40" s="17" t="e">
        <f t="shared" si="90"/>
        <v>#N/A</v>
      </c>
      <c r="AS40" s="17" t="e">
        <f t="shared" si="90"/>
        <v>#N/A</v>
      </c>
      <c r="AT40" s="17" t="e">
        <f t="shared" si="90"/>
        <v>#N/A</v>
      </c>
      <c r="AU40" s="17" t="e">
        <f t="shared" si="90"/>
        <v>#N/A</v>
      </c>
      <c r="AV40" s="17" t="e">
        <f t="shared" si="90"/>
        <v>#N/A</v>
      </c>
      <c r="AW40" s="17" t="e">
        <f t="shared" si="90"/>
        <v>#N/A</v>
      </c>
      <c r="AX40" s="17" t="e">
        <f t="shared" si="90"/>
        <v>#N/A</v>
      </c>
      <c r="AY40" s="17" t="e">
        <f t="shared" si="90"/>
        <v>#N/A</v>
      </c>
      <c r="AZ40" s="17" t="e">
        <f t="shared" si="90"/>
        <v>#N/A</v>
      </c>
      <c r="BA40" s="17" t="e">
        <f t="shared" si="90"/>
        <v>#N/A</v>
      </c>
      <c r="BB40" s="17" t="e">
        <f t="shared" si="90"/>
        <v>#N/A</v>
      </c>
      <c r="BC40" s="17" t="e">
        <f t="shared" si="90"/>
        <v>#N/A</v>
      </c>
      <c r="BD40" s="17" t="e">
        <f t="shared" si="90"/>
        <v>#N/A</v>
      </c>
      <c r="BE40" s="17" t="e">
        <f t="shared" si="90"/>
        <v>#N/A</v>
      </c>
      <c r="BF40" s="17" t="e">
        <f t="shared" si="90"/>
        <v>#N/A</v>
      </c>
      <c r="BG40" s="17" t="e">
        <f t="shared" si="90"/>
        <v>#N/A</v>
      </c>
      <c r="BH40" s="17" t="e">
        <f t="shared" si="90"/>
        <v>#N/A</v>
      </c>
      <c r="BI40" s="17" t="e">
        <f t="shared" si="90"/>
        <v>#N/A</v>
      </c>
      <c r="BJ40" s="17" t="e">
        <f t="shared" si="90"/>
        <v>#N/A</v>
      </c>
      <c r="BK40" s="17" t="e">
        <f t="shared" si="90"/>
        <v>#N/A</v>
      </c>
      <c r="BL40" s="17" t="e">
        <f t="shared" si="90"/>
        <v>#N/A</v>
      </c>
      <c r="BM40" s="17" t="e">
        <f t="shared" si="90"/>
        <v>#N/A</v>
      </c>
      <c r="BN40" s="17" t="e">
        <f t="shared" si="90"/>
        <v>#N/A</v>
      </c>
      <c r="BO40" s="17" t="e">
        <f t="shared" si="90"/>
        <v>#N/A</v>
      </c>
      <c r="BP40" s="17" t="e">
        <f t="shared" si="90"/>
        <v>#N/A</v>
      </c>
      <c r="BQ40" s="17" t="e">
        <f t="shared" si="90"/>
        <v>#N/A</v>
      </c>
      <c r="BR40" s="17" t="e">
        <f t="shared" si="90"/>
        <v>#N/A</v>
      </c>
      <c r="BS40" s="17" t="e">
        <f t="shared" ref="BS40:BV40" si="91">IF(BR40*$D40&gt;$F$37,#N/A,BR40*$D40)</f>
        <v>#N/A</v>
      </c>
      <c r="BT40" s="17" t="e">
        <f t="shared" si="91"/>
        <v>#N/A</v>
      </c>
      <c r="BU40" s="17" t="e">
        <f t="shared" si="91"/>
        <v>#N/A</v>
      </c>
      <c r="BV40" s="17" t="e">
        <f t="shared" si="91"/>
        <v>#N/A</v>
      </c>
      <c r="BW40" s="17" t="e">
        <f t="shared" ref="BW40:BW42" si="92">IF(BV40*$D40&gt;$F$37,#N/A,BV40*$D40)</f>
        <v>#N/A</v>
      </c>
      <c r="BX40" s="17" t="e">
        <f t="shared" ref="BX40:BX42" si="93">IF(BW40*$D40&gt;$F$37,#N/A,BW40*$D40)</f>
        <v>#N/A</v>
      </c>
      <c r="BY40" s="17" t="e">
        <f t="shared" ref="BY40:BY42" si="94">IF(BX40*$D40&gt;$F$37,#N/A,BX40*$D40)</f>
        <v>#N/A</v>
      </c>
      <c r="BZ40" s="17" t="e">
        <f t="shared" ref="BZ40:BZ42" si="95">IF(BY40*$D40&gt;$F$37,#N/A,BY40*$D40)</f>
        <v>#N/A</v>
      </c>
      <c r="CA40" s="17" t="e">
        <f t="shared" ref="CA40:CA42" si="96">IF(BZ40*$D40&gt;$F$37,#N/A,BZ40*$D40)</f>
        <v>#N/A</v>
      </c>
      <c r="CB40" s="17" t="e">
        <f t="shared" ref="CB40:CB42" si="97">IF(CA40*$D40&gt;$F$37,#N/A,CA40*$D40)</f>
        <v>#N/A</v>
      </c>
      <c r="CC40" s="17" t="e">
        <f t="shared" ref="CC40:CC42" si="98">IF(CB40*$D40&gt;$F$37,#N/A,CB40*$D40)</f>
        <v>#N/A</v>
      </c>
      <c r="CD40" s="17" t="e">
        <f t="shared" ref="CD40:CD42" si="99">IF(CC40*$D40&gt;$F$37,#N/A,CC40*$D40)</f>
        <v>#N/A</v>
      </c>
      <c r="CE40" s="17" t="e">
        <f t="shared" ref="CE40:CE42" si="100">IF(CD40*$D40&gt;$F$37,#N/A,CD40*$D40)</f>
        <v>#N/A</v>
      </c>
      <c r="CF40" s="17" t="e">
        <f t="shared" ref="CF40:CF42" si="101">IF(CE40*$D40&gt;$F$37,#N/A,CE40*$D40)</f>
        <v>#N/A</v>
      </c>
      <c r="CG40" s="17" t="e">
        <f t="shared" ref="CG40:CG42" si="102">IF(CF40*$D40&gt;$F$37,#N/A,CF40*$D40)</f>
        <v>#N/A</v>
      </c>
      <c r="CH40" s="17" t="e">
        <f t="shared" ref="CH40:CH42" si="103">IF(CG40*$D40&gt;$F$37,#N/A,CG40*$D40)</f>
        <v>#N/A</v>
      </c>
      <c r="CI40" s="17" t="e">
        <f t="shared" ref="CI40:CI42" si="104">IF(CH40*$D40&gt;$F$37,#N/A,CH40*$D40)</f>
        <v>#N/A</v>
      </c>
      <c r="CJ40" s="17" t="e">
        <f t="shared" ref="CJ40:CJ42" si="105">IF(CI40*$D40&gt;$F$37,#N/A,CI40*$D40)</f>
        <v>#N/A</v>
      </c>
      <c r="CK40" s="17" t="e">
        <f t="shared" ref="CK40:CK42" si="106">IF(CJ40*$D40&gt;$F$37,#N/A,CJ40*$D40)</f>
        <v>#N/A</v>
      </c>
      <c r="CL40" s="17" t="e">
        <f t="shared" ref="CL40:CL42" si="107">IF(CK40*$D40&gt;$F$37,#N/A,CK40*$D40)</f>
        <v>#N/A</v>
      </c>
      <c r="CM40" s="17" t="e">
        <f t="shared" ref="CM40:CM42" si="108">IF(CL40*$D40&gt;$F$37,#N/A,CL40*$D40)</f>
        <v>#N/A</v>
      </c>
      <c r="CN40" s="17" t="e">
        <f t="shared" ref="CN40:CN42" si="109">IF(CM40*$D40&gt;$F$37,#N/A,CM40*$D40)</f>
        <v>#N/A</v>
      </c>
      <c r="CO40" s="17" t="e">
        <f t="shared" ref="CO40:CO42" si="110">IF(CN40*$D40&gt;$F$37,#N/A,CN40*$D40)</f>
        <v>#N/A</v>
      </c>
      <c r="CP40" s="17" t="e">
        <f t="shared" ref="CP40:CP42" si="111">IF(CO40*$D40&gt;$F$37,#N/A,CO40*$D40)</f>
        <v>#N/A</v>
      </c>
      <c r="CQ40" s="17" t="e">
        <f t="shared" ref="CQ40:CQ42" si="112">IF(CP40*$D40&gt;$F$37,#N/A,CP40*$D40)</f>
        <v>#N/A</v>
      </c>
      <c r="CR40" s="17" t="e">
        <f t="shared" ref="CR40:CR42" si="113">IF(CQ40*$D40&gt;$F$37,#N/A,CQ40*$D40)</f>
        <v>#N/A</v>
      </c>
      <c r="CS40" s="17" t="e">
        <f t="shared" ref="CS40:CS42" si="114">IF(CR40*$D40&gt;$F$37,#N/A,CR40*$D40)</f>
        <v>#N/A</v>
      </c>
      <c r="CT40" s="17" t="e">
        <f t="shared" ref="CT40:CT42" si="115">IF(CS40*$D40&gt;$F$37,#N/A,CS40*$D40)</f>
        <v>#N/A</v>
      </c>
      <c r="CU40" s="17" t="e">
        <f t="shared" ref="CU40:CU42" si="116">IF(CT40*$D40&gt;$F$37,#N/A,CT40*$D40)</f>
        <v>#N/A</v>
      </c>
      <c r="CV40" s="17" t="e">
        <f t="shared" ref="CV40:CV42" si="117">IF(CU40*$D40&gt;$F$37,#N/A,CU40*$D40)</f>
        <v>#N/A</v>
      </c>
      <c r="CW40" s="17" t="e">
        <f t="shared" ref="CW40:CW42" si="118">IF(CV40*$D40&gt;$F$37,#N/A,CV40*$D40)</f>
        <v>#N/A</v>
      </c>
      <c r="CX40" s="17" t="e">
        <f t="shared" ref="CX40:CX42" si="119">IF(CW40*$D40&gt;$F$37,#N/A,CW40*$D40)</f>
        <v>#N/A</v>
      </c>
      <c r="CY40" s="17" t="e">
        <f t="shared" ref="CY40:CY42" si="120">IF(CX40*$D40&gt;$F$37,#N/A,CX40*$D40)</f>
        <v>#N/A</v>
      </c>
      <c r="CZ40" s="17" t="e">
        <f t="shared" ref="CZ40:CZ42" si="121">IF(CY40*$D40&gt;$F$37,#N/A,CY40*$D40)</f>
        <v>#N/A</v>
      </c>
      <c r="DA40" s="17" t="e">
        <f t="shared" ref="DA40:DA42" si="122">IF(CZ40*$D40&gt;$F$37,#N/A,CZ40*$D40)</f>
        <v>#N/A</v>
      </c>
      <c r="DB40" s="17" t="e">
        <f t="shared" ref="DB40:DB42" si="123">IF(DA40*$D40&gt;$F$37,#N/A,DA40*$D40)</f>
        <v>#N/A</v>
      </c>
      <c r="DC40" s="17" t="e">
        <f t="shared" ref="DC40:DC42" si="124">IF(DB40*$D40&gt;$F$37,#N/A,DB40*$D40)</f>
        <v>#N/A</v>
      </c>
      <c r="DD40" s="17" t="e">
        <f t="shared" ref="DD40:DD42" si="125">IF(DC40*$D40&gt;$F$37,#N/A,DC40*$D40)</f>
        <v>#N/A</v>
      </c>
      <c r="DE40" s="17" t="e">
        <f t="shared" ref="DE40:DE42" si="126">IF(DD40*$D40&gt;$F$37,#N/A,DD40*$D40)</f>
        <v>#N/A</v>
      </c>
      <c r="DF40" s="17" t="e">
        <f t="shared" ref="DF40:DF42" si="127">IF(DE40*$D40&gt;$F$37,#N/A,DE40*$D40)</f>
        <v>#N/A</v>
      </c>
      <c r="DG40" s="17" t="e">
        <f t="shared" ref="DG40:DG42" si="128">IF(DF40*$D40&gt;$F$37,#N/A,DF40*$D40)</f>
        <v>#N/A</v>
      </c>
      <c r="DH40" s="17" t="e">
        <f t="shared" ref="DH40:DH42" si="129">IF(DG40*$D40&gt;$F$37,#N/A,DG40*$D40)</f>
        <v>#N/A</v>
      </c>
      <c r="DI40" s="17" t="e">
        <f t="shared" ref="DI40:DI42" si="130">IF(DH40*$D40&gt;$F$37,#N/A,DH40*$D40)</f>
        <v>#N/A</v>
      </c>
      <c r="DJ40" s="17" t="e">
        <f t="shared" ref="DJ40:DJ42" si="131">IF(DI40*$D40&gt;$F$37,#N/A,DI40*$D40)</f>
        <v>#N/A</v>
      </c>
      <c r="DK40" s="17" t="e">
        <f t="shared" ref="DK40:DK42" si="132">IF(DJ40*$D40&gt;$F$37,#N/A,DJ40*$D40)</f>
        <v>#N/A</v>
      </c>
      <c r="DL40" s="17" t="e">
        <f t="shared" ref="DL40:DL42" si="133">IF(DK40*$D40&gt;$F$37,#N/A,DK40*$D40)</f>
        <v>#N/A</v>
      </c>
      <c r="DM40" s="17" t="e">
        <f t="shared" ref="DM40:DM42" si="134">IF(DL40*$D40&gt;$F$37,#N/A,DL40*$D40)</f>
        <v>#N/A</v>
      </c>
      <c r="DN40" s="17" t="e">
        <f t="shared" ref="DN40:DN42" si="135">IF(DM40*$D40&gt;$F$37,#N/A,DM40*$D40)</f>
        <v>#N/A</v>
      </c>
      <c r="DO40" s="17" t="e">
        <f t="shared" ref="DO40:DO42" si="136">IF(DN40*$D40&gt;$F$37,#N/A,DN40*$D40)</f>
        <v>#N/A</v>
      </c>
      <c r="DP40" s="17" t="e">
        <f t="shared" ref="DP40:DP42" si="137">IF(DO40*$D40&gt;$F$37,#N/A,DO40*$D40)</f>
        <v>#N/A</v>
      </c>
      <c r="DQ40" s="17" t="e">
        <f t="shared" ref="DQ40:DQ42" si="138">IF(DP40*$D40&gt;$F$37,#N/A,DP40*$D40)</f>
        <v>#N/A</v>
      </c>
      <c r="DR40" s="17" t="e">
        <f t="shared" ref="DR40:DR42" si="139">IF(DQ40*$D40&gt;$F$37,#N/A,DQ40*$D40)</f>
        <v>#N/A</v>
      </c>
      <c r="DS40" s="17" t="e">
        <f t="shared" ref="DS40:DS42" si="140">IF(DR40*$D40&gt;$F$37,#N/A,DR40*$D40)</f>
        <v>#N/A</v>
      </c>
      <c r="DT40" s="17" t="e">
        <f t="shared" ref="DT40:DT42" si="141">IF(DS40*$D40&gt;$F$37,#N/A,DS40*$D40)</f>
        <v>#N/A</v>
      </c>
      <c r="DU40" s="17" t="e">
        <f t="shared" ref="DU40:DU42" si="142">IF(DT40*$D40&gt;$F$37,#N/A,DT40*$D40)</f>
        <v>#N/A</v>
      </c>
      <c r="DV40" s="17" t="e">
        <f t="shared" ref="DV40:DV42" si="143">IF(DU40*$D40&gt;$F$37,#N/A,DU40*$D40)</f>
        <v>#N/A</v>
      </c>
      <c r="DW40" s="17" t="e">
        <f t="shared" ref="DW40:DW42" si="144">IF(DV40*$D40&gt;$F$37,#N/A,DV40*$D40)</f>
        <v>#N/A</v>
      </c>
      <c r="DX40" s="17" t="e">
        <f t="shared" ref="DX40:DX42" si="145">IF(DW40*$D40&gt;$F$37,#N/A,DW40*$D40)</f>
        <v>#N/A</v>
      </c>
      <c r="DY40" s="17" t="e">
        <f t="shared" ref="DY40:DY42" si="146">IF(DX40*$D40&gt;$F$37,#N/A,DX40*$D40)</f>
        <v>#N/A</v>
      </c>
      <c r="DZ40" s="17" t="e">
        <f t="shared" ref="DZ40:DZ42" si="147">IF(DY40*$D40&gt;$F$37,#N/A,DY40*$D40)</f>
        <v>#N/A</v>
      </c>
      <c r="EA40" s="17" t="e">
        <f t="shared" ref="EA40:EA42" si="148">IF(DZ40*$D40&gt;$F$37,#N/A,DZ40*$D40)</f>
        <v>#N/A</v>
      </c>
      <c r="EB40" s="17" t="e">
        <f t="shared" ref="EB40:EB42" si="149">IF(EA40*$D40&gt;$F$37,#N/A,EA40*$D40)</f>
        <v>#N/A</v>
      </c>
      <c r="EC40" s="17" t="e">
        <f t="shared" ref="EC40:EC42" si="150">IF(EB40*$D40&gt;$F$37,#N/A,EB40*$D40)</f>
        <v>#N/A</v>
      </c>
      <c r="ED40" s="17" t="e">
        <f t="shared" ref="ED40:ED42" si="151">IF(EC40*$D40&gt;$F$37,#N/A,EC40*$D40)</f>
        <v>#N/A</v>
      </c>
      <c r="EE40" s="17" t="e">
        <f t="shared" ref="EE40:EE42" si="152">IF(ED40*$D40&gt;$F$37,#N/A,ED40*$D40)</f>
        <v>#N/A</v>
      </c>
      <c r="EF40" s="17" t="e">
        <f t="shared" ref="EF40:EF42" si="153">IF(EE40*$D40&gt;$F$37,#N/A,EE40*$D40)</f>
        <v>#N/A</v>
      </c>
      <c r="EG40" s="17" t="e">
        <f t="shared" ref="EG40:EG42" si="154">IF(EF40*$D40&gt;$F$37,#N/A,EF40*$D40)</f>
        <v>#N/A</v>
      </c>
      <c r="EH40" s="17" t="e">
        <f t="shared" ref="EH40:EH42" si="155">IF(EG40*$D40&gt;$F$37,#N/A,EG40*$D40)</f>
        <v>#N/A</v>
      </c>
      <c r="EI40" s="17" t="e">
        <f t="shared" ref="EI40:EI42" si="156">IF(EH40*$D40&gt;$F$37,#N/A,EH40*$D40)</f>
        <v>#N/A</v>
      </c>
      <c r="EJ40" s="17" t="e">
        <f t="shared" ref="EJ40:EJ42" si="157">IF(EI40*$D40&gt;$F$37,#N/A,EI40*$D40)</f>
        <v>#N/A</v>
      </c>
      <c r="EK40" s="17" t="e">
        <f t="shared" ref="EK40:EK42" si="158">IF(EJ40*$D40&gt;$F$37,#N/A,EJ40*$D40)</f>
        <v>#N/A</v>
      </c>
      <c r="EL40" s="17" t="e">
        <f t="shared" ref="EL40:EL42" si="159">IF(EK40*$D40&gt;$F$37,#N/A,EK40*$D40)</f>
        <v>#N/A</v>
      </c>
      <c r="EM40" s="17" t="e">
        <f t="shared" ref="EM40:EM42" si="160">IF(EL40*$D40&gt;$F$37,#N/A,EL40*$D40)</f>
        <v>#N/A</v>
      </c>
      <c r="EN40" s="17" t="e">
        <f t="shared" ref="EN40:EN42" si="161">IF(EM40*$D40&gt;$F$37,#N/A,EM40*$D40)</f>
        <v>#N/A</v>
      </c>
      <c r="EO40" s="17" t="e">
        <f t="shared" ref="EO40:EO42" si="162">IF(EN40*$D40&gt;$F$37,#N/A,EN40*$D40)</f>
        <v>#N/A</v>
      </c>
      <c r="EP40" s="17" t="e">
        <f t="shared" ref="EP40:EP42" si="163">IF(EO40*$D40&gt;$F$37,#N/A,EO40*$D40)</f>
        <v>#N/A</v>
      </c>
      <c r="EQ40" s="17" t="e">
        <f t="shared" ref="EQ40:EQ42" si="164">IF(EP40*$D40&gt;$F$37,#N/A,EP40*$D40)</f>
        <v>#N/A</v>
      </c>
      <c r="ER40" s="17" t="e">
        <f t="shared" ref="ER40:ER42" si="165">IF(EQ40*$D40&gt;$F$37,#N/A,EQ40*$D40)</f>
        <v>#N/A</v>
      </c>
      <c r="ES40" s="17" t="e">
        <f t="shared" ref="ES40:ES42" si="166">IF(ER40*$D40&gt;$F$37,#N/A,ER40*$D40)</f>
        <v>#N/A</v>
      </c>
      <c r="ET40" s="17" t="e">
        <f t="shared" ref="ET40:ET42" si="167">IF(ES40*$D40&gt;$F$37,#N/A,ES40*$D40)</f>
        <v>#N/A</v>
      </c>
      <c r="EU40" s="17" t="e">
        <f t="shared" ref="EU40:EU42" si="168">IF(ET40*$D40&gt;$F$37,#N/A,ET40*$D40)</f>
        <v>#N/A</v>
      </c>
      <c r="EV40" s="17" t="e">
        <f t="shared" ref="EV40:EV42" si="169">IF(EU40*$D40&gt;$F$37,#N/A,EU40*$D40)</f>
        <v>#N/A</v>
      </c>
      <c r="EW40" s="17" t="e">
        <f t="shared" ref="EW40:EW42" si="170">IF(EV40*$D40&gt;$F$37,#N/A,EV40*$D40)</f>
        <v>#N/A</v>
      </c>
      <c r="EX40" s="17" t="e">
        <f t="shared" ref="EX40:EX42" si="171">IF(EW40*$D40&gt;$F$37,#N/A,EW40*$D40)</f>
        <v>#N/A</v>
      </c>
      <c r="EY40" s="17" t="e">
        <f t="shared" ref="EY40:EY42" si="172">IF(EX40*$D40&gt;$F$37,#N/A,EX40*$D40)</f>
        <v>#N/A</v>
      </c>
      <c r="EZ40" s="17" t="e">
        <f t="shared" ref="EZ40:EZ42" si="173">IF(EY40*$D40&gt;$F$37,#N/A,EY40*$D40)</f>
        <v>#N/A</v>
      </c>
      <c r="FA40" s="17" t="e">
        <f t="shared" ref="FA40:FA42" si="174">IF(EZ40*$D40&gt;$F$37,#N/A,EZ40*$D40)</f>
        <v>#N/A</v>
      </c>
      <c r="FB40" s="17" t="e">
        <f t="shared" ref="FB40:FB42" si="175">IF(FA40*$D40&gt;$F$37,#N/A,FA40*$D40)</f>
        <v>#N/A</v>
      </c>
      <c r="FC40" s="17" t="e">
        <f t="shared" ref="FC40:FC42" si="176">IF(FB40*$D40&gt;$F$37,#N/A,FB40*$D40)</f>
        <v>#N/A</v>
      </c>
      <c r="FD40" s="17" t="e">
        <f t="shared" ref="FD40:FD42" si="177">IF(FC40*$D40&gt;$F$37,#N/A,FC40*$D40)</f>
        <v>#N/A</v>
      </c>
      <c r="FE40" s="17" t="e">
        <f t="shared" ref="FE40:FE42" si="178">IF(FD40*$D40&gt;$F$37,#N/A,FD40*$D40)</f>
        <v>#N/A</v>
      </c>
      <c r="FF40" s="17" t="e">
        <f t="shared" ref="FF40:FF42" si="179">IF(FE40*$D40&gt;$F$37,#N/A,FE40*$D40)</f>
        <v>#N/A</v>
      </c>
    </row>
    <row r="41" spans="1:162" x14ac:dyDescent="0.25">
      <c r="B41" s="12"/>
      <c r="C41" t="s">
        <v>67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180">IF(F41*$D41&gt;$F$37,#N/A,F41*$D41)</f>
        <v>65.975395538644719</v>
      </c>
      <c r="H41" s="17">
        <f t="shared" si="180"/>
        <v>75.785828325519915</v>
      </c>
      <c r="I41" s="17">
        <f t="shared" si="180"/>
        <v>87.055056329612441</v>
      </c>
      <c r="J41" s="17">
        <f t="shared" si="180"/>
        <v>100.00000000000004</v>
      </c>
      <c r="K41" s="17">
        <f t="shared" si="180"/>
        <v>114.86983549970356</v>
      </c>
      <c r="L41" s="17">
        <f t="shared" si="180"/>
        <v>131.95079107728949</v>
      </c>
      <c r="M41" s="17">
        <f t="shared" si="180"/>
        <v>151.57165665103989</v>
      </c>
      <c r="N41" s="17">
        <f t="shared" si="180"/>
        <v>174.11011265922494</v>
      </c>
      <c r="O41" s="17">
        <f t="shared" si="180"/>
        <v>200.00000000000014</v>
      </c>
      <c r="P41" s="17">
        <f t="shared" si="180"/>
        <v>229.7396709994072</v>
      </c>
      <c r="Q41" s="17">
        <f t="shared" si="180"/>
        <v>263.9015821545791</v>
      </c>
      <c r="R41" s="17">
        <f t="shared" si="180"/>
        <v>303.14331330207995</v>
      </c>
      <c r="S41" s="17">
        <f t="shared" si="180"/>
        <v>348.22022531845005</v>
      </c>
      <c r="T41" s="17">
        <f t="shared" si="180"/>
        <v>400.00000000000045</v>
      </c>
      <c r="U41" s="17">
        <f t="shared" si="180"/>
        <v>459.47934199881456</v>
      </c>
      <c r="V41" s="17">
        <f t="shared" si="180"/>
        <v>527.80316430915843</v>
      </c>
      <c r="W41" s="17">
        <f t="shared" si="180"/>
        <v>606.28662660416012</v>
      </c>
      <c r="X41" s="17">
        <f t="shared" si="180"/>
        <v>696.44045063690044</v>
      </c>
      <c r="Y41" s="17">
        <f t="shared" si="180"/>
        <v>800.00000000000136</v>
      </c>
      <c r="Z41" s="17">
        <f t="shared" si="180"/>
        <v>918.95868399762969</v>
      </c>
      <c r="AA41" s="17">
        <f t="shared" si="180"/>
        <v>1055.6063286183173</v>
      </c>
      <c r="AB41" s="17">
        <f t="shared" si="180"/>
        <v>1212.5732532083207</v>
      </c>
      <c r="AC41" s="17">
        <f t="shared" si="180"/>
        <v>1392.8809012738013</v>
      </c>
      <c r="AD41" s="17">
        <f t="shared" si="180"/>
        <v>1600.0000000000032</v>
      </c>
      <c r="AE41" s="17">
        <f t="shared" si="180"/>
        <v>1837.9173679952598</v>
      </c>
      <c r="AF41" s="17">
        <f t="shared" si="180"/>
        <v>2111.2126572366356</v>
      </c>
      <c r="AG41" s="17">
        <f t="shared" si="180"/>
        <v>2425.1465064166428</v>
      </c>
      <c r="AH41" s="17">
        <f t="shared" si="180"/>
        <v>2785.761802547604</v>
      </c>
      <c r="AI41" s="17">
        <f t="shared" si="180"/>
        <v>3200.0000000000082</v>
      </c>
      <c r="AJ41" s="17">
        <f t="shared" si="180"/>
        <v>3675.8347359905215</v>
      </c>
      <c r="AK41" s="17">
        <f t="shared" si="180"/>
        <v>4222.4253144732729</v>
      </c>
      <c r="AL41" s="17">
        <f t="shared" si="180"/>
        <v>4850.2930128332873</v>
      </c>
      <c r="AM41" s="17">
        <f t="shared" si="180"/>
        <v>5571.5236050952108</v>
      </c>
      <c r="AN41" s="17">
        <f t="shared" si="180"/>
        <v>6400.0000000000191</v>
      </c>
      <c r="AO41" s="17">
        <f t="shared" si="180"/>
        <v>7351.6694719810466</v>
      </c>
      <c r="AP41" s="17">
        <f t="shared" si="180"/>
        <v>8444.8506289465495</v>
      </c>
      <c r="AQ41" s="17">
        <f t="shared" si="180"/>
        <v>9700.5860256665783</v>
      </c>
      <c r="AR41" s="17">
        <f t="shared" si="180"/>
        <v>11143.047210190425</v>
      </c>
      <c r="AS41" s="17">
        <f t="shared" si="180"/>
        <v>12800.000000000042</v>
      </c>
      <c r="AT41" s="17">
        <f t="shared" si="180"/>
        <v>14703.338943962097</v>
      </c>
      <c r="AU41" s="17">
        <f t="shared" si="180"/>
        <v>16889.701257893103</v>
      </c>
      <c r="AV41" s="17">
        <f t="shared" si="180"/>
        <v>19401.17205133316</v>
      </c>
      <c r="AW41" s="17">
        <f t="shared" si="180"/>
        <v>22286.094420380854</v>
      </c>
      <c r="AX41" s="17">
        <f t="shared" si="180"/>
        <v>25600.000000000091</v>
      </c>
      <c r="AY41" s="17">
        <f t="shared" si="180"/>
        <v>29406.677887924205</v>
      </c>
      <c r="AZ41" s="17">
        <f t="shared" si="180"/>
        <v>33779.40251578622</v>
      </c>
      <c r="BA41" s="17">
        <f t="shared" si="180"/>
        <v>38802.344102666342</v>
      </c>
      <c r="BB41" s="17">
        <f t="shared" si="180"/>
        <v>44572.18884076173</v>
      </c>
      <c r="BC41" s="17">
        <f t="shared" si="180"/>
        <v>51200.000000000204</v>
      </c>
      <c r="BD41" s="17">
        <f t="shared" si="180"/>
        <v>58813.355775848431</v>
      </c>
      <c r="BE41" s="17">
        <f t="shared" si="180"/>
        <v>67558.805031572469</v>
      </c>
      <c r="BF41" s="17">
        <f t="shared" si="180"/>
        <v>77604.688205332714</v>
      </c>
      <c r="BG41" s="17">
        <f t="shared" si="180"/>
        <v>89144.377681523503</v>
      </c>
      <c r="BH41" s="17" t="e">
        <f t="shared" si="180"/>
        <v>#N/A</v>
      </c>
      <c r="BI41" s="17" t="e">
        <f t="shared" si="180"/>
        <v>#N/A</v>
      </c>
      <c r="BJ41" s="17" t="e">
        <f t="shared" si="180"/>
        <v>#N/A</v>
      </c>
      <c r="BK41" s="17" t="e">
        <f t="shared" si="180"/>
        <v>#N/A</v>
      </c>
      <c r="BL41" s="17" t="e">
        <f t="shared" si="180"/>
        <v>#N/A</v>
      </c>
      <c r="BM41" s="17" t="e">
        <f t="shared" si="180"/>
        <v>#N/A</v>
      </c>
      <c r="BN41" s="17" t="e">
        <f t="shared" si="180"/>
        <v>#N/A</v>
      </c>
      <c r="BO41" s="17" t="e">
        <f t="shared" si="180"/>
        <v>#N/A</v>
      </c>
      <c r="BP41" s="17" t="e">
        <f t="shared" si="180"/>
        <v>#N/A</v>
      </c>
      <c r="BQ41" s="17" t="e">
        <f t="shared" si="180"/>
        <v>#N/A</v>
      </c>
      <c r="BR41" s="17" t="e">
        <f t="shared" si="180"/>
        <v>#N/A</v>
      </c>
      <c r="BS41" s="17" t="e">
        <f t="shared" ref="BS41:BV41" si="181">IF(BR41*$D41&gt;$F$37,#N/A,BR41*$D41)</f>
        <v>#N/A</v>
      </c>
      <c r="BT41" s="17" t="e">
        <f t="shared" si="181"/>
        <v>#N/A</v>
      </c>
      <c r="BU41" s="17" t="e">
        <f t="shared" si="181"/>
        <v>#N/A</v>
      </c>
      <c r="BV41" s="17" t="e">
        <f t="shared" si="181"/>
        <v>#N/A</v>
      </c>
      <c r="BW41" s="17" t="e">
        <f t="shared" si="92"/>
        <v>#N/A</v>
      </c>
      <c r="BX41" s="17" t="e">
        <f t="shared" si="93"/>
        <v>#N/A</v>
      </c>
      <c r="BY41" s="17" t="e">
        <f t="shared" si="94"/>
        <v>#N/A</v>
      </c>
      <c r="BZ41" s="17" t="e">
        <f t="shared" si="95"/>
        <v>#N/A</v>
      </c>
      <c r="CA41" s="17" t="e">
        <f t="shared" si="96"/>
        <v>#N/A</v>
      </c>
      <c r="CB41" s="17" t="e">
        <f t="shared" si="97"/>
        <v>#N/A</v>
      </c>
      <c r="CC41" s="17" t="e">
        <f t="shared" si="98"/>
        <v>#N/A</v>
      </c>
      <c r="CD41" s="17" t="e">
        <f t="shared" si="99"/>
        <v>#N/A</v>
      </c>
      <c r="CE41" s="17" t="e">
        <f t="shared" si="100"/>
        <v>#N/A</v>
      </c>
      <c r="CF41" s="17" t="e">
        <f t="shared" si="101"/>
        <v>#N/A</v>
      </c>
      <c r="CG41" s="17" t="e">
        <f t="shared" si="102"/>
        <v>#N/A</v>
      </c>
      <c r="CH41" s="17" t="e">
        <f t="shared" si="103"/>
        <v>#N/A</v>
      </c>
      <c r="CI41" s="17" t="e">
        <f t="shared" si="104"/>
        <v>#N/A</v>
      </c>
      <c r="CJ41" s="17" t="e">
        <f t="shared" si="105"/>
        <v>#N/A</v>
      </c>
      <c r="CK41" s="17" t="e">
        <f t="shared" si="106"/>
        <v>#N/A</v>
      </c>
      <c r="CL41" s="17" t="e">
        <f t="shared" si="107"/>
        <v>#N/A</v>
      </c>
      <c r="CM41" s="17" t="e">
        <f t="shared" si="108"/>
        <v>#N/A</v>
      </c>
      <c r="CN41" s="17" t="e">
        <f t="shared" si="109"/>
        <v>#N/A</v>
      </c>
      <c r="CO41" s="17" t="e">
        <f t="shared" si="110"/>
        <v>#N/A</v>
      </c>
      <c r="CP41" s="17" t="e">
        <f t="shared" si="111"/>
        <v>#N/A</v>
      </c>
      <c r="CQ41" s="17" t="e">
        <f t="shared" si="112"/>
        <v>#N/A</v>
      </c>
      <c r="CR41" s="17" t="e">
        <f t="shared" si="113"/>
        <v>#N/A</v>
      </c>
      <c r="CS41" s="17" t="e">
        <f t="shared" si="114"/>
        <v>#N/A</v>
      </c>
      <c r="CT41" s="17" t="e">
        <f t="shared" si="115"/>
        <v>#N/A</v>
      </c>
      <c r="CU41" s="17" t="e">
        <f t="shared" si="116"/>
        <v>#N/A</v>
      </c>
      <c r="CV41" s="17" t="e">
        <f t="shared" si="117"/>
        <v>#N/A</v>
      </c>
      <c r="CW41" s="17" t="e">
        <f t="shared" si="118"/>
        <v>#N/A</v>
      </c>
      <c r="CX41" s="17" t="e">
        <f t="shared" si="119"/>
        <v>#N/A</v>
      </c>
      <c r="CY41" s="17" t="e">
        <f t="shared" si="120"/>
        <v>#N/A</v>
      </c>
      <c r="CZ41" s="17" t="e">
        <f t="shared" si="121"/>
        <v>#N/A</v>
      </c>
      <c r="DA41" s="17" t="e">
        <f t="shared" si="122"/>
        <v>#N/A</v>
      </c>
      <c r="DB41" s="17" t="e">
        <f t="shared" si="123"/>
        <v>#N/A</v>
      </c>
      <c r="DC41" s="17" t="e">
        <f t="shared" si="124"/>
        <v>#N/A</v>
      </c>
      <c r="DD41" s="17" t="e">
        <f t="shared" si="125"/>
        <v>#N/A</v>
      </c>
      <c r="DE41" s="17" t="e">
        <f t="shared" si="126"/>
        <v>#N/A</v>
      </c>
      <c r="DF41" s="17" t="e">
        <f t="shared" si="127"/>
        <v>#N/A</v>
      </c>
      <c r="DG41" s="17" t="e">
        <f t="shared" si="128"/>
        <v>#N/A</v>
      </c>
      <c r="DH41" s="17" t="e">
        <f t="shared" si="129"/>
        <v>#N/A</v>
      </c>
      <c r="DI41" s="17" t="e">
        <f t="shared" si="130"/>
        <v>#N/A</v>
      </c>
      <c r="DJ41" s="17" t="e">
        <f t="shared" si="131"/>
        <v>#N/A</v>
      </c>
      <c r="DK41" s="17" t="e">
        <f t="shared" si="132"/>
        <v>#N/A</v>
      </c>
      <c r="DL41" s="17" t="e">
        <f t="shared" si="133"/>
        <v>#N/A</v>
      </c>
      <c r="DM41" s="17" t="e">
        <f t="shared" si="134"/>
        <v>#N/A</v>
      </c>
      <c r="DN41" s="17" t="e">
        <f t="shared" si="135"/>
        <v>#N/A</v>
      </c>
      <c r="DO41" s="17" t="e">
        <f t="shared" si="136"/>
        <v>#N/A</v>
      </c>
      <c r="DP41" s="17" t="e">
        <f t="shared" si="137"/>
        <v>#N/A</v>
      </c>
      <c r="DQ41" s="17" t="e">
        <f t="shared" si="138"/>
        <v>#N/A</v>
      </c>
      <c r="DR41" s="17" t="e">
        <f t="shared" si="139"/>
        <v>#N/A</v>
      </c>
      <c r="DS41" s="17" t="e">
        <f t="shared" si="140"/>
        <v>#N/A</v>
      </c>
      <c r="DT41" s="17" t="e">
        <f t="shared" si="141"/>
        <v>#N/A</v>
      </c>
      <c r="DU41" s="17" t="e">
        <f t="shared" si="142"/>
        <v>#N/A</v>
      </c>
      <c r="DV41" s="17" t="e">
        <f t="shared" si="143"/>
        <v>#N/A</v>
      </c>
      <c r="DW41" s="17" t="e">
        <f t="shared" si="144"/>
        <v>#N/A</v>
      </c>
      <c r="DX41" s="17" t="e">
        <f t="shared" si="145"/>
        <v>#N/A</v>
      </c>
      <c r="DY41" s="17" t="e">
        <f t="shared" si="146"/>
        <v>#N/A</v>
      </c>
      <c r="DZ41" s="17" t="e">
        <f t="shared" si="147"/>
        <v>#N/A</v>
      </c>
      <c r="EA41" s="17" t="e">
        <f t="shared" si="148"/>
        <v>#N/A</v>
      </c>
      <c r="EB41" s="17" t="e">
        <f t="shared" si="149"/>
        <v>#N/A</v>
      </c>
      <c r="EC41" s="17" t="e">
        <f t="shared" si="150"/>
        <v>#N/A</v>
      </c>
      <c r="ED41" s="17" t="e">
        <f t="shared" si="151"/>
        <v>#N/A</v>
      </c>
      <c r="EE41" s="17" t="e">
        <f t="shared" si="152"/>
        <v>#N/A</v>
      </c>
      <c r="EF41" s="17" t="e">
        <f t="shared" si="153"/>
        <v>#N/A</v>
      </c>
      <c r="EG41" s="17" t="e">
        <f t="shared" si="154"/>
        <v>#N/A</v>
      </c>
      <c r="EH41" s="17" t="e">
        <f t="shared" si="155"/>
        <v>#N/A</v>
      </c>
      <c r="EI41" s="17" t="e">
        <f t="shared" si="156"/>
        <v>#N/A</v>
      </c>
      <c r="EJ41" s="17" t="e">
        <f t="shared" si="157"/>
        <v>#N/A</v>
      </c>
      <c r="EK41" s="17" t="e">
        <f t="shared" si="158"/>
        <v>#N/A</v>
      </c>
      <c r="EL41" s="17" t="e">
        <f t="shared" si="159"/>
        <v>#N/A</v>
      </c>
      <c r="EM41" s="17" t="e">
        <f t="shared" si="160"/>
        <v>#N/A</v>
      </c>
      <c r="EN41" s="17" t="e">
        <f t="shared" si="161"/>
        <v>#N/A</v>
      </c>
      <c r="EO41" s="17" t="e">
        <f t="shared" si="162"/>
        <v>#N/A</v>
      </c>
      <c r="EP41" s="17" t="e">
        <f t="shared" si="163"/>
        <v>#N/A</v>
      </c>
      <c r="EQ41" s="17" t="e">
        <f t="shared" si="164"/>
        <v>#N/A</v>
      </c>
      <c r="ER41" s="17" t="e">
        <f t="shared" si="165"/>
        <v>#N/A</v>
      </c>
      <c r="ES41" s="17" t="e">
        <f t="shared" si="166"/>
        <v>#N/A</v>
      </c>
      <c r="ET41" s="17" t="e">
        <f t="shared" si="167"/>
        <v>#N/A</v>
      </c>
      <c r="EU41" s="17" t="e">
        <f t="shared" si="168"/>
        <v>#N/A</v>
      </c>
      <c r="EV41" s="17" t="e">
        <f t="shared" si="169"/>
        <v>#N/A</v>
      </c>
      <c r="EW41" s="17" t="e">
        <f t="shared" si="170"/>
        <v>#N/A</v>
      </c>
      <c r="EX41" s="17" t="e">
        <f t="shared" si="171"/>
        <v>#N/A</v>
      </c>
      <c r="EY41" s="17" t="e">
        <f t="shared" si="172"/>
        <v>#N/A</v>
      </c>
      <c r="EZ41" s="17" t="e">
        <f t="shared" si="173"/>
        <v>#N/A</v>
      </c>
      <c r="FA41" s="17" t="e">
        <f t="shared" si="174"/>
        <v>#N/A</v>
      </c>
      <c r="FB41" s="17" t="e">
        <f t="shared" si="175"/>
        <v>#N/A</v>
      </c>
      <c r="FC41" s="17" t="e">
        <f t="shared" si="176"/>
        <v>#N/A</v>
      </c>
      <c r="FD41" s="17" t="e">
        <f t="shared" si="177"/>
        <v>#N/A</v>
      </c>
      <c r="FE41" s="17" t="e">
        <f t="shared" si="178"/>
        <v>#N/A</v>
      </c>
      <c r="FF41" s="17" t="e">
        <f t="shared" si="179"/>
        <v>#N/A</v>
      </c>
    </row>
    <row r="42" spans="1:162" x14ac:dyDescent="0.25">
      <c r="B42" s="12"/>
      <c r="C42" s="15" t="s">
        <v>66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182">IF(F42*$D42&gt;$F$37,#N/A,F42*$D42)</f>
        <v>57.434917749851742</v>
      </c>
      <c r="H42" s="18">
        <f t="shared" si="182"/>
        <v>61.557220667245801</v>
      </c>
      <c r="I42" s="18">
        <f t="shared" si="182"/>
        <v>65.97539553864469</v>
      </c>
      <c r="J42" s="18">
        <f t="shared" si="182"/>
        <v>70.710678118654727</v>
      </c>
      <c r="K42" s="18">
        <f t="shared" si="182"/>
        <v>75.785828325519873</v>
      </c>
      <c r="L42" s="18">
        <f t="shared" si="182"/>
        <v>81.22523963562351</v>
      </c>
      <c r="M42" s="18">
        <f t="shared" si="182"/>
        <v>87.05505632961237</v>
      </c>
      <c r="N42" s="18">
        <f t="shared" si="182"/>
        <v>93.303299153680697</v>
      </c>
      <c r="O42" s="18">
        <f t="shared" si="182"/>
        <v>99.999999999999943</v>
      </c>
      <c r="P42" s="18">
        <f t="shared" si="182"/>
        <v>107.17734625362925</v>
      </c>
      <c r="Q42" s="18">
        <f t="shared" si="182"/>
        <v>114.86983549970343</v>
      </c>
      <c r="R42" s="18">
        <f t="shared" si="182"/>
        <v>123.11444133449154</v>
      </c>
      <c r="S42" s="18">
        <f t="shared" si="182"/>
        <v>131.95079107728932</v>
      </c>
      <c r="T42" s="18">
        <f t="shared" si="182"/>
        <v>141.4213562373094</v>
      </c>
      <c r="U42" s="18">
        <f t="shared" si="182"/>
        <v>151.57165665103969</v>
      </c>
      <c r="V42" s="18">
        <f t="shared" si="182"/>
        <v>162.45047927124696</v>
      </c>
      <c r="W42" s="18">
        <f t="shared" si="182"/>
        <v>174.11011265922468</v>
      </c>
      <c r="X42" s="18">
        <f t="shared" si="182"/>
        <v>186.60659830736131</v>
      </c>
      <c r="Y42" s="18">
        <f t="shared" si="182"/>
        <v>199.9999999999998</v>
      </c>
      <c r="Z42" s="18">
        <f t="shared" si="182"/>
        <v>214.35469250725842</v>
      </c>
      <c r="AA42" s="18">
        <f t="shared" si="182"/>
        <v>229.73967099940677</v>
      </c>
      <c r="AB42" s="18">
        <f t="shared" si="182"/>
        <v>246.228882668983</v>
      </c>
      <c r="AC42" s="18">
        <f t="shared" si="182"/>
        <v>263.90158215457859</v>
      </c>
      <c r="AD42" s="18">
        <f t="shared" si="182"/>
        <v>282.84271247461874</v>
      </c>
      <c r="AE42" s="18">
        <f t="shared" si="182"/>
        <v>303.14331330207932</v>
      </c>
      <c r="AF42" s="18">
        <f t="shared" si="182"/>
        <v>324.90095854249387</v>
      </c>
      <c r="AG42" s="18">
        <f t="shared" si="182"/>
        <v>348.22022531844925</v>
      </c>
      <c r="AH42" s="18">
        <f t="shared" si="182"/>
        <v>373.21319661472251</v>
      </c>
      <c r="AI42" s="18">
        <f t="shared" si="182"/>
        <v>399.99999999999949</v>
      </c>
      <c r="AJ42" s="18">
        <f t="shared" si="182"/>
        <v>428.70938501451673</v>
      </c>
      <c r="AK42" s="18">
        <f t="shared" si="182"/>
        <v>459.47934199881342</v>
      </c>
      <c r="AL42" s="18">
        <f t="shared" si="182"/>
        <v>492.4577653379659</v>
      </c>
      <c r="AM42" s="18">
        <f t="shared" si="182"/>
        <v>527.80316430915707</v>
      </c>
      <c r="AN42" s="18">
        <f t="shared" si="182"/>
        <v>565.68542494923736</v>
      </c>
      <c r="AO42" s="18">
        <f t="shared" si="182"/>
        <v>606.28662660415853</v>
      </c>
      <c r="AP42" s="18">
        <f t="shared" si="182"/>
        <v>649.80191708498762</v>
      </c>
      <c r="AQ42" s="18">
        <f t="shared" si="182"/>
        <v>696.44045063689839</v>
      </c>
      <c r="AR42" s="18">
        <f t="shared" si="182"/>
        <v>746.4263932294449</v>
      </c>
      <c r="AS42" s="18">
        <f t="shared" si="182"/>
        <v>799.99999999999886</v>
      </c>
      <c r="AT42" s="18">
        <f t="shared" si="182"/>
        <v>857.41877002903334</v>
      </c>
      <c r="AU42" s="18">
        <f t="shared" si="182"/>
        <v>918.95868399762674</v>
      </c>
      <c r="AV42" s="18">
        <f t="shared" si="182"/>
        <v>984.91553067593168</v>
      </c>
      <c r="AW42" s="18">
        <f t="shared" si="182"/>
        <v>1055.6063286183139</v>
      </c>
      <c r="AX42" s="18">
        <f t="shared" si="182"/>
        <v>1131.3708498984745</v>
      </c>
      <c r="AY42" s="18">
        <f t="shared" si="182"/>
        <v>1212.5732532083168</v>
      </c>
      <c r="AZ42" s="18">
        <f t="shared" si="182"/>
        <v>1299.603834169975</v>
      </c>
      <c r="BA42" s="18">
        <f t="shared" si="182"/>
        <v>1392.8809012737966</v>
      </c>
      <c r="BB42" s="18">
        <f t="shared" si="182"/>
        <v>1492.8527864588896</v>
      </c>
      <c r="BC42" s="18">
        <f t="shared" si="182"/>
        <v>1599.9999999999975</v>
      </c>
      <c r="BD42" s="18">
        <f t="shared" si="182"/>
        <v>1714.8375400580662</v>
      </c>
      <c r="BE42" s="18">
        <f t="shared" si="182"/>
        <v>1837.917367995253</v>
      </c>
      <c r="BF42" s="18">
        <f t="shared" si="182"/>
        <v>1969.8310613518627</v>
      </c>
      <c r="BG42" s="18">
        <f t="shared" si="182"/>
        <v>2111.2126572366269</v>
      </c>
      <c r="BH42" s="18">
        <f t="shared" si="182"/>
        <v>2262.7416997969476</v>
      </c>
      <c r="BI42" s="18">
        <f t="shared" si="182"/>
        <v>2425.1465064166323</v>
      </c>
      <c r="BJ42" s="18">
        <f t="shared" si="182"/>
        <v>2599.2076683399487</v>
      </c>
      <c r="BK42" s="18">
        <f t="shared" si="182"/>
        <v>2785.7618025475917</v>
      </c>
      <c r="BL42" s="18">
        <f t="shared" si="182"/>
        <v>2985.7055729177778</v>
      </c>
      <c r="BM42" s="18">
        <f t="shared" si="182"/>
        <v>3199.9999999999936</v>
      </c>
      <c r="BN42" s="18">
        <f t="shared" si="182"/>
        <v>3429.6750801161311</v>
      </c>
      <c r="BO42" s="18">
        <f t="shared" si="182"/>
        <v>3675.8347359905042</v>
      </c>
      <c r="BP42" s="18">
        <f t="shared" si="182"/>
        <v>3939.6621227037235</v>
      </c>
      <c r="BQ42" s="18">
        <f t="shared" si="182"/>
        <v>4222.425314473252</v>
      </c>
      <c r="BR42" s="18">
        <f t="shared" si="182"/>
        <v>4525.4833995938934</v>
      </c>
      <c r="BS42" s="18">
        <f t="shared" ref="BS42:BV42" si="183">IF(BR42*$D42&gt;$F$37,#N/A,BR42*$D42)</f>
        <v>4850.2930128332619</v>
      </c>
      <c r="BT42" s="18">
        <f t="shared" si="183"/>
        <v>5198.4153366798946</v>
      </c>
      <c r="BU42" s="18">
        <f t="shared" si="183"/>
        <v>5571.5236050951808</v>
      </c>
      <c r="BV42" s="18">
        <f t="shared" si="183"/>
        <v>5971.4111458355528</v>
      </c>
      <c r="BW42" s="18">
        <f t="shared" si="92"/>
        <v>6399.9999999999845</v>
      </c>
      <c r="BX42" s="18">
        <f t="shared" si="93"/>
        <v>6859.3501602322594</v>
      </c>
      <c r="BY42" s="18">
        <f t="shared" si="94"/>
        <v>7351.6694719810057</v>
      </c>
      <c r="BZ42" s="18">
        <f t="shared" si="95"/>
        <v>7879.3242454074443</v>
      </c>
      <c r="CA42" s="18">
        <f t="shared" si="96"/>
        <v>8444.8506289465022</v>
      </c>
      <c r="CB42" s="18">
        <f t="shared" si="97"/>
        <v>9050.966799187785</v>
      </c>
      <c r="CC42" s="18">
        <f t="shared" si="98"/>
        <v>9700.5860256665219</v>
      </c>
      <c r="CD42" s="18">
        <f t="shared" si="99"/>
        <v>10396.830673359787</v>
      </c>
      <c r="CE42" s="18">
        <f t="shared" si="100"/>
        <v>11143.04721019036</v>
      </c>
      <c r="CF42" s="18">
        <f t="shared" si="101"/>
        <v>11942.822291671104</v>
      </c>
      <c r="CG42" s="18">
        <f t="shared" si="102"/>
        <v>12799.999999999965</v>
      </c>
      <c r="CH42" s="18">
        <f t="shared" si="103"/>
        <v>13718.700320464515</v>
      </c>
      <c r="CI42" s="18">
        <f t="shared" si="104"/>
        <v>14703.338943962008</v>
      </c>
      <c r="CJ42" s="18">
        <f t="shared" si="105"/>
        <v>15758.648490814885</v>
      </c>
      <c r="CK42" s="18">
        <f t="shared" si="106"/>
        <v>16889.701257893001</v>
      </c>
      <c r="CL42" s="18">
        <f t="shared" si="107"/>
        <v>18101.933598375566</v>
      </c>
      <c r="CM42" s="18">
        <f t="shared" si="108"/>
        <v>19401.17205133304</v>
      </c>
      <c r="CN42" s="18">
        <f t="shared" si="109"/>
        <v>20793.661346719571</v>
      </c>
      <c r="CO42" s="18">
        <f t="shared" si="110"/>
        <v>22286.094420380716</v>
      </c>
      <c r="CP42" s="18">
        <f t="shared" si="111"/>
        <v>23885.644583342204</v>
      </c>
      <c r="CQ42" s="18">
        <f t="shared" si="112"/>
        <v>25599.999999999927</v>
      </c>
      <c r="CR42" s="18">
        <f t="shared" si="113"/>
        <v>27437.400640929027</v>
      </c>
      <c r="CS42" s="18">
        <f t="shared" si="114"/>
        <v>29406.677887924012</v>
      </c>
      <c r="CT42" s="18">
        <f t="shared" si="115"/>
        <v>31517.296981629766</v>
      </c>
      <c r="CU42" s="18">
        <f t="shared" si="116"/>
        <v>33779.402515785994</v>
      </c>
      <c r="CV42" s="18">
        <f t="shared" si="117"/>
        <v>36203.867196751125</v>
      </c>
      <c r="CW42" s="18">
        <f t="shared" si="118"/>
        <v>38802.344102666073</v>
      </c>
      <c r="CX42" s="18">
        <f t="shared" si="119"/>
        <v>41587.322693439128</v>
      </c>
      <c r="CY42" s="18">
        <f t="shared" si="120"/>
        <v>44572.188840761417</v>
      </c>
      <c r="CZ42" s="18">
        <f t="shared" si="121"/>
        <v>47771.289166684386</v>
      </c>
      <c r="DA42" s="18">
        <f t="shared" si="122"/>
        <v>51199.999999999833</v>
      </c>
      <c r="DB42" s="18">
        <f t="shared" si="123"/>
        <v>54874.801281858032</v>
      </c>
      <c r="DC42" s="18">
        <f t="shared" si="124"/>
        <v>58813.355775848002</v>
      </c>
      <c r="DD42" s="18">
        <f t="shared" si="125"/>
        <v>63034.593963259511</v>
      </c>
      <c r="DE42" s="18">
        <f t="shared" si="126"/>
        <v>67558.805031571974</v>
      </c>
      <c r="DF42" s="18">
        <f t="shared" si="127"/>
        <v>72407.734393502236</v>
      </c>
      <c r="DG42" s="18">
        <f t="shared" si="128"/>
        <v>77604.688205332131</v>
      </c>
      <c r="DH42" s="18">
        <f t="shared" si="129"/>
        <v>83174.645386878241</v>
      </c>
      <c r="DI42" s="18">
        <f t="shared" si="130"/>
        <v>89144.377681522819</v>
      </c>
      <c r="DJ42" s="18">
        <f t="shared" si="131"/>
        <v>95542.578333368758</v>
      </c>
      <c r="DK42" s="18" t="e">
        <f t="shared" si="132"/>
        <v>#N/A</v>
      </c>
      <c r="DL42" s="18" t="e">
        <f t="shared" si="133"/>
        <v>#N/A</v>
      </c>
      <c r="DM42" s="18" t="e">
        <f t="shared" si="134"/>
        <v>#N/A</v>
      </c>
      <c r="DN42" s="18" t="e">
        <f t="shared" si="135"/>
        <v>#N/A</v>
      </c>
      <c r="DO42" s="18" t="e">
        <f t="shared" si="136"/>
        <v>#N/A</v>
      </c>
      <c r="DP42" s="18" t="e">
        <f t="shared" si="137"/>
        <v>#N/A</v>
      </c>
      <c r="DQ42" s="18" t="e">
        <f t="shared" si="138"/>
        <v>#N/A</v>
      </c>
      <c r="DR42" s="18" t="e">
        <f t="shared" si="139"/>
        <v>#N/A</v>
      </c>
      <c r="DS42" s="18" t="e">
        <f t="shared" si="140"/>
        <v>#N/A</v>
      </c>
      <c r="DT42" s="18" t="e">
        <f t="shared" si="141"/>
        <v>#N/A</v>
      </c>
      <c r="DU42" s="18" t="e">
        <f t="shared" si="142"/>
        <v>#N/A</v>
      </c>
      <c r="DV42" s="18" t="e">
        <f t="shared" si="143"/>
        <v>#N/A</v>
      </c>
      <c r="DW42" s="18" t="e">
        <f t="shared" si="144"/>
        <v>#N/A</v>
      </c>
      <c r="DX42" s="18" t="e">
        <f t="shared" si="145"/>
        <v>#N/A</v>
      </c>
      <c r="DY42" s="18" t="e">
        <f t="shared" si="146"/>
        <v>#N/A</v>
      </c>
      <c r="DZ42" s="18" t="e">
        <f t="shared" si="147"/>
        <v>#N/A</v>
      </c>
      <c r="EA42" s="18" t="e">
        <f t="shared" si="148"/>
        <v>#N/A</v>
      </c>
      <c r="EB42" s="18" t="e">
        <f t="shared" si="149"/>
        <v>#N/A</v>
      </c>
      <c r="EC42" s="18" t="e">
        <f t="shared" si="150"/>
        <v>#N/A</v>
      </c>
      <c r="ED42" s="18" t="e">
        <f t="shared" si="151"/>
        <v>#N/A</v>
      </c>
      <c r="EE42" s="18" t="e">
        <f t="shared" si="152"/>
        <v>#N/A</v>
      </c>
      <c r="EF42" s="18" t="e">
        <f t="shared" si="153"/>
        <v>#N/A</v>
      </c>
      <c r="EG42" s="18" t="e">
        <f t="shared" si="154"/>
        <v>#N/A</v>
      </c>
      <c r="EH42" s="18" t="e">
        <f t="shared" si="155"/>
        <v>#N/A</v>
      </c>
      <c r="EI42" s="18" t="e">
        <f t="shared" si="156"/>
        <v>#N/A</v>
      </c>
      <c r="EJ42" s="18" t="e">
        <f t="shared" si="157"/>
        <v>#N/A</v>
      </c>
      <c r="EK42" s="18" t="e">
        <f t="shared" si="158"/>
        <v>#N/A</v>
      </c>
      <c r="EL42" s="18" t="e">
        <f t="shared" si="159"/>
        <v>#N/A</v>
      </c>
      <c r="EM42" s="18" t="e">
        <f t="shared" si="160"/>
        <v>#N/A</v>
      </c>
      <c r="EN42" s="18" t="e">
        <f t="shared" si="161"/>
        <v>#N/A</v>
      </c>
      <c r="EO42" s="18" t="e">
        <f t="shared" si="162"/>
        <v>#N/A</v>
      </c>
      <c r="EP42" s="18" t="e">
        <f t="shared" si="163"/>
        <v>#N/A</v>
      </c>
      <c r="EQ42" s="18" t="e">
        <f t="shared" si="164"/>
        <v>#N/A</v>
      </c>
      <c r="ER42" s="18" t="e">
        <f t="shared" si="165"/>
        <v>#N/A</v>
      </c>
      <c r="ES42" s="18" t="e">
        <f t="shared" si="166"/>
        <v>#N/A</v>
      </c>
      <c r="ET42" s="18" t="e">
        <f t="shared" si="167"/>
        <v>#N/A</v>
      </c>
      <c r="EU42" s="18" t="e">
        <f t="shared" si="168"/>
        <v>#N/A</v>
      </c>
      <c r="EV42" s="18" t="e">
        <f t="shared" si="169"/>
        <v>#N/A</v>
      </c>
      <c r="EW42" s="18" t="e">
        <f t="shared" si="170"/>
        <v>#N/A</v>
      </c>
      <c r="EX42" s="18" t="e">
        <f t="shared" si="171"/>
        <v>#N/A</v>
      </c>
      <c r="EY42" s="18" t="e">
        <f t="shared" si="172"/>
        <v>#N/A</v>
      </c>
      <c r="EZ42" s="18" t="e">
        <f t="shared" si="173"/>
        <v>#N/A</v>
      </c>
      <c r="FA42" s="18" t="e">
        <f t="shared" si="174"/>
        <v>#N/A</v>
      </c>
      <c r="FB42" s="18" t="e">
        <f t="shared" si="175"/>
        <v>#N/A</v>
      </c>
      <c r="FC42" s="18" t="e">
        <f t="shared" si="176"/>
        <v>#N/A</v>
      </c>
      <c r="FD42" s="18" t="e">
        <f t="shared" si="177"/>
        <v>#N/A</v>
      </c>
      <c r="FE42" s="18" t="e">
        <f t="shared" si="178"/>
        <v>#N/A</v>
      </c>
      <c r="FF42" s="18" t="e">
        <f t="shared" si="179"/>
        <v>#N/A</v>
      </c>
    </row>
    <row r="43" spans="1:162" x14ac:dyDescent="0.25">
      <c r="B43" s="12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  <c r="DI43" t="e" cm="1">
        <f t="array" aca="1" ref="DI43" ca="1">IF(INDIRECT(ADDRESS($B43+1,DI$38,1,1,"Confirmed Day Zero"))=0,#N/A,INDIRECT(ADDRESS($B43+1,DI$38,1,1,"Confirmed Day Zero")))</f>
        <v>#N/A</v>
      </c>
      <c r="DJ43" t="e" cm="1">
        <f t="array" aca="1" ref="DJ43" ca="1">IF(INDIRECT(ADDRESS($B43+1,DJ$38,1,1,"Confirmed Day Zero"))=0,#N/A,INDIRECT(ADDRESS($B43+1,DJ$38,1,1,"Confirmed Day Zero")))</f>
        <v>#N/A</v>
      </c>
      <c r="DK43" t="e" cm="1">
        <f t="array" aca="1" ref="DK43" ca="1">IF(INDIRECT(ADDRESS($B43+1,DK$38,1,1,"Confirmed Day Zero"))=0,#N/A,INDIRECT(ADDRESS($B43+1,DK$38,1,1,"Confirmed Day Zero")))</f>
        <v>#N/A</v>
      </c>
      <c r="DL43" t="e" cm="1">
        <f t="array" aca="1" ref="DL43" ca="1">IF(INDIRECT(ADDRESS($B43+1,DL$38,1,1,"Confirmed Day Zero"))=0,#N/A,INDIRECT(ADDRESS($B43+1,DL$38,1,1,"Confirmed Day Zero")))</f>
        <v>#N/A</v>
      </c>
      <c r="DM43" t="e" cm="1">
        <f t="array" aca="1" ref="DM43" ca="1">IF(INDIRECT(ADDRESS($B43+1,DM$38,1,1,"Confirmed Day Zero"))=0,#N/A,INDIRECT(ADDRESS($B43+1,DM$38,1,1,"Confirmed Day Zero")))</f>
        <v>#N/A</v>
      </c>
      <c r="DN43" t="e" cm="1">
        <f t="array" aca="1" ref="DN43" ca="1">IF(INDIRECT(ADDRESS($B43+1,DN$38,1,1,"Confirmed Day Zero"))=0,#N/A,INDIRECT(ADDRESS($B43+1,DN$38,1,1,"Confirmed Day Zero")))</f>
        <v>#N/A</v>
      </c>
      <c r="DO43" t="e" cm="1">
        <f t="array" aca="1" ref="DO43" ca="1">IF(INDIRECT(ADDRESS($B43+1,DO$38,1,1,"Confirmed Day Zero"))=0,#N/A,INDIRECT(ADDRESS($B43+1,DO$38,1,1,"Confirmed Day Zero")))</f>
        <v>#N/A</v>
      </c>
      <c r="DP43" t="e" cm="1">
        <f t="array" aca="1" ref="DP43" ca="1">IF(INDIRECT(ADDRESS($B43+1,DP$38,1,1,"Confirmed Day Zero"))=0,#N/A,INDIRECT(ADDRESS($B43+1,DP$38,1,1,"Confirmed Day Zero")))</f>
        <v>#N/A</v>
      </c>
      <c r="DQ43" t="e" cm="1">
        <f t="array" aca="1" ref="DQ43" ca="1">IF(INDIRECT(ADDRESS($B43+1,DQ$38,1,1,"Confirmed Day Zero"))=0,#N/A,INDIRECT(ADDRESS($B43+1,DQ$38,1,1,"Confirmed Day Zero")))</f>
        <v>#N/A</v>
      </c>
      <c r="DR43" t="e" cm="1">
        <f t="array" aca="1" ref="DR43" ca="1">IF(INDIRECT(ADDRESS($B43+1,DR$38,1,1,"Confirmed Day Zero"))=0,#N/A,INDIRECT(ADDRESS($B43+1,DR$38,1,1,"Confirmed Day Zero")))</f>
        <v>#N/A</v>
      </c>
      <c r="DS43" t="e" cm="1">
        <f t="array" aca="1" ref="DS43" ca="1">IF(INDIRECT(ADDRESS($B43+1,DS$38,1,1,"Confirmed Day Zero"))=0,#N/A,INDIRECT(ADDRESS($B43+1,DS$38,1,1,"Confirmed Day Zero")))</f>
        <v>#N/A</v>
      </c>
      <c r="DT43" t="e" cm="1">
        <f t="array" aca="1" ref="DT43" ca="1">IF(INDIRECT(ADDRESS($B43+1,DT$38,1,1,"Confirmed Day Zero"))=0,#N/A,INDIRECT(ADDRESS($B43+1,DT$38,1,1,"Confirmed Day Zero")))</f>
        <v>#N/A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</row>
    <row r="44" spans="1:162" x14ac:dyDescent="0.25">
      <c r="A44" t="str">
        <f ca="1">RIGHT(C44,LEN(C44)-LEN(C$43)-1)</f>
        <v>a Islands</v>
      </c>
      <c r="B44" s="12">
        <f t="shared" ref="B44:B102" si="184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cm="1">
        <f t="array" aca="1" ref="E44" ca="1">IF(INDIRECT(ADDRESS($B44+1,E$38,1,1,"Confirmed Day Zero"))=0,#N/A,INDIRECT(ADDRESS($B44+1,E$38,1,1,"Confirmed Day Zero")))</f>
        <v>30</v>
      </c>
      <c r="F44" cm="1">
        <f t="array" aca="1" ref="F44" ca="1">IF(INDIRECT(ADDRESS($B44+1,F$38,1,1,"Confirmed Day Zero"))=0,#N/A,INDIRECT(ADDRESS($B44+1,F$38,1,1,"Confirmed Day Zero")))</f>
        <v>30</v>
      </c>
      <c r="G44" cm="1">
        <f t="array" aca="1" ref="G44" ca="1">IF(INDIRECT(ADDRESS($B44+1,G$38,1,1,"Confirmed Day Zero"))=0,#N/A,INDIRECT(ADDRESS($B44+1,G$38,1,1,"Confirmed Day Zero")))</f>
        <v>30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</row>
    <row r="45" spans="1:162" x14ac:dyDescent="0.25">
      <c r="A45" t="e">
        <f t="shared" ref="A45:A69" ca="1" si="185">RIGHT(C45,LEN(C45)-LEN(C$43)-1)</f>
        <v>#VALUE!</v>
      </c>
      <c r="B45" s="12">
        <f t="shared" si="184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39</v>
      </c>
      <c r="F45" cm="1">
        <f t="array" aca="1" ref="F45" ca="1">IF(INDIRECT(ADDRESS($B45+1,F$38,1,1,"Confirmed Day Zero"))=0,#N/A,INDIRECT(ADDRESS($B45+1,F$38,1,1,"Confirmed Day Zero")))</f>
        <v>51</v>
      </c>
      <c r="G45" cm="1">
        <f t="array" aca="1" ref="G45" ca="1">IF(INDIRECT(ADDRESS($B45+1,G$38,1,1,"Confirmed Day Zero"))=0,#N/A,INDIRECT(ADDRESS($B45+1,G$38,1,1,"Confirmed Day Zero")))</f>
        <v>54</v>
      </c>
      <c r="H45" cm="1">
        <f t="array" aca="1" ref="H45" ca="1">IF(INDIRECT(ADDRESS($B45+1,H$38,1,1,"Confirmed Day Zero"))=0,#N/A,INDIRECT(ADDRESS($B45+1,H$38,1,1,"Confirmed Day Zero")))</f>
        <v>57</v>
      </c>
      <c r="I45" cm="1">
        <f t="array" aca="1" ref="I45" ca="1">IF(INDIRECT(ADDRESS($B45+1,I$38,1,1,"Confirmed Day Zero"))=0,#N/A,INDIRECT(ADDRESS($B45+1,I$38,1,1,"Confirmed Day Zero")))</f>
        <v>58</v>
      </c>
      <c r="J45" cm="1">
        <f t="array" aca="1" ref="J45" ca="1">IF(INDIRECT(ADDRESS($B45+1,J$38,1,1,"Confirmed Day Zero"))=0,#N/A,INDIRECT(ADDRESS($B45+1,J$38,1,1,"Confirmed Day Zero")))</f>
        <v>60</v>
      </c>
      <c r="K45" cm="1">
        <f t="array" aca="1" ref="K45" ca="1">IF(INDIRECT(ADDRESS($B45+1,K$38,1,1,"Confirmed Day Zero"))=0,#N/A,INDIRECT(ADDRESS($B45+1,K$38,1,1,"Confirmed Day Zero")))</f>
        <v>68</v>
      </c>
      <c r="L45" cm="1">
        <f t="array" aca="1" ref="L45" ca="1">IF(INDIRECT(ADDRESS($B45+1,L$38,1,1,"Confirmed Day Zero"))=0,#N/A,INDIRECT(ADDRESS($B45+1,L$38,1,1,"Confirmed Day Zero")))</f>
        <v>74</v>
      </c>
      <c r="M45" cm="1">
        <f t="array" aca="1" ref="M45" ca="1">IF(INDIRECT(ADDRESS($B45+1,M$38,1,1,"Confirmed Day Zero"))=0,#N/A,INDIRECT(ADDRESS($B45+1,M$38,1,1,"Confirmed Day Zero")))</f>
        <v>98</v>
      </c>
      <c r="N45" cm="1">
        <f t="array" aca="1" ref="N45" ca="1">IF(INDIRECT(ADDRESS($B45+1,N$38,1,1,"Confirmed Day Zero"))=0,#N/A,INDIRECT(ADDRESS($B45+1,N$38,1,1,"Confirmed Day Zero")))</f>
        <v>118</v>
      </c>
      <c r="O45" cm="1">
        <f t="array" aca="1" ref="O45" ca="1">IF(INDIRECT(ADDRESS($B45+1,O$38,1,1,"Confirmed Day Zero"))=0,#N/A,INDIRECT(ADDRESS($B45+1,O$38,1,1,"Confirmed Day Zero")))</f>
        <v>149</v>
      </c>
      <c r="P45" cm="1">
        <f t="array" aca="1" ref="P45" ca="1">IF(INDIRECT(ADDRESS($B45+1,P$38,1,1,"Confirmed Day Zero"))=0,#N/A,INDIRECT(ADDRESS($B45+1,P$38,1,1,"Confirmed Day Zero")))</f>
        <v>219</v>
      </c>
      <c r="Q45" cm="1">
        <f t="array" aca="1" ref="Q45" ca="1">IF(INDIRECT(ADDRESS($B45+1,Q$38,1,1,"Confirmed Day Zero"))=0,#N/A,INDIRECT(ADDRESS($B45+1,Q$38,1,1,"Confirmed Day Zero")))</f>
        <v>267</v>
      </c>
      <c r="R45" cm="1">
        <f t="array" aca="1" ref="R45" ca="1">IF(INDIRECT(ADDRESS($B45+1,R$38,1,1,"Confirmed Day Zero"))=0,#N/A,INDIRECT(ADDRESS($B45+1,R$38,1,1,"Confirmed Day Zero")))</f>
        <v>403</v>
      </c>
      <c r="S45" cm="1">
        <f t="array" aca="1" ref="S45" ca="1">IF(INDIRECT(ADDRESS($B45+1,S$38,1,1,"Confirmed Day Zero"))=0,#N/A,INDIRECT(ADDRESS($B45+1,S$38,1,1,"Confirmed Day Zero")))</f>
        <v>519</v>
      </c>
      <c r="T45" cm="1">
        <f t="array" aca="1" ref="T45" ca="1">IF(INDIRECT(ADDRESS($B45+1,T$38,1,1,"Confirmed Day Zero"))=0,#N/A,INDIRECT(ADDRESS($B45+1,T$38,1,1,"Confirmed Day Zero")))</f>
        <v>588</v>
      </c>
      <c r="U45" cm="1">
        <f t="array" aca="1" ref="U45" ca="1">IF(INDIRECT(ADDRESS($B45+1,U$38,1,1,"Confirmed Day Zero"))=0,#N/A,INDIRECT(ADDRESS($B45+1,U$38,1,1,"Confirmed Day Zero")))</f>
        <v>962</v>
      </c>
      <c r="V45" cm="1">
        <f t="array" aca="1" ref="V45" ca="1">IF(INDIRECT(ADDRESS($B45+1,V$38,1,1,"Confirmed Day Zero"))=0,#N/A,INDIRECT(ADDRESS($B45+1,V$38,1,1,"Confirmed Day Zero")))</f>
        <v>1285</v>
      </c>
      <c r="W45" cm="1">
        <f t="array" aca="1" ref="W45" ca="1">IF(INDIRECT(ADDRESS($B45+1,W$38,1,1,"Confirmed Day Zero"))=0,#N/A,INDIRECT(ADDRESS($B45+1,W$38,1,1,"Confirmed Day Zero")))</f>
        <v>1667</v>
      </c>
      <c r="X45" cm="1">
        <f t="array" aca="1" ref="X45" ca="1">IF(INDIRECT(ADDRESS($B45+1,X$38,1,1,"Confirmed Day Zero"))=0,#N/A,INDIRECT(ADDRESS($B45+1,X$38,1,1,"Confirmed Day Zero")))</f>
        <v>2181</v>
      </c>
      <c r="Y45" cm="1">
        <f t="array" aca="1" ref="Y45" ca="1">IF(INDIRECT(ADDRESS($B45+1,Y$38,1,1,"Confirmed Day Zero"))=0,#N/A,INDIRECT(ADDRESS($B45+1,Y$38,1,1,"Confirmed Day Zero")))</f>
        <v>2729</v>
      </c>
      <c r="Z45" cm="1">
        <f t="array" aca="1" ref="Z45" ca="1">IF(INDIRECT(ADDRESS($B45+1,Z$38,1,1,"Confirmed Day Zero"))=0,#N/A,INDIRECT(ADDRESS($B45+1,Z$38,1,1,"Confirmed Day Zero")))</f>
        <v>3536</v>
      </c>
      <c r="AA45" cm="1">
        <f t="array" aca="1" ref="AA45" ca="1">IF(INDIRECT(ADDRESS($B45+1,AA$38,1,1,"Confirmed Day Zero"))=0,#N/A,INDIRECT(ADDRESS($B45+1,AA$38,1,1,"Confirmed Day Zero")))</f>
        <v>4661</v>
      </c>
      <c r="AB45" cm="1">
        <f t="array" aca="1" ref="AB45" ca="1">IF(INDIRECT(ADDRESS($B45+1,AB$38,1,1,"Confirmed Day Zero"))=0,#N/A,INDIRECT(ADDRESS($B45+1,AB$38,1,1,"Confirmed Day Zero")))</f>
        <v>6437</v>
      </c>
      <c r="AC45" cm="1">
        <f t="array" aca="1" ref="AC45" ca="1">IF(INDIRECT(ADDRESS($B45+1,AC$38,1,1,"Confirmed Day Zero"))=0,#N/A,INDIRECT(ADDRESS($B45+1,AC$38,1,1,"Confirmed Day Zero")))</f>
        <v>7781</v>
      </c>
      <c r="AD45" cm="1">
        <f t="array" aca="1" ref="AD45" ca="1">IF(INDIRECT(ADDRESS($B45+1,AD$38,1,1,"Confirmed Day Zero"))=0,#N/A,INDIRECT(ADDRESS($B45+1,AD$38,1,1,"Confirmed Day Zero")))</f>
        <v>13748</v>
      </c>
      <c r="AE45" cm="1">
        <f t="array" aca="1" ref="AE45" ca="1">IF(INDIRECT(ADDRESS($B45+1,AE$38,1,1,"Confirmed Day Zero"))=0,#N/A,INDIRECT(ADDRESS($B45+1,AE$38,1,1,"Confirmed Day Zero")))</f>
        <v>19274</v>
      </c>
      <c r="AF45" cm="1">
        <f t="array" aca="1" ref="AF45" ca="1">IF(INDIRECT(ADDRESS($B45+1,AF$38,1,1,"Confirmed Day Zero"))=0,#N/A,INDIRECT(ADDRESS($B45+1,AF$38,1,1,"Confirmed Day Zero")))</f>
        <v>25600</v>
      </c>
      <c r="AG45" cm="1">
        <f t="array" aca="1" ref="AG45" ca="1">IF(INDIRECT(ADDRESS($B45+1,AG$38,1,1,"Confirmed Day Zero"))=0,#N/A,INDIRECT(ADDRESS($B45+1,AG$38,1,1,"Confirmed Day Zero")))</f>
        <v>33280</v>
      </c>
      <c r="AH45" cm="1">
        <f t="array" aca="1" ref="AH45" ca="1">IF(INDIRECT(ADDRESS($B45+1,AH$38,1,1,"Confirmed Day Zero"))=0,#N/A,INDIRECT(ADDRESS($B45+1,AH$38,1,1,"Confirmed Day Zero")))</f>
        <v>43862</v>
      </c>
      <c r="AI45" cm="1">
        <f t="array" aca="1" ref="AI45" ca="1">IF(INDIRECT(ADDRESS($B45+1,AI$38,1,1,"Confirmed Day Zero"))=0,#N/A,INDIRECT(ADDRESS($B45+1,AI$38,1,1,"Confirmed Day Zero")))</f>
        <v>53925</v>
      </c>
      <c r="AJ45" cm="1">
        <f t="array" aca="1" ref="AJ45" ca="1">IF(INDIRECT(ADDRESS($B45+1,AJ$38,1,1,"Confirmed Day Zero"))=0,#N/A,INDIRECT(ADDRESS($B45+1,AJ$38,1,1,"Confirmed Day Zero")))</f>
        <v>65844</v>
      </c>
      <c r="AK45" cm="1">
        <f t="array" aca="1" ref="AK45" ca="1">IF(INDIRECT(ADDRESS($B45+1,AK$38,1,1,"Confirmed Day Zero"))=0,#N/A,INDIRECT(ADDRESS($B45+1,AK$38,1,1,"Confirmed Day Zero")))</f>
        <v>83836</v>
      </c>
      <c r="AL45" cm="1">
        <f t="array" aca="1" ref="AL45" ca="1">IF(INDIRECT(ADDRESS($B45+1,AL$38,1,1,"Confirmed Day Zero"))=0,#N/A,INDIRECT(ADDRESS($B45+1,AL$38,1,1,"Confirmed Day Zero")))</f>
        <v>101962</v>
      </c>
      <c r="AM45" cm="1">
        <f t="array" aca="1" ref="AM45" ca="1">IF(INDIRECT(ADDRESS($B45+1,AM$38,1,1,"Confirmed Day Zero"))=0,#N/A,INDIRECT(ADDRESS($B45+1,AM$38,1,1,"Confirmed Day Zero")))</f>
        <v>121786</v>
      </c>
      <c r="AN45" cm="1">
        <f t="array" aca="1" ref="AN45" ca="1">IF(INDIRECT(ADDRESS($B45+1,AN$38,1,1,"Confirmed Day Zero"))=0,#N/A,INDIRECT(ADDRESS($B45+1,AN$38,1,1,"Confirmed Day Zero")))</f>
        <v>140910</v>
      </c>
      <c r="AO45" cm="1">
        <f t="array" aca="1" ref="AO45" ca="1">IF(INDIRECT(ADDRESS($B45+1,AO$38,1,1,"Confirmed Day Zero"))=0,#N/A,INDIRECT(ADDRESS($B45+1,AO$38,1,1,"Confirmed Day Zero")))</f>
        <v>162147</v>
      </c>
      <c r="AP45" cm="1">
        <f t="array" aca="1" ref="AP45" ca="1">IF(INDIRECT(ADDRESS($B45+1,AP$38,1,1,"Confirmed Day Zero"))=0,#N/A,INDIRECT(ADDRESS($B45+1,AP$38,1,1,"Confirmed Day Zero")))</f>
        <v>188172</v>
      </c>
      <c r="AQ45" cm="1">
        <f t="array" aca="1" ref="AQ45" ca="1">IF(INDIRECT(ADDRESS($B45+1,AQ$38,1,1,"Confirmed Day Zero"))=0,#N/A,INDIRECT(ADDRESS($B45+1,AQ$38,1,1,"Confirmed Day Zero")))</f>
        <v>213602</v>
      </c>
      <c r="AR45" cm="1">
        <f t="array" aca="1" ref="AR45" ca="1">IF(INDIRECT(ADDRESS($B45+1,AR$38,1,1,"Confirmed Day Zero"))=0,#N/A,INDIRECT(ADDRESS($B45+1,AR$38,1,1,"Confirmed Day Zero")))</f>
        <v>244008</v>
      </c>
      <c r="AS45" cm="1">
        <f t="array" aca="1" ref="AS45" ca="1">IF(INDIRECT(ADDRESS($B45+1,AS$38,1,1,"Confirmed Day Zero"))=0,#N/A,INDIRECT(ADDRESS($B45+1,AS$38,1,1,"Confirmed Day Zero")))</f>
        <v>275798</v>
      </c>
      <c r="AT45" cm="1">
        <f t="array" aca="1" ref="AT45" ca="1">IF(INDIRECT(ADDRESS($B45+1,AT$38,1,1,"Confirmed Day Zero"))=0,#N/A,INDIRECT(ADDRESS($B45+1,AT$38,1,1,"Confirmed Day Zero")))</f>
        <v>309027</v>
      </c>
      <c r="AU45" cm="1">
        <f t="array" aca="1" ref="AU45" ca="1">IF(INDIRECT(ADDRESS($B45+1,AU$38,1,1,"Confirmed Day Zero"))=0,#N/A,INDIRECT(ADDRESS($B45+1,AU$38,1,1,"Confirmed Day Zero")))</f>
        <v>336802</v>
      </c>
      <c r="AV45" cm="1">
        <f t="array" aca="1" ref="AV45" ca="1">IF(INDIRECT(ADDRESS($B45+1,AV$38,1,1,"Confirmed Day Zero"))=0,#N/A,INDIRECT(ADDRESS($B45+1,AV$38,1,1,"Confirmed Day Zero")))</f>
        <v>366317</v>
      </c>
      <c r="AW45" cm="1">
        <f t="array" aca="1" ref="AW45" ca="1">IF(INDIRECT(ADDRESS($B45+1,AW$38,1,1,"Confirmed Day Zero"))=0,#N/A,INDIRECT(ADDRESS($B45+1,AW$38,1,1,"Confirmed Day Zero")))</f>
        <v>397121</v>
      </c>
      <c r="AX45" cm="1">
        <f t="array" aca="1" ref="AX45" ca="1">IF(INDIRECT(ADDRESS($B45+1,AX$38,1,1,"Confirmed Day Zero"))=0,#N/A,INDIRECT(ADDRESS($B45+1,AX$38,1,1,"Confirmed Day Zero")))</f>
        <v>428654</v>
      </c>
      <c r="AY45" cm="1">
        <f t="array" aca="1" ref="AY45" ca="1">IF(INDIRECT(ADDRESS($B45+1,AY$38,1,1,"Confirmed Day Zero"))=0,#N/A,INDIRECT(ADDRESS($B45+1,AY$38,1,1,"Confirmed Day Zero")))</f>
        <v>463327</v>
      </c>
      <c r="AZ45" cm="1">
        <f t="array" aca="1" ref="AZ45" ca="1">IF(INDIRECT(ADDRESS($B45+1,AZ$38,1,1,"Confirmed Day Zero"))=0,#N/A,INDIRECT(ADDRESS($B45+1,AZ$38,1,1,"Confirmed Day Zero")))</f>
        <v>496846</v>
      </c>
      <c r="BA45" cm="1">
        <f t="array" aca="1" ref="BA45" ca="1">IF(INDIRECT(ADDRESS($B45+1,BA$38,1,1,"Confirmed Day Zero"))=0,#N/A,INDIRECT(ADDRESS($B45+1,BA$38,1,1,"Confirmed Day Zero")))</f>
        <v>526776</v>
      </c>
      <c r="BB45" cm="1">
        <f t="array" aca="1" ref="BB45" ca="1">IF(INDIRECT(ADDRESS($B45+1,BB$38,1,1,"Confirmed Day Zero"))=0,#N/A,INDIRECT(ADDRESS($B45+1,BB$38,1,1,"Confirmed Day Zero")))</f>
        <v>555313</v>
      </c>
      <c r="BC45" cm="1">
        <f t="array" aca="1" ref="BC45" ca="1">IF(INDIRECT(ADDRESS($B45+1,BC$38,1,1,"Confirmed Day Zero"))=0,#N/A,INDIRECT(ADDRESS($B45+1,BC$38,1,1,"Confirmed Day Zero")))</f>
        <v>580624</v>
      </c>
      <c r="BD45" cm="1">
        <f t="array" aca="1" ref="BD45" ca="1">IF(INDIRECT(ADDRESS($B45+1,BD$38,1,1,"Confirmed Day Zero"))=0,#N/A,INDIRECT(ADDRESS($B45+1,BD$38,1,1,"Confirmed Day Zero")))</f>
        <v>607670</v>
      </c>
      <c r="BE45" cm="1">
        <f t="array" aca="1" ref="BE45" ca="1">IF(INDIRECT(ADDRESS($B45+1,BE$38,1,1,"Confirmed Day Zero"))=0,#N/A,INDIRECT(ADDRESS($B45+1,BE$38,1,1,"Confirmed Day Zero")))</f>
        <v>636674</v>
      </c>
      <c r="BF45" cm="1">
        <f t="array" aca="1" ref="BF45" ca="1">IF(INDIRECT(ADDRESS($B45+1,BF$38,1,1,"Confirmed Day Zero"))=0,#N/A,INDIRECT(ADDRESS($B45+1,BF$38,1,1,"Confirmed Day Zero")))</f>
        <v>667981</v>
      </c>
      <c r="BG45" cm="1">
        <f t="array" aca="1" ref="BG45" ca="1">IF(INDIRECT(ADDRESS($B45+1,BG$38,1,1,"Confirmed Day Zero"))=0,#N/A,INDIRECT(ADDRESS($B45+1,BG$38,1,1,"Confirmed Day Zero")))</f>
        <v>700062</v>
      </c>
      <c r="BH45" cm="1">
        <f t="array" aca="1" ref="BH45" ca="1">IF(INDIRECT(ADDRESS($B45+1,BH$38,1,1,"Confirmed Day Zero"))=0,#N/A,INDIRECT(ADDRESS($B45+1,BH$38,1,1,"Confirmed Day Zero")))</f>
        <v>732590</v>
      </c>
      <c r="BI45" cm="1">
        <f t="array" aca="1" ref="BI45" ca="1">IF(INDIRECT(ADDRESS($B45+1,BI$38,1,1,"Confirmed Day Zero"))=0,#N/A,INDIRECT(ADDRESS($B45+1,BI$38,1,1,"Confirmed Day Zero")))</f>
        <v>758809</v>
      </c>
      <c r="BJ45" cm="1">
        <f t="array" aca="1" ref="BJ45" ca="1">IF(INDIRECT(ADDRESS($B45+1,BJ$38,1,1,"Confirmed Day Zero"))=0,#N/A,INDIRECT(ADDRESS($B45+1,BJ$38,1,1,"Confirmed Day Zero")))</f>
        <v>784708</v>
      </c>
      <c r="BK45" cm="1">
        <f t="array" aca="1" ref="BK45" ca="1">IF(INDIRECT(ADDRESS($B45+1,BK$38,1,1,"Confirmed Day Zero"))=0,#N/A,INDIRECT(ADDRESS($B45+1,BK$38,1,1,"Confirmed Day Zero")))</f>
        <v>811865</v>
      </c>
      <c r="BL45" cm="1">
        <f t="array" aca="1" ref="BL45" ca="1">IF(INDIRECT(ADDRESS($B45+1,BL$38,1,1,"Confirmed Day Zero"))=0,#N/A,INDIRECT(ADDRESS($B45+1,BL$38,1,1,"Confirmed Day Zero")))</f>
        <v>840351</v>
      </c>
      <c r="BM45" cm="1">
        <f t="array" aca="1" ref="BM45" ca="1">IF(INDIRECT(ADDRESS($B45+1,BM$38,1,1,"Confirmed Day Zero"))=0,#N/A,INDIRECT(ADDRESS($B45+1,BM$38,1,1,"Confirmed Day Zero")))</f>
        <v>869170</v>
      </c>
      <c r="BN45" cm="1">
        <f t="array" aca="1" ref="BN45" ca="1">IF(INDIRECT(ADDRESS($B45+1,BN$38,1,1,"Confirmed Day Zero"))=0,#N/A,INDIRECT(ADDRESS($B45+1,BN$38,1,1,"Confirmed Day Zero")))</f>
        <v>905358</v>
      </c>
      <c r="BO45" cm="1">
        <f t="array" aca="1" ref="BO45" ca="1">IF(INDIRECT(ADDRESS($B45+1,BO$38,1,1,"Confirmed Day Zero"))=0,#N/A,INDIRECT(ADDRESS($B45+1,BO$38,1,1,"Confirmed Day Zero")))</f>
        <v>938154</v>
      </c>
      <c r="BP45" cm="1">
        <f t="array" aca="1" ref="BP45" ca="1">IF(INDIRECT(ADDRESS($B45+1,BP$38,1,1,"Confirmed Day Zero"))=0,#N/A,INDIRECT(ADDRESS($B45+1,BP$38,1,1,"Confirmed Day Zero")))</f>
        <v>965785</v>
      </c>
      <c r="BQ45" cm="1">
        <f t="array" aca="1" ref="BQ45" ca="1">IF(INDIRECT(ADDRESS($B45+1,BQ$38,1,1,"Confirmed Day Zero"))=0,#N/A,INDIRECT(ADDRESS($B45+1,BQ$38,1,1,"Confirmed Day Zero")))</f>
        <v>988197</v>
      </c>
      <c r="BR45" cm="1">
        <f t="array" aca="1" ref="BR45" ca="1">IF(INDIRECT(ADDRESS($B45+1,BR$38,1,1,"Confirmed Day Zero"))=0,#N/A,INDIRECT(ADDRESS($B45+1,BR$38,1,1,"Confirmed Day Zero")))</f>
        <v>1012582</v>
      </c>
      <c r="BS45" cm="1">
        <f t="array" aca="1" ref="BS45" ca="1">IF(INDIRECT(ADDRESS($B45+1,BS$38,1,1,"Confirmed Day Zero"))=0,#N/A,INDIRECT(ADDRESS($B45+1,BS$38,1,1,"Confirmed Day Zero")))</f>
        <v>1039909</v>
      </c>
      <c r="BT45" cm="1">
        <f t="array" aca="1" ref="BT45" ca="1">IF(INDIRECT(ADDRESS($B45+1,BT$38,1,1,"Confirmed Day Zero"))=0,#N/A,INDIRECT(ADDRESS($B45+1,BT$38,1,1,"Confirmed Day Zero")))</f>
        <v>1069424</v>
      </c>
      <c r="BU45" cm="1">
        <f t="array" aca="1" ref="BU45" ca="1">IF(INDIRECT(ADDRESS($B45+1,BU$38,1,1,"Confirmed Day Zero"))=0,#N/A,INDIRECT(ADDRESS($B45+1,BU$38,1,1,"Confirmed Day Zero")))</f>
        <v>1103461</v>
      </c>
      <c r="BV45" cm="1">
        <f t="array" aca="1" ref="BV45" ca="1">IF(INDIRECT(ADDRESS($B45+1,BV$38,1,1,"Confirmed Day Zero"))=0,#N/A,INDIRECT(ADDRESS($B45+1,BV$38,1,1,"Confirmed Day Zero")))</f>
        <v>1132539</v>
      </c>
      <c r="BW45" cm="1">
        <f t="array" aca="1" ref="BW45" ca="1">IF(INDIRECT(ADDRESS($B45+1,BW$38,1,1,"Confirmed Day Zero"))=0,#N/A,INDIRECT(ADDRESS($B45+1,BW$38,1,1,"Confirmed Day Zero")))</f>
        <v>1158040</v>
      </c>
      <c r="BX45" cm="1">
        <f t="array" aca="1" ref="BX45" ca="1">IF(INDIRECT(ADDRESS($B45+1,BX$38,1,1,"Confirmed Day Zero"))=0,#N/A,INDIRECT(ADDRESS($B45+1,BX$38,1,1,"Confirmed Day Zero")))</f>
        <v>1180375</v>
      </c>
      <c r="BY45" cm="1">
        <f t="array" aca="1" ref="BY45" ca="1">IF(INDIRECT(ADDRESS($B45+1,BY$38,1,1,"Confirmed Day Zero"))=0,#N/A,INDIRECT(ADDRESS($B45+1,BY$38,1,1,"Confirmed Day Zero")))</f>
        <v>1204351</v>
      </c>
      <c r="BZ45" cm="1">
        <f t="array" aca="1" ref="BZ45" ca="1">IF(INDIRECT(ADDRESS($B45+1,BZ$38,1,1,"Confirmed Day Zero"))=0,#N/A,INDIRECT(ADDRESS($B45+1,BZ$38,1,1,"Confirmed Day Zero")))</f>
        <v>1229331</v>
      </c>
      <c r="CA45" cm="1">
        <f t="array" aca="1" ref="CA45" ca="1">IF(INDIRECT(ADDRESS($B45+1,CA$38,1,1,"Confirmed Day Zero"))=0,#N/A,INDIRECT(ADDRESS($B45+1,CA$38,1,1,"Confirmed Day Zero")))</f>
        <v>1257023</v>
      </c>
      <c r="CB45" cm="1">
        <f t="array" aca="1" ref="CB45" ca="1">IF(INDIRECT(ADDRESS($B45+1,CB$38,1,1,"Confirmed Day Zero"))=0,#N/A,INDIRECT(ADDRESS($B45+1,CB$38,1,1,"Confirmed Day Zero")))</f>
        <v>1283929</v>
      </c>
      <c r="CC45" cm="1">
        <f t="array" aca="1" ref="CC45" ca="1">IF(INDIRECT(ADDRESS($B45+1,CC$38,1,1,"Confirmed Day Zero"))=0,#N/A,INDIRECT(ADDRESS($B45+1,CC$38,1,1,"Confirmed Day Zero")))</f>
        <v>1309550</v>
      </c>
      <c r="CD45" cm="1">
        <f t="array" aca="1" ref="CD45" ca="1">IF(INDIRECT(ADDRESS($B45+1,CD$38,1,1,"Confirmed Day Zero"))=0,#N/A,INDIRECT(ADDRESS($B45+1,CD$38,1,1,"Confirmed Day Zero")))</f>
        <v>1329260</v>
      </c>
      <c r="CE45" cm="1">
        <f t="array" aca="1" ref="CE45" ca="1">IF(INDIRECT(ADDRESS($B45+1,CE$38,1,1,"Confirmed Day Zero"))=0,#N/A,INDIRECT(ADDRESS($B45+1,CE$38,1,1,"Confirmed Day Zero")))</f>
        <v>1347881</v>
      </c>
      <c r="CF45" cm="1">
        <f t="array" aca="1" ref="CF45" ca="1">IF(INDIRECT(ADDRESS($B45+1,CF$38,1,1,"Confirmed Day Zero"))=0,#N/A,INDIRECT(ADDRESS($B45+1,CF$38,1,1,"Confirmed Day Zero")))</f>
        <v>1369376</v>
      </c>
      <c r="CG45" cm="1">
        <f t="array" aca="1" ref="CG45" ca="1">IF(INDIRECT(ADDRESS($B45+1,CG$38,1,1,"Confirmed Day Zero"))=0,#N/A,INDIRECT(ADDRESS($B45+1,CG$38,1,1,"Confirmed Day Zero")))</f>
        <v>1390406</v>
      </c>
      <c r="CH45" cm="1">
        <f t="array" aca="1" ref="CH45" ca="1">IF(INDIRECT(ADDRESS($B45+1,CH$38,1,1,"Confirmed Day Zero"))=0,#N/A,INDIRECT(ADDRESS($B45+1,CH$38,1,1,"Confirmed Day Zero")))</f>
        <v>1417774</v>
      </c>
      <c r="CI45" cm="1">
        <f t="array" aca="1" ref="CI45" ca="1">IF(INDIRECT(ADDRESS($B45+1,CI$38,1,1,"Confirmed Day Zero"))=0,#N/A,INDIRECT(ADDRESS($B45+1,CI$38,1,1,"Confirmed Day Zero")))</f>
        <v>1442824</v>
      </c>
      <c r="CJ45" cm="1">
        <f t="array" aca="1" ref="CJ45" ca="1">IF(INDIRECT(ADDRESS($B45+1,CJ$38,1,1,"Confirmed Day Zero"))=0,#N/A,INDIRECT(ADDRESS($B45+1,CJ$38,1,1,"Confirmed Day Zero")))</f>
        <v>1467820</v>
      </c>
      <c r="CK45" cm="1">
        <f t="array" aca="1" ref="CK45" ca="1">IF(INDIRECT(ADDRESS($B45+1,CK$38,1,1,"Confirmed Day Zero"))=0,#N/A,INDIRECT(ADDRESS($B45+1,CK$38,1,1,"Confirmed Day Zero")))</f>
        <v>1486757</v>
      </c>
      <c r="CL45" cm="1">
        <f t="array" aca="1" ref="CL45" ca="1">IF(INDIRECT(ADDRESS($B45+1,CL$38,1,1,"Confirmed Day Zero"))=0,#N/A,INDIRECT(ADDRESS($B45+1,CL$38,1,1,"Confirmed Day Zero")))</f>
        <v>1508308</v>
      </c>
      <c r="CM45" cm="1">
        <f t="array" aca="1" ref="CM45" ca="1">IF(INDIRECT(ADDRESS($B45+1,CM$38,1,1,"Confirmed Day Zero"))=0,#N/A,INDIRECT(ADDRESS($B45+1,CM$38,1,1,"Confirmed Day Zero")))</f>
        <v>1528568</v>
      </c>
      <c r="CN45" cm="1">
        <f t="array" aca="1" ref="CN45" ca="1">IF(INDIRECT(ADDRESS($B45+1,CN$38,1,1,"Confirmed Day Zero"))=0,#N/A,INDIRECT(ADDRESS($B45+1,CN$38,1,1,"Confirmed Day Zero")))</f>
        <v>1551853</v>
      </c>
      <c r="CO45" cm="1">
        <f t="array" aca="1" ref="CO45" ca="1">IF(INDIRECT(ADDRESS($B45+1,CO$38,1,1,"Confirmed Day Zero"))=0,#N/A,INDIRECT(ADDRESS($B45+1,CO$38,1,1,"Confirmed Day Zero")))</f>
        <v>1577147</v>
      </c>
      <c r="CP45" cm="1">
        <f t="array" aca="1" ref="CP45" ca="1">IF(INDIRECT(ADDRESS($B45+1,CP$38,1,1,"Confirmed Day Zero"))=0,#N/A,INDIRECT(ADDRESS($B45+1,CP$38,1,1,"Confirmed Day Zero")))</f>
        <v>1600937</v>
      </c>
      <c r="CQ45" cm="1">
        <f t="array" aca="1" ref="CQ45" ca="1">IF(INDIRECT(ADDRESS($B45+1,CQ$38,1,1,"Confirmed Day Zero"))=0,#N/A,INDIRECT(ADDRESS($B45+1,CQ$38,1,1,"Confirmed Day Zero")))</f>
        <v>1622612</v>
      </c>
      <c r="CR45" cm="1">
        <f t="array" aca="1" ref="CR45" ca="1">IF(INDIRECT(ADDRESS($B45+1,CR$38,1,1,"Confirmed Day Zero"))=0,#N/A,INDIRECT(ADDRESS($B45+1,CR$38,1,1,"Confirmed Day Zero")))</f>
        <v>1643246</v>
      </c>
      <c r="CS45" cm="1">
        <f t="array" aca="1" ref="CS45" ca="1">IF(INDIRECT(ADDRESS($B45+1,CS$38,1,1,"Confirmed Day Zero"))=0,#N/A,INDIRECT(ADDRESS($B45+1,CS$38,1,1,"Confirmed Day Zero")))</f>
        <v>1662302</v>
      </c>
      <c r="CT45" cm="1">
        <f t="array" aca="1" ref="CT45" ca="1">IF(INDIRECT(ADDRESS($B45+1,CT$38,1,1,"Confirmed Day Zero"))=0,#N/A,INDIRECT(ADDRESS($B45+1,CT$38,1,1,"Confirmed Day Zero")))</f>
        <v>1680913</v>
      </c>
      <c r="CU45" cm="1">
        <f t="array" aca="1" ref="CU45" ca="1">IF(INDIRECT(ADDRESS($B45+1,CU$38,1,1,"Confirmed Day Zero"))=0,#N/A,INDIRECT(ADDRESS($B45+1,CU$38,1,1,"Confirmed Day Zero")))</f>
        <v>1699176</v>
      </c>
      <c r="CV45" cm="1">
        <f t="array" aca="1" ref="CV45" ca="1">IF(INDIRECT(ADDRESS($B45+1,CV$38,1,1,"Confirmed Day Zero"))=0,#N/A,INDIRECT(ADDRESS($B45+1,CV$38,1,1,"Confirmed Day Zero")))</f>
        <v>1721753</v>
      </c>
      <c r="CW45" cm="1">
        <f t="array" aca="1" ref="CW45" ca="1">IF(INDIRECT(ADDRESS($B45+1,CW$38,1,1,"Confirmed Day Zero"))=0,#N/A,INDIRECT(ADDRESS($B45+1,CW$38,1,1,"Confirmed Day Zero")))</f>
        <v>1746019</v>
      </c>
      <c r="CX45" cm="1">
        <f t="array" aca="1" ref="CX45" ca="1">IF(INDIRECT(ADDRESS($B45+1,CX$38,1,1,"Confirmed Day Zero"))=0,#N/A,INDIRECT(ADDRESS($B45+1,CX$38,1,1,"Confirmed Day Zero")))</f>
        <v>1770165</v>
      </c>
      <c r="CY45" cm="1">
        <f t="array" aca="1" ref="CY45" ca="1">IF(INDIRECT(ADDRESS($B45+1,CY$38,1,1,"Confirmed Day Zero"))=0,#N/A,INDIRECT(ADDRESS($B45+1,CY$38,1,1,"Confirmed Day Zero")))</f>
        <v>1790172</v>
      </c>
      <c r="CZ45" cm="1">
        <f t="array" aca="1" ref="CZ45" ca="1">IF(INDIRECT(ADDRESS($B45+1,CZ$38,1,1,"Confirmed Day Zero"))=0,#N/A,INDIRECT(ADDRESS($B45+1,CZ$38,1,1,"Confirmed Day Zero")))</f>
        <v>1811020</v>
      </c>
      <c r="DA45" cm="1">
        <f t="array" aca="1" ref="DA45" ca="1">IF(INDIRECT(ADDRESS($B45+1,DA$38,1,1,"Confirmed Day Zero"))=0,#N/A,INDIRECT(ADDRESS($B45+1,DA$38,1,1,"Confirmed Day Zero")))</f>
        <v>1831821</v>
      </c>
      <c r="DB45" cm="1">
        <f t="array" aca="1" ref="DB45" ca="1">IF(INDIRECT(ADDRESS($B45+1,DB$38,1,1,"Confirmed Day Zero"))=0,#N/A,INDIRECT(ADDRESS($B45+1,DB$38,1,1,"Confirmed Day Zero")))</f>
        <v>1851520</v>
      </c>
      <c r="DC45" cm="1">
        <f t="array" aca="1" ref="DC45" ca="1">IF(INDIRECT(ADDRESS($B45+1,DC$38,1,1,"Confirmed Day Zero"))=0,#N/A,INDIRECT(ADDRESS($B45+1,DC$38,1,1,"Confirmed Day Zero")))</f>
        <v>1872660</v>
      </c>
      <c r="DD45" cm="1">
        <f t="array" aca="1" ref="DD45" ca="1">IF(INDIRECT(ADDRESS($B45+1,DD$38,1,1,"Confirmed Day Zero"))=0,#N/A,INDIRECT(ADDRESS($B45+1,DD$38,1,1,"Confirmed Day Zero")))</f>
        <v>1902632</v>
      </c>
      <c r="DE45" cm="1">
        <f t="array" aca="1" ref="DE45" ca="1">IF(INDIRECT(ADDRESS($B45+1,DE$38,1,1,"Confirmed Day Zero"))=0,#N/A,INDIRECT(ADDRESS($B45+1,DE$38,1,1,"Confirmed Day Zero")))</f>
        <v>1925765</v>
      </c>
      <c r="DF45" cm="1">
        <f t="array" aca="1" ref="DF45" ca="1">IF(INDIRECT(ADDRESS($B45+1,DF$38,1,1,"Confirmed Day Zero"))=0,#N/A,INDIRECT(ADDRESS($B45+1,DF$38,1,1,"Confirmed Day Zero")))</f>
        <v>1943882</v>
      </c>
      <c r="DG45" cm="1">
        <f t="array" aca="1" ref="DG45" ca="1">IF(INDIRECT(ADDRESS($B45+1,DG$38,1,1,"Confirmed Day Zero"))=0,#N/A,INDIRECT(ADDRESS($B45+1,DG$38,1,1,"Confirmed Day Zero")))</f>
        <v>1961428</v>
      </c>
      <c r="DH45" cm="1">
        <f t="array" aca="1" ref="DH45" ca="1">IF(INDIRECT(ADDRESS($B45+1,DH$38,1,1,"Confirmed Day Zero"))=0,#N/A,INDIRECT(ADDRESS($B45+1,DH$38,1,1,"Confirmed Day Zero")))</f>
        <v>1979489</v>
      </c>
      <c r="DI45" cm="1">
        <f t="array" aca="1" ref="DI45" ca="1">IF(INDIRECT(ADDRESS($B45+1,DI$38,1,1,"Confirmed Day Zero"))=0,#N/A,INDIRECT(ADDRESS($B45+1,DI$38,1,1,"Confirmed Day Zero")))</f>
        <v>2000464</v>
      </c>
      <c r="DJ45" cm="1">
        <f t="array" aca="1" ref="DJ45" ca="1">IF(INDIRECT(ADDRESS($B45+1,DJ$38,1,1,"Confirmed Day Zero"))=0,#N/A,INDIRECT(ADDRESS($B45+1,DJ$38,1,1,"Confirmed Day Zero")))</f>
        <v>2023347</v>
      </c>
      <c r="DK45" t="e" cm="1">
        <f t="array" aca="1" ref="DK45" ca="1">IF(INDIRECT(ADDRESS($B45+1,DK$38,1,1,"Confirmed Day Zero"))=0,#N/A,INDIRECT(ADDRESS($B45+1,DK$38,1,1,"Confirmed Day Zero")))</f>
        <v>#N/A</v>
      </c>
      <c r="DL45" t="e" cm="1">
        <f t="array" aca="1" ref="DL45" ca="1">IF(INDIRECT(ADDRESS($B45+1,DL$38,1,1,"Confirmed Day Zero"))=0,#N/A,INDIRECT(ADDRESS($B45+1,DL$38,1,1,"Confirmed Day Zero")))</f>
        <v>#N/A</v>
      </c>
      <c r="DM45" t="e" cm="1">
        <f t="array" aca="1" ref="DM45" ca="1">IF(INDIRECT(ADDRESS($B45+1,DM$38,1,1,"Confirmed Day Zero"))=0,#N/A,INDIRECT(ADDRESS($B45+1,DM$38,1,1,"Confirmed Day Zero")))</f>
        <v>#N/A</v>
      </c>
      <c r="DN45" t="e" cm="1">
        <f t="array" aca="1" ref="DN45" ca="1">IF(INDIRECT(ADDRESS($B45+1,DN$38,1,1,"Confirmed Day Zero"))=0,#N/A,INDIRECT(ADDRESS($B45+1,DN$38,1,1,"Confirmed Day Zero")))</f>
        <v>#N/A</v>
      </c>
      <c r="DO45" t="e" cm="1">
        <f t="array" aca="1" ref="DO45" ca="1">IF(INDIRECT(ADDRESS($B45+1,DO$38,1,1,"Confirmed Day Zero"))=0,#N/A,INDIRECT(ADDRESS($B45+1,DO$38,1,1,"Confirmed Day Zero")))</f>
        <v>#N/A</v>
      </c>
      <c r="DP45" t="e" cm="1">
        <f t="array" aca="1" ref="DP45" ca="1">IF(INDIRECT(ADDRESS($B45+1,DP$38,1,1,"Confirmed Day Zero"))=0,#N/A,INDIRECT(ADDRESS($B45+1,DP$38,1,1,"Confirmed Day Zero")))</f>
        <v>#N/A</v>
      </c>
      <c r="DQ45" t="e" cm="1">
        <f t="array" aca="1" ref="DQ45" ca="1">IF(INDIRECT(ADDRESS($B45+1,DQ$38,1,1,"Confirmed Day Zero"))=0,#N/A,INDIRECT(ADDRESS($B45+1,DQ$38,1,1,"Confirmed Day Zero")))</f>
        <v>#N/A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</row>
    <row r="46" spans="1:162" x14ac:dyDescent="0.25">
      <c r="A46" t="e">
        <f t="shared" ca="1" si="185"/>
        <v>#VALUE!</v>
      </c>
      <c r="B46" s="12">
        <f t="shared" si="184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36</v>
      </c>
      <c r="F46" cm="1">
        <f t="array" aca="1" ref="F46" ca="1">IF(INDIRECT(ADDRESS($B46+1,F$38,1,1,"Confirmed Day Zero"))=0,#N/A,INDIRECT(ADDRESS($B46+1,F$38,1,1,"Confirmed Day Zero")))</f>
        <v>46</v>
      </c>
      <c r="G46" cm="1">
        <f t="array" aca="1" ref="G46" ca="1">IF(INDIRECT(ADDRESS($B46+1,G$38,1,1,"Confirmed Day Zero"))=0,#N/A,INDIRECT(ADDRESS($B46+1,G$38,1,1,"Confirmed Day Zero")))</f>
        <v>68</v>
      </c>
      <c r="H46" cm="1">
        <f t="array" aca="1" ref="H46" ca="1">IF(INDIRECT(ADDRESS($B46+1,H$38,1,1,"Confirmed Day Zero"))=0,#N/A,INDIRECT(ADDRESS($B46+1,H$38,1,1,"Confirmed Day Zero")))</f>
        <v>81</v>
      </c>
      <c r="I46" cm="1">
        <f t="array" aca="1" ref="I46" ca="1">IF(INDIRECT(ADDRESS($B46+1,I$38,1,1,"Confirmed Day Zero"))=0,#N/A,INDIRECT(ADDRESS($B46+1,I$38,1,1,"Confirmed Day Zero")))</f>
        <v>124</v>
      </c>
      <c r="J46" cm="1">
        <f t="array" aca="1" ref="J46" ca="1">IF(INDIRECT(ADDRESS($B46+1,J$38,1,1,"Confirmed Day Zero"))=0,#N/A,INDIRECT(ADDRESS($B46+1,J$38,1,1,"Confirmed Day Zero")))</f>
        <v>138</v>
      </c>
      <c r="K46" cm="1">
        <f t="array" aca="1" ref="K46" ca="1">IF(INDIRECT(ADDRESS($B46+1,K$38,1,1,"Confirmed Day Zero"))=0,#N/A,INDIRECT(ADDRESS($B46+1,K$38,1,1,"Confirmed Day Zero")))</f>
        <v>167</v>
      </c>
      <c r="L46" cm="1">
        <f t="array" aca="1" ref="L46" ca="1">IF(INDIRECT(ADDRESS($B46+1,L$38,1,1,"Confirmed Day Zero"))=0,#N/A,INDIRECT(ADDRESS($B46+1,L$38,1,1,"Confirmed Day Zero")))</f>
        <v>215</v>
      </c>
      <c r="M46" cm="1">
        <f t="array" aca="1" ref="M46" ca="1">IF(INDIRECT(ADDRESS($B46+1,M$38,1,1,"Confirmed Day Zero"))=0,#N/A,INDIRECT(ADDRESS($B46+1,M$38,1,1,"Confirmed Day Zero")))</f>
        <v>283</v>
      </c>
      <c r="N46" cm="1">
        <f t="array" aca="1" ref="N46" ca="1">IF(INDIRECT(ADDRESS($B46+1,N$38,1,1,"Confirmed Day Zero"))=0,#N/A,INDIRECT(ADDRESS($B46+1,N$38,1,1,"Confirmed Day Zero")))</f>
        <v>506</v>
      </c>
      <c r="O46" cm="1">
        <f t="array" aca="1" ref="O46" ca="1">IF(INDIRECT(ADDRESS($B46+1,O$38,1,1,"Confirmed Day Zero"))=0,#N/A,INDIRECT(ADDRESS($B46+1,O$38,1,1,"Confirmed Day Zero")))</f>
        <v>587</v>
      </c>
      <c r="P46" cm="1">
        <f t="array" aca="1" ref="P46" ca="1">IF(INDIRECT(ADDRESS($B46+1,P$38,1,1,"Confirmed Day Zero"))=0,#N/A,INDIRECT(ADDRESS($B46+1,P$38,1,1,"Confirmed Day Zero")))</f>
        <v>696</v>
      </c>
      <c r="Q46" cm="1">
        <f t="array" aca="1" ref="Q46" ca="1">IF(INDIRECT(ADDRESS($B46+1,Q$38,1,1,"Confirmed Day Zero"))=0,#N/A,INDIRECT(ADDRESS($B46+1,Q$38,1,1,"Confirmed Day Zero")))</f>
        <v>806</v>
      </c>
      <c r="R46" cm="1">
        <f t="array" aca="1" ref="R46" ca="1">IF(INDIRECT(ADDRESS($B46+1,R$38,1,1,"Confirmed Day Zero"))=0,#N/A,INDIRECT(ADDRESS($B46+1,R$38,1,1,"Confirmed Day Zero")))</f>
        <v>859</v>
      </c>
      <c r="S46" cm="1">
        <f t="array" aca="1" ref="S46" ca="1">IF(INDIRECT(ADDRESS($B46+1,S$38,1,1,"Confirmed Day Zero"))=0,#N/A,INDIRECT(ADDRESS($B46+1,S$38,1,1,"Confirmed Day Zero")))</f>
        <v>981</v>
      </c>
      <c r="T46" cm="1">
        <f t="array" aca="1" ref="T46" ca="1">IF(INDIRECT(ADDRESS($B46+1,T$38,1,1,"Confirmed Day Zero"))=0,#N/A,INDIRECT(ADDRESS($B46+1,T$38,1,1,"Confirmed Day Zero")))</f>
        <v>1077</v>
      </c>
      <c r="U46" cm="1">
        <f t="array" aca="1" ref="U46" ca="1">IF(INDIRECT(ADDRESS($B46+1,U$38,1,1,"Confirmed Day Zero"))=0,#N/A,INDIRECT(ADDRESS($B46+1,U$38,1,1,"Confirmed Day Zero")))</f>
        <v>1233</v>
      </c>
      <c r="V46" cm="1">
        <f t="array" aca="1" ref="V46" ca="1">IF(INDIRECT(ADDRESS($B46+1,V$38,1,1,"Confirmed Day Zero"))=0,#N/A,INDIRECT(ADDRESS($B46+1,V$38,1,1,"Confirmed Day Zero")))</f>
        <v>1432</v>
      </c>
      <c r="W46" cm="1">
        <f t="array" aca="1" ref="W46" ca="1">IF(INDIRECT(ADDRESS($B46+1,W$38,1,1,"Confirmed Day Zero"))=0,#N/A,INDIRECT(ADDRESS($B46+1,W$38,1,1,"Confirmed Day Zero")))</f>
        <v>1580</v>
      </c>
      <c r="X46" cm="1">
        <f t="array" aca="1" ref="X46" ca="1">IF(INDIRECT(ADDRESS($B46+1,X$38,1,1,"Confirmed Day Zero"))=0,#N/A,INDIRECT(ADDRESS($B46+1,X$38,1,1,"Confirmed Day Zero")))</f>
        <v>1796</v>
      </c>
      <c r="Y46" cm="1">
        <f t="array" aca="1" ref="Y46" ca="1">IF(INDIRECT(ADDRESS($B46+1,Y$38,1,1,"Confirmed Day Zero"))=0,#N/A,INDIRECT(ADDRESS($B46+1,Y$38,1,1,"Confirmed Day Zero")))</f>
        <v>1968</v>
      </c>
      <c r="Z46" cm="1">
        <f t="array" aca="1" ref="Z46" ca="1">IF(INDIRECT(ADDRESS($B46+1,Z$38,1,1,"Confirmed Day Zero"))=0,#N/A,INDIRECT(ADDRESS($B46+1,Z$38,1,1,"Confirmed Day Zero")))</f>
        <v>2119</v>
      </c>
      <c r="AA46" cm="1">
        <f t="array" aca="1" ref="AA46" ca="1">IF(INDIRECT(ADDRESS($B46+1,AA$38,1,1,"Confirmed Day Zero"))=0,#N/A,INDIRECT(ADDRESS($B46+1,AA$38,1,1,"Confirmed Day Zero")))</f>
        <v>2369</v>
      </c>
      <c r="AB46" cm="1">
        <f t="array" aca="1" ref="AB46" ca="1">IF(INDIRECT(ADDRESS($B46+1,AB$38,1,1,"Confirmed Day Zero"))=0,#N/A,INDIRECT(ADDRESS($B46+1,AB$38,1,1,"Confirmed Day Zero")))</f>
        <v>2769</v>
      </c>
      <c r="AC46" cm="1">
        <f t="array" aca="1" ref="AC46" ca="1">IF(INDIRECT(ADDRESS($B46+1,AC$38,1,1,"Confirmed Day Zero"))=0,#N/A,INDIRECT(ADDRESS($B46+1,AC$38,1,1,"Confirmed Day Zero")))</f>
        <v>2968</v>
      </c>
      <c r="AD46" cm="1">
        <f t="array" aca="1" ref="AD46" ca="1">IF(INDIRECT(ADDRESS($B46+1,AD$38,1,1,"Confirmed Day Zero"))=0,#N/A,INDIRECT(ADDRESS($B46+1,AD$38,1,1,"Confirmed Day Zero")))</f>
        <v>3191</v>
      </c>
      <c r="AE46" cm="1">
        <f t="array" aca="1" ref="AE46" ca="1">IF(INDIRECT(ADDRESS($B46+1,AE$38,1,1,"Confirmed Day Zero"))=0,#N/A,INDIRECT(ADDRESS($B46+1,AE$38,1,1,"Confirmed Day Zero")))</f>
        <v>3525</v>
      </c>
      <c r="AF46" cm="1">
        <f t="array" aca="1" ref="AF46" ca="1">IF(INDIRECT(ADDRESS($B46+1,AF$38,1,1,"Confirmed Day Zero"))=0,#N/A,INDIRECT(ADDRESS($B46+1,AF$38,1,1,"Confirmed Day Zero")))</f>
        <v>3734</v>
      </c>
      <c r="AG46" cm="1">
        <f t="array" aca="1" ref="AG46" ca="1">IF(INDIRECT(ADDRESS($B46+1,AG$38,1,1,"Confirmed Day Zero"))=0,#N/A,INDIRECT(ADDRESS($B46+1,AG$38,1,1,"Confirmed Day Zero")))</f>
        <v>3876</v>
      </c>
      <c r="AH46" cm="1">
        <f t="array" aca="1" ref="AH46" ca="1">IF(INDIRECT(ADDRESS($B46+1,AH$38,1,1,"Confirmed Day Zero"))=0,#N/A,INDIRECT(ADDRESS($B46+1,AH$38,1,1,"Confirmed Day Zero")))</f>
        <v>4113</v>
      </c>
      <c r="AI46" cm="1">
        <f t="array" aca="1" ref="AI46" ca="1">IF(INDIRECT(ADDRESS($B46+1,AI$38,1,1,"Confirmed Day Zero"))=0,#N/A,INDIRECT(ADDRESS($B46+1,AI$38,1,1,"Confirmed Day Zero")))</f>
        <v>4345</v>
      </c>
      <c r="AJ46" cm="1">
        <f t="array" aca="1" ref="AJ46" ca="1">IF(INDIRECT(ADDRESS($B46+1,AJ$38,1,1,"Confirmed Day Zero"))=0,#N/A,INDIRECT(ADDRESS($B46+1,AJ$38,1,1,"Confirmed Day Zero")))</f>
        <v>4530</v>
      </c>
      <c r="AK46" cm="1">
        <f t="array" aca="1" ref="AK46" ca="1">IF(INDIRECT(ADDRESS($B46+1,AK$38,1,1,"Confirmed Day Zero"))=0,#N/A,INDIRECT(ADDRESS($B46+1,AK$38,1,1,"Confirmed Day Zero")))</f>
        <v>4655</v>
      </c>
      <c r="AL46" cm="1">
        <f t="array" aca="1" ref="AL46" ca="1">IF(INDIRECT(ADDRESS($B46+1,AL$38,1,1,"Confirmed Day Zero"))=0,#N/A,INDIRECT(ADDRESS($B46+1,AL$38,1,1,"Confirmed Day Zero")))</f>
        <v>4837</v>
      </c>
      <c r="AM46" cm="1">
        <f t="array" aca="1" ref="AM46" ca="1">IF(INDIRECT(ADDRESS($B46+1,AM$38,1,1,"Confirmed Day Zero"))=0,#N/A,INDIRECT(ADDRESS($B46+1,AM$38,1,1,"Confirmed Day Zero")))</f>
        <v>5025</v>
      </c>
      <c r="AN46" cm="1">
        <f t="array" aca="1" ref="AN46" ca="1">IF(INDIRECT(ADDRESS($B46+1,AN$38,1,1,"Confirmed Day Zero"))=0,#N/A,INDIRECT(ADDRESS($B46+1,AN$38,1,1,"Confirmed Day Zero")))</f>
        <v>5231</v>
      </c>
      <c r="AO46" cm="1">
        <f t="array" aca="1" ref="AO46" ca="1">IF(INDIRECT(ADDRESS($B46+1,AO$38,1,1,"Confirmed Day Zero"))=0,#N/A,INDIRECT(ADDRESS($B46+1,AO$38,1,1,"Confirmed Day Zero")))</f>
        <v>5465</v>
      </c>
      <c r="AP46" cm="1">
        <f t="array" aca="1" ref="AP46" ca="1">IF(INDIRECT(ADDRESS($B46+1,AP$38,1,1,"Confirmed Day Zero"))=0,#N/A,INDIRECT(ADDRESS($B46+1,AP$38,1,1,"Confirmed Day Zero")))</f>
        <v>5778</v>
      </c>
      <c r="AQ46" cm="1">
        <f t="array" aca="1" ref="AQ46" ca="1">IF(INDIRECT(ADDRESS($B46+1,AQ$38,1,1,"Confirmed Day Zero"))=0,#N/A,INDIRECT(ADDRESS($B46+1,AQ$38,1,1,"Confirmed Day Zero")))</f>
        <v>5832</v>
      </c>
      <c r="AR46" cm="1">
        <f t="array" aca="1" ref="AR46" ca="1">IF(INDIRECT(ADDRESS($B46+1,AR$38,1,1,"Confirmed Day Zero"))=0,#N/A,INDIRECT(ADDRESS($B46+1,AR$38,1,1,"Confirmed Day Zero")))</f>
        <v>6137</v>
      </c>
      <c r="AS46" cm="1">
        <f t="array" aca="1" ref="AS46" ca="1">IF(INDIRECT(ADDRESS($B46+1,AS$38,1,1,"Confirmed Day Zero"))=0,#N/A,INDIRECT(ADDRESS($B46+1,AS$38,1,1,"Confirmed Day Zero")))</f>
        <v>6270</v>
      </c>
      <c r="AT46" cm="1">
        <f t="array" aca="1" ref="AT46" ca="1">IF(INDIRECT(ADDRESS($B46+1,AT$38,1,1,"Confirmed Day Zero"))=0,#N/A,INDIRECT(ADDRESS($B46+1,AT$38,1,1,"Confirmed Day Zero")))</f>
        <v>6499</v>
      </c>
      <c r="AU46" cm="1">
        <f t="array" aca="1" ref="AU46" ca="1">IF(INDIRECT(ADDRESS($B46+1,AU$38,1,1,"Confirmed Day Zero"))=0,#N/A,INDIRECT(ADDRESS($B46+1,AU$38,1,1,"Confirmed Day Zero")))</f>
        <v>6687</v>
      </c>
      <c r="AV46" cm="1">
        <f t="array" aca="1" ref="AV46" ca="1">IF(INDIRECT(ADDRESS($B46+1,AV$38,1,1,"Confirmed Day Zero"))=0,#N/A,INDIRECT(ADDRESS($B46+1,AV$38,1,1,"Confirmed Day Zero")))</f>
        <v>6842</v>
      </c>
      <c r="AW46" cm="1">
        <f t="array" aca="1" ref="AW46" ca="1">IF(INDIRECT(ADDRESS($B46+1,AW$38,1,1,"Confirmed Day Zero"))=0,#N/A,INDIRECT(ADDRESS($B46+1,AW$38,1,1,"Confirmed Day Zero")))</f>
        <v>7019</v>
      </c>
      <c r="AX46" cm="1">
        <f t="array" aca="1" ref="AX46" ca="1">IF(INDIRECT(ADDRESS($B46+1,AX$38,1,1,"Confirmed Day Zero"))=0,#N/A,INDIRECT(ADDRESS($B46+1,AX$38,1,1,"Confirmed Day Zero")))</f>
        <v>7158</v>
      </c>
      <c r="AY46" cm="1">
        <f t="array" aca="1" ref="AY46" ca="1">IF(INDIRECT(ADDRESS($B46+1,AY$38,1,1,"Confirmed Day Zero"))=0,#N/A,INDIRECT(ADDRESS($B46+1,AY$38,1,1,"Confirmed Day Zero")))</f>
        <v>7434</v>
      </c>
      <c r="AZ46" cm="1">
        <f t="array" aca="1" ref="AZ46" ca="1">IF(INDIRECT(ADDRESS($B46+1,AZ$38,1,1,"Confirmed Day Zero"))=0,#N/A,INDIRECT(ADDRESS($B46+1,AZ$38,1,1,"Confirmed Day Zero")))</f>
        <v>7725</v>
      </c>
      <c r="BA46" cm="1">
        <f t="array" aca="1" ref="BA46" ca="1">IF(INDIRECT(ADDRESS($B46+1,BA$38,1,1,"Confirmed Day Zero"))=0,#N/A,INDIRECT(ADDRESS($B46+1,BA$38,1,1,"Confirmed Day Zero")))</f>
        <v>8025</v>
      </c>
      <c r="BB46" cm="1">
        <f t="array" aca="1" ref="BB46" ca="1">IF(INDIRECT(ADDRESS($B46+1,BB$38,1,1,"Confirmed Day Zero"))=0,#N/A,INDIRECT(ADDRESS($B46+1,BB$38,1,1,"Confirmed Day Zero")))</f>
        <v>8285</v>
      </c>
      <c r="BC46" cm="1">
        <f t="array" aca="1" ref="BC46" ca="1">IF(INDIRECT(ADDRESS($B46+1,BC$38,1,1,"Confirmed Day Zero"))=0,#N/A,INDIRECT(ADDRESS($B46+1,BC$38,1,1,"Confirmed Day Zero")))</f>
        <v>8581</v>
      </c>
      <c r="BD46" cm="1">
        <f t="array" aca="1" ref="BD46" ca="1">IF(INDIRECT(ADDRESS($B46+1,BD$38,1,1,"Confirmed Day Zero"))=0,#N/A,INDIRECT(ADDRESS($B46+1,BD$38,1,1,"Confirmed Day Zero")))</f>
        <v>8898</v>
      </c>
      <c r="BE46" cm="1">
        <f t="array" aca="1" ref="BE46" ca="1">IF(INDIRECT(ADDRESS($B46+1,BE$38,1,1,"Confirmed Day Zero"))=0,#N/A,INDIRECT(ADDRESS($B46+1,BE$38,1,1,"Confirmed Day Zero")))</f>
        <v>9221</v>
      </c>
      <c r="BF46" cm="1">
        <f t="array" aca="1" ref="BF46" ca="1">IF(INDIRECT(ADDRESS($B46+1,BF$38,1,1,"Confirmed Day Zero"))=0,#N/A,INDIRECT(ADDRESS($B46+1,BF$38,1,1,"Confirmed Day Zero")))</f>
        <v>9567</v>
      </c>
      <c r="BG46" cm="1">
        <f t="array" aca="1" ref="BG46" ca="1">IF(INDIRECT(ADDRESS($B46+1,BG$38,1,1,"Confirmed Day Zero"))=0,#N/A,INDIRECT(ADDRESS($B46+1,BG$38,1,1,"Confirmed Day Zero")))</f>
        <v>9777</v>
      </c>
      <c r="BH46" cm="1">
        <f t="array" aca="1" ref="BH46" ca="1">IF(INDIRECT(ADDRESS($B46+1,BH$38,1,1,"Confirmed Day Zero"))=0,#N/A,INDIRECT(ADDRESS($B46+1,BH$38,1,1,"Confirmed Day Zero")))</f>
        <v>10009</v>
      </c>
      <c r="BI46" cm="1">
        <f t="array" aca="1" ref="BI46" ca="1">IF(INDIRECT(ADDRESS($B46+1,BI$38,1,1,"Confirmed Day Zero"))=0,#N/A,INDIRECT(ADDRESS($B46+1,BI$38,1,1,"Confirmed Day Zero")))</f>
        <v>10310</v>
      </c>
      <c r="BJ46" cm="1">
        <f t="array" aca="1" ref="BJ46" ca="1">IF(INDIRECT(ADDRESS($B46+1,BJ$38,1,1,"Confirmed Day Zero"))=0,#N/A,INDIRECT(ADDRESS($B46+1,BJ$38,1,1,"Confirmed Day Zero")))</f>
        <v>10617</v>
      </c>
      <c r="BK46" cm="1">
        <f t="array" aca="1" ref="BK46" ca="1">IF(INDIRECT(ADDRESS($B46+1,BK$38,1,1,"Confirmed Day Zero"))=0,#N/A,INDIRECT(ADDRESS($B46+1,BK$38,1,1,"Confirmed Day Zero")))</f>
        <v>10968</v>
      </c>
      <c r="BL46" cm="1">
        <f t="array" aca="1" ref="BL46" ca="1">IF(INDIRECT(ADDRESS($B46+1,BL$38,1,1,"Confirmed Day Zero"))=0,#N/A,INDIRECT(ADDRESS($B46+1,BL$38,1,1,"Confirmed Day Zero")))</f>
        <v>11216</v>
      </c>
      <c r="BM46" cm="1">
        <f t="array" aca="1" ref="BM46" ca="1">IF(INDIRECT(ADDRESS($B46+1,BM$38,1,1,"Confirmed Day Zero"))=0,#N/A,INDIRECT(ADDRESS($B46+1,BM$38,1,1,"Confirmed Day Zero")))</f>
        <v>11523</v>
      </c>
      <c r="BN46" cm="1">
        <f t="array" aca="1" ref="BN46" ca="1">IF(INDIRECT(ADDRESS($B46+1,BN$38,1,1,"Confirmed Day Zero"))=0,#N/A,INDIRECT(ADDRESS($B46+1,BN$38,1,1,"Confirmed Day Zero")))</f>
        <v>11771</v>
      </c>
      <c r="BO46" cm="1">
        <f t="array" aca="1" ref="BO46" ca="1">IF(INDIRECT(ADDRESS($B46+1,BO$38,1,1,"Confirmed Day Zero"))=0,#N/A,INDIRECT(ADDRESS($B46+1,BO$38,1,1,"Confirmed Day Zero")))</f>
        <v>12086</v>
      </c>
      <c r="BP46" cm="1">
        <f t="array" aca="1" ref="BP46" ca="1">IF(INDIRECT(ADDRESS($B46+1,BP$38,1,1,"Confirmed Day Zero"))=0,#N/A,INDIRECT(ADDRESS($B46+1,BP$38,1,1,"Confirmed Day Zero")))</f>
        <v>12376</v>
      </c>
      <c r="BQ46" cm="1">
        <f t="array" aca="1" ref="BQ46" ca="1">IF(INDIRECT(ADDRESS($B46+1,BQ$38,1,1,"Confirmed Day Zero"))=0,#N/A,INDIRECT(ADDRESS($B46+1,BQ$38,1,1,"Confirmed Day Zero")))</f>
        <v>12744</v>
      </c>
      <c r="BR46" cm="1">
        <f t="array" aca="1" ref="BR46" ca="1">IF(INDIRECT(ADDRESS($B46+1,BR$38,1,1,"Confirmed Day Zero"))=0,#N/A,INDIRECT(ADDRESS($B46+1,BR$38,1,1,"Confirmed Day Zero")))</f>
        <v>13119</v>
      </c>
      <c r="BS46" cm="1">
        <f t="array" aca="1" ref="BS46" ca="1">IF(INDIRECT(ADDRESS($B46+1,BS$38,1,1,"Confirmed Day Zero"))=0,#N/A,INDIRECT(ADDRESS($B46+1,BS$38,1,1,"Confirmed Day Zero")))</f>
        <v>13563</v>
      </c>
      <c r="BT46" cm="1">
        <f t="array" aca="1" ref="BT46" ca="1">IF(INDIRECT(ADDRESS($B46+1,BT$38,1,1,"Confirmed Day Zero"))=0,#N/A,INDIRECT(ADDRESS($B46+1,BT$38,1,1,"Confirmed Day Zero")))</f>
        <v>13938</v>
      </c>
      <c r="BU46" cm="1">
        <f t="array" aca="1" ref="BU46" ca="1">IF(INDIRECT(ADDRESS($B46+1,BU$38,1,1,"Confirmed Day Zero"))=0,#N/A,INDIRECT(ADDRESS($B46+1,BU$38,1,1,"Confirmed Day Zero")))</f>
        <v>14327</v>
      </c>
      <c r="BV46" cm="1">
        <f t="array" aca="1" ref="BV46" ca="1">IF(INDIRECT(ADDRESS($B46+1,BV$38,1,1,"Confirmed Day Zero"))=0,#N/A,INDIRECT(ADDRESS($B46+1,BV$38,1,1,"Confirmed Day Zero")))</f>
        <v>14730</v>
      </c>
      <c r="BW46" cm="1">
        <f t="array" aca="1" ref="BW46" ca="1">IF(INDIRECT(ADDRESS($B46+1,BW$38,1,1,"Confirmed Day Zero"))=0,#N/A,INDIRECT(ADDRESS($B46+1,BW$38,1,1,"Confirmed Day Zero")))</f>
        <v>15396</v>
      </c>
      <c r="BX46" cm="1">
        <f t="array" aca="1" ref="BX46" ca="1">IF(INDIRECT(ADDRESS($B46+1,BX$38,1,1,"Confirmed Day Zero"))=0,#N/A,INDIRECT(ADDRESS($B46+1,BX$38,1,1,"Confirmed Day Zero")))</f>
        <v>15843</v>
      </c>
      <c r="BY46" cm="1">
        <f t="array" aca="1" ref="BY46" ca="1">IF(INDIRECT(ADDRESS($B46+1,BY$38,1,1,"Confirmed Day Zero"))=0,#N/A,INDIRECT(ADDRESS($B46+1,BY$38,1,1,"Confirmed Day Zero")))</f>
        <v>16310</v>
      </c>
      <c r="BZ46" cm="1">
        <f t="array" aca="1" ref="BZ46" ca="1">IF(INDIRECT(ADDRESS($B46+1,BZ$38,1,1,"Confirmed Day Zero"))=0,#N/A,INDIRECT(ADDRESS($B46+1,BZ$38,1,1,"Confirmed Day Zero")))</f>
        <v>16823</v>
      </c>
      <c r="CA46" cm="1">
        <f t="array" aca="1" ref="CA46" ca="1">IF(INDIRECT(ADDRESS($B46+1,CA$38,1,1,"Confirmed Day Zero"))=0,#N/A,INDIRECT(ADDRESS($B46+1,CA$38,1,1,"Confirmed Day Zero")))</f>
        <v>17359</v>
      </c>
      <c r="CB46" cm="1">
        <f t="array" aca="1" ref="CB46" ca="1">IF(INDIRECT(ADDRESS($B46+1,CB$38,1,1,"Confirmed Day Zero"))=0,#N/A,INDIRECT(ADDRESS($B46+1,CB$38,1,1,"Confirmed Day Zero")))</f>
        <v>17903</v>
      </c>
      <c r="CC46" cm="1">
        <f t="array" aca="1" ref="CC46" ca="1">IF(INDIRECT(ADDRESS($B46+1,CC$38,1,1,"Confirmed Day Zero"))=0,#N/A,INDIRECT(ADDRESS($B46+1,CC$38,1,1,"Confirmed Day Zero")))</f>
        <v>18363</v>
      </c>
      <c r="CD46" cm="1">
        <f t="array" aca="1" ref="CD46" ca="1">IF(INDIRECT(ADDRESS($B46+1,CD$38,1,1,"Confirmed Day Zero"))=0,#N/A,INDIRECT(ADDRESS($B46+1,CD$38,1,1,"Confirmed Day Zero")))</f>
        <v>18642</v>
      </c>
      <c r="CE46" cm="1">
        <f t="array" aca="1" ref="CE46" ca="1">IF(INDIRECT(ADDRESS($B46+1,CE$38,1,1,"Confirmed Day Zero"))=0,#N/A,INDIRECT(ADDRESS($B46+1,CE$38,1,1,"Confirmed Day Zero")))</f>
        <v>18851</v>
      </c>
      <c r="CF46" cm="1">
        <f t="array" aca="1" ref="CF46" ca="1">IF(INDIRECT(ADDRESS($B46+1,CF$38,1,1,"Confirmed Day Zero"))=0,#N/A,INDIRECT(ADDRESS($B46+1,CF$38,1,1,"Confirmed Day Zero")))</f>
        <v>19072</v>
      </c>
      <c r="CG46" cm="1">
        <f t="array" aca="1" ref="CG46" ca="1">IF(INDIRECT(ADDRESS($B46+1,CG$38,1,1,"Confirmed Day Zero"))=0,#N/A,INDIRECT(ADDRESS($B46+1,CG$38,1,1,"Confirmed Day Zero")))</f>
        <v>19387</v>
      </c>
      <c r="CH46" cm="1">
        <f t="array" aca="1" ref="CH46" ca="1">IF(INDIRECT(ADDRESS($B46+1,CH$38,1,1,"Confirmed Day Zero"))=0,#N/A,INDIRECT(ADDRESS($B46+1,CH$38,1,1,"Confirmed Day Zero")))</f>
        <v>20043</v>
      </c>
      <c r="CI46" cm="1">
        <f t="array" aca="1" ref="CI46" ca="1">IF(INDIRECT(ADDRESS($B46+1,CI$38,1,1,"Confirmed Day Zero"))=0,#N/A,INDIRECT(ADDRESS($B46+1,CI$38,1,1,"Confirmed Day Zero")))</f>
        <v>20500</v>
      </c>
      <c r="CJ46" cm="1">
        <f t="array" aca="1" ref="CJ46" ca="1">IF(INDIRECT(ADDRESS($B46+1,CJ$38,1,1,"Confirmed Day Zero"))=0,#N/A,INDIRECT(ADDRESS($B46+1,CJ$38,1,1,"Confirmed Day Zero")))</f>
        <v>20925</v>
      </c>
      <c r="CK46" cm="1">
        <f t="array" aca="1" ref="CK46" ca="1">IF(INDIRECT(ADDRESS($B46+1,CK$38,1,1,"Confirmed Day Zero"))=0,#N/A,INDIRECT(ADDRESS($B46+1,CK$38,1,1,"Confirmed Day Zero")))</f>
        <v>21422</v>
      </c>
      <c r="CL46" cm="1">
        <f t="array" aca="1" ref="CL46" ca="1">IF(INDIRECT(ADDRESS($B46+1,CL$38,1,1,"Confirmed Day Zero"))=0,#N/A,INDIRECT(ADDRESS($B46+1,CL$38,1,1,"Confirmed Day Zero")))</f>
        <v>21989</v>
      </c>
      <c r="CM46" cm="1">
        <f t="array" aca="1" ref="CM46" ca="1">IF(INDIRECT(ADDRESS($B46+1,CM$38,1,1,"Confirmed Day Zero"))=0,#N/A,INDIRECT(ADDRESS($B46+1,CM$38,1,1,"Confirmed Day Zero")))</f>
        <v>22845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  <c r="CS46" t="e" cm="1">
        <f t="array" aca="1" ref="CS46" ca="1">IF(INDIRECT(ADDRESS($B46+1,CS$38,1,1,"Confirmed Day Zero"))=0,#N/A,INDIRECT(ADDRESS($B46+1,CS$38,1,1,"Confirmed Day Zero")))</f>
        <v>#N/A</v>
      </c>
      <c r="CT46" t="e" cm="1">
        <f t="array" aca="1" ref="CT46" ca="1">IF(INDIRECT(ADDRESS($B46+1,CT$38,1,1,"Confirmed Day Zero"))=0,#N/A,INDIRECT(ADDRESS($B46+1,CT$38,1,1,"Confirmed Day Zero")))</f>
        <v>#N/A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  <c r="DI46" t="e" cm="1">
        <f t="array" aca="1" ref="DI46" ca="1">IF(INDIRECT(ADDRESS($B46+1,DI$38,1,1,"Confirmed Day Zero"))=0,#N/A,INDIRECT(ADDRESS($B46+1,DI$38,1,1,"Confirmed Day Zero")))</f>
        <v>#N/A</v>
      </c>
      <c r="DJ46" t="e" cm="1">
        <f t="array" aca="1" ref="DJ46" ca="1">IF(INDIRECT(ADDRESS($B46+1,DJ$38,1,1,"Confirmed Day Zero"))=0,#N/A,INDIRECT(ADDRESS($B46+1,DJ$38,1,1,"Confirmed Day Zero")))</f>
        <v>#N/A</v>
      </c>
      <c r="DK46" t="e" cm="1">
        <f t="array" aca="1" ref="DK46" ca="1">IF(INDIRECT(ADDRESS($B46+1,DK$38,1,1,"Confirmed Day Zero"))=0,#N/A,INDIRECT(ADDRESS($B46+1,DK$38,1,1,"Confirmed Day Zero")))</f>
        <v>#N/A</v>
      </c>
      <c r="DL46" t="e" cm="1">
        <f t="array" aca="1" ref="DL46" ca="1">IF(INDIRECT(ADDRESS($B46+1,DL$38,1,1,"Confirmed Day Zero"))=0,#N/A,INDIRECT(ADDRESS($B46+1,DL$38,1,1,"Confirmed Day Zero")))</f>
        <v>#N/A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</row>
    <row r="47" spans="1:162" x14ac:dyDescent="0.25">
      <c r="A47" t="e">
        <f t="shared" ca="1" si="185"/>
        <v>#VALUE!</v>
      </c>
      <c r="B47" s="12">
        <f t="shared" si="184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36</v>
      </c>
      <c r="F47" cm="1">
        <f t="array" aca="1" ref="F47" ca="1">IF(INDIRECT(ADDRESS($B47+1,F$38,1,1,"Confirmed Day Zero"))=0,#N/A,INDIRECT(ADDRESS($B47+1,F$38,1,1,"Confirmed Day Zero")))</f>
        <v>42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69</v>
      </c>
      <c r="I47" cm="1">
        <f t="array" aca="1" ref="I47" ca="1">IF(INDIRECT(ADDRESS($B47+1,I$38,1,1,"Confirmed Day Zero"))=0,#N/A,INDIRECT(ADDRESS($B47+1,I$38,1,1,"Confirmed Day Zero")))</f>
        <v>85</v>
      </c>
      <c r="J47" cm="1">
        <f t="array" aca="1" ref="J47" ca="1">IF(INDIRECT(ADDRESS($B47+1,J$38,1,1,"Confirmed Day Zero"))=0,#N/A,INDIRECT(ADDRESS($B47+1,J$38,1,1,"Confirmed Day Zero")))</f>
        <v>102</v>
      </c>
      <c r="K47" cm="1">
        <f t="array" aca="1" ref="K47" ca="1">IF(INDIRECT(ADDRESS($B47+1,K$38,1,1,"Confirmed Day Zero"))=0,#N/A,INDIRECT(ADDRESS($B47+1,K$38,1,1,"Confirmed Day Zero")))</f>
        <v>114</v>
      </c>
      <c r="L47" cm="1">
        <f t="array" aca="1" ref="L47" ca="1">IF(INDIRECT(ADDRESS($B47+1,L$38,1,1,"Confirmed Day Zero"))=0,#N/A,INDIRECT(ADDRESS($B47+1,L$38,1,1,"Confirmed Day Zero")))</f>
        <v>119</v>
      </c>
      <c r="M47" cm="1">
        <f t="array" aca="1" ref="M47" ca="1">IF(INDIRECT(ADDRESS($B47+1,M$38,1,1,"Confirmed Day Zero"))=0,#N/A,INDIRECT(ADDRESS($B47+1,M$38,1,1,"Confirmed Day Zero")))</f>
        <v>133</v>
      </c>
      <c r="N47" cm="1">
        <f t="array" aca="1" ref="N47" ca="1">IF(INDIRECT(ADDRESS($B47+1,N$38,1,1,"Confirmed Day Zero"))=0,#N/A,INDIRECT(ADDRESS($B47+1,N$38,1,1,"Confirmed Day Zero")))</f>
        <v>143</v>
      </c>
      <c r="O47" cm="1">
        <f t="array" aca="1" ref="O47" ca="1">IF(INDIRECT(ADDRESS($B47+1,O$38,1,1,"Confirmed Day Zero"))=0,#N/A,INDIRECT(ADDRESS($B47+1,O$38,1,1,"Confirmed Day Zero")))</f>
        <v>157</v>
      </c>
      <c r="P47" cm="1">
        <f t="array" aca="1" ref="P47" ca="1">IF(INDIRECT(ADDRESS($B47+1,P$38,1,1,"Confirmed Day Zero"))=0,#N/A,INDIRECT(ADDRESS($B47+1,P$38,1,1,"Confirmed Day Zero")))</f>
        <v>171</v>
      </c>
      <c r="Q47" cm="1">
        <f t="array" aca="1" ref="Q47" ca="1">IF(INDIRECT(ADDRESS($B47+1,Q$38,1,1,"Confirmed Day Zero"))=0,#N/A,INDIRECT(ADDRESS($B47+1,Q$38,1,1,"Confirmed Day Zero")))</f>
        <v>185</v>
      </c>
      <c r="R47" cm="1">
        <f t="array" aca="1" ref="R47" ca="1">IF(INDIRECT(ADDRESS($B47+1,R$38,1,1,"Confirmed Day Zero"))=0,#N/A,INDIRECT(ADDRESS($B47+1,R$38,1,1,"Confirmed Day Zero")))</f>
        <v>191</v>
      </c>
      <c r="S47" cm="1">
        <f t="array" aca="1" ref="S47" ca="1">IF(INDIRECT(ADDRESS($B47+1,S$38,1,1,"Confirmed Day Zero"))=0,#N/A,INDIRECT(ADDRESS($B47+1,S$38,1,1,"Confirmed Day Zero")))</f>
        <v>213</v>
      </c>
      <c r="T47" cm="1">
        <f t="array" aca="1" ref="T47" ca="1">IF(INDIRECT(ADDRESS($B47+1,T$38,1,1,"Confirmed Day Zero"))=0,#N/A,INDIRECT(ADDRESS($B47+1,T$38,1,1,"Confirmed Day Zero")))</f>
        <v>226</v>
      </c>
      <c r="U47" cm="1">
        <f t="array" aca="1" ref="U47" ca="1">IF(INDIRECT(ADDRESS($B47+1,U$38,1,1,"Confirmed Day Zero"))=0,#N/A,INDIRECT(ADDRESS($B47+1,U$38,1,1,"Confirmed Day Zero")))</f>
        <v>235</v>
      </c>
      <c r="V47" cm="1">
        <f t="array" aca="1" ref="V47" ca="1">IF(INDIRECT(ADDRESS($B47+1,V$38,1,1,"Confirmed Day Zero"))=0,#N/A,INDIRECT(ADDRESS($B47+1,V$38,1,1,"Confirmed Day Zero")))</f>
        <v>246</v>
      </c>
      <c r="W47" cm="1">
        <f t="array" aca="1" ref="W47" ca="1">IF(INDIRECT(ADDRESS($B47+1,W$38,1,1,"Confirmed Day Zero"))=0,#N/A,INDIRECT(ADDRESS($B47+1,W$38,1,1,"Confirmed Day Zero")))</f>
        <v>257</v>
      </c>
      <c r="X47" cm="1">
        <f t="array" aca="1" ref="X47" ca="1">IF(INDIRECT(ADDRESS($B47+1,X$38,1,1,"Confirmed Day Zero"))=0,#N/A,INDIRECT(ADDRESS($B47+1,X$38,1,1,"Confirmed Day Zero")))</f>
        <v>272</v>
      </c>
      <c r="Y47" cm="1">
        <f t="array" aca="1" ref="Y47" ca="1">IF(INDIRECT(ADDRESS($B47+1,Y$38,1,1,"Confirmed Day Zero"))=0,#N/A,INDIRECT(ADDRESS($B47+1,Y$38,1,1,"Confirmed Day Zero")))</f>
        <v>277</v>
      </c>
      <c r="Z47" cm="1">
        <f t="array" aca="1" ref="Z47" ca="1">IF(INDIRECT(ADDRESS($B47+1,Z$38,1,1,"Confirmed Day Zero"))=0,#N/A,INDIRECT(ADDRESS($B47+1,Z$38,1,1,"Confirmed Day Zero")))</f>
        <v>285</v>
      </c>
      <c r="AA47" cm="1">
        <f t="array" aca="1" ref="AA47" ca="1">IF(INDIRECT(ADDRESS($B47+1,AA$38,1,1,"Confirmed Day Zero"))=0,#N/A,INDIRECT(ADDRESS($B47+1,AA$38,1,1,"Confirmed Day Zero")))</f>
        <v>293</v>
      </c>
      <c r="AB47" cm="1">
        <f t="array" aca="1" ref="AB47" ca="1">IF(INDIRECT(ADDRESS($B47+1,AB$38,1,1,"Confirmed Day Zero"))=0,#N/A,INDIRECT(ADDRESS($B47+1,AB$38,1,1,"Confirmed Day Zero")))</f>
        <v>300</v>
      </c>
      <c r="AC47" cm="1">
        <f t="array" aca="1" ref="AC47" ca="1">IF(INDIRECT(ADDRESS($B47+1,AC$38,1,1,"Confirmed Day Zero"))=0,#N/A,INDIRECT(ADDRESS($B47+1,AC$38,1,1,"Confirmed Day Zero")))</f>
        <v>309</v>
      </c>
      <c r="AD47" cm="1">
        <f t="array" aca="1" ref="AD47" ca="1">IF(INDIRECT(ADDRESS($B47+1,AD$38,1,1,"Confirmed Day Zero"))=0,#N/A,INDIRECT(ADDRESS($B47+1,AD$38,1,1,"Confirmed Day Zero")))</f>
        <v>314</v>
      </c>
      <c r="AE47" cm="1">
        <f t="array" aca="1" ref="AE47" ca="1">IF(INDIRECT(ADDRESS($B47+1,AE$38,1,1,"Confirmed Day Zero"))=0,#N/A,INDIRECT(ADDRESS($B47+1,AE$38,1,1,"Confirmed Day Zero")))</f>
        <v>319</v>
      </c>
      <c r="AF47" cm="1">
        <f t="array" aca="1" ref="AF47" ca="1">IF(INDIRECT(ADDRESS($B47+1,AF$38,1,1,"Confirmed Day Zero"))=0,#N/A,INDIRECT(ADDRESS($B47+1,AF$38,1,1,"Confirmed Day Zero")))</f>
        <v>321</v>
      </c>
      <c r="AG47" cm="1">
        <f t="array" aca="1" ref="AG47" ca="1">IF(INDIRECT(ADDRESS($B47+1,AG$38,1,1,"Confirmed Day Zero"))=0,#N/A,INDIRECT(ADDRESS($B47+1,AG$38,1,1,"Confirmed Day Zero")))</f>
        <v>329</v>
      </c>
      <c r="AH47" cm="1">
        <f t="array" aca="1" ref="AH47" ca="1">IF(INDIRECT(ADDRESS($B47+1,AH$38,1,1,"Confirmed Day Zero"))=0,#N/A,INDIRECT(ADDRESS($B47+1,AH$38,1,1,"Confirmed Day Zero")))</f>
        <v>335</v>
      </c>
      <c r="AI47" cm="1">
        <f t="array" aca="1" ref="AI47" ca="1">IF(INDIRECT(ADDRESS($B47+1,AI$38,1,1,"Confirmed Day Zero"))=0,#N/A,INDIRECT(ADDRESS($B47+1,AI$38,1,1,"Confirmed Day Zero")))</f>
        <v>337</v>
      </c>
      <c r="AJ47" cm="1">
        <f t="array" aca="1" ref="AJ47" ca="1">IF(INDIRECT(ADDRESS($B47+1,AJ$38,1,1,"Confirmed Day Zero"))=0,#N/A,INDIRECT(ADDRESS($B47+1,AJ$38,1,1,"Confirmed Day Zero")))</f>
        <v>339</v>
      </c>
      <c r="AK47" cm="1">
        <f t="array" aca="1" ref="AK47" ca="1">IF(INDIRECT(ADDRESS($B47+1,AK$38,1,1,"Confirmed Day Zero"))=0,#N/A,INDIRECT(ADDRESS($B47+1,AK$38,1,1,"Confirmed Day Zero")))</f>
        <v>340</v>
      </c>
      <c r="AL47" cm="1">
        <f t="array" aca="1" ref="AL47" ca="1">IF(INDIRECT(ADDRESS($B47+1,AL$38,1,1,"Confirmed Day Zero"))=0,#N/A,INDIRECT(ADDRESS($B47+1,AL$38,1,1,"Confirmed Day Zero")))</f>
        <v>341</v>
      </c>
      <c r="AM47" cm="1">
        <f t="array" aca="1" ref="AM47" ca="1">IF(INDIRECT(ADDRESS($B47+1,AM$38,1,1,"Confirmed Day Zero"))=0,#N/A,INDIRECT(ADDRESS($B47+1,AM$38,1,1,"Confirmed Day Zero")))</f>
        <v>345</v>
      </c>
      <c r="AN47" cm="1">
        <f t="array" aca="1" ref="AN47" ca="1">IF(INDIRECT(ADDRESS($B47+1,AN$38,1,1,"Confirmed Day Zero"))=0,#N/A,INDIRECT(ADDRESS($B47+1,AN$38,1,1,"Confirmed Day Zero")))</f>
        <v>351</v>
      </c>
      <c r="AO47" cm="1">
        <f t="array" aca="1" ref="AO47" ca="1">IF(INDIRECT(ADDRESS($B47+1,AO$38,1,1,"Confirmed Day Zero"))=0,#N/A,INDIRECT(ADDRESS($B47+1,AO$38,1,1,"Confirmed Day Zero")))</f>
        <v>355</v>
      </c>
      <c r="AP47" cm="1">
        <f t="array" aca="1" ref="AP47" ca="1">IF(INDIRECT(ADDRESS($B47+1,AP$38,1,1,"Confirmed Day Zero"))=0,#N/A,INDIRECT(ADDRESS($B47+1,AP$38,1,1,"Confirmed Day Zero")))</f>
        <v>359.5</v>
      </c>
      <c r="AQ47" cm="1">
        <f t="array" aca="1" ref="AQ47" ca="1">IF(INDIRECT(ADDRESS($B47+1,AQ$38,1,1,"Confirmed Day Zero"))=0,#N/A,INDIRECT(ADDRESS($B47+1,AQ$38,1,1,"Confirmed Day Zero")))</f>
        <v>364</v>
      </c>
      <c r="AR47" cm="1">
        <f t="array" aca="1" ref="AR47" ca="1">IF(INDIRECT(ADDRESS($B47+1,AR$38,1,1,"Confirmed Day Zero"))=0,#N/A,INDIRECT(ADDRESS($B47+1,AR$38,1,1,"Confirmed Day Zero")))</f>
        <v>365</v>
      </c>
      <c r="AS47" cm="1">
        <f t="array" aca="1" ref="AS47" ca="1">IF(INDIRECT(ADDRESS($B47+1,AS$38,1,1,"Confirmed Day Zero"))=0,#N/A,INDIRECT(ADDRESS($B47+1,AS$38,1,1,"Confirmed Day Zero")))</f>
        <v>368</v>
      </c>
      <c r="AT47" cm="1">
        <f t="array" aca="1" ref="AT47" ca="1">IF(INDIRECT(ADDRESS($B47+1,AT$38,1,1,"Confirmed Day Zero"))=0,#N/A,INDIRECT(ADDRESS($B47+1,AT$38,1,1,"Confirmed Day Zero")))</f>
        <v>370</v>
      </c>
      <c r="AU47" cm="1">
        <f t="array" aca="1" ref="AU47" ca="1">IF(INDIRECT(ADDRESS($B47+1,AU$38,1,1,"Confirmed Day Zero"))=0,#N/A,INDIRECT(ADDRESS($B47+1,AU$38,1,1,"Confirmed Day Zero")))</f>
        <v>371</v>
      </c>
      <c r="AV47" cm="1">
        <f t="array" aca="1" ref="AV47" ca="1">IF(INDIRECT(ADDRESS($B47+1,AV$38,1,1,"Confirmed Day Zero"))=0,#N/A,INDIRECT(ADDRESS($B47+1,AV$38,1,1,"Confirmed Day Zero")))</f>
        <v>372</v>
      </c>
      <c r="AW47" cm="1">
        <f t="array" aca="1" ref="AW47" ca="1">IF(INDIRECT(ADDRESS($B47+1,AW$38,1,1,"Confirmed Day Zero"))=0,#N/A,INDIRECT(ADDRESS($B47+1,AW$38,1,1,"Confirmed Day Zero")))</f>
        <v>374</v>
      </c>
      <c r="AX47" cm="1">
        <f t="array" aca="1" ref="AX47" ca="1">IF(INDIRECT(ADDRESS($B47+1,AX$38,1,1,"Confirmed Day Zero"))=0,#N/A,INDIRECT(ADDRESS($B47+1,AX$38,1,1,"Confirmed Day Zero")))</f>
        <v>377</v>
      </c>
      <c r="AY47" cm="1">
        <f t="array" aca="1" ref="AY47" ca="1">IF(INDIRECT(ADDRESS($B47+1,AY$38,1,1,"Confirmed Day Zero"))=0,#N/A,INDIRECT(ADDRESS($B47+1,AY$38,1,1,"Confirmed Day Zero")))</f>
        <v>378</v>
      </c>
      <c r="AZ47" cm="1">
        <f t="array" aca="1" ref="AZ47" ca="1">IF(INDIRECT(ADDRESS($B47+1,AZ$38,1,1,"Confirmed Day Zero"))=0,#N/A,INDIRECT(ADDRESS($B47+1,AZ$38,1,1,"Confirmed Day Zero")))</f>
        <v>379</v>
      </c>
      <c r="BA47" cm="1">
        <f t="array" aca="1" ref="BA47" ca="1">IF(INDIRECT(ADDRESS($B47+1,BA$38,1,1,"Confirmed Day Zero"))=0,#N/A,INDIRECT(ADDRESS($B47+1,BA$38,1,1,"Confirmed Day Zero")))</f>
        <v>381</v>
      </c>
      <c r="BB47" cm="1">
        <f t="array" aca="1" ref="BB47" ca="1">IF(INDIRECT(ADDRESS($B47+1,BB$38,1,1,"Confirmed Day Zero"))=0,#N/A,INDIRECT(ADDRESS($B47+1,BB$38,1,1,"Confirmed Day Zero")))</f>
        <v>383</v>
      </c>
      <c r="BC47" cm="1">
        <f t="array" aca="1" ref="BC47" ca="1">IF(INDIRECT(ADDRESS($B47+1,BC$38,1,1,"Confirmed Day Zero"))=0,#N/A,INDIRECT(ADDRESS($B47+1,BC$38,1,1,"Confirmed Day Zero")))</f>
        <v>385</v>
      </c>
      <c r="BD47" cm="1">
        <f t="array" aca="1" ref="BD47" ca="1">IF(INDIRECT(ADDRESS($B47+1,BD$38,1,1,"Confirmed Day Zero"))=0,#N/A,INDIRECT(ADDRESS($B47+1,BD$38,1,1,"Confirmed Day Zero")))</f>
        <v>387</v>
      </c>
      <c r="BE47" cm="1">
        <f t="array" aca="1" ref="BE47" ca="1">IF(INDIRECT(ADDRESS($B47+1,BE$38,1,1,"Confirmed Day Zero"))=0,#N/A,INDIRECT(ADDRESS($B47+1,BE$38,1,1,"Confirmed Day Zero")))</f>
        <v>388</v>
      </c>
      <c r="BF47" cm="1">
        <f t="array" aca="1" ref="BF47" ca="1">IF(INDIRECT(ADDRESS($B47+1,BF$38,1,1,"Confirmed Day Zero"))=0,#N/A,INDIRECT(ADDRESS($B47+1,BF$38,1,1,"Confirmed Day Zero")))</f>
        <v>392</v>
      </c>
      <c r="BG47" cm="1">
        <f t="array" aca="1" ref="BG47" ca="1">IF(INDIRECT(ADDRESS($B47+1,BG$38,1,1,"Confirmed Day Zero"))=0,#N/A,INDIRECT(ADDRESS($B47+1,BG$38,1,1,"Confirmed Day Zero")))</f>
        <v>396</v>
      </c>
      <c r="BH47" cm="1">
        <f t="array" aca="1" ref="BH47" ca="1">IF(INDIRECT(ADDRESS($B47+1,BH$38,1,1,"Confirmed Day Zero"))=0,#N/A,INDIRECT(ADDRESS($B47+1,BH$38,1,1,"Confirmed Day Zero")))</f>
        <v>399</v>
      </c>
      <c r="BI47" cm="1">
        <f t="array" aca="1" ref="BI47" ca="1">IF(INDIRECT(ADDRESS($B47+1,BI$38,1,1,"Confirmed Day Zero"))=0,#N/A,INDIRECT(ADDRESS($B47+1,BI$38,1,1,"Confirmed Day Zero")))</f>
        <v>400.5</v>
      </c>
      <c r="BJ47" cm="1">
        <f t="array" aca="1" ref="BJ47" ca="1">IF(INDIRECT(ADDRESS($B47+1,BJ$38,1,1,"Confirmed Day Zero"))=0,#N/A,INDIRECT(ADDRESS($B47+1,BJ$38,1,1,"Confirmed Day Zero")))</f>
        <v>402</v>
      </c>
      <c r="BK47" cm="1">
        <f t="array" aca="1" ref="BK47" ca="1">IF(INDIRECT(ADDRESS($B47+1,BK$38,1,1,"Confirmed Day Zero"))=0,#N/A,INDIRECT(ADDRESS($B47+1,BK$38,1,1,"Confirmed Day Zero")))</f>
        <v>403</v>
      </c>
      <c r="BL47" cm="1">
        <f t="array" aca="1" ref="BL47" ca="1">IF(INDIRECT(ADDRESS($B47+1,BL$38,1,1,"Confirmed Day Zero"))=0,#N/A,INDIRECT(ADDRESS($B47+1,BL$38,1,1,"Confirmed Day Zero")))</f>
        <v>404</v>
      </c>
      <c r="BM47" cm="1">
        <f t="array" aca="1" ref="BM47" ca="1">IF(INDIRECT(ADDRESS($B47+1,BM$38,1,1,"Confirmed Day Zero"))=0,#N/A,INDIRECT(ADDRESS($B47+1,BM$38,1,1,"Confirmed Day Zero")))</f>
        <v>408</v>
      </c>
      <c r="BN47" cm="1">
        <f t="array" aca="1" ref="BN47" ca="1">IF(INDIRECT(ADDRESS($B47+1,BN$38,1,1,"Confirmed Day Zero"))=0,#N/A,INDIRECT(ADDRESS($B47+1,BN$38,1,1,"Confirmed Day Zero")))</f>
        <v>408.5</v>
      </c>
      <c r="BO47" cm="1">
        <f t="array" aca="1" ref="BO47" ca="1">IF(INDIRECT(ADDRESS($B47+1,BO$38,1,1,"Confirmed Day Zero"))=0,#N/A,INDIRECT(ADDRESS($B47+1,BO$38,1,1,"Confirmed Day Zero")))</f>
        <v>409</v>
      </c>
      <c r="BP47" cm="1">
        <f t="array" aca="1" ref="BP47" ca="1">IF(INDIRECT(ADDRESS($B47+1,BP$38,1,1,"Confirmed Day Zero"))=0,#N/A,INDIRECT(ADDRESS($B47+1,BP$38,1,1,"Confirmed Day Zero")))</f>
        <v>411</v>
      </c>
      <c r="BQ47" cm="1">
        <f t="array" aca="1" ref="BQ47" ca="1">IF(INDIRECT(ADDRESS($B47+1,BQ$38,1,1,"Confirmed Day Zero"))=0,#N/A,INDIRECT(ADDRESS($B47+1,BQ$38,1,1,"Confirmed Day Zero")))</f>
        <v>412</v>
      </c>
      <c r="BR47" cm="1">
        <f t="array" aca="1" ref="BR47" ca="1">IF(INDIRECT(ADDRESS($B47+1,BR$38,1,1,"Confirmed Day Zero"))=0,#N/A,INDIRECT(ADDRESS($B47+1,BR$38,1,1,"Confirmed Day Zero")))</f>
        <v>425</v>
      </c>
      <c r="BS47" cm="1">
        <f t="array" aca="1" ref="BS47" ca="1">IF(INDIRECT(ADDRESS($B47+1,BS$38,1,1,"Confirmed Day Zero"))=0,#N/A,INDIRECT(ADDRESS($B47+1,BS$38,1,1,"Confirmed Day Zero")))</f>
        <v>430</v>
      </c>
      <c r="BT47" cm="1">
        <f t="array" aca="1" ref="BT47" ca="1">IF(INDIRECT(ADDRESS($B47+1,BT$38,1,1,"Confirmed Day Zero"))=0,#N/A,INDIRECT(ADDRESS($B47+1,BT$38,1,1,"Confirmed Day Zero")))</f>
        <v>434</v>
      </c>
      <c r="BU47" cm="1">
        <f t="array" aca="1" ref="BU47" ca="1">IF(INDIRECT(ADDRESS($B47+1,BU$38,1,1,"Confirmed Day Zero"))=0,#N/A,INDIRECT(ADDRESS($B47+1,BU$38,1,1,"Confirmed Day Zero")))</f>
        <v>450.5</v>
      </c>
      <c r="BV47" cm="1">
        <f t="array" aca="1" ref="BV47" ca="1">IF(INDIRECT(ADDRESS($B47+1,BV$38,1,1,"Confirmed Day Zero"))=0,#N/A,INDIRECT(ADDRESS($B47+1,BV$38,1,1,"Confirmed Day Zero")))</f>
        <v>467</v>
      </c>
      <c r="BW47" cm="1">
        <f t="array" aca="1" ref="BW47" ca="1">IF(INDIRECT(ADDRESS($B47+1,BW$38,1,1,"Confirmed Day Zero"))=0,#N/A,INDIRECT(ADDRESS($B47+1,BW$38,1,1,"Confirmed Day Zero")))</f>
        <v>487</v>
      </c>
      <c r="BX47" cm="1">
        <f t="array" aca="1" ref="BX47" ca="1">IF(INDIRECT(ADDRESS($B47+1,BX$38,1,1,"Confirmed Day Zero"))=0,#N/A,INDIRECT(ADDRESS($B47+1,BX$38,1,1,"Confirmed Day Zero")))</f>
        <v>505</v>
      </c>
      <c r="BY47" cm="1">
        <f t="array" aca="1" ref="BY47" ca="1">IF(INDIRECT(ADDRESS($B47+1,BY$38,1,1,"Confirmed Day Zero"))=0,#N/A,INDIRECT(ADDRESS($B47+1,BY$38,1,1,"Confirmed Day Zero")))</f>
        <v>513</v>
      </c>
      <c r="BZ47" cm="1">
        <f t="array" aca="1" ref="BZ47" ca="1">IF(INDIRECT(ADDRESS($B47+1,BZ$38,1,1,"Confirmed Day Zero"))=0,#N/A,INDIRECT(ADDRESS($B47+1,BZ$38,1,1,"Confirmed Day Zero")))</f>
        <v>524</v>
      </c>
      <c r="CA47" cm="1">
        <f t="array" aca="1" ref="CA47" ca="1">IF(INDIRECT(ADDRESS($B47+1,CA$38,1,1,"Confirmed Day Zero"))=0,#N/A,INDIRECT(ADDRESS($B47+1,CA$38,1,1,"Confirmed Day Zero")))</f>
        <v>536</v>
      </c>
      <c r="CB47" cm="1">
        <f t="array" aca="1" ref="CB47" ca="1">IF(INDIRECT(ADDRESS($B47+1,CB$38,1,1,"Confirmed Day Zero"))=0,#N/A,INDIRECT(ADDRESS($B47+1,CB$38,1,1,"Confirmed Day Zero")))</f>
        <v>544</v>
      </c>
      <c r="CC47" cm="1">
        <f t="array" aca="1" ref="CC47" ca="1">IF(INDIRECT(ADDRESS($B47+1,CC$38,1,1,"Confirmed Day Zero"))=0,#N/A,INDIRECT(ADDRESS($B47+1,CC$38,1,1,"Confirmed Day Zero")))</f>
        <v>563</v>
      </c>
      <c r="CD47" cm="1">
        <f t="array" aca="1" ref="CD47" ca="1">IF(INDIRECT(ADDRESS($B47+1,CD$38,1,1,"Confirmed Day Zero"))=0,#N/A,INDIRECT(ADDRESS($B47+1,CD$38,1,1,"Confirmed Day Zero")))</f>
        <v>573</v>
      </c>
      <c r="CE47" cm="1">
        <f t="array" aca="1" ref="CE47" ca="1">IF(INDIRECT(ADDRESS($B47+1,CE$38,1,1,"Confirmed Day Zero"))=0,#N/A,INDIRECT(ADDRESS($B47+1,CE$38,1,1,"Confirmed Day Zero")))</f>
        <v>593</v>
      </c>
      <c r="CF47" cm="1">
        <f t="array" aca="1" ref="CF47" ca="1">IF(INDIRECT(ADDRESS($B47+1,CF$38,1,1,"Confirmed Day Zero"))=0,#N/A,INDIRECT(ADDRESS($B47+1,CF$38,1,1,"Confirmed Day Zero")))</f>
        <v>611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  <c r="CS47" t="e" cm="1">
        <f t="array" aca="1" ref="CS47" ca="1">IF(INDIRECT(ADDRESS($B47+1,CS$38,1,1,"Confirmed Day Zero"))=0,#N/A,INDIRECT(ADDRESS($B47+1,CS$38,1,1,"Confirmed Day Zero")))</f>
        <v>#N/A</v>
      </c>
      <c r="CT47" t="e" cm="1">
        <f t="array" aca="1" ref="CT47" ca="1">IF(INDIRECT(ADDRESS($B47+1,CT$38,1,1,"Confirmed Day Zero"))=0,#N/A,INDIRECT(ADDRESS($B47+1,CT$38,1,1,"Confirmed Day Zero")))</f>
        <v>#N/A</v>
      </c>
      <c r="CU47" t="e" cm="1">
        <f t="array" aca="1" ref="CU47" ca="1">IF(INDIRECT(ADDRESS($B47+1,CU$38,1,1,"Confirmed Day Zero"))=0,#N/A,INDIRECT(ADDRESS($B47+1,CU$38,1,1,"Confirmed Day Zero")))</f>
        <v>#N/A</v>
      </c>
      <c r="CV47" t="e" cm="1">
        <f t="array" aca="1" ref="CV47" ca="1">IF(INDIRECT(ADDRESS($B47+1,CV$38,1,1,"Confirmed Day Zero"))=0,#N/A,INDIRECT(ADDRESS($B47+1,CV$38,1,1,"Confirmed Day Zero")))</f>
        <v>#N/A</v>
      </c>
      <c r="CW47" t="e" cm="1">
        <f t="array" aca="1" ref="CW47" ca="1">IF(INDIRECT(ADDRESS($B47+1,CW$38,1,1,"Confirmed Day Zero"))=0,#N/A,INDIRECT(ADDRESS($B47+1,CW$38,1,1,"Confirmed Day Zero")))</f>
        <v>#N/A</v>
      </c>
      <c r="CX47" t="e" cm="1">
        <f t="array" aca="1" ref="CX47" ca="1">IF(INDIRECT(ADDRESS($B47+1,CX$38,1,1,"Confirmed Day Zero"))=0,#N/A,INDIRECT(ADDRESS($B47+1,CX$38,1,1,"Confirmed Day Zero")))</f>
        <v>#N/A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  <c r="DI47" t="e" cm="1">
        <f t="array" aca="1" ref="DI47" ca="1">IF(INDIRECT(ADDRESS($B47+1,DI$38,1,1,"Confirmed Day Zero"))=0,#N/A,INDIRECT(ADDRESS($B47+1,DI$38,1,1,"Confirmed Day Zero")))</f>
        <v>#N/A</v>
      </c>
      <c r="DJ47" t="e" cm="1">
        <f t="array" aca="1" ref="DJ47" ca="1">IF(INDIRECT(ADDRESS($B47+1,DJ$38,1,1,"Confirmed Day Zero"))=0,#N/A,INDIRECT(ADDRESS($B47+1,DJ$38,1,1,"Confirmed Day Zero")))</f>
        <v>#N/A</v>
      </c>
      <c r="DK47" t="e" cm="1">
        <f t="array" aca="1" ref="DK47" ca="1">IF(INDIRECT(ADDRESS($B47+1,DK$38,1,1,"Confirmed Day Zero"))=0,#N/A,INDIRECT(ADDRESS($B47+1,DK$38,1,1,"Confirmed Day Zero")))</f>
        <v>#N/A</v>
      </c>
      <c r="DL47" t="e" cm="1">
        <f t="array" aca="1" ref="DL47" ca="1">IF(INDIRECT(ADDRESS($B47+1,DL$38,1,1,"Confirmed Day Zero"))=0,#N/A,INDIRECT(ADDRESS($B47+1,DL$38,1,1,"Confirmed Day Zero")))</f>
        <v>#N/A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</row>
    <row r="48" spans="1:162" x14ac:dyDescent="0.25">
      <c r="A48" t="e">
        <f t="shared" ca="1" si="185"/>
        <v>#VALUE!</v>
      </c>
      <c r="B48" s="12">
        <f t="shared" si="184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44</v>
      </c>
      <c r="F48" cm="1">
        <f t="array" aca="1" ref="F48" ca="1">IF(INDIRECT(ADDRESS($B48+1,F$38,1,1,"Confirmed Day Zero"))=0,#N/A,INDIRECT(ADDRESS($B48+1,F$38,1,1,"Confirmed Day Zero")))</f>
        <v>65</v>
      </c>
      <c r="G48" cm="1">
        <f t="array" aca="1" ref="G48" ca="1">IF(INDIRECT(ADDRESS($B48+1,G$38,1,1,"Confirmed Day Zero"))=0,#N/A,INDIRECT(ADDRESS($B48+1,G$38,1,1,"Confirmed Day Zero")))</f>
        <v>104</v>
      </c>
      <c r="H48" cm="1">
        <f t="array" aca="1" ref="H48" ca="1">IF(INDIRECT(ADDRESS($B48+1,H$38,1,1,"Confirmed Day Zero"))=0,#N/A,INDIRECT(ADDRESS($B48+1,H$38,1,1,"Confirmed Day Zero")))</f>
        <v>152</v>
      </c>
      <c r="I48" cm="1">
        <f t="array" aca="1" ref="I48" ca="1">IF(INDIRECT(ADDRESS($B48+1,I$38,1,1,"Confirmed Day Zero"))=0,#N/A,INDIRECT(ADDRESS($B48+1,I$38,1,1,"Confirmed Day Zero")))</f>
        <v>265</v>
      </c>
      <c r="J48" cm="1">
        <f t="array" aca="1" ref="J48" ca="1">IF(INDIRECT(ADDRESS($B48+1,J$38,1,1,"Confirmed Day Zero"))=0,#N/A,INDIRECT(ADDRESS($B48+1,J$38,1,1,"Confirmed Day Zero")))</f>
        <v>357</v>
      </c>
      <c r="K48" cm="1">
        <f t="array" aca="1" ref="K48" ca="1">IF(INDIRECT(ADDRESS($B48+1,K$38,1,1,"Confirmed Day Zero"))=0,#N/A,INDIRECT(ADDRESS($B48+1,K$38,1,1,"Confirmed Day Zero")))</f>
        <v>450</v>
      </c>
      <c r="L48" cm="1">
        <f t="array" aca="1" ref="L48" ca="1">IF(INDIRECT(ADDRESS($B48+1,L$38,1,1,"Confirmed Day Zero"))=0,#N/A,INDIRECT(ADDRESS($B48+1,L$38,1,1,"Confirmed Day Zero")))</f>
        <v>577</v>
      </c>
      <c r="M48" cm="1">
        <f t="array" aca="1" ref="M48" ca="1">IF(INDIRECT(ADDRESS($B48+1,M$38,1,1,"Confirmed Day Zero"))=0,#N/A,INDIRECT(ADDRESS($B48+1,M$38,1,1,"Confirmed Day Zero")))</f>
        <v>736</v>
      </c>
      <c r="N48" cm="1">
        <f t="array" aca="1" ref="N48" ca="1">IF(INDIRECT(ADDRESS($B48+1,N$38,1,1,"Confirmed Day Zero"))=0,#N/A,INDIRECT(ADDRESS($B48+1,N$38,1,1,"Confirmed Day Zero")))</f>
        <v>873</v>
      </c>
      <c r="O48" cm="1">
        <f t="array" aca="1" ref="O48" ca="1">IF(INDIRECT(ADDRESS($B48+1,O$38,1,1,"Confirmed Day Zero"))=0,#N/A,INDIRECT(ADDRESS($B48+1,O$38,1,1,"Confirmed Day Zero")))</f>
        <v>919</v>
      </c>
      <c r="P48" cm="1">
        <f t="array" aca="1" ref="P48" ca="1">IF(INDIRECT(ADDRESS($B48+1,P$38,1,1,"Confirmed Day Zero"))=0,#N/A,INDIRECT(ADDRESS($B48+1,P$38,1,1,"Confirmed Day Zero")))</f>
        <v>1157</v>
      </c>
      <c r="Q48" cm="1">
        <f t="array" aca="1" ref="Q48" ca="1">IF(INDIRECT(ADDRESS($B48+1,Q$38,1,1,"Confirmed Day Zero"))=0,#N/A,INDIRECT(ADDRESS($B48+1,Q$38,1,1,"Confirmed Day Zero")))</f>
        <v>1289</v>
      </c>
      <c r="R48" cm="1">
        <f t="array" aca="1" ref="R48" ca="1">IF(INDIRECT(ADDRESS($B48+1,R$38,1,1,"Confirmed Day Zero"))=0,#N/A,INDIRECT(ADDRESS($B48+1,R$38,1,1,"Confirmed Day Zero")))</f>
        <v>1413</v>
      </c>
      <c r="S48" cm="1">
        <f t="array" aca="1" ref="S48" ca="1">IF(INDIRECT(ADDRESS($B48+1,S$38,1,1,"Confirmed Day Zero"))=0,#N/A,INDIRECT(ADDRESS($B48+1,S$38,1,1,"Confirmed Day Zero")))</f>
        <v>1598</v>
      </c>
      <c r="T48" cm="1">
        <f t="array" aca="1" ref="T48" ca="1">IF(INDIRECT(ADDRESS($B48+1,T$38,1,1,"Confirmed Day Zero"))=0,#N/A,INDIRECT(ADDRESS($B48+1,T$38,1,1,"Confirmed Day Zero")))</f>
        <v>1769</v>
      </c>
      <c r="U48" cm="1">
        <f t="array" aca="1" ref="U48" ca="1">IF(INDIRECT(ADDRESS($B48+1,U$38,1,1,"Confirmed Day Zero"))=0,#N/A,INDIRECT(ADDRESS($B48+1,U$38,1,1,"Confirmed Day Zero")))</f>
        <v>2019</v>
      </c>
      <c r="V48" cm="1">
        <f t="array" aca="1" ref="V48" ca="1">IF(INDIRECT(ADDRESS($B48+1,V$38,1,1,"Confirmed Day Zero"))=0,#N/A,INDIRECT(ADDRESS($B48+1,V$38,1,1,"Confirmed Day Zero")))</f>
        <v>2269</v>
      </c>
      <c r="W48" cm="1">
        <f t="array" aca="1" ref="W48" ca="1">IF(INDIRECT(ADDRESS($B48+1,W$38,1,1,"Confirmed Day Zero"))=0,#N/A,INDIRECT(ADDRESS($B48+1,W$38,1,1,"Confirmed Day Zero")))</f>
        <v>2456</v>
      </c>
      <c r="X48" cm="1">
        <f t="array" aca="1" ref="X48" ca="1">IF(INDIRECT(ADDRESS($B48+1,X$38,1,1,"Confirmed Day Zero"))=0,#N/A,INDIRECT(ADDRESS($B48+1,X$38,1,1,"Confirmed Day Zero")))</f>
        <v>2575</v>
      </c>
      <c r="Y48" cm="1">
        <f t="array" aca="1" ref="Y48" ca="1">IF(INDIRECT(ADDRESS($B48+1,Y$38,1,1,"Confirmed Day Zero"))=0,#N/A,INDIRECT(ADDRESS($B48+1,Y$38,1,1,"Confirmed Day Zero")))</f>
        <v>2726</v>
      </c>
      <c r="Z48" cm="1">
        <f t="array" aca="1" ref="Z48" ca="1">IF(INDIRECT(ADDRESS($B48+1,Z$38,1,1,"Confirmed Day Zero"))=0,#N/A,INDIRECT(ADDRESS($B48+1,Z$38,1,1,"Confirmed Day Zero")))</f>
        <v>3018</v>
      </c>
      <c r="AA48" cm="1">
        <f t="array" aca="1" ref="AA48" ca="1">IF(INDIRECT(ADDRESS($B48+1,AA$38,1,1,"Confirmed Day Zero"))=0,#N/A,INDIRECT(ADDRESS($B48+1,AA$38,1,1,"Confirmed Day Zero")))</f>
        <v>3112</v>
      </c>
      <c r="AB48" cm="1">
        <f t="array" aca="1" ref="AB48" ca="1">IF(INDIRECT(ADDRESS($B48+1,AB$38,1,1,"Confirmed Day Zero"))=0,#N/A,INDIRECT(ADDRESS($B48+1,AB$38,1,1,"Confirmed Day Zero")))</f>
        <v>3393</v>
      </c>
      <c r="AC48" cm="1">
        <f t="array" aca="1" ref="AC48" ca="1">IF(INDIRECT(ADDRESS($B48+1,AC$38,1,1,"Confirmed Day Zero"))=0,#N/A,INDIRECT(ADDRESS($B48+1,AC$38,1,1,"Confirmed Day Zero")))</f>
        <v>3539</v>
      </c>
      <c r="AD48" cm="1">
        <f t="array" aca="1" ref="AD48" ca="1">IF(INDIRECT(ADDRESS($B48+1,AD$38,1,1,"Confirmed Day Zero"))=0,#N/A,INDIRECT(ADDRESS($B48+1,AD$38,1,1,"Confirmed Day Zero")))</f>
        <v>3702</v>
      </c>
      <c r="AE48" cm="1">
        <f t="array" aca="1" ref="AE48" ca="1">IF(INDIRECT(ADDRESS($B48+1,AE$38,1,1,"Confirmed Day Zero"))=0,#N/A,INDIRECT(ADDRESS($B48+1,AE$38,1,1,"Confirmed Day Zero")))</f>
        <v>3806</v>
      </c>
      <c r="AF48" cm="1">
        <f t="array" aca="1" ref="AF48" ca="1">IF(INDIRECT(ADDRESS($B48+1,AF$38,1,1,"Confirmed Day Zero"))=0,#N/A,INDIRECT(ADDRESS($B48+1,AF$38,1,1,"Confirmed Day Zero")))</f>
        <v>3962</v>
      </c>
      <c r="AG48" cm="1">
        <f t="array" aca="1" ref="AG48" ca="1">IF(INDIRECT(ADDRESS($B48+1,AG$38,1,1,"Confirmed Day Zero"))=0,#N/A,INDIRECT(ADDRESS($B48+1,AG$38,1,1,"Confirmed Day Zero")))</f>
        <v>4234</v>
      </c>
      <c r="AH48" cm="1">
        <f t="array" aca="1" ref="AH48" ca="1">IF(INDIRECT(ADDRESS($B48+1,AH$38,1,1,"Confirmed Day Zero"))=0,#N/A,INDIRECT(ADDRESS($B48+1,AH$38,1,1,"Confirmed Day Zero")))</f>
        <v>4507</v>
      </c>
      <c r="AI48" cm="1">
        <f t="array" aca="1" ref="AI48" ca="1">IF(INDIRECT(ADDRESS($B48+1,AI$38,1,1,"Confirmed Day Zero"))=0,#N/A,INDIRECT(ADDRESS($B48+1,AI$38,1,1,"Confirmed Day Zero")))</f>
        <v>4719</v>
      </c>
      <c r="AJ48" cm="1">
        <f t="array" aca="1" ref="AJ48" ca="1">IF(INDIRECT(ADDRESS($B48+1,AJ$38,1,1,"Confirmed Day Zero"))=0,#N/A,INDIRECT(ADDRESS($B48+1,AJ$38,1,1,"Confirmed Day Zero")))</f>
        <v>4929</v>
      </c>
      <c r="AK48" cm="1">
        <f t="array" aca="1" ref="AK48" ca="1">IF(INDIRECT(ADDRESS($B48+1,AK$38,1,1,"Confirmed Day Zero"))=0,#N/A,INDIRECT(ADDRESS($B48+1,AK$38,1,1,"Confirmed Day Zero")))</f>
        <v>5064</v>
      </c>
      <c r="AL48" cm="1">
        <f t="array" aca="1" ref="AL48" ca="1">IF(INDIRECT(ADDRESS($B48+1,AL$38,1,1,"Confirmed Day Zero"))=0,#N/A,INDIRECT(ADDRESS($B48+1,AL$38,1,1,"Confirmed Day Zero")))</f>
        <v>5251</v>
      </c>
      <c r="AM48" cm="1">
        <f t="array" aca="1" ref="AM48" ca="1">IF(INDIRECT(ADDRESS($B48+1,AM$38,1,1,"Confirmed Day Zero"))=0,#N/A,INDIRECT(ADDRESS($B48+1,AM$38,1,1,"Confirmed Day Zero")))</f>
        <v>5459</v>
      </c>
      <c r="AN48" cm="1">
        <f t="array" aca="1" ref="AN48" ca="1">IF(INDIRECT(ADDRESS($B48+1,AN$38,1,1,"Confirmed Day Zero"))=0,#N/A,INDIRECT(ADDRESS($B48+1,AN$38,1,1,"Confirmed Day Zero")))</f>
        <v>5769</v>
      </c>
      <c r="AO48" cm="1">
        <f t="array" aca="1" ref="AO48" ca="1">IF(INDIRECT(ADDRESS($B48+1,AO$38,1,1,"Confirmed Day Zero"))=0,#N/A,INDIRECT(ADDRESS($B48+1,AO$38,1,1,"Confirmed Day Zero")))</f>
        <v>6045</v>
      </c>
      <c r="AP48" cm="1">
        <f t="array" aca="1" ref="AP48" ca="1">IF(INDIRECT(ADDRESS($B48+1,AP$38,1,1,"Confirmed Day Zero"))=0,#N/A,INDIRECT(ADDRESS($B48+1,AP$38,1,1,"Confirmed Day Zero")))</f>
        <v>6280</v>
      </c>
      <c r="AQ48" cm="1">
        <f t="array" aca="1" ref="AQ48" ca="1">IF(INDIRECT(ADDRESS($B48+1,AQ$38,1,1,"Confirmed Day Zero"))=0,#N/A,INDIRECT(ADDRESS($B48+1,AQ$38,1,1,"Confirmed Day Zero")))</f>
        <v>6526</v>
      </c>
      <c r="AR48" cm="1">
        <f t="array" aca="1" ref="AR48" ca="1">IF(INDIRECT(ADDRESS($B48+1,AR$38,1,1,"Confirmed Day Zero"))=0,#N/A,INDIRECT(ADDRESS($B48+1,AR$38,1,1,"Confirmed Day Zero")))</f>
        <v>6716</v>
      </c>
      <c r="AS48" cm="1">
        <f t="array" aca="1" ref="AS48" ca="1">IF(INDIRECT(ADDRESS($B48+1,AS$38,1,1,"Confirmed Day Zero"))=0,#N/A,INDIRECT(ADDRESS($B48+1,AS$38,1,1,"Confirmed Day Zero")))</f>
        <v>6948</v>
      </c>
      <c r="AT48" cm="1">
        <f t="array" aca="1" ref="AT48" ca="1">IF(INDIRECT(ADDRESS($B48+1,AT$38,1,1,"Confirmed Day Zero"))=0,#N/A,INDIRECT(ADDRESS($B48+1,AT$38,1,1,"Confirmed Day Zero")))</f>
        <v>7202</v>
      </c>
      <c r="AU48" cm="1">
        <f t="array" aca="1" ref="AU48" ca="1">IF(INDIRECT(ADDRESS($B48+1,AU$38,1,1,"Confirmed Day Zero"))=0,#N/A,INDIRECT(ADDRESS($B48+1,AU$38,1,1,"Confirmed Day Zero")))</f>
        <v>7648</v>
      </c>
      <c r="AV48" cm="1">
        <f t="array" aca="1" ref="AV48" ca="1">IF(INDIRECT(ADDRESS($B48+1,AV$38,1,1,"Confirmed Day Zero"))=0,#N/A,INDIRECT(ADDRESS($B48+1,AV$38,1,1,"Confirmed Day Zero")))</f>
        <v>7962</v>
      </c>
      <c r="AW48" cm="1">
        <f t="array" aca="1" ref="AW48" ca="1">IF(INDIRECT(ADDRESS($B48+1,AW$38,1,1,"Confirmed Day Zero"))=0,#N/A,INDIRECT(ADDRESS($B48+1,AW$38,1,1,"Confirmed Day Zero")))</f>
        <v>8364</v>
      </c>
      <c r="AX48" cm="1">
        <f t="array" aca="1" ref="AX48" ca="1">IF(INDIRECT(ADDRESS($B48+1,AX$38,1,1,"Confirmed Day Zero"))=0,#N/A,INDIRECT(ADDRESS($B48+1,AX$38,1,1,"Confirmed Day Zero")))</f>
        <v>8640</v>
      </c>
      <c r="AY48" cm="1">
        <f t="array" aca="1" ref="AY48" ca="1">IF(INDIRECT(ADDRESS($B48+1,AY$38,1,1,"Confirmed Day Zero"))=0,#N/A,INDIRECT(ADDRESS($B48+1,AY$38,1,1,"Confirmed Day Zero")))</f>
        <v>8919</v>
      </c>
      <c r="AZ48" cm="1">
        <f t="array" aca="1" ref="AZ48" ca="1">IF(INDIRECT(ADDRESS($B48+1,AZ$38,1,1,"Confirmed Day Zero"))=0,#N/A,INDIRECT(ADDRESS($B48+1,AZ$38,1,1,"Confirmed Day Zero")))</f>
        <v>9305</v>
      </c>
      <c r="BA48" cm="1">
        <f t="array" aca="1" ref="BA48" ca="1">IF(INDIRECT(ADDRESS($B48+1,BA$38,1,1,"Confirmed Day Zero"))=0,#N/A,INDIRECT(ADDRESS($B48+1,BA$38,1,1,"Confirmed Day Zero")))</f>
        <v>9707</v>
      </c>
      <c r="BB48" cm="1">
        <f t="array" aca="1" ref="BB48" ca="1">IF(INDIRECT(ADDRESS($B48+1,BB$38,1,1,"Confirmed Day Zero"))=0,#N/A,INDIRECT(ADDRESS($B48+1,BB$38,1,1,"Confirmed Day Zero")))</f>
        <v>9945</v>
      </c>
      <c r="BC48" cm="1">
        <f t="array" aca="1" ref="BC48" ca="1">IF(INDIRECT(ADDRESS($B48+1,BC$38,1,1,"Confirmed Day Zero"))=0,#N/A,INDIRECT(ADDRESS($B48+1,BC$38,1,1,"Confirmed Day Zero")))</f>
        <v>10526</v>
      </c>
      <c r="BD48" cm="1">
        <f t="array" aca="1" ref="BD48" ca="1">IF(INDIRECT(ADDRESS($B48+1,BD$38,1,1,"Confirmed Day Zero"))=0,#N/A,INDIRECT(ADDRESS($B48+1,BD$38,1,1,"Confirmed Day Zero")))</f>
        <v>10960</v>
      </c>
      <c r="BE48" cm="1">
        <f t="array" aca="1" ref="BE48" ca="1">IF(INDIRECT(ADDRESS($B48+1,BE$38,1,1,"Confirmed Day Zero"))=0,#N/A,INDIRECT(ADDRESS($B48+1,BE$38,1,1,"Confirmed Day Zero")))</f>
        <v>11119</v>
      </c>
      <c r="BF48" cm="1">
        <f t="array" aca="1" ref="BF48" ca="1">IF(INDIRECT(ADDRESS($B48+1,BF$38,1,1,"Confirmed Day Zero"))=0,#N/A,INDIRECT(ADDRESS($B48+1,BF$38,1,1,"Confirmed Day Zero")))</f>
        <v>11380</v>
      </c>
      <c r="BG48" cm="1">
        <f t="array" aca="1" ref="BG48" ca="1">IF(INDIRECT(ADDRESS($B48+1,BG$38,1,1,"Confirmed Day Zero"))=0,#N/A,INDIRECT(ADDRESS($B48+1,BG$38,1,1,"Confirmed Day Zero")))</f>
        <v>11736</v>
      </c>
      <c r="BH48" cm="1">
        <f t="array" aca="1" ref="BH48" ca="1">IF(INDIRECT(ADDRESS($B48+1,BH$38,1,1,"Confirmed Day Zero"))=0,#N/A,INDIRECT(ADDRESS($B48+1,BH$38,1,1,"Confirmed Day Zero")))</f>
        <v>12176</v>
      </c>
      <c r="BI48" cm="1">
        <f t="array" aca="1" ref="BI48" ca="1">IF(INDIRECT(ADDRESS($B48+1,BI$38,1,1,"Confirmed Day Zero"))=0,#N/A,INDIRECT(ADDRESS($B48+1,BI$38,1,1,"Confirmed Day Zero")))</f>
        <v>12674</v>
      </c>
      <c r="BJ48" cm="1">
        <f t="array" aca="1" ref="BJ48" ca="1">IF(INDIRECT(ADDRESS($B48+1,BJ$38,1,1,"Confirmed Day Zero"))=0,#N/A,INDIRECT(ADDRESS($B48+1,BJ$38,1,1,"Confirmed Day Zero")))</f>
        <v>13169</v>
      </c>
      <c r="BK48" cm="1">
        <f t="array" aca="1" ref="BK48" ca="1">IF(INDIRECT(ADDRESS($B48+1,BK$38,1,1,"Confirmed Day Zero"))=0,#N/A,INDIRECT(ADDRESS($B48+1,BK$38,1,1,"Confirmed Day Zero")))</f>
        <v>13631</v>
      </c>
      <c r="BL48" cm="1">
        <f t="array" aca="1" ref="BL48" ca="1">IF(INDIRECT(ADDRESS($B48+1,BL$38,1,1,"Confirmed Day Zero"))=0,#N/A,INDIRECT(ADDRESS($B48+1,BL$38,1,1,"Confirmed Day Zero")))</f>
        <v>13937</v>
      </c>
      <c r="BM48" cm="1">
        <f t="array" aca="1" ref="BM48" ca="1">IF(INDIRECT(ADDRESS($B48+1,BM$38,1,1,"Confirmed Day Zero"))=0,#N/A,INDIRECT(ADDRESS($B48+1,BM$38,1,1,"Confirmed Day Zero")))</f>
        <v>14170</v>
      </c>
      <c r="BN48" cm="1">
        <f t="array" aca="1" ref="BN48" ca="1">IF(INDIRECT(ADDRESS($B48+1,BN$38,1,1,"Confirmed Day Zero"))=0,#N/A,INDIRECT(ADDRESS($B48+1,BN$38,1,1,"Confirmed Day Zero")))</f>
        <v>14566</v>
      </c>
      <c r="BO48" cm="1">
        <f t="array" aca="1" ref="BO48" ca="1">IF(INDIRECT(ADDRESS($B48+1,BO$38,1,1,"Confirmed Day Zero"))=0,#N/A,INDIRECT(ADDRESS($B48+1,BO$38,1,1,"Confirmed Day Zero")))</f>
        <v>14897</v>
      </c>
      <c r="BP48" cm="1">
        <f t="array" aca="1" ref="BP48" ca="1">IF(INDIRECT(ADDRESS($B48+1,BP$38,1,1,"Confirmed Day Zero"))=0,#N/A,INDIRECT(ADDRESS($B48+1,BP$38,1,1,"Confirmed Day Zero")))</f>
        <v>15315</v>
      </c>
      <c r="BQ48" cm="1">
        <f t="array" aca="1" ref="BQ48" ca="1">IF(INDIRECT(ADDRESS($B48+1,BQ$38,1,1,"Confirmed Day Zero"))=0,#N/A,INDIRECT(ADDRESS($B48+1,BQ$38,1,1,"Confirmed Day Zero")))</f>
        <v>15608</v>
      </c>
      <c r="BR48" cm="1">
        <f t="array" aca="1" ref="BR48" ca="1">IF(INDIRECT(ADDRESS($B48+1,BR$38,1,1,"Confirmed Day Zero"))=0,#N/A,INDIRECT(ADDRESS($B48+1,BR$38,1,1,"Confirmed Day Zero")))</f>
        <v>16039</v>
      </c>
      <c r="BS48" cm="1">
        <f t="array" aca="1" ref="BS48" ca="1">IF(INDIRECT(ADDRESS($B48+1,BS$38,1,1,"Confirmed Day Zero"))=0,#N/A,INDIRECT(ADDRESS($B48+1,BS$38,1,1,"Confirmed Day Zero")))</f>
        <v>16339</v>
      </c>
      <c r="BT48" cm="1">
        <f t="array" aca="1" ref="BT48" ca="1">IF(INDIRECT(ADDRESS($B48+1,BT$38,1,1,"Confirmed Day Zero"))=0,#N/A,INDIRECT(ADDRESS($B48+1,BT$38,1,1,"Confirmed Day Zero")))</f>
        <v>16561</v>
      </c>
      <c r="BU48" cm="1">
        <f t="array" aca="1" ref="BU48" ca="1">IF(INDIRECT(ADDRESS($B48+1,BU$38,1,1,"Confirmed Day Zero"))=0,#N/A,INDIRECT(ADDRESS($B48+1,BU$38,1,1,"Confirmed Day Zero")))</f>
        <v>16783</v>
      </c>
      <c r="BV48" cm="1">
        <f t="array" aca="1" ref="BV48" ca="1">IF(INDIRECT(ADDRESS($B48+1,BV$38,1,1,"Confirmed Day Zero"))=0,#N/A,INDIRECT(ADDRESS($B48+1,BV$38,1,1,"Confirmed Day Zero")))</f>
        <v>17262</v>
      </c>
      <c r="BW48" cm="1">
        <f t="array" aca="1" ref="BW48" ca="1">IF(INDIRECT(ADDRESS($B48+1,BW$38,1,1,"Confirmed Day Zero"))=0,#N/A,INDIRECT(ADDRESS($B48+1,BW$38,1,1,"Confirmed Day Zero")))</f>
        <v>17763</v>
      </c>
      <c r="BX48" cm="1">
        <f t="array" aca="1" ref="BX48" ca="1">IF(INDIRECT(ADDRESS($B48+1,BX$38,1,1,"Confirmed Day Zero"))=0,#N/A,INDIRECT(ADDRESS($B48+1,BX$38,1,1,"Confirmed Day Zero")))</f>
        <v>18465</v>
      </c>
      <c r="BY48" cm="1">
        <f t="array" aca="1" ref="BY48" ca="1">IF(INDIRECT(ADDRESS($B48+1,BY$38,1,1,"Confirmed Day Zero"))=0,#N/A,INDIRECT(ADDRESS($B48+1,BY$38,1,1,"Confirmed Day Zero")))</f>
        <v>19255</v>
      </c>
      <c r="BZ48" cm="1">
        <f t="array" aca="1" ref="BZ48" ca="1">IF(INDIRECT(ADDRESS($B48+1,BZ$38,1,1,"Confirmed Day Zero"))=0,#N/A,INDIRECT(ADDRESS($B48+1,BZ$38,1,1,"Confirmed Day Zero")))</f>
        <v>19936</v>
      </c>
      <c r="CA48" cm="1">
        <f t="array" aca="1" ref="CA48" ca="1">IF(INDIRECT(ADDRESS($B48+1,CA$38,1,1,"Confirmed Day Zero"))=0,#N/A,INDIRECT(ADDRESS($B48+1,CA$38,1,1,"Confirmed Day Zero")))</f>
        <v>20123</v>
      </c>
      <c r="CB48" cm="1">
        <f t="array" aca="1" ref="CB48" ca="1">IF(INDIRECT(ADDRESS($B48+1,CB$38,1,1,"Confirmed Day Zero"))=0,#N/A,INDIRECT(ADDRESS($B48+1,CB$38,1,1,"Confirmed Day Zero")))</f>
        <v>21250</v>
      </c>
      <c r="CC48" cm="1">
        <f t="array" aca="1" ref="CC48" ca="1">IF(INDIRECT(ADDRESS($B48+1,CC$38,1,1,"Confirmed Day Zero"))=0,#N/A,INDIRECT(ADDRESS($B48+1,CC$38,1,1,"Confirmed Day Zero")))</f>
        <v>22233</v>
      </c>
      <c r="CD48" cm="1">
        <f t="array" aca="1" ref="CD48" ca="1">IF(INDIRECT(ADDRESS($B48+1,CD$38,1,1,"Confirmed Day Zero"))=0,#N/A,INDIRECT(ADDRESS($B48+1,CD$38,1,1,"Confirmed Day Zero")))</f>
        <v>22753</v>
      </c>
      <c r="CE48" cm="1">
        <f t="array" aca="1" ref="CE48" ca="1">IF(INDIRECT(ADDRESS($B48+1,CE$38,1,1,"Confirmed Day Zero"))=0,#N/A,INDIRECT(ADDRESS($B48+1,CE$38,1,1,"Confirmed Day Zero")))</f>
        <v>24332</v>
      </c>
      <c r="CF48" cm="1">
        <f t="array" aca="1" ref="CF48" ca="1">IF(INDIRECT(ADDRESS($B48+1,CF$38,1,1,"Confirmed Day Zero"))=0,#N/A,INDIRECT(ADDRESS($B48+1,CF$38,1,1,"Confirmed Day Zero")))</f>
        <v>25451</v>
      </c>
      <c r="CG48" cm="1">
        <f t="array" aca="1" ref="CG48" ca="1">IF(INDIRECT(ADDRESS($B48+1,CG$38,1,1,"Confirmed Day Zero"))=0,#N/A,INDIRECT(ADDRESS($B48+1,CG$38,1,1,"Confirmed Day Zero")))</f>
        <v>26889</v>
      </c>
      <c r="CH48" cm="1">
        <f t="array" aca="1" ref="CH48" ca="1">IF(INDIRECT(ADDRESS($B48+1,CH$38,1,1,"Confirmed Day Zero"))=0,#N/A,INDIRECT(ADDRESS($B48+1,CH$38,1,1,"Confirmed Day Zero")))</f>
        <v>27678</v>
      </c>
      <c r="CI48" cm="1">
        <f t="array" aca="1" ref="CI48" ca="1">IF(INDIRECT(ADDRESS($B48+1,CI$38,1,1,"Confirmed Day Zero"))=0,#N/A,INDIRECT(ADDRESS($B48+1,CI$38,1,1,"Confirmed Day Zero")))</f>
        <v>28296</v>
      </c>
      <c r="CJ48" cm="1">
        <f t="array" aca="1" ref="CJ48" ca="1">IF(INDIRECT(ADDRESS($B48+1,CJ$38,1,1,"Confirmed Day Zero"))=0,#N/A,INDIRECT(ADDRESS($B48+1,CJ$38,1,1,"Confirmed Day Zero")))</f>
        <v>29852</v>
      </c>
      <c r="CK48" cm="1">
        <f t="array" aca="1" ref="CK48" ca="1">IF(INDIRECT(ADDRESS($B48+1,CK$38,1,1,"Confirmed Day Zero"))=0,#N/A,INDIRECT(ADDRESS($B48+1,CK$38,1,1,"Confirmed Day Zero")))</f>
        <v>31264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  <c r="CS48" t="e" cm="1">
        <f t="array" aca="1" ref="CS48" ca="1">IF(INDIRECT(ADDRESS($B48+1,CS$38,1,1,"Confirmed Day Zero"))=0,#N/A,INDIRECT(ADDRESS($B48+1,CS$38,1,1,"Confirmed Day Zero")))</f>
        <v>#N/A</v>
      </c>
      <c r="CT48" t="e" cm="1">
        <f t="array" aca="1" ref="CT48" ca="1">IF(INDIRECT(ADDRESS($B48+1,CT$38,1,1,"Confirmed Day Zero"))=0,#N/A,INDIRECT(ADDRESS($B48+1,CT$38,1,1,"Confirmed Day Zero")))</f>
        <v>#N/A</v>
      </c>
      <c r="CU48" t="e" cm="1">
        <f t="array" aca="1" ref="CU48" ca="1">IF(INDIRECT(ADDRESS($B48+1,CU$38,1,1,"Confirmed Day Zero"))=0,#N/A,INDIRECT(ADDRESS($B48+1,CU$38,1,1,"Confirmed Day Zero")))</f>
        <v>#N/A</v>
      </c>
      <c r="CV48" t="e" cm="1">
        <f t="array" aca="1" ref="CV48" ca="1">IF(INDIRECT(ADDRESS($B48+1,CV$38,1,1,"Confirmed Day Zero"))=0,#N/A,INDIRECT(ADDRESS($B48+1,CV$38,1,1,"Confirmed Day Zero")))</f>
        <v>#N/A</v>
      </c>
      <c r="CW48" t="e" cm="1">
        <f t="array" aca="1" ref="CW48" ca="1">IF(INDIRECT(ADDRESS($B48+1,CW$38,1,1,"Confirmed Day Zero"))=0,#N/A,INDIRECT(ADDRESS($B48+1,CW$38,1,1,"Confirmed Day Zero")))</f>
        <v>#N/A</v>
      </c>
      <c r="CX48" t="e" cm="1">
        <f t="array" aca="1" ref="CX48" ca="1">IF(INDIRECT(ADDRESS($B48+1,CX$38,1,1,"Confirmed Day Zero"))=0,#N/A,INDIRECT(ADDRESS($B48+1,CX$38,1,1,"Confirmed Day Zero")))</f>
        <v>#N/A</v>
      </c>
      <c r="CY48" t="e" cm="1">
        <f t="array" aca="1" ref="CY48" ca="1">IF(INDIRECT(ADDRESS($B48+1,CY$38,1,1,"Confirmed Day Zero"))=0,#N/A,INDIRECT(ADDRESS($B48+1,CY$38,1,1,"Confirmed Day Zero")))</f>
        <v>#N/A</v>
      </c>
      <c r="CZ48" t="e" cm="1">
        <f t="array" aca="1" ref="CZ48" ca="1">IF(INDIRECT(ADDRESS($B48+1,CZ$38,1,1,"Confirmed Day Zero"))=0,#N/A,INDIRECT(ADDRESS($B48+1,CZ$38,1,1,"Confirmed Day Zero")))</f>
        <v>#N/A</v>
      </c>
      <c r="DA48" t="e" cm="1">
        <f t="array" aca="1" ref="DA48" ca="1">IF(INDIRECT(ADDRESS($B48+1,DA$38,1,1,"Confirmed Day Zero"))=0,#N/A,INDIRECT(ADDRESS($B48+1,DA$38,1,1,"Confirmed Day Zero")))</f>
        <v>#N/A</v>
      </c>
      <c r="DB48" t="e" cm="1">
        <f t="array" aca="1" ref="DB48" ca="1">IF(INDIRECT(ADDRESS($B48+1,DB$38,1,1,"Confirmed Day Zero"))=0,#N/A,INDIRECT(ADDRESS($B48+1,DB$38,1,1,"Confirmed Day Zero")))</f>
        <v>#N/A</v>
      </c>
      <c r="DC48" t="e" cm="1">
        <f t="array" aca="1" ref="DC48" ca="1">IF(INDIRECT(ADDRESS($B48+1,DC$38,1,1,"Confirmed Day Zero"))=0,#N/A,INDIRECT(ADDRESS($B48+1,DC$38,1,1,"Confirmed Day Zero")))</f>
        <v>#N/A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  <c r="DI48" t="e" cm="1">
        <f t="array" aca="1" ref="DI48" ca="1">IF(INDIRECT(ADDRESS($B48+1,DI$38,1,1,"Confirmed Day Zero"))=0,#N/A,INDIRECT(ADDRESS($B48+1,DI$38,1,1,"Confirmed Day Zero")))</f>
        <v>#N/A</v>
      </c>
      <c r="DJ48" t="e" cm="1">
        <f t="array" aca="1" ref="DJ48" ca="1">IF(INDIRECT(ADDRESS($B48+1,DJ$38,1,1,"Confirmed Day Zero"))=0,#N/A,INDIRECT(ADDRESS($B48+1,DJ$38,1,1,"Confirmed Day Zero")))</f>
        <v>#N/A</v>
      </c>
      <c r="DK48" t="e" cm="1">
        <f t="array" aca="1" ref="DK48" ca="1">IF(INDIRECT(ADDRESS($B48+1,DK$38,1,1,"Confirmed Day Zero"))=0,#N/A,INDIRECT(ADDRESS($B48+1,DK$38,1,1,"Confirmed Day Zero")))</f>
        <v>#N/A</v>
      </c>
      <c r="DL48" t="e" cm="1">
        <f t="array" aca="1" ref="DL48" ca="1">IF(INDIRECT(ADDRESS($B48+1,DL$38,1,1,"Confirmed Day Zero"))=0,#N/A,INDIRECT(ADDRESS($B48+1,DL$38,1,1,"Confirmed Day Zero")))</f>
        <v>#N/A</v>
      </c>
      <c r="DM48" t="e" cm="1">
        <f t="array" aca="1" ref="DM48" ca="1">IF(INDIRECT(ADDRESS($B48+1,DM$38,1,1,"Confirmed Day Zero"))=0,#N/A,INDIRECT(ADDRESS($B48+1,DM$38,1,1,"Confirmed Day Zero")))</f>
        <v>#N/A</v>
      </c>
      <c r="DN48" t="e" cm="1">
        <f t="array" aca="1" ref="DN48" ca="1">IF(INDIRECT(ADDRESS($B48+1,DN$38,1,1,"Confirmed Day Zero"))=0,#N/A,INDIRECT(ADDRESS($B48+1,DN$38,1,1,"Confirmed Day Zero")))</f>
        <v>#N/A</v>
      </c>
      <c r="DO48" t="e" cm="1">
        <f t="array" aca="1" ref="DO48" ca="1">IF(INDIRECT(ADDRESS($B48+1,DO$38,1,1,"Confirmed Day Zero"))=0,#N/A,INDIRECT(ADDRESS($B48+1,DO$38,1,1,"Confirmed Day Zero")))</f>
        <v>#N/A</v>
      </c>
      <c r="DP48" t="e" cm="1">
        <f t="array" aca="1" ref="DP48" ca="1">IF(INDIRECT(ADDRESS($B48+1,DP$38,1,1,"Confirmed Day Zero"))=0,#N/A,INDIRECT(ADDRESS($B48+1,DP$38,1,1,"Confirmed Day Zero")))</f>
        <v>#N/A</v>
      </c>
      <c r="DQ48" t="e" cm="1">
        <f t="array" aca="1" ref="DQ48" ca="1">IF(INDIRECT(ADDRESS($B48+1,DQ$38,1,1,"Confirmed Day Zero"))=0,#N/A,INDIRECT(ADDRESS($B48+1,DQ$38,1,1,"Confirmed Day Zero")))</f>
        <v>#N/A</v>
      </c>
      <c r="DR48" t="e" cm="1">
        <f t="array" aca="1" ref="DR48" ca="1">IF(INDIRECT(ADDRESS($B48+1,DR$38,1,1,"Confirmed Day Zero"))=0,#N/A,INDIRECT(ADDRESS($B48+1,DR$38,1,1,"Confirmed Day Zero")))</f>
        <v>#N/A</v>
      </c>
      <c r="DS48" t="e" cm="1">
        <f t="array" aca="1" ref="DS48" ca="1">IF(INDIRECT(ADDRESS($B48+1,DS$38,1,1,"Confirmed Day Zero"))=0,#N/A,INDIRECT(ADDRESS($B48+1,DS$38,1,1,"Confirmed Day Zero")))</f>
        <v>#N/A</v>
      </c>
      <c r="DT48" t="e" cm="1">
        <f t="array" aca="1" ref="DT48" ca="1">IF(INDIRECT(ADDRESS($B48+1,DT$38,1,1,"Confirmed Day Zero"))=0,#N/A,INDIRECT(ADDRESS($B48+1,DT$38,1,1,"Confirmed Day Zero")))</f>
        <v>#N/A</v>
      </c>
      <c r="DU48" t="e" cm="1">
        <f t="array" aca="1" ref="DU48" ca="1">IF(INDIRECT(ADDRESS($B48+1,DU$38,1,1,"Confirmed Day Zero"))=0,#N/A,INDIRECT(ADDRESS($B48+1,DU$38,1,1,"Confirmed Day Zero")))</f>
        <v>#N/A</v>
      </c>
      <c r="DV48" t="e" cm="1">
        <f t="array" aca="1" ref="DV48" ca="1">IF(INDIRECT(ADDRESS($B48+1,DV$38,1,1,"Confirmed Day Zero"))=0,#N/A,INDIRECT(ADDRESS($B48+1,DV$38,1,1,"Confirmed Day Zero")))</f>
        <v>#N/A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</row>
    <row r="49" spans="1:162" x14ac:dyDescent="0.25">
      <c r="A49" t="e">
        <f t="shared" ca="1" si="185"/>
        <v>#VALUE!</v>
      </c>
      <c r="B49" s="12">
        <f t="shared" si="184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33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96</v>
      </c>
      <c r="H49" cm="1">
        <f t="array" aca="1" ref="H49" ca="1">IF(INDIRECT(ADDRESS($B49+1,H$38,1,1,"Confirmed Day Zero"))=0,#N/A,INDIRECT(ADDRESS($B49+1,H$38,1,1,"Confirmed Day Zero")))</f>
        <v>118</v>
      </c>
      <c r="I49" cm="1">
        <f t="array" aca="1" ref="I49" ca="1">IF(INDIRECT(ADDRESS($B49+1,I$38,1,1,"Confirmed Day Zero"))=0,#N/A,INDIRECT(ADDRESS($B49+1,I$38,1,1,"Confirmed Day Zero")))</f>
        <v>165</v>
      </c>
      <c r="J49" cm="1">
        <f t="array" aca="1" ref="J49" ca="1">IF(INDIRECT(ADDRESS($B49+1,J$38,1,1,"Confirmed Day Zero"))=0,#N/A,INDIRECT(ADDRESS($B49+1,J$38,1,1,"Confirmed Day Zero")))</f>
        <v>174</v>
      </c>
      <c r="K49" cm="1">
        <f t="array" aca="1" ref="K49" ca="1">IF(INDIRECT(ADDRESS($B49+1,K$38,1,1,"Confirmed Day Zero"))=0,#N/A,INDIRECT(ADDRESS($B49+1,K$38,1,1,"Confirmed Day Zero")))</f>
        <v>218</v>
      </c>
      <c r="L49" cm="1">
        <f t="array" aca="1" ref="L49" ca="1">IF(INDIRECT(ADDRESS($B49+1,L$38,1,1,"Confirmed Day Zero"))=0,#N/A,INDIRECT(ADDRESS($B49+1,L$38,1,1,"Confirmed Day Zero")))</f>
        <v>280</v>
      </c>
      <c r="M49" cm="1">
        <f t="array" aca="1" ref="M49" ca="1">IF(INDIRECT(ADDRESS($B49+1,M$38,1,1,"Confirmed Day Zero"))=0,#N/A,INDIRECT(ADDRESS($B49+1,M$38,1,1,"Confirmed Day Zero")))</f>
        <v>335</v>
      </c>
      <c r="N49" cm="1">
        <f t="array" aca="1" ref="N49" ca="1">IF(INDIRECT(ADDRESS($B49+1,N$38,1,1,"Confirmed Day Zero"))=0,#N/A,INDIRECT(ADDRESS($B49+1,N$38,1,1,"Confirmed Day Zero")))</f>
        <v>381</v>
      </c>
      <c r="O49" cm="1">
        <f t="array" aca="1" ref="O49" ca="1">IF(INDIRECT(ADDRESS($B49+1,O$38,1,1,"Confirmed Day Zero"))=0,#N/A,INDIRECT(ADDRESS($B49+1,O$38,1,1,"Confirmed Day Zero")))</f>
        <v>404</v>
      </c>
      <c r="P49" cm="1">
        <f t="array" aca="1" ref="P49" ca="1">IF(INDIRECT(ADDRESS($B49+1,P$38,1,1,"Confirmed Day Zero"))=0,#N/A,INDIRECT(ADDRESS($B49+1,P$38,1,1,"Confirmed Day Zero")))</f>
        <v>426</v>
      </c>
      <c r="Q49" cm="1">
        <f t="array" aca="1" ref="Q49" ca="1">IF(INDIRECT(ADDRESS($B49+1,Q$38,1,1,"Confirmed Day Zero"))=0,#N/A,INDIRECT(ADDRESS($B49+1,Q$38,1,1,"Confirmed Day Zero")))</f>
        <v>473</v>
      </c>
      <c r="R49" cm="1">
        <f t="array" aca="1" ref="R49" ca="1">IF(INDIRECT(ADDRESS($B49+1,R$38,1,1,"Confirmed Day Zero"))=0,#N/A,INDIRECT(ADDRESS($B49+1,R$38,1,1,"Confirmed Day Zero")))</f>
        <v>523</v>
      </c>
      <c r="S49" cm="1">
        <f t="array" aca="1" ref="S49" ca="1">IF(INDIRECT(ADDRESS($B49+1,S$38,1,1,"Confirmed Day Zero"))=0,#N/A,INDIRECT(ADDRESS($B49+1,S$38,1,1,"Confirmed Day Zero")))</f>
        <v>584</v>
      </c>
      <c r="T49" cm="1">
        <f t="array" aca="1" ref="T49" ca="1">IF(INDIRECT(ADDRESS($B49+1,T$38,1,1,"Confirmed Day Zero"))=0,#N/A,INDIRECT(ADDRESS($B49+1,T$38,1,1,"Confirmed Day Zero")))</f>
        <v>643</v>
      </c>
      <c r="U49" cm="1">
        <f t="array" aca="1" ref="U49" ca="1">IF(INDIRECT(ADDRESS($B49+1,U$38,1,1,"Confirmed Day Zero"))=0,#N/A,INDIRECT(ADDRESS($B49+1,U$38,1,1,"Confirmed Day Zero")))</f>
        <v>704</v>
      </c>
      <c r="V49" cm="1">
        <f t="array" aca="1" ref="V49" ca="1">IF(INDIRECT(ADDRESS($B49+1,V$38,1,1,"Confirmed Day Zero"))=0,#N/A,INDIRECT(ADDRESS($B49+1,V$38,1,1,"Confirmed Day Zero")))</f>
        <v>743</v>
      </c>
      <c r="W49" cm="1">
        <f t="array" aca="1" ref="W49" ca="1">IF(INDIRECT(ADDRESS($B49+1,W$38,1,1,"Confirmed Day Zero"))=0,#N/A,INDIRECT(ADDRESS($B49+1,W$38,1,1,"Confirmed Day Zero")))</f>
        <v>830</v>
      </c>
      <c r="X49" cm="1">
        <f t="array" aca="1" ref="X49" ca="1">IF(INDIRECT(ADDRESS($B49+1,X$38,1,1,"Confirmed Day Zero"))=0,#N/A,INDIRECT(ADDRESS($B49+1,X$38,1,1,"Confirmed Day Zero")))</f>
        <v>875</v>
      </c>
      <c r="Y49" cm="1">
        <f t="array" aca="1" ref="Y49" ca="1">IF(INDIRECT(ADDRESS($B49+1,Y$38,1,1,"Confirmed Day Zero"))=0,#N/A,INDIRECT(ADDRESS($B49+1,Y$38,1,1,"Confirmed Day Zero")))</f>
        <v>946</v>
      </c>
      <c r="Z49" cm="1">
        <f t="array" aca="1" ref="Z49" ca="1">IF(INDIRECT(ADDRESS($B49+1,Z$38,1,1,"Confirmed Day Zero"))=0,#N/A,INDIRECT(ADDRESS($B49+1,Z$38,1,1,"Confirmed Day Zero")))</f>
        <v>1000</v>
      </c>
      <c r="AA49" cm="1">
        <f t="array" aca="1" ref="AA49" ca="1">IF(INDIRECT(ADDRESS($B49+1,AA$38,1,1,"Confirmed Day Zero"))=0,#N/A,INDIRECT(ADDRESS($B49+1,AA$38,1,1,"Confirmed Day Zero")))</f>
        <v>1119</v>
      </c>
      <c r="AB49" cm="1">
        <f t="array" aca="1" ref="AB49" ca="1">IF(INDIRECT(ADDRESS($B49+1,AB$38,1,1,"Confirmed Day Zero"))=0,#N/A,INDIRECT(ADDRESS($B49+1,AB$38,1,1,"Confirmed Day Zero")))</f>
        <v>1171</v>
      </c>
      <c r="AC49" cm="1">
        <f t="array" aca="1" ref="AC49" ca="1">IF(INDIRECT(ADDRESS($B49+1,AC$38,1,1,"Confirmed Day Zero"))=0,#N/A,INDIRECT(ADDRESS($B49+1,AC$38,1,1,"Confirmed Day Zero")))</f>
        <v>1226</v>
      </c>
      <c r="AD49" cm="1">
        <f t="array" aca="1" ref="AD49" ca="1">IF(INDIRECT(ADDRESS($B49+1,AD$38,1,1,"Confirmed Day Zero"))=0,#N/A,INDIRECT(ADDRESS($B49+1,AD$38,1,1,"Confirmed Day Zero")))</f>
        <v>1280</v>
      </c>
      <c r="AE49" cm="1">
        <f t="array" aca="1" ref="AE49" ca="1">IF(INDIRECT(ADDRESS($B49+1,AE$38,1,1,"Confirmed Day Zero"))=0,#N/A,INDIRECT(ADDRESS($B49+1,AE$38,1,1,"Confirmed Day Zero")))</f>
        <v>1410</v>
      </c>
      <c r="AF49" cm="1">
        <f t="array" aca="1" ref="AF49" ca="1">IF(INDIRECT(ADDRESS($B49+1,AF$38,1,1,"Confirmed Day Zero"))=0,#N/A,INDIRECT(ADDRESS($B49+1,AF$38,1,1,"Confirmed Day Zero")))</f>
        <v>1480</v>
      </c>
      <c r="AG49" cm="1">
        <f t="array" aca="1" ref="AG49" ca="1">IF(INDIRECT(ADDRESS($B49+1,AG$38,1,1,"Confirmed Day Zero"))=0,#N/A,INDIRECT(ADDRESS($B49+1,AG$38,1,1,"Confirmed Day Zero")))</f>
        <v>1569</v>
      </c>
      <c r="AH49" cm="1">
        <f t="array" aca="1" ref="AH49" ca="1">IF(INDIRECT(ADDRESS($B49+1,AH$38,1,1,"Confirmed Day Zero"))=0,#N/A,INDIRECT(ADDRESS($B49+1,AH$38,1,1,"Confirmed Day Zero")))</f>
        <v>1620</v>
      </c>
      <c r="AI49" cm="1">
        <f t="array" aca="1" ref="AI49" ca="1">IF(INDIRECT(ADDRESS($B49+1,AI$38,1,1,"Confirmed Day Zero"))=0,#N/A,INDIRECT(ADDRESS($B49+1,AI$38,1,1,"Confirmed Day Zero")))</f>
        <v>1695</v>
      </c>
      <c r="AJ49" cm="1">
        <f t="array" aca="1" ref="AJ49" ca="1">IF(INDIRECT(ADDRESS($B49+1,AJ$38,1,1,"Confirmed Day Zero"))=0,#N/A,INDIRECT(ADDRESS($B49+1,AJ$38,1,1,"Confirmed Day Zero")))</f>
        <v>1739</v>
      </c>
      <c r="AK49" cm="1">
        <f t="array" aca="1" ref="AK49" ca="1">IF(INDIRECT(ADDRESS($B49+1,AK$38,1,1,"Confirmed Day Zero"))=0,#N/A,INDIRECT(ADDRESS($B49+1,AK$38,1,1,"Confirmed Day Zero")))</f>
        <v>1781</v>
      </c>
      <c r="AL49" cm="1">
        <f t="array" aca="1" ref="AL49" ca="1">IF(INDIRECT(ADDRESS($B49+1,AL$38,1,1,"Confirmed Day Zero"))=0,#N/A,INDIRECT(ADDRESS($B49+1,AL$38,1,1,"Confirmed Day Zero")))</f>
        <v>1923</v>
      </c>
      <c r="AM49" cm="1">
        <f t="array" aca="1" ref="AM49" ca="1">IF(INDIRECT(ADDRESS($B49+1,AM$38,1,1,"Confirmed Day Zero"))=0,#N/A,INDIRECT(ADDRESS($B49+1,AM$38,1,1,"Confirmed Day Zero")))</f>
        <v>2227</v>
      </c>
      <c r="AN49" cm="1">
        <f t="array" aca="1" ref="AN49" ca="1">IF(INDIRECT(ADDRESS($B49+1,AN$38,1,1,"Confirmed Day Zero"))=0,#N/A,INDIRECT(ADDRESS($B49+1,AN$38,1,1,"Confirmed Day Zero")))</f>
        <v>2276</v>
      </c>
      <c r="AO49" cm="1">
        <f t="array" aca="1" ref="AO49" ca="1">IF(INDIRECT(ADDRESS($B49+1,AO$38,1,1,"Confirmed Day Zero"))=0,#N/A,INDIRECT(ADDRESS($B49+1,AO$38,1,1,"Confirmed Day Zero")))</f>
        <v>2465</v>
      </c>
      <c r="AP49" cm="1">
        <f t="array" aca="1" ref="AP49" ca="1">IF(INDIRECT(ADDRESS($B49+1,AP$38,1,1,"Confirmed Day Zero"))=0,#N/A,INDIRECT(ADDRESS($B49+1,AP$38,1,1,"Confirmed Day Zero")))</f>
        <v>2741</v>
      </c>
      <c r="AQ49" cm="1">
        <f t="array" aca="1" ref="AQ49" ca="1">IF(INDIRECT(ADDRESS($B49+1,AQ$38,1,1,"Confirmed Day Zero"))=0,#N/A,INDIRECT(ADDRESS($B49+1,AQ$38,1,1,"Confirmed Day Zero")))</f>
        <v>2829</v>
      </c>
      <c r="AR49" cm="1">
        <f t="array" aca="1" ref="AR49" ca="1">IF(INDIRECT(ADDRESS($B49+1,AR$38,1,1,"Confirmed Day Zero"))=0,#N/A,INDIRECT(ADDRESS($B49+1,AR$38,1,1,"Confirmed Day Zero")))</f>
        <v>2941</v>
      </c>
      <c r="AS49" cm="1">
        <f t="array" aca="1" ref="AS49" ca="1">IF(INDIRECT(ADDRESS($B49+1,AS$38,1,1,"Confirmed Day Zero"))=0,#N/A,INDIRECT(ADDRESS($B49+1,AS$38,1,1,"Confirmed Day Zero")))</f>
        <v>3017</v>
      </c>
      <c r="AT49" cm="1">
        <f t="array" aca="1" ref="AT49" ca="1">IF(INDIRECT(ADDRESS($B49+1,AT$38,1,1,"Confirmed Day Zero"))=0,#N/A,INDIRECT(ADDRESS($B49+1,AT$38,1,1,"Confirmed Day Zero")))</f>
        <v>3111</v>
      </c>
      <c r="AU49" cm="1">
        <f t="array" aca="1" ref="AU49" ca="1">IF(INDIRECT(ADDRESS($B49+1,AU$38,1,1,"Confirmed Day Zero"))=0,#N/A,INDIRECT(ADDRESS($B49+1,AU$38,1,1,"Confirmed Day Zero")))</f>
        <v>3192</v>
      </c>
      <c r="AV49" cm="1">
        <f t="array" aca="1" ref="AV49" ca="1">IF(INDIRECT(ADDRESS($B49+1,AV$38,1,1,"Confirmed Day Zero"))=0,#N/A,INDIRECT(ADDRESS($B49+1,AV$38,1,1,"Confirmed Day Zero")))</f>
        <v>3255</v>
      </c>
      <c r="AW49" cm="1">
        <f t="array" aca="1" ref="AW49" ca="1">IF(INDIRECT(ADDRESS($B49+1,AW$38,1,1,"Confirmed Day Zero"))=0,#N/A,INDIRECT(ADDRESS($B49+1,AW$38,1,1,"Confirmed Day Zero")))</f>
        <v>3321</v>
      </c>
      <c r="AX49" cm="1">
        <f t="array" aca="1" ref="AX49" ca="1">IF(INDIRECT(ADDRESS($B49+1,AX$38,1,1,"Confirmed Day Zero"))=0,#N/A,INDIRECT(ADDRESS($B49+1,AX$38,1,1,"Confirmed Day Zero")))</f>
        <v>3372</v>
      </c>
      <c r="AY49" cm="1">
        <f t="array" aca="1" ref="AY49" ca="1">IF(INDIRECT(ADDRESS($B49+1,AY$38,1,1,"Confirmed Day Zero"))=0,#N/A,INDIRECT(ADDRESS($B49+1,AY$38,1,1,"Confirmed Day Zero")))</f>
        <v>3431</v>
      </c>
      <c r="AZ49" cm="1">
        <f t="array" aca="1" ref="AZ49" ca="1">IF(INDIRECT(ADDRESS($B49+1,AZ$38,1,1,"Confirmed Day Zero"))=0,#N/A,INDIRECT(ADDRESS($B49+1,AZ$38,1,1,"Confirmed Day Zero")))</f>
        <v>3458</v>
      </c>
      <c r="BA49" cm="1">
        <f t="array" aca="1" ref="BA49" ca="1">IF(INDIRECT(ADDRESS($B49+1,BA$38,1,1,"Confirmed Day Zero"))=0,#N/A,INDIRECT(ADDRESS($B49+1,BA$38,1,1,"Confirmed Day Zero")))</f>
        <v>3496</v>
      </c>
      <c r="BB49" cm="1">
        <f t="array" aca="1" ref="BB49" ca="1">IF(INDIRECT(ADDRESS($B49+1,BB$38,1,1,"Confirmed Day Zero"))=0,#N/A,INDIRECT(ADDRESS($B49+1,BB$38,1,1,"Confirmed Day Zero")))</f>
        <v>3568</v>
      </c>
      <c r="BC49" cm="1">
        <f t="array" aca="1" ref="BC49" ca="1">IF(INDIRECT(ADDRESS($B49+1,BC$38,1,1,"Confirmed Day Zero"))=0,#N/A,INDIRECT(ADDRESS($B49+1,BC$38,1,1,"Confirmed Day Zero")))</f>
        <v>3611</v>
      </c>
      <c r="BD49" cm="1">
        <f t="array" aca="1" ref="BD49" ca="1">IF(INDIRECT(ADDRESS($B49+1,BD$38,1,1,"Confirmed Day Zero"))=0,#N/A,INDIRECT(ADDRESS($B49+1,BD$38,1,1,"Confirmed Day Zero")))</f>
        <v>3694</v>
      </c>
      <c r="BE49" cm="1">
        <f t="array" aca="1" ref="BE49" ca="1">IF(INDIRECT(ADDRESS($B49+1,BE$38,1,1,"Confirmed Day Zero"))=0,#N/A,INDIRECT(ADDRESS($B49+1,BE$38,1,1,"Confirmed Day Zero")))</f>
        <v>3747</v>
      </c>
      <c r="BF49" cm="1">
        <f t="array" aca="1" ref="BF49" ca="1">IF(INDIRECT(ADDRESS($B49+1,BF$38,1,1,"Confirmed Day Zero"))=0,#N/A,INDIRECT(ADDRESS($B49+1,BF$38,1,1,"Confirmed Day Zero")))</f>
        <v>3890.5</v>
      </c>
      <c r="BG49" cm="1">
        <f t="array" aca="1" ref="BG49" ca="1">IF(INDIRECT(ADDRESS($B49+1,BG$38,1,1,"Confirmed Day Zero"))=0,#N/A,INDIRECT(ADDRESS($B49+1,BG$38,1,1,"Confirmed Day Zero")))</f>
        <v>4034</v>
      </c>
      <c r="BH49" cm="1">
        <f t="array" aca="1" ref="BH49" ca="1">IF(INDIRECT(ADDRESS($B49+1,BH$38,1,1,"Confirmed Day Zero"))=0,#N/A,INDIRECT(ADDRESS($B49+1,BH$38,1,1,"Confirmed Day Zero")))</f>
        <v>4164</v>
      </c>
      <c r="BI49" cm="1">
        <f t="array" aca="1" ref="BI49" ca="1">IF(INDIRECT(ADDRESS($B49+1,BI$38,1,1,"Confirmed Day Zero"))=0,#N/A,INDIRECT(ADDRESS($B49+1,BI$38,1,1,"Confirmed Day Zero")))</f>
        <v>4200</v>
      </c>
      <c r="BJ49" cm="1">
        <f t="array" aca="1" ref="BJ49" ca="1">IF(INDIRECT(ADDRESS($B49+1,BJ$38,1,1,"Confirmed Day Zero"))=0,#N/A,INDIRECT(ADDRESS($B49+1,BJ$38,1,1,"Confirmed Day Zero")))</f>
        <v>4236</v>
      </c>
      <c r="BK49" cm="1">
        <f t="array" aca="1" ref="BK49" ca="1">IF(INDIRECT(ADDRESS($B49+1,BK$38,1,1,"Confirmed Day Zero"))=0,#N/A,INDIRECT(ADDRESS($B49+1,BK$38,1,1,"Confirmed Day Zero")))</f>
        <v>4463</v>
      </c>
      <c r="BL49" cm="1">
        <f t="array" aca="1" ref="BL49" ca="1">IF(INDIRECT(ADDRESS($B49+1,BL$38,1,1,"Confirmed Day Zero"))=0,#N/A,INDIRECT(ADDRESS($B49+1,BL$38,1,1,"Confirmed Day Zero")))</f>
        <v>4578</v>
      </c>
      <c r="BM49" cm="1">
        <f t="array" aca="1" ref="BM49" ca="1">IF(INDIRECT(ADDRESS($B49+1,BM$38,1,1,"Confirmed Day Zero"))=0,#N/A,INDIRECT(ADDRESS($B49+1,BM$38,1,1,"Confirmed Day Zero")))</f>
        <v>4759</v>
      </c>
      <c r="BN49" cm="1">
        <f t="array" aca="1" ref="BN49" ca="1">IF(INDIRECT(ADDRESS($B49+1,BN$38,1,1,"Confirmed Day Zero"))=0,#N/A,INDIRECT(ADDRESS($B49+1,BN$38,1,1,"Confirmed Day Zero")))</f>
        <v>4813</v>
      </c>
      <c r="BO49" cm="1">
        <f t="array" aca="1" ref="BO49" ca="1">IF(INDIRECT(ADDRESS($B49+1,BO$38,1,1,"Confirmed Day Zero"))=0,#N/A,INDIRECT(ADDRESS($B49+1,BO$38,1,1,"Confirmed Day Zero")))</f>
        <v>4923</v>
      </c>
      <c r="BP49" cm="1">
        <f t="array" aca="1" ref="BP49" ca="1">IF(INDIRECT(ADDRESS($B49+1,BP$38,1,1,"Confirmed Day Zero"))=0,#N/A,INDIRECT(ADDRESS($B49+1,BP$38,1,1,"Confirmed Day Zero")))</f>
        <v>5003</v>
      </c>
      <c r="BQ49" cm="1">
        <f t="array" aca="1" ref="BQ49" ca="1">IF(INDIRECT(ADDRESS($B49+1,BQ$38,1,1,"Confirmed Day Zero"))=0,#N/A,INDIRECT(ADDRESS($B49+1,BQ$38,1,1,"Confirmed Day Zero")))</f>
        <v>5458</v>
      </c>
      <c r="BR49" cm="1">
        <f t="array" aca="1" ref="BR49" ca="1">IF(INDIRECT(ADDRESS($B49+1,BR$38,1,1,"Confirmed Day Zero"))=0,#N/A,INDIRECT(ADDRESS($B49+1,BR$38,1,1,"Confirmed Day Zero")))</f>
        <v>5612</v>
      </c>
      <c r="BS49" cm="1">
        <f t="array" aca="1" ref="BS49" ca="1">IF(INDIRECT(ADDRESS($B49+1,BS$38,1,1,"Confirmed Day Zero"))=0,#N/A,INDIRECT(ADDRESS($B49+1,BS$38,1,1,"Confirmed Day Zero")))</f>
        <v>5767</v>
      </c>
      <c r="BT49" cm="1">
        <f t="array" aca="1" ref="BT49" ca="1">IF(INDIRECT(ADDRESS($B49+1,BT$38,1,1,"Confirmed Day Zero"))=0,#N/A,INDIRECT(ADDRESS($B49+1,BT$38,1,1,"Confirmed Day Zero")))</f>
        <v>5922</v>
      </c>
      <c r="BU49" cm="1">
        <f t="array" aca="1" ref="BU49" ca="1">IF(INDIRECT(ADDRESS($B49+1,BU$38,1,1,"Confirmed Day Zero"))=0,#N/A,INDIRECT(ADDRESS($B49+1,BU$38,1,1,"Confirmed Day Zero")))</f>
        <v>6029</v>
      </c>
      <c r="BV49" cm="1">
        <f t="array" aca="1" ref="BV49" ca="1">IF(INDIRECT(ADDRESS($B49+1,BV$38,1,1,"Confirmed Day Zero"))=0,#N/A,INDIRECT(ADDRESS($B49+1,BV$38,1,1,"Confirmed Day Zero")))</f>
        <v>6180</v>
      </c>
      <c r="BW49" cm="1">
        <f t="array" aca="1" ref="BW49" ca="1">IF(INDIRECT(ADDRESS($B49+1,BW$38,1,1,"Confirmed Day Zero"))=0,#N/A,INDIRECT(ADDRESS($B49+1,BW$38,1,1,"Confirmed Day Zero")))</f>
        <v>6277</v>
      </c>
      <c r="BX49" cm="1">
        <f t="array" aca="1" ref="BX49" ca="1">IF(INDIRECT(ADDRESS($B49+1,BX$38,1,1,"Confirmed Day Zero"))=0,#N/A,INDIRECT(ADDRESS($B49+1,BX$38,1,1,"Confirmed Day Zero")))</f>
        <v>6538</v>
      </c>
      <c r="BY49" cm="1">
        <f t="array" aca="1" ref="BY49" ca="1">IF(INDIRECT(ADDRESS($B49+1,BY$38,1,1,"Confirmed Day Zero"))=0,#N/A,INDIRECT(ADDRESS($B49+1,BY$38,1,1,"Confirmed Day Zero")))</f>
        <v>6775.5</v>
      </c>
      <c r="BZ49" cm="1">
        <f t="array" aca="1" ref="BZ49" ca="1">IF(INDIRECT(ADDRESS($B49+1,BZ$38,1,1,"Confirmed Day Zero"))=0,#N/A,INDIRECT(ADDRESS($B49+1,BZ$38,1,1,"Confirmed Day Zero")))</f>
        <v>7013</v>
      </c>
      <c r="CA49" cm="1">
        <f t="array" aca="1" ref="CA49" ca="1">IF(INDIRECT(ADDRESS($B49+1,CA$38,1,1,"Confirmed Day Zero"))=0,#N/A,INDIRECT(ADDRESS($B49+1,CA$38,1,1,"Confirmed Day Zero")))</f>
        <v>7253</v>
      </c>
      <c r="CB49" cm="1">
        <f t="array" aca="1" ref="CB49" ca="1">IF(INDIRECT(ADDRESS($B49+1,CB$38,1,1,"Confirmed Day Zero"))=0,#N/A,INDIRECT(ADDRESS($B49+1,CB$38,1,1,"Confirmed Day Zero")))</f>
        <v>7443</v>
      </c>
      <c r="CC49" cm="1">
        <f t="array" aca="1" ref="CC49" ca="1">IF(INDIRECT(ADDRESS($B49+1,CC$38,1,1,"Confirmed Day Zero"))=0,#N/A,INDIRECT(ADDRESS($B49+1,CC$38,1,1,"Confirmed Day Zero")))</f>
        <v>7755</v>
      </c>
      <c r="CD49" cm="1">
        <f t="array" aca="1" ref="CD49" ca="1">IF(INDIRECT(ADDRESS($B49+1,CD$38,1,1,"Confirmed Day Zero"))=0,#N/A,INDIRECT(ADDRESS($B49+1,CD$38,1,1,"Confirmed Day Zero")))</f>
        <v>8067</v>
      </c>
      <c r="CE49" cm="1">
        <f t="array" aca="1" ref="CE49" ca="1">IF(INDIRECT(ADDRESS($B49+1,CE$38,1,1,"Confirmed Day Zero"))=0,#N/A,INDIRECT(ADDRESS($B49+1,CE$38,1,1,"Confirmed Day Zero")))</f>
        <v>8359</v>
      </c>
      <c r="CF49" cm="1">
        <f t="array" aca="1" ref="CF49" ca="1">IF(INDIRECT(ADDRESS($B49+1,CF$38,1,1,"Confirmed Day Zero"))=0,#N/A,INDIRECT(ADDRESS($B49+1,CF$38,1,1,"Confirmed Day Zero")))</f>
        <v>8651</v>
      </c>
      <c r="CG49" cm="1">
        <f t="array" aca="1" ref="CG49" ca="1">IF(INDIRECT(ADDRESS($B49+1,CG$38,1,1,"Confirmed Day Zero"))=0,#N/A,INDIRECT(ADDRESS($B49+1,CG$38,1,1,"Confirmed Day Zero")))</f>
        <v>9101</v>
      </c>
      <c r="CH49" cm="1">
        <f t="array" aca="1" ref="CH49" ca="1">IF(INDIRECT(ADDRESS($B49+1,CH$38,1,1,"Confirmed Day Zero"))=0,#N/A,INDIRECT(ADDRESS($B49+1,CH$38,1,1,"Confirmed Day Zero")))</f>
        <v>9426</v>
      </c>
      <c r="CI49" cm="1">
        <f t="array" aca="1" ref="CI49" ca="1">IF(INDIRECT(ADDRESS($B49+1,CI$38,1,1,"Confirmed Day Zero"))=0,#N/A,INDIRECT(ADDRESS($B49+1,CI$38,1,1,"Confirmed Day Zero")))</f>
        <v>9740</v>
      </c>
      <c r="CJ49" cm="1">
        <f t="array" aca="1" ref="CJ49" ca="1">IF(INDIRECT(ADDRESS($B49+1,CJ$38,1,1,"Confirmed Day Zero"))=0,#N/A,INDIRECT(ADDRESS($B49+1,CJ$38,1,1,"Confirmed Day Zero")))</f>
        <v>10080</v>
      </c>
      <c r="CK49" cm="1">
        <f t="array" aca="1" ref="CK49" ca="1">IF(INDIRECT(ADDRESS($B49+1,CK$38,1,1,"Confirmed Day Zero"))=0,#N/A,INDIRECT(ADDRESS($B49+1,CK$38,1,1,"Confirmed Day Zero")))</f>
        <v>10368</v>
      </c>
      <c r="CL49" cm="1">
        <f t="array" aca="1" ref="CL49" ca="1">IF(INDIRECT(ADDRESS($B49+1,CL$38,1,1,"Confirmed Day Zero"))=0,#N/A,INDIRECT(ADDRESS($B49+1,CL$38,1,1,"Confirmed Day Zero")))</f>
        <v>10816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  <c r="CS49" t="e" cm="1">
        <f t="array" aca="1" ref="CS49" ca="1">IF(INDIRECT(ADDRESS($B49+1,CS$38,1,1,"Confirmed Day Zero"))=0,#N/A,INDIRECT(ADDRESS($B49+1,CS$38,1,1,"Confirmed Day Zero")))</f>
        <v>#N/A</v>
      </c>
      <c r="CT49" t="e" cm="1">
        <f t="array" aca="1" ref="CT49" ca="1">IF(INDIRECT(ADDRESS($B49+1,CT$38,1,1,"Confirmed Day Zero"))=0,#N/A,INDIRECT(ADDRESS($B49+1,CT$38,1,1,"Confirmed Day Zero")))</f>
        <v>#N/A</v>
      </c>
      <c r="CU49" t="e" cm="1">
        <f t="array" aca="1" ref="CU49" ca="1">IF(INDIRECT(ADDRESS($B49+1,CU$38,1,1,"Confirmed Day Zero"))=0,#N/A,INDIRECT(ADDRESS($B49+1,CU$38,1,1,"Confirmed Day Zero")))</f>
        <v>#N/A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  <c r="DI49" t="e" cm="1">
        <f t="array" aca="1" ref="DI49" ca="1">IF(INDIRECT(ADDRESS($B49+1,DI$38,1,1,"Confirmed Day Zero"))=0,#N/A,INDIRECT(ADDRESS($B49+1,DI$38,1,1,"Confirmed Day Zero")))</f>
        <v>#N/A</v>
      </c>
      <c r="DJ49" t="e" cm="1">
        <f t="array" aca="1" ref="DJ49" ca="1">IF(INDIRECT(ADDRESS($B49+1,DJ$38,1,1,"Confirmed Day Zero"))=0,#N/A,INDIRECT(ADDRESS($B49+1,DJ$38,1,1,"Confirmed Day Zero")))</f>
        <v>#N/A</v>
      </c>
      <c r="DK49" t="e" cm="1">
        <f t="array" aca="1" ref="DK49" ca="1">IF(INDIRECT(ADDRESS($B49+1,DK$38,1,1,"Confirmed Day Zero"))=0,#N/A,INDIRECT(ADDRESS($B49+1,DK$38,1,1,"Confirmed Day Zero")))</f>
        <v>#N/A</v>
      </c>
      <c r="DL49" t="e" cm="1">
        <f t="array" aca="1" ref="DL49" ca="1">IF(INDIRECT(ADDRESS($B49+1,DL$38,1,1,"Confirmed Day Zero"))=0,#N/A,INDIRECT(ADDRESS($B49+1,DL$38,1,1,"Confirmed Day Zero")))</f>
        <v>#N/A</v>
      </c>
      <c r="DM49" t="e" cm="1">
        <f t="array" aca="1" ref="DM49" ca="1">IF(INDIRECT(ADDRESS($B49+1,DM$38,1,1,"Confirmed Day Zero"))=0,#N/A,INDIRECT(ADDRESS($B49+1,DM$38,1,1,"Confirmed Day Zero")))</f>
        <v>#N/A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</row>
    <row r="50" spans="1:162" x14ac:dyDescent="0.25">
      <c r="A50" t="e">
        <f t="shared" ca="1" si="185"/>
        <v>#VALUE!</v>
      </c>
      <c r="B50" s="12">
        <f t="shared" si="184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20615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cm="1">
        <f t="array" aca="1" ref="AU50" ca="1">IF(INDIRECT(ADDRESS($B50+1,AU$38,1,1,"Confirmed Day Zero"))=0,#N/A,INDIRECT(ADDRESS($B50+1,AU$38,1,1,"Confirmed Day Zero")))</f>
        <v>24424</v>
      </c>
      <c r="AV50" cm="1">
        <f t="array" aca="1" ref="AV50" ca="1">IF(INDIRECT(ADDRESS($B50+1,AV$38,1,1,"Confirmed Day Zero"))=0,#N/A,INDIRECT(ADDRESS($B50+1,AV$38,1,1,"Confirmed Day Zero")))</f>
        <v>26182</v>
      </c>
      <c r="AW50" cm="1">
        <f t="array" aca="1" ref="AW50" ca="1">IF(INDIRECT(ADDRESS($B50+1,AW$38,1,1,"Confirmed Day Zero"))=0,#N/A,INDIRECT(ADDRESS($B50+1,AW$38,1,1,"Confirmed Day Zero")))</f>
        <v>27528</v>
      </c>
      <c r="AX50" cm="1">
        <f t="array" aca="1" ref="AX50" ca="1">IF(INDIRECT(ADDRESS($B50+1,AX$38,1,1,"Confirmed Day Zero"))=0,#N/A,INDIRECT(ADDRESS($B50+1,AX$38,1,1,"Confirmed Day Zero")))</f>
        <v>28963</v>
      </c>
      <c r="AY50" cm="1">
        <f t="array" aca="1" ref="AY50" ca="1">IF(INDIRECT(ADDRESS($B50+1,AY$38,1,1,"Confirmed Day Zero"))=0,#N/A,INDIRECT(ADDRESS($B50+1,AY$38,1,1,"Confirmed Day Zero")))</f>
        <v>30333</v>
      </c>
      <c r="AZ50" cm="1">
        <f t="array" aca="1" ref="AZ50" ca="1">IF(INDIRECT(ADDRESS($B50+1,AZ$38,1,1,"Confirmed Day Zero"))=0,#N/A,INDIRECT(ADDRESS($B50+1,AZ$38,1,1,"Confirmed Day Zero")))</f>
        <v>30978</v>
      </c>
      <c r="BA50" cm="1">
        <f t="array" aca="1" ref="BA50" ca="1">IF(INDIRECT(ADDRESS($B50+1,BA$38,1,1,"Confirmed Day Zero"))=0,#N/A,INDIRECT(ADDRESS($B50+1,BA$38,1,1,"Confirmed Day Zero")))</f>
        <v>33261</v>
      </c>
      <c r="BB50" cm="1">
        <f t="array" aca="1" ref="BB50" ca="1">IF(INDIRECT(ADDRESS($B50+1,BB$38,1,1,"Confirmed Day Zero"))=0,#N/A,INDIRECT(ADDRESS($B50+1,BB$38,1,1,"Confirmed Day Zero")))</f>
        <v>35396</v>
      </c>
      <c r="BC50" cm="1">
        <f t="array" aca="1" ref="BC50" ca="1">IF(INDIRECT(ADDRESS($B50+1,BC$38,1,1,"Confirmed Day Zero"))=0,#N/A,INDIRECT(ADDRESS($B50+1,BC$38,1,1,"Confirmed Day Zero")))</f>
        <v>37369</v>
      </c>
      <c r="BD50" cm="1">
        <f t="array" aca="1" ref="BD50" ca="1">IF(INDIRECT(ADDRESS($B50+1,BD$38,1,1,"Confirmed Day Zero"))=0,#N/A,INDIRECT(ADDRESS($B50+1,BD$38,1,1,"Confirmed Day Zero")))</f>
        <v>39254</v>
      </c>
      <c r="BE50" cm="1">
        <f t="array" aca="1" ref="BE50" ca="1">IF(INDIRECT(ADDRESS($B50+1,BE$38,1,1,"Confirmed Day Zero"))=0,#N/A,INDIRECT(ADDRESS($B50+1,BE$38,1,1,"Confirmed Day Zero")))</f>
        <v>41137</v>
      </c>
      <c r="BF50" cm="1">
        <f t="array" aca="1" ref="BF50" ca="1">IF(INDIRECT(ADDRESS($B50+1,BF$38,1,1,"Confirmed Day Zero"))=0,#N/A,INDIRECT(ADDRESS($B50+1,BF$38,1,1,"Confirmed Day Zero")))</f>
        <v>42164</v>
      </c>
      <c r="BG50" cm="1">
        <f t="array" aca="1" ref="BG50" ca="1">IF(INDIRECT(ADDRESS($B50+1,BG$38,1,1,"Confirmed Day Zero"))=0,#N/A,INDIRECT(ADDRESS($B50+1,BG$38,1,1,"Confirmed Day Zero")))</f>
        <v>43464</v>
      </c>
      <c r="BH50" cm="1">
        <f t="array" aca="1" ref="BH50" ca="1">IF(INDIRECT(ADDRESS($B50+1,BH$38,1,1,"Confirmed Day Zero"))=0,#N/A,INDIRECT(ADDRESS($B50+1,BH$38,1,1,"Confirmed Day Zero")))</f>
        <v>45031</v>
      </c>
      <c r="BI50" cm="1">
        <f t="array" aca="1" ref="BI50" ca="1">IF(INDIRECT(ADDRESS($B50+1,BI$38,1,1,"Confirmed Day Zero"))=0,#N/A,INDIRECT(ADDRESS($B50+1,BI$38,1,1,"Confirmed Day Zero")))</f>
        <v>46500</v>
      </c>
      <c r="BJ50" cm="1">
        <f t="array" aca="1" ref="BJ50" ca="1">IF(INDIRECT(ADDRESS($B50+1,BJ$38,1,1,"Confirmed Day Zero"))=0,#N/A,INDIRECT(ADDRESS($B50+1,BJ$38,1,1,"Confirmed Day Zero")))</f>
        <v>48917</v>
      </c>
      <c r="BK50" cm="1">
        <f t="array" aca="1" ref="BK50" ca="1">IF(INDIRECT(ADDRESS($B50+1,BK$38,1,1,"Confirmed Day Zero"))=0,#N/A,INDIRECT(ADDRESS($B50+1,BK$38,1,1,"Confirmed Day Zero")))</f>
        <v>50442</v>
      </c>
      <c r="BL50" cm="1">
        <f t="array" aca="1" ref="BL50" ca="1">IF(INDIRECT(ADDRESS($B50+1,BL$38,1,1,"Confirmed Day Zero"))=0,#N/A,INDIRECT(ADDRESS($B50+1,BL$38,1,1,"Confirmed Day Zero")))</f>
        <v>52197</v>
      </c>
      <c r="BM50" cm="1">
        <f t="array" aca="1" ref="BM50" ca="1">IF(INDIRECT(ADDRESS($B50+1,BM$38,1,1,"Confirmed Day Zero"))=0,#N/A,INDIRECT(ADDRESS($B50+1,BM$38,1,1,"Confirmed Day Zero")))</f>
        <v>53616</v>
      </c>
      <c r="BN50" cm="1">
        <f t="array" aca="1" ref="BN50" ca="1">IF(INDIRECT(ADDRESS($B50+1,BN$38,1,1,"Confirmed Day Zero"))=0,#N/A,INDIRECT(ADDRESS($B50+1,BN$38,1,1,"Confirmed Day Zero")))</f>
        <v>54937</v>
      </c>
      <c r="BO50" cm="1">
        <f t="array" aca="1" ref="BO50" ca="1">IF(INDIRECT(ADDRESS($B50+1,BO$38,1,1,"Confirmed Day Zero"))=0,#N/A,INDIRECT(ADDRESS($B50+1,BO$38,1,1,"Confirmed Day Zero")))</f>
        <v>56212</v>
      </c>
      <c r="BP50" cm="1">
        <f t="array" aca="1" ref="BP50" ca="1">IF(INDIRECT(ADDRESS($B50+1,BP$38,1,1,"Confirmed Day Zero"))=0,#N/A,INDIRECT(ADDRESS($B50+1,BP$38,1,1,"Confirmed Day Zero")))</f>
        <v>58815</v>
      </c>
      <c r="BQ50" cm="1">
        <f t="array" aca="1" ref="BQ50" ca="1">IF(INDIRECT(ADDRESS($B50+1,BQ$38,1,1,"Confirmed Day Zero"))=0,#N/A,INDIRECT(ADDRESS($B50+1,BQ$38,1,1,"Confirmed Day Zero")))</f>
        <v>60614</v>
      </c>
      <c r="BR50" cm="1">
        <f t="array" aca="1" ref="BR50" ca="1">IF(INDIRECT(ADDRESS($B50+1,BR$38,1,1,"Confirmed Day Zero"))=0,#N/A,INDIRECT(ADDRESS($B50+1,BR$38,1,1,"Confirmed Day Zero")))</f>
        <v>62512</v>
      </c>
      <c r="BS50" cm="1">
        <f t="array" aca="1" ref="BS50" ca="1">IF(INDIRECT(ADDRESS($B50+1,BS$38,1,1,"Confirmed Day Zero"))=0,#N/A,INDIRECT(ADDRESS($B50+1,BS$38,1,1,"Confirmed Day Zero")))</f>
        <v>64561</v>
      </c>
      <c r="BT50" cm="1">
        <f t="array" aca="1" ref="BT50" ca="1">IF(INDIRECT(ADDRESS($B50+1,BT$38,1,1,"Confirmed Day Zero"))=0,#N/A,INDIRECT(ADDRESS($B50+1,BT$38,1,1,"Confirmed Day Zero")))</f>
        <v>66680</v>
      </c>
      <c r="BU50" cm="1">
        <f t="array" aca="1" ref="BU50" ca="1">IF(INDIRECT(ADDRESS($B50+1,BU$38,1,1,"Confirmed Day Zero"))=0,#N/A,INDIRECT(ADDRESS($B50+1,BU$38,1,1,"Confirmed Day Zero")))</f>
        <v>67939</v>
      </c>
      <c r="BV50" cm="1">
        <f t="array" aca="1" ref="BV50" ca="1">IF(INDIRECT(ADDRESS($B50+1,BV$38,1,1,"Confirmed Day Zero"))=0,#N/A,INDIRECT(ADDRESS($B50+1,BV$38,1,1,"Confirmed Day Zero")))</f>
        <v>69382</v>
      </c>
      <c r="BW50" cm="1">
        <f t="array" aca="1" ref="BW50" ca="1">IF(INDIRECT(ADDRESS($B50+1,BW$38,1,1,"Confirmed Day Zero"))=0,#N/A,INDIRECT(ADDRESS($B50+1,BW$38,1,1,"Confirmed Day Zero")))</f>
        <v>71141</v>
      </c>
      <c r="BX50" cm="1">
        <f t="array" aca="1" ref="BX50" ca="1">IF(INDIRECT(ADDRESS($B50+1,BX$38,1,1,"Confirmed Day Zero"))=0,#N/A,INDIRECT(ADDRESS($B50+1,BX$38,1,1,"Confirmed Day Zero")))</f>
        <v>73164</v>
      </c>
      <c r="BY50" cm="1">
        <f t="array" aca="1" ref="BY50" ca="1">IF(INDIRECT(ADDRESS($B50+1,BY$38,1,1,"Confirmed Day Zero"))=0,#N/A,INDIRECT(ADDRESS($B50+1,BY$38,1,1,"Confirmed Day Zero")))</f>
        <v>74936</v>
      </c>
      <c r="BZ50" cm="1">
        <f t="array" aca="1" ref="BZ50" ca="1">IF(INDIRECT(ADDRESS($B50+1,BZ$38,1,1,"Confirmed Day Zero"))=0,#N/A,INDIRECT(ADDRESS($B50+1,BZ$38,1,1,"Confirmed Day Zero")))</f>
        <v>76793</v>
      </c>
      <c r="CA50" cm="1">
        <f t="array" aca="1" ref="CA50" ca="1">IF(INDIRECT(ADDRESS($B50+1,CA$38,1,1,"Confirmed Day Zero"))=0,#N/A,INDIRECT(ADDRESS($B50+1,CA$38,1,1,"Confirmed Day Zero")))</f>
        <v>78839</v>
      </c>
      <c r="CB50" cm="1">
        <f t="array" aca="1" ref="CB50" ca="1">IF(INDIRECT(ADDRESS($B50+1,CB$38,1,1,"Confirmed Day Zero"))=0,#N/A,INDIRECT(ADDRESS($B50+1,CB$38,1,1,"Confirmed Day Zero")))</f>
        <v>80430</v>
      </c>
      <c r="CC50" cm="1">
        <f t="array" aca="1" ref="CC50" ca="1">IF(INDIRECT(ADDRESS($B50+1,CC$38,1,1,"Confirmed Day Zero"))=0,#N/A,INDIRECT(ADDRESS($B50+1,CC$38,1,1,"Confirmed Day Zero")))</f>
        <v>81795</v>
      </c>
      <c r="CD50" cm="1">
        <f t="array" aca="1" ref="CD50" ca="1">IF(INDIRECT(ADDRESS($B50+1,CD$38,1,1,"Confirmed Day Zero"))=0,#N/A,INDIRECT(ADDRESS($B50+1,CD$38,1,1,"Confirmed Day Zero")))</f>
        <v>84057</v>
      </c>
      <c r="CE50" cm="1">
        <f t="array" aca="1" ref="CE50" ca="1">IF(INDIRECT(ADDRESS($B50+1,CE$38,1,1,"Confirmed Day Zero"))=0,#N/A,INDIRECT(ADDRESS($B50+1,CE$38,1,1,"Confirmed Day Zero")))</f>
        <v>86197</v>
      </c>
      <c r="CF50" cm="1">
        <f t="array" aca="1" ref="CF50" ca="1">IF(INDIRECT(ADDRESS($B50+1,CF$38,1,1,"Confirmed Day Zero"))=0,#N/A,INDIRECT(ADDRESS($B50+1,CF$38,1,1,"Confirmed Day Zero")))</f>
        <v>88444</v>
      </c>
      <c r="CG50" cm="1">
        <f t="array" aca="1" ref="CG50" ca="1">IF(INDIRECT(ADDRESS($B50+1,CG$38,1,1,"Confirmed Day Zero"))=0,#N/A,INDIRECT(ADDRESS($B50+1,CG$38,1,1,"Confirmed Day Zero")))</f>
        <v>90631</v>
      </c>
      <c r="CH50" cm="1">
        <f t="array" aca="1" ref="CH50" ca="1">IF(INDIRECT(ADDRESS($B50+1,CH$38,1,1,"Confirmed Day Zero"))=0,#N/A,INDIRECT(ADDRESS($B50+1,CH$38,1,1,"Confirmed Day Zero")))</f>
        <v>92710</v>
      </c>
      <c r="CI50" cm="1">
        <f t="array" aca="1" ref="CI50" ca="1">IF(INDIRECT(ADDRESS($B50+1,CI$38,1,1,"Confirmed Day Zero"))=0,#N/A,INDIRECT(ADDRESS($B50+1,CI$38,1,1,"Confirmed Day Zero")))</f>
        <v>94558</v>
      </c>
      <c r="CJ50" cm="1">
        <f t="array" aca="1" ref="CJ50" ca="1">IF(INDIRECT(ADDRESS($B50+1,CJ$38,1,1,"Confirmed Day Zero"))=0,#N/A,INDIRECT(ADDRESS($B50+1,CJ$38,1,1,"Confirmed Day Zero")))</f>
        <v>96733</v>
      </c>
      <c r="CK50" cm="1">
        <f t="array" aca="1" ref="CK50" ca="1">IF(INDIRECT(ADDRESS($B50+1,CK$38,1,1,"Confirmed Day Zero"))=0,#N/A,INDIRECT(ADDRESS($B50+1,CK$38,1,1,"Confirmed Day Zero")))</f>
        <v>98980</v>
      </c>
      <c r="CL50" cm="1">
        <f t="array" aca="1" ref="CL50" ca="1">IF(INDIRECT(ADDRESS($B50+1,CL$38,1,1,"Confirmed Day Zero"))=0,#N/A,INDIRECT(ADDRESS($B50+1,CL$38,1,1,"Confirmed Day Zero")))</f>
        <v>101697</v>
      </c>
      <c r="CM50" cm="1">
        <f t="array" aca="1" ref="CM50" ca="1">IF(INDIRECT(ADDRESS($B50+1,CM$38,1,1,"Confirmed Day Zero"))=0,#N/A,INDIRECT(ADDRESS($B50+1,CM$38,1,1,"Confirmed Day Zero")))</f>
        <v>103886</v>
      </c>
      <c r="CN50" cm="1">
        <f t="array" aca="1" ref="CN50" ca="1">IF(INDIRECT(ADDRESS($B50+1,CN$38,1,1,"Confirmed Day Zero"))=0,#N/A,INDIRECT(ADDRESS($B50+1,CN$38,1,1,"Confirmed Day Zero")))</f>
        <v>106878</v>
      </c>
      <c r="CO50" cm="1">
        <f t="array" aca="1" ref="CO50" ca="1">IF(INDIRECT(ADDRESS($B50+1,CO$38,1,1,"Confirmed Day Zero"))=0,#N/A,INDIRECT(ADDRESS($B50+1,CO$38,1,1,"Confirmed Day Zero")))</f>
        <v>110583</v>
      </c>
      <c r="CP50" cm="1">
        <f t="array" aca="1" ref="CP50" ca="1">IF(INDIRECT(ADDRESS($B50+1,CP$38,1,1,"Confirmed Day Zero"))=0,#N/A,INDIRECT(ADDRESS($B50+1,CP$38,1,1,"Confirmed Day Zero")))</f>
        <v>113006</v>
      </c>
      <c r="CQ50" cm="1">
        <f t="array" aca="1" ref="CQ50" ca="1">IF(INDIRECT(ADDRESS($B50+1,CQ$38,1,1,"Confirmed Day Zero"))=0,#N/A,INDIRECT(ADDRESS($B50+1,CQ$38,1,1,"Confirmed Day Zero")))</f>
        <v>115310</v>
      </c>
      <c r="CR50" cm="1">
        <f t="array" aca="1" ref="CR50" ca="1">IF(INDIRECT(ADDRESS($B50+1,CR$38,1,1,"Confirmed Day Zero"))=0,#N/A,INDIRECT(ADDRESS($B50+1,CR$38,1,1,"Confirmed Day Zero")))</f>
        <v>117687</v>
      </c>
      <c r="CS50" cm="1">
        <f t="array" aca="1" ref="CS50" ca="1">IF(INDIRECT(ADDRESS($B50+1,CS$38,1,1,"Confirmed Day Zero"))=0,#N/A,INDIRECT(ADDRESS($B50+1,CS$38,1,1,"Confirmed Day Zero")))</f>
        <v>119807</v>
      </c>
      <c r="CT50" cm="1">
        <f t="array" aca="1" ref="CT50" ca="1">IF(INDIRECT(ADDRESS($B50+1,CT$38,1,1,"Confirmed Day Zero"))=0,#N/A,INDIRECT(ADDRESS($B50+1,CT$38,1,1,"Confirmed Day Zero")))</f>
        <v>122901</v>
      </c>
      <c r="CU50" cm="1">
        <f t="array" aca="1" ref="CU50" ca="1">IF(INDIRECT(ADDRESS($B50+1,CU$38,1,1,"Confirmed Day Zero"))=0,#N/A,INDIRECT(ADDRESS($B50+1,CU$38,1,1,"Confirmed Day Zero")))</f>
        <v>126016</v>
      </c>
      <c r="CV50" cm="1">
        <f t="array" aca="1" ref="CV50" ca="1">IF(INDIRECT(ADDRESS($B50+1,CV$38,1,1,"Confirmed Day Zero"))=0,#N/A,INDIRECT(ADDRESS($B50+1,CV$38,1,1,"Confirmed Day Zero")))</f>
        <v>128812</v>
      </c>
      <c r="CW50" cm="1">
        <f t="array" aca="1" ref="CW50" ca="1">IF(INDIRECT(ADDRESS($B50+1,CW$38,1,1,"Confirmed Day Zero"))=0,#N/A,INDIRECT(ADDRESS($B50+1,CW$38,1,1,"Confirmed Day Zero")))</f>
        <v>131319</v>
      </c>
      <c r="CX50" cm="1">
        <f t="array" aca="1" ref="CX50" ca="1">IF(INDIRECT(ADDRESS($B50+1,CX$38,1,1,"Confirmed Day Zero"))=0,#N/A,INDIRECT(ADDRESS($B50+1,CX$38,1,1,"Confirmed Day Zero")))</f>
        <v>133489</v>
      </c>
      <c r="CY50" cm="1">
        <f t="array" aca="1" ref="CY50" ca="1">IF(INDIRECT(ADDRESS($B50+1,CY$38,1,1,"Confirmed Day Zero"))=0,#N/A,INDIRECT(ADDRESS($B50+1,CY$38,1,1,"Confirmed Day Zero")))</f>
        <v>136191</v>
      </c>
      <c r="CZ50" cm="1">
        <f t="array" aca="1" ref="CZ50" ca="1">IF(INDIRECT(ADDRESS($B50+1,CZ$38,1,1,"Confirmed Day Zero"))=0,#N/A,INDIRECT(ADDRESS($B50+1,CZ$38,1,1,"Confirmed Day Zero")))</f>
        <v>139281</v>
      </c>
      <c r="DA50" t="e" cm="1">
        <f t="array" aca="1" ref="DA50" ca="1">IF(INDIRECT(ADDRESS($B50+1,DA$38,1,1,"Confirmed Day Zero"))=0,#N/A,INDIRECT(ADDRESS($B50+1,DA$38,1,1,"Confirmed Day Zero")))</f>
        <v>#N/A</v>
      </c>
      <c r="DB50" t="e" cm="1">
        <f t="array" aca="1" ref="DB50" ca="1">IF(INDIRECT(ADDRESS($B50+1,DB$38,1,1,"Confirmed Day Zero"))=0,#N/A,INDIRECT(ADDRESS($B50+1,DB$38,1,1,"Confirmed Day Zero")))</f>
        <v>#N/A</v>
      </c>
      <c r="DC50" t="e" cm="1">
        <f t="array" aca="1" ref="DC50" ca="1">IF(INDIRECT(ADDRESS($B50+1,DC$38,1,1,"Confirmed Day Zero"))=0,#N/A,INDIRECT(ADDRESS($B50+1,DC$38,1,1,"Confirmed Day Zero")))</f>
        <v>#N/A</v>
      </c>
      <c r="DD50" t="e" cm="1">
        <f t="array" aca="1" ref="DD50" ca="1">IF(INDIRECT(ADDRESS($B50+1,DD$38,1,1,"Confirmed Day Zero"))=0,#N/A,INDIRECT(ADDRESS($B50+1,DD$38,1,1,"Confirmed Day Zero")))</f>
        <v>#N/A</v>
      </c>
      <c r="DE50" t="e" cm="1">
        <f t="array" aca="1" ref="DE50" ca="1">IF(INDIRECT(ADDRESS($B50+1,DE$38,1,1,"Confirmed Day Zero"))=0,#N/A,INDIRECT(ADDRESS($B50+1,DE$38,1,1,"Confirmed Day Zero")))</f>
        <v>#N/A</v>
      </c>
      <c r="DF50" t="e" cm="1">
        <f t="array" aca="1" ref="DF50" ca="1">IF(INDIRECT(ADDRESS($B50+1,DF$38,1,1,"Confirmed Day Zero"))=0,#N/A,INDIRECT(ADDRESS($B50+1,DF$38,1,1,"Confirmed Day Zero")))</f>
        <v>#N/A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  <c r="DI50" t="e" cm="1">
        <f t="array" aca="1" ref="DI50" ca="1">IF(INDIRECT(ADDRESS($B50+1,DI$38,1,1,"Confirmed Day Zero"))=0,#N/A,INDIRECT(ADDRESS($B50+1,DI$38,1,1,"Confirmed Day Zero")))</f>
        <v>#N/A</v>
      </c>
      <c r="DJ50" t="e" cm="1">
        <f t="array" aca="1" ref="DJ50" ca="1">IF(INDIRECT(ADDRESS($B50+1,DJ$38,1,1,"Confirmed Day Zero"))=0,#N/A,INDIRECT(ADDRESS($B50+1,DJ$38,1,1,"Confirmed Day Zero")))</f>
        <v>#N/A</v>
      </c>
      <c r="DK50" t="e" cm="1">
        <f t="array" aca="1" ref="DK50" ca="1">IF(INDIRECT(ADDRESS($B50+1,DK$38,1,1,"Confirmed Day Zero"))=0,#N/A,INDIRECT(ADDRESS($B50+1,DK$38,1,1,"Confirmed Day Zero")))</f>
        <v>#N/A</v>
      </c>
      <c r="DL50" t="e" cm="1">
        <f t="array" aca="1" ref="DL50" ca="1">IF(INDIRECT(ADDRESS($B50+1,DL$38,1,1,"Confirmed Day Zero"))=0,#N/A,INDIRECT(ADDRESS($B50+1,DL$38,1,1,"Confirmed Day Zero")))</f>
        <v>#N/A</v>
      </c>
      <c r="DM50" t="e" cm="1">
        <f t="array" aca="1" ref="DM50" ca="1">IF(INDIRECT(ADDRESS($B50+1,DM$38,1,1,"Confirmed Day Zero"))=0,#N/A,INDIRECT(ADDRESS($B50+1,DM$38,1,1,"Confirmed Day Zero")))</f>
        <v>#N/A</v>
      </c>
      <c r="DN50" t="e" cm="1">
        <f t="array" aca="1" ref="DN50" ca="1">IF(INDIRECT(ADDRESS($B50+1,DN$38,1,1,"Confirmed Day Zero"))=0,#N/A,INDIRECT(ADDRESS($B50+1,DN$38,1,1,"Confirmed Day Zero")))</f>
        <v>#N/A</v>
      </c>
      <c r="DO50" t="e" cm="1">
        <f t="array" aca="1" ref="DO50" ca="1">IF(INDIRECT(ADDRESS($B50+1,DO$38,1,1,"Confirmed Day Zero"))=0,#N/A,INDIRECT(ADDRESS($B50+1,DO$38,1,1,"Confirmed Day Zero")))</f>
        <v>#N/A</v>
      </c>
      <c r="DP50" t="e" cm="1">
        <f t="array" aca="1" ref="DP50" ca="1">IF(INDIRECT(ADDRESS($B50+1,DP$38,1,1,"Confirmed Day Zero"))=0,#N/A,INDIRECT(ADDRESS($B50+1,DP$38,1,1,"Confirmed Day Zero")))</f>
        <v>#N/A</v>
      </c>
      <c r="DQ50" t="e" cm="1">
        <f t="array" aca="1" ref="DQ50" ca="1">IF(INDIRECT(ADDRESS($B50+1,DQ$38,1,1,"Confirmed Day Zero"))=0,#N/A,INDIRECT(ADDRESS($B50+1,DQ$38,1,1,"Confirmed Day Zero")))</f>
        <v>#N/A</v>
      </c>
      <c r="DR50" t="e" cm="1">
        <f t="array" aca="1" ref="DR50" ca="1">IF(INDIRECT(ADDRESS($B50+1,DR$38,1,1,"Confirmed Day Zero"))=0,#N/A,INDIRECT(ADDRESS($B50+1,DR$38,1,1,"Confirmed Day Zero")))</f>
        <v>#N/A</v>
      </c>
      <c r="DS50" t="e" cm="1">
        <f t="array" aca="1" ref="DS50" ca="1">IF(INDIRECT(ADDRESS($B50+1,DS$38,1,1,"Confirmed Day Zero"))=0,#N/A,INDIRECT(ADDRESS($B50+1,DS$38,1,1,"Confirmed Day Zero")))</f>
        <v>#N/A</v>
      </c>
      <c r="DT50" t="e" cm="1">
        <f t="array" aca="1" ref="DT50" ca="1">IF(INDIRECT(ADDRESS($B50+1,DT$38,1,1,"Confirmed Day Zero"))=0,#N/A,INDIRECT(ADDRESS($B50+1,DT$38,1,1,"Confirmed Day Zero")))</f>
        <v>#N/A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</row>
    <row r="51" spans="1:162" x14ac:dyDescent="0.25">
      <c r="A51" t="e">
        <f t="shared" ca="1" si="185"/>
        <v>#VALUE!</v>
      </c>
      <c r="B51" s="12">
        <f t="shared" si="184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45</v>
      </c>
      <c r="F51" cm="1">
        <f t="array" aca="1" ref="F51" ca="1">IF(INDIRECT(ADDRESS($B51+1,F$38,1,1,"Confirmed Day Zero"))=0,#N/A,INDIRECT(ADDRESS($B51+1,F$38,1,1,"Confirmed Day Zero")))</f>
        <v>72</v>
      </c>
      <c r="G51" cm="1">
        <f t="array" aca="1" ref="G51" ca="1">IF(INDIRECT(ADDRESS($B51+1,G$38,1,1,"Confirmed Day Zero"))=0,#N/A,INDIRECT(ADDRESS($B51+1,G$38,1,1,"Confirmed Day Zero")))</f>
        <v>101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145.5</v>
      </c>
      <c r="J51" cm="1">
        <f t="array" aca="1" ref="J51" ca="1">IF(INDIRECT(ADDRESS($B51+1,J$38,1,1,"Confirmed Day Zero"))=0,#N/A,INDIRECT(ADDRESS($B51+1,J$38,1,1,"Confirmed Day Zero")))</f>
        <v>160</v>
      </c>
      <c r="K51" cm="1">
        <f t="array" aca="1" ref="K51" ca="1">IF(INDIRECT(ADDRESS($B51+1,K$38,1,1,"Confirmed Day Zero"))=0,#N/A,INDIRECT(ADDRESS($B51+1,K$38,1,1,"Confirmed Day Zero")))</f>
        <v>183</v>
      </c>
      <c r="L51" cm="1">
        <f t="array" aca="1" ref="L51" ca="1">IF(INDIRECT(ADDRESS($B51+1,L$38,1,1,"Confirmed Day Zero"))=0,#N/A,INDIRECT(ADDRESS($B51+1,L$38,1,1,"Confirmed Day Zero")))</f>
        <v>216</v>
      </c>
      <c r="M51" cm="1">
        <f t="array" aca="1" ref="M51" ca="1">IF(INDIRECT(ADDRESS($B51+1,M$38,1,1,"Confirmed Day Zero"))=0,#N/A,INDIRECT(ADDRESS($B51+1,M$38,1,1,"Confirmed Day Zero")))</f>
        <v>277</v>
      </c>
      <c r="N51" cm="1">
        <f t="array" aca="1" ref="N51" ca="1">IF(INDIRECT(ADDRESS($B51+1,N$38,1,1,"Confirmed Day Zero"))=0,#N/A,INDIRECT(ADDRESS($B51+1,N$38,1,1,"Confirmed Day Zero")))</f>
        <v>363</v>
      </c>
      <c r="O51" cm="1">
        <f t="array" aca="1" ref="O51" ca="1">IF(INDIRECT(ADDRESS($B51+1,O$38,1,1,"Confirmed Day Zero"))=0,#N/A,INDIRECT(ADDRESS($B51+1,O$38,1,1,"Confirmed Day Zero")))</f>
        <v>475</v>
      </c>
      <c r="P51" cm="1">
        <f t="array" aca="1" ref="P51" ca="1">IF(INDIRECT(ADDRESS($B51+1,P$38,1,1,"Confirmed Day Zero"))=0,#N/A,INDIRECT(ADDRESS($B51+1,P$38,1,1,"Confirmed Day Zero")))</f>
        <v>591</v>
      </c>
      <c r="Q51" cm="1">
        <f t="array" aca="1" ref="Q51" ca="1">IF(INDIRECT(ADDRESS($B51+1,Q$38,1,1,"Confirmed Day Zero"))=0,#N/A,INDIRECT(ADDRESS($B51+1,Q$38,1,1,"Confirmed Day Zero")))</f>
        <v>720</v>
      </c>
      <c r="R51" cm="1">
        <f t="array" aca="1" ref="R51" ca="1">IF(INDIRECT(ADDRESS($B51+1,R$38,1,1,"Confirmed Day Zero"))=0,#N/A,INDIRECT(ADDRESS($B51+1,R$38,1,1,"Confirmed Day Zero")))</f>
        <v>912</v>
      </c>
      <c r="S51" cm="1">
        <f t="array" aca="1" ref="S51" ca="1">IF(INDIRECT(ADDRESS($B51+1,S$38,1,1,"Confirmed Day Zero"))=0,#N/A,INDIRECT(ADDRESS($B51+1,S$38,1,1,"Confirmed Day Zero")))</f>
        <v>1086</v>
      </c>
      <c r="T51" cm="1">
        <f t="array" aca="1" ref="T51" ca="1">IF(INDIRECT(ADDRESS($B51+1,T$38,1,1,"Confirmed Day Zero"))=0,#N/A,INDIRECT(ADDRESS($B51+1,T$38,1,1,"Confirmed Day Zero")))</f>
        <v>1430</v>
      </c>
      <c r="U51" cm="1">
        <f t="array" aca="1" ref="U51" ca="1">IF(INDIRECT(ADDRESS($B51+1,U$38,1,1,"Confirmed Day Zero"))=0,#N/A,INDIRECT(ADDRESS($B51+1,U$38,1,1,"Confirmed Day Zero")))</f>
        <v>1734</v>
      </c>
      <c r="V51" cm="1">
        <f t="array" aca="1" ref="V51" ca="1">IF(INDIRECT(ADDRESS($B51+1,V$38,1,1,"Confirmed Day Zero"))=0,#N/A,INDIRECT(ADDRESS($B51+1,V$38,1,1,"Confirmed Day Zero")))</f>
        <v>2061</v>
      </c>
      <c r="W51" cm="1">
        <f t="array" aca="1" ref="W51" ca="1">IF(INDIRECT(ADDRESS($B51+1,W$38,1,1,"Confirmed Day Zero"))=0,#N/A,INDIRECT(ADDRESS($B51+1,W$38,1,1,"Confirmed Day Zero")))</f>
        <v>2627</v>
      </c>
      <c r="X51" cm="1">
        <f t="array" aca="1" ref="X51" ca="1">IF(INDIRECT(ADDRESS($B51+1,X$38,1,1,"Confirmed Day Zero"))=0,#N/A,INDIRECT(ADDRESS($B51+1,X$38,1,1,"Confirmed Day Zero")))</f>
        <v>2796.5</v>
      </c>
      <c r="Y51" cm="1">
        <f t="array" aca="1" ref="Y51" ca="1">IF(INDIRECT(ADDRESS($B51+1,Y$38,1,1,"Confirmed Day Zero"))=0,#N/A,INDIRECT(ADDRESS($B51+1,Y$38,1,1,"Confirmed Day Zero")))</f>
        <v>2966</v>
      </c>
      <c r="Z51" cm="1">
        <f t="array" aca="1" ref="Z51" ca="1">IF(INDIRECT(ADDRESS($B51+1,Z$38,1,1,"Confirmed Day Zero"))=0,#N/A,INDIRECT(ADDRESS($B51+1,Z$38,1,1,"Confirmed Day Zero")))</f>
        <v>3342</v>
      </c>
      <c r="AA51" cm="1">
        <f t="array" aca="1" ref="AA51" ca="1">IF(INDIRECT(ADDRESS($B51+1,AA$38,1,1,"Confirmed Day Zero"))=0,#N/A,INDIRECT(ADDRESS($B51+1,AA$38,1,1,"Confirmed Day Zero")))</f>
        <v>3728</v>
      </c>
      <c r="AB51" cm="1">
        <f t="array" aca="1" ref="AB51" ca="1">IF(INDIRECT(ADDRESS($B51+1,AB$38,1,1,"Confirmed Day Zero"))=0,#N/A,INDIRECT(ADDRESS($B51+1,AB$38,1,1,"Confirmed Day Zero")))</f>
        <v>4173</v>
      </c>
      <c r="AC51" cm="1">
        <f t="array" aca="1" ref="AC51" ca="1">IF(INDIRECT(ADDRESS($B51+1,AC$38,1,1,"Confirmed Day Zero"))=0,#N/A,INDIRECT(ADDRESS($B51+1,AC$38,1,1,"Confirmed Day Zero")))</f>
        <v>4565</v>
      </c>
      <c r="AD51" cm="1">
        <f t="array" aca="1" ref="AD51" ca="1">IF(INDIRECT(ADDRESS($B51+1,AD$38,1,1,"Confirmed Day Zero"))=0,#N/A,INDIRECT(ADDRESS($B51+1,AD$38,1,1,"Confirmed Day Zero")))</f>
        <v>4950</v>
      </c>
      <c r="AE51" cm="1">
        <f t="array" aca="1" ref="AE51" ca="1">IF(INDIRECT(ADDRESS($B51+1,AE$38,1,1,"Confirmed Day Zero"))=0,#N/A,INDIRECT(ADDRESS($B51+1,AE$38,1,1,"Confirmed Day Zero")))</f>
        <v>5172</v>
      </c>
      <c r="AF51" cm="1">
        <f t="array" aca="1" ref="AF51" ca="1">IF(INDIRECT(ADDRESS($B51+1,AF$38,1,1,"Confirmed Day Zero"))=0,#N/A,INDIRECT(ADDRESS($B51+1,AF$38,1,1,"Confirmed Day Zero")))</f>
        <v>5429</v>
      </c>
      <c r="AG51" cm="1">
        <f t="array" aca="1" ref="AG51" ca="1">IF(INDIRECT(ADDRESS($B51+1,AG$38,1,1,"Confirmed Day Zero"))=0,#N/A,INDIRECT(ADDRESS($B51+1,AG$38,1,1,"Confirmed Day Zero")))</f>
        <v>5655</v>
      </c>
      <c r="AH51" cm="1">
        <f t="array" aca="1" ref="AH51" ca="1">IF(INDIRECT(ADDRESS($B51+1,AH$38,1,1,"Confirmed Day Zero"))=0,#N/A,INDIRECT(ADDRESS($B51+1,AH$38,1,1,"Confirmed Day Zero")))</f>
        <v>6510</v>
      </c>
      <c r="AI51" cm="1">
        <f t="array" aca="1" ref="AI51" ca="1">IF(INDIRECT(ADDRESS($B51+1,AI$38,1,1,"Confirmed Day Zero"))=0,#N/A,INDIRECT(ADDRESS($B51+1,AI$38,1,1,"Confirmed Day Zero")))</f>
        <v>6701.5</v>
      </c>
      <c r="AJ51" cm="1">
        <f t="array" aca="1" ref="AJ51" ca="1">IF(INDIRECT(ADDRESS($B51+1,AJ$38,1,1,"Confirmed Day Zero"))=0,#N/A,INDIRECT(ADDRESS($B51+1,AJ$38,1,1,"Confirmed Day Zero")))</f>
        <v>6893</v>
      </c>
      <c r="AK51" cm="1">
        <f t="array" aca="1" ref="AK51" ca="1">IF(INDIRECT(ADDRESS($B51+1,AK$38,1,1,"Confirmed Day Zero"))=0,#N/A,INDIRECT(ADDRESS($B51+1,AK$38,1,1,"Confirmed Day Zero")))</f>
        <v>7684</v>
      </c>
      <c r="AL51" cm="1">
        <f t="array" aca="1" ref="AL51" ca="1">IF(INDIRECT(ADDRESS($B51+1,AL$38,1,1,"Confirmed Day Zero"))=0,#N/A,INDIRECT(ADDRESS($B51+1,AL$38,1,1,"Confirmed Day Zero")))</f>
        <v>7691</v>
      </c>
      <c r="AM51" cm="1">
        <f t="array" aca="1" ref="AM51" ca="1">IF(INDIRECT(ADDRESS($B51+1,AM$38,1,1,"Confirmed Day Zero"))=0,#N/A,INDIRECT(ADDRESS($B51+1,AM$38,1,1,"Confirmed Day Zero")))</f>
        <v>7941</v>
      </c>
      <c r="AN51" cm="1">
        <f t="array" aca="1" ref="AN51" ca="1">IF(INDIRECT(ADDRESS($B51+1,AN$38,1,1,"Confirmed Day Zero"))=0,#N/A,INDIRECT(ADDRESS($B51+1,AN$38,1,1,"Confirmed Day Zero")))</f>
        <v>8280</v>
      </c>
      <c r="AO51" cm="1">
        <f t="array" aca="1" ref="AO51" ca="1">IF(INDIRECT(ADDRESS($B51+1,AO$38,1,1,"Confirmed Day Zero"))=0,#N/A,INDIRECT(ADDRESS($B51+1,AO$38,1,1,"Confirmed Day Zero")))</f>
        <v>8675</v>
      </c>
      <c r="AP51" cm="1">
        <f t="array" aca="1" ref="AP51" ca="1">IF(INDIRECT(ADDRESS($B51+1,AP$38,1,1,"Confirmed Day Zero"))=0,#N/A,INDIRECT(ADDRESS($B51+1,AP$38,1,1,"Confirmed Day Zero")))</f>
        <v>9047</v>
      </c>
      <c r="AQ51" cm="1">
        <f t="array" aca="1" ref="AQ51" ca="1">IF(INDIRECT(ADDRESS($B51+1,AQ$38,1,1,"Confirmed Day Zero"))=0,#N/A,INDIRECT(ADDRESS($B51+1,AQ$38,1,1,"Confirmed Day Zero")))</f>
        <v>9433</v>
      </c>
      <c r="AR51" cm="1">
        <f t="array" aca="1" ref="AR51" ca="1">IF(INDIRECT(ADDRESS($B51+1,AR$38,1,1,"Confirmed Day Zero"))=0,#N/A,INDIRECT(ADDRESS($B51+1,AR$38,1,1,"Confirmed Day Zero")))</f>
        <v>9730</v>
      </c>
      <c r="AS51" cm="1">
        <f t="array" aca="1" ref="AS51" ca="1">IF(INDIRECT(ADDRESS($B51+1,AS$38,1,1,"Confirmed Day Zero"))=0,#N/A,INDIRECT(ADDRESS($B51+1,AS$38,1,1,"Confirmed Day Zero")))</f>
        <v>10106</v>
      </c>
      <c r="AT51" cm="1">
        <f t="array" aca="1" ref="AT51" ca="1">IF(INDIRECT(ADDRESS($B51+1,AT$38,1,1,"Confirmed Day Zero"))=0,#N/A,INDIRECT(ADDRESS($B51+1,AT$38,1,1,"Confirmed Day Zero")))</f>
        <v>10447</v>
      </c>
      <c r="AU51" cm="1">
        <f t="array" aca="1" ref="AU51" ca="1">IF(INDIRECT(ADDRESS($B51+1,AU$38,1,1,"Confirmed Day Zero"))=0,#N/A,INDIRECT(ADDRESS($B51+1,AU$38,1,1,"Confirmed Day Zero")))</f>
        <v>10878</v>
      </c>
      <c r="AV51" cm="1">
        <f t="array" aca="1" ref="AV51" ca="1">IF(INDIRECT(ADDRESS($B51+1,AV$38,1,1,"Confirmed Day Zero"))=0,#N/A,INDIRECT(ADDRESS($B51+1,AV$38,1,1,"Confirmed Day Zero")))</f>
        <v>11262</v>
      </c>
      <c r="AW51" cm="1">
        <f t="array" aca="1" ref="AW51" ca="1">IF(INDIRECT(ADDRESS($B51+1,AW$38,1,1,"Confirmed Day Zero"))=0,#N/A,INDIRECT(ADDRESS($B51+1,AW$38,1,1,"Confirmed Day Zero")))</f>
        <v>12256</v>
      </c>
      <c r="AX51" cm="1">
        <f t="array" aca="1" ref="AX51" ca="1">IF(INDIRECT(ADDRESS($B51+1,AX$38,1,1,"Confirmed Day Zero"))=0,#N/A,INDIRECT(ADDRESS($B51+1,AX$38,1,1,"Confirmed Day Zero")))</f>
        <v>12968</v>
      </c>
      <c r="AY51" cm="1">
        <f t="array" aca="1" ref="AY51" ca="1">IF(INDIRECT(ADDRESS($B51+1,AY$38,1,1,"Confirmed Day Zero"))=0,#N/A,INDIRECT(ADDRESS($B51+1,AY$38,1,1,"Confirmed Day Zero")))</f>
        <v>13441</v>
      </c>
      <c r="AZ51" cm="1">
        <f t="array" aca="1" ref="AZ51" ca="1">IF(INDIRECT(ADDRESS($B51+1,AZ$38,1,1,"Confirmed Day Zero"))=0,#N/A,INDIRECT(ADDRESS($B51+1,AZ$38,1,1,"Confirmed Day Zero")))</f>
        <v>13879</v>
      </c>
      <c r="BA51" cm="1">
        <f t="array" aca="1" ref="BA51" ca="1">IF(INDIRECT(ADDRESS($B51+1,BA$38,1,1,"Confirmed Day Zero"))=0,#N/A,INDIRECT(ADDRESS($B51+1,BA$38,1,1,"Confirmed Day Zero")))</f>
        <v>14735</v>
      </c>
      <c r="BB51" cm="1">
        <f t="array" aca="1" ref="BB51" ca="1">IF(INDIRECT(ADDRESS($B51+1,BB$38,1,1,"Confirmed Day Zero"))=0,#N/A,INDIRECT(ADDRESS($B51+1,BB$38,1,1,"Confirmed Day Zero")))</f>
        <v>14758</v>
      </c>
      <c r="BC51" cm="1">
        <f t="array" aca="1" ref="BC51" ca="1">IF(INDIRECT(ADDRESS($B51+1,BC$38,1,1,"Confirmed Day Zero"))=0,#N/A,INDIRECT(ADDRESS($B51+1,BC$38,1,1,"Confirmed Day Zero")))</f>
        <v>15284</v>
      </c>
      <c r="BD51" cm="1">
        <f t="array" aca="1" ref="BD51" ca="1">IF(INDIRECT(ADDRESS($B51+1,BD$38,1,1,"Confirmed Day Zero"))=0,#N/A,INDIRECT(ADDRESS($B51+1,BD$38,1,1,"Confirmed Day Zero")))</f>
        <v>15768</v>
      </c>
      <c r="BE51" cm="1">
        <f t="array" aca="1" ref="BE51" ca="1">IF(INDIRECT(ADDRESS($B51+1,BE$38,1,1,"Confirmed Day Zero"))=0,#N/A,INDIRECT(ADDRESS($B51+1,BE$38,1,1,"Confirmed Day Zero")))</f>
        <v>16225</v>
      </c>
      <c r="BF51" cm="1">
        <f t="array" aca="1" ref="BF51" ca="1">IF(INDIRECT(ADDRESS($B51+1,BF$38,1,1,"Confirmed Day Zero"))=0,#N/A,INDIRECT(ADDRESS($B51+1,BF$38,1,1,"Confirmed Day Zero")))</f>
        <v>16635</v>
      </c>
      <c r="BG51" cm="1">
        <f t="array" aca="1" ref="BG51" ca="1">IF(INDIRECT(ADDRESS($B51+1,BG$38,1,1,"Confirmed Day Zero"))=0,#N/A,INDIRECT(ADDRESS($B51+1,BG$38,1,1,"Confirmed Day Zero")))</f>
        <v>16907</v>
      </c>
      <c r="BH51" cm="1">
        <f t="array" aca="1" ref="BH51" ca="1">IF(INDIRECT(ADDRESS($B51+1,BH$38,1,1,"Confirmed Day Zero"))=0,#N/A,INDIRECT(ADDRESS($B51+1,BH$38,1,1,"Confirmed Day Zero")))</f>
        <v>17364</v>
      </c>
      <c r="BI51" cm="1">
        <f t="array" aca="1" ref="BI51" ca="1">IF(INDIRECT(ADDRESS($B51+1,BI$38,1,1,"Confirmed Day Zero"))=0,#N/A,INDIRECT(ADDRESS($B51+1,BI$38,1,1,"Confirmed Day Zero")))</f>
        <v>17830</v>
      </c>
      <c r="BJ51" cm="1">
        <f t="array" aca="1" ref="BJ51" ca="1">IF(INDIRECT(ADDRESS($B51+1,BJ$38,1,1,"Confirmed Day Zero"))=0,#N/A,INDIRECT(ADDRESS($B51+1,BJ$38,1,1,"Confirmed Day Zero")))</f>
        <v>18801</v>
      </c>
      <c r="BK51" cm="1">
        <f t="array" aca="1" ref="BK51" ca="1">IF(INDIRECT(ADDRESS($B51+1,BK$38,1,1,"Confirmed Day Zero"))=0,#N/A,INDIRECT(ADDRESS($B51+1,BK$38,1,1,"Confirmed Day Zero")))</f>
        <v>18827</v>
      </c>
      <c r="BL51" cm="1">
        <f t="array" aca="1" ref="BL51" ca="1">IF(INDIRECT(ADDRESS($B51+1,BL$38,1,1,"Confirmed Day Zero"))=0,#N/A,INDIRECT(ADDRESS($B51+1,BL$38,1,1,"Confirmed Day Zero")))</f>
        <v>19703</v>
      </c>
      <c r="BM51" cm="1">
        <f t="array" aca="1" ref="BM51" ca="1">IF(INDIRECT(ADDRESS($B51+1,BM$38,1,1,"Confirmed Day Zero"))=0,#N/A,INDIRECT(ADDRESS($B51+1,BM$38,1,1,"Confirmed Day Zero")))</f>
        <v>19899</v>
      </c>
      <c r="BN51" cm="1">
        <f t="array" aca="1" ref="BN51" ca="1">IF(INDIRECT(ADDRESS($B51+1,BN$38,1,1,"Confirmed Day Zero"))=0,#N/A,INDIRECT(ADDRESS($B51+1,BN$38,1,1,"Confirmed Day Zero")))</f>
        <v>19879</v>
      </c>
      <c r="BO51" cm="1">
        <f t="array" aca="1" ref="BO51" ca="1">IF(INDIRECT(ADDRESS($B51+1,BO$38,1,1,"Confirmed Day Zero"))=0,#N/A,INDIRECT(ADDRESS($B51+1,BO$38,1,1,"Confirmed Day Zero")))</f>
        <v>20157</v>
      </c>
      <c r="BP51" cm="1">
        <f t="array" aca="1" ref="BP51" ca="1">IF(INDIRECT(ADDRESS($B51+1,BP$38,1,1,"Confirmed Day Zero"))=0,#N/A,INDIRECT(ADDRESS($B51+1,BP$38,1,1,"Confirmed Day Zero")))</f>
        <v>20475</v>
      </c>
      <c r="BQ51" cm="1">
        <f t="array" aca="1" ref="BQ51" ca="1">IF(INDIRECT(ADDRESS($B51+1,BQ$38,1,1,"Confirmed Day Zero"))=0,#N/A,INDIRECT(ADDRESS($B51+1,BQ$38,1,1,"Confirmed Day Zero")))</f>
        <v>20838</v>
      </c>
      <c r="BR51" cm="1">
        <f t="array" aca="1" ref="BR51" ca="1">IF(INDIRECT(ADDRESS($B51+1,BR$38,1,1,"Confirmed Day Zero"))=0,#N/A,INDIRECT(ADDRESS($B51+1,BR$38,1,1,"Confirmed Day Zero")))</f>
        <v>21232</v>
      </c>
      <c r="BS51" cm="1">
        <f t="array" aca="1" ref="BS51" ca="1">IF(INDIRECT(ADDRESS($B51+1,BS$38,1,1,"Confirmed Day Zero"))=0,#N/A,INDIRECT(ADDRESS($B51+1,BS$38,1,1,"Confirmed Day Zero")))</f>
        <v>21633</v>
      </c>
      <c r="BT51" cm="1">
        <f t="array" aca="1" ref="BT51" ca="1">IF(INDIRECT(ADDRESS($B51+1,BT$38,1,1,"Confirmed Day Zero"))=0,#N/A,INDIRECT(ADDRESS($B51+1,BT$38,1,1,"Confirmed Day Zero")))</f>
        <v>21938</v>
      </c>
      <c r="BU51" cm="1">
        <f t="array" aca="1" ref="BU51" ca="1">IF(INDIRECT(ADDRESS($B51+1,BU$38,1,1,"Confirmed Day Zero"))=0,#N/A,INDIRECT(ADDRESS($B51+1,BU$38,1,1,"Confirmed Day Zero")))</f>
        <v>22202</v>
      </c>
      <c r="BV51" cm="1">
        <f t="array" aca="1" ref="BV51" ca="1">IF(INDIRECT(ADDRESS($B51+1,BV$38,1,1,"Confirmed Day Zero"))=0,#N/A,INDIRECT(ADDRESS($B51+1,BV$38,1,1,"Confirmed Day Zero")))</f>
        <v>22482</v>
      </c>
      <c r="BW51" cm="1">
        <f t="array" aca="1" ref="BW51" ca="1">IF(INDIRECT(ADDRESS($B51+1,BW$38,1,1,"Confirmed Day Zero"))=0,#N/A,INDIRECT(ADDRESS($B51+1,BW$38,1,1,"Confirmed Day Zero")))</f>
        <v>22797</v>
      </c>
      <c r="BX51" cm="1">
        <f t="array" aca="1" ref="BX51" ca="1">IF(INDIRECT(ADDRESS($B51+1,BX$38,1,1,"Confirmed Day Zero"))=0,#N/A,INDIRECT(ADDRESS($B51+1,BX$38,1,1,"Confirmed Day Zero")))</f>
        <v>23191</v>
      </c>
      <c r="BY51" cm="1">
        <f t="array" aca="1" ref="BY51" ca="1">IF(INDIRECT(ADDRESS($B51+1,BY$38,1,1,"Confirmed Day Zero"))=0,#N/A,INDIRECT(ADDRESS($B51+1,BY$38,1,1,"Confirmed Day Zero")))</f>
        <v>23487</v>
      </c>
      <c r="BZ51" cm="1">
        <f t="array" aca="1" ref="BZ51" ca="1">IF(INDIRECT(ADDRESS($B51+1,BZ$38,1,1,"Confirmed Day Zero"))=0,#N/A,INDIRECT(ADDRESS($B51+1,BZ$38,1,1,"Confirmed Day Zero")))</f>
        <v>23964</v>
      </c>
      <c r="CA51" cm="1">
        <f t="array" aca="1" ref="CA51" ca="1">IF(INDIRECT(ADDRESS($B51+1,CA$38,1,1,"Confirmed Day Zero"))=0,#N/A,INDIRECT(ADDRESS($B51+1,CA$38,1,1,"Confirmed Day Zero")))</f>
        <v>24174</v>
      </c>
      <c r="CB51" cm="1">
        <f t="array" aca="1" ref="CB51" ca="1">IF(INDIRECT(ADDRESS($B51+1,CB$38,1,1,"Confirmed Day Zero"))=0,#N/A,INDIRECT(ADDRESS($B51+1,CB$38,1,1,"Confirmed Day Zero")))</f>
        <v>24269</v>
      </c>
      <c r="CC51" cm="1">
        <f t="array" aca="1" ref="CC51" ca="1">IF(INDIRECT(ADDRESS($B51+1,CC$38,1,1,"Confirmed Day Zero"))=0,#N/A,INDIRECT(ADDRESS($B51+1,CC$38,1,1,"Confirmed Day Zero")))</f>
        <v>24565</v>
      </c>
      <c r="CD51" cm="1">
        <f t="array" aca="1" ref="CD51" ca="1">IF(INDIRECT(ADDRESS($B51+1,CD$38,1,1,"Confirmed Day Zero"))=0,#N/A,INDIRECT(ADDRESS($B51+1,CD$38,1,1,"Confirmed Day Zero")))</f>
        <v>24767</v>
      </c>
      <c r="CE51" cm="1">
        <f t="array" aca="1" ref="CE51" ca="1">IF(INDIRECT(ADDRESS($B51+1,CE$38,1,1,"Confirmed Day Zero"))=0,#N/A,INDIRECT(ADDRESS($B51+1,CE$38,1,1,"Confirmed Day Zero")))</f>
        <v>25121</v>
      </c>
      <c r="CF51" cm="1">
        <f t="array" aca="1" ref="CF51" ca="1">IF(INDIRECT(ADDRESS($B51+1,CF$38,1,1,"Confirmed Day Zero"))=0,#N/A,INDIRECT(ADDRESS($B51+1,CF$38,1,1,"Confirmed Day Zero")))</f>
        <v>25613</v>
      </c>
      <c r="CG51" cm="1">
        <f t="array" aca="1" ref="CG51" ca="1">IF(INDIRECT(ADDRESS($B51+1,CG$38,1,1,"Confirmed Day Zero"))=0,#N/A,INDIRECT(ADDRESS($B51+1,CG$38,1,1,"Confirmed Day Zero")))</f>
        <v>26098</v>
      </c>
      <c r="CH51" cm="1">
        <f t="array" aca="1" ref="CH51" ca="1">IF(INDIRECT(ADDRESS($B51+1,CH$38,1,1,"Confirmed Day Zero"))=0,#N/A,INDIRECT(ADDRESS($B51+1,CH$38,1,1,"Confirmed Day Zero")))</f>
        <v>26378</v>
      </c>
      <c r="CI51" cm="1">
        <f t="array" aca="1" ref="CI51" ca="1">IF(INDIRECT(ADDRESS($B51+1,CI$38,1,1,"Confirmed Day Zero"))=0,#N/A,INDIRECT(ADDRESS($B51+1,CI$38,1,1,"Confirmed Day Zero")))</f>
        <v>26577</v>
      </c>
      <c r="CJ51" cm="1">
        <f t="array" aca="1" ref="CJ51" ca="1">IF(INDIRECT(ADDRESS($B51+1,CJ$38,1,1,"Confirmed Day Zero"))=0,#N/A,INDIRECT(ADDRESS($B51+1,CJ$38,1,1,"Confirmed Day Zero")))</f>
        <v>26788</v>
      </c>
      <c r="CK51" cm="1">
        <f t="array" aca="1" ref="CK51" ca="1">IF(INDIRECT(ADDRESS($B51+1,CK$38,1,1,"Confirmed Day Zero"))=0,#N/A,INDIRECT(ADDRESS($B51+1,CK$38,1,1,"Confirmed Day Zero")))</f>
        <v>27060</v>
      </c>
      <c r="CL51" cm="1">
        <f t="array" aca="1" ref="CL51" ca="1">IF(INDIRECT(ADDRESS($B51+1,CL$38,1,1,"Confirmed Day Zero"))=0,#N/A,INDIRECT(ADDRESS($B51+1,CL$38,1,1,"Confirmed Day Zero")))</f>
        <v>27360</v>
      </c>
      <c r="CM51" cm="1">
        <f t="array" aca="1" ref="CM51" ca="1">IF(INDIRECT(ADDRESS($B51+1,CM$38,1,1,"Confirmed Day Zero"))=0,#N/A,INDIRECT(ADDRESS($B51+1,CM$38,1,1,"Confirmed Day Zero")))</f>
        <v>27615</v>
      </c>
      <c r="CN51" cm="1">
        <f t="array" aca="1" ref="CN51" ca="1">IF(INDIRECT(ADDRESS($B51+1,CN$38,1,1,"Confirmed Day Zero"))=0,#N/A,INDIRECT(ADDRESS($B51+1,CN$38,1,1,"Confirmed Day Zero")))</f>
        <v>27848</v>
      </c>
      <c r="CO51" cm="1">
        <f t="array" aca="1" ref="CO51" ca="1">IF(INDIRECT(ADDRESS($B51+1,CO$38,1,1,"Confirmed Day Zero"))=0,#N/A,INDIRECT(ADDRESS($B51+1,CO$38,1,1,"Confirmed Day Zero")))</f>
        <v>28001</v>
      </c>
      <c r="CP51" cm="1">
        <f t="array" aca="1" ref="CP51" ca="1">IF(INDIRECT(ADDRESS($B51+1,CP$38,1,1,"Confirmed Day Zero"))=0,#N/A,INDIRECT(ADDRESS($B51+1,CP$38,1,1,"Confirmed Day Zero")))</f>
        <v>28183</v>
      </c>
      <c r="CQ51" cm="1">
        <f t="array" aca="1" ref="CQ51" ca="1">IF(INDIRECT(ADDRESS($B51+1,CQ$38,1,1,"Confirmed Day Zero"))=0,#N/A,INDIRECT(ADDRESS($B51+1,CQ$38,1,1,"Confirmed Day Zero")))</f>
        <v>28347</v>
      </c>
      <c r="CR51" cm="1">
        <f t="array" aca="1" ref="CR51" ca="1">IF(INDIRECT(ADDRESS($B51+1,CR$38,1,1,"Confirmed Day Zero"))=0,#N/A,INDIRECT(ADDRESS($B51+1,CR$38,1,1,"Confirmed Day Zero")))</f>
        <v>28499</v>
      </c>
      <c r="CS51" t="e" cm="1">
        <f t="array" aca="1" ref="CS51" ca="1">IF(INDIRECT(ADDRESS($B51+1,CS$38,1,1,"Confirmed Day Zero"))=0,#N/A,INDIRECT(ADDRESS($B51+1,CS$38,1,1,"Confirmed Day Zero")))</f>
        <v>#N/A</v>
      </c>
      <c r="CT51" t="e" cm="1">
        <f t="array" aca="1" ref="CT51" ca="1">IF(INDIRECT(ADDRESS($B51+1,CT$38,1,1,"Confirmed Day Zero"))=0,#N/A,INDIRECT(ADDRESS($B51+1,CT$38,1,1,"Confirmed Day Zero")))</f>
        <v>#N/A</v>
      </c>
      <c r="CU51" t="e" cm="1">
        <f t="array" aca="1" ref="CU51" ca="1">IF(INDIRECT(ADDRESS($B51+1,CU$38,1,1,"Confirmed Day Zero"))=0,#N/A,INDIRECT(ADDRESS($B51+1,CU$38,1,1,"Confirmed Day Zero")))</f>
        <v>#N/A</v>
      </c>
      <c r="CV51" t="e" cm="1">
        <f t="array" aca="1" ref="CV51" ca="1">IF(INDIRECT(ADDRESS($B51+1,CV$38,1,1,"Confirmed Day Zero"))=0,#N/A,INDIRECT(ADDRESS($B51+1,CV$38,1,1,"Confirmed Day Zero")))</f>
        <v>#N/A</v>
      </c>
      <c r="CW51" t="e" cm="1">
        <f t="array" aca="1" ref="CW51" ca="1">IF(INDIRECT(ADDRESS($B51+1,CW$38,1,1,"Confirmed Day Zero"))=0,#N/A,INDIRECT(ADDRESS($B51+1,CW$38,1,1,"Confirmed Day Zero")))</f>
        <v>#N/A</v>
      </c>
      <c r="CX51" t="e" cm="1">
        <f t="array" aca="1" ref="CX51" ca="1">IF(INDIRECT(ADDRESS($B51+1,CX$38,1,1,"Confirmed Day Zero"))=0,#N/A,INDIRECT(ADDRESS($B51+1,CX$38,1,1,"Confirmed Day Zero")))</f>
        <v>#N/A</v>
      </c>
      <c r="CY51" t="e" cm="1">
        <f t="array" aca="1" ref="CY51" ca="1">IF(INDIRECT(ADDRESS($B51+1,CY$38,1,1,"Confirmed Day Zero"))=0,#N/A,INDIRECT(ADDRESS($B51+1,CY$38,1,1,"Confirmed Day Zero")))</f>
        <v>#N/A</v>
      </c>
      <c r="CZ51" t="e" cm="1">
        <f t="array" aca="1" ref="CZ51" ca="1">IF(INDIRECT(ADDRESS($B51+1,CZ$38,1,1,"Confirmed Day Zero"))=0,#N/A,INDIRECT(ADDRESS($B51+1,CZ$38,1,1,"Confirmed Day Zero")))</f>
        <v>#N/A</v>
      </c>
      <c r="DA51" t="e" cm="1">
        <f t="array" aca="1" ref="DA51" ca="1">IF(INDIRECT(ADDRESS($B51+1,DA$38,1,1,"Confirmed Day Zero"))=0,#N/A,INDIRECT(ADDRESS($B51+1,DA$38,1,1,"Confirmed Day Zero")))</f>
        <v>#N/A</v>
      </c>
      <c r="DB51" t="e" cm="1">
        <f t="array" aca="1" ref="DB51" ca="1">IF(INDIRECT(ADDRESS($B51+1,DB$38,1,1,"Confirmed Day Zero"))=0,#N/A,INDIRECT(ADDRESS($B51+1,DB$38,1,1,"Confirmed Day Zero")))</f>
        <v>#N/A</v>
      </c>
      <c r="DC51" t="e" cm="1">
        <f t="array" aca="1" ref="DC51" ca="1">IF(INDIRECT(ADDRESS($B51+1,DC$38,1,1,"Confirmed Day Zero"))=0,#N/A,INDIRECT(ADDRESS($B51+1,DC$38,1,1,"Confirmed Day Zero")))</f>
        <v>#N/A</v>
      </c>
      <c r="DD51" t="e" cm="1">
        <f t="array" aca="1" ref="DD51" ca="1">IF(INDIRECT(ADDRESS($B51+1,DD$38,1,1,"Confirmed Day Zero"))=0,#N/A,INDIRECT(ADDRESS($B51+1,DD$38,1,1,"Confirmed Day Zero")))</f>
        <v>#N/A</v>
      </c>
      <c r="DE51" t="e" cm="1">
        <f t="array" aca="1" ref="DE51" ca="1">IF(INDIRECT(ADDRESS($B51+1,DE$38,1,1,"Confirmed Day Zero"))=0,#N/A,INDIRECT(ADDRESS($B51+1,DE$38,1,1,"Confirmed Day Zero")))</f>
        <v>#N/A</v>
      </c>
      <c r="DF51" t="e" cm="1">
        <f t="array" aca="1" ref="DF51" ca="1">IF(INDIRECT(ADDRESS($B51+1,DF$38,1,1,"Confirmed Day Zero"))=0,#N/A,INDIRECT(ADDRESS($B51+1,DF$38,1,1,"Confirmed Day Zero")))</f>
        <v>#N/A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  <c r="DI51" t="e" cm="1">
        <f t="array" aca="1" ref="DI51" ca="1">IF(INDIRECT(ADDRESS($B51+1,DI$38,1,1,"Confirmed Day Zero"))=0,#N/A,INDIRECT(ADDRESS($B51+1,DI$38,1,1,"Confirmed Day Zero")))</f>
        <v>#N/A</v>
      </c>
      <c r="DJ51" t="e" cm="1">
        <f t="array" aca="1" ref="DJ51" ca="1">IF(INDIRECT(ADDRESS($B51+1,DJ$38,1,1,"Confirmed Day Zero"))=0,#N/A,INDIRECT(ADDRESS($B51+1,DJ$38,1,1,"Confirmed Day Zero")))</f>
        <v>#N/A</v>
      </c>
      <c r="DK51" t="e" cm="1">
        <f t="array" aca="1" ref="DK51" ca="1">IF(INDIRECT(ADDRESS($B51+1,DK$38,1,1,"Confirmed Day Zero"))=0,#N/A,INDIRECT(ADDRESS($B51+1,DK$38,1,1,"Confirmed Day Zero")))</f>
        <v>#N/A</v>
      </c>
      <c r="DL51" t="e" cm="1">
        <f t="array" aca="1" ref="DL51" ca="1">IF(INDIRECT(ADDRESS($B51+1,DL$38,1,1,"Confirmed Day Zero"))=0,#N/A,INDIRECT(ADDRESS($B51+1,DL$38,1,1,"Confirmed Day Zero")))</f>
        <v>#N/A</v>
      </c>
      <c r="DM51" t="e" cm="1">
        <f t="array" aca="1" ref="DM51" ca="1">IF(INDIRECT(ADDRESS($B51+1,DM$38,1,1,"Confirmed Day Zero"))=0,#N/A,INDIRECT(ADDRESS($B51+1,DM$38,1,1,"Confirmed Day Zero")))</f>
        <v>#N/A</v>
      </c>
      <c r="DN51" t="e" cm="1">
        <f t="array" aca="1" ref="DN51" ca="1">IF(INDIRECT(ADDRESS($B51+1,DN$38,1,1,"Confirmed Day Zero"))=0,#N/A,INDIRECT(ADDRESS($B51+1,DN$38,1,1,"Confirmed Day Zero")))</f>
        <v>#N/A</v>
      </c>
      <c r="DO51" t="e" cm="1">
        <f t="array" aca="1" ref="DO51" ca="1">IF(INDIRECT(ADDRESS($B51+1,DO$38,1,1,"Confirmed Day Zero"))=0,#N/A,INDIRECT(ADDRESS($B51+1,DO$38,1,1,"Confirmed Day Zero")))</f>
        <v>#N/A</v>
      </c>
      <c r="DP51" t="e" cm="1">
        <f t="array" aca="1" ref="DP51" ca="1">IF(INDIRECT(ADDRESS($B51+1,DP$38,1,1,"Confirmed Day Zero"))=0,#N/A,INDIRECT(ADDRESS($B51+1,DP$38,1,1,"Confirmed Day Zero")))</f>
        <v>#N/A</v>
      </c>
      <c r="DQ51" t="e" cm="1">
        <f t="array" aca="1" ref="DQ51" ca="1">IF(INDIRECT(ADDRESS($B51+1,DQ$38,1,1,"Confirmed Day Zero"))=0,#N/A,INDIRECT(ADDRESS($B51+1,DQ$38,1,1,"Confirmed Day Zero")))</f>
        <v>#N/A</v>
      </c>
      <c r="DR51" t="e" cm="1">
        <f t="array" aca="1" ref="DR51" ca="1">IF(INDIRECT(ADDRESS($B51+1,DR$38,1,1,"Confirmed Day Zero"))=0,#N/A,INDIRECT(ADDRESS($B51+1,DR$38,1,1,"Confirmed Day Zero")))</f>
        <v>#N/A</v>
      </c>
      <c r="DS51" t="e" cm="1">
        <f t="array" aca="1" ref="DS51" ca="1">IF(INDIRECT(ADDRESS($B51+1,DS$38,1,1,"Confirmed Day Zero"))=0,#N/A,INDIRECT(ADDRESS($B51+1,DS$38,1,1,"Confirmed Day Zero")))</f>
        <v>#N/A</v>
      </c>
      <c r="DT51" t="e" cm="1">
        <f t="array" aca="1" ref="DT51" ca="1">IF(INDIRECT(ADDRESS($B51+1,DT$38,1,1,"Confirmed Day Zero"))=0,#N/A,INDIRECT(ADDRESS($B51+1,DT$38,1,1,"Confirmed Day Zero")))</f>
        <v>#N/A</v>
      </c>
      <c r="DU51" t="e" cm="1">
        <f t="array" aca="1" ref="DU51" ca="1">IF(INDIRECT(ADDRESS($B51+1,DU$38,1,1,"Confirmed Day Zero"))=0,#N/A,INDIRECT(ADDRESS($B51+1,DU$38,1,1,"Confirmed Day Zero")))</f>
        <v>#N/A</v>
      </c>
      <c r="DV51" t="e" cm="1">
        <f t="array" aca="1" ref="DV51" ca="1">IF(INDIRECT(ADDRESS($B51+1,DV$38,1,1,"Confirmed Day Zero"))=0,#N/A,INDIRECT(ADDRESS($B51+1,DV$38,1,1,"Confirmed Day Zero")))</f>
        <v>#N/A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</row>
    <row r="52" spans="1:162" x14ac:dyDescent="0.25">
      <c r="A52" t="e">
        <f t="shared" ca="1" si="185"/>
        <v>#VALUE!</v>
      </c>
      <c r="B52" s="12">
        <f t="shared" si="184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41</v>
      </c>
      <c r="F52" cm="1">
        <f t="array" aca="1" ref="F52" ca="1">IF(INDIRECT(ADDRESS($B52+1,F$38,1,1,"Confirmed Day Zero"))=0,#N/A,INDIRECT(ADDRESS($B52+1,F$38,1,1,"Confirmed Day Zero")))</f>
        <v>68</v>
      </c>
      <c r="G52" cm="1">
        <f t="array" aca="1" ref="G52" ca="1">IF(INDIRECT(ADDRESS($B52+1,G$38,1,1,"Confirmed Day Zero"))=0,#N/A,INDIRECT(ADDRESS($B52+1,G$38,1,1,"Confirmed Day Zero")))</f>
        <v>96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208.5</v>
      </c>
      <c r="J52" cm="1">
        <f t="array" aca="1" ref="J52" ca="1">IF(INDIRECT(ADDRESS($B52+1,J$38,1,1,"Confirmed Day Zero"))=0,#N/A,INDIRECT(ADDRESS($B52+1,J$38,1,1,"Confirmed Day Zero")))</f>
        <v>223</v>
      </c>
      <c r="K52" cm="1">
        <f t="array" aca="1" ref="K52" ca="1">IF(INDIRECT(ADDRESS($B52+1,K$38,1,1,"Confirmed Day Zero"))=0,#N/A,INDIRECT(ADDRESS($B52+1,K$38,1,1,"Confirmed Day Zero")))</f>
        <v>415</v>
      </c>
      <c r="L52" cm="1">
        <f t="array" aca="1" ref="L52" ca="1">IF(INDIRECT(ADDRESS($B52+1,L$38,1,1,"Confirmed Day Zero"))=0,#N/A,INDIRECT(ADDRESS($B52+1,L$38,1,1,"Confirmed Day Zero")))</f>
        <v>618</v>
      </c>
      <c r="M52" cm="1">
        <f t="array" aca="1" ref="M52" ca="1">IF(INDIRECT(ADDRESS($B52+1,M$38,1,1,"Confirmed Day Zero"))=0,#N/A,INDIRECT(ADDRESS($B52+1,M$38,1,1,"Confirmed Day Zero")))</f>
        <v>875</v>
      </c>
      <c r="N52" cm="1">
        <f t="array" aca="1" ref="N52" ca="1">IF(INDIRECT(ADDRESS($B52+1,N$38,1,1,"Confirmed Day Zero"))=0,#N/A,INDIRECT(ADDRESS($B52+1,N$38,1,1,"Confirmed Day Zero")))</f>
        <v>1012</v>
      </c>
      <c r="O52" cm="1">
        <f t="array" aca="1" ref="O52" ca="1">IF(INDIRECT(ADDRESS($B52+1,O$38,1,1,"Confirmed Day Zero"))=0,#N/A,INDIRECT(ADDRESS($B52+1,O$38,1,1,"Confirmed Day Zero")))</f>
        <v>1291</v>
      </c>
      <c r="P52" cm="1">
        <f t="array" aca="1" ref="P52" ca="1">IF(INDIRECT(ADDRESS($B52+1,P$38,1,1,"Confirmed Day Zero"))=0,#N/A,INDIRECT(ADDRESS($B52+1,P$38,1,1,"Confirmed Day Zero")))</f>
        <v>1642</v>
      </c>
      <c r="Q52" cm="1">
        <f t="array" aca="1" ref="Q52" ca="1">IF(INDIRECT(ADDRESS($B52+1,Q$38,1,1,"Confirmed Day Zero"))=0,#N/A,INDIRECT(ADDRESS($B52+1,Q$38,1,1,"Confirmed Day Zero")))</f>
        <v>1993</v>
      </c>
      <c r="R52" cm="1">
        <f t="array" aca="1" ref="R52" ca="1">IF(INDIRECT(ADDRESS($B52+1,R$38,1,1,"Confirmed Day Zero"))=0,#N/A,INDIRECT(ADDRESS($B52+1,R$38,1,1,"Confirmed Day Zero")))</f>
        <v>2571</v>
      </c>
      <c r="S52" cm="1">
        <f t="array" aca="1" ref="S52" ca="1">IF(INDIRECT(ADDRESS($B52+1,S$38,1,1,"Confirmed Day Zero"))=0,#N/A,INDIRECT(ADDRESS($B52+1,S$38,1,1,"Confirmed Day Zero")))</f>
        <v>3128</v>
      </c>
      <c r="T52" cm="1">
        <f t="array" aca="1" ref="T52" ca="1">IF(INDIRECT(ADDRESS($B52+1,T$38,1,1,"Confirmed Day Zero"))=0,#N/A,INDIRECT(ADDRESS($B52+1,T$38,1,1,"Confirmed Day Zero")))</f>
        <v>3557</v>
      </c>
      <c r="U52" cm="1">
        <f t="array" aca="1" ref="U52" ca="1">IF(INDIRECT(ADDRESS($B52+1,U$38,1,1,"Confirmed Day Zero"))=0,#N/A,INDIRECT(ADDRESS($B52+1,U$38,1,1,"Confirmed Day Zero")))</f>
        <v>3824</v>
      </c>
      <c r="V52" cm="1">
        <f t="array" aca="1" ref="V52" ca="1">IF(INDIRECT(ADDRESS($B52+1,V$38,1,1,"Confirmed Day Zero"))=0,#N/A,INDIRECT(ADDRESS($B52+1,V$38,1,1,"Confirmed Day Zero")))</f>
        <v>4914</v>
      </c>
      <c r="W52" cm="1">
        <f t="array" aca="1" ref="W52" ca="1">IF(INDIRECT(ADDRESS($B52+1,W$38,1,1,"Confirmed Day Zero"))=0,#N/A,INDIRECT(ADDRESS($B52+1,W$38,1,1,"Confirmed Day Zero")))</f>
        <v>5276</v>
      </c>
      <c r="X52" cm="1">
        <f t="array" aca="1" ref="X52" ca="1">IF(INDIRECT(ADDRESS($B52+1,X$38,1,1,"Confirmed Day Zero"))=0,#N/A,INDIRECT(ADDRESS($B52+1,X$38,1,1,"Confirmed Day Zero")))</f>
        <v>5675</v>
      </c>
      <c r="Y52" cm="1">
        <f t="array" aca="1" ref="Y52" ca="1">IF(INDIRECT(ADDRESS($B52+1,Y$38,1,1,"Confirmed Day Zero"))=0,#N/A,INDIRECT(ADDRESS($B52+1,Y$38,1,1,"Confirmed Day Zero")))</f>
        <v>6906</v>
      </c>
      <c r="Z52" cm="1">
        <f t="array" aca="1" ref="Z52" ca="1">IF(INDIRECT(ADDRESS($B52+1,Z$38,1,1,"Confirmed Day Zero"))=0,#N/A,INDIRECT(ADDRESS($B52+1,Z$38,1,1,"Confirmed Day Zero")))</f>
        <v>7781</v>
      </c>
      <c r="AA52" cm="1">
        <f t="array" aca="1" ref="AA52" ca="1">IF(INDIRECT(ADDRESS($B52+1,AA$38,1,1,"Confirmed Day Zero"))=0,#N/A,INDIRECT(ADDRESS($B52+1,AA$38,1,1,"Confirmed Day Zero")))</f>
        <v>8782.5</v>
      </c>
      <c r="AB52" cm="1">
        <f t="array" aca="1" ref="AB52" ca="1">IF(INDIRECT(ADDRESS($B52+1,AB$38,1,1,"Confirmed Day Zero"))=0,#N/A,INDIRECT(ADDRESS($B52+1,AB$38,1,1,"Confirmed Day Zero")))</f>
        <v>9784</v>
      </c>
      <c r="AC52" cm="1">
        <f t="array" aca="1" ref="AC52" ca="1">IF(INDIRECT(ADDRESS($B52+1,AC$38,1,1,"Confirmed Day Zero"))=0,#N/A,INDIRECT(ADDRESS($B52+1,AC$38,1,1,"Confirmed Day Zero")))</f>
        <v>10538</v>
      </c>
      <c r="AD52" cm="1">
        <f t="array" aca="1" ref="AD52" ca="1">IF(INDIRECT(ADDRESS($B52+1,AD$38,1,1,"Confirmed Day Zero"))=0,#N/A,INDIRECT(ADDRESS($B52+1,AD$38,1,1,"Confirmed Day Zero")))</f>
        <v>11510</v>
      </c>
      <c r="AE52" cm="1">
        <f t="array" aca="1" ref="AE52" ca="1">IF(INDIRECT(ADDRESS($B52+1,AE$38,1,1,"Confirmed Day Zero"))=0,#N/A,INDIRECT(ADDRESS($B52+1,AE$38,1,1,"Confirmed Day Zero")))</f>
        <v>12035</v>
      </c>
      <c r="AF52" cm="1">
        <f t="array" aca="1" ref="AF52" ca="1">IF(INDIRECT(ADDRESS($B52+1,AF$38,1,1,"Confirmed Day Zero"))=0,#N/A,INDIRECT(ADDRESS($B52+1,AF$38,1,1,"Confirmed Day Zero")))</f>
        <v>13381</v>
      </c>
      <c r="AG52" cm="1">
        <f t="array" aca="1" ref="AG52" ca="1">IF(INDIRECT(ADDRESS($B52+1,AG$38,1,1,"Confirmed Day Zero"))=0,#N/A,INDIRECT(ADDRESS($B52+1,AG$38,1,1,"Confirmed Day Zero")))</f>
        <v>13989</v>
      </c>
      <c r="AH52" cm="1">
        <f t="array" aca="1" ref="AH52" ca="1">IF(INDIRECT(ADDRESS($B52+1,AH$38,1,1,"Confirmed Day Zero"))=0,#N/A,INDIRECT(ADDRESS($B52+1,AH$38,1,1,"Confirmed Day Zero")))</f>
        <v>14755</v>
      </c>
      <c r="AI52" cm="1">
        <f t="array" aca="1" ref="AI52" ca="1">IF(INDIRECT(ADDRESS($B52+1,AI$38,1,1,"Confirmed Day Zero"))=0,#N/A,INDIRECT(ADDRESS($B52+1,AI$38,1,1,"Confirmed Day Zero")))</f>
        <v>15884</v>
      </c>
      <c r="AJ52" cm="1">
        <f t="array" aca="1" ref="AJ52" ca="1">IF(INDIRECT(ADDRESS($B52+1,AJ$38,1,1,"Confirmed Day Zero"))=0,#N/A,INDIRECT(ADDRESS($B52+1,AJ$38,1,1,"Confirmed Day Zero")))</f>
        <v>16809</v>
      </c>
      <c r="AK52" cm="1">
        <f t="array" aca="1" ref="AK52" ca="1">IF(INDIRECT(ADDRESS($B52+1,AK$38,1,1,"Confirmed Day Zero"))=0,#N/A,INDIRECT(ADDRESS($B52+1,AK$38,1,1,"Confirmed Day Zero")))</f>
        <v>17179.5</v>
      </c>
      <c r="AL52" cm="1">
        <f t="array" aca="1" ref="AL52" ca="1">IF(INDIRECT(ADDRESS($B52+1,AL$38,1,1,"Confirmed Day Zero"))=0,#N/A,INDIRECT(ADDRESS($B52+1,AL$38,1,1,"Confirmed Day Zero")))</f>
        <v>17550</v>
      </c>
      <c r="AM52" cm="1">
        <f t="array" aca="1" ref="AM52" ca="1">IF(INDIRECT(ADDRESS($B52+1,AM$38,1,1,"Confirmed Day Zero"))=0,#N/A,INDIRECT(ADDRESS($B52+1,AM$38,1,1,"Confirmed Day Zero")))</f>
        <v>19815</v>
      </c>
      <c r="AN52" cm="1">
        <f t="array" aca="1" ref="AN52" ca="1">IF(INDIRECT(ADDRESS($B52+1,AN$38,1,1,"Confirmed Day Zero"))=0,#N/A,INDIRECT(ADDRESS($B52+1,AN$38,1,1,"Confirmed Day Zero")))</f>
        <v>20360</v>
      </c>
      <c r="AO52" cm="1">
        <f t="array" aca="1" ref="AO52" ca="1">IF(INDIRECT(ADDRESS($B52+1,AO$38,1,1,"Confirmed Day Zero"))=0,#N/A,INDIRECT(ADDRESS($B52+1,AO$38,1,1,"Confirmed Day Zero")))</f>
        <v>22469</v>
      </c>
      <c r="AP52" cm="1">
        <f t="array" aca="1" ref="AP52" ca="1">IF(INDIRECT(ADDRESS($B52+1,AP$38,1,1,"Confirmed Day Zero"))=0,#N/A,INDIRECT(ADDRESS($B52+1,AP$38,1,1,"Confirmed Day Zero")))</f>
        <v>23100</v>
      </c>
      <c r="AQ52" cm="1">
        <f t="array" aca="1" ref="AQ52" ca="1">IF(INDIRECT(ADDRESS($B52+1,AQ$38,1,1,"Confirmed Day Zero"))=0,#N/A,INDIRECT(ADDRESS($B52+1,AQ$38,1,1,"Confirmed Day Zero")))</f>
        <v>23921</v>
      </c>
      <c r="AR52" cm="1">
        <f t="array" aca="1" ref="AR52" ca="1">IF(INDIRECT(ADDRESS($B52+1,AR$38,1,1,"Confirmed Day Zero"))=0,#N/A,INDIRECT(ADDRESS($B52+1,AR$38,1,1,"Confirmed Day Zero")))</f>
        <v>24582</v>
      </c>
      <c r="AS52" cm="1">
        <f t="array" aca="1" ref="AS52" ca="1">IF(INDIRECT(ADDRESS($B52+1,AS$38,1,1,"Confirmed Day Zero"))=0,#N/A,INDIRECT(ADDRESS($B52+1,AS$38,1,1,"Confirmed Day Zero")))</f>
        <v>25269</v>
      </c>
      <c r="AT52" cm="1">
        <f t="array" aca="1" ref="AT52" ca="1">IF(INDIRECT(ADDRESS($B52+1,AT$38,1,1,"Confirmed Day Zero"))=0,#N/A,INDIRECT(ADDRESS($B52+1,AT$38,1,1,"Confirmed Day Zero")))</f>
        <v>25790.5</v>
      </c>
      <c r="AU52" cm="1">
        <f t="array" aca="1" ref="AU52" ca="1">IF(INDIRECT(ADDRESS($B52+1,AU$38,1,1,"Confirmed Day Zero"))=0,#N/A,INDIRECT(ADDRESS($B52+1,AU$38,1,1,"Confirmed Day Zero")))</f>
        <v>26312</v>
      </c>
      <c r="AV52" cm="1">
        <f t="array" aca="1" ref="AV52" ca="1">IF(INDIRECT(ADDRESS($B52+1,AV$38,1,1,"Confirmed Day Zero"))=0,#N/A,INDIRECT(ADDRESS($B52+1,AV$38,1,1,"Confirmed Day Zero")))</f>
        <v>26767</v>
      </c>
      <c r="AW52" cm="1">
        <f t="array" aca="1" ref="AW52" ca="1">IF(INDIRECT(ADDRESS($B52+1,AW$38,1,1,"Confirmed Day Zero"))=0,#N/A,INDIRECT(ADDRESS($B52+1,AW$38,1,1,"Confirmed Day Zero")))</f>
        <v>27700</v>
      </c>
      <c r="AX52" cm="1">
        <f t="array" aca="1" ref="AX52" ca="1">IF(INDIRECT(ADDRESS($B52+1,AX$38,1,1,"Confirmed Day Zero"))=0,#N/A,INDIRECT(ADDRESS($B52+1,AX$38,1,1,"Confirmed Day Zero")))</f>
        <v>28764</v>
      </c>
      <c r="AY52" cm="1">
        <f t="array" aca="1" ref="AY52" ca="1">IF(INDIRECT(ADDRESS($B52+1,AY$38,1,1,"Confirmed Day Zero"))=0,#N/A,INDIRECT(ADDRESS($B52+1,AY$38,1,1,"Confirmed Day Zero")))</f>
        <v>29025.5</v>
      </c>
      <c r="AZ52" cm="1">
        <f t="array" aca="1" ref="AZ52" ca="1">IF(INDIRECT(ADDRESS($B52+1,AZ$38,1,1,"Confirmed Day Zero"))=0,#N/A,INDIRECT(ADDRESS($B52+1,AZ$38,1,1,"Confirmed Day Zero")))</f>
        <v>29287</v>
      </c>
      <c r="BA52" cm="1">
        <f t="array" aca="1" ref="BA52" ca="1">IF(INDIRECT(ADDRESS($B52+1,BA$38,1,1,"Confirmed Day Zero"))=0,#N/A,INDIRECT(ADDRESS($B52+1,BA$38,1,1,"Confirmed Day Zero")))</f>
        <v>29954</v>
      </c>
      <c r="BB52" cm="1">
        <f t="array" aca="1" ref="BB52" ca="1">IF(INDIRECT(ADDRESS($B52+1,BB$38,1,1,"Confirmed Day Zero"))=0,#N/A,INDIRECT(ADDRESS($B52+1,BB$38,1,1,"Confirmed Day Zero")))</f>
        <v>30621</v>
      </c>
      <c r="BC52" cm="1">
        <f t="array" aca="1" ref="BC52" ca="1">IF(INDIRECT(ADDRESS($B52+1,BC$38,1,1,"Confirmed Day Zero"))=0,#N/A,INDIRECT(ADDRESS($B52+1,BC$38,1,1,"Confirmed Day Zero")))</f>
        <v>30995</v>
      </c>
      <c r="BD52" cm="1">
        <f t="array" aca="1" ref="BD52" ca="1">IF(INDIRECT(ADDRESS($B52+1,BD$38,1,1,"Confirmed Day Zero"))=0,#N/A,INDIRECT(ADDRESS($B52+1,BD$38,1,1,"Confirmed Day Zero")))</f>
        <v>31784</v>
      </c>
      <c r="BE52" cm="1">
        <f t="array" aca="1" ref="BE52" ca="1">IF(INDIRECT(ADDRESS($B52+1,BE$38,1,1,"Confirmed Day Zero"))=0,#N/A,INDIRECT(ADDRESS($B52+1,BE$38,1,1,"Confirmed Day Zero")))</f>
        <v>32411</v>
      </c>
      <c r="BF52" cm="1">
        <f t="array" aca="1" ref="BF52" ca="1">IF(INDIRECT(ADDRESS($B52+1,BF$38,1,1,"Confirmed Day Zero"))=0,#N/A,INDIRECT(ADDRESS($B52+1,BF$38,1,1,"Confirmed Day Zero")))</f>
        <v>32984</v>
      </c>
      <c r="BG52" cm="1">
        <f t="array" aca="1" ref="BG52" ca="1">IF(INDIRECT(ADDRESS($B52+1,BG$38,1,1,"Confirmed Day Zero"))=0,#N/A,INDIRECT(ADDRESS($B52+1,BG$38,1,1,"Confirmed Day Zero")))</f>
        <v>33554</v>
      </c>
      <c r="BH52" cm="1">
        <f t="array" aca="1" ref="BH52" ca="1">IF(INDIRECT(ADDRESS($B52+1,BH$38,1,1,"Confirmed Day Zero"))=0,#N/A,INDIRECT(ADDRESS($B52+1,BH$38,1,1,"Confirmed Day Zero")))</f>
        <v>33765</v>
      </c>
      <c r="BI52" cm="1">
        <f t="array" aca="1" ref="BI52" ca="1">IF(INDIRECT(ADDRESS($B52+1,BI$38,1,1,"Confirmed Day Zero"))=0,#N/A,INDIRECT(ADDRESS($B52+1,BI$38,1,1,"Confirmed Day Zero")))</f>
        <v>34333</v>
      </c>
      <c r="BJ52" cm="1">
        <f t="array" aca="1" ref="BJ52" ca="1">IF(INDIRECT(ADDRESS($B52+1,BJ$38,1,1,"Confirmed Day Zero"))=0,#N/A,INDIRECT(ADDRESS($B52+1,BJ$38,1,1,"Confirmed Day Zero")))</f>
        <v>34855</v>
      </c>
      <c r="BK52" cm="1">
        <f t="array" aca="1" ref="BK52" ca="1">IF(INDIRECT(ADDRESS($B52+1,BK$38,1,1,"Confirmed Day Zero"))=0,#N/A,INDIRECT(ADDRESS($B52+1,BK$38,1,1,"Confirmed Day Zero")))</f>
        <v>35464</v>
      </c>
      <c r="BL52" cm="1">
        <f t="array" aca="1" ref="BL52" ca="1">IF(INDIRECT(ADDRESS($B52+1,BL$38,1,1,"Confirmed Day Zero"))=0,#N/A,INDIRECT(ADDRESS($B52+1,BL$38,1,1,"Confirmed Day Zero")))</f>
        <v>36085</v>
      </c>
      <c r="BM52" cm="1">
        <f t="array" aca="1" ref="BM52" ca="1">IF(INDIRECT(ADDRESS($B52+1,BM$38,1,1,"Confirmed Day Zero"))=0,#N/A,INDIRECT(ADDRESS($B52+1,BM$38,1,1,"Confirmed Day Zero")))</f>
        <v>36703</v>
      </c>
      <c r="BN52" cm="1">
        <f t="array" aca="1" ref="BN52" ca="1">IF(INDIRECT(ADDRESS($B52+1,BN$38,1,1,"Confirmed Day Zero"))=0,#N/A,INDIRECT(ADDRESS($B52+1,BN$38,1,1,"Confirmed Day Zero")))</f>
        <v>37419</v>
      </c>
      <c r="BO52" cm="1">
        <f t="array" aca="1" ref="BO52" ca="1">IF(INDIRECT(ADDRESS($B52+1,BO$38,1,1,"Confirmed Day Zero"))=0,#N/A,INDIRECT(ADDRESS($B52+1,BO$38,1,1,"Confirmed Day Zero")))</f>
        <v>38116</v>
      </c>
      <c r="BP52" cm="1">
        <f t="array" aca="1" ref="BP52" ca="1">IF(INDIRECT(ADDRESS($B52+1,BP$38,1,1,"Confirmed Day Zero"))=0,#N/A,INDIRECT(ADDRESS($B52+1,BP$38,1,1,"Confirmed Day Zero")))</f>
        <v>38430</v>
      </c>
      <c r="BQ52" cm="1">
        <f t="array" aca="1" ref="BQ52" ca="1">IF(INDIRECT(ADDRESS($B52+1,BQ$38,1,1,"Confirmed Day Zero"))=0,#N/A,INDIRECT(ADDRESS($B52+1,BQ$38,1,1,"Confirmed Day Zero")))</f>
        <v>39017</v>
      </c>
      <c r="BR52" cm="1">
        <f t="array" aca="1" ref="BR52" ca="1">IF(INDIRECT(ADDRESS($B52+1,BR$38,1,1,"Confirmed Day Zero"))=0,#N/A,INDIRECT(ADDRESS($B52+1,BR$38,1,1,"Confirmed Day Zero")))</f>
        <v>39208</v>
      </c>
      <c r="BS52" cm="1">
        <f t="array" aca="1" ref="BS52" ca="1">IF(INDIRECT(ADDRESS($B52+1,BS$38,1,1,"Confirmed Day Zero"))=0,#N/A,INDIRECT(ADDRESS($B52+1,BS$38,1,1,"Confirmed Day Zero")))</f>
        <v>39640</v>
      </c>
      <c r="BT52" cm="1">
        <f t="array" aca="1" ref="BT52" ca="1">IF(INDIRECT(ADDRESS($B52+1,BT$38,1,1,"Confirmed Day Zero"))=0,#N/A,INDIRECT(ADDRESS($B52+1,BT$38,1,1,"Confirmed Day Zero")))</f>
        <v>40022</v>
      </c>
      <c r="BU52" cm="1">
        <f t="array" aca="1" ref="BU52" ca="1">IF(INDIRECT(ADDRESS($B52+1,BU$38,1,1,"Confirmed Day Zero"))=0,#N/A,INDIRECT(ADDRESS($B52+1,BU$38,1,1,"Confirmed Day Zero")))</f>
        <v>40468</v>
      </c>
      <c r="BV52" cm="1">
        <f t="array" aca="1" ref="BV52" ca="1">IF(INDIRECT(ADDRESS($B52+1,BV$38,1,1,"Confirmed Day Zero"))=0,#N/A,INDIRECT(ADDRESS($B52+1,BV$38,1,1,"Confirmed Day Zero")))</f>
        <v>40873</v>
      </c>
      <c r="BW52" cm="1">
        <f t="array" aca="1" ref="BW52" ca="1">IF(INDIRECT(ADDRESS($B52+1,BW$38,1,1,"Confirmed Day Zero"))=0,#N/A,INDIRECT(ADDRESS($B52+1,BW$38,1,1,"Confirmed Day Zero")))</f>
        <v>41303</v>
      </c>
      <c r="BX52" cm="1">
        <f t="array" aca="1" ref="BX52" ca="1">IF(INDIRECT(ADDRESS($B52+1,BX$38,1,1,"Confirmed Day Zero"))=0,#N/A,INDIRECT(ADDRESS($B52+1,BX$38,1,1,"Confirmed Day Zero")))</f>
        <v>41431</v>
      </c>
      <c r="BY52" cm="1">
        <f t="array" aca="1" ref="BY52" ca="1">IF(INDIRECT(ADDRESS($B52+1,BY$38,1,1,"Confirmed Day Zero"))=0,#N/A,INDIRECT(ADDRESS($B52+1,BY$38,1,1,"Confirmed Day Zero")))</f>
        <v>41559</v>
      </c>
      <c r="BZ52" cm="1">
        <f t="array" aca="1" ref="BZ52" ca="1">IF(INDIRECT(ADDRESS($B52+1,BZ$38,1,1,"Confirmed Day Zero"))=0,#N/A,INDIRECT(ADDRESS($B52+1,BZ$38,1,1,"Confirmed Day Zero")))</f>
        <v>41762</v>
      </c>
      <c r="CA52" cm="1">
        <f t="array" aca="1" ref="CA52" ca="1">IF(INDIRECT(ADDRESS($B52+1,CA$38,1,1,"Confirmed Day Zero"))=0,#N/A,INDIRECT(ADDRESS($B52+1,CA$38,1,1,"Confirmed Day Zero")))</f>
        <v>42022</v>
      </c>
      <c r="CB52" cm="1">
        <f t="array" aca="1" ref="CB52" ca="1">IF(INDIRECT(ADDRESS($B52+1,CB$38,1,1,"Confirmed Day Zero"))=0,#N/A,INDIRECT(ADDRESS($B52+1,CB$38,1,1,"Confirmed Day Zero")))</f>
        <v>42201</v>
      </c>
      <c r="CC52" cm="1">
        <f t="array" aca="1" ref="CC52" ca="1">IF(INDIRECT(ADDRESS($B52+1,CC$38,1,1,"Confirmed Day Zero"))=0,#N/A,INDIRECT(ADDRESS($B52+1,CC$38,1,1,"Confirmed Day Zero")))</f>
        <v>42740</v>
      </c>
      <c r="CD52" cm="1">
        <f t="array" aca="1" ref="CD52" ca="1">IF(INDIRECT(ADDRESS($B52+1,CD$38,1,1,"Confirmed Day Zero"))=0,#N/A,INDIRECT(ADDRESS($B52+1,CD$38,1,1,"Confirmed Day Zero")))</f>
        <v>42979</v>
      </c>
      <c r="CE52" cm="1">
        <f t="array" aca="1" ref="CE52" ca="1">IF(INDIRECT(ADDRESS($B52+1,CE$38,1,1,"Confirmed Day Zero"))=0,#N/A,INDIRECT(ADDRESS($B52+1,CE$38,1,1,"Confirmed Day Zero")))</f>
        <v>43091</v>
      </c>
      <c r="CF52" cm="1">
        <f t="array" aca="1" ref="CF52" ca="1">IF(INDIRECT(ADDRESS($B52+1,CF$38,1,1,"Confirmed Day Zero"))=0,#N/A,INDIRECT(ADDRESS($B52+1,CF$38,1,1,"Confirmed Day Zero")))</f>
        <v>43239</v>
      </c>
      <c r="CG52" cm="1">
        <f t="array" aca="1" ref="CG52" ca="1">IF(INDIRECT(ADDRESS($B52+1,CG$38,1,1,"Confirmed Day Zero"))=0,#N/A,INDIRECT(ADDRESS($B52+1,CG$38,1,1,"Confirmed Day Zero")))</f>
        <v>43460</v>
      </c>
      <c r="CH52" cm="1">
        <f t="array" aca="1" ref="CH52" ca="1">IF(INDIRECT(ADDRESS($B52+1,CH$38,1,1,"Confirmed Day Zero"))=0,#N/A,INDIRECT(ADDRESS($B52+1,CH$38,1,1,"Confirmed Day Zero")))</f>
        <v>43818</v>
      </c>
      <c r="CI52" cm="1">
        <f t="array" aca="1" ref="CI52" ca="1">IF(INDIRECT(ADDRESS($B52+1,CI$38,1,1,"Confirmed Day Zero"))=0,#N/A,INDIRECT(ADDRESS($B52+1,CI$38,1,1,"Confirmed Day Zero")))</f>
        <v>43968</v>
      </c>
      <c r="CJ52" cm="1">
        <f t="array" aca="1" ref="CJ52" ca="1">IF(INDIRECT(ADDRESS($B52+1,CJ$38,1,1,"Confirmed Day Zero"))=0,#N/A,INDIRECT(ADDRESS($B52+1,CJ$38,1,1,"Confirmed Day Zero")))</f>
        <v>44092</v>
      </c>
      <c r="CK52" cm="1">
        <f t="array" aca="1" ref="CK52" ca="1">IF(INDIRECT(ADDRESS($B52+1,CK$38,1,1,"Confirmed Day Zero"))=0,#N/A,INDIRECT(ADDRESS($B52+1,CK$38,1,1,"Confirmed Day Zero")))</f>
        <v>44179</v>
      </c>
      <c r="CL52" cm="1">
        <f t="array" aca="1" ref="CL52" ca="1">IF(INDIRECT(ADDRESS($B52+1,CL$38,1,1,"Confirmed Day Zero"))=0,#N/A,INDIRECT(ADDRESS($B52+1,CL$38,1,1,"Confirmed Day Zero")))</f>
        <v>44347</v>
      </c>
      <c r="CM52" cm="1">
        <f t="array" aca="1" ref="CM52" ca="1">IF(INDIRECT(ADDRESS($B52+1,CM$38,1,1,"Confirmed Day Zero"))=0,#N/A,INDIRECT(ADDRESS($B52+1,CM$38,1,1,"Confirmed Day Zero")))</f>
        <v>44461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  <c r="CS52" t="e" cm="1">
        <f t="array" aca="1" ref="CS52" ca="1">IF(INDIRECT(ADDRESS($B52+1,CS$38,1,1,"Confirmed Day Zero"))=0,#N/A,INDIRECT(ADDRESS($B52+1,CS$38,1,1,"Confirmed Day Zero")))</f>
        <v>#N/A</v>
      </c>
      <c r="CT52" t="e" cm="1">
        <f t="array" aca="1" ref="CT52" ca="1">IF(INDIRECT(ADDRESS($B52+1,CT$38,1,1,"Confirmed Day Zero"))=0,#N/A,INDIRECT(ADDRESS($B52+1,CT$38,1,1,"Confirmed Day Zero")))</f>
        <v>#N/A</v>
      </c>
      <c r="CU52" t="e" cm="1">
        <f t="array" aca="1" ref="CU52" ca="1">IF(INDIRECT(ADDRESS($B52+1,CU$38,1,1,"Confirmed Day Zero"))=0,#N/A,INDIRECT(ADDRESS($B52+1,CU$38,1,1,"Confirmed Day Zero")))</f>
        <v>#N/A</v>
      </c>
      <c r="CV52" t="e" cm="1">
        <f t="array" aca="1" ref="CV52" ca="1">IF(INDIRECT(ADDRESS($B52+1,CV$38,1,1,"Confirmed Day Zero"))=0,#N/A,INDIRECT(ADDRESS($B52+1,CV$38,1,1,"Confirmed Day Zero")))</f>
        <v>#N/A</v>
      </c>
      <c r="CW52" t="e" cm="1">
        <f t="array" aca="1" ref="CW52" ca="1">IF(INDIRECT(ADDRESS($B52+1,CW$38,1,1,"Confirmed Day Zero"))=0,#N/A,INDIRECT(ADDRESS($B52+1,CW$38,1,1,"Confirmed Day Zero")))</f>
        <v>#N/A</v>
      </c>
      <c r="CX52" t="e" cm="1">
        <f t="array" aca="1" ref="CX52" ca="1">IF(INDIRECT(ADDRESS($B52+1,CX$38,1,1,"Confirmed Day Zero"))=0,#N/A,INDIRECT(ADDRESS($B52+1,CX$38,1,1,"Confirmed Day Zero")))</f>
        <v>#N/A</v>
      </c>
      <c r="CY52" t="e" cm="1">
        <f t="array" aca="1" ref="CY52" ca="1">IF(INDIRECT(ADDRESS($B52+1,CY$38,1,1,"Confirmed Day Zero"))=0,#N/A,INDIRECT(ADDRESS($B52+1,CY$38,1,1,"Confirmed Day Zero")))</f>
        <v>#N/A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  <c r="DI52" t="e" cm="1">
        <f t="array" aca="1" ref="DI52" ca="1">IF(INDIRECT(ADDRESS($B52+1,DI$38,1,1,"Confirmed Day Zero"))=0,#N/A,INDIRECT(ADDRESS($B52+1,DI$38,1,1,"Confirmed Day Zero")))</f>
        <v>#N/A</v>
      </c>
      <c r="DJ52" t="e" cm="1">
        <f t="array" aca="1" ref="DJ52" ca="1">IF(INDIRECT(ADDRESS($B52+1,DJ$38,1,1,"Confirmed Day Zero"))=0,#N/A,INDIRECT(ADDRESS($B52+1,DJ$38,1,1,"Confirmed Day Zero")))</f>
        <v>#N/A</v>
      </c>
      <c r="DK52" t="e" cm="1">
        <f t="array" aca="1" ref="DK52" ca="1">IF(INDIRECT(ADDRESS($B52+1,DK$38,1,1,"Confirmed Day Zero"))=0,#N/A,INDIRECT(ADDRESS($B52+1,DK$38,1,1,"Confirmed Day Zero")))</f>
        <v>#N/A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</row>
    <row r="53" spans="1:162" x14ac:dyDescent="0.25">
      <c r="A53" t="e">
        <f t="shared" ca="1" si="185"/>
        <v>#VALUE!</v>
      </c>
      <c r="B53" s="12">
        <f t="shared" si="184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30</v>
      </c>
      <c r="F53" cm="1">
        <f t="array" aca="1" ref="F53" ca="1">IF(INDIRECT(ADDRESS($B53+1,F$38,1,1,"Confirmed Day Zero"))=0,#N/A,INDIRECT(ADDRESS($B53+1,F$38,1,1,"Confirmed Day Zero")))</f>
        <v>38</v>
      </c>
      <c r="G53" cm="1">
        <f t="array" aca="1" ref="G53" ca="1">IF(INDIRECT(ADDRESS($B53+1,G$38,1,1,"Confirmed Day Zero"))=0,#N/A,INDIRECT(ADDRESS($B53+1,G$38,1,1,"Confirmed Day Zero")))</f>
        <v>45</v>
      </c>
      <c r="H53" cm="1">
        <f t="array" aca="1" ref="H53" ca="1">IF(INDIRECT(ADDRESS($B53+1,H$38,1,1,"Confirmed Day Zero"))=0,#N/A,INDIRECT(ADDRESS($B53+1,H$38,1,1,"Confirmed Day Zero")))</f>
        <v>56</v>
      </c>
      <c r="I53" cm="1">
        <f t="array" aca="1" ref="I53" ca="1">IF(INDIRECT(ADDRESS($B53+1,I$38,1,1,"Confirmed Day Zero"))=0,#N/A,INDIRECT(ADDRESS($B53+1,I$38,1,1,"Confirmed Day Zero")))</f>
        <v>68</v>
      </c>
      <c r="J53" cm="1">
        <f t="array" aca="1" ref="J53" ca="1">IF(INDIRECT(ADDRESS($B53+1,J$38,1,1,"Confirmed Day Zero"))=0,#N/A,INDIRECT(ADDRESS($B53+1,J$38,1,1,"Confirmed Day Zero")))</f>
        <v>91</v>
      </c>
      <c r="K53" cm="1">
        <f t="array" aca="1" ref="K53" ca="1">IF(INDIRECT(ADDRESS($B53+1,K$38,1,1,"Confirmed Day Zero"))=0,#N/A,INDIRECT(ADDRESS($B53+1,K$38,1,1,"Confirmed Day Zero")))</f>
        <v>115</v>
      </c>
      <c r="L53" cm="1">
        <f t="array" aca="1" ref="L53" ca="1">IF(INDIRECT(ADDRESS($B53+1,L$38,1,1,"Confirmed Day Zero"))=0,#N/A,INDIRECT(ADDRESS($B53+1,L$38,1,1,"Confirmed Day Zero")))</f>
        <v>130</v>
      </c>
      <c r="M53" cm="1">
        <f t="array" aca="1" ref="M53" ca="1">IF(INDIRECT(ADDRESS($B53+1,M$38,1,1,"Confirmed Day Zero"))=0,#N/A,INDIRECT(ADDRESS($B53+1,M$38,1,1,"Confirmed Day Zero")))</f>
        <v>163</v>
      </c>
      <c r="N53" cm="1">
        <f t="array" aca="1" ref="N53" ca="1">IF(INDIRECT(ADDRESS($B53+1,N$38,1,1,"Confirmed Day Zero"))=0,#N/A,INDIRECT(ADDRESS($B53+1,N$38,1,1,"Confirmed Day Zero")))</f>
        <v>214</v>
      </c>
      <c r="O53" cm="1">
        <f t="array" aca="1" ref="O53" ca="1">IF(INDIRECT(ADDRESS($B53+1,O$38,1,1,"Confirmed Day Zero"))=0,#N/A,INDIRECT(ADDRESS($B53+1,O$38,1,1,"Confirmed Day Zero")))</f>
        <v>232</v>
      </c>
      <c r="P53" cm="1">
        <f t="array" aca="1" ref="P53" ca="1">IF(INDIRECT(ADDRESS($B53+1,P$38,1,1,"Confirmed Day Zero"))=0,#N/A,INDIRECT(ADDRESS($B53+1,P$38,1,1,"Confirmed Day Zero")))</f>
        <v>264</v>
      </c>
      <c r="Q53" cm="1">
        <f t="array" aca="1" ref="Q53" ca="1">IF(INDIRECT(ADDRESS($B53+1,Q$38,1,1,"Confirmed Day Zero"))=0,#N/A,INDIRECT(ADDRESS($B53+1,Q$38,1,1,"Confirmed Day Zero")))</f>
        <v>319</v>
      </c>
      <c r="R53" cm="1">
        <f t="array" aca="1" ref="R53" ca="1">IF(INDIRECT(ADDRESS($B53+1,R$38,1,1,"Confirmed Day Zero"))=0,#N/A,INDIRECT(ADDRESS($B53+1,R$38,1,1,"Confirmed Day Zero")))</f>
        <v>368</v>
      </c>
      <c r="S53" cm="1">
        <f t="array" aca="1" ref="S53" ca="1">IF(INDIRECT(ADDRESS($B53+1,S$38,1,1,"Confirmed Day Zero"))=0,#N/A,INDIRECT(ADDRESS($B53+1,S$38,1,1,"Confirmed Day Zero")))</f>
        <v>393</v>
      </c>
      <c r="T53" cm="1">
        <f t="array" aca="1" ref="T53" ca="1">IF(INDIRECT(ADDRESS($B53+1,T$38,1,1,"Confirmed Day Zero"))=0,#N/A,INDIRECT(ADDRESS($B53+1,T$38,1,1,"Confirmed Day Zero")))</f>
        <v>450</v>
      </c>
      <c r="U53" cm="1">
        <f t="array" aca="1" ref="U53" ca="1">IF(INDIRECT(ADDRESS($B53+1,U$38,1,1,"Confirmed Day Zero"))=0,#N/A,INDIRECT(ADDRESS($B53+1,U$38,1,1,"Confirmed Day Zero")))</f>
        <v>593</v>
      </c>
      <c r="V53" cm="1">
        <f t="array" aca="1" ref="V53" ca="1">IF(INDIRECT(ADDRESS($B53+1,V$38,1,1,"Confirmed Day Zero"))=0,#N/A,INDIRECT(ADDRESS($B53+1,V$38,1,1,"Confirmed Day Zero")))</f>
        <v>673</v>
      </c>
      <c r="W53" cm="1">
        <f t="array" aca="1" ref="W53" ca="1">IF(INDIRECT(ADDRESS($B53+1,W$38,1,1,"Confirmed Day Zero"))=0,#N/A,INDIRECT(ADDRESS($B53+1,W$38,1,1,"Confirmed Day Zero")))</f>
        <v>800.5</v>
      </c>
      <c r="X53" cm="1">
        <f t="array" aca="1" ref="X53" ca="1">IF(INDIRECT(ADDRESS($B53+1,X$38,1,1,"Confirmed Day Zero"))=0,#N/A,INDIRECT(ADDRESS($B53+1,X$38,1,1,"Confirmed Day Zero")))</f>
        <v>928</v>
      </c>
      <c r="Y53" cm="1">
        <f t="array" aca="1" ref="Y53" ca="1">IF(INDIRECT(ADDRESS($B53+1,Y$38,1,1,"Confirmed Day Zero"))=0,#N/A,INDIRECT(ADDRESS($B53+1,Y$38,1,1,"Confirmed Day Zero")))</f>
        <v>1067.5</v>
      </c>
      <c r="Z53" cm="1">
        <f t="array" aca="1" ref="Z53" ca="1">IF(INDIRECT(ADDRESS($B53+1,Z$38,1,1,"Confirmed Day Zero"))=0,#N/A,INDIRECT(ADDRESS($B53+1,Z$38,1,1,"Confirmed Day Zero")))</f>
        <v>1207</v>
      </c>
      <c r="AA53" cm="1">
        <f t="array" aca="1" ref="AA53" ca="1">IF(INDIRECT(ADDRESS($B53+1,AA$38,1,1,"Confirmed Day Zero"))=0,#N/A,INDIRECT(ADDRESS($B53+1,AA$38,1,1,"Confirmed Day Zero")))</f>
        <v>1326</v>
      </c>
      <c r="AB53" cm="1">
        <f t="array" aca="1" ref="AB53" ca="1">IF(INDIRECT(ADDRESS($B53+1,AB$38,1,1,"Confirmed Day Zero"))=0,#N/A,INDIRECT(ADDRESS($B53+1,AB$38,1,1,"Confirmed Day Zero")))</f>
        <v>1479</v>
      </c>
      <c r="AC53" cm="1">
        <f t="array" aca="1" ref="AC53" ca="1">IF(INDIRECT(ADDRESS($B53+1,AC$38,1,1,"Confirmed Day Zero"))=0,#N/A,INDIRECT(ADDRESS($B53+1,AC$38,1,1,"Confirmed Day Zero")))</f>
        <v>1552</v>
      </c>
      <c r="AD53" cm="1">
        <f t="array" aca="1" ref="AD53" ca="1">IF(INDIRECT(ADDRESS($B53+1,AD$38,1,1,"Confirmed Day Zero"))=0,#N/A,INDIRECT(ADDRESS($B53+1,AD$38,1,1,"Confirmed Day Zero")))</f>
        <v>1625</v>
      </c>
      <c r="AE53" cm="1">
        <f t="array" aca="1" ref="AE53" ca="1">IF(INDIRECT(ADDRESS($B53+1,AE$38,1,1,"Confirmed Day Zero"))=0,#N/A,INDIRECT(ADDRESS($B53+1,AE$38,1,1,"Confirmed Day Zero")))</f>
        <v>1761</v>
      </c>
      <c r="AF53" cm="1">
        <f t="array" aca="1" ref="AF53" ca="1">IF(INDIRECT(ADDRESS($B53+1,AF$38,1,1,"Confirmed Day Zero"))=0,#N/A,INDIRECT(ADDRESS($B53+1,AF$38,1,1,"Confirmed Day Zero")))</f>
        <v>2014</v>
      </c>
      <c r="AG53" cm="1">
        <f t="array" aca="1" ref="AG53" ca="1">IF(INDIRECT(ADDRESS($B53+1,AG$38,1,1,"Confirmed Day Zero"))=0,#N/A,INDIRECT(ADDRESS($B53+1,AG$38,1,1,"Confirmed Day Zero")))</f>
        <v>2075</v>
      </c>
      <c r="AH53" cm="1">
        <f t="array" aca="1" ref="AH53" ca="1">IF(INDIRECT(ADDRESS($B53+1,AH$38,1,1,"Confirmed Day Zero"))=0,#N/A,INDIRECT(ADDRESS($B53+1,AH$38,1,1,"Confirmed Day Zero")))</f>
        <v>2323</v>
      </c>
      <c r="AI53" cm="1">
        <f t="array" aca="1" ref="AI53" ca="1">IF(INDIRECT(ADDRESS($B53+1,AI$38,1,1,"Confirmed Day Zero"))=0,#N/A,INDIRECT(ADDRESS($B53+1,AI$38,1,1,"Confirmed Day Zero")))</f>
        <v>2430.5</v>
      </c>
      <c r="AJ53" cm="1">
        <f t="array" aca="1" ref="AJ53" ca="1">IF(INDIRECT(ADDRESS($B53+1,AJ$38,1,1,"Confirmed Day Zero"))=0,#N/A,INDIRECT(ADDRESS($B53+1,AJ$38,1,1,"Confirmed Day Zero")))</f>
        <v>2538</v>
      </c>
      <c r="AK53" cm="1">
        <f t="array" aca="1" ref="AK53" ca="1">IF(INDIRECT(ADDRESS($B53+1,AK$38,1,1,"Confirmed Day Zero"))=0,#N/A,INDIRECT(ADDRESS($B53+1,AK$38,1,1,"Confirmed Day Zero")))</f>
        <v>2745</v>
      </c>
      <c r="AL53" cm="1">
        <f t="array" aca="1" ref="AL53" ca="1">IF(INDIRECT(ADDRESS($B53+1,AL$38,1,1,"Confirmed Day Zero"))=0,#N/A,INDIRECT(ADDRESS($B53+1,AL$38,1,1,"Confirmed Day Zero")))</f>
        <v>2931</v>
      </c>
      <c r="AM53" cm="1">
        <f t="array" aca="1" ref="AM53" ca="1">IF(INDIRECT(ADDRESS($B53+1,AM$38,1,1,"Confirmed Day Zero"))=0,#N/A,INDIRECT(ADDRESS($B53+1,AM$38,1,1,"Confirmed Day Zero")))</f>
        <v>3200</v>
      </c>
      <c r="AN53" cm="1">
        <f t="array" aca="1" ref="AN53" ca="1">IF(INDIRECT(ADDRESS($B53+1,AN$38,1,1,"Confirmed Day Zero"))=0,#N/A,INDIRECT(ADDRESS($B53+1,AN$38,1,1,"Confirmed Day Zero")))</f>
        <v>3308</v>
      </c>
      <c r="AO53" cm="1">
        <f t="array" aca="1" ref="AO53" ca="1">IF(INDIRECT(ADDRESS($B53+1,AO$38,1,1,"Confirmed Day Zero"))=0,#N/A,INDIRECT(ADDRESS($B53+1,AO$38,1,1,"Confirmed Day Zero")))</f>
        <v>3442</v>
      </c>
      <c r="AP53" cm="1">
        <f t="array" aca="1" ref="AP53" ca="1">IF(INDIRECT(ADDRESS($B53+1,AP$38,1,1,"Confirmed Day Zero"))=0,#N/A,INDIRECT(ADDRESS($B53+1,AP$38,1,1,"Confirmed Day Zero")))</f>
        <v>3576</v>
      </c>
      <c r="AQ53" cm="1">
        <f t="array" aca="1" ref="AQ53" ca="1">IF(INDIRECT(ADDRESS($B53+1,AQ$38,1,1,"Confirmed Day Zero"))=0,#N/A,INDIRECT(ADDRESS($B53+1,AQ$38,1,1,"Confirmed Day Zero")))</f>
        <v>4034</v>
      </c>
      <c r="AR53" cm="1">
        <f t="array" aca="1" ref="AR53" ca="1">IF(INDIRECT(ADDRESS($B53+1,AR$38,1,1,"Confirmed Day Zero"))=0,#N/A,INDIRECT(ADDRESS($B53+1,AR$38,1,1,"Confirmed Day Zero")))</f>
        <v>4162</v>
      </c>
      <c r="AS53" cm="1">
        <f t="array" aca="1" ref="AS53" ca="1">IF(INDIRECT(ADDRESS($B53+1,AS$38,1,1,"Confirmed Day Zero"))=0,#N/A,INDIRECT(ADDRESS($B53+1,AS$38,1,1,"Confirmed Day Zero")))</f>
        <v>4575</v>
      </c>
      <c r="AT53" cm="1">
        <f t="array" aca="1" ref="AT53" ca="1">IF(INDIRECT(ADDRESS($B53+1,AT$38,1,1,"Confirmed Day Zero"))=0,#N/A,INDIRECT(ADDRESS($B53+1,AT$38,1,1,"Confirmed Day Zero")))</f>
        <v>4655</v>
      </c>
      <c r="AU53" cm="1">
        <f t="array" aca="1" ref="AU53" ca="1">IF(INDIRECT(ADDRESS($B53+1,AU$38,1,1,"Confirmed Day Zero"))=0,#N/A,INDIRECT(ADDRESS($B53+1,AU$38,1,1,"Confirmed Day Zero")))</f>
        <v>4734</v>
      </c>
      <c r="AV53" cm="1">
        <f t="array" aca="1" ref="AV53" ca="1">IF(INDIRECT(ADDRESS($B53+1,AV$38,1,1,"Confirmed Day Zero"))=0,#N/A,INDIRECT(ADDRESS($B53+1,AV$38,1,1,"Confirmed Day Zero")))</f>
        <v>4918</v>
      </c>
      <c r="AW53" cm="1">
        <f t="array" aca="1" ref="AW53" ca="1">IF(INDIRECT(ADDRESS($B53+1,AW$38,1,1,"Confirmed Day Zero"))=0,#N/A,INDIRECT(ADDRESS($B53+1,AW$38,1,1,"Confirmed Day Zero")))</f>
        <v>5038</v>
      </c>
      <c r="AX53" cm="1">
        <f t="array" aca="1" ref="AX53" ca="1">IF(INDIRECT(ADDRESS($B53+1,AX$38,1,1,"Confirmed Day Zero"))=0,#N/A,INDIRECT(ADDRESS($B53+1,AX$38,1,1,"Confirmed Day Zero")))</f>
        <v>5208</v>
      </c>
      <c r="AY53" cm="1">
        <f t="array" aca="1" ref="AY53" ca="1">IF(INDIRECT(ADDRESS($B53+1,AY$38,1,1,"Confirmed Day Zero"))=0,#N/A,INDIRECT(ADDRESS($B53+1,AY$38,1,1,"Confirmed Day Zero")))</f>
        <v>5288</v>
      </c>
      <c r="AZ53" cm="1">
        <f t="array" aca="1" ref="AZ53" ca="1">IF(INDIRECT(ADDRESS($B53+1,AZ$38,1,1,"Confirmed Day Zero"))=0,#N/A,INDIRECT(ADDRESS($B53+1,AZ$38,1,1,"Confirmed Day Zero")))</f>
        <v>5371</v>
      </c>
      <c r="BA53" cm="1">
        <f t="array" aca="1" ref="BA53" ca="1">IF(INDIRECT(ADDRESS($B53+1,BA$38,1,1,"Confirmed Day Zero"))=0,#N/A,INDIRECT(ADDRESS($B53+1,BA$38,1,1,"Confirmed Day Zero")))</f>
        <v>5778</v>
      </c>
      <c r="BB53" cm="1">
        <f t="array" aca="1" ref="BB53" ca="1">IF(INDIRECT(ADDRESS($B53+1,BB$38,1,1,"Confirmed Day Zero"))=0,#N/A,INDIRECT(ADDRESS($B53+1,BB$38,1,1,"Confirmed Day Zero")))</f>
        <v>5939</v>
      </c>
      <c r="BC53" cm="1">
        <f t="array" aca="1" ref="BC53" ca="1">IF(INDIRECT(ADDRESS($B53+1,BC$38,1,1,"Confirmed Day Zero"))=0,#N/A,INDIRECT(ADDRESS($B53+1,BC$38,1,1,"Confirmed Day Zero")))</f>
        <v>6111</v>
      </c>
      <c r="BD53" cm="1">
        <f t="array" aca="1" ref="BD53" ca="1">IF(INDIRECT(ADDRESS($B53+1,BD$38,1,1,"Confirmed Day Zero"))=0,#N/A,INDIRECT(ADDRESS($B53+1,BD$38,1,1,"Confirmed Day Zero")))</f>
        <v>6277</v>
      </c>
      <c r="BE53" cm="1">
        <f t="array" aca="1" ref="BE53" ca="1">IF(INDIRECT(ADDRESS($B53+1,BE$38,1,1,"Confirmed Day Zero"))=0,#N/A,INDIRECT(ADDRESS($B53+1,BE$38,1,1,"Confirmed Day Zero")))</f>
        <v>6447</v>
      </c>
      <c r="BF53" cm="1">
        <f t="array" aca="1" ref="BF53" ca="1">IF(INDIRECT(ADDRESS($B53+1,BF$38,1,1,"Confirmed Day Zero"))=0,#N/A,INDIRECT(ADDRESS($B53+1,BF$38,1,1,"Confirmed Day Zero")))</f>
        <v>6565</v>
      </c>
      <c r="BG53" cm="1">
        <f t="array" aca="1" ref="BG53" ca="1">IF(INDIRECT(ADDRESS($B53+1,BG$38,1,1,"Confirmed Day Zero"))=0,#N/A,INDIRECT(ADDRESS($B53+1,BG$38,1,1,"Confirmed Day Zero")))</f>
        <v>6741</v>
      </c>
      <c r="BH53" cm="1">
        <f t="array" aca="1" ref="BH53" ca="1">IF(INDIRECT(ADDRESS($B53+1,BH$38,1,1,"Confirmed Day Zero"))=0,#N/A,INDIRECT(ADDRESS($B53+1,BH$38,1,1,"Confirmed Day Zero")))</f>
        <v>6952</v>
      </c>
      <c r="BI53" cm="1">
        <f t="array" aca="1" ref="BI53" ca="1">IF(INDIRECT(ADDRESS($B53+1,BI$38,1,1,"Confirmed Day Zero"))=0,#N/A,INDIRECT(ADDRESS($B53+1,BI$38,1,1,"Confirmed Day Zero")))</f>
        <v>7223</v>
      </c>
      <c r="BJ53" cm="1">
        <f t="array" aca="1" ref="BJ53" ca="1">IF(INDIRECT(ADDRESS($B53+1,BJ$38,1,1,"Confirmed Day Zero"))=0,#N/A,INDIRECT(ADDRESS($B53+1,BJ$38,1,1,"Confirmed Day Zero")))</f>
        <v>7373</v>
      </c>
      <c r="BK53" cm="1">
        <f t="array" aca="1" ref="BK53" ca="1">IF(INDIRECT(ADDRESS($B53+1,BK$38,1,1,"Confirmed Day Zero"))=0,#N/A,INDIRECT(ADDRESS($B53+1,BK$38,1,1,"Confirmed Day Zero")))</f>
        <v>7547</v>
      </c>
      <c r="BL53" cm="1">
        <f t="array" aca="1" ref="BL53" ca="1">IF(INDIRECT(ADDRESS($B53+1,BL$38,1,1,"Confirmed Day Zero"))=0,#N/A,INDIRECT(ADDRESS($B53+1,BL$38,1,1,"Confirmed Day Zero")))</f>
        <v>7670</v>
      </c>
      <c r="BM53" cm="1">
        <f t="array" aca="1" ref="BM53" ca="1">IF(INDIRECT(ADDRESS($B53+1,BM$38,1,1,"Confirmed Day Zero"))=0,#N/A,INDIRECT(ADDRESS($B53+1,BM$38,1,1,"Confirmed Day Zero")))</f>
        <v>7869</v>
      </c>
      <c r="BN53" cm="1">
        <f t="array" aca="1" ref="BN53" ca="1">IF(INDIRECT(ADDRESS($B53+1,BN$38,1,1,"Confirmed Day Zero"))=0,#N/A,INDIRECT(ADDRESS($B53+1,BN$38,1,1,"Confirmed Day Zero")))</f>
        <v>8037</v>
      </c>
      <c r="BO53" cm="1">
        <f t="array" aca="1" ref="BO53" ca="1">IF(INDIRECT(ADDRESS($B53+1,BO$38,1,1,"Confirmed Day Zero"))=0,#N/A,INDIRECT(ADDRESS($B53+1,BO$38,1,1,"Confirmed Day Zero")))</f>
        <v>8194</v>
      </c>
      <c r="BP53" cm="1">
        <f t="array" aca="1" ref="BP53" ca="1">IF(INDIRECT(ADDRESS($B53+1,BP$38,1,1,"Confirmed Day Zero"))=0,#N/A,INDIRECT(ADDRESS($B53+1,BP$38,1,1,"Confirmed Day Zero")))</f>
        <v>8386</v>
      </c>
      <c r="BQ53" cm="1">
        <f t="array" aca="1" ref="BQ53" ca="1">IF(INDIRECT(ADDRESS($B53+1,BQ$38,1,1,"Confirmed Day Zero"))=0,#N/A,INDIRECT(ADDRESS($B53+1,BQ$38,1,1,"Confirmed Day Zero")))</f>
        <v>8529</v>
      </c>
      <c r="BR53" cm="1">
        <f t="array" aca="1" ref="BR53" ca="1">IF(INDIRECT(ADDRESS($B53+1,BR$38,1,1,"Confirmed Day Zero"))=0,#N/A,INDIRECT(ADDRESS($B53+1,BR$38,1,1,"Confirmed Day Zero")))</f>
        <v>8690</v>
      </c>
      <c r="BS53" cm="1">
        <f t="array" aca="1" ref="BS53" ca="1">IF(INDIRECT(ADDRESS($B53+1,BS$38,1,1,"Confirmed Day Zero"))=0,#N/A,INDIRECT(ADDRESS($B53+1,BS$38,1,1,"Confirmed Day Zero")))</f>
        <v>8809</v>
      </c>
      <c r="BT53" cm="1">
        <f t="array" aca="1" ref="BT53" ca="1">IF(INDIRECT(ADDRESS($B53+1,BT$38,1,1,"Confirmed Day Zero"))=0,#N/A,INDIRECT(ADDRESS($B53+1,BT$38,1,1,"Confirmed Day Zero")))</f>
        <v>8965</v>
      </c>
      <c r="BU53" cm="1">
        <f t="array" aca="1" ref="BU53" ca="1">IF(INDIRECT(ADDRESS($B53+1,BU$38,1,1,"Confirmed Day Zero"))=0,#N/A,INDIRECT(ADDRESS($B53+1,BU$38,1,1,"Confirmed Day Zero")))</f>
        <v>9066</v>
      </c>
      <c r="BV53" cm="1">
        <f t="array" aca="1" ref="BV53" ca="1">IF(INDIRECT(ADDRESS($B53+1,BV$38,1,1,"Confirmed Day Zero"))=0,#N/A,INDIRECT(ADDRESS($B53+1,BV$38,1,1,"Confirmed Day Zero")))</f>
        <v>9096</v>
      </c>
      <c r="BW53" cm="1">
        <f t="array" aca="1" ref="BW53" ca="1">IF(INDIRECT(ADDRESS($B53+1,BW$38,1,1,"Confirmed Day Zero"))=0,#N/A,INDIRECT(ADDRESS($B53+1,BW$38,1,1,"Confirmed Day Zero")))</f>
        <v>9171</v>
      </c>
      <c r="BX53" cm="1">
        <f t="array" aca="1" ref="BX53" ca="1">IF(INDIRECT(ADDRESS($B53+1,BX$38,1,1,"Confirmed Day Zero"))=0,#N/A,INDIRECT(ADDRESS($B53+1,BX$38,1,1,"Confirmed Day Zero")))</f>
        <v>9236</v>
      </c>
      <c r="BY53" cm="1">
        <f t="array" aca="1" ref="BY53" ca="1">IF(INDIRECT(ADDRESS($B53+1,BY$38,1,1,"Confirmed Day Zero"))=0,#N/A,INDIRECT(ADDRESS($B53+1,BY$38,1,1,"Confirmed Day Zero")))</f>
        <v>9422</v>
      </c>
      <c r="BZ53" cm="1">
        <f t="array" aca="1" ref="BZ53" ca="1">IF(INDIRECT(ADDRESS($B53+1,BZ$38,1,1,"Confirmed Day Zero"))=0,#N/A,INDIRECT(ADDRESS($B53+1,BZ$38,1,1,"Confirmed Day Zero")))</f>
        <v>9498</v>
      </c>
      <c r="CA53" cm="1">
        <f t="array" aca="1" ref="CA53" ca="1">IF(INDIRECT(ADDRESS($B53+1,CA$38,1,1,"Confirmed Day Zero"))=0,#N/A,INDIRECT(ADDRESS($B53+1,CA$38,1,1,"Confirmed Day Zero")))</f>
        <v>9605</v>
      </c>
      <c r="CB53" cm="1">
        <f t="array" aca="1" ref="CB53" ca="1">IF(INDIRECT(ADDRESS($B53+1,CB$38,1,1,"Confirmed Day Zero"))=0,#N/A,INDIRECT(ADDRESS($B53+1,CB$38,1,1,"Confirmed Day Zero")))</f>
        <v>9685</v>
      </c>
      <c r="CC53" cm="1">
        <f t="array" aca="1" ref="CC53" ca="1">IF(INDIRECT(ADDRESS($B53+1,CC$38,1,1,"Confirmed Day Zero"))=0,#N/A,INDIRECT(ADDRESS($B53+1,CC$38,1,1,"Confirmed Day Zero")))</f>
        <v>9712</v>
      </c>
      <c r="CD53" cm="1">
        <f t="array" aca="1" ref="CD53" ca="1">IF(INDIRECT(ADDRESS($B53+1,CD$38,1,1,"Confirmed Day Zero"))=0,#N/A,INDIRECT(ADDRESS($B53+1,CD$38,1,1,"Confirmed Day Zero")))</f>
        <v>9746</v>
      </c>
      <c r="CE53" cm="1">
        <f t="array" aca="1" ref="CE53" ca="1">IF(INDIRECT(ADDRESS($B53+1,CE$38,1,1,"Confirmed Day Zero"))=0,#N/A,INDIRECT(ADDRESS($B53+1,CE$38,1,1,"Confirmed Day Zero")))</f>
        <v>9773</v>
      </c>
      <c r="CF53" cm="1">
        <f t="array" aca="1" ref="CF53" ca="1">IF(INDIRECT(ADDRESS($B53+1,CF$38,1,1,"Confirmed Day Zero"))=0,#N/A,INDIRECT(ADDRESS($B53+1,CF$38,1,1,"Confirmed Day Zero")))</f>
        <v>9845</v>
      </c>
      <c r="CG53" cm="1">
        <f t="array" aca="1" ref="CG53" ca="1">IF(INDIRECT(ADDRESS($B53+1,CG$38,1,1,"Confirmed Day Zero"))=0,#N/A,INDIRECT(ADDRESS($B53+1,CG$38,1,1,"Confirmed Day Zero")))</f>
        <v>9942</v>
      </c>
      <c r="CH53" cm="1">
        <f t="array" aca="1" ref="CH53" ca="1">IF(INDIRECT(ADDRESS($B53+1,CH$38,1,1,"Confirmed Day Zero"))=0,#N/A,INDIRECT(ADDRESS($B53+1,CH$38,1,1,"Confirmed Day Zero")))</f>
        <v>9972</v>
      </c>
      <c r="CI53" cm="1">
        <f t="array" aca="1" ref="CI53" ca="1">IF(INDIRECT(ADDRESS($B53+1,CI$38,1,1,"Confirmed Day Zero"))=0,#N/A,INDIRECT(ADDRESS($B53+1,CI$38,1,1,"Confirmed Day Zero")))</f>
        <v>10020</v>
      </c>
      <c r="CJ53" cm="1">
        <f t="array" aca="1" ref="CJ53" ca="1">IF(INDIRECT(ADDRESS($B53+1,CJ$38,1,1,"Confirmed Day Zero"))=0,#N/A,INDIRECT(ADDRESS($B53+1,CJ$38,1,1,"Confirmed Day Zero")))</f>
        <v>10056</v>
      </c>
      <c r="CK53" cm="1">
        <f t="array" aca="1" ref="CK53" ca="1">IF(INDIRECT(ADDRESS($B53+1,CK$38,1,1,"Confirmed Day Zero"))=0,#N/A,INDIRECT(ADDRESS($B53+1,CK$38,1,1,"Confirmed Day Zero")))</f>
        <v>10106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  <c r="CS53" t="e" cm="1">
        <f t="array" aca="1" ref="CS53" ca="1">IF(INDIRECT(ADDRESS($B53+1,CS$38,1,1,"Confirmed Day Zero"))=0,#N/A,INDIRECT(ADDRESS($B53+1,CS$38,1,1,"Confirmed Day Zero")))</f>
        <v>#N/A</v>
      </c>
      <c r="CT53" t="e" cm="1">
        <f t="array" aca="1" ref="CT53" ca="1">IF(INDIRECT(ADDRESS($B53+1,CT$38,1,1,"Confirmed Day Zero"))=0,#N/A,INDIRECT(ADDRESS($B53+1,CT$38,1,1,"Confirmed Day Zero")))</f>
        <v>#N/A</v>
      </c>
      <c r="CU53" t="e" cm="1">
        <f t="array" aca="1" ref="CU53" ca="1">IF(INDIRECT(ADDRESS($B53+1,CU$38,1,1,"Confirmed Day Zero"))=0,#N/A,INDIRECT(ADDRESS($B53+1,CU$38,1,1,"Confirmed Day Zero")))</f>
        <v>#N/A</v>
      </c>
      <c r="CV53" t="e" cm="1">
        <f t="array" aca="1" ref="CV53" ca="1">IF(INDIRECT(ADDRESS($B53+1,CV$38,1,1,"Confirmed Day Zero"))=0,#N/A,INDIRECT(ADDRESS($B53+1,CV$38,1,1,"Confirmed Day Zero")))</f>
        <v>#N/A</v>
      </c>
      <c r="CW53" t="e" cm="1">
        <f t="array" aca="1" ref="CW53" ca="1">IF(INDIRECT(ADDRESS($B53+1,CW$38,1,1,"Confirmed Day Zero"))=0,#N/A,INDIRECT(ADDRESS($B53+1,CW$38,1,1,"Confirmed Day Zero")))</f>
        <v>#N/A</v>
      </c>
      <c r="CX53" t="e" cm="1">
        <f t="array" aca="1" ref="CX53" ca="1">IF(INDIRECT(ADDRESS($B53+1,CX$38,1,1,"Confirmed Day Zero"))=0,#N/A,INDIRECT(ADDRESS($B53+1,CX$38,1,1,"Confirmed Day Zero")))</f>
        <v>#N/A</v>
      </c>
      <c r="CY53" t="e" cm="1">
        <f t="array" aca="1" ref="CY53" ca="1">IF(INDIRECT(ADDRESS($B53+1,CY$38,1,1,"Confirmed Day Zero"))=0,#N/A,INDIRECT(ADDRESS($B53+1,CY$38,1,1,"Confirmed Day Zero")))</f>
        <v>#N/A</v>
      </c>
      <c r="CZ53" t="e" cm="1">
        <f t="array" aca="1" ref="CZ53" ca="1">IF(INDIRECT(ADDRESS($B53+1,CZ$38,1,1,"Confirmed Day Zero"))=0,#N/A,INDIRECT(ADDRESS($B53+1,CZ$38,1,1,"Confirmed Day Zero")))</f>
        <v>#N/A</v>
      </c>
      <c r="DA53" t="e" cm="1">
        <f t="array" aca="1" ref="DA53" ca="1">IF(INDIRECT(ADDRESS($B53+1,DA$38,1,1,"Confirmed Day Zero"))=0,#N/A,INDIRECT(ADDRESS($B53+1,DA$38,1,1,"Confirmed Day Zero")))</f>
        <v>#N/A</v>
      </c>
      <c r="DB53" t="e" cm="1">
        <f t="array" aca="1" ref="DB53" ca="1">IF(INDIRECT(ADDRESS($B53+1,DB$38,1,1,"Confirmed Day Zero"))=0,#N/A,INDIRECT(ADDRESS($B53+1,DB$38,1,1,"Confirmed Day Zero")))</f>
        <v>#N/A</v>
      </c>
      <c r="DC53" t="e" cm="1">
        <f t="array" aca="1" ref="DC53" ca="1">IF(INDIRECT(ADDRESS($B53+1,DC$38,1,1,"Confirmed Day Zero"))=0,#N/A,INDIRECT(ADDRESS($B53+1,DC$38,1,1,"Confirmed Day Zero")))</f>
        <v>#N/A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  <c r="DI53" t="e" cm="1">
        <f t="array" aca="1" ref="DI53" ca="1">IF(INDIRECT(ADDRESS($B53+1,DI$38,1,1,"Confirmed Day Zero"))=0,#N/A,INDIRECT(ADDRESS($B53+1,DI$38,1,1,"Confirmed Day Zero")))</f>
        <v>#N/A</v>
      </c>
      <c r="DJ53" t="e" cm="1">
        <f t="array" aca="1" ref="DJ53" ca="1">IF(INDIRECT(ADDRESS($B53+1,DJ$38,1,1,"Confirmed Day Zero"))=0,#N/A,INDIRECT(ADDRESS($B53+1,DJ$38,1,1,"Confirmed Day Zero")))</f>
        <v>#N/A</v>
      </c>
      <c r="DK53" t="e" cm="1">
        <f t="array" aca="1" ref="DK53" ca="1">IF(INDIRECT(ADDRESS($B53+1,DK$38,1,1,"Confirmed Day Zero"))=0,#N/A,INDIRECT(ADDRESS($B53+1,DK$38,1,1,"Confirmed Day Zero")))</f>
        <v>#N/A</v>
      </c>
      <c r="DL53" t="e" cm="1">
        <f t="array" aca="1" ref="DL53" ca="1">IF(INDIRECT(ADDRESS($B53+1,DL$38,1,1,"Confirmed Day Zero"))=0,#N/A,INDIRECT(ADDRESS($B53+1,DL$38,1,1,"Confirmed Day Zero")))</f>
        <v>#N/A</v>
      </c>
      <c r="DM53" t="e" cm="1">
        <f t="array" aca="1" ref="DM53" ca="1">IF(INDIRECT(ADDRESS($B53+1,DM$38,1,1,"Confirmed Day Zero"))=0,#N/A,INDIRECT(ADDRESS($B53+1,DM$38,1,1,"Confirmed Day Zero")))</f>
        <v>#N/A</v>
      </c>
      <c r="DN53" t="e" cm="1">
        <f t="array" aca="1" ref="DN53" ca="1">IF(INDIRECT(ADDRESS($B53+1,DN$38,1,1,"Confirmed Day Zero"))=0,#N/A,INDIRECT(ADDRESS($B53+1,DN$38,1,1,"Confirmed Day Zero")))</f>
        <v>#N/A</v>
      </c>
      <c r="DO53" t="e" cm="1">
        <f t="array" aca="1" ref="DO53" ca="1">IF(INDIRECT(ADDRESS($B53+1,DO$38,1,1,"Confirmed Day Zero"))=0,#N/A,INDIRECT(ADDRESS($B53+1,DO$38,1,1,"Confirmed Day Zero")))</f>
        <v>#N/A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</row>
    <row r="54" spans="1:162" x14ac:dyDescent="0.25">
      <c r="A54" t="str">
        <f t="shared" ca="1" si="185"/>
        <v>Columbia</v>
      </c>
      <c r="B54" s="12">
        <f t="shared" si="184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31</v>
      </c>
      <c r="F54" cm="1">
        <f t="array" aca="1" ref="F54" ca="1">IF(INDIRECT(ADDRESS($B54+1,F$38,1,1,"Confirmed Day Zero"))=0,#N/A,INDIRECT(ADDRESS($B54+1,F$38,1,1,"Confirmed Day Zero")))</f>
        <v>39</v>
      </c>
      <c r="G54" cm="1">
        <f t="array" aca="1" ref="G54" ca="1">IF(INDIRECT(ADDRESS($B54+1,G$38,1,1,"Confirmed Day Zero"))=0,#N/A,INDIRECT(ADDRESS($B54+1,G$38,1,1,"Confirmed Day Zero")))</f>
        <v>71</v>
      </c>
      <c r="H54" cm="1">
        <f t="array" aca="1" ref="H54" ca="1">IF(INDIRECT(ADDRESS($B54+1,H$38,1,1,"Confirmed Day Zero"))=0,#N/A,INDIRECT(ADDRESS($B54+1,H$38,1,1,"Confirmed Day Zero")))</f>
        <v>77</v>
      </c>
      <c r="I54" cm="1">
        <f t="array" aca="1" ref="I54" ca="1">IF(INDIRECT(ADDRESS($B54+1,I$38,1,1,"Confirmed Day Zero"))=0,#N/A,INDIRECT(ADDRESS($B54+1,I$38,1,1,"Confirmed Day Zero")))</f>
        <v>98</v>
      </c>
      <c r="J54" cm="1">
        <f t="array" aca="1" ref="J54" ca="1">IF(INDIRECT(ADDRESS($B54+1,J$38,1,1,"Confirmed Day Zero"))=0,#N/A,INDIRECT(ADDRESS($B54+1,J$38,1,1,"Confirmed Day Zero")))</f>
        <v>116</v>
      </c>
      <c r="K54" cm="1">
        <f t="array" aca="1" ref="K54" ca="1">IF(INDIRECT(ADDRESS($B54+1,K$38,1,1,"Confirmed Day Zero"))=0,#N/A,INDIRECT(ADDRESS($B54+1,K$38,1,1,"Confirmed Day Zero")))</f>
        <v>137</v>
      </c>
      <c r="L54" cm="1">
        <f t="array" aca="1" ref="L54" ca="1">IF(INDIRECT(ADDRESS($B54+1,L$38,1,1,"Confirmed Day Zero"))=0,#N/A,INDIRECT(ADDRESS($B54+1,L$38,1,1,"Confirmed Day Zero")))</f>
        <v>183</v>
      </c>
      <c r="M54" cm="1">
        <f t="array" aca="1" ref="M54" ca="1">IF(INDIRECT(ADDRESS($B54+1,M$38,1,1,"Confirmed Day Zero"))=0,#N/A,INDIRECT(ADDRESS($B54+1,M$38,1,1,"Confirmed Day Zero")))</f>
        <v>231</v>
      </c>
      <c r="N54" cm="1">
        <f t="array" aca="1" ref="N54" ca="1">IF(INDIRECT(ADDRESS($B54+1,N$38,1,1,"Confirmed Day Zero"))=0,#N/A,INDIRECT(ADDRESS($B54+1,N$38,1,1,"Confirmed Day Zero")))</f>
        <v>267</v>
      </c>
      <c r="O54" cm="1">
        <f t="array" aca="1" ref="O54" ca="1">IF(INDIRECT(ADDRESS($B54+1,O$38,1,1,"Confirmed Day Zero"))=0,#N/A,INDIRECT(ADDRESS($B54+1,O$38,1,1,"Confirmed Day Zero")))</f>
        <v>304</v>
      </c>
      <c r="P54" cm="1">
        <f t="array" aca="1" ref="P54" ca="1">IF(INDIRECT(ADDRESS($B54+1,P$38,1,1,"Confirmed Day Zero"))=0,#N/A,INDIRECT(ADDRESS($B54+1,P$38,1,1,"Confirmed Day Zero")))</f>
        <v>342</v>
      </c>
      <c r="Q54" cm="1">
        <f t="array" aca="1" ref="Q54" ca="1">IF(INDIRECT(ADDRESS($B54+1,Q$38,1,1,"Confirmed Day Zero"))=0,#N/A,INDIRECT(ADDRESS($B54+1,Q$38,1,1,"Confirmed Day Zero")))</f>
        <v>401</v>
      </c>
      <c r="R54" cm="1">
        <f t="array" aca="1" ref="R54" ca="1">IF(INDIRECT(ADDRESS($B54+1,R$38,1,1,"Confirmed Day Zero"))=0,#N/A,INDIRECT(ADDRESS($B54+1,R$38,1,1,"Confirmed Day Zero")))</f>
        <v>495</v>
      </c>
      <c r="S54" cm="1">
        <f t="array" aca="1" ref="S54" ca="1">IF(INDIRECT(ADDRESS($B54+1,S$38,1,1,"Confirmed Day Zero"))=0,#N/A,INDIRECT(ADDRESS($B54+1,S$38,1,1,"Confirmed Day Zero")))</f>
        <v>586</v>
      </c>
      <c r="T54" cm="1">
        <f t="array" aca="1" ref="T54" ca="1">IF(INDIRECT(ADDRESS($B54+1,T$38,1,1,"Confirmed Day Zero"))=0,#N/A,INDIRECT(ADDRESS($B54+1,T$38,1,1,"Confirmed Day Zero")))</f>
        <v>653</v>
      </c>
      <c r="U54" cm="1">
        <f t="array" aca="1" ref="U54" ca="1">IF(INDIRECT(ADDRESS($B54+1,U$38,1,1,"Confirmed Day Zero"))=0,#N/A,INDIRECT(ADDRESS($B54+1,U$38,1,1,"Confirmed Day Zero")))</f>
        <v>757</v>
      </c>
      <c r="V54" cm="1">
        <f t="array" aca="1" ref="V54" ca="1">IF(INDIRECT(ADDRESS($B54+1,V$38,1,1,"Confirmed Day Zero"))=0,#N/A,INDIRECT(ADDRESS($B54+1,V$38,1,1,"Confirmed Day Zero")))</f>
        <v>902</v>
      </c>
      <c r="W54" cm="1">
        <f t="array" aca="1" ref="W54" ca="1">IF(INDIRECT(ADDRESS($B54+1,W$38,1,1,"Confirmed Day Zero"))=0,#N/A,INDIRECT(ADDRESS($B54+1,W$38,1,1,"Confirmed Day Zero")))</f>
        <v>998</v>
      </c>
      <c r="X54" cm="1">
        <f t="array" aca="1" ref="X54" ca="1">IF(INDIRECT(ADDRESS($B54+1,X$38,1,1,"Confirmed Day Zero"))=0,#N/A,INDIRECT(ADDRESS($B54+1,X$38,1,1,"Confirmed Day Zero")))</f>
        <v>1097</v>
      </c>
      <c r="Y54" cm="1">
        <f t="array" aca="1" ref="Y54" ca="1">IF(INDIRECT(ADDRESS($B54+1,Y$38,1,1,"Confirmed Day Zero"))=0,#N/A,INDIRECT(ADDRESS($B54+1,Y$38,1,1,"Confirmed Day Zero")))</f>
        <v>1211</v>
      </c>
      <c r="Z54" cm="1">
        <f t="array" aca="1" ref="Z54" ca="1">IF(INDIRECT(ADDRESS($B54+1,Z$38,1,1,"Confirmed Day Zero"))=0,#N/A,INDIRECT(ADDRESS($B54+1,Z$38,1,1,"Confirmed Day Zero")))</f>
        <v>1440</v>
      </c>
      <c r="AA54" cm="1">
        <f t="array" aca="1" ref="AA54" ca="1">IF(INDIRECT(ADDRESS($B54+1,AA$38,1,1,"Confirmed Day Zero"))=0,#N/A,INDIRECT(ADDRESS($B54+1,AA$38,1,1,"Confirmed Day Zero")))</f>
        <v>1523</v>
      </c>
      <c r="AB54" cm="1">
        <f t="array" aca="1" ref="AB54" ca="1">IF(INDIRECT(ADDRESS($B54+1,AB$38,1,1,"Confirmed Day Zero"))=0,#N/A,INDIRECT(ADDRESS($B54+1,AB$38,1,1,"Confirmed Day Zero")))</f>
        <v>1660</v>
      </c>
      <c r="AC54" cm="1">
        <f t="array" aca="1" ref="AC54" ca="1">IF(INDIRECT(ADDRESS($B54+1,AC$38,1,1,"Confirmed Day Zero"))=0,#N/A,INDIRECT(ADDRESS($B54+1,AC$38,1,1,"Confirmed Day Zero")))</f>
        <v>1778</v>
      </c>
      <c r="AD54" cm="1">
        <f t="array" aca="1" ref="AD54" ca="1">IF(INDIRECT(ADDRESS($B54+1,AD$38,1,1,"Confirmed Day Zero"))=0,#N/A,INDIRECT(ADDRESS($B54+1,AD$38,1,1,"Confirmed Day Zero")))</f>
        <v>1875</v>
      </c>
      <c r="AE54" cm="1">
        <f t="array" aca="1" ref="AE54" ca="1">IF(INDIRECT(ADDRESS($B54+1,AE$38,1,1,"Confirmed Day Zero"))=0,#N/A,INDIRECT(ADDRESS($B54+1,AE$38,1,1,"Confirmed Day Zero")))</f>
        <v>1955</v>
      </c>
      <c r="AF54" cm="1">
        <f t="array" aca="1" ref="AF54" ca="1">IF(INDIRECT(ADDRESS($B54+1,AF$38,1,1,"Confirmed Day Zero"))=0,#N/A,INDIRECT(ADDRESS($B54+1,AF$38,1,1,"Confirmed Day Zero")))</f>
        <v>2058</v>
      </c>
      <c r="AG54" cm="1">
        <f t="array" aca="1" ref="AG54" ca="1">IF(INDIRECT(ADDRESS($B54+1,AG$38,1,1,"Confirmed Day Zero"))=0,#N/A,INDIRECT(ADDRESS($B54+1,AG$38,1,1,"Confirmed Day Zero")))</f>
        <v>2197</v>
      </c>
      <c r="AH54" cm="1">
        <f t="array" aca="1" ref="AH54" ca="1">IF(INDIRECT(ADDRESS($B54+1,AH$38,1,1,"Confirmed Day Zero"))=0,#N/A,INDIRECT(ADDRESS($B54+1,AH$38,1,1,"Confirmed Day Zero")))</f>
        <v>2350</v>
      </c>
      <c r="AI54" cm="1">
        <f t="array" aca="1" ref="AI54" ca="1">IF(INDIRECT(ADDRESS($B54+1,AI$38,1,1,"Confirmed Day Zero"))=0,#N/A,INDIRECT(ADDRESS($B54+1,AI$38,1,1,"Confirmed Day Zero")))</f>
        <v>2476</v>
      </c>
      <c r="AJ54" cm="1">
        <f t="array" aca="1" ref="AJ54" ca="1">IF(INDIRECT(ADDRESS($B54+1,AJ$38,1,1,"Confirmed Day Zero"))=0,#N/A,INDIRECT(ADDRESS($B54+1,AJ$38,1,1,"Confirmed Day Zero")))</f>
        <v>2666</v>
      </c>
      <c r="AK54" cm="1">
        <f t="array" aca="1" ref="AK54" ca="1">IF(INDIRECT(ADDRESS($B54+1,AK$38,1,1,"Confirmed Day Zero"))=0,#N/A,INDIRECT(ADDRESS($B54+1,AK$38,1,1,"Confirmed Day Zero")))</f>
        <v>2793</v>
      </c>
      <c r="AL54" cm="1">
        <f t="array" aca="1" ref="AL54" ca="1">IF(INDIRECT(ADDRESS($B54+1,AL$38,1,1,"Confirmed Day Zero"))=0,#N/A,INDIRECT(ADDRESS($B54+1,AL$38,1,1,"Confirmed Day Zero")))</f>
        <v>2927</v>
      </c>
      <c r="AM54" cm="1">
        <f t="array" aca="1" ref="AM54" ca="1">IF(INDIRECT(ADDRESS($B54+1,AM$38,1,1,"Confirmed Day Zero"))=0,#N/A,INDIRECT(ADDRESS($B54+1,AM$38,1,1,"Confirmed Day Zero")))</f>
        <v>3098</v>
      </c>
      <c r="AN54" cm="1">
        <f t="array" aca="1" ref="AN54" ca="1">IF(INDIRECT(ADDRESS($B54+1,AN$38,1,1,"Confirmed Day Zero"))=0,#N/A,INDIRECT(ADDRESS($B54+1,AN$38,1,1,"Confirmed Day Zero")))</f>
        <v>3206</v>
      </c>
      <c r="AO54" cm="1">
        <f t="array" aca="1" ref="AO54" ca="1">IF(INDIRECT(ADDRESS($B54+1,AO$38,1,1,"Confirmed Day Zero"))=0,#N/A,INDIRECT(ADDRESS($B54+1,AO$38,1,1,"Confirmed Day Zero")))</f>
        <v>3361</v>
      </c>
      <c r="AP54" cm="1">
        <f t="array" aca="1" ref="AP54" ca="1">IF(INDIRECT(ADDRESS($B54+1,AP$38,1,1,"Confirmed Day Zero"))=0,#N/A,INDIRECT(ADDRESS($B54+1,AP$38,1,1,"Confirmed Day Zero")))</f>
        <v>3528</v>
      </c>
      <c r="AQ54" cm="1">
        <f t="array" aca="1" ref="AQ54" ca="1">IF(INDIRECT(ADDRESS($B54+1,AQ$38,1,1,"Confirmed Day Zero"))=0,#N/A,INDIRECT(ADDRESS($B54+1,AQ$38,1,1,"Confirmed Day Zero")))</f>
        <v>3699</v>
      </c>
      <c r="AR54" cm="1">
        <f t="array" aca="1" ref="AR54" ca="1">IF(INDIRECT(ADDRESS($B54+1,AR$38,1,1,"Confirmed Day Zero"))=0,#N/A,INDIRECT(ADDRESS($B54+1,AR$38,1,1,"Confirmed Day Zero")))</f>
        <v>3841</v>
      </c>
      <c r="AS54" cm="1">
        <f t="array" aca="1" ref="AS54" ca="1">IF(INDIRECT(ADDRESS($B54+1,AS$38,1,1,"Confirmed Day Zero"))=0,#N/A,INDIRECT(ADDRESS($B54+1,AS$38,1,1,"Confirmed Day Zero")))</f>
        <v>3892</v>
      </c>
      <c r="AT54" cm="1">
        <f t="array" aca="1" ref="AT54" ca="1">IF(INDIRECT(ADDRESS($B54+1,AT$38,1,1,"Confirmed Day Zero"))=0,#N/A,INDIRECT(ADDRESS($B54+1,AT$38,1,1,"Confirmed Day Zero")))</f>
        <v>3994</v>
      </c>
      <c r="AU54" cm="1">
        <f t="array" aca="1" ref="AU54" ca="1">IF(INDIRECT(ADDRESS($B54+1,AU$38,1,1,"Confirmed Day Zero"))=0,#N/A,INDIRECT(ADDRESS($B54+1,AU$38,1,1,"Confirmed Day Zero")))</f>
        <v>4106</v>
      </c>
      <c r="AV54" cm="1">
        <f t="array" aca="1" ref="AV54" ca="1">IF(INDIRECT(ADDRESS($B54+1,AV$38,1,1,"Confirmed Day Zero"))=0,#N/A,INDIRECT(ADDRESS($B54+1,AV$38,1,1,"Confirmed Day Zero")))</f>
        <v>4323</v>
      </c>
      <c r="AW54" cm="1">
        <f t="array" aca="1" ref="AW54" ca="1">IF(INDIRECT(ADDRESS($B54+1,AW$38,1,1,"Confirmed Day Zero"))=0,#N/A,INDIRECT(ADDRESS($B54+1,AW$38,1,1,"Confirmed Day Zero")))</f>
        <v>4658</v>
      </c>
      <c r="AX54" cm="1">
        <f t="array" aca="1" ref="AX54" ca="1">IF(INDIRECT(ADDRESS($B54+1,AX$38,1,1,"Confirmed Day Zero"))=0,#N/A,INDIRECT(ADDRESS($B54+1,AX$38,1,1,"Confirmed Day Zero")))</f>
        <v>4797</v>
      </c>
      <c r="AY54" cm="1">
        <f t="array" aca="1" ref="AY54" ca="1">IF(INDIRECT(ADDRESS($B54+1,AY$38,1,1,"Confirmed Day Zero"))=0,#N/A,INDIRECT(ADDRESS($B54+1,AY$38,1,1,"Confirmed Day Zero")))</f>
        <v>5016</v>
      </c>
      <c r="AZ54" cm="1">
        <f t="array" aca="1" ref="AZ54" ca="1">IF(INDIRECT(ADDRESS($B54+1,AZ$38,1,1,"Confirmed Day Zero"))=0,#N/A,INDIRECT(ADDRESS($B54+1,AZ$38,1,1,"Confirmed Day Zero")))</f>
        <v>5170</v>
      </c>
      <c r="BA54" cm="1">
        <f t="array" aca="1" ref="BA54" ca="1">IF(INDIRECT(ADDRESS($B54+1,BA$38,1,1,"Confirmed Day Zero"))=0,#N/A,INDIRECT(ADDRESS($B54+1,BA$38,1,1,"Confirmed Day Zero")))</f>
        <v>5322</v>
      </c>
      <c r="BB54" cm="1">
        <f t="array" aca="1" ref="BB54" ca="1">IF(INDIRECT(ADDRESS($B54+1,BB$38,1,1,"Confirmed Day Zero"))=0,#N/A,INDIRECT(ADDRESS($B54+1,BB$38,1,1,"Confirmed Day Zero")))</f>
        <v>5461</v>
      </c>
      <c r="BC54" cm="1">
        <f t="array" aca="1" ref="BC54" ca="1">IF(INDIRECT(ADDRESS($B54+1,BC$38,1,1,"Confirmed Day Zero"))=0,#N/A,INDIRECT(ADDRESS($B54+1,BC$38,1,1,"Confirmed Day Zero")))</f>
        <v>5654</v>
      </c>
      <c r="BD54" cm="1">
        <f t="array" aca="1" ref="BD54" ca="1">IF(INDIRECT(ADDRESS($B54+1,BD$38,1,1,"Confirmed Day Zero"))=0,#N/A,INDIRECT(ADDRESS($B54+1,BD$38,1,1,"Confirmed Day Zero")))</f>
        <v>5899</v>
      </c>
      <c r="BE54" cm="1">
        <f t="array" aca="1" ref="BE54" ca="1">IF(INDIRECT(ADDRESS($B54+1,BE$38,1,1,"Confirmed Day Zero"))=0,#N/A,INDIRECT(ADDRESS($B54+1,BE$38,1,1,"Confirmed Day Zero")))</f>
        <v>6102</v>
      </c>
      <c r="BF54" cm="1">
        <f t="array" aca="1" ref="BF54" ca="1">IF(INDIRECT(ADDRESS($B54+1,BF$38,1,1,"Confirmed Day Zero"))=0,#N/A,INDIRECT(ADDRESS($B54+1,BF$38,1,1,"Confirmed Day Zero")))</f>
        <v>6272</v>
      </c>
      <c r="BG54" cm="1">
        <f t="array" aca="1" ref="BG54" ca="1">IF(INDIRECT(ADDRESS($B54+1,BG$38,1,1,"Confirmed Day Zero"))=0,#N/A,INDIRECT(ADDRESS($B54+1,BG$38,1,1,"Confirmed Day Zero")))</f>
        <v>6389</v>
      </c>
      <c r="BH54" cm="1">
        <f t="array" aca="1" ref="BH54" ca="1">IF(INDIRECT(ADDRESS($B54+1,BH$38,1,1,"Confirmed Day Zero"))=0,#N/A,INDIRECT(ADDRESS($B54+1,BH$38,1,1,"Confirmed Day Zero")))</f>
        <v>6485</v>
      </c>
      <c r="BI54" cm="1">
        <f t="array" aca="1" ref="BI54" ca="1">IF(INDIRECT(ADDRESS($B54+1,BI$38,1,1,"Confirmed Day Zero"))=0,#N/A,INDIRECT(ADDRESS($B54+1,BI$38,1,1,"Confirmed Day Zero")))</f>
        <v>6584</v>
      </c>
      <c r="BJ54" cm="1">
        <f t="array" aca="1" ref="BJ54" ca="1">IF(INDIRECT(ADDRESS($B54+1,BJ$38,1,1,"Confirmed Day Zero"))=0,#N/A,INDIRECT(ADDRESS($B54+1,BJ$38,1,1,"Confirmed Day Zero")))</f>
        <v>6736</v>
      </c>
      <c r="BK54" cm="1">
        <f t="array" aca="1" ref="BK54" ca="1">IF(INDIRECT(ADDRESS($B54+1,BK$38,1,1,"Confirmed Day Zero"))=0,#N/A,INDIRECT(ADDRESS($B54+1,BK$38,1,1,"Confirmed Day Zero")))</f>
        <v>6871</v>
      </c>
      <c r="BL54" cm="1">
        <f t="array" aca="1" ref="BL54" ca="1">IF(INDIRECT(ADDRESS($B54+1,BL$38,1,1,"Confirmed Day Zero"))=0,#N/A,INDIRECT(ADDRESS($B54+1,BL$38,1,1,"Confirmed Day Zero")))</f>
        <v>7042</v>
      </c>
      <c r="BM54" cm="1">
        <f t="array" aca="1" ref="BM54" ca="1">IF(INDIRECT(ADDRESS($B54+1,BM$38,1,1,"Confirmed Day Zero"))=0,#N/A,INDIRECT(ADDRESS($B54+1,BM$38,1,1,"Confirmed Day Zero")))</f>
        <v>7123</v>
      </c>
      <c r="BN54" cm="1">
        <f t="array" aca="1" ref="BN54" ca="1">IF(INDIRECT(ADDRESS($B54+1,BN$38,1,1,"Confirmed Day Zero"))=0,#N/A,INDIRECT(ADDRESS($B54+1,BN$38,1,1,"Confirmed Day Zero")))</f>
        <v>7270</v>
      </c>
      <c r="BO54" cm="1">
        <f t="array" aca="1" ref="BO54" ca="1">IF(INDIRECT(ADDRESS($B54+1,BO$38,1,1,"Confirmed Day Zero"))=0,#N/A,INDIRECT(ADDRESS($B54+1,BO$38,1,1,"Confirmed Day Zero")))</f>
        <v>7434</v>
      </c>
      <c r="BP54" cm="1">
        <f t="array" aca="1" ref="BP54" ca="1">IF(INDIRECT(ADDRESS($B54+1,BP$38,1,1,"Confirmed Day Zero"))=0,#N/A,INDIRECT(ADDRESS($B54+1,BP$38,1,1,"Confirmed Day Zero")))</f>
        <v>7551</v>
      </c>
      <c r="BQ54" cm="1">
        <f t="array" aca="1" ref="BQ54" ca="1">IF(INDIRECT(ADDRESS($B54+1,BQ$38,1,1,"Confirmed Day Zero"))=0,#N/A,INDIRECT(ADDRESS($B54+1,BQ$38,1,1,"Confirmed Day Zero")))</f>
        <v>7788</v>
      </c>
      <c r="BR54" cm="1">
        <f t="array" aca="1" ref="BR54" ca="1">IF(INDIRECT(ADDRESS($B54+1,BR$38,1,1,"Confirmed Day Zero"))=0,#N/A,INDIRECT(ADDRESS($B54+1,BR$38,1,1,"Confirmed Day Zero")))</f>
        <v>7893</v>
      </c>
      <c r="BS54" cm="1">
        <f t="array" aca="1" ref="BS54" ca="1">IF(INDIRECT(ADDRESS($B54+1,BS$38,1,1,"Confirmed Day Zero"))=0,#N/A,INDIRECT(ADDRESS($B54+1,BS$38,1,1,"Confirmed Day Zero")))</f>
        <v>7966</v>
      </c>
      <c r="BT54" cm="1">
        <f t="array" aca="1" ref="BT54" ca="1">IF(INDIRECT(ADDRESS($B54+1,BT$38,1,1,"Confirmed Day Zero"))=0,#N/A,INDIRECT(ADDRESS($B54+1,BT$38,1,1,"Confirmed Day Zero")))</f>
        <v>8095.5</v>
      </c>
      <c r="BU54" cm="1">
        <f t="array" aca="1" ref="BU54" ca="1">IF(INDIRECT(ADDRESS($B54+1,BU$38,1,1,"Confirmed Day Zero"))=0,#N/A,INDIRECT(ADDRESS($B54+1,BU$38,1,1,"Confirmed Day Zero")))</f>
        <v>8225</v>
      </c>
      <c r="BV54" cm="1">
        <f t="array" aca="1" ref="BV54" ca="1">IF(INDIRECT(ADDRESS($B54+1,BV$38,1,1,"Confirmed Day Zero"))=0,#N/A,INDIRECT(ADDRESS($B54+1,BV$38,1,1,"Confirmed Day Zero")))</f>
        <v>8334</v>
      </c>
      <c r="BW54" cm="1">
        <f t="array" aca="1" ref="BW54" ca="1">IF(INDIRECT(ADDRESS($B54+1,BW$38,1,1,"Confirmed Day Zero"))=0,#N/A,INDIRECT(ADDRESS($B54+1,BW$38,1,1,"Confirmed Day Zero")))</f>
        <v>8406</v>
      </c>
      <c r="BX54" cm="1">
        <f t="array" aca="1" ref="BX54" ca="1">IF(INDIRECT(ADDRESS($B54+1,BX$38,1,1,"Confirmed Day Zero"))=0,#N/A,INDIRECT(ADDRESS($B54+1,BX$38,1,1,"Confirmed Day Zero")))</f>
        <v>8492</v>
      </c>
      <c r="BY54" cm="1">
        <f t="array" aca="1" ref="BY54" ca="1">IF(INDIRECT(ADDRESS($B54+1,BY$38,1,1,"Confirmed Day Zero"))=0,#N/A,INDIRECT(ADDRESS($B54+1,BY$38,1,1,"Confirmed Day Zero")))</f>
        <v>8538</v>
      </c>
      <c r="BZ54" cm="1">
        <f t="array" aca="1" ref="BZ54" ca="1">IF(INDIRECT(ADDRESS($B54+1,BZ$38,1,1,"Confirmed Day Zero"))=0,#N/A,INDIRECT(ADDRESS($B54+1,BZ$38,1,1,"Confirmed Day Zero")))</f>
        <v>8717</v>
      </c>
      <c r="CA54" cm="1">
        <f t="array" aca="1" ref="CA54" ca="1">IF(INDIRECT(ADDRESS($B54+1,CA$38,1,1,"Confirmed Day Zero"))=0,#N/A,INDIRECT(ADDRESS($B54+1,CA$38,1,1,"Confirmed Day Zero")))</f>
        <v>8801</v>
      </c>
      <c r="CB54" cm="1">
        <f t="array" aca="1" ref="CB54" ca="1">IF(INDIRECT(ADDRESS($B54+1,CB$38,1,1,"Confirmed Day Zero"))=0,#N/A,INDIRECT(ADDRESS($B54+1,CB$38,1,1,"Confirmed Day Zero")))</f>
        <v>8857</v>
      </c>
      <c r="CC54" cm="1">
        <f t="array" aca="1" ref="CC54" ca="1">IF(INDIRECT(ADDRESS($B54+1,CC$38,1,1,"Confirmed Day Zero"))=0,#N/A,INDIRECT(ADDRESS($B54+1,CC$38,1,1,"Confirmed Day Zero")))</f>
        <v>8886</v>
      </c>
      <c r="CD54" cm="1">
        <f t="array" aca="1" ref="CD54" ca="1">IF(INDIRECT(ADDRESS($B54+1,CD$38,1,1,"Confirmed Day Zero"))=0,#N/A,INDIRECT(ADDRESS($B54+1,CD$38,1,1,"Confirmed Day Zero")))</f>
        <v>9016</v>
      </c>
      <c r="CE54" cm="1">
        <f t="array" aca="1" ref="CE54" ca="1">IF(INDIRECT(ADDRESS($B54+1,CE$38,1,1,"Confirmed Day Zero"))=0,#N/A,INDIRECT(ADDRESS($B54+1,CE$38,1,1,"Confirmed Day Zero")))</f>
        <v>9120</v>
      </c>
      <c r="CF54" cm="1">
        <f t="array" aca="1" ref="CF54" ca="1">IF(INDIRECT(ADDRESS($B54+1,CF$38,1,1,"Confirmed Day Zero"))=0,#N/A,INDIRECT(ADDRESS($B54+1,CF$38,1,1,"Confirmed Day Zero")))</f>
        <v>9199</v>
      </c>
      <c r="CG54" cm="1">
        <f t="array" aca="1" ref="CG54" ca="1">IF(INDIRECT(ADDRESS($B54+1,CG$38,1,1,"Confirmed Day Zero"))=0,#N/A,INDIRECT(ADDRESS($B54+1,CG$38,1,1,"Confirmed Day Zero")))</f>
        <v>9269</v>
      </c>
      <c r="CH54" cm="1">
        <f t="array" aca="1" ref="CH54" ca="1">IF(INDIRECT(ADDRESS($B54+1,CH$38,1,1,"Confirmed Day Zero"))=0,#N/A,INDIRECT(ADDRESS($B54+1,CH$38,1,1,"Confirmed Day Zero")))</f>
        <v>9332</v>
      </c>
      <c r="CI54" cm="1">
        <f t="array" aca="1" ref="CI54" ca="1">IF(INDIRECT(ADDRESS($B54+1,CI$38,1,1,"Confirmed Day Zero"))=0,#N/A,INDIRECT(ADDRESS($B54+1,CI$38,1,1,"Confirmed Day Zero")))</f>
        <v>9389</v>
      </c>
      <c r="CJ54" cm="1">
        <f t="array" aca="1" ref="CJ54" ca="1">IF(INDIRECT(ADDRESS($B54+1,CJ$38,1,1,"Confirmed Day Zero"))=0,#N/A,INDIRECT(ADDRESS($B54+1,CJ$38,1,1,"Confirmed Day Zero")))</f>
        <v>9474</v>
      </c>
      <c r="CK54" cm="1">
        <f t="array" aca="1" ref="CK54" ca="1">IF(INDIRECT(ADDRESS($B54+1,CK$38,1,1,"Confirmed Day Zero"))=0,#N/A,INDIRECT(ADDRESS($B54+1,CK$38,1,1,"Confirmed Day Zero")))</f>
        <v>9537</v>
      </c>
      <c r="CL54" cm="1">
        <f t="array" aca="1" ref="CL54" ca="1">IF(INDIRECT(ADDRESS($B54+1,CL$38,1,1,"Confirmed Day Zero"))=0,#N/A,INDIRECT(ADDRESS($B54+1,CL$38,1,1,"Confirmed Day Zero")))</f>
        <v>9589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  <c r="CS54" t="e" cm="1">
        <f t="array" aca="1" ref="CS54" ca="1">IF(INDIRECT(ADDRESS($B54+1,CS$38,1,1,"Confirmed Day Zero"))=0,#N/A,INDIRECT(ADDRESS($B54+1,CS$38,1,1,"Confirmed Day Zero")))</f>
        <v>#N/A</v>
      </c>
      <c r="CT54" t="e" cm="1">
        <f t="array" aca="1" ref="CT54" ca="1">IF(INDIRECT(ADDRESS($B54+1,CT$38,1,1,"Confirmed Day Zero"))=0,#N/A,INDIRECT(ADDRESS($B54+1,CT$38,1,1,"Confirmed Day Zero")))</f>
        <v>#N/A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  <c r="DI54" t="e" cm="1">
        <f t="array" aca="1" ref="DI54" ca="1">IF(INDIRECT(ADDRESS($B54+1,DI$38,1,1,"Confirmed Day Zero"))=0,#N/A,INDIRECT(ADDRESS($B54+1,DI$38,1,1,"Confirmed Day Zero")))</f>
        <v>#N/A</v>
      </c>
      <c r="DJ54" t="e" cm="1">
        <f t="array" aca="1" ref="DJ54" ca="1">IF(INDIRECT(ADDRESS($B54+1,DJ$38,1,1,"Confirmed Day Zero"))=0,#N/A,INDIRECT(ADDRESS($B54+1,DJ$38,1,1,"Confirmed Day Zero")))</f>
        <v>#N/A</v>
      </c>
      <c r="DK54" t="e" cm="1">
        <f t="array" aca="1" ref="DK54" ca="1">IF(INDIRECT(ADDRESS($B54+1,DK$38,1,1,"Confirmed Day Zero"))=0,#N/A,INDIRECT(ADDRESS($B54+1,DK$38,1,1,"Confirmed Day Zero")))</f>
        <v>#N/A</v>
      </c>
      <c r="DL54" t="e" cm="1">
        <f t="array" aca="1" ref="DL54" ca="1">IF(INDIRECT(ADDRESS($B54+1,DL$38,1,1,"Confirmed Day Zero"))=0,#N/A,INDIRECT(ADDRESS($B54+1,DL$38,1,1,"Confirmed Day Zero")))</f>
        <v>#N/A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</row>
    <row r="55" spans="1:162" x14ac:dyDescent="0.25">
      <c r="A55" t="e">
        <f t="shared" ca="1" si="185"/>
        <v>#VALUE!</v>
      </c>
      <c r="B55" s="12">
        <f t="shared" si="184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98.5</v>
      </c>
      <c r="F55" cm="1">
        <f t="array" aca="1" ref="F55" ca="1">IF(INDIRECT(ADDRESS($B55+1,F$38,1,1,"Confirmed Day Zero"))=0,#N/A,INDIRECT(ADDRESS($B55+1,F$38,1,1,"Confirmed Day Zero")))</f>
        <v>188</v>
      </c>
      <c r="G55" cm="1">
        <f t="array" aca="1" ref="G55" ca="1">IF(INDIRECT(ADDRESS($B55+1,G$38,1,1,"Confirmed Day Zero"))=0,#N/A,INDIRECT(ADDRESS($B55+1,G$38,1,1,"Confirmed Day Zero")))</f>
        <v>17</v>
      </c>
      <c r="H55" cm="1">
        <f t="array" aca="1" ref="H55" ca="1">IF(INDIRECT(ADDRESS($B55+1,H$38,1,1,"Confirmed Day Zero"))=0,#N/A,INDIRECT(ADDRESS($B55+1,H$38,1,1,"Confirmed Day Zero")))</f>
        <v>18</v>
      </c>
      <c r="I55" cm="1">
        <f t="array" aca="1" ref="I55" ca="1">IF(INDIRECT(ADDRESS($B55+1,I$38,1,1,"Confirmed Day Zero"))=0,#N/A,INDIRECT(ADDRESS($B55+1,I$38,1,1,"Confirmed Day Zero")))</f>
        <v>19</v>
      </c>
      <c r="J55" cm="1">
        <f t="array" aca="1" ref="J55" ca="1">IF(INDIRECT(ADDRESS($B55+1,J$38,1,1,"Confirmed Day Zero"))=0,#N/A,INDIRECT(ADDRESS($B55+1,J$38,1,1,"Confirmed Day Zero")))</f>
        <v>28</v>
      </c>
      <c r="K55" cm="1">
        <f t="array" aca="1" ref="K55" ca="1">IF(INDIRECT(ADDRESS($B55+1,K$38,1,1,"Confirmed Day Zero"))=0,#N/A,INDIRECT(ADDRESS($B55+1,K$38,1,1,"Confirmed Day Zero")))</f>
        <v>32</v>
      </c>
      <c r="L55" cm="1">
        <f t="array" aca="1" ref="L55" ca="1">IF(INDIRECT(ADDRESS($B55+1,L$38,1,1,"Confirmed Day Zero"))=0,#N/A,INDIRECT(ADDRESS($B55+1,L$38,1,1,"Confirmed Day Zero")))</f>
        <v>50</v>
      </c>
      <c r="M55" cm="1">
        <f t="array" aca="1" ref="M55" ca="1">IF(INDIRECT(ADDRESS($B55+1,M$38,1,1,"Confirmed Day Zero"))=0,#N/A,INDIRECT(ADDRESS($B55+1,M$38,1,1,"Confirmed Day Zero")))</f>
        <v>77</v>
      </c>
      <c r="N55" cm="1">
        <f t="array" aca="1" ref="N55" ca="1">IF(INDIRECT(ADDRESS($B55+1,N$38,1,1,"Confirmed Day Zero"))=0,#N/A,INDIRECT(ADDRESS($B55+1,N$38,1,1,"Confirmed Day Zero")))</f>
        <v>116</v>
      </c>
      <c r="O55" cm="1">
        <f t="array" aca="1" ref="O55" ca="1">IF(INDIRECT(ADDRESS($B55+1,O$38,1,1,"Confirmed Day Zero"))=0,#N/A,INDIRECT(ADDRESS($B55+1,O$38,1,1,"Confirmed Day Zero")))</f>
        <v>141</v>
      </c>
      <c r="P55" cm="1">
        <f t="array" aca="1" ref="P55" ca="1">IF(INDIRECT(ADDRESS($B55+1,P$38,1,1,"Confirmed Day Zero"))=0,#N/A,INDIRECT(ADDRESS($B55+1,P$38,1,1,"Confirmed Day Zero")))</f>
        <v>186</v>
      </c>
      <c r="Q55" cm="1">
        <f t="array" aca="1" ref="Q55" ca="1">IF(INDIRECT(ADDRESS($B55+1,Q$38,1,1,"Confirmed Day Zero"))=0,#N/A,INDIRECT(ADDRESS($B55+1,Q$38,1,1,"Confirmed Day Zero")))</f>
        <v>314</v>
      </c>
      <c r="R55" cm="1">
        <f t="array" aca="1" ref="R55" ca="1">IF(INDIRECT(ADDRESS($B55+1,R$38,1,1,"Confirmed Day Zero"))=0,#N/A,INDIRECT(ADDRESS($B55+1,R$38,1,1,"Confirmed Day Zero")))</f>
        <v>390</v>
      </c>
      <c r="S55" cm="1">
        <f t="array" aca="1" ref="S55" ca="1">IF(INDIRECT(ADDRESS($B55+1,S$38,1,1,"Confirmed Day Zero"))=0,#N/A,INDIRECT(ADDRESS($B55+1,S$38,1,1,"Confirmed Day Zero")))</f>
        <v>520</v>
      </c>
      <c r="T55" cm="1">
        <f t="array" aca="1" ref="T55" ca="1">IF(INDIRECT(ADDRESS($B55+1,T$38,1,1,"Confirmed Day Zero"))=0,#N/A,INDIRECT(ADDRESS($B55+1,T$38,1,1,"Confirmed Day Zero")))</f>
        <v>658</v>
      </c>
      <c r="U55" cm="1">
        <f t="array" aca="1" ref="U55" ca="1">IF(INDIRECT(ADDRESS($B55+1,U$38,1,1,"Confirmed Day Zero"))=0,#N/A,INDIRECT(ADDRESS($B55+1,U$38,1,1,"Confirmed Day Zero")))</f>
        <v>830</v>
      </c>
      <c r="V55" cm="1">
        <f t="array" aca="1" ref="V55" ca="1">IF(INDIRECT(ADDRESS($B55+1,V$38,1,1,"Confirmed Day Zero"))=0,#N/A,INDIRECT(ADDRESS($B55+1,V$38,1,1,"Confirmed Day Zero")))</f>
        <v>1171</v>
      </c>
      <c r="W55" cm="1">
        <f t="array" aca="1" ref="W55" ca="1">IF(INDIRECT(ADDRESS($B55+1,W$38,1,1,"Confirmed Day Zero"))=0,#N/A,INDIRECT(ADDRESS($B55+1,W$38,1,1,"Confirmed Day Zero")))</f>
        <v>1412</v>
      </c>
      <c r="X55" cm="1">
        <f t="array" aca="1" ref="X55" ca="1">IF(INDIRECT(ADDRESS($B55+1,X$38,1,1,"Confirmed Day Zero"))=0,#N/A,INDIRECT(ADDRESS($B55+1,X$38,1,1,"Confirmed Day Zero")))</f>
        <v>1682</v>
      </c>
      <c r="Y55" cm="1">
        <f t="array" aca="1" ref="Y55" ca="1">IF(INDIRECT(ADDRESS($B55+1,Y$38,1,1,"Confirmed Day Zero"))=0,#N/A,INDIRECT(ADDRESS($B55+1,Y$38,1,1,"Confirmed Day Zero")))</f>
        <v>2355</v>
      </c>
      <c r="Z55" cm="1">
        <f t="array" aca="1" ref="Z55" ca="1">IF(INDIRECT(ADDRESS($B55+1,Z$38,1,1,"Confirmed Day Zero"))=0,#N/A,INDIRECT(ADDRESS($B55+1,Z$38,1,1,"Confirmed Day Zero")))</f>
        <v>2765</v>
      </c>
      <c r="AA55" cm="1">
        <f t="array" aca="1" ref="AA55" ca="1">IF(INDIRECT(ADDRESS($B55+1,AA$38,1,1,"Confirmed Day Zero"))=0,#N/A,INDIRECT(ADDRESS($B55+1,AA$38,1,1,"Confirmed Day Zero")))</f>
        <v>3763</v>
      </c>
      <c r="AB55" cm="1">
        <f t="array" aca="1" ref="AB55" ca="1">IF(INDIRECT(ADDRESS($B55+1,AB$38,1,1,"Confirmed Day Zero"))=0,#N/A,INDIRECT(ADDRESS($B55+1,AB$38,1,1,"Confirmed Day Zero")))</f>
        <v>4246</v>
      </c>
      <c r="AC55" cm="1">
        <f t="array" aca="1" ref="AC55" ca="1">IF(INDIRECT(ADDRESS($B55+1,AC$38,1,1,"Confirmed Day Zero"))=0,#N/A,INDIRECT(ADDRESS($B55+1,AC$38,1,1,"Confirmed Day Zero")))</f>
        <v>5473</v>
      </c>
      <c r="AD55" cm="1">
        <f t="array" aca="1" ref="AD55" ca="1">IF(INDIRECT(ADDRESS($B55+1,AD$38,1,1,"Confirmed Day Zero"))=0,#N/A,INDIRECT(ADDRESS($B55+1,AD$38,1,1,"Confirmed Day Zero")))</f>
        <v>6338</v>
      </c>
      <c r="AE55" cm="1">
        <f t="array" aca="1" ref="AE55" ca="1">IF(INDIRECT(ADDRESS($B55+1,AE$38,1,1,"Confirmed Day Zero"))=0,#N/A,INDIRECT(ADDRESS($B55+1,AE$38,1,1,"Confirmed Day Zero")))</f>
        <v>6955</v>
      </c>
      <c r="AF55" cm="1">
        <f t="array" aca="1" ref="AF55" ca="1">IF(INDIRECT(ADDRESS($B55+1,AF$38,1,1,"Confirmed Day Zero"))=0,#N/A,INDIRECT(ADDRESS($B55+1,AF$38,1,1,"Confirmed Day Zero")))</f>
        <v>8010</v>
      </c>
      <c r="AG55" cm="1">
        <f t="array" aca="1" ref="AG55" ca="1">IF(INDIRECT(ADDRESS($B55+1,AG$38,1,1,"Confirmed Day Zero"))=0,#N/A,INDIRECT(ADDRESS($B55+1,AG$38,1,1,"Confirmed Day Zero")))</f>
        <v>9585</v>
      </c>
      <c r="AH55" cm="1">
        <f t="array" aca="1" ref="AH55" ca="1">IF(INDIRECT(ADDRESS($B55+1,AH$38,1,1,"Confirmed Day Zero"))=0,#N/A,INDIRECT(ADDRESS($B55+1,AH$38,1,1,"Confirmed Day Zero")))</f>
        <v>11111</v>
      </c>
      <c r="AI55" cm="1">
        <f t="array" aca="1" ref="AI55" ca="1">IF(INDIRECT(ADDRESS($B55+1,AI$38,1,1,"Confirmed Day Zero"))=0,#N/A,INDIRECT(ADDRESS($B55+1,AI$38,1,1,"Confirmed Day Zero")))</f>
        <v>12151</v>
      </c>
      <c r="AJ55" cm="1">
        <f t="array" aca="1" ref="AJ55" ca="1">IF(INDIRECT(ADDRESS($B55+1,AJ$38,1,1,"Confirmed Day Zero"))=0,#N/A,INDIRECT(ADDRESS($B55+1,AJ$38,1,1,"Confirmed Day Zero")))</f>
        <v>13324</v>
      </c>
      <c r="AK55" cm="1">
        <f t="array" aca="1" ref="AK55" ca="1">IF(INDIRECT(ADDRESS($B55+1,AK$38,1,1,"Confirmed Day Zero"))=0,#N/A,INDIRECT(ADDRESS($B55+1,AK$38,1,1,"Confirmed Day Zero")))</f>
        <v>14747</v>
      </c>
      <c r="AL55" cm="1">
        <f t="array" aca="1" ref="AL55" ca="1">IF(INDIRECT(ADDRESS($B55+1,AL$38,1,1,"Confirmed Day Zero"))=0,#N/A,INDIRECT(ADDRESS($B55+1,AL$38,1,1,"Confirmed Day Zero")))</f>
        <v>15455</v>
      </c>
      <c r="AM55" cm="1">
        <f t="array" aca="1" ref="AM55" ca="1">IF(INDIRECT(ADDRESS($B55+1,AM$38,1,1,"Confirmed Day Zero"))=0,#N/A,INDIRECT(ADDRESS($B55+1,AM$38,1,1,"Confirmed Day Zero")))</f>
        <v>16364</v>
      </c>
      <c r="AN55" cm="1">
        <f t="array" aca="1" ref="AN55" ca="1">IF(INDIRECT(ADDRESS($B55+1,AN$38,1,1,"Confirmed Day Zero"))=0,#N/A,INDIRECT(ADDRESS($B55+1,AN$38,1,1,"Confirmed Day Zero")))</f>
        <v>17531</v>
      </c>
      <c r="AO55" cm="1">
        <f t="array" aca="1" ref="AO55" ca="1">IF(INDIRECT(ADDRESS($B55+1,AO$38,1,1,"Confirmed Day Zero"))=0,#N/A,INDIRECT(ADDRESS($B55+1,AO$38,1,1,"Confirmed Day Zero")))</f>
        <v>18494</v>
      </c>
      <c r="AP55" cm="1">
        <f t="array" aca="1" ref="AP55" ca="1">IF(INDIRECT(ADDRESS($B55+1,AP$38,1,1,"Confirmed Day Zero"))=0,#N/A,INDIRECT(ADDRESS($B55+1,AP$38,1,1,"Confirmed Day Zero")))</f>
        <v>19355</v>
      </c>
      <c r="AQ55" cm="1">
        <f t="array" aca="1" ref="AQ55" ca="1">IF(INDIRECT(ADDRESS($B55+1,AQ$38,1,1,"Confirmed Day Zero"))=0,#N/A,INDIRECT(ADDRESS($B55+1,AQ$38,1,1,"Confirmed Day Zero")))</f>
        <v>20601</v>
      </c>
      <c r="AR55" cm="1">
        <f t="array" aca="1" ref="AR55" ca="1">IF(INDIRECT(ADDRESS($B55+1,AR$38,1,1,"Confirmed Day Zero"))=0,#N/A,INDIRECT(ADDRESS($B55+1,AR$38,1,1,"Confirmed Day Zero")))</f>
        <v>21367</v>
      </c>
      <c r="AS55" cm="1">
        <f t="array" aca="1" ref="AS55" ca="1">IF(INDIRECT(ADDRESS($B55+1,AS$38,1,1,"Confirmed Day Zero"))=0,#N/A,INDIRECT(ADDRESS($B55+1,AS$38,1,1,"Confirmed Day Zero")))</f>
        <v>22511</v>
      </c>
      <c r="AT55" cm="1">
        <f t="array" aca="1" ref="AT55" ca="1">IF(INDIRECT(ADDRESS($B55+1,AT$38,1,1,"Confirmed Day Zero"))=0,#N/A,INDIRECT(ADDRESS($B55+1,AT$38,1,1,"Confirmed Day Zero")))</f>
        <v>22897</v>
      </c>
      <c r="AU55" cm="1">
        <f t="array" aca="1" ref="AU55" ca="1">IF(INDIRECT(ADDRESS($B55+1,AU$38,1,1,"Confirmed Day Zero"))=0,#N/A,INDIRECT(ADDRESS($B55+1,AU$38,1,1,"Confirmed Day Zero")))</f>
        <v>24119</v>
      </c>
      <c r="AV55" cm="1">
        <f t="array" aca="1" ref="AV55" ca="1">IF(INDIRECT(ADDRESS($B55+1,AV$38,1,1,"Confirmed Day Zero"))=0,#N/A,INDIRECT(ADDRESS($B55+1,AV$38,1,1,"Confirmed Day Zero")))</f>
        <v>25269</v>
      </c>
      <c r="AW55" cm="1">
        <f t="array" aca="1" ref="AW55" ca="1">IF(INDIRECT(ADDRESS($B55+1,AW$38,1,1,"Confirmed Day Zero"))=0,#N/A,INDIRECT(ADDRESS($B55+1,AW$38,1,1,"Confirmed Day Zero")))</f>
        <v>25996</v>
      </c>
      <c r="AX55" cm="1">
        <f t="array" aca="1" ref="AX55" ca="1">IF(INDIRECT(ADDRESS($B55+1,AX$38,1,1,"Confirmed Day Zero"))=0,#N/A,INDIRECT(ADDRESS($B55+1,AX$38,1,1,"Confirmed Day Zero")))</f>
        <v>26660</v>
      </c>
      <c r="AY55" cm="1">
        <f t="array" aca="1" ref="AY55" ca="1">IF(INDIRECT(ADDRESS($B55+1,AY$38,1,1,"Confirmed Day Zero"))=0,#N/A,INDIRECT(ADDRESS($B55+1,AY$38,1,1,"Confirmed Day Zero")))</f>
        <v>27495</v>
      </c>
      <c r="AZ55" cm="1">
        <f t="array" aca="1" ref="AZ55" ca="1">IF(INDIRECT(ADDRESS($B55+1,AZ$38,1,1,"Confirmed Day Zero"))=0,#N/A,INDIRECT(ADDRESS($B55+1,AZ$38,1,1,"Confirmed Day Zero")))</f>
        <v>28309</v>
      </c>
      <c r="BA55" cm="1">
        <f t="array" aca="1" ref="BA55" ca="1">IF(INDIRECT(ADDRESS($B55+1,BA$38,1,1,"Confirmed Day Zero"))=0,#N/A,INDIRECT(ADDRESS($B55+1,BA$38,1,1,"Confirmed Day Zero")))</f>
        <v>28832</v>
      </c>
      <c r="BB55" cm="1">
        <f t="array" aca="1" ref="BB55" ca="1">IF(INDIRECT(ADDRESS($B55+1,BB$38,1,1,"Confirmed Day Zero"))=0,#N/A,INDIRECT(ADDRESS($B55+1,BB$38,1,1,"Confirmed Day Zero")))</f>
        <v>30174</v>
      </c>
      <c r="BC55" cm="1">
        <f t="array" aca="1" ref="BC55" ca="1">IF(INDIRECT(ADDRESS($B55+1,BC$38,1,1,"Confirmed Day Zero"))=0,#N/A,INDIRECT(ADDRESS($B55+1,BC$38,1,1,"Confirmed Day Zero")))</f>
        <v>30839</v>
      </c>
      <c r="BD55" cm="1">
        <f t="array" aca="1" ref="BD55" ca="1">IF(INDIRECT(ADDRESS($B55+1,BD$38,1,1,"Confirmed Day Zero"))=0,#N/A,INDIRECT(ADDRESS($B55+1,BD$38,1,1,"Confirmed Day Zero")))</f>
        <v>31528</v>
      </c>
      <c r="BE55" cm="1">
        <f t="array" aca="1" ref="BE55" ca="1">IF(INDIRECT(ADDRESS($B55+1,BE$38,1,1,"Confirmed Day Zero"))=0,#N/A,INDIRECT(ADDRESS($B55+1,BE$38,1,1,"Confirmed Day Zero")))</f>
        <v>32138</v>
      </c>
      <c r="BF55" cm="1">
        <f t="array" aca="1" ref="BF55" ca="1">IF(INDIRECT(ADDRESS($B55+1,BF$38,1,1,"Confirmed Day Zero"))=0,#N/A,INDIRECT(ADDRESS($B55+1,BF$38,1,1,"Confirmed Day Zero")))</f>
        <v>32846</v>
      </c>
      <c r="BG55" cm="1">
        <f t="array" aca="1" ref="BG55" ca="1">IF(INDIRECT(ADDRESS($B55+1,BG$38,1,1,"Confirmed Day Zero"))=0,#N/A,INDIRECT(ADDRESS($B55+1,BG$38,1,1,"Confirmed Day Zero")))</f>
        <v>33193</v>
      </c>
      <c r="BH55" cm="1">
        <f t="array" aca="1" ref="BH55" ca="1">IF(INDIRECT(ADDRESS($B55+1,BH$38,1,1,"Confirmed Day Zero"))=0,#N/A,INDIRECT(ADDRESS($B55+1,BH$38,1,1,"Confirmed Day Zero")))</f>
        <v>33690</v>
      </c>
      <c r="BI55" cm="1">
        <f t="array" aca="1" ref="BI55" ca="1">IF(INDIRECT(ADDRESS($B55+1,BI$38,1,1,"Confirmed Day Zero"))=0,#N/A,INDIRECT(ADDRESS($B55+1,BI$38,1,1,"Confirmed Day Zero")))</f>
        <v>34728</v>
      </c>
      <c r="BJ55" cm="1">
        <f t="array" aca="1" ref="BJ55" ca="1">IF(INDIRECT(ADDRESS($B55+1,BJ$38,1,1,"Confirmed Day Zero"))=0,#N/A,INDIRECT(ADDRESS($B55+1,BJ$38,1,1,"Confirmed Day Zero")))</f>
        <v>35463</v>
      </c>
      <c r="BK55" cm="1">
        <f t="array" aca="1" ref="BK55" ca="1">IF(INDIRECT(ADDRESS($B55+1,BK$38,1,1,"Confirmed Day Zero"))=0,#N/A,INDIRECT(ADDRESS($B55+1,BK$38,1,1,"Confirmed Day Zero")))</f>
        <v>36078</v>
      </c>
      <c r="BL55" cm="1">
        <f t="array" aca="1" ref="BL55" ca="1">IF(INDIRECT(ADDRESS($B55+1,BL$38,1,1,"Confirmed Day Zero"))=0,#N/A,INDIRECT(ADDRESS($B55+1,BL$38,1,1,"Confirmed Day Zero")))</f>
        <v>36897</v>
      </c>
      <c r="BM55" cm="1">
        <f t="array" aca="1" ref="BM55" ca="1">IF(INDIRECT(ADDRESS($B55+1,BM$38,1,1,"Confirmed Day Zero"))=0,#N/A,INDIRECT(ADDRESS($B55+1,BM$38,1,1,"Confirmed Day Zero")))</f>
        <v>37439</v>
      </c>
      <c r="BN55" cm="1">
        <f t="array" aca="1" ref="BN55" ca="1">IF(INDIRECT(ADDRESS($B55+1,BN$38,1,1,"Confirmed Day Zero"))=0,#N/A,INDIRECT(ADDRESS($B55+1,BN$38,1,1,"Confirmed Day Zero")))</f>
        <v>38002</v>
      </c>
      <c r="BO55" cm="1">
        <f t="array" aca="1" ref="BO55" ca="1">IF(INDIRECT(ADDRESS($B55+1,BO$38,1,1,"Confirmed Day Zero"))=0,#N/A,INDIRECT(ADDRESS($B55+1,BO$38,1,1,"Confirmed Day Zero")))</f>
        <v>38828</v>
      </c>
      <c r="BP55" cm="1">
        <f t="array" aca="1" ref="BP55" ca="1">IF(INDIRECT(ADDRESS($B55+1,BP$38,1,1,"Confirmed Day Zero"))=0,#N/A,INDIRECT(ADDRESS($B55+1,BP$38,1,1,"Confirmed Day Zero")))</f>
        <v>39199</v>
      </c>
      <c r="BQ55" cm="1">
        <f t="array" aca="1" ref="BQ55" ca="1">IF(INDIRECT(ADDRESS($B55+1,BQ$38,1,1,"Confirmed Day Zero"))=0,#N/A,INDIRECT(ADDRESS($B55+1,BQ$38,1,1,"Confirmed Day Zero")))</f>
        <v>40001</v>
      </c>
      <c r="BR55" cm="1">
        <f t="array" aca="1" ref="BR55" ca="1">IF(INDIRECT(ADDRESS($B55+1,BR$38,1,1,"Confirmed Day Zero"))=0,#N/A,INDIRECT(ADDRESS($B55+1,BR$38,1,1,"Confirmed Day Zero")))</f>
        <v>40596</v>
      </c>
      <c r="BS55" cm="1">
        <f t="array" aca="1" ref="BS55" ca="1">IF(INDIRECT(ADDRESS($B55+1,BS$38,1,1,"Confirmed Day Zero"))=0,#N/A,INDIRECT(ADDRESS($B55+1,BS$38,1,1,"Confirmed Day Zero")))</f>
        <v>40982</v>
      </c>
      <c r="BT55" cm="1">
        <f t="array" aca="1" ref="BT55" ca="1">IF(INDIRECT(ADDRESS($B55+1,BT$38,1,1,"Confirmed Day Zero"))=0,#N/A,INDIRECT(ADDRESS($B55+1,BT$38,1,1,"Confirmed Day Zero")))</f>
        <v>41923</v>
      </c>
      <c r="BU55" cm="1">
        <f t="array" aca="1" ref="BU55" ca="1">IF(INDIRECT(ADDRESS($B55+1,BU$38,1,1,"Confirmed Day Zero"))=0,#N/A,INDIRECT(ADDRESS($B55+1,BU$38,1,1,"Confirmed Day Zero")))</f>
        <v>42402</v>
      </c>
      <c r="BV55" cm="1">
        <f t="array" aca="1" ref="BV55" ca="1">IF(INDIRECT(ADDRESS($B55+1,BV$38,1,1,"Confirmed Day Zero"))=0,#N/A,INDIRECT(ADDRESS($B55+1,BV$38,1,1,"Confirmed Day Zero")))</f>
        <v>43210</v>
      </c>
      <c r="BW55" cm="1">
        <f t="array" aca="1" ref="BW55" ca="1">IF(INDIRECT(ADDRESS($B55+1,BW$38,1,1,"Confirmed Day Zero"))=0,#N/A,INDIRECT(ADDRESS($B55+1,BW$38,1,1,"Confirmed Day Zero")))</f>
        <v>44010.5</v>
      </c>
      <c r="BX55" cm="1">
        <f t="array" aca="1" ref="BX55" ca="1">IF(INDIRECT(ADDRESS($B55+1,BX$38,1,1,"Confirmed Day Zero"))=0,#N/A,INDIRECT(ADDRESS($B55+1,BX$38,1,1,"Confirmed Day Zero")))</f>
        <v>44811</v>
      </c>
      <c r="BY55" cm="1">
        <f t="array" aca="1" ref="BY55" ca="1">IF(INDIRECT(ADDRESS($B55+1,BY$38,1,1,"Confirmed Day Zero"))=0,#N/A,INDIRECT(ADDRESS($B55+1,BY$38,1,1,"Confirmed Day Zero")))</f>
        <v>45588</v>
      </c>
      <c r="BZ55" cm="1">
        <f t="array" aca="1" ref="BZ55" ca="1">IF(INDIRECT(ADDRESS($B55+1,BZ$38,1,1,"Confirmed Day Zero"))=0,#N/A,INDIRECT(ADDRESS($B55+1,BZ$38,1,1,"Confirmed Day Zero")))</f>
        <v>46442</v>
      </c>
      <c r="CA55" cm="1">
        <f t="array" aca="1" ref="CA55" ca="1">IF(INDIRECT(ADDRESS($B55+1,CA$38,1,1,"Confirmed Day Zero"))=0,#N/A,INDIRECT(ADDRESS($B55+1,CA$38,1,1,"Confirmed Day Zero")))</f>
        <v>46944</v>
      </c>
      <c r="CB55" cm="1">
        <f t="array" aca="1" ref="CB55" ca="1">IF(INDIRECT(ADDRESS($B55+1,CB$38,1,1,"Confirmed Day Zero"))=0,#N/A,INDIRECT(ADDRESS($B55+1,CB$38,1,1,"Confirmed Day Zero")))</f>
        <v>47471</v>
      </c>
      <c r="CC55" cm="1">
        <f t="array" aca="1" ref="CC55" ca="1">IF(INDIRECT(ADDRESS($B55+1,CC$38,1,1,"Confirmed Day Zero"))=0,#N/A,INDIRECT(ADDRESS($B55+1,CC$38,1,1,"Confirmed Day Zero")))</f>
        <v>48675</v>
      </c>
      <c r="CD55" cm="1">
        <f t="array" aca="1" ref="CD55" ca="1">IF(INDIRECT(ADDRESS($B55+1,CD$38,1,1,"Confirmed Day Zero"))=0,#N/A,INDIRECT(ADDRESS($B55+1,CD$38,1,1,"Confirmed Day Zero")))</f>
        <v>49451</v>
      </c>
      <c r="CE55" cm="1">
        <f t="array" aca="1" ref="CE55" ca="1">IF(INDIRECT(ADDRESS($B55+1,CE$38,1,1,"Confirmed Day Zero"))=0,#N/A,INDIRECT(ADDRESS($B55+1,CE$38,1,1,"Confirmed Day Zero")))</f>
        <v>50127</v>
      </c>
      <c r="CF55" cm="1">
        <f t="array" aca="1" ref="CF55" ca="1">IF(INDIRECT(ADDRESS($B55+1,CF$38,1,1,"Confirmed Day Zero"))=0,#N/A,INDIRECT(ADDRESS($B55+1,CF$38,1,1,"Confirmed Day Zero")))</f>
        <v>50867</v>
      </c>
      <c r="CG55" cm="1">
        <f t="array" aca="1" ref="CG55" ca="1">IF(INDIRECT(ADDRESS($B55+1,CG$38,1,1,"Confirmed Day Zero"))=0,#N/A,INDIRECT(ADDRESS($B55+1,CG$38,1,1,"Confirmed Day Zero")))</f>
        <v>51746</v>
      </c>
      <c r="CH55" cm="1">
        <f t="array" aca="1" ref="CH55" ca="1">IF(INDIRECT(ADDRESS($B55+1,CH$38,1,1,"Confirmed Day Zero"))=0,#N/A,INDIRECT(ADDRESS($B55+1,CH$38,1,1,"Confirmed Day Zero")))</f>
        <v>52255</v>
      </c>
      <c r="CI55" cm="1">
        <f t="array" aca="1" ref="CI55" ca="1">IF(INDIRECT(ADDRESS($B55+1,CI$38,1,1,"Confirmed Day Zero"))=0,#N/A,INDIRECT(ADDRESS($B55+1,CI$38,1,1,"Confirmed Day Zero")))</f>
        <v>52634</v>
      </c>
      <c r="CJ55" cm="1">
        <f t="array" aca="1" ref="CJ55" ca="1">IF(INDIRECT(ADDRESS($B55+1,CJ$38,1,1,"Confirmed Day Zero"))=0,#N/A,INDIRECT(ADDRESS($B55+1,CJ$38,1,1,"Confirmed Day Zero")))</f>
        <v>53285</v>
      </c>
      <c r="CK55" cm="1">
        <f t="array" aca="1" ref="CK55" ca="1">IF(INDIRECT(ADDRESS($B55+1,CK$38,1,1,"Confirmed Day Zero"))=0,#N/A,INDIRECT(ADDRESS($B55+1,CK$38,1,1,"Confirmed Day Zero")))</f>
        <v>54497</v>
      </c>
      <c r="CL55" cm="1">
        <f t="array" aca="1" ref="CL55" ca="1">IF(INDIRECT(ADDRESS($B55+1,CL$38,1,1,"Confirmed Day Zero"))=0,#N/A,INDIRECT(ADDRESS($B55+1,CL$38,1,1,"Confirmed Day Zero")))</f>
        <v>55424</v>
      </c>
      <c r="CM55" cm="1">
        <f t="array" aca="1" ref="CM55" ca="1">IF(INDIRECT(ADDRESS($B55+1,CM$38,1,1,"Confirmed Day Zero"))=0,#N/A,INDIRECT(ADDRESS($B55+1,CM$38,1,1,"Confirmed Day Zero")))</f>
        <v>56163</v>
      </c>
      <c r="CN55" cm="1">
        <f t="array" aca="1" ref="CN55" ca="1">IF(INDIRECT(ADDRESS($B55+1,CN$38,1,1,"Confirmed Day Zero"))=0,#N/A,INDIRECT(ADDRESS($B55+1,CN$38,1,1,"Confirmed Day Zero")))</f>
        <v>56830</v>
      </c>
      <c r="CO55" cm="1">
        <f t="array" aca="1" ref="CO55" ca="1">IF(INDIRECT(ADDRESS($B55+1,CO$38,1,1,"Confirmed Day Zero"))=0,#N/A,INDIRECT(ADDRESS($B55+1,CO$38,1,1,"Confirmed Day Zero")))</f>
        <v>57447</v>
      </c>
      <c r="CP55" cm="1">
        <f t="array" aca="1" ref="CP55" ca="1">IF(INDIRECT(ADDRESS($B55+1,CP$38,1,1,"Confirmed Day Zero"))=0,#N/A,INDIRECT(ADDRESS($B55+1,CP$38,1,1,"Confirmed Day Zero")))</f>
        <v>58764</v>
      </c>
      <c r="CQ55" cm="1">
        <f t="array" aca="1" ref="CQ55" ca="1">IF(INDIRECT(ADDRESS($B55+1,CQ$38,1,1,"Confirmed Day Zero"))=0,#N/A,INDIRECT(ADDRESS($B55+1,CQ$38,1,1,"Confirmed Day Zero")))</f>
        <v>60183</v>
      </c>
      <c r="CR55" cm="1">
        <f t="array" aca="1" ref="CR55" ca="1">IF(INDIRECT(ADDRESS($B55+1,CR$38,1,1,"Confirmed Day Zero"))=0,#N/A,INDIRECT(ADDRESS($B55+1,CR$38,1,1,"Confirmed Day Zero")))</f>
        <v>61488</v>
      </c>
      <c r="CS55" cm="1">
        <f t="array" aca="1" ref="CS55" ca="1">IF(INDIRECT(ADDRESS($B55+1,CS$38,1,1,"Confirmed Day Zero"))=0,#N/A,INDIRECT(ADDRESS($B55+1,CS$38,1,1,"Confirmed Day Zero")))</f>
        <v>62758</v>
      </c>
      <c r="CT55" cm="1">
        <f t="array" aca="1" ref="CT55" ca="1">IF(INDIRECT(ADDRESS($B55+1,CT$38,1,1,"Confirmed Day Zero"))=0,#N/A,INDIRECT(ADDRESS($B55+1,CT$38,1,1,"Confirmed Day Zero")))</f>
        <v>63938</v>
      </c>
      <c r="CU55" cm="1">
        <f t="array" aca="1" ref="CU55" ca="1">IF(INDIRECT(ADDRESS($B55+1,CU$38,1,1,"Confirmed Day Zero"))=0,#N/A,INDIRECT(ADDRESS($B55+1,CU$38,1,1,"Confirmed Day Zero")))</f>
        <v>64904</v>
      </c>
      <c r="CV55" cm="1">
        <f t="array" aca="1" ref="CV55" ca="1">IF(INDIRECT(ADDRESS($B55+1,CV$38,1,1,"Confirmed Day Zero"))=0,#N/A,INDIRECT(ADDRESS($B55+1,CV$38,1,1,"Confirmed Day Zero")))</f>
        <v>66000</v>
      </c>
      <c r="CW55" cm="1">
        <f t="array" aca="1" ref="CW55" ca="1">IF(INDIRECT(ADDRESS($B55+1,CW$38,1,1,"Confirmed Day Zero"))=0,#N/A,INDIRECT(ADDRESS($B55+1,CW$38,1,1,"Confirmed Day Zero")))</f>
        <v>67371</v>
      </c>
      <c r="CX55" cm="1">
        <f t="array" aca="1" ref="CX55" ca="1">IF(INDIRECT(ADDRESS($B55+1,CX$38,1,1,"Confirmed Day Zero"))=0,#N/A,INDIRECT(ADDRESS($B55+1,CX$38,1,1,"Confirmed Day Zero")))</f>
        <v>69069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  <c r="DI55" t="e" cm="1">
        <f t="array" aca="1" ref="DI55" ca="1">IF(INDIRECT(ADDRESS($B55+1,DI$38,1,1,"Confirmed Day Zero"))=0,#N/A,INDIRECT(ADDRESS($B55+1,DI$38,1,1,"Confirmed Day Zero")))</f>
        <v>#N/A</v>
      </c>
      <c r="DJ55" t="e" cm="1">
        <f t="array" aca="1" ref="DJ55" ca="1">IF(INDIRECT(ADDRESS($B55+1,DJ$38,1,1,"Confirmed Day Zero"))=0,#N/A,INDIRECT(ADDRESS($B55+1,DJ$38,1,1,"Confirmed Day Zero")))</f>
        <v>#N/A</v>
      </c>
      <c r="DK55" t="e" cm="1">
        <f t="array" aca="1" ref="DK55" ca="1">IF(INDIRECT(ADDRESS($B55+1,DK$38,1,1,"Confirmed Day Zero"))=0,#N/A,INDIRECT(ADDRESS($B55+1,DK$38,1,1,"Confirmed Day Zero")))</f>
        <v>#N/A</v>
      </c>
      <c r="DL55" t="e" cm="1">
        <f t="array" aca="1" ref="DL55" ca="1">IF(INDIRECT(ADDRESS($B55+1,DL$38,1,1,"Confirmed Day Zero"))=0,#N/A,INDIRECT(ADDRESS($B55+1,DL$38,1,1,"Confirmed Day Zero")))</f>
        <v>#N/A</v>
      </c>
      <c r="DM55" t="e" cm="1">
        <f t="array" aca="1" ref="DM55" ca="1">IF(INDIRECT(ADDRESS($B55+1,DM$38,1,1,"Confirmed Day Zero"))=0,#N/A,INDIRECT(ADDRESS($B55+1,DM$38,1,1,"Confirmed Day Zero")))</f>
        <v>#N/A</v>
      </c>
      <c r="DN55" t="e" cm="1">
        <f t="array" aca="1" ref="DN55" ca="1">IF(INDIRECT(ADDRESS($B55+1,DN$38,1,1,"Confirmed Day Zero"))=0,#N/A,INDIRECT(ADDRESS($B55+1,DN$38,1,1,"Confirmed Day Zero")))</f>
        <v>#N/A</v>
      </c>
      <c r="DO55" t="e" cm="1">
        <f t="array" aca="1" ref="DO55" ca="1">IF(INDIRECT(ADDRESS($B55+1,DO$38,1,1,"Confirmed Day Zero"))=0,#N/A,INDIRECT(ADDRESS($B55+1,DO$38,1,1,"Confirmed Day Zero")))</f>
        <v>#N/A</v>
      </c>
      <c r="DP55" t="e" cm="1">
        <f t="array" aca="1" ref="DP55" ca="1">IF(INDIRECT(ADDRESS($B55+1,DP$38,1,1,"Confirmed Day Zero"))=0,#N/A,INDIRECT(ADDRESS($B55+1,DP$38,1,1,"Confirmed Day Zero")))</f>
        <v>#N/A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</row>
    <row r="56" spans="1:162" x14ac:dyDescent="0.25">
      <c r="A56" t="e">
        <f t="shared" ca="1" si="185"/>
        <v>#VALUE!</v>
      </c>
      <c r="B56" s="12">
        <f t="shared" si="184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42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99</v>
      </c>
      <c r="I56" cm="1">
        <f t="array" aca="1" ref="I56" ca="1">IF(INDIRECT(ADDRESS($B56+1,I$38,1,1,"Confirmed Day Zero"))=0,#N/A,INDIRECT(ADDRESS($B56+1,I$38,1,1,"Confirmed Day Zero")))</f>
        <v>121</v>
      </c>
      <c r="J56" cm="1">
        <f t="array" aca="1" ref="J56" ca="1">IF(INDIRECT(ADDRESS($B56+1,J$38,1,1,"Confirmed Day Zero"))=0,#N/A,INDIRECT(ADDRESS($B56+1,J$38,1,1,"Confirmed Day Zero")))</f>
        <v>146</v>
      </c>
      <c r="K56" cm="1">
        <f t="array" aca="1" ref="K56" ca="1">IF(INDIRECT(ADDRESS($B56+1,K$38,1,1,"Confirmed Day Zero"))=0,#N/A,INDIRECT(ADDRESS($B56+1,K$38,1,1,"Confirmed Day Zero")))</f>
        <v>197</v>
      </c>
      <c r="L56" cm="1">
        <f t="array" aca="1" ref="L56" ca="1">IF(INDIRECT(ADDRESS($B56+1,L$38,1,1,"Confirmed Day Zero"))=0,#N/A,INDIRECT(ADDRESS($B56+1,L$38,1,1,"Confirmed Day Zero")))</f>
        <v>287</v>
      </c>
      <c r="M56" cm="1">
        <f t="array" aca="1" ref="M56" ca="1">IF(INDIRECT(ADDRESS($B56+1,M$38,1,1,"Confirmed Day Zero"))=0,#N/A,INDIRECT(ADDRESS($B56+1,M$38,1,1,"Confirmed Day Zero")))</f>
        <v>420</v>
      </c>
      <c r="N56" cm="1">
        <f t="array" aca="1" ref="N56" ca="1">IF(INDIRECT(ADDRESS($B56+1,N$38,1,1,"Confirmed Day Zero"))=0,#N/A,INDIRECT(ADDRESS($B56+1,N$38,1,1,"Confirmed Day Zero")))</f>
        <v>507</v>
      </c>
      <c r="O56" cm="1">
        <f t="array" aca="1" ref="O56" ca="1">IF(INDIRECT(ADDRESS($B56+1,O$38,1,1,"Confirmed Day Zero"))=0,#N/A,INDIRECT(ADDRESS($B56+1,O$38,1,1,"Confirmed Day Zero")))</f>
        <v>600</v>
      </c>
      <c r="P56" cm="1">
        <f t="array" aca="1" ref="P56" ca="1">IF(INDIRECT(ADDRESS($B56+1,P$38,1,1,"Confirmed Day Zero"))=0,#N/A,INDIRECT(ADDRESS($B56+1,P$38,1,1,"Confirmed Day Zero")))</f>
        <v>772</v>
      </c>
      <c r="Q56" cm="1">
        <f t="array" aca="1" ref="Q56" ca="1">IF(INDIRECT(ADDRESS($B56+1,Q$38,1,1,"Confirmed Day Zero"))=0,#N/A,INDIRECT(ADDRESS($B56+1,Q$38,1,1,"Confirmed Day Zero")))</f>
        <v>1026</v>
      </c>
      <c r="R56" cm="1">
        <f t="array" aca="1" ref="R56" ca="1">IF(INDIRECT(ADDRESS($B56+1,R$38,1,1,"Confirmed Day Zero"))=0,#N/A,INDIRECT(ADDRESS($B56+1,R$38,1,1,"Confirmed Day Zero")))</f>
        <v>1247</v>
      </c>
      <c r="S56" cm="1">
        <f t="array" aca="1" ref="S56" ca="1">IF(INDIRECT(ADDRESS($B56+1,S$38,1,1,"Confirmed Day Zero"))=0,#N/A,INDIRECT(ADDRESS($B56+1,S$38,1,1,"Confirmed Day Zero")))</f>
        <v>1525</v>
      </c>
      <c r="T56" cm="1">
        <f t="array" aca="1" ref="T56" ca="1">IF(INDIRECT(ADDRESS($B56+1,T$38,1,1,"Confirmed Day Zero"))=0,#N/A,INDIRECT(ADDRESS($B56+1,T$38,1,1,"Confirmed Day Zero")))</f>
        <v>2001</v>
      </c>
      <c r="U56" cm="1">
        <f t="array" aca="1" ref="U56" ca="1">IF(INDIRECT(ADDRESS($B56+1,U$38,1,1,"Confirmed Day Zero"))=0,#N/A,INDIRECT(ADDRESS($B56+1,U$38,1,1,"Confirmed Day Zero")))</f>
        <v>2366</v>
      </c>
      <c r="V56" cm="1">
        <f t="array" aca="1" ref="V56" ca="1">IF(INDIRECT(ADDRESS($B56+1,V$38,1,1,"Confirmed Day Zero"))=0,#N/A,INDIRECT(ADDRESS($B56+1,V$38,1,1,"Confirmed Day Zero")))</f>
        <v>2651</v>
      </c>
      <c r="W56" cm="1">
        <f t="array" aca="1" ref="W56" ca="1">IF(INDIRECT(ADDRESS($B56+1,W$38,1,1,"Confirmed Day Zero"))=0,#N/A,INDIRECT(ADDRESS($B56+1,W$38,1,1,"Confirmed Day Zero")))</f>
        <v>2809</v>
      </c>
      <c r="X56" cm="1">
        <f t="array" aca="1" ref="X56" ca="1">IF(INDIRECT(ADDRESS($B56+1,X$38,1,1,"Confirmed Day Zero"))=0,#N/A,INDIRECT(ADDRESS($B56+1,X$38,1,1,"Confirmed Day Zero")))</f>
        <v>3929</v>
      </c>
      <c r="Y56" cm="1">
        <f t="array" aca="1" ref="Y56" ca="1">IF(INDIRECT(ADDRESS($B56+1,Y$38,1,1,"Confirmed Day Zero"))=0,#N/A,INDIRECT(ADDRESS($B56+1,Y$38,1,1,"Confirmed Day Zero")))</f>
        <v>4638</v>
      </c>
      <c r="Z56" cm="1">
        <f t="array" aca="1" ref="Z56" ca="1">IF(INDIRECT(ADDRESS($B56+1,Z$38,1,1,"Confirmed Day Zero"))=0,#N/A,INDIRECT(ADDRESS($B56+1,Z$38,1,1,"Confirmed Day Zero")))</f>
        <v>5348</v>
      </c>
      <c r="AA56" cm="1">
        <f t="array" aca="1" ref="AA56" ca="1">IF(INDIRECT(ADDRESS($B56+1,AA$38,1,1,"Confirmed Day Zero"))=0,#N/A,INDIRECT(ADDRESS($B56+1,AA$38,1,1,"Confirmed Day Zero")))</f>
        <v>5831</v>
      </c>
      <c r="AB56" cm="1">
        <f t="array" aca="1" ref="AB56" ca="1">IF(INDIRECT(ADDRESS($B56+1,AB$38,1,1,"Confirmed Day Zero"))=0,#N/A,INDIRECT(ADDRESS($B56+1,AB$38,1,1,"Confirmed Day Zero")))</f>
        <v>6160</v>
      </c>
      <c r="AC56" cm="1">
        <f t="array" aca="1" ref="AC56" ca="1">IF(INDIRECT(ADDRESS($B56+1,AC$38,1,1,"Confirmed Day Zero"))=0,#N/A,INDIRECT(ADDRESS($B56+1,AC$38,1,1,"Confirmed Day Zero")))</f>
        <v>6647</v>
      </c>
      <c r="AD56" cm="1">
        <f t="array" aca="1" ref="AD56" ca="1">IF(INDIRECT(ADDRESS($B56+1,AD$38,1,1,"Confirmed Day Zero"))=0,#N/A,INDIRECT(ADDRESS($B56+1,AD$38,1,1,"Confirmed Day Zero")))</f>
        <v>7314</v>
      </c>
      <c r="AE56" cm="1">
        <f t="array" aca="1" ref="AE56" ca="1">IF(INDIRECT(ADDRESS($B56+1,AE$38,1,1,"Confirmed Day Zero"))=0,#N/A,INDIRECT(ADDRESS($B56+1,AE$38,1,1,"Confirmed Day Zero")))</f>
        <v>8818</v>
      </c>
      <c r="AF56" cm="1">
        <f t="array" aca="1" ref="AF56" ca="1">IF(INDIRECT(ADDRESS($B56+1,AF$38,1,1,"Confirmed Day Zero"))=0,#N/A,INDIRECT(ADDRESS($B56+1,AF$38,1,1,"Confirmed Day Zero")))</f>
        <v>9901</v>
      </c>
      <c r="AG56" cm="1">
        <f t="array" aca="1" ref="AG56" ca="1">IF(INDIRECT(ADDRESS($B56+1,AG$38,1,1,"Confirmed Day Zero"))=0,#N/A,INDIRECT(ADDRESS($B56+1,AG$38,1,1,"Confirmed Day Zero")))</f>
        <v>10566</v>
      </c>
      <c r="AH56" cm="1">
        <f t="array" aca="1" ref="AH56" ca="1">IF(INDIRECT(ADDRESS($B56+1,AH$38,1,1,"Confirmed Day Zero"))=0,#N/A,INDIRECT(ADDRESS($B56+1,AH$38,1,1,"Confirmed Day Zero")))</f>
        <v>11483</v>
      </c>
      <c r="AI56" cm="1">
        <f t="array" aca="1" ref="AI56" ca="1">IF(INDIRECT(ADDRESS($B56+1,AI$38,1,1,"Confirmed Day Zero"))=0,#N/A,INDIRECT(ADDRESS($B56+1,AI$38,1,1,"Confirmed Day Zero")))</f>
        <v>12159</v>
      </c>
      <c r="AJ56" cm="1">
        <f t="array" aca="1" ref="AJ56" ca="1">IF(INDIRECT(ADDRESS($B56+1,AJ$38,1,1,"Confirmed Day Zero"))=0,#N/A,INDIRECT(ADDRESS($B56+1,AJ$38,1,1,"Confirmed Day Zero")))</f>
        <v>12452</v>
      </c>
      <c r="AK56" cm="1">
        <f t="array" aca="1" ref="AK56" ca="1">IF(INDIRECT(ADDRESS($B56+1,AK$38,1,1,"Confirmed Day Zero"))=0,#N/A,INDIRECT(ADDRESS($B56+1,AK$38,1,1,"Confirmed Day Zero")))</f>
        <v>13315</v>
      </c>
      <c r="AL56" cm="1">
        <f t="array" aca="1" ref="AL56" ca="1">IF(INDIRECT(ADDRESS($B56+1,AL$38,1,1,"Confirmed Day Zero"))=0,#N/A,INDIRECT(ADDRESS($B56+1,AL$38,1,1,"Confirmed Day Zero")))</f>
        <v>14223</v>
      </c>
      <c r="AM56" cm="1">
        <f t="array" aca="1" ref="AM56" ca="1">IF(INDIRECT(ADDRESS($B56+1,AM$38,1,1,"Confirmed Day Zero"))=0,#N/A,INDIRECT(ADDRESS($B56+1,AM$38,1,1,"Confirmed Day Zero")))</f>
        <v>14987</v>
      </c>
      <c r="AN56" cm="1">
        <f t="array" aca="1" ref="AN56" ca="1">IF(INDIRECT(ADDRESS($B56+1,AN$38,1,1,"Confirmed Day Zero"))=0,#N/A,INDIRECT(ADDRESS($B56+1,AN$38,1,1,"Confirmed Day Zero")))</f>
        <v>15669</v>
      </c>
      <c r="AO56" cm="1">
        <f t="array" aca="1" ref="AO56" ca="1">IF(INDIRECT(ADDRESS($B56+1,AO$38,1,1,"Confirmed Day Zero"))=0,#N/A,INDIRECT(ADDRESS($B56+1,AO$38,1,1,"Confirmed Day Zero")))</f>
        <v>17194</v>
      </c>
      <c r="AP56" cm="1">
        <f t="array" aca="1" ref="AP56" ca="1">IF(INDIRECT(ADDRESS($B56+1,AP$38,1,1,"Confirmed Day Zero"))=0,#N/A,INDIRECT(ADDRESS($B56+1,AP$38,1,1,"Confirmed Day Zero")))</f>
        <v>17669</v>
      </c>
      <c r="AQ56" cm="1">
        <f t="array" aca="1" ref="AQ56" ca="1">IF(INDIRECT(ADDRESS($B56+1,AQ$38,1,1,"Confirmed Day Zero"))=0,#N/A,INDIRECT(ADDRESS($B56+1,AQ$38,1,1,"Confirmed Day Zero")))</f>
        <v>18301</v>
      </c>
      <c r="AR56" cm="1">
        <f t="array" aca="1" ref="AR56" ca="1">IF(INDIRECT(ADDRESS($B56+1,AR$38,1,1,"Confirmed Day Zero"))=0,#N/A,INDIRECT(ADDRESS($B56+1,AR$38,1,1,"Confirmed Day Zero")))</f>
        <v>18947</v>
      </c>
      <c r="AS56" cm="1">
        <f t="array" aca="1" ref="AS56" ca="1">IF(INDIRECT(ADDRESS($B56+1,AS$38,1,1,"Confirmed Day Zero"))=0,#N/A,INDIRECT(ADDRESS($B56+1,AS$38,1,1,"Confirmed Day Zero")))</f>
        <v>19881</v>
      </c>
      <c r="AT56" cm="1">
        <f t="array" aca="1" ref="AT56" ca="1">IF(INDIRECT(ADDRESS($B56+1,AT$38,1,1,"Confirmed Day Zero"))=0,#N/A,INDIRECT(ADDRESS($B56+1,AT$38,1,1,"Confirmed Day Zero")))</f>
        <v>20740</v>
      </c>
      <c r="AU56" cm="1">
        <f t="array" aca="1" ref="AU56" ca="1">IF(INDIRECT(ADDRESS($B56+1,AU$38,1,1,"Confirmed Day Zero"))=0,#N/A,INDIRECT(ADDRESS($B56+1,AU$38,1,1,"Confirmed Day Zero")))</f>
        <v>21512</v>
      </c>
      <c r="AV56" cm="1">
        <f t="array" aca="1" ref="AV56" ca="1">IF(INDIRECT(ADDRESS($B56+1,AV$38,1,1,"Confirmed Day Zero"))=0,#N/A,INDIRECT(ADDRESS($B56+1,AV$38,1,1,"Confirmed Day Zero")))</f>
        <v>22147</v>
      </c>
      <c r="AW56" cm="1">
        <f t="array" aca="1" ref="AW56" ca="1">IF(INDIRECT(ADDRESS($B56+1,AW$38,1,1,"Confirmed Day Zero"))=0,#N/A,INDIRECT(ADDRESS($B56+1,AW$38,1,1,"Confirmed Day Zero")))</f>
        <v>22695</v>
      </c>
      <c r="AX56" cm="1">
        <f t="array" aca="1" ref="AX56" ca="1">IF(INDIRECT(ADDRESS($B56+1,AX$38,1,1,"Confirmed Day Zero"))=0,#N/A,INDIRECT(ADDRESS($B56+1,AX$38,1,1,"Confirmed Day Zero")))</f>
        <v>23401</v>
      </c>
      <c r="AY56" cm="1">
        <f t="array" aca="1" ref="AY56" ca="1">IF(INDIRECT(ADDRESS($B56+1,AY$38,1,1,"Confirmed Day Zero"))=0,#N/A,INDIRECT(ADDRESS($B56+1,AY$38,1,1,"Confirmed Day Zero")))</f>
        <v>23913</v>
      </c>
      <c r="AZ56" cm="1">
        <f t="array" aca="1" ref="AZ56" ca="1">IF(INDIRECT(ADDRESS($B56+1,AZ$38,1,1,"Confirmed Day Zero"))=0,#N/A,INDIRECT(ADDRESS($B56+1,AZ$38,1,1,"Confirmed Day Zero")))</f>
        <v>24615</v>
      </c>
      <c r="BA56" cm="1">
        <f t="array" aca="1" ref="BA56" ca="1">IF(INDIRECT(ADDRESS($B56+1,BA$38,1,1,"Confirmed Day Zero"))=0,#N/A,INDIRECT(ADDRESS($B56+1,BA$38,1,1,"Confirmed Day Zero")))</f>
        <v>25572</v>
      </c>
      <c r="BB56" cm="1">
        <f t="array" aca="1" ref="BB56" ca="1">IF(INDIRECT(ADDRESS($B56+1,BB$38,1,1,"Confirmed Day Zero"))=0,#N/A,INDIRECT(ADDRESS($B56+1,BB$38,1,1,"Confirmed Day Zero")))</f>
        <v>26155</v>
      </c>
      <c r="BC56" cm="1">
        <f t="array" aca="1" ref="BC56" ca="1">IF(INDIRECT(ADDRESS($B56+1,BC$38,1,1,"Confirmed Day Zero"))=0,#N/A,INDIRECT(ADDRESS($B56+1,BC$38,1,1,"Confirmed Day Zero")))</f>
        <v>27270</v>
      </c>
      <c r="BD56" cm="1">
        <f t="array" aca="1" ref="BD56" ca="1">IF(INDIRECT(ADDRESS($B56+1,BD$38,1,1,"Confirmed Day Zero"))=0,#N/A,INDIRECT(ADDRESS($B56+1,BD$38,1,1,"Confirmed Day Zero")))</f>
        <v>28306</v>
      </c>
      <c r="BE56" cm="1">
        <f t="array" aca="1" ref="BE56" ca="1">IF(INDIRECT(ADDRESS($B56+1,BE$38,1,1,"Confirmed Day Zero"))=0,#N/A,INDIRECT(ADDRESS($B56+1,BE$38,1,1,"Confirmed Day Zero")))</f>
        <v>28602</v>
      </c>
      <c r="BF56" cm="1">
        <f t="array" aca="1" ref="BF56" ca="1">IF(INDIRECT(ADDRESS($B56+1,BF$38,1,1,"Confirmed Day Zero"))=0,#N/A,INDIRECT(ADDRESS($B56+1,BF$38,1,1,"Confirmed Day Zero")))</f>
        <v>29368</v>
      </c>
      <c r="BG56" cm="1">
        <f t="array" aca="1" ref="BG56" ca="1">IF(INDIRECT(ADDRESS($B56+1,BG$38,1,1,"Confirmed Day Zero"))=0,#N/A,INDIRECT(ADDRESS($B56+1,BG$38,1,1,"Confirmed Day Zero")))</f>
        <v>29711</v>
      </c>
      <c r="BH56" cm="1">
        <f t="array" aca="1" ref="BH56" ca="1">IF(INDIRECT(ADDRESS($B56+1,BH$38,1,1,"Confirmed Day Zero"))=0,#N/A,INDIRECT(ADDRESS($B56+1,BH$38,1,1,"Confirmed Day Zero")))</f>
        <v>30696</v>
      </c>
      <c r="BI56" cm="1">
        <f t="array" aca="1" ref="BI56" ca="1">IF(INDIRECT(ADDRESS($B56+1,BI$38,1,1,"Confirmed Day Zero"))=0,#N/A,INDIRECT(ADDRESS($B56+1,BI$38,1,1,"Confirmed Day Zero")))</f>
        <v>31439</v>
      </c>
      <c r="BJ56" cm="1">
        <f t="array" aca="1" ref="BJ56" ca="1">IF(INDIRECT(ADDRESS($B56+1,BJ$38,1,1,"Confirmed Day Zero"))=0,#N/A,INDIRECT(ADDRESS($B56+1,BJ$38,1,1,"Confirmed Day Zero")))</f>
        <v>32106</v>
      </c>
      <c r="BK56" cm="1">
        <f t="array" aca="1" ref="BK56" ca="1">IF(INDIRECT(ADDRESS($B56+1,BK$38,1,1,"Confirmed Day Zero"))=0,#N/A,INDIRECT(ADDRESS($B56+1,BK$38,1,1,"Confirmed Day Zero")))</f>
        <v>32532</v>
      </c>
      <c r="BL56" cm="1">
        <f t="array" aca="1" ref="BL56" ca="1">IF(INDIRECT(ADDRESS($B56+1,BL$38,1,1,"Confirmed Day Zero"))=0,#N/A,INDIRECT(ADDRESS($B56+1,BL$38,1,1,"Confirmed Day Zero")))</f>
        <v>33441</v>
      </c>
      <c r="BM56" cm="1">
        <f t="array" aca="1" ref="BM56" ca="1">IF(INDIRECT(ADDRESS($B56+1,BM$38,1,1,"Confirmed Day Zero"))=0,#N/A,INDIRECT(ADDRESS($B56+1,BM$38,1,1,"Confirmed Day Zero")))</f>
        <v>33927</v>
      </c>
      <c r="BN56" cm="1">
        <f t="array" aca="1" ref="BN56" ca="1">IF(INDIRECT(ADDRESS($B56+1,BN$38,1,1,"Confirmed Day Zero"))=0,#N/A,INDIRECT(ADDRESS($B56+1,BN$38,1,1,"Confirmed Day Zero")))</f>
        <v>34635</v>
      </c>
      <c r="BO56" cm="1">
        <f t="array" aca="1" ref="BO56" ca="1">IF(INDIRECT(ADDRESS($B56+1,BO$38,1,1,"Confirmed Day Zero"))=0,#N/A,INDIRECT(ADDRESS($B56+1,BO$38,1,1,"Confirmed Day Zero")))</f>
        <v>35332</v>
      </c>
      <c r="BP56" cm="1">
        <f t="array" aca="1" ref="BP56" ca="1">IF(INDIRECT(ADDRESS($B56+1,BP$38,1,1,"Confirmed Day Zero"))=0,#N/A,INDIRECT(ADDRESS($B56+1,BP$38,1,1,"Confirmed Day Zero")))</f>
        <v>35858</v>
      </c>
      <c r="BQ56" cm="1">
        <f t="array" aca="1" ref="BQ56" ca="1">IF(INDIRECT(ADDRESS($B56+1,BQ$38,1,1,"Confirmed Day Zero"))=0,#N/A,INDIRECT(ADDRESS($B56+1,BQ$38,1,1,"Confirmed Day Zero")))</f>
        <v>36681</v>
      </c>
      <c r="BR56" cm="1">
        <f t="array" aca="1" ref="BR56" ca="1">IF(INDIRECT(ADDRESS($B56+1,BR$38,1,1,"Confirmed Day Zero"))=0,#N/A,INDIRECT(ADDRESS($B56+1,BR$38,1,1,"Confirmed Day Zero")))</f>
        <v>37147</v>
      </c>
      <c r="BS56" cm="1">
        <f t="array" aca="1" ref="BS56" ca="1">IF(INDIRECT(ADDRESS($B56+1,BS$38,1,1,"Confirmed Day Zero"))=0,#N/A,INDIRECT(ADDRESS($B56+1,BS$38,1,1,"Confirmed Day Zero")))</f>
        <v>37701</v>
      </c>
      <c r="BT56" cm="1">
        <f t="array" aca="1" ref="BT56" ca="1">IF(INDIRECT(ADDRESS($B56+1,BT$38,1,1,"Confirmed Day Zero"))=0,#N/A,INDIRECT(ADDRESS($B56+1,BT$38,1,1,"Confirmed Day Zero")))</f>
        <v>38081</v>
      </c>
      <c r="BU56" cm="1">
        <f t="array" aca="1" ref="BU56" ca="1">IF(INDIRECT(ADDRESS($B56+1,BU$38,1,1,"Confirmed Day Zero"))=0,#N/A,INDIRECT(ADDRESS($B56+1,BU$38,1,1,"Confirmed Day Zero")))</f>
        <v>38721</v>
      </c>
      <c r="BV56" cm="1">
        <f t="array" aca="1" ref="BV56" ca="1">IF(INDIRECT(ADDRESS($B56+1,BV$38,1,1,"Confirmed Day Zero"))=0,#N/A,INDIRECT(ADDRESS($B56+1,BV$38,1,1,"Confirmed Day Zero")))</f>
        <v>39647</v>
      </c>
      <c r="BW56" cm="1">
        <f t="array" aca="1" ref="BW56" ca="1">IF(INDIRECT(ADDRESS($B56+1,BW$38,1,1,"Confirmed Day Zero"))=0,#N/A,INDIRECT(ADDRESS($B56+1,BW$38,1,1,"Confirmed Day Zero")))</f>
        <v>40405</v>
      </c>
      <c r="BX56" cm="1">
        <f t="array" aca="1" ref="BX56" ca="1">IF(INDIRECT(ADDRESS($B56+1,BX$38,1,1,"Confirmed Day Zero"))=0,#N/A,INDIRECT(ADDRESS($B56+1,BX$38,1,1,"Confirmed Day Zero")))</f>
        <v>41218</v>
      </c>
      <c r="BY56" cm="1">
        <f t="array" aca="1" ref="BY56" ca="1">IF(INDIRECT(ADDRESS($B56+1,BY$38,1,1,"Confirmed Day Zero"))=0,#N/A,INDIRECT(ADDRESS($B56+1,BY$38,1,1,"Confirmed Day Zero")))</f>
        <v>42132</v>
      </c>
      <c r="BZ56" cm="1">
        <f t="array" aca="1" ref="BZ56" ca="1">IF(INDIRECT(ADDRESS($B56+1,BZ$38,1,1,"Confirmed Day Zero"))=0,#N/A,INDIRECT(ADDRESS($B56+1,BZ$38,1,1,"Confirmed Day Zero")))</f>
        <v>42838</v>
      </c>
      <c r="CA56" cm="1">
        <f t="array" aca="1" ref="CA56" ca="1">IF(INDIRECT(ADDRESS($B56+1,CA$38,1,1,"Confirmed Day Zero"))=0,#N/A,INDIRECT(ADDRESS($B56+1,CA$38,1,1,"Confirmed Day Zero")))</f>
        <v>43344</v>
      </c>
      <c r="CB56" cm="1">
        <f t="array" aca="1" ref="CB56" ca="1">IF(INDIRECT(ADDRESS($B56+1,CB$38,1,1,"Confirmed Day Zero"))=0,#N/A,INDIRECT(ADDRESS($B56+1,CB$38,1,1,"Confirmed Day Zero")))</f>
        <v>43730</v>
      </c>
      <c r="CC56" cm="1">
        <f t="array" aca="1" ref="CC56" ca="1">IF(INDIRECT(ADDRESS($B56+1,CC$38,1,1,"Confirmed Day Zero"))=0,#N/A,INDIRECT(ADDRESS($B56+1,CC$38,1,1,"Confirmed Day Zero")))</f>
        <v>44421</v>
      </c>
      <c r="CD56" cm="1">
        <f t="array" aca="1" ref="CD56" ca="1">IF(INDIRECT(ADDRESS($B56+1,CD$38,1,1,"Confirmed Day Zero"))=0,#N/A,INDIRECT(ADDRESS($B56+1,CD$38,1,1,"Confirmed Day Zero")))</f>
        <v>45070</v>
      </c>
      <c r="CE56" cm="1">
        <f t="array" aca="1" ref="CE56" ca="1">IF(INDIRECT(ADDRESS($B56+1,CE$38,1,1,"Confirmed Day Zero"))=0,#N/A,INDIRECT(ADDRESS($B56+1,CE$38,1,1,"Confirmed Day Zero")))</f>
        <v>45670</v>
      </c>
      <c r="CF56" cm="1">
        <f t="array" aca="1" ref="CF56" ca="1">IF(INDIRECT(ADDRESS($B56+1,CF$38,1,1,"Confirmed Day Zero"))=0,#N/A,INDIRECT(ADDRESS($B56+1,CF$38,1,1,"Confirmed Day Zero")))</f>
        <v>46286</v>
      </c>
      <c r="CG56" cm="1">
        <f t="array" aca="1" ref="CG56" ca="1">IF(INDIRECT(ADDRESS($B56+1,CG$38,1,1,"Confirmed Day Zero"))=0,#N/A,INDIRECT(ADDRESS($B56+1,CG$38,1,1,"Confirmed Day Zero")))</f>
        <v>46986</v>
      </c>
      <c r="CH56" cm="1">
        <f t="array" aca="1" ref="CH56" ca="1">IF(INDIRECT(ADDRESS($B56+1,CH$38,1,1,"Confirmed Day Zero"))=0,#N/A,INDIRECT(ADDRESS($B56+1,CH$38,1,1,"Confirmed Day Zero")))</f>
        <v>47618</v>
      </c>
      <c r="CI56" cm="1">
        <f t="array" aca="1" ref="CI56" ca="1">IF(INDIRECT(ADDRESS($B56+1,CI$38,1,1,"Confirmed Day Zero"))=0,#N/A,INDIRECT(ADDRESS($B56+1,CI$38,1,1,"Confirmed Day Zero")))</f>
        <v>48207</v>
      </c>
      <c r="CJ56" cm="1">
        <f t="array" aca="1" ref="CJ56" ca="1">IF(INDIRECT(ADDRESS($B56+1,CJ$38,1,1,"Confirmed Day Zero"))=0,#N/A,INDIRECT(ADDRESS($B56+1,CJ$38,1,1,"Confirmed Day Zero")))</f>
        <v>48894</v>
      </c>
      <c r="CK56" cm="1">
        <f t="array" aca="1" ref="CK56" ca="1">IF(INDIRECT(ADDRESS($B56+1,CK$38,1,1,"Confirmed Day Zero"))=0,#N/A,INDIRECT(ADDRESS($B56+1,CK$38,1,1,"Confirmed Day Zero")))</f>
        <v>49847</v>
      </c>
      <c r="CL56" cm="1">
        <f t="array" aca="1" ref="CL56" ca="1">IF(INDIRECT(ADDRESS($B56+1,CL$38,1,1,"Confirmed Day Zero"))=0,#N/A,INDIRECT(ADDRESS($B56+1,CL$38,1,1,"Confirmed Day Zero")))</f>
        <v>50621</v>
      </c>
      <c r="CM56" cm="1">
        <f t="array" aca="1" ref="CM56" ca="1">IF(INDIRECT(ADDRESS($B56+1,CM$38,1,1,"Confirmed Day Zero"))=0,#N/A,INDIRECT(ADDRESS($B56+1,CM$38,1,1,"Confirmed Day Zero")))</f>
        <v>51309</v>
      </c>
      <c r="CN56" cm="1">
        <f t="array" aca="1" ref="CN56" ca="1">IF(INDIRECT(ADDRESS($B56+1,CN$38,1,1,"Confirmed Day Zero"))=0,#N/A,INDIRECT(ADDRESS($B56+1,CN$38,1,1,"Confirmed Day Zero")))</f>
        <v>51898</v>
      </c>
      <c r="CO56" cm="1">
        <f t="array" aca="1" ref="CO56" ca="1">IF(INDIRECT(ADDRESS($B56+1,CO$38,1,1,"Confirmed Day Zero"))=0,#N/A,INDIRECT(ADDRESS($B56+1,CO$38,1,1,"Confirmed Day Zero")))</f>
        <v>52497</v>
      </c>
      <c r="CP56" cm="1">
        <f t="array" aca="1" ref="CP56" ca="1">IF(INDIRECT(ADDRESS($B56+1,CP$38,1,1,"Confirmed Day Zero"))=0,#N/A,INDIRECT(ADDRESS($B56+1,CP$38,1,1,"Confirmed Day Zero")))</f>
        <v>53249</v>
      </c>
      <c r="CQ56" cm="1">
        <f t="array" aca="1" ref="CQ56" ca="1">IF(INDIRECT(ADDRESS($B56+1,CQ$38,1,1,"Confirmed Day Zero"))=0,#N/A,INDIRECT(ADDRESS($B56+1,CQ$38,1,1,"Confirmed Day Zero")))</f>
        <v>53980</v>
      </c>
      <c r="CR56" cm="1">
        <f t="array" aca="1" ref="CR56" ca="1">IF(INDIRECT(ADDRESS($B56+1,CR$38,1,1,"Confirmed Day Zero"))=0,#N/A,INDIRECT(ADDRESS($B56+1,CR$38,1,1,"Confirmed Day Zero")))</f>
        <v>54973</v>
      </c>
      <c r="CS56" t="e" cm="1">
        <f t="array" aca="1" ref="CS56" ca="1">IF(INDIRECT(ADDRESS($B56+1,CS$38,1,1,"Confirmed Day Zero"))=0,#N/A,INDIRECT(ADDRESS($B56+1,CS$38,1,1,"Confirmed Day Zero")))</f>
        <v>#N/A</v>
      </c>
      <c r="CT56" t="e" cm="1">
        <f t="array" aca="1" ref="CT56" ca="1">IF(INDIRECT(ADDRESS($B56+1,CT$38,1,1,"Confirmed Day Zero"))=0,#N/A,INDIRECT(ADDRESS($B56+1,CT$38,1,1,"Confirmed Day Zero")))</f>
        <v>#N/A</v>
      </c>
      <c r="CU56" t="e" cm="1">
        <f t="array" aca="1" ref="CU56" ca="1">IF(INDIRECT(ADDRESS($B56+1,CU$38,1,1,"Confirmed Day Zero"))=0,#N/A,INDIRECT(ADDRESS($B56+1,CU$38,1,1,"Confirmed Day Zero")))</f>
        <v>#N/A</v>
      </c>
      <c r="CV56" t="e" cm="1">
        <f t="array" aca="1" ref="CV56" ca="1">IF(INDIRECT(ADDRESS($B56+1,CV$38,1,1,"Confirmed Day Zero"))=0,#N/A,INDIRECT(ADDRESS($B56+1,CV$38,1,1,"Confirmed Day Zero")))</f>
        <v>#N/A</v>
      </c>
      <c r="CW56" t="e" cm="1">
        <f t="array" aca="1" ref="CW56" ca="1">IF(INDIRECT(ADDRESS($B56+1,CW$38,1,1,"Confirmed Day Zero"))=0,#N/A,INDIRECT(ADDRESS($B56+1,CW$38,1,1,"Confirmed Day Zero")))</f>
        <v>#N/A</v>
      </c>
      <c r="CX56" t="e" cm="1">
        <f t="array" aca="1" ref="CX56" ca="1">IF(INDIRECT(ADDRESS($B56+1,CX$38,1,1,"Confirmed Day Zero"))=0,#N/A,INDIRECT(ADDRESS($B56+1,CX$38,1,1,"Confirmed Day Zero")))</f>
        <v>#N/A</v>
      </c>
      <c r="CY56" t="e" cm="1">
        <f t="array" aca="1" ref="CY56" ca="1">IF(INDIRECT(ADDRESS($B56+1,CY$38,1,1,"Confirmed Day Zero"))=0,#N/A,INDIRECT(ADDRESS($B56+1,CY$38,1,1,"Confirmed Day Zero")))</f>
        <v>#N/A</v>
      </c>
      <c r="CZ56" t="e" cm="1">
        <f t="array" aca="1" ref="CZ56" ca="1">IF(INDIRECT(ADDRESS($B56+1,CZ$38,1,1,"Confirmed Day Zero"))=0,#N/A,INDIRECT(ADDRESS($B56+1,CZ$38,1,1,"Confirmed Day Zero")))</f>
        <v>#N/A</v>
      </c>
      <c r="DA56" t="e" cm="1">
        <f t="array" aca="1" ref="DA56" ca="1">IF(INDIRECT(ADDRESS($B56+1,DA$38,1,1,"Confirmed Day Zero"))=0,#N/A,INDIRECT(ADDRESS($B56+1,DA$38,1,1,"Confirmed Day Zero")))</f>
        <v>#N/A</v>
      </c>
      <c r="DB56" t="e" cm="1">
        <f t="array" aca="1" ref="DB56" ca="1">IF(INDIRECT(ADDRESS($B56+1,DB$38,1,1,"Confirmed Day Zero"))=0,#N/A,INDIRECT(ADDRESS($B56+1,DB$38,1,1,"Confirmed Day Zero")))</f>
        <v>#N/A</v>
      </c>
      <c r="DC56" t="e" cm="1">
        <f t="array" aca="1" ref="DC56" ca="1">IF(INDIRECT(ADDRESS($B56+1,DC$38,1,1,"Confirmed Day Zero"))=0,#N/A,INDIRECT(ADDRESS($B56+1,DC$38,1,1,"Confirmed Day Zero")))</f>
        <v>#N/A</v>
      </c>
      <c r="DD56" t="e" cm="1">
        <f t="array" aca="1" ref="DD56" ca="1">IF(INDIRECT(ADDRESS($B56+1,DD$38,1,1,"Confirmed Day Zero"))=0,#N/A,INDIRECT(ADDRESS($B56+1,DD$38,1,1,"Confirmed Day Zero")))</f>
        <v>#N/A</v>
      </c>
      <c r="DE56" t="e" cm="1">
        <f t="array" aca="1" ref="DE56" ca="1">IF(INDIRECT(ADDRESS($B56+1,DE$38,1,1,"Confirmed Day Zero"))=0,#N/A,INDIRECT(ADDRESS($B56+1,DE$38,1,1,"Confirmed Day Zero")))</f>
        <v>#N/A</v>
      </c>
      <c r="DF56" t="e" cm="1">
        <f t="array" aca="1" ref="DF56" ca="1">IF(INDIRECT(ADDRESS($B56+1,DF$38,1,1,"Confirmed Day Zero"))=0,#N/A,INDIRECT(ADDRESS($B56+1,DF$38,1,1,"Confirmed Day Zero")))</f>
        <v>#N/A</v>
      </c>
      <c r="DG56" t="e" cm="1">
        <f t="array" aca="1" ref="DG56" ca="1">IF(INDIRECT(ADDRESS($B56+1,DG$38,1,1,"Confirmed Day Zero"))=0,#N/A,INDIRECT(ADDRESS($B56+1,DG$38,1,1,"Confirmed Day Zero")))</f>
        <v>#N/A</v>
      </c>
      <c r="DH56" t="e" cm="1">
        <f t="array" aca="1" ref="DH56" ca="1">IF(INDIRECT(ADDRESS($B56+1,DH$38,1,1,"Confirmed Day Zero"))=0,#N/A,INDIRECT(ADDRESS($B56+1,DH$38,1,1,"Confirmed Day Zero")))</f>
        <v>#N/A</v>
      </c>
      <c r="DI56" t="e" cm="1">
        <f t="array" aca="1" ref="DI56" ca="1">IF(INDIRECT(ADDRESS($B56+1,DI$38,1,1,"Confirmed Day Zero"))=0,#N/A,INDIRECT(ADDRESS($B56+1,DI$38,1,1,"Confirmed Day Zero")))</f>
        <v>#N/A</v>
      </c>
      <c r="DJ56" t="e" cm="1">
        <f t="array" aca="1" ref="DJ56" ca="1">IF(INDIRECT(ADDRESS($B56+1,DJ$38,1,1,"Confirmed Day Zero"))=0,#N/A,INDIRECT(ADDRESS($B56+1,DJ$38,1,1,"Confirmed Day Zero")))</f>
        <v>#N/A</v>
      </c>
      <c r="DK56" t="e" cm="1">
        <f t="array" aca="1" ref="DK56" ca="1">IF(INDIRECT(ADDRESS($B56+1,DK$38,1,1,"Confirmed Day Zero"))=0,#N/A,INDIRECT(ADDRESS($B56+1,DK$38,1,1,"Confirmed Day Zero")))</f>
        <v>#N/A</v>
      </c>
      <c r="DL56" t="e" cm="1">
        <f t="array" aca="1" ref="DL56" ca="1">IF(INDIRECT(ADDRESS($B56+1,DL$38,1,1,"Confirmed Day Zero"))=0,#N/A,INDIRECT(ADDRESS($B56+1,DL$38,1,1,"Confirmed Day Zero")))</f>
        <v>#N/A</v>
      </c>
      <c r="DM56" t="e" cm="1">
        <f t="array" aca="1" ref="DM56" ca="1">IF(INDIRECT(ADDRESS($B56+1,DM$38,1,1,"Confirmed Day Zero"))=0,#N/A,INDIRECT(ADDRESS($B56+1,DM$38,1,1,"Confirmed Day Zero")))</f>
        <v>#N/A</v>
      </c>
      <c r="DN56" t="e" cm="1">
        <f t="array" aca="1" ref="DN56" ca="1">IF(INDIRECT(ADDRESS($B56+1,DN$38,1,1,"Confirmed Day Zero"))=0,#N/A,INDIRECT(ADDRESS($B56+1,DN$38,1,1,"Confirmed Day Zero")))</f>
        <v>#N/A</v>
      </c>
      <c r="DO56" t="e" cm="1">
        <f t="array" aca="1" ref="DO56" ca="1">IF(INDIRECT(ADDRESS($B56+1,DO$38,1,1,"Confirmed Day Zero"))=0,#N/A,INDIRECT(ADDRESS($B56+1,DO$38,1,1,"Confirmed Day Zero")))</f>
        <v>#N/A</v>
      </c>
      <c r="DP56" t="e" cm="1">
        <f t="array" aca="1" ref="DP56" ca="1">IF(INDIRECT(ADDRESS($B56+1,DP$38,1,1,"Confirmed Day Zero"))=0,#N/A,INDIRECT(ADDRESS($B56+1,DP$38,1,1,"Confirmed Day Zero")))</f>
        <v>#N/A</v>
      </c>
      <c r="DQ56" t="e" cm="1">
        <f t="array" aca="1" ref="DQ56" ca="1">IF(INDIRECT(ADDRESS($B56+1,DQ$38,1,1,"Confirmed Day Zero"))=0,#N/A,INDIRECT(ADDRESS($B56+1,DQ$38,1,1,"Confirmed Day Zero")))</f>
        <v>#N/A</v>
      </c>
      <c r="DR56" t="e" cm="1">
        <f t="array" aca="1" ref="DR56" ca="1">IF(INDIRECT(ADDRESS($B56+1,DR$38,1,1,"Confirmed Day Zero"))=0,#N/A,INDIRECT(ADDRESS($B56+1,DR$38,1,1,"Confirmed Day Zero")))</f>
        <v>#N/A</v>
      </c>
      <c r="DS56" t="e" cm="1">
        <f t="array" aca="1" ref="DS56" ca="1">IF(INDIRECT(ADDRESS($B56+1,DS$38,1,1,"Confirmed Day Zero"))=0,#N/A,INDIRECT(ADDRESS($B56+1,DS$38,1,1,"Confirmed Day Zero")))</f>
        <v>#N/A</v>
      </c>
      <c r="DT56" t="e" cm="1">
        <f t="array" aca="1" ref="DT56" ca="1">IF(INDIRECT(ADDRESS($B56+1,DT$38,1,1,"Confirmed Day Zero"))=0,#N/A,INDIRECT(ADDRESS($B56+1,DT$38,1,1,"Confirmed Day Zero")))</f>
        <v>#N/A</v>
      </c>
      <c r="DU56" t="e" cm="1">
        <f t="array" aca="1" ref="DU56" ca="1">IF(INDIRECT(ADDRESS($B56+1,DU$38,1,1,"Confirmed Day Zero"))=0,#N/A,INDIRECT(ADDRESS($B56+1,DU$38,1,1,"Confirmed Day Zero")))</f>
        <v>#N/A</v>
      </c>
      <c r="DV56" t="e" cm="1">
        <f t="array" aca="1" ref="DV56" ca="1">IF(INDIRECT(ADDRESS($B56+1,DV$38,1,1,"Confirmed Day Zero"))=0,#N/A,INDIRECT(ADDRESS($B56+1,DV$38,1,1,"Confirmed Day Zero")))</f>
        <v>#N/A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</row>
    <row r="57" spans="1:162" x14ac:dyDescent="0.25">
      <c r="A57" t="e">
        <f t="shared" ca="1" si="185"/>
        <v>#VALUE!</v>
      </c>
      <c r="B57" s="12">
        <f t="shared" si="184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32</v>
      </c>
      <c r="F57" cm="1">
        <f t="array" aca="1" ref="F57" ca="1">IF(INDIRECT(ADDRESS($B57+1,F$38,1,1,"Confirmed Day Zero"))=0,#N/A,INDIRECT(ADDRESS($B57+1,F$38,1,1,"Confirmed Day Zero")))</f>
        <v>37</v>
      </c>
      <c r="G57" cm="1">
        <f t="array" aca="1" ref="G57" ca="1">IF(INDIRECT(ADDRESS($B57+1,G$38,1,1,"Confirmed Day Zero"))=0,#N/A,INDIRECT(ADDRESS($B57+1,G$38,1,1,"Confirmed Day Zero")))</f>
        <v>45</v>
      </c>
      <c r="H57" cm="1">
        <f t="array" aca="1" ref="H57" ca="1">IF(INDIRECT(ADDRESS($B57+1,H$38,1,1,"Confirmed Day Zero"))=0,#N/A,INDIRECT(ADDRESS($B57+1,H$38,1,1,"Confirmed Day Zero")))</f>
        <v>51</v>
      </c>
      <c r="I57" cm="1">
        <f t="array" aca="1" ref="I57" ca="1">IF(INDIRECT(ADDRESS($B57+1,I$38,1,1,"Confirmed Day Zero"))=0,#N/A,INDIRECT(ADDRESS($B57+1,I$38,1,1,"Confirmed Day Zero")))</f>
        <v>55</v>
      </c>
      <c r="J57" cm="1">
        <f t="array" aca="1" ref="J57" ca="1">IF(INDIRECT(ADDRESS($B57+1,J$38,1,1,"Confirmed Day Zero"))=0,#N/A,INDIRECT(ADDRESS($B57+1,J$38,1,1,"Confirmed Day Zero")))</f>
        <v>56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69</v>
      </c>
      <c r="M57" cm="1">
        <f t="array" aca="1" ref="M57" ca="1">IF(INDIRECT(ADDRESS($B57+1,M$38,1,1,"Confirmed Day Zero"))=0,#N/A,INDIRECT(ADDRESS($B57+1,M$38,1,1,"Confirmed Day Zero")))</f>
        <v>77</v>
      </c>
      <c r="N57" cm="1">
        <f t="array" aca="1" ref="N57" ca="1">IF(INDIRECT(ADDRESS($B57+1,N$38,1,1,"Confirmed Day Zero"))=0,#N/A,INDIRECT(ADDRESS($B57+1,N$38,1,1,"Confirmed Day Zero")))</f>
        <v>82</v>
      </c>
      <c r="O57" cm="1">
        <f t="array" aca="1" ref="O57" ca="1">IF(INDIRECT(ADDRESS($B57+1,O$38,1,1,"Confirmed Day Zero"))=0,#N/A,INDIRECT(ADDRESS($B57+1,O$38,1,1,"Confirmed Day Zero")))</f>
        <v>84</v>
      </c>
      <c r="P57" cm="1">
        <f t="array" aca="1" ref="P57" ca="1">IF(INDIRECT(ADDRESS($B57+1,P$38,1,1,"Confirmed Day Zero"))=0,#N/A,INDIRECT(ADDRESS($B57+1,P$38,1,1,"Confirmed Day Zero")))</f>
        <v>93</v>
      </c>
      <c r="Q57" cm="1">
        <f t="array" aca="1" ref="Q57" ca="1">IF(INDIRECT(ADDRESS($B57+1,Q$38,1,1,"Confirmed Day Zero"))=0,#N/A,INDIRECT(ADDRESS($B57+1,Q$38,1,1,"Confirmed Day Zero")))</f>
        <v>112</v>
      </c>
      <c r="R57" cm="1">
        <f t="array" aca="1" ref="R57" ca="1">IF(INDIRECT(ADDRESS($B57+1,R$38,1,1,"Confirmed Day Zero"))=0,#N/A,INDIRECT(ADDRESS($B57+1,R$38,1,1,"Confirmed Day Zero")))</f>
        <v>113</v>
      </c>
      <c r="S57" cm="1">
        <f t="array" aca="1" ref="S57" ca="1">IF(INDIRECT(ADDRESS($B57+1,S$38,1,1,"Confirmed Day Zero"))=0,#N/A,INDIRECT(ADDRESS($B57+1,S$38,1,1,"Confirmed Day Zero")))</f>
        <v>121</v>
      </c>
      <c r="T57" cm="1">
        <f t="array" aca="1" ref="T57" ca="1">IF(INDIRECT(ADDRESS($B57+1,T$38,1,1,"Confirmed Day Zero"))=0,#N/A,INDIRECT(ADDRESS($B57+1,T$38,1,1,"Confirmed Day Zero")))</f>
        <v>125</v>
      </c>
      <c r="U57" cm="1">
        <f t="array" aca="1" ref="U57" ca="1">IF(INDIRECT(ADDRESS($B57+1,U$38,1,1,"Confirmed Day Zero"))=0,#N/A,INDIRECT(ADDRESS($B57+1,U$38,1,1,"Confirmed Day Zero")))</f>
        <v>128</v>
      </c>
      <c r="V57" cm="1">
        <f t="array" aca="1" ref="V57" ca="1">IF(INDIRECT(ADDRESS($B57+1,V$38,1,1,"Confirmed Day Zero"))=0,#N/A,INDIRECT(ADDRESS($B57+1,V$38,1,1,"Confirmed Day Zero")))</f>
        <v>130</v>
      </c>
      <c r="W57" cm="1">
        <f t="array" aca="1" ref="W57" ca="1">IF(INDIRECT(ADDRESS($B57+1,W$38,1,1,"Confirmed Day Zero"))=0,#N/A,INDIRECT(ADDRESS($B57+1,W$38,1,1,"Confirmed Day Zero")))</f>
        <v>133</v>
      </c>
      <c r="X57" cm="1">
        <f t="array" aca="1" ref="X57" ca="1">IF(INDIRECT(ADDRESS($B57+1,X$38,1,1,"Confirmed Day Zero"))=0,#N/A,INDIRECT(ADDRESS($B57+1,X$38,1,1,"Confirmed Day Zero")))</f>
        <v>133.0909090909</v>
      </c>
      <c r="Y57" cm="1">
        <f t="array" aca="1" ref="Y57" ca="1">IF(INDIRECT(ADDRESS($B57+1,Y$38,1,1,"Confirmed Day Zero"))=0,#N/A,INDIRECT(ADDRESS($B57+1,Y$38,1,1,"Confirmed Day Zero")))</f>
        <v>133.1818181818</v>
      </c>
      <c r="Z57" cm="1">
        <f t="array" aca="1" ref="Z57" ca="1">IF(INDIRECT(ADDRESS($B57+1,Z$38,1,1,"Confirmed Day Zero"))=0,#N/A,INDIRECT(ADDRESS($B57+1,Z$38,1,1,"Confirmed Day Zero")))</f>
        <v>133.2727272727</v>
      </c>
      <c r="AA57" cm="1">
        <f t="array" aca="1" ref="AA57" ca="1">IF(INDIRECT(ADDRESS($B57+1,AA$38,1,1,"Confirmed Day Zero"))=0,#N/A,INDIRECT(ADDRESS($B57+1,AA$38,1,1,"Confirmed Day Zero")))</f>
        <v>133.36363636359999</v>
      </c>
      <c r="AB57" cm="1">
        <f t="array" aca="1" ref="AB57" ca="1">IF(INDIRECT(ADDRESS($B57+1,AB$38,1,1,"Confirmed Day Zero"))=0,#N/A,INDIRECT(ADDRESS($B57+1,AB$38,1,1,"Confirmed Day Zero")))</f>
        <v>133.45454545449999</v>
      </c>
      <c r="AC57" cm="1">
        <f t="array" aca="1" ref="AC57" ca="1">IF(INDIRECT(ADDRESS($B57+1,AC$38,1,1,"Confirmed Day Zero"))=0,#N/A,INDIRECT(ADDRESS($B57+1,AC$38,1,1,"Confirmed Day Zero")))</f>
        <v>133.54545454550001</v>
      </c>
      <c r="AD57" cm="1">
        <f t="array" aca="1" ref="AD57" ca="1">IF(INDIRECT(ADDRESS($B57+1,AD$38,1,1,"Confirmed Day Zero"))=0,#N/A,INDIRECT(ADDRESS($B57+1,AD$38,1,1,"Confirmed Day Zero")))</f>
        <v>133.63636363640001</v>
      </c>
      <c r="AE57" cm="1">
        <f t="array" aca="1" ref="AE57" ca="1">IF(INDIRECT(ADDRESS($B57+1,AE$38,1,1,"Confirmed Day Zero"))=0,#N/A,INDIRECT(ADDRESS($B57+1,AE$38,1,1,"Confirmed Day Zero")))</f>
        <v>133.7272727273</v>
      </c>
      <c r="AF57" cm="1">
        <f t="array" aca="1" ref="AF57" ca="1">IF(INDIRECT(ADDRESS($B57+1,AF$38,1,1,"Confirmed Day Zero"))=0,#N/A,INDIRECT(ADDRESS($B57+1,AF$38,1,1,"Confirmed Day Zero")))</f>
        <v>133.8181818182</v>
      </c>
      <c r="AG57" cm="1">
        <f t="array" aca="1" ref="AG57" ca="1">IF(INDIRECT(ADDRESS($B57+1,AG$38,1,1,"Confirmed Day Zero"))=0,#N/A,INDIRECT(ADDRESS($B57+1,AG$38,1,1,"Confirmed Day Zero")))</f>
        <v>133.9090909091</v>
      </c>
      <c r="AH57" cm="1">
        <f t="array" aca="1" ref="AH57" ca="1">IF(INDIRECT(ADDRESS($B57+1,AH$38,1,1,"Confirmed Day Zero"))=0,#N/A,INDIRECT(ADDRESS($B57+1,AH$38,1,1,"Confirmed Day Zero")))</f>
        <v>134</v>
      </c>
      <c r="AI57" cm="1">
        <f t="array" aca="1" ref="AI57" ca="1">IF(INDIRECT(ADDRESS($B57+1,AI$38,1,1,"Confirmed Day Zero"))=0,#N/A,INDIRECT(ADDRESS($B57+1,AI$38,1,1,"Confirmed Day Zero")))</f>
        <v>135</v>
      </c>
      <c r="AJ57" cm="1">
        <f t="array" aca="1" ref="AJ57" ca="1">IF(INDIRECT(ADDRESS($B57+1,AJ$38,1,1,"Confirmed Day Zero"))=0,#N/A,INDIRECT(ADDRESS($B57+1,AJ$38,1,1,"Confirmed Day Zero")))</f>
        <v>141</v>
      </c>
      <c r="AK57" cm="1">
        <f t="array" aca="1" ref="AK57" ca="1">IF(INDIRECT(ADDRESS($B57+1,AK$38,1,1,"Confirmed Day Zero"))=0,#N/A,INDIRECT(ADDRESS($B57+1,AK$38,1,1,"Confirmed Day Zero")))</f>
        <v>142</v>
      </c>
      <c r="AL57" cm="1">
        <f t="array" aca="1" ref="AL57" ca="1">IF(INDIRECT(ADDRESS($B57+1,AL$38,1,1,"Confirmed Day Zero"))=0,#N/A,INDIRECT(ADDRESS($B57+1,AL$38,1,1,"Confirmed Day Zero")))</f>
        <v>143</v>
      </c>
      <c r="AM57" cm="1">
        <f t="array" aca="1" ref="AM57" ca="1">IF(INDIRECT(ADDRESS($B57+1,AM$38,1,1,"Confirmed Day Zero"))=0,#N/A,INDIRECT(ADDRESS($B57+1,AM$38,1,1,"Confirmed Day Zero")))</f>
        <v>144</v>
      </c>
      <c r="AN57" cm="1">
        <f t="array" aca="1" ref="AN57" ca="1">IF(INDIRECT(ADDRESS($B57+1,AN$38,1,1,"Confirmed Day Zero"))=0,#N/A,INDIRECT(ADDRESS($B57+1,AN$38,1,1,"Confirmed Day Zero")))</f>
        <v>145</v>
      </c>
      <c r="AO57" cm="1">
        <f t="array" aca="1" ref="AO57" ca="1">IF(INDIRECT(ADDRESS($B57+1,AO$38,1,1,"Confirmed Day Zero"))=0,#N/A,INDIRECT(ADDRESS($B57+1,AO$38,1,1,"Confirmed Day Zero")))</f>
        <v>145.5</v>
      </c>
      <c r="AP57" cm="1">
        <f t="array" aca="1" ref="AP57" ca="1">IF(INDIRECT(ADDRESS($B57+1,AP$38,1,1,"Confirmed Day Zero"))=0,#N/A,INDIRECT(ADDRESS($B57+1,AP$38,1,1,"Confirmed Day Zero")))</f>
        <v>146</v>
      </c>
      <c r="AQ57" cm="1">
        <f t="array" aca="1" ref="AQ57" ca="1">IF(INDIRECT(ADDRESS($B57+1,AQ$38,1,1,"Confirmed Day Zero"))=0,#N/A,INDIRECT(ADDRESS($B57+1,AQ$38,1,1,"Confirmed Day Zero")))</f>
        <v>147</v>
      </c>
      <c r="AR57" cm="1">
        <f t="array" aca="1" ref="AR57" ca="1">IF(INDIRECT(ADDRESS($B57+1,AR$38,1,1,"Confirmed Day Zero"))=0,#N/A,INDIRECT(ADDRESS($B57+1,AR$38,1,1,"Confirmed Day Zero")))</f>
        <v>148</v>
      </c>
      <c r="AS57" cm="1">
        <f t="array" aca="1" ref="AS57" ca="1">IF(INDIRECT(ADDRESS($B57+1,AS$38,1,1,"Confirmed Day Zero"))=0,#N/A,INDIRECT(ADDRESS($B57+1,AS$38,1,1,"Confirmed Day Zero")))</f>
        <v>150</v>
      </c>
      <c r="AT57" cm="1">
        <f t="array" aca="1" ref="AT57" ca="1">IF(INDIRECT(ADDRESS($B57+1,AT$38,1,1,"Confirmed Day Zero"))=0,#N/A,INDIRECT(ADDRESS($B57+1,AT$38,1,1,"Confirmed Day Zero")))</f>
        <v>149</v>
      </c>
      <c r="AU57" cm="1">
        <f t="array" aca="1" ref="AU57" ca="1">IF(INDIRECT(ADDRESS($B57+1,AU$38,1,1,"Confirmed Day Zero"))=0,#N/A,INDIRECT(ADDRESS($B57+1,AU$38,1,1,"Confirmed Day Zero")))</f>
        <v>150</v>
      </c>
      <c r="AV57" cm="1">
        <f t="array" aca="1" ref="AV57" ca="1">IF(INDIRECT(ADDRESS($B57+1,AV$38,1,1,"Confirmed Day Zero"))=0,#N/A,INDIRECT(ADDRESS($B57+1,AV$38,1,1,"Confirmed Day Zero")))</f>
        <v>151</v>
      </c>
      <c r="AW57" cm="1">
        <f t="array" aca="1" ref="AW57" ca="1">IF(INDIRECT(ADDRESS($B57+1,AW$38,1,1,"Confirmed Day Zero"))=0,#N/A,INDIRECT(ADDRESS($B57+1,AW$38,1,1,"Confirmed Day Zero")))</f>
        <v>151.1666666667</v>
      </c>
      <c r="AX57" cm="1">
        <f t="array" aca="1" ref="AX57" ca="1">IF(INDIRECT(ADDRESS($B57+1,AX$38,1,1,"Confirmed Day Zero"))=0,#N/A,INDIRECT(ADDRESS($B57+1,AX$38,1,1,"Confirmed Day Zero")))</f>
        <v>151.3333333333</v>
      </c>
      <c r="AY57" cm="1">
        <f t="array" aca="1" ref="AY57" ca="1">IF(INDIRECT(ADDRESS($B57+1,AY$38,1,1,"Confirmed Day Zero"))=0,#N/A,INDIRECT(ADDRESS($B57+1,AY$38,1,1,"Confirmed Day Zero")))</f>
        <v>151.5</v>
      </c>
      <c r="AZ57" cm="1">
        <f t="array" aca="1" ref="AZ57" ca="1">IF(INDIRECT(ADDRESS($B57+1,AZ$38,1,1,"Confirmed Day Zero"))=0,#N/A,INDIRECT(ADDRESS($B57+1,AZ$38,1,1,"Confirmed Day Zero")))</f>
        <v>151.6666666667</v>
      </c>
      <c r="BA57" cm="1">
        <f t="array" aca="1" ref="BA57" ca="1">IF(INDIRECT(ADDRESS($B57+1,BA$38,1,1,"Confirmed Day Zero"))=0,#N/A,INDIRECT(ADDRESS($B57+1,BA$38,1,1,"Confirmed Day Zero")))</f>
        <v>151.8333333333</v>
      </c>
      <c r="BB57" cm="1">
        <f t="array" aca="1" ref="BB57" ca="1">IF(INDIRECT(ADDRESS($B57+1,BB$38,1,1,"Confirmed Day Zero"))=0,#N/A,INDIRECT(ADDRESS($B57+1,BB$38,1,1,"Confirmed Day Zero")))</f>
        <v>152</v>
      </c>
      <c r="BC57" cm="1">
        <f t="array" aca="1" ref="BC57" ca="1">IF(INDIRECT(ADDRESS($B57+1,BC$38,1,1,"Confirmed Day Zero"))=0,#N/A,INDIRECT(ADDRESS($B57+1,BC$38,1,1,"Confirmed Day Zero")))</f>
        <v>152.5</v>
      </c>
      <c r="BD57" cm="1">
        <f t="array" aca="1" ref="BD57" ca="1">IF(INDIRECT(ADDRESS($B57+1,BD$38,1,1,"Confirmed Day Zero"))=0,#N/A,INDIRECT(ADDRESS($B57+1,BD$38,1,1,"Confirmed Day Zero")))</f>
        <v>153</v>
      </c>
      <c r="BE57" cm="1">
        <f t="array" aca="1" ref="BE57" ca="1">IF(INDIRECT(ADDRESS($B57+1,BE$38,1,1,"Confirmed Day Zero"))=0,#N/A,INDIRECT(ADDRESS($B57+1,BE$38,1,1,"Confirmed Day Zero")))</f>
        <v>154</v>
      </c>
      <c r="BF57" cm="1">
        <f t="array" aca="1" ref="BF57" ca="1">IF(INDIRECT(ADDRESS($B57+1,BF$38,1,1,"Confirmed Day Zero"))=0,#N/A,INDIRECT(ADDRESS($B57+1,BF$38,1,1,"Confirmed Day Zero")))</f>
        <v>156.19999999999999</v>
      </c>
      <c r="BG57" cm="1">
        <f t="array" aca="1" ref="BG57" ca="1">IF(INDIRECT(ADDRESS($B57+1,BG$38,1,1,"Confirmed Day Zero"))=0,#N/A,INDIRECT(ADDRESS($B57+1,BG$38,1,1,"Confirmed Day Zero")))</f>
        <v>158.4</v>
      </c>
      <c r="BH57" cm="1">
        <f t="array" aca="1" ref="BH57" ca="1">IF(INDIRECT(ADDRESS($B57+1,BH$38,1,1,"Confirmed Day Zero"))=0,#N/A,INDIRECT(ADDRESS($B57+1,BH$38,1,1,"Confirmed Day Zero")))</f>
        <v>160.6</v>
      </c>
      <c r="BI57" cm="1">
        <f t="array" aca="1" ref="BI57" ca="1">IF(INDIRECT(ADDRESS($B57+1,BI$38,1,1,"Confirmed Day Zero"))=0,#N/A,INDIRECT(ADDRESS($B57+1,BI$38,1,1,"Confirmed Day Zero")))</f>
        <v>162.80000000000001</v>
      </c>
      <c r="BJ57" cm="1">
        <f t="array" aca="1" ref="BJ57" ca="1">IF(INDIRECT(ADDRESS($B57+1,BJ$38,1,1,"Confirmed Day Zero"))=0,#N/A,INDIRECT(ADDRESS($B57+1,BJ$38,1,1,"Confirmed Day Zero")))</f>
        <v>165</v>
      </c>
      <c r="BK57" cm="1">
        <f t="array" aca="1" ref="BK57" ca="1">IF(INDIRECT(ADDRESS($B57+1,BK$38,1,1,"Confirmed Day Zero"))=0,#N/A,INDIRECT(ADDRESS($B57+1,BK$38,1,1,"Confirmed Day Zero")))</f>
        <v>165.25</v>
      </c>
      <c r="BL57" cm="1">
        <f t="array" aca="1" ref="BL57" ca="1">IF(INDIRECT(ADDRESS($B57+1,BL$38,1,1,"Confirmed Day Zero"))=0,#N/A,INDIRECT(ADDRESS($B57+1,BL$38,1,1,"Confirmed Day Zero")))</f>
        <v>165.5</v>
      </c>
      <c r="BM57" cm="1">
        <f t="array" aca="1" ref="BM57" ca="1">IF(INDIRECT(ADDRESS($B57+1,BM$38,1,1,"Confirmed Day Zero"))=0,#N/A,INDIRECT(ADDRESS($B57+1,BM$38,1,1,"Confirmed Day Zero")))</f>
        <v>165.75</v>
      </c>
      <c r="BN57" cm="1">
        <f t="array" aca="1" ref="BN57" ca="1">IF(INDIRECT(ADDRESS($B57+1,BN$38,1,1,"Confirmed Day Zero"))=0,#N/A,INDIRECT(ADDRESS($B57+1,BN$38,1,1,"Confirmed Day Zero")))</f>
        <v>166</v>
      </c>
      <c r="BO57" cm="1">
        <f t="array" aca="1" ref="BO57" ca="1">IF(INDIRECT(ADDRESS($B57+1,BO$38,1,1,"Confirmed Day Zero"))=0,#N/A,INDIRECT(ADDRESS($B57+1,BO$38,1,1,"Confirmed Day Zero")))</f>
        <v>167.5</v>
      </c>
      <c r="BP57" cm="1">
        <f t="array" aca="1" ref="BP57" ca="1">IF(INDIRECT(ADDRESS($B57+1,BP$38,1,1,"Confirmed Day Zero"))=0,#N/A,INDIRECT(ADDRESS($B57+1,BP$38,1,1,"Confirmed Day Zero")))</f>
        <v>169</v>
      </c>
      <c r="BQ57" cm="1">
        <f t="array" aca="1" ref="BQ57" ca="1">IF(INDIRECT(ADDRESS($B57+1,BQ$38,1,1,"Confirmed Day Zero"))=0,#N/A,INDIRECT(ADDRESS($B57+1,BQ$38,1,1,"Confirmed Day Zero")))</f>
        <v>170</v>
      </c>
      <c r="BR57" cm="1">
        <f t="array" aca="1" ref="BR57" ca="1">IF(INDIRECT(ADDRESS($B57+1,BR$38,1,1,"Confirmed Day Zero"))=0,#N/A,INDIRECT(ADDRESS($B57+1,BR$38,1,1,"Confirmed Day Zero")))</f>
        <v>172</v>
      </c>
      <c r="BS57" cm="1">
        <f t="array" aca="1" ref="BS57" ca="1">IF(INDIRECT(ADDRESS($B57+1,BS$38,1,1,"Confirmed Day Zero"))=0,#N/A,INDIRECT(ADDRESS($B57+1,BS$38,1,1,"Confirmed Day Zero")))</f>
        <v>172.5</v>
      </c>
      <c r="BT57" cm="1">
        <f t="array" aca="1" ref="BT57" ca="1">IF(INDIRECT(ADDRESS($B57+1,BT$38,1,1,"Confirmed Day Zero"))=0,#N/A,INDIRECT(ADDRESS($B57+1,BT$38,1,1,"Confirmed Day Zero")))</f>
        <v>173</v>
      </c>
      <c r="BU57" cm="1">
        <f t="array" aca="1" ref="BU57" ca="1">IF(INDIRECT(ADDRESS($B57+1,BU$38,1,1,"Confirmed Day Zero"))=0,#N/A,INDIRECT(ADDRESS($B57+1,BU$38,1,1,"Confirmed Day Zero")))</f>
        <v>174</v>
      </c>
      <c r="BV57" cm="1">
        <f t="array" aca="1" ref="BV57" ca="1">IF(INDIRECT(ADDRESS($B57+1,BV$38,1,1,"Confirmed Day Zero"))=0,#N/A,INDIRECT(ADDRESS($B57+1,BV$38,1,1,"Confirmed Day Zero")))</f>
        <v>175</v>
      </c>
      <c r="BW57" cm="1">
        <f t="array" aca="1" ref="BW57" ca="1">IF(INDIRECT(ADDRESS($B57+1,BW$38,1,1,"Confirmed Day Zero"))=0,#N/A,INDIRECT(ADDRESS($B57+1,BW$38,1,1,"Confirmed Day Zero")))</f>
        <v>177</v>
      </c>
      <c r="BX57" cm="1">
        <f t="array" aca="1" ref="BX57" ca="1">IF(INDIRECT(ADDRESS($B57+1,BX$38,1,1,"Confirmed Day Zero"))=0,#N/A,INDIRECT(ADDRESS($B57+1,BX$38,1,1,"Confirmed Day Zero")))</f>
        <v>178</v>
      </c>
      <c r="BY57" cm="1">
        <f t="array" aca="1" ref="BY57" ca="1">IF(INDIRECT(ADDRESS($B57+1,BY$38,1,1,"Confirmed Day Zero"))=0,#N/A,INDIRECT(ADDRESS($B57+1,BY$38,1,1,"Confirmed Day Zero")))</f>
        <v>179</v>
      </c>
      <c r="BZ57" cm="1">
        <f t="array" aca="1" ref="BZ57" ca="1">IF(INDIRECT(ADDRESS($B57+1,BZ$38,1,1,"Confirmed Day Zero"))=0,#N/A,INDIRECT(ADDRESS($B57+1,BZ$38,1,1,"Confirmed Day Zero")))</f>
        <v>179.2</v>
      </c>
      <c r="CA57" cm="1">
        <f t="array" aca="1" ref="CA57" ca="1">IF(INDIRECT(ADDRESS($B57+1,CA$38,1,1,"Confirmed Day Zero"))=0,#N/A,INDIRECT(ADDRESS($B57+1,CA$38,1,1,"Confirmed Day Zero")))</f>
        <v>179.4</v>
      </c>
      <c r="CB57" cm="1">
        <f t="array" aca="1" ref="CB57" ca="1">IF(INDIRECT(ADDRESS($B57+1,CB$38,1,1,"Confirmed Day Zero"))=0,#N/A,INDIRECT(ADDRESS($B57+1,CB$38,1,1,"Confirmed Day Zero")))</f>
        <v>179.6</v>
      </c>
      <c r="CC57" cm="1">
        <f t="array" aca="1" ref="CC57" ca="1">IF(INDIRECT(ADDRESS($B57+1,CC$38,1,1,"Confirmed Day Zero"))=0,#N/A,INDIRECT(ADDRESS($B57+1,CC$38,1,1,"Confirmed Day Zero")))</f>
        <v>179.8</v>
      </c>
      <c r="CD57" cm="1">
        <f t="array" aca="1" ref="CD57" ca="1">IF(INDIRECT(ADDRESS($B57+1,CD$38,1,1,"Confirmed Day Zero"))=0,#N/A,INDIRECT(ADDRESS($B57+1,CD$38,1,1,"Confirmed Day Zero")))</f>
        <v>180</v>
      </c>
      <c r="CE57" cm="1">
        <f t="array" aca="1" ref="CE57" ca="1">IF(INDIRECT(ADDRESS($B57+1,CE$38,1,1,"Confirmed Day Zero"))=0,#N/A,INDIRECT(ADDRESS($B57+1,CE$38,1,1,"Confirmed Day Zero")))</f>
        <v>182</v>
      </c>
      <c r="CF57" cm="1">
        <f t="array" aca="1" ref="CF57" ca="1">IF(INDIRECT(ADDRESS($B57+1,CF$38,1,1,"Confirmed Day Zero"))=0,#N/A,INDIRECT(ADDRESS($B57+1,CF$38,1,1,"Confirmed Day Zero")))</f>
        <v>183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  <c r="CS57" t="e" cm="1">
        <f t="array" aca="1" ref="CS57" ca="1">IF(INDIRECT(ADDRESS($B57+1,CS$38,1,1,"Confirmed Day Zero"))=0,#N/A,INDIRECT(ADDRESS($B57+1,CS$38,1,1,"Confirmed Day Zero")))</f>
        <v>#N/A</v>
      </c>
      <c r="CT57" t="e" cm="1">
        <f t="array" aca="1" ref="CT57" ca="1">IF(INDIRECT(ADDRESS($B57+1,CT$38,1,1,"Confirmed Day Zero"))=0,#N/A,INDIRECT(ADDRESS($B57+1,CT$38,1,1,"Confirmed Day Zero")))</f>
        <v>#N/A</v>
      </c>
      <c r="CU57" t="e" cm="1">
        <f t="array" aca="1" ref="CU57" ca="1">IF(INDIRECT(ADDRESS($B57+1,CU$38,1,1,"Confirmed Day Zero"))=0,#N/A,INDIRECT(ADDRESS($B57+1,CU$38,1,1,"Confirmed Day Zero")))</f>
        <v>#N/A</v>
      </c>
      <c r="CV57" t="e" cm="1">
        <f t="array" aca="1" ref="CV57" ca="1">IF(INDIRECT(ADDRESS($B57+1,CV$38,1,1,"Confirmed Day Zero"))=0,#N/A,INDIRECT(ADDRESS($B57+1,CV$38,1,1,"Confirmed Day Zero")))</f>
        <v>#N/A</v>
      </c>
      <c r="CW57" t="e" cm="1">
        <f t="array" aca="1" ref="CW57" ca="1">IF(INDIRECT(ADDRESS($B57+1,CW$38,1,1,"Confirmed Day Zero"))=0,#N/A,INDIRECT(ADDRESS($B57+1,CW$38,1,1,"Confirmed Day Zero")))</f>
        <v>#N/A</v>
      </c>
      <c r="CX57" t="e" cm="1">
        <f t="array" aca="1" ref="CX57" ca="1">IF(INDIRECT(ADDRESS($B57+1,CX$38,1,1,"Confirmed Day Zero"))=0,#N/A,INDIRECT(ADDRESS($B57+1,CX$38,1,1,"Confirmed Day Zero")))</f>
        <v>#N/A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  <c r="DI57" t="e" cm="1">
        <f t="array" aca="1" ref="DI57" ca="1">IF(INDIRECT(ADDRESS($B57+1,DI$38,1,1,"Confirmed Day Zero"))=0,#N/A,INDIRECT(ADDRESS($B57+1,DI$38,1,1,"Confirmed Day Zero")))</f>
        <v>#N/A</v>
      </c>
      <c r="DJ57" t="e" cm="1">
        <f t="array" aca="1" ref="DJ57" ca="1">IF(INDIRECT(ADDRESS($B57+1,DJ$38,1,1,"Confirmed Day Zero"))=0,#N/A,INDIRECT(ADDRESS($B57+1,DJ$38,1,1,"Confirmed Day Zero")))</f>
        <v>#N/A</v>
      </c>
      <c r="DK57" t="e" cm="1">
        <f t="array" aca="1" ref="DK57" ca="1">IF(INDIRECT(ADDRESS($B57+1,DK$38,1,1,"Confirmed Day Zero"))=0,#N/A,INDIRECT(ADDRESS($B57+1,DK$38,1,1,"Confirmed Day Zero")))</f>
        <v>#N/A</v>
      </c>
      <c r="DL57" t="e" cm="1">
        <f t="array" aca="1" ref="DL57" ca="1">IF(INDIRECT(ADDRESS($B57+1,DL$38,1,1,"Confirmed Day Zero"))=0,#N/A,INDIRECT(ADDRESS($B57+1,DL$38,1,1,"Confirmed Day Zero")))</f>
        <v>#N/A</v>
      </c>
      <c r="DM57" t="e" cm="1">
        <f t="array" aca="1" ref="DM57" ca="1">IF(INDIRECT(ADDRESS($B57+1,DM$38,1,1,"Confirmed Day Zero"))=0,#N/A,INDIRECT(ADDRESS($B57+1,DM$38,1,1,"Confirmed Day Zero")))</f>
        <v>#N/A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</row>
    <row r="58" spans="1:162" x14ac:dyDescent="0.25">
      <c r="A58" t="e">
        <f t="shared" ca="1" si="185"/>
        <v>#VALUE!</v>
      </c>
      <c r="B58" s="12">
        <f t="shared" si="184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37</v>
      </c>
      <c r="F58" cm="1">
        <f t="array" aca="1" ref="F58" ca="1">IF(INDIRECT(ADDRESS($B58+1,F$38,1,1,"Confirmed Day Zero"))=0,#N/A,INDIRECT(ADDRESS($B58+1,F$38,1,1,"Confirmed Day Zero")))</f>
        <v>48</v>
      </c>
      <c r="G58" cm="1">
        <f t="array" aca="1" ref="G58" ca="1">IF(INDIRECT(ADDRESS($B58+1,G$38,1,1,"Confirmed Day Zero"))=0,#N/A,INDIRECT(ADDRESS($B58+1,G$38,1,1,"Confirmed Day Zero")))</f>
        <v>56</v>
      </c>
      <c r="H58" cm="1">
        <f t="array" aca="1" ref="H58" ca="1">IF(INDIRECT(ADDRESS($B58+1,H$38,1,1,"Confirmed Day Zero"))=0,#N/A,INDIRECT(ADDRESS($B58+1,H$38,1,1,"Confirmed Day Zero")))</f>
        <v>77</v>
      </c>
      <c r="I58" cm="1">
        <f t="array" aca="1" ref="I58" ca="1">IF(INDIRECT(ADDRESS($B58+1,I$38,1,1,"Confirmed Day Zero"))=0,#N/A,INDIRECT(ADDRESS($B58+1,I$38,1,1,"Confirmed Day Zero")))</f>
        <v>90</v>
      </c>
      <c r="J58" cm="1">
        <f t="array" aca="1" ref="J58" ca="1">IF(INDIRECT(ADDRESS($B58+1,J$38,1,1,"Confirmed Day Zero"))=0,#N/A,INDIRECT(ADDRESS($B58+1,J$38,1,1,"Confirmed Day Zero")))</f>
        <v>95</v>
      </c>
      <c r="K58" cm="1">
        <f t="array" aca="1" ref="K58" ca="1">IF(INDIRECT(ADDRESS($B58+1,K$38,1,1,"Confirmed Day Zero"))=0,#N/A,INDIRECT(ADDRESS($B58+1,K$38,1,1,"Confirmed Day Zero")))</f>
        <v>106</v>
      </c>
      <c r="L58" cm="1">
        <f t="array" aca="1" ref="L58" ca="1">IF(INDIRECT(ADDRESS($B58+1,L$38,1,1,"Confirmed Day Zero"))=0,#N/A,INDIRECT(ADDRESS($B58+1,L$38,1,1,"Confirmed Day Zero")))</f>
        <v>120</v>
      </c>
      <c r="M58" cm="1">
        <f t="array" aca="1" ref="M58" ca="1">IF(INDIRECT(ADDRESS($B58+1,M$38,1,1,"Confirmed Day Zero"))=0,#N/A,INDIRECT(ADDRESS($B58+1,M$38,1,1,"Confirmed Day Zero")))</f>
        <v>151</v>
      </c>
      <c r="N58" cm="1">
        <f t="array" aca="1" ref="N58" ca="1">IF(INDIRECT(ADDRESS($B58+1,N$38,1,1,"Confirmed Day Zero"))=0,#N/A,INDIRECT(ADDRESS($B58+1,N$38,1,1,"Confirmed Day Zero")))</f>
        <v>175</v>
      </c>
      <c r="O58" cm="1">
        <f t="array" aca="1" ref="O58" ca="1">IF(INDIRECT(ADDRESS($B58+1,O$38,1,1,"Confirmed Day Zero"))=0,#N/A,INDIRECT(ADDRESS($B58+1,O$38,1,1,"Confirmed Day Zero")))</f>
        <v>204</v>
      </c>
      <c r="P58" cm="1">
        <f t="array" aca="1" ref="P58" ca="1">IF(INDIRECT(ADDRESS($B58+1,P$38,1,1,"Confirmed Day Zero"))=0,#N/A,INDIRECT(ADDRESS($B58+1,P$38,1,1,"Confirmed Day Zero")))</f>
        <v>208</v>
      </c>
      <c r="Q58" cm="1">
        <f t="array" aca="1" ref="Q58" ca="1">IF(INDIRECT(ADDRESS($B58+1,Q$38,1,1,"Confirmed Day Zero"))=0,#N/A,INDIRECT(ADDRESS($B58+1,Q$38,1,1,"Confirmed Day Zero")))</f>
        <v>258</v>
      </c>
      <c r="R58" cm="1">
        <f t="array" aca="1" ref="R58" ca="1">IF(INDIRECT(ADDRESS($B58+1,R$38,1,1,"Confirmed Day Zero"))=0,#N/A,INDIRECT(ADDRESS($B58+1,R$38,1,1,"Confirmed Day Zero")))</f>
        <v>285</v>
      </c>
      <c r="S58" cm="1">
        <f t="array" aca="1" ref="S58" ca="1">IF(INDIRECT(ADDRESS($B58+1,S$38,1,1,"Confirmed Day Zero"))=0,#N/A,INDIRECT(ADDRESS($B58+1,S$38,1,1,"Confirmed Day Zero")))</f>
        <v>319</v>
      </c>
      <c r="T58" cm="1">
        <f t="array" aca="1" ref="T58" ca="1">IF(INDIRECT(ADDRESS($B58+1,T$38,1,1,"Confirmed Day Zero"))=0,#N/A,INDIRECT(ADDRESS($B58+1,T$38,1,1,"Confirmed Day Zero")))</f>
        <v>351</v>
      </c>
      <c r="U58" cm="1">
        <f t="array" aca="1" ref="U58" ca="1">IF(INDIRECT(ADDRESS($B58+1,U$38,1,1,"Confirmed Day Zero"))=0,#N/A,INDIRECT(ADDRESS($B58+1,U$38,1,1,"Confirmed Day Zero")))</f>
        <v>371</v>
      </c>
      <c r="V58" cm="1">
        <f t="array" aca="1" ref="V58" ca="1">IF(INDIRECT(ADDRESS($B58+1,V$38,1,1,"Confirmed Day Zero"))=0,#N/A,INDIRECT(ADDRESS($B58+1,V$38,1,1,"Confirmed Day Zero")))</f>
        <v>387</v>
      </c>
      <c r="W58" cm="1">
        <f t="array" aca="1" ref="W58" ca="1">IF(INDIRECT(ADDRESS($B58+1,W$38,1,1,"Confirmed Day Zero"))=0,#N/A,INDIRECT(ADDRESS($B58+1,W$38,1,1,"Confirmed Day Zero")))</f>
        <v>410</v>
      </c>
      <c r="X58" cm="1">
        <f t="array" aca="1" ref="X58" ca="1">IF(INDIRECT(ADDRESS($B58+1,X$38,1,1,"Confirmed Day Zero"))=0,#N/A,INDIRECT(ADDRESS($B58+1,X$38,1,1,"Confirmed Day Zero")))</f>
        <v>435</v>
      </c>
      <c r="Y58" cm="1">
        <f t="array" aca="1" ref="Y58" ca="1">IF(INDIRECT(ADDRESS($B58+1,Y$38,1,1,"Confirmed Day Zero"))=0,#N/A,INDIRECT(ADDRESS($B58+1,Y$38,1,1,"Confirmed Day Zero")))</f>
        <v>442</v>
      </c>
      <c r="Z58" cm="1">
        <f t="array" aca="1" ref="Z58" ca="1">IF(INDIRECT(ADDRESS($B58+1,Z$38,1,1,"Confirmed Day Zero"))=0,#N/A,INDIRECT(ADDRESS($B58+1,Z$38,1,1,"Confirmed Day Zero")))</f>
        <v>465</v>
      </c>
      <c r="AA58" cm="1">
        <f t="array" aca="1" ref="AA58" ca="1">IF(INDIRECT(ADDRESS($B58+1,AA$38,1,1,"Confirmed Day Zero"))=0,#N/A,INDIRECT(ADDRESS($B58+1,AA$38,1,1,"Confirmed Day Zero")))</f>
        <v>486</v>
      </c>
      <c r="AB58" cm="1">
        <f t="array" aca="1" ref="AB58" ca="1">IF(INDIRECT(ADDRESS($B58+1,AB$38,1,1,"Confirmed Day Zero"))=0,#N/A,INDIRECT(ADDRESS($B58+1,AB$38,1,1,"Confirmed Day Zero")))</f>
        <v>499</v>
      </c>
      <c r="AC58" cm="1">
        <f t="array" aca="1" ref="AC58" ca="1">IF(INDIRECT(ADDRESS($B58+1,AC$38,1,1,"Confirmed Day Zero"))=0,#N/A,INDIRECT(ADDRESS($B58+1,AC$38,1,1,"Confirmed Day Zero")))</f>
        <v>504</v>
      </c>
      <c r="AD58" cm="1">
        <f t="array" aca="1" ref="AD58" ca="1">IF(INDIRECT(ADDRESS($B58+1,AD$38,1,1,"Confirmed Day Zero"))=0,#N/A,INDIRECT(ADDRESS($B58+1,AD$38,1,1,"Confirmed Day Zero")))</f>
        <v>517</v>
      </c>
      <c r="AE58" cm="1">
        <f t="array" aca="1" ref="AE58" ca="1">IF(INDIRECT(ADDRESS($B58+1,AE$38,1,1,"Confirmed Day Zero"))=0,#N/A,INDIRECT(ADDRESS($B58+1,AE$38,1,1,"Confirmed Day Zero")))</f>
        <v>530</v>
      </c>
      <c r="AF58" cm="1">
        <f t="array" aca="1" ref="AF58" ca="1">IF(INDIRECT(ADDRESS($B58+1,AF$38,1,1,"Confirmed Day Zero"))=0,#N/A,INDIRECT(ADDRESS($B58+1,AF$38,1,1,"Confirmed Day Zero")))</f>
        <v>541</v>
      </c>
      <c r="AG58" cm="1">
        <f t="array" aca="1" ref="AG58" ca="1">IF(INDIRECT(ADDRESS($B58+1,AG$38,1,1,"Confirmed Day Zero"))=0,#N/A,INDIRECT(ADDRESS($B58+1,AG$38,1,1,"Confirmed Day Zero")))</f>
        <v>553</v>
      </c>
      <c r="AH58" cm="1">
        <f t="array" aca="1" ref="AH58" ca="1">IF(INDIRECT(ADDRESS($B58+1,AH$38,1,1,"Confirmed Day Zero"))=0,#N/A,INDIRECT(ADDRESS($B58+1,AH$38,1,1,"Confirmed Day Zero")))</f>
        <v>574</v>
      </c>
      <c r="AI58" cm="1">
        <f t="array" aca="1" ref="AI58" ca="1">IF(INDIRECT(ADDRESS($B58+1,AI$38,1,1,"Confirmed Day Zero"))=0,#N/A,INDIRECT(ADDRESS($B58+1,AI$38,1,1,"Confirmed Day Zero")))</f>
        <v>580</v>
      </c>
      <c r="AJ58" cm="1">
        <f t="array" aca="1" ref="AJ58" ca="1">IF(INDIRECT(ADDRESS($B58+1,AJ$38,1,1,"Confirmed Day Zero"))=0,#N/A,INDIRECT(ADDRESS($B58+1,AJ$38,1,1,"Confirmed Day Zero")))</f>
        <v>584</v>
      </c>
      <c r="AK58" cm="1">
        <f t="array" aca="1" ref="AK58" ca="1">IF(INDIRECT(ADDRESS($B58+1,AK$38,1,1,"Confirmed Day Zero"))=0,#N/A,INDIRECT(ADDRESS($B58+1,AK$38,1,1,"Confirmed Day Zero")))</f>
        <v>582</v>
      </c>
      <c r="AL58" cm="1">
        <f t="array" aca="1" ref="AL58" ca="1">IF(INDIRECT(ADDRESS($B58+1,AL$38,1,1,"Confirmed Day Zero"))=0,#N/A,INDIRECT(ADDRESS($B58+1,AL$38,1,1,"Confirmed Day Zero")))</f>
        <v>592</v>
      </c>
      <c r="AM58" cm="1">
        <f t="array" aca="1" ref="AM58" ca="1">IF(INDIRECT(ADDRESS($B58+1,AM$38,1,1,"Confirmed Day Zero"))=0,#N/A,INDIRECT(ADDRESS($B58+1,AM$38,1,1,"Confirmed Day Zero")))</f>
        <v>596</v>
      </c>
      <c r="AN58" cm="1">
        <f t="array" aca="1" ref="AN58" ca="1">IF(INDIRECT(ADDRESS($B58+1,AN$38,1,1,"Confirmed Day Zero"))=0,#N/A,INDIRECT(ADDRESS($B58+1,AN$38,1,1,"Confirmed Day Zero")))</f>
        <v>601</v>
      </c>
      <c r="AO58" cm="1">
        <f t="array" aca="1" ref="AO58" ca="1">IF(INDIRECT(ADDRESS($B58+1,AO$38,1,1,"Confirmed Day Zero"))=0,#N/A,INDIRECT(ADDRESS($B58+1,AO$38,1,1,"Confirmed Day Zero")))</f>
        <v>603</v>
      </c>
      <c r="AP58" cm="1">
        <f t="array" aca="1" ref="AP58" ca="1">IF(INDIRECT(ADDRESS($B58+1,AP$38,1,1,"Confirmed Day Zero"))=0,#N/A,INDIRECT(ADDRESS($B58+1,AP$38,1,1,"Confirmed Day Zero")))</f>
        <v>606</v>
      </c>
      <c r="AQ58" cm="1">
        <f t="array" aca="1" ref="AQ58" ca="1">IF(INDIRECT(ADDRESS($B58+1,AQ$38,1,1,"Confirmed Day Zero"))=0,#N/A,INDIRECT(ADDRESS($B58+1,AQ$38,1,1,"Confirmed Day Zero")))</f>
        <v>607</v>
      </c>
      <c r="AR58" cm="1">
        <f t="array" aca="1" ref="AR58" ca="1">IF(INDIRECT(ADDRESS($B58+1,AR$38,1,1,"Confirmed Day Zero"))=0,#N/A,INDIRECT(ADDRESS($B58+1,AR$38,1,1,"Confirmed Day Zero")))</f>
        <v>609</v>
      </c>
      <c r="AS58" cm="1">
        <f t="array" aca="1" ref="AS58" ca="1">IF(INDIRECT(ADDRESS($B58+1,AS$38,1,1,"Confirmed Day Zero"))=0,#N/A,INDIRECT(ADDRESS($B58+1,AS$38,1,1,"Confirmed Day Zero")))</f>
        <v>613</v>
      </c>
      <c r="AT58" cm="1">
        <f t="array" aca="1" ref="AT58" ca="1">IF(INDIRECT(ADDRESS($B58+1,AT$38,1,1,"Confirmed Day Zero"))=0,#N/A,INDIRECT(ADDRESS($B58+1,AT$38,1,1,"Confirmed Day Zero")))</f>
        <v>618</v>
      </c>
      <c r="AU58" cm="1">
        <f t="array" aca="1" ref="AU58" ca="1">IF(INDIRECT(ADDRESS($B58+1,AU$38,1,1,"Confirmed Day Zero"))=0,#N/A,INDIRECT(ADDRESS($B58+1,AU$38,1,1,"Confirmed Day Zero")))</f>
        <v>619</v>
      </c>
      <c r="AV58" cm="1">
        <f t="array" aca="1" ref="AV58" ca="1">IF(INDIRECT(ADDRESS($B58+1,AV$38,1,1,"Confirmed Day Zero"))=0,#N/A,INDIRECT(ADDRESS($B58+1,AV$38,1,1,"Confirmed Day Zero")))</f>
        <v>620</v>
      </c>
      <c r="AW58" cm="1">
        <f t="array" aca="1" ref="AW58" ca="1">IF(INDIRECT(ADDRESS($B58+1,AW$38,1,1,"Confirmed Day Zero"))=0,#N/A,INDIRECT(ADDRESS($B58+1,AW$38,1,1,"Confirmed Day Zero")))</f>
        <v>620.5</v>
      </c>
      <c r="AX58" cm="1">
        <f t="array" aca="1" ref="AX58" ca="1">IF(INDIRECT(ADDRESS($B58+1,AX$38,1,1,"Confirmed Day Zero"))=0,#N/A,INDIRECT(ADDRESS($B58+1,AX$38,1,1,"Confirmed Day Zero")))</f>
        <v>621</v>
      </c>
      <c r="AY58" cm="1">
        <f t="array" aca="1" ref="AY58" ca="1">IF(INDIRECT(ADDRESS($B58+1,AY$38,1,1,"Confirmed Day Zero"))=0,#N/A,INDIRECT(ADDRESS($B58+1,AY$38,1,1,"Confirmed Day Zero")))</f>
        <v>625</v>
      </c>
      <c r="AZ58" cm="1">
        <f t="array" aca="1" ref="AZ58" ca="1">IF(INDIRECT(ADDRESS($B58+1,AZ$38,1,1,"Confirmed Day Zero"))=0,#N/A,INDIRECT(ADDRESS($B58+1,AZ$38,1,1,"Confirmed Day Zero")))</f>
        <v>626</v>
      </c>
      <c r="BA58" cm="1">
        <f t="array" aca="1" ref="BA58" ca="1">IF(INDIRECT(ADDRESS($B58+1,BA$38,1,1,"Confirmed Day Zero"))=0,#N/A,INDIRECT(ADDRESS($B58+1,BA$38,1,1,"Confirmed Day Zero")))</f>
        <v>629</v>
      </c>
      <c r="BB58" cm="1">
        <f t="array" aca="1" ref="BB58" ca="1">IF(INDIRECT(ADDRESS($B58+1,BB$38,1,1,"Confirmed Day Zero"))=0,#N/A,INDIRECT(ADDRESS($B58+1,BB$38,1,1,"Confirmed Day Zero")))</f>
        <v>630</v>
      </c>
      <c r="BC58" cm="1">
        <f t="array" aca="1" ref="BC58" ca="1">IF(INDIRECT(ADDRESS($B58+1,BC$38,1,1,"Confirmed Day Zero"))=0,#N/A,INDIRECT(ADDRESS($B58+1,BC$38,1,1,"Confirmed Day Zero")))</f>
        <v>631</v>
      </c>
      <c r="BD58" cm="1">
        <f t="array" aca="1" ref="BD58" ca="1">IF(INDIRECT(ADDRESS($B58+1,BD$38,1,1,"Confirmed Day Zero"))=0,#N/A,INDIRECT(ADDRESS($B58+1,BD$38,1,1,"Confirmed Day Zero")))</f>
        <v>632</v>
      </c>
      <c r="BE58" cm="1">
        <f t="array" aca="1" ref="BE58" ca="1">IF(INDIRECT(ADDRESS($B58+1,BE$38,1,1,"Confirmed Day Zero"))=0,#N/A,INDIRECT(ADDRESS($B58+1,BE$38,1,1,"Confirmed Day Zero")))</f>
        <v>634</v>
      </c>
      <c r="BF58" cm="1">
        <f t="array" aca="1" ref="BF58" ca="1">IF(INDIRECT(ADDRESS($B58+1,BF$38,1,1,"Confirmed Day Zero"))=0,#N/A,INDIRECT(ADDRESS($B58+1,BF$38,1,1,"Confirmed Day Zero")))</f>
        <v>635</v>
      </c>
      <c r="BG58" cm="1">
        <f t="array" aca="1" ref="BG58" ca="1">IF(INDIRECT(ADDRESS($B58+1,BG$38,1,1,"Confirmed Day Zero"))=0,#N/A,INDIRECT(ADDRESS($B58+1,BG$38,1,1,"Confirmed Day Zero")))</f>
        <v>638</v>
      </c>
      <c r="BH58" cm="1">
        <f t="array" aca="1" ref="BH58" ca="1">IF(INDIRECT(ADDRESS($B58+1,BH$38,1,1,"Confirmed Day Zero"))=0,#N/A,INDIRECT(ADDRESS($B58+1,BH$38,1,1,"Confirmed Day Zero")))</f>
        <v>637</v>
      </c>
      <c r="BI58" cm="1">
        <f t="array" aca="1" ref="BI58" ca="1">IF(INDIRECT(ADDRESS($B58+1,BI$38,1,1,"Confirmed Day Zero"))=0,#N/A,INDIRECT(ADDRESS($B58+1,BI$38,1,1,"Confirmed Day Zero")))</f>
        <v>638</v>
      </c>
      <c r="BJ58" cm="1">
        <f t="array" aca="1" ref="BJ58" ca="1">IF(INDIRECT(ADDRESS($B58+1,BJ$38,1,1,"Confirmed Day Zero"))=0,#N/A,INDIRECT(ADDRESS($B58+1,BJ$38,1,1,"Confirmed Day Zero")))</f>
        <v>639</v>
      </c>
      <c r="BK58" cm="1">
        <f t="array" aca="1" ref="BK58" ca="1">IF(INDIRECT(ADDRESS($B58+1,BK$38,1,1,"Confirmed Day Zero"))=0,#N/A,INDIRECT(ADDRESS($B58+1,BK$38,1,1,"Confirmed Day Zero")))</f>
        <v>640</v>
      </c>
      <c r="BL58" cm="1">
        <f t="array" aca="1" ref="BL58" ca="1">IF(INDIRECT(ADDRESS($B58+1,BL$38,1,1,"Confirmed Day Zero"))=0,#N/A,INDIRECT(ADDRESS($B58+1,BL$38,1,1,"Confirmed Day Zero")))</f>
        <v>640.5</v>
      </c>
      <c r="BM58" cm="1">
        <f t="array" aca="1" ref="BM58" ca="1">IF(INDIRECT(ADDRESS($B58+1,BM$38,1,1,"Confirmed Day Zero"))=0,#N/A,INDIRECT(ADDRESS($B58+1,BM$38,1,1,"Confirmed Day Zero")))</f>
        <v>641</v>
      </c>
      <c r="BN58" cm="1">
        <f t="array" aca="1" ref="BN58" ca="1">IF(INDIRECT(ADDRESS($B58+1,BN$38,1,1,"Confirmed Day Zero"))=0,#N/A,INDIRECT(ADDRESS($B58+1,BN$38,1,1,"Confirmed Day Zero")))</f>
        <v>643</v>
      </c>
      <c r="BO58" cm="1">
        <f t="array" aca="1" ref="BO58" ca="1">IF(INDIRECT(ADDRESS($B58+1,BO$38,1,1,"Confirmed Day Zero"))=0,#N/A,INDIRECT(ADDRESS($B58+1,BO$38,1,1,"Confirmed Day Zero")))</f>
        <v>647</v>
      </c>
      <c r="BP58" cm="1">
        <f t="array" aca="1" ref="BP58" ca="1">IF(INDIRECT(ADDRESS($B58+1,BP$38,1,1,"Confirmed Day Zero"))=0,#N/A,INDIRECT(ADDRESS($B58+1,BP$38,1,1,"Confirmed Day Zero")))</f>
        <v>642</v>
      </c>
      <c r="BQ58" cm="1">
        <f t="array" aca="1" ref="BQ58" ca="1">IF(INDIRECT(ADDRESS($B58+1,BQ$38,1,1,"Confirmed Day Zero"))=0,#N/A,INDIRECT(ADDRESS($B58+1,BQ$38,1,1,"Confirmed Day Zero")))</f>
        <v>643</v>
      </c>
      <c r="BR58" cm="1">
        <f t="array" aca="1" ref="BR58" ca="1">IF(INDIRECT(ADDRESS($B58+1,BR$38,1,1,"Confirmed Day Zero"))=0,#N/A,INDIRECT(ADDRESS($B58+1,BR$38,1,1,"Confirmed Day Zero")))</f>
        <v>643.25</v>
      </c>
      <c r="BS58" cm="1">
        <f t="array" aca="1" ref="BS58" ca="1">IF(INDIRECT(ADDRESS($B58+1,BS$38,1,1,"Confirmed Day Zero"))=0,#N/A,INDIRECT(ADDRESS($B58+1,BS$38,1,1,"Confirmed Day Zero")))</f>
        <v>643.5</v>
      </c>
      <c r="BT58" cm="1">
        <f t="array" aca="1" ref="BT58" ca="1">IF(INDIRECT(ADDRESS($B58+1,BT$38,1,1,"Confirmed Day Zero"))=0,#N/A,INDIRECT(ADDRESS($B58+1,BT$38,1,1,"Confirmed Day Zero")))</f>
        <v>643.75</v>
      </c>
      <c r="BU58" cm="1">
        <f t="array" aca="1" ref="BU58" ca="1">IF(INDIRECT(ADDRESS($B58+1,BU$38,1,1,"Confirmed Day Zero"))=0,#N/A,INDIRECT(ADDRESS($B58+1,BU$38,1,1,"Confirmed Day Zero")))</f>
        <v>644</v>
      </c>
      <c r="BV58" cm="1">
        <f t="array" aca="1" ref="BV58" ca="1">IF(INDIRECT(ADDRESS($B58+1,BV$38,1,1,"Confirmed Day Zero"))=0,#N/A,INDIRECT(ADDRESS($B58+1,BV$38,1,1,"Confirmed Day Zero")))</f>
        <v>647</v>
      </c>
      <c r="BW58" cm="1">
        <f t="array" aca="1" ref="BW58" ca="1">IF(INDIRECT(ADDRESS($B58+1,BW$38,1,1,"Confirmed Day Zero"))=0,#N/A,INDIRECT(ADDRESS($B58+1,BW$38,1,1,"Confirmed Day Zero")))</f>
        <v>649</v>
      </c>
      <c r="BX58" cm="1">
        <f t="array" aca="1" ref="BX58" ca="1">IF(INDIRECT(ADDRESS($B58+1,BX$38,1,1,"Confirmed Day Zero"))=0,#N/A,INDIRECT(ADDRESS($B58+1,BX$38,1,1,"Confirmed Day Zero")))</f>
        <v>651</v>
      </c>
      <c r="BY58" cm="1">
        <f t="array" aca="1" ref="BY58" ca="1">IF(INDIRECT(ADDRESS($B58+1,BY$38,1,1,"Confirmed Day Zero"))=0,#N/A,INDIRECT(ADDRESS($B58+1,BY$38,1,1,"Confirmed Day Zero")))</f>
        <v>652</v>
      </c>
      <c r="BZ58" cm="1">
        <f t="array" aca="1" ref="BZ58" ca="1">IF(INDIRECT(ADDRESS($B58+1,BZ$38,1,1,"Confirmed Day Zero"))=0,#N/A,INDIRECT(ADDRESS($B58+1,BZ$38,1,1,"Confirmed Day Zero")))</f>
        <v>652.5</v>
      </c>
      <c r="CA58" cm="1">
        <f t="array" aca="1" ref="CA58" ca="1">IF(INDIRECT(ADDRESS($B58+1,CA$38,1,1,"Confirmed Day Zero"))=0,#N/A,INDIRECT(ADDRESS($B58+1,CA$38,1,1,"Confirmed Day Zero")))</f>
        <v>653</v>
      </c>
      <c r="CB58" cm="1">
        <f t="array" aca="1" ref="CB58" ca="1">IF(INDIRECT(ADDRESS($B58+1,CB$38,1,1,"Confirmed Day Zero"))=0,#N/A,INDIRECT(ADDRESS($B58+1,CB$38,1,1,"Confirmed Day Zero")))</f>
        <v>654</v>
      </c>
      <c r="CC58" cm="1">
        <f t="array" aca="1" ref="CC58" ca="1">IF(INDIRECT(ADDRESS($B58+1,CC$38,1,1,"Confirmed Day Zero"))=0,#N/A,INDIRECT(ADDRESS($B58+1,CC$38,1,1,"Confirmed Day Zero")))</f>
        <v>655</v>
      </c>
      <c r="CD58" cm="1">
        <f t="array" aca="1" ref="CD58" ca="1">IF(INDIRECT(ADDRESS($B58+1,CD$38,1,1,"Confirmed Day Zero"))=0,#N/A,INDIRECT(ADDRESS($B58+1,CD$38,1,1,"Confirmed Day Zero")))</f>
        <v>664</v>
      </c>
      <c r="CE58" cm="1">
        <f t="array" aca="1" ref="CE58" ca="1">IF(INDIRECT(ADDRESS($B58+1,CE$38,1,1,"Confirmed Day Zero"))=0,#N/A,INDIRECT(ADDRESS($B58+1,CE$38,1,1,"Confirmed Day Zero")))</f>
        <v>673</v>
      </c>
      <c r="CF58" cm="1">
        <f t="array" aca="1" ref="CF58" ca="1">IF(INDIRECT(ADDRESS($B58+1,CF$38,1,1,"Confirmed Day Zero"))=0,#N/A,INDIRECT(ADDRESS($B58+1,CF$38,1,1,"Confirmed Day Zero")))</f>
        <v>675</v>
      </c>
      <c r="CG58" cm="1">
        <f t="array" aca="1" ref="CG58" ca="1">IF(INDIRECT(ADDRESS($B58+1,CG$38,1,1,"Confirmed Day Zero"))=0,#N/A,INDIRECT(ADDRESS($B58+1,CG$38,1,1,"Confirmed Day Zero")))</f>
        <v>676</v>
      </c>
      <c r="CH58" cm="1">
        <f t="array" aca="1" ref="CH58" ca="1">IF(INDIRECT(ADDRESS($B58+1,CH$38,1,1,"Confirmed Day Zero"))=0,#N/A,INDIRECT(ADDRESS($B58+1,CH$38,1,1,"Confirmed Day Zero")))</f>
        <v>682</v>
      </c>
      <c r="CI58" cm="1">
        <f t="array" aca="1" ref="CI58" ca="1">IF(INDIRECT(ADDRESS($B58+1,CI$38,1,1,"Confirmed Day Zero"))=0,#N/A,INDIRECT(ADDRESS($B58+1,CI$38,1,1,"Confirmed Day Zero")))</f>
        <v>685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  <c r="CS58" t="e" cm="1">
        <f t="array" aca="1" ref="CS58" ca="1">IF(INDIRECT(ADDRESS($B58+1,CS$38,1,1,"Confirmed Day Zero"))=0,#N/A,INDIRECT(ADDRESS($B58+1,CS$38,1,1,"Confirmed Day Zero")))</f>
        <v>#N/A</v>
      </c>
      <c r="CT58" t="e" cm="1">
        <f t="array" aca="1" ref="CT58" ca="1">IF(INDIRECT(ADDRESS($B58+1,CT$38,1,1,"Confirmed Day Zero"))=0,#N/A,INDIRECT(ADDRESS($B58+1,CT$38,1,1,"Confirmed Day Zero")))</f>
        <v>#N/A</v>
      </c>
      <c r="CU58" t="e" cm="1">
        <f t="array" aca="1" ref="CU58" ca="1">IF(INDIRECT(ADDRESS($B58+1,CU$38,1,1,"Confirmed Day Zero"))=0,#N/A,INDIRECT(ADDRESS($B58+1,CU$38,1,1,"Confirmed Day Zero")))</f>
        <v>#N/A</v>
      </c>
      <c r="CV58" t="e" cm="1">
        <f t="array" aca="1" ref="CV58" ca="1">IF(INDIRECT(ADDRESS($B58+1,CV$38,1,1,"Confirmed Day Zero"))=0,#N/A,INDIRECT(ADDRESS($B58+1,CV$38,1,1,"Confirmed Day Zero")))</f>
        <v>#N/A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  <c r="DI58" t="e" cm="1">
        <f t="array" aca="1" ref="DI58" ca="1">IF(INDIRECT(ADDRESS($B58+1,DI$38,1,1,"Confirmed Day Zero"))=0,#N/A,INDIRECT(ADDRESS($B58+1,DI$38,1,1,"Confirmed Day Zero")))</f>
        <v>#N/A</v>
      </c>
      <c r="DJ58" t="e" cm="1">
        <f t="array" aca="1" ref="DJ58" ca="1">IF(INDIRECT(ADDRESS($B58+1,DJ$38,1,1,"Confirmed Day Zero"))=0,#N/A,INDIRECT(ADDRESS($B58+1,DJ$38,1,1,"Confirmed Day Zero")))</f>
        <v>#N/A</v>
      </c>
      <c r="DK58" t="e" cm="1">
        <f t="array" aca="1" ref="DK58" ca="1">IF(INDIRECT(ADDRESS($B58+1,DK$38,1,1,"Confirmed Day Zero"))=0,#N/A,INDIRECT(ADDRESS($B58+1,DK$38,1,1,"Confirmed Day Zero")))</f>
        <v>#N/A</v>
      </c>
      <c r="DL58" t="e" cm="1">
        <f t="array" aca="1" ref="DL58" ca="1">IF(INDIRECT(ADDRESS($B58+1,DL$38,1,1,"Confirmed Day Zero"))=0,#N/A,INDIRECT(ADDRESS($B58+1,DL$38,1,1,"Confirmed Day Zero")))</f>
        <v>#N/A</v>
      </c>
      <c r="DM58" t="e" cm="1">
        <f t="array" aca="1" ref="DM58" ca="1">IF(INDIRECT(ADDRESS($B58+1,DM$38,1,1,"Confirmed Day Zero"))=0,#N/A,INDIRECT(ADDRESS($B58+1,DM$38,1,1,"Confirmed Day Zero")))</f>
        <v>#N/A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</row>
    <row r="59" spans="1:162" x14ac:dyDescent="0.25">
      <c r="A59" t="e">
        <f t="shared" ca="1" si="185"/>
        <v>#VALUE!</v>
      </c>
      <c r="B59" s="12">
        <f t="shared" si="184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31</v>
      </c>
      <c r="F59" cm="1">
        <f t="array" aca="1" ref="F59" ca="1">IF(INDIRECT(ADDRESS($B59+1,F$38,1,1,"Confirmed Day Zero"))=0,#N/A,INDIRECT(ADDRESS($B59+1,F$38,1,1,"Confirmed Day Zero")))</f>
        <v>42</v>
      </c>
      <c r="G59" cm="1">
        <f t="array" aca="1" ref="G59" ca="1">IF(INDIRECT(ADDRESS($B59+1,G$38,1,1,"Confirmed Day Zero"))=0,#N/A,INDIRECT(ADDRESS($B59+1,G$38,1,1,"Confirmed Day Zero")))</f>
        <v>47</v>
      </c>
      <c r="H59" cm="1">
        <f t="array" aca="1" ref="H59" ca="1">IF(INDIRECT(ADDRESS($B59+1,H$38,1,1,"Confirmed Day Zero"))=0,#N/A,INDIRECT(ADDRESS($B59+1,H$38,1,1,"Confirmed Day Zero")))</f>
        <v>50</v>
      </c>
      <c r="I59" cm="1">
        <f t="array" aca="1" ref="I59" ca="1">IF(INDIRECT(ADDRESS($B59+1,I$38,1,1,"Confirmed Day Zero"))=0,#N/A,INDIRECT(ADDRESS($B59+1,I$38,1,1,"Confirmed Day Zero")))</f>
        <v>73</v>
      </c>
      <c r="J59" cm="1">
        <f t="array" aca="1" ref="J59" ca="1">IF(INDIRECT(ADDRESS($B59+1,J$38,1,1,"Confirmed Day Zero"))=0,#N/A,INDIRECT(ADDRESS($B59+1,J$38,1,1,"Confirmed Day Zero")))</f>
        <v>123</v>
      </c>
      <c r="K59" cm="1">
        <f t="array" aca="1" ref="K59" ca="1">IF(INDIRECT(ADDRESS($B59+1,K$38,1,1,"Confirmed Day Zero"))=0,#N/A,INDIRECT(ADDRESS($B59+1,K$38,1,1,"Confirmed Day Zero")))</f>
        <v>189</v>
      </c>
      <c r="L59" cm="1">
        <f t="array" aca="1" ref="L59" ca="1">IF(INDIRECT(ADDRESS($B59+1,L$38,1,1,"Confirmed Day Zero"))=0,#N/A,INDIRECT(ADDRESS($B59+1,L$38,1,1,"Confirmed Day Zero")))</f>
        <v>230</v>
      </c>
      <c r="M59" cm="1">
        <f t="array" aca="1" ref="M59" ca="1">IF(INDIRECT(ADDRESS($B59+1,M$38,1,1,"Confirmed Day Zero"))=0,#N/A,INDIRECT(ADDRESS($B59+1,M$38,1,1,"Confirmed Day Zero")))</f>
        <v>261</v>
      </c>
      <c r="N59" cm="1">
        <f t="array" aca="1" ref="N59" ca="1">IF(INDIRECT(ADDRESS($B59+1,N$38,1,1,"Confirmed Day Zero"))=0,#N/A,INDIRECT(ADDRESS($B59+1,N$38,1,1,"Confirmed Day Zero")))</f>
        <v>310</v>
      </c>
      <c r="O59" cm="1">
        <f t="array" aca="1" ref="O59" ca="1">IF(INDIRECT(ADDRESS($B59+1,O$38,1,1,"Confirmed Day Zero"))=0,#N/A,INDIRECT(ADDRESS($B59+1,O$38,1,1,"Confirmed Day Zero")))</f>
        <v>415</v>
      </c>
      <c r="P59" cm="1">
        <f t="array" aca="1" ref="P59" ca="1">IF(INDIRECT(ADDRESS($B59+1,P$38,1,1,"Confirmed Day Zero"))=0,#N/A,INDIRECT(ADDRESS($B59+1,P$38,1,1,"Confirmed Day Zero")))</f>
        <v>525</v>
      </c>
      <c r="Q59" cm="1">
        <f t="array" aca="1" ref="Q59" ca="1">IF(INDIRECT(ADDRESS($B59+1,Q$38,1,1,"Confirmed Day Zero"))=0,#N/A,INDIRECT(ADDRESS($B59+1,Q$38,1,1,"Confirmed Day Zero")))</f>
        <v>669</v>
      </c>
      <c r="R59" cm="1">
        <f t="array" aca="1" ref="R59" ca="1">IF(INDIRECT(ADDRESS($B59+1,R$38,1,1,"Confirmed Day Zero"))=0,#N/A,INDIRECT(ADDRESS($B59+1,R$38,1,1,"Confirmed Day Zero")))</f>
        <v>891</v>
      </c>
      <c r="S59" cm="1">
        <f t="array" aca="1" ref="S59" ca="1">IF(INDIRECT(ADDRESS($B59+1,S$38,1,1,"Confirmed Day Zero"))=0,#N/A,INDIRECT(ADDRESS($B59+1,S$38,1,1,"Confirmed Day Zero")))</f>
        <v>1013</v>
      </c>
      <c r="T59" cm="1">
        <f t="array" aca="1" ref="T59" ca="1">IF(INDIRECT(ADDRESS($B59+1,T$38,1,1,"Confirmed Day Zero"))=0,#N/A,INDIRECT(ADDRESS($B59+1,T$38,1,1,"Confirmed Day Zero")))</f>
        <v>1077</v>
      </c>
      <c r="U59" cm="1">
        <f t="array" aca="1" ref="U59" ca="1">IF(INDIRECT(ADDRESS($B59+1,U$38,1,1,"Confirmed Day Zero"))=0,#N/A,INDIRECT(ADDRESS($B59+1,U$38,1,1,"Confirmed Day Zero")))</f>
        <v>1101</v>
      </c>
      <c r="V59" cm="1">
        <f t="array" aca="1" ref="V59" ca="1">IF(INDIRECT(ADDRESS($B59+1,V$38,1,1,"Confirmed Day Zero"))=0,#N/A,INDIRECT(ADDRESS($B59+1,V$38,1,1,"Confirmed Day Zero")))</f>
        <v>1170</v>
      </c>
      <c r="W59" cm="1">
        <f t="array" aca="1" ref="W59" ca="1">IF(INDIRECT(ADDRESS($B59+1,W$38,1,1,"Confirmed Day Zero"))=0,#N/A,INDIRECT(ADDRESS($B59+1,W$38,1,1,"Confirmed Day Zero")))</f>
        <v>1210</v>
      </c>
      <c r="X59" cm="1">
        <f t="array" aca="1" ref="X59" ca="1">IF(INDIRECT(ADDRESS($B59+1,X$38,1,1,"Confirmed Day Zero"))=0,#N/A,INDIRECT(ADDRESS($B59+1,X$38,1,1,"Confirmed Day Zero")))</f>
        <v>1232</v>
      </c>
      <c r="Y59" cm="1">
        <f t="array" aca="1" ref="Y59" ca="1">IF(INDIRECT(ADDRESS($B59+1,Y$38,1,1,"Confirmed Day Zero"))=0,#N/A,INDIRECT(ADDRESS($B59+1,Y$38,1,1,"Confirmed Day Zero")))</f>
        <v>1353</v>
      </c>
      <c r="Z59" cm="1">
        <f t="array" aca="1" ref="Z59" ca="1">IF(INDIRECT(ADDRESS($B59+1,Z$38,1,1,"Confirmed Day Zero"))=0,#N/A,INDIRECT(ADDRESS($B59+1,Z$38,1,1,"Confirmed Day Zero")))</f>
        <v>1396</v>
      </c>
      <c r="AA59" cm="1">
        <f t="array" aca="1" ref="AA59" ca="1">IF(INDIRECT(ADDRESS($B59+1,AA$38,1,1,"Confirmed Day Zero"))=0,#N/A,INDIRECT(ADDRESS($B59+1,AA$38,1,1,"Confirmed Day Zero")))</f>
        <v>1407</v>
      </c>
      <c r="AB59" cm="1">
        <f t="array" aca="1" ref="AB59" ca="1">IF(INDIRECT(ADDRESS($B59+1,AB$38,1,1,"Confirmed Day Zero"))=0,#N/A,INDIRECT(ADDRESS($B59+1,AB$38,1,1,"Confirmed Day Zero")))</f>
        <v>1426</v>
      </c>
      <c r="AC59" cm="1">
        <f t="array" aca="1" ref="AC59" ca="1">IF(INDIRECT(ADDRESS($B59+1,AC$38,1,1,"Confirmed Day Zero"))=0,#N/A,INDIRECT(ADDRESS($B59+1,AC$38,1,1,"Confirmed Day Zero")))</f>
        <v>1453</v>
      </c>
      <c r="AD59" cm="1">
        <f t="array" aca="1" ref="AD59" ca="1">IF(INDIRECT(ADDRESS($B59+1,AD$38,1,1,"Confirmed Day Zero"))=0,#N/A,INDIRECT(ADDRESS($B59+1,AD$38,1,1,"Confirmed Day Zero")))</f>
        <v>1464</v>
      </c>
      <c r="AE59" cm="1">
        <f t="array" aca="1" ref="AE59" ca="1">IF(INDIRECT(ADDRESS($B59+1,AE$38,1,1,"Confirmed Day Zero"))=0,#N/A,INDIRECT(ADDRESS($B59+1,AE$38,1,1,"Confirmed Day Zero")))</f>
        <v>1587</v>
      </c>
      <c r="AF59" cm="1">
        <f t="array" aca="1" ref="AF59" ca="1">IF(INDIRECT(ADDRESS($B59+1,AF$38,1,1,"Confirmed Day Zero"))=0,#N/A,INDIRECT(ADDRESS($B59+1,AF$38,1,1,"Confirmed Day Zero")))</f>
        <v>1609</v>
      </c>
      <c r="AG59" cm="1">
        <f t="array" aca="1" ref="AG59" ca="1">IF(INDIRECT(ADDRESS($B59+1,AG$38,1,1,"Confirmed Day Zero"))=0,#N/A,INDIRECT(ADDRESS($B59+1,AG$38,1,1,"Confirmed Day Zero")))</f>
        <v>1655</v>
      </c>
      <c r="AH59" cm="1">
        <f t="array" aca="1" ref="AH59" ca="1">IF(INDIRECT(ADDRESS($B59+1,AH$38,1,1,"Confirmed Day Zero"))=0,#N/A,INDIRECT(ADDRESS($B59+1,AH$38,1,1,"Confirmed Day Zero")))</f>
        <v>1668</v>
      </c>
      <c r="AI59" cm="1">
        <f t="array" aca="1" ref="AI59" ca="1">IF(INDIRECT(ADDRESS($B59+1,AI$38,1,1,"Confirmed Day Zero"))=0,#N/A,INDIRECT(ADDRESS($B59+1,AI$38,1,1,"Confirmed Day Zero")))</f>
        <v>1672</v>
      </c>
      <c r="AJ59" cm="1">
        <f t="array" aca="1" ref="AJ59" ca="1">IF(INDIRECT(ADDRESS($B59+1,AJ$38,1,1,"Confirmed Day Zero"))=0,#N/A,INDIRECT(ADDRESS($B59+1,AJ$38,1,1,"Confirmed Day Zero")))</f>
        <v>1736</v>
      </c>
      <c r="AK59" cm="1">
        <f t="array" aca="1" ref="AK59" ca="1">IF(INDIRECT(ADDRESS($B59+1,AK$38,1,1,"Confirmed Day Zero"))=0,#N/A,INDIRECT(ADDRESS($B59+1,AK$38,1,1,"Confirmed Day Zero")))</f>
        <v>1766</v>
      </c>
      <c r="AL59" cm="1">
        <f t="array" aca="1" ref="AL59" ca="1">IF(INDIRECT(ADDRESS($B59+1,AL$38,1,1,"Confirmed Day Zero"))=0,#N/A,INDIRECT(ADDRESS($B59+1,AL$38,1,1,"Confirmed Day Zero")))</f>
        <v>1802</v>
      </c>
      <c r="AM59" cm="1">
        <f t="array" aca="1" ref="AM59" ca="1">IF(INDIRECT(ADDRESS($B59+1,AM$38,1,1,"Confirmed Day Zero"))=0,#N/A,INDIRECT(ADDRESS($B59+1,AM$38,1,1,"Confirmed Day Zero")))</f>
        <v>1836</v>
      </c>
      <c r="AN59" cm="1">
        <f t="array" aca="1" ref="AN59" ca="1">IF(INDIRECT(ADDRESS($B59+1,AN$38,1,1,"Confirmed Day Zero"))=0,#N/A,INDIRECT(ADDRESS($B59+1,AN$38,1,1,"Confirmed Day Zero")))</f>
        <v>1870</v>
      </c>
      <c r="AO59" cm="1">
        <f t="array" aca="1" ref="AO59" ca="1">IF(INDIRECT(ADDRESS($B59+1,AO$38,1,1,"Confirmed Day Zero"))=0,#N/A,INDIRECT(ADDRESS($B59+1,AO$38,1,1,"Confirmed Day Zero")))</f>
        <v>1887</v>
      </c>
      <c r="AP59" cm="1">
        <f t="array" aca="1" ref="AP59" ca="1">IF(INDIRECT(ADDRESS($B59+1,AP$38,1,1,"Confirmed Day Zero"))=0,#N/A,INDIRECT(ADDRESS($B59+1,AP$38,1,1,"Confirmed Day Zero")))</f>
        <v>1897</v>
      </c>
      <c r="AQ59" cm="1">
        <f t="array" aca="1" ref="AQ59" ca="1">IF(INDIRECT(ADDRESS($B59+1,AQ$38,1,1,"Confirmed Day Zero"))=0,#N/A,INDIRECT(ADDRESS($B59+1,AQ$38,1,1,"Confirmed Day Zero")))</f>
        <v>1917</v>
      </c>
      <c r="AR59" cm="1">
        <f t="array" aca="1" ref="AR59" ca="1">IF(INDIRECT(ADDRESS($B59+1,AR$38,1,1,"Confirmed Day Zero"))=0,#N/A,INDIRECT(ADDRESS($B59+1,AR$38,1,1,"Confirmed Day Zero")))</f>
        <v>1952</v>
      </c>
      <c r="AS59" cm="1">
        <f t="array" aca="1" ref="AS59" ca="1">IF(INDIRECT(ADDRESS($B59+1,AS$38,1,1,"Confirmed Day Zero"))=0,#N/A,INDIRECT(ADDRESS($B59+1,AS$38,1,1,"Confirmed Day Zero")))</f>
        <v>1984</v>
      </c>
      <c r="AT59" cm="1">
        <f t="array" aca="1" ref="AT59" ca="1">IF(INDIRECT(ADDRESS($B59+1,AT$38,1,1,"Confirmed Day Zero"))=0,#N/A,INDIRECT(ADDRESS($B59+1,AT$38,1,1,"Confirmed Day Zero")))</f>
        <v>2015</v>
      </c>
      <c r="AU59" cm="1">
        <f t="array" aca="1" ref="AU59" ca="1">IF(INDIRECT(ADDRESS($B59+1,AU$38,1,1,"Confirmed Day Zero"))=0,#N/A,INDIRECT(ADDRESS($B59+1,AU$38,1,1,"Confirmed Day Zero")))</f>
        <v>2035</v>
      </c>
      <c r="AV59" cm="1">
        <f t="array" aca="1" ref="AV59" ca="1">IF(INDIRECT(ADDRESS($B59+1,AV$38,1,1,"Confirmed Day Zero"))=0,#N/A,INDIRECT(ADDRESS($B59+1,AV$38,1,1,"Confirmed Day Zero")))</f>
        <v>2061</v>
      </c>
      <c r="AW59" cm="1">
        <f t="array" aca="1" ref="AW59" ca="1">IF(INDIRECT(ADDRESS($B59+1,AW$38,1,1,"Confirmed Day Zero"))=0,#N/A,INDIRECT(ADDRESS($B59+1,AW$38,1,1,"Confirmed Day Zero")))</f>
        <v>2083.5</v>
      </c>
      <c r="AX59" cm="1">
        <f t="array" aca="1" ref="AX59" ca="1">IF(INDIRECT(ADDRESS($B59+1,AX$38,1,1,"Confirmed Day Zero"))=0,#N/A,INDIRECT(ADDRESS($B59+1,AX$38,1,1,"Confirmed Day Zero")))</f>
        <v>2106</v>
      </c>
      <c r="AY59" cm="1">
        <f t="array" aca="1" ref="AY59" ca="1">IF(INDIRECT(ADDRESS($B59+1,AY$38,1,1,"Confirmed Day Zero"))=0,#N/A,INDIRECT(ADDRESS($B59+1,AY$38,1,1,"Confirmed Day Zero")))</f>
        <v>2127</v>
      </c>
      <c r="AZ59" cm="1">
        <f t="array" aca="1" ref="AZ59" ca="1">IF(INDIRECT(ADDRESS($B59+1,AZ$38,1,1,"Confirmed Day Zero"))=0,#N/A,INDIRECT(ADDRESS($B59+1,AZ$38,1,1,"Confirmed Day Zero")))</f>
        <v>2158</v>
      </c>
      <c r="BA59" cm="1">
        <f t="array" aca="1" ref="BA59" ca="1">IF(INDIRECT(ADDRESS($B59+1,BA$38,1,1,"Confirmed Day Zero"))=0,#N/A,INDIRECT(ADDRESS($B59+1,BA$38,1,1,"Confirmed Day Zero")))</f>
        <v>2178</v>
      </c>
      <c r="BB59" cm="1">
        <f t="array" aca="1" ref="BB59" ca="1">IF(INDIRECT(ADDRESS($B59+1,BB$38,1,1,"Confirmed Day Zero"))=0,#N/A,INDIRECT(ADDRESS($B59+1,BB$38,1,1,"Confirmed Day Zero")))</f>
        <v>2205</v>
      </c>
      <c r="BC59" cm="1">
        <f t="array" aca="1" ref="BC59" ca="1">IF(INDIRECT(ADDRESS($B59+1,BC$38,1,1,"Confirmed Day Zero"))=0,#N/A,INDIRECT(ADDRESS($B59+1,BC$38,1,1,"Confirmed Day Zero")))</f>
        <v>2230</v>
      </c>
      <c r="BD59" cm="1">
        <f t="array" aca="1" ref="BD59" ca="1">IF(INDIRECT(ADDRESS($B59+1,BD$38,1,1,"Confirmed Day Zero"))=0,#N/A,INDIRECT(ADDRESS($B59+1,BD$38,1,1,"Confirmed Day Zero")))</f>
        <v>2245</v>
      </c>
      <c r="BE59" cm="1">
        <f t="array" aca="1" ref="BE59" ca="1">IF(INDIRECT(ADDRESS($B59+1,BE$38,1,1,"Confirmed Day Zero"))=0,#N/A,INDIRECT(ADDRESS($B59+1,BE$38,1,1,"Confirmed Day Zero")))</f>
        <v>2260</v>
      </c>
      <c r="BF59" cm="1">
        <f t="array" aca="1" ref="BF59" ca="1">IF(INDIRECT(ADDRESS($B59+1,BF$38,1,1,"Confirmed Day Zero"))=0,#N/A,INDIRECT(ADDRESS($B59+1,BF$38,1,1,"Confirmed Day Zero")))</f>
        <v>2293</v>
      </c>
      <c r="BG59" cm="1">
        <f t="array" aca="1" ref="BG59" ca="1">IF(INDIRECT(ADDRESS($B59+1,BG$38,1,1,"Confirmed Day Zero"))=0,#N/A,INDIRECT(ADDRESS($B59+1,BG$38,1,1,"Confirmed Day Zero")))</f>
        <v>2324</v>
      </c>
      <c r="BH59" cm="1">
        <f t="array" aca="1" ref="BH59" ca="1">IF(INDIRECT(ADDRESS($B59+1,BH$38,1,1,"Confirmed Day Zero"))=0,#N/A,INDIRECT(ADDRESS($B59+1,BH$38,1,1,"Confirmed Day Zero")))</f>
        <v>2351</v>
      </c>
      <c r="BI59" cm="1">
        <f t="array" aca="1" ref="BI59" ca="1">IF(INDIRECT(ADDRESS($B59+1,BI$38,1,1,"Confirmed Day Zero"))=0,#N/A,INDIRECT(ADDRESS($B59+1,BI$38,1,1,"Confirmed Day Zero")))</f>
        <v>2389</v>
      </c>
      <c r="BJ59" cm="1">
        <f t="array" aca="1" ref="BJ59" ca="1">IF(INDIRECT(ADDRESS($B59+1,BJ$38,1,1,"Confirmed Day Zero"))=0,#N/A,INDIRECT(ADDRESS($B59+1,BJ$38,1,1,"Confirmed Day Zero")))</f>
        <v>2419</v>
      </c>
      <c r="BK59" cm="1">
        <f t="array" aca="1" ref="BK59" ca="1">IF(INDIRECT(ADDRESS($B59+1,BK$38,1,1,"Confirmed Day Zero"))=0,#N/A,INDIRECT(ADDRESS($B59+1,BK$38,1,1,"Confirmed Day Zero")))</f>
        <v>2437</v>
      </c>
      <c r="BL59" cm="1">
        <f t="array" aca="1" ref="BL59" ca="1">IF(INDIRECT(ADDRESS($B59+1,BL$38,1,1,"Confirmed Day Zero"))=0,#N/A,INDIRECT(ADDRESS($B59+1,BL$38,1,1,"Confirmed Day Zero")))</f>
        <v>2455</v>
      </c>
      <c r="BM59" cm="1">
        <f t="array" aca="1" ref="BM59" ca="1">IF(INDIRECT(ADDRESS($B59+1,BM$38,1,1,"Confirmed Day Zero"))=0,#N/A,INDIRECT(ADDRESS($B59+1,BM$38,1,1,"Confirmed Day Zero")))</f>
        <v>2476</v>
      </c>
      <c r="BN59" cm="1">
        <f t="array" aca="1" ref="BN59" ca="1">IF(INDIRECT(ADDRESS($B59+1,BN$38,1,1,"Confirmed Day Zero"))=0,#N/A,INDIRECT(ADDRESS($B59+1,BN$38,1,1,"Confirmed Day Zero")))</f>
        <v>2506</v>
      </c>
      <c r="BO59" cm="1">
        <f t="array" aca="1" ref="BO59" ca="1">IF(INDIRECT(ADDRESS($B59+1,BO$38,1,1,"Confirmed Day Zero"))=0,#N/A,INDIRECT(ADDRESS($B59+1,BO$38,1,1,"Confirmed Day Zero")))</f>
        <v>2534</v>
      </c>
      <c r="BP59" cm="1">
        <f t="array" aca="1" ref="BP59" ca="1">IF(INDIRECT(ADDRESS($B59+1,BP$38,1,1,"Confirmed Day Zero"))=0,#N/A,INDIRECT(ADDRESS($B59+1,BP$38,1,1,"Confirmed Day Zero")))</f>
        <v>2595</v>
      </c>
      <c r="BQ59" cm="1">
        <f t="array" aca="1" ref="BQ59" ca="1">IF(INDIRECT(ADDRESS($B59+1,BQ$38,1,1,"Confirmed Day Zero"))=0,#N/A,INDIRECT(ADDRESS($B59+1,BQ$38,1,1,"Confirmed Day Zero")))</f>
        <v>2626</v>
      </c>
      <c r="BR59" cm="1">
        <f t="array" aca="1" ref="BR59" ca="1">IF(INDIRECT(ADDRESS($B59+1,BR$38,1,1,"Confirmed Day Zero"))=0,#N/A,INDIRECT(ADDRESS($B59+1,BR$38,1,1,"Confirmed Day Zero")))</f>
        <v>2650.3333333332998</v>
      </c>
      <c r="BS59" cm="1">
        <f t="array" aca="1" ref="BS59" ca="1">IF(INDIRECT(ADDRESS($B59+1,BS$38,1,1,"Confirmed Day Zero"))=0,#N/A,INDIRECT(ADDRESS($B59+1,BS$38,1,1,"Confirmed Day Zero")))</f>
        <v>2674.6666666667002</v>
      </c>
      <c r="BT59" cm="1">
        <f t="array" aca="1" ref="BT59" ca="1">IF(INDIRECT(ADDRESS($B59+1,BT$38,1,1,"Confirmed Day Zero"))=0,#N/A,INDIRECT(ADDRESS($B59+1,BT$38,1,1,"Confirmed Day Zero")))</f>
        <v>2699</v>
      </c>
      <c r="BU59" cm="1">
        <f t="array" aca="1" ref="BU59" ca="1">IF(INDIRECT(ADDRESS($B59+1,BU$38,1,1,"Confirmed Day Zero"))=0,#N/A,INDIRECT(ADDRESS($B59+1,BU$38,1,1,"Confirmed Day Zero")))</f>
        <v>2731</v>
      </c>
      <c r="BV59" cm="1">
        <f t="array" aca="1" ref="BV59" ca="1">IF(INDIRECT(ADDRESS($B59+1,BV$38,1,1,"Confirmed Day Zero"))=0,#N/A,INDIRECT(ADDRESS($B59+1,BV$38,1,1,"Confirmed Day Zero")))</f>
        <v>2769</v>
      </c>
      <c r="BW59" cm="1">
        <f t="array" aca="1" ref="BW59" ca="1">IF(INDIRECT(ADDRESS($B59+1,BW$38,1,1,"Confirmed Day Zero"))=0,#N/A,INDIRECT(ADDRESS($B59+1,BW$38,1,1,"Confirmed Day Zero")))</f>
        <v>2803</v>
      </c>
      <c r="BX59" cm="1">
        <f t="array" aca="1" ref="BX59" ca="1">IF(INDIRECT(ADDRESS($B59+1,BX$38,1,1,"Confirmed Day Zero"))=0,#N/A,INDIRECT(ADDRESS($B59+1,BX$38,1,1,"Confirmed Day Zero")))</f>
        <v>2839</v>
      </c>
      <c r="BY59" cm="1">
        <f t="array" aca="1" ref="BY59" ca="1">IF(INDIRECT(ADDRESS($B59+1,BY$38,1,1,"Confirmed Day Zero"))=0,#N/A,INDIRECT(ADDRESS($B59+1,BY$38,1,1,"Confirmed Day Zero")))</f>
        <v>2872.5</v>
      </c>
      <c r="BZ59" cm="1">
        <f t="array" aca="1" ref="BZ59" ca="1">IF(INDIRECT(ADDRESS($B59+1,BZ$38,1,1,"Confirmed Day Zero"))=0,#N/A,INDIRECT(ADDRESS($B59+1,BZ$38,1,1,"Confirmed Day Zero")))</f>
        <v>2906</v>
      </c>
      <c r="CA59" cm="1">
        <f t="array" aca="1" ref="CA59" ca="1">IF(INDIRECT(ADDRESS($B59+1,CA$38,1,1,"Confirmed Day Zero"))=0,#N/A,INDIRECT(ADDRESS($B59+1,CA$38,1,1,"Confirmed Day Zero")))</f>
        <v>2933</v>
      </c>
      <c r="CB59" cm="1">
        <f t="array" aca="1" ref="CB59" ca="1">IF(INDIRECT(ADDRESS($B59+1,CB$38,1,1,"Confirmed Day Zero"))=0,#N/A,INDIRECT(ADDRESS($B59+1,CB$38,1,1,"Confirmed Day Zero")))</f>
        <v>2990</v>
      </c>
      <c r="CC59" cm="1">
        <f t="array" aca="1" ref="CC59" ca="1">IF(INDIRECT(ADDRESS($B59+1,CC$38,1,1,"Confirmed Day Zero"))=0,#N/A,INDIRECT(ADDRESS($B59+1,CC$38,1,1,"Confirmed Day Zero")))</f>
        <v>3054</v>
      </c>
      <c r="CD59" cm="1">
        <f t="array" aca="1" ref="CD59" ca="1">IF(INDIRECT(ADDRESS($B59+1,CD$38,1,1,"Confirmed Day Zero"))=0,#N/A,INDIRECT(ADDRESS($B59+1,CD$38,1,1,"Confirmed Day Zero")))</f>
        <v>3111</v>
      </c>
      <c r="CE59" cm="1">
        <f t="array" aca="1" ref="CE59" ca="1">IF(INDIRECT(ADDRESS($B59+1,CE$38,1,1,"Confirmed Day Zero"))=0,#N/A,INDIRECT(ADDRESS($B59+1,CE$38,1,1,"Confirmed Day Zero")))</f>
        <v>3139</v>
      </c>
      <c r="CF59" cm="1">
        <f t="array" aca="1" ref="CF59" ca="1">IF(INDIRECT(ADDRESS($B59+1,CF$38,1,1,"Confirmed Day Zero"))=0,#N/A,INDIRECT(ADDRESS($B59+1,CF$38,1,1,"Confirmed Day Zero")))</f>
        <v>3164</v>
      </c>
      <c r="CG59" cm="1">
        <f t="array" aca="1" ref="CG59" ca="1">IF(INDIRECT(ADDRESS($B59+1,CG$38,1,1,"Confirmed Day Zero"))=0,#N/A,INDIRECT(ADDRESS($B59+1,CG$38,1,1,"Confirmed Day Zero")))</f>
        <v>3189</v>
      </c>
      <c r="CH59" cm="1">
        <f t="array" aca="1" ref="CH59" ca="1">IF(INDIRECT(ADDRESS($B59+1,CH$38,1,1,"Confirmed Day Zero"))=0,#N/A,INDIRECT(ADDRESS($B59+1,CH$38,1,1,"Confirmed Day Zero")))</f>
        <v>3220</v>
      </c>
      <c r="CI59" cm="1">
        <f t="array" aca="1" ref="CI59" ca="1">IF(INDIRECT(ADDRESS($B59+1,CI$38,1,1,"Confirmed Day Zero"))=0,#N/A,INDIRECT(ADDRESS($B59+1,CI$38,1,1,"Confirmed Day Zero")))</f>
        <v>3260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</row>
    <row r="60" spans="1:162" x14ac:dyDescent="0.25">
      <c r="A60" t="e">
        <f t="shared" ca="1" si="185"/>
        <v>#VALUE!</v>
      </c>
      <c r="B60" s="12">
        <f t="shared" si="184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46</v>
      </c>
      <c r="G60" cm="1">
        <f t="array" aca="1" ref="G60" ca="1">IF(INDIRECT(ADDRESS($B60+1,G$38,1,1,"Confirmed Day Zero"))=0,#N/A,INDIRECT(ADDRESS($B60+1,G$38,1,1,"Confirmed Day Zero")))</f>
        <v>64</v>
      </c>
      <c r="H60" cm="1">
        <f t="array" aca="1" ref="H60" ca="1">IF(INDIRECT(ADDRESS($B60+1,H$38,1,1,"Confirmed Day Zero"))=0,#N/A,INDIRECT(ADDRESS($B60+1,H$38,1,1,"Confirmed Day Zero")))</f>
        <v>93</v>
      </c>
      <c r="I60" cm="1">
        <f t="array" aca="1" ref="I60" ca="1">IF(INDIRECT(ADDRESS($B60+1,I$38,1,1,"Confirmed Day Zero"))=0,#N/A,INDIRECT(ADDRESS($B60+1,I$38,1,1,"Confirmed Day Zero")))</f>
        <v>159</v>
      </c>
      <c r="J60" cm="1">
        <f t="array" aca="1" ref="J60" ca="1">IF(INDIRECT(ADDRESS($B60+1,J$38,1,1,"Confirmed Day Zero"))=0,#N/A,INDIRECT(ADDRESS($B60+1,J$38,1,1,"Confirmed Day Zero")))</f>
        <v>288</v>
      </c>
      <c r="K60" cm="1">
        <f t="array" aca="1" ref="K60" ca="1">IF(INDIRECT(ADDRESS($B60+1,K$38,1,1,"Confirmed Day Zero"))=0,#N/A,INDIRECT(ADDRESS($B60+1,K$38,1,1,"Confirmed Day Zero")))</f>
        <v>422</v>
      </c>
      <c r="L60" cm="1">
        <f t="array" aca="1" ref="L60" ca="1">IF(INDIRECT(ADDRESS($B60+1,L$38,1,1,"Confirmed Day Zero"))=0,#N/A,INDIRECT(ADDRESS($B60+1,L$38,1,1,"Confirmed Day Zero")))</f>
        <v>585</v>
      </c>
      <c r="M60" cm="1">
        <f t="array" aca="1" ref="M60" ca="1">IF(INDIRECT(ADDRESS($B60+1,M$38,1,1,"Confirmed Day Zero"))=0,#N/A,INDIRECT(ADDRESS($B60+1,M$38,1,1,"Confirmed Day Zero")))</f>
        <v>753</v>
      </c>
      <c r="N60" cm="1">
        <f t="array" aca="1" ref="N60" ca="1">IF(INDIRECT(ADDRESS($B60+1,N$38,1,1,"Confirmed Day Zero"))=0,#N/A,INDIRECT(ADDRESS($B60+1,N$38,1,1,"Confirmed Day Zero")))</f>
        <v>1049</v>
      </c>
      <c r="O60" cm="1">
        <f t="array" aca="1" ref="O60" ca="1">IF(INDIRECT(ADDRESS($B60+1,O$38,1,1,"Confirmed Day Zero"))=0,#N/A,INDIRECT(ADDRESS($B60+1,O$38,1,1,"Confirmed Day Zero")))</f>
        <v>1273</v>
      </c>
      <c r="P60" cm="1">
        <f t="array" aca="1" ref="P60" ca="1">IF(INDIRECT(ADDRESS($B60+1,P$38,1,1,"Confirmed Day Zero"))=0,#N/A,INDIRECT(ADDRESS($B60+1,P$38,1,1,"Confirmed Day Zero")))</f>
        <v>1535</v>
      </c>
      <c r="Q60" cm="1">
        <f t="array" aca="1" ref="Q60" ca="1">IF(INDIRECT(ADDRESS($B60+1,Q$38,1,1,"Confirmed Day Zero"))=0,#N/A,INDIRECT(ADDRESS($B60+1,Q$38,1,1,"Confirmed Day Zero")))</f>
        <v>1865</v>
      </c>
      <c r="R60" cm="1">
        <f t="array" aca="1" ref="R60" ca="1">IF(INDIRECT(ADDRESS($B60+1,R$38,1,1,"Confirmed Day Zero"))=0,#N/A,INDIRECT(ADDRESS($B60+1,R$38,1,1,"Confirmed Day Zero")))</f>
        <v>2538</v>
      </c>
      <c r="S60" cm="1">
        <f t="array" aca="1" ref="S60" ca="1">IF(INDIRECT(ADDRESS($B60+1,S$38,1,1,"Confirmed Day Zero"))=0,#N/A,INDIRECT(ADDRESS($B60+1,S$38,1,1,"Confirmed Day Zero")))</f>
        <v>3026</v>
      </c>
      <c r="T60" cm="1">
        <f t="array" aca="1" ref="T60" ca="1">IF(INDIRECT(ADDRESS($B60+1,T$38,1,1,"Confirmed Day Zero"))=0,#N/A,INDIRECT(ADDRESS($B60+1,T$38,1,1,"Confirmed Day Zero")))</f>
        <v>3491</v>
      </c>
      <c r="U60" cm="1">
        <f t="array" aca="1" ref="U60" ca="1">IF(INDIRECT(ADDRESS($B60+1,U$38,1,1,"Confirmed Day Zero"))=0,#N/A,INDIRECT(ADDRESS($B60+1,U$38,1,1,"Confirmed Day Zero")))</f>
        <v>4596</v>
      </c>
      <c r="V60" cm="1">
        <f t="array" aca="1" ref="V60" ca="1">IF(INDIRECT(ADDRESS($B60+1,V$38,1,1,"Confirmed Day Zero"))=0,#N/A,INDIRECT(ADDRESS($B60+1,V$38,1,1,"Confirmed Day Zero")))</f>
        <v>5057</v>
      </c>
      <c r="W60" cm="1">
        <f t="array" aca="1" ref="W60" ca="1">IF(INDIRECT(ADDRESS($B60+1,W$38,1,1,"Confirmed Day Zero"))=0,#N/A,INDIRECT(ADDRESS($B60+1,W$38,1,1,"Confirmed Day Zero")))</f>
        <v>5994</v>
      </c>
      <c r="X60" cm="1">
        <f t="array" aca="1" ref="X60" ca="1">IF(INDIRECT(ADDRESS($B60+1,X$38,1,1,"Confirmed Day Zero"))=0,#N/A,INDIRECT(ADDRESS($B60+1,X$38,1,1,"Confirmed Day Zero")))</f>
        <v>6980</v>
      </c>
      <c r="Y60" cm="1">
        <f t="array" aca="1" ref="Y60" ca="1">IF(INDIRECT(ADDRESS($B60+1,Y$38,1,1,"Confirmed Day Zero"))=0,#N/A,INDIRECT(ADDRESS($B60+1,Y$38,1,1,"Confirmed Day Zero")))</f>
        <v>7695</v>
      </c>
      <c r="Z60" cm="1">
        <f t="array" aca="1" ref="Z60" ca="1">IF(INDIRECT(ADDRESS($B60+1,Z$38,1,1,"Confirmed Day Zero"))=0,#N/A,INDIRECT(ADDRESS($B60+1,Z$38,1,1,"Confirmed Day Zero")))</f>
        <v>8904</v>
      </c>
      <c r="AA60" cm="1">
        <f t="array" aca="1" ref="AA60" ca="1">IF(INDIRECT(ADDRESS($B60+1,AA$38,1,1,"Confirmed Day Zero"))=0,#N/A,INDIRECT(ADDRESS($B60+1,AA$38,1,1,"Confirmed Day Zero")))</f>
        <v>10357</v>
      </c>
      <c r="AB60" cm="1">
        <f t="array" aca="1" ref="AB60" ca="1">IF(INDIRECT(ADDRESS($B60+1,AB$38,1,1,"Confirmed Day Zero"))=0,#N/A,INDIRECT(ADDRESS($B60+1,AB$38,1,1,"Confirmed Day Zero")))</f>
        <v>11256</v>
      </c>
      <c r="AC60" cm="1">
        <f t="array" aca="1" ref="AC60" ca="1">IF(INDIRECT(ADDRESS($B60+1,AC$38,1,1,"Confirmed Day Zero"))=0,#N/A,INDIRECT(ADDRESS($B60+1,AC$38,1,1,"Confirmed Day Zero")))</f>
        <v>12262</v>
      </c>
      <c r="AD60" cm="1">
        <f t="array" aca="1" ref="AD60" ca="1">IF(INDIRECT(ADDRESS($B60+1,AD$38,1,1,"Confirmed Day Zero"))=0,#N/A,INDIRECT(ADDRESS($B60+1,AD$38,1,1,"Confirmed Day Zero")))</f>
        <v>13549</v>
      </c>
      <c r="AE60" cm="1">
        <f t="array" aca="1" ref="AE60" ca="1">IF(INDIRECT(ADDRESS($B60+1,AE$38,1,1,"Confirmed Day Zero"))=0,#N/A,INDIRECT(ADDRESS($B60+1,AE$38,1,1,"Confirmed Day Zero")))</f>
        <v>15078</v>
      </c>
      <c r="AF60" cm="1">
        <f t="array" aca="1" ref="AF60" ca="1">IF(INDIRECT(ADDRESS($B60+1,AF$38,1,1,"Confirmed Day Zero"))=0,#N/A,INDIRECT(ADDRESS($B60+1,AF$38,1,1,"Confirmed Day Zero")))</f>
        <v>16422</v>
      </c>
      <c r="AG60" cm="1">
        <f t="array" aca="1" ref="AG60" ca="1">IF(INDIRECT(ADDRESS($B60+1,AG$38,1,1,"Confirmed Day Zero"))=0,#N/A,INDIRECT(ADDRESS($B60+1,AG$38,1,1,"Confirmed Day Zero")))</f>
        <v>17887</v>
      </c>
      <c r="AH60" cm="1">
        <f t="array" aca="1" ref="AH60" ca="1">IF(INDIRECT(ADDRESS($B60+1,AH$38,1,1,"Confirmed Day Zero"))=0,#N/A,INDIRECT(ADDRESS($B60+1,AH$38,1,1,"Confirmed Day Zero")))</f>
        <v>19180</v>
      </c>
      <c r="AI60" cm="1">
        <f t="array" aca="1" ref="AI60" ca="1">IF(INDIRECT(ADDRESS($B60+1,AI$38,1,1,"Confirmed Day Zero"))=0,#N/A,INDIRECT(ADDRESS($B60+1,AI$38,1,1,"Confirmed Day Zero")))</f>
        <v>20852</v>
      </c>
      <c r="AJ60" cm="1">
        <f t="array" aca="1" ref="AJ60" ca="1">IF(INDIRECT(ADDRESS($B60+1,AJ$38,1,1,"Confirmed Day Zero"))=0,#N/A,INDIRECT(ADDRESS($B60+1,AJ$38,1,1,"Confirmed Day Zero")))</f>
        <v>22025</v>
      </c>
      <c r="AK60" cm="1">
        <f t="array" aca="1" ref="AK60" ca="1">IF(INDIRECT(ADDRESS($B60+1,AK$38,1,1,"Confirmed Day Zero"))=0,#N/A,INDIRECT(ADDRESS($B60+1,AK$38,1,1,"Confirmed Day Zero")))</f>
        <v>23247</v>
      </c>
      <c r="AL60" cm="1">
        <f t="array" aca="1" ref="AL60" ca="1">IF(INDIRECT(ADDRESS($B60+1,AL$38,1,1,"Confirmed Day Zero"))=0,#N/A,INDIRECT(ADDRESS($B60+1,AL$38,1,1,"Confirmed Day Zero")))</f>
        <v>24593</v>
      </c>
      <c r="AM60" cm="1">
        <f t="array" aca="1" ref="AM60" ca="1">IF(INDIRECT(ADDRESS($B60+1,AM$38,1,1,"Confirmed Day Zero"))=0,#N/A,INDIRECT(ADDRESS($B60+1,AM$38,1,1,"Confirmed Day Zero")))</f>
        <v>25733</v>
      </c>
      <c r="AN60" cm="1">
        <f t="array" aca="1" ref="AN60" ca="1">IF(INDIRECT(ADDRESS($B60+1,AN$38,1,1,"Confirmed Day Zero"))=0,#N/A,INDIRECT(ADDRESS($B60+1,AN$38,1,1,"Confirmed Day Zero")))</f>
        <v>27575</v>
      </c>
      <c r="AO60" cm="1">
        <f t="array" aca="1" ref="AO60" ca="1">IF(INDIRECT(ADDRESS($B60+1,AO$38,1,1,"Confirmed Day Zero"))=0,#N/A,INDIRECT(ADDRESS($B60+1,AO$38,1,1,"Confirmed Day Zero")))</f>
        <v>29160</v>
      </c>
      <c r="AP60" cm="1">
        <f t="array" aca="1" ref="AP60" ca="1">IF(INDIRECT(ADDRESS($B60+1,AP$38,1,1,"Confirmed Day Zero"))=0,#N/A,INDIRECT(ADDRESS($B60+1,AP$38,1,1,"Confirmed Day Zero")))</f>
        <v>30357</v>
      </c>
      <c r="AQ60" cm="1">
        <f t="array" aca="1" ref="AQ60" ca="1">IF(INDIRECT(ADDRESS($B60+1,AQ$38,1,1,"Confirmed Day Zero"))=0,#N/A,INDIRECT(ADDRESS($B60+1,AQ$38,1,1,"Confirmed Day Zero")))</f>
        <v>31508</v>
      </c>
      <c r="AR60" cm="1">
        <f t="array" aca="1" ref="AR60" ca="1">IF(INDIRECT(ADDRESS($B60+1,AR$38,1,1,"Confirmed Day Zero"))=0,#N/A,INDIRECT(ADDRESS($B60+1,AR$38,1,1,"Confirmed Day Zero")))</f>
        <v>33059</v>
      </c>
      <c r="AS60" cm="1">
        <f t="array" aca="1" ref="AS60" ca="1">IF(INDIRECT(ADDRESS($B60+1,AS$38,1,1,"Confirmed Day Zero"))=0,#N/A,INDIRECT(ADDRESS($B60+1,AS$38,1,1,"Confirmed Day Zero")))</f>
        <v>35108</v>
      </c>
      <c r="AT60" cm="1">
        <f t="array" aca="1" ref="AT60" ca="1">IF(INDIRECT(ADDRESS($B60+1,AT$38,1,1,"Confirmed Day Zero"))=0,#N/A,INDIRECT(ADDRESS($B60+1,AT$38,1,1,"Confirmed Day Zero")))</f>
        <v>36934</v>
      </c>
      <c r="AU60" cm="1">
        <f t="array" aca="1" ref="AU60" ca="1">IF(INDIRECT(ADDRESS($B60+1,AU$38,1,1,"Confirmed Day Zero"))=0,#N/A,INDIRECT(ADDRESS($B60+1,AU$38,1,1,"Confirmed Day Zero")))</f>
        <v>39658</v>
      </c>
      <c r="AV60" cm="1">
        <f t="array" aca="1" ref="AV60" ca="1">IF(INDIRECT(ADDRESS($B60+1,AV$38,1,1,"Confirmed Day Zero"))=0,#N/A,INDIRECT(ADDRESS($B60+1,AV$38,1,1,"Confirmed Day Zero")))</f>
        <v>41777</v>
      </c>
      <c r="AW60" cm="1">
        <f t="array" aca="1" ref="AW60" ca="1">IF(INDIRECT(ADDRESS($B60+1,AW$38,1,1,"Confirmed Day Zero"))=0,#N/A,INDIRECT(ADDRESS($B60+1,AW$38,1,1,"Confirmed Day Zero")))</f>
        <v>43903</v>
      </c>
      <c r="AX60" cm="1">
        <f t="array" aca="1" ref="AX60" ca="1">IF(INDIRECT(ADDRESS($B60+1,AX$38,1,1,"Confirmed Day Zero"))=0,#N/A,INDIRECT(ADDRESS($B60+1,AX$38,1,1,"Confirmed Day Zero")))</f>
        <v>45883</v>
      </c>
      <c r="AY60" cm="1">
        <f t="array" aca="1" ref="AY60" ca="1">IF(INDIRECT(ADDRESS($B60+1,AY$38,1,1,"Confirmed Day Zero"))=0,#N/A,INDIRECT(ADDRESS($B60+1,AY$38,1,1,"Confirmed Day Zero")))</f>
        <v>48102</v>
      </c>
      <c r="AZ60" cm="1">
        <f t="array" aca="1" ref="AZ60" ca="1">IF(INDIRECT(ADDRESS($B60+1,AZ$38,1,1,"Confirmed Day Zero"))=0,#N/A,INDIRECT(ADDRESS($B60+1,AZ$38,1,1,"Confirmed Day Zero")))</f>
        <v>50355</v>
      </c>
      <c r="BA60" cm="1">
        <f t="array" aca="1" ref="BA60" ca="1">IF(INDIRECT(ADDRESS($B60+1,BA$38,1,1,"Confirmed Day Zero"))=0,#N/A,INDIRECT(ADDRESS($B60+1,BA$38,1,1,"Confirmed Day Zero")))</f>
        <v>52918</v>
      </c>
      <c r="BB60" cm="1">
        <f t="array" aca="1" ref="BB60" ca="1">IF(INDIRECT(ADDRESS($B60+1,BB$38,1,1,"Confirmed Day Zero"))=0,#N/A,INDIRECT(ADDRESS($B60+1,BB$38,1,1,"Confirmed Day Zero")))</f>
        <v>56055</v>
      </c>
      <c r="BC60" cm="1">
        <f t="array" aca="1" ref="BC60" ca="1">IF(INDIRECT(ADDRESS($B60+1,BC$38,1,1,"Confirmed Day Zero"))=0,#N/A,INDIRECT(ADDRESS($B60+1,BC$38,1,1,"Confirmed Day Zero")))</f>
        <v>58505</v>
      </c>
      <c r="BD60" cm="1">
        <f t="array" aca="1" ref="BD60" ca="1">IF(INDIRECT(ADDRESS($B60+1,BD$38,1,1,"Confirmed Day Zero"))=0,#N/A,INDIRECT(ADDRESS($B60+1,BD$38,1,1,"Confirmed Day Zero")))</f>
        <v>61499</v>
      </c>
      <c r="BE60" cm="1">
        <f t="array" aca="1" ref="BE60" ca="1">IF(INDIRECT(ADDRESS($B60+1,BE$38,1,1,"Confirmed Day Zero"))=0,#N/A,INDIRECT(ADDRESS($B60+1,BE$38,1,1,"Confirmed Day Zero")))</f>
        <v>63840</v>
      </c>
      <c r="BF60" cm="1">
        <f t="array" aca="1" ref="BF60" ca="1">IF(INDIRECT(ADDRESS($B60+1,BF$38,1,1,"Confirmed Day Zero"))=0,#N/A,INDIRECT(ADDRESS($B60+1,BF$38,1,1,"Confirmed Day Zero")))</f>
        <v>65962</v>
      </c>
      <c r="BG60" cm="1">
        <f t="array" aca="1" ref="BG60" ca="1">IF(INDIRECT(ADDRESS($B60+1,BG$38,1,1,"Confirmed Day Zero"))=0,#N/A,INDIRECT(ADDRESS($B60+1,BG$38,1,1,"Confirmed Day Zero")))</f>
        <v>68232</v>
      </c>
      <c r="BH60" cm="1">
        <f t="array" aca="1" ref="BH60" ca="1">IF(INDIRECT(ADDRESS($B60+1,BH$38,1,1,"Confirmed Day Zero"))=0,#N/A,INDIRECT(ADDRESS($B60+1,BH$38,1,1,"Confirmed Day Zero")))</f>
        <v>70873</v>
      </c>
      <c r="BI60" cm="1">
        <f t="array" aca="1" ref="BI60" ca="1">IF(INDIRECT(ADDRESS($B60+1,BI$38,1,1,"Confirmed Day Zero"))=0,#N/A,INDIRECT(ADDRESS($B60+1,BI$38,1,1,"Confirmed Day Zero")))</f>
        <v>73760</v>
      </c>
      <c r="BJ60" cm="1">
        <f t="array" aca="1" ref="BJ60" ca="1">IF(INDIRECT(ADDRESS($B60+1,BJ$38,1,1,"Confirmed Day Zero"))=0,#N/A,INDIRECT(ADDRESS($B60+1,BJ$38,1,1,"Confirmed Day Zero")))</f>
        <v>76085</v>
      </c>
      <c r="BK60" cm="1">
        <f t="array" aca="1" ref="BK60" ca="1">IF(INDIRECT(ADDRESS($B60+1,BK$38,1,1,"Confirmed Day Zero"))=0,#N/A,INDIRECT(ADDRESS($B60+1,BK$38,1,1,"Confirmed Day Zero")))</f>
        <v>77741</v>
      </c>
      <c r="BL60" cm="1">
        <f t="array" aca="1" ref="BL60" ca="1">IF(INDIRECT(ADDRESS($B60+1,BL$38,1,1,"Confirmed Day Zero"))=0,#N/A,INDIRECT(ADDRESS($B60+1,BL$38,1,1,"Confirmed Day Zero")))</f>
        <v>79007</v>
      </c>
      <c r="BM60" cm="1">
        <f t="array" aca="1" ref="BM60" ca="1">IF(INDIRECT(ADDRESS($B60+1,BM$38,1,1,"Confirmed Day Zero"))=0,#N/A,INDIRECT(ADDRESS($B60+1,BM$38,1,1,"Confirmed Day Zero")))</f>
        <v>83021</v>
      </c>
      <c r="BN60" cm="1">
        <f t="array" aca="1" ref="BN60" ca="1">IF(INDIRECT(ADDRESS($B60+1,BN$38,1,1,"Confirmed Day Zero"))=0,#N/A,INDIRECT(ADDRESS($B60+1,BN$38,1,1,"Confirmed Day Zero")))</f>
        <v>84698</v>
      </c>
      <c r="BO60" cm="1">
        <f t="array" aca="1" ref="BO60" ca="1">IF(INDIRECT(ADDRESS($B60+1,BO$38,1,1,"Confirmed Day Zero"))=0,#N/A,INDIRECT(ADDRESS($B60+1,BO$38,1,1,"Confirmed Day Zero")))</f>
        <v>87937</v>
      </c>
      <c r="BP60" cm="1">
        <f t="array" aca="1" ref="BP60" ca="1">IF(INDIRECT(ADDRESS($B60+1,BP$38,1,1,"Confirmed Day Zero"))=0,#N/A,INDIRECT(ADDRESS($B60+1,BP$38,1,1,"Confirmed Day Zero")))</f>
        <v>90369</v>
      </c>
      <c r="BQ60" cm="1">
        <f t="array" aca="1" ref="BQ60" ca="1">IF(INDIRECT(ADDRESS($B60+1,BQ$38,1,1,"Confirmed Day Zero"))=0,#N/A,INDIRECT(ADDRESS($B60+1,BQ$38,1,1,"Confirmed Day Zero")))</f>
        <v>92457</v>
      </c>
      <c r="BR60" cm="1">
        <f t="array" aca="1" ref="BR60" ca="1">IF(INDIRECT(ADDRESS($B60+1,BR$38,1,1,"Confirmed Day Zero"))=0,#N/A,INDIRECT(ADDRESS($B60+1,BR$38,1,1,"Confirmed Day Zero")))</f>
        <v>94191</v>
      </c>
      <c r="BS60" cm="1">
        <f t="array" aca="1" ref="BS60" ca="1">IF(INDIRECT(ADDRESS($B60+1,BS$38,1,1,"Confirmed Day Zero"))=0,#N/A,INDIRECT(ADDRESS($B60+1,BS$38,1,1,"Confirmed Day Zero")))</f>
        <v>96485</v>
      </c>
      <c r="BT60" cm="1">
        <f t="array" aca="1" ref="BT60" ca="1">IF(INDIRECT(ADDRESS($B60+1,BT$38,1,1,"Confirmed Day Zero"))=0,#N/A,INDIRECT(ADDRESS($B60+1,BT$38,1,1,"Confirmed Day Zero")))</f>
        <v>98030</v>
      </c>
      <c r="BU60" cm="1">
        <f t="array" aca="1" ref="BU60" ca="1">IF(INDIRECT(ADDRESS($B60+1,BU$38,1,1,"Confirmed Day Zero"))=0,#N/A,INDIRECT(ADDRESS($B60+1,BU$38,1,1,"Confirmed Day Zero")))</f>
        <v>100418</v>
      </c>
      <c r="BV60" cm="1">
        <f t="array" aca="1" ref="BV60" ca="1">IF(INDIRECT(ADDRESS($B60+1,BV$38,1,1,"Confirmed Day Zero"))=0,#N/A,INDIRECT(ADDRESS($B60+1,BV$38,1,1,"Confirmed Day Zero")))</f>
        <v>102686</v>
      </c>
      <c r="BW60" cm="1">
        <f t="array" aca="1" ref="BW60" ca="1">IF(INDIRECT(ADDRESS($B60+1,BW$38,1,1,"Confirmed Day Zero"))=0,#N/A,INDIRECT(ADDRESS($B60+1,BW$38,1,1,"Confirmed Day Zero")))</f>
        <v>105444</v>
      </c>
      <c r="BX60" cm="1">
        <f t="array" aca="1" ref="BX60" ca="1">IF(INDIRECT(ADDRESS($B60+1,BX$38,1,1,"Confirmed Day Zero"))=0,#N/A,INDIRECT(ADDRESS($B60+1,BX$38,1,1,"Confirmed Day Zero")))</f>
        <v>107796</v>
      </c>
      <c r="BY60" cm="1">
        <f t="array" aca="1" ref="BY60" ca="1">IF(INDIRECT(ADDRESS($B60+1,BY$38,1,1,"Confirmed Day Zero"))=0,#N/A,INDIRECT(ADDRESS($B60+1,BY$38,1,1,"Confirmed Day Zero")))</f>
        <v>110304</v>
      </c>
      <c r="BZ60" cm="1">
        <f t="array" aca="1" ref="BZ60" ca="1">IF(INDIRECT(ADDRESS($B60+1,BZ$38,1,1,"Confirmed Day Zero"))=0,#N/A,INDIRECT(ADDRESS($B60+1,BZ$38,1,1,"Confirmed Day Zero")))</f>
        <v>112017</v>
      </c>
      <c r="CA60" cm="1">
        <f t="array" aca="1" ref="CA60" ca="1">IF(INDIRECT(ADDRESS($B60+1,CA$38,1,1,"Confirmed Day Zero"))=0,#N/A,INDIRECT(ADDRESS($B60+1,CA$38,1,1,"Confirmed Day Zero")))</f>
        <v>113195</v>
      </c>
      <c r="CB60" cm="1">
        <f t="array" aca="1" ref="CB60" ca="1">IF(INDIRECT(ADDRESS($B60+1,CB$38,1,1,"Confirmed Day Zero"))=0,#N/A,INDIRECT(ADDRESS($B60+1,CB$38,1,1,"Confirmed Day Zero")))</f>
        <v>114306</v>
      </c>
      <c r="CC60" cm="1">
        <f t="array" aca="1" ref="CC60" ca="1">IF(INDIRECT(ADDRESS($B60+1,CC$38,1,1,"Confirmed Day Zero"))=0,#N/A,INDIRECT(ADDRESS($B60+1,CC$38,1,1,"Confirmed Day Zero")))</f>
        <v>115833</v>
      </c>
      <c r="CD60" cm="1">
        <f t="array" aca="1" ref="CD60" ca="1">IF(INDIRECT(ADDRESS($B60+1,CD$38,1,1,"Confirmed Day Zero"))=0,#N/A,INDIRECT(ADDRESS($B60+1,CD$38,1,1,"Confirmed Day Zero")))</f>
        <v>117455</v>
      </c>
      <c r="CE60" cm="1">
        <f t="array" aca="1" ref="CE60" ca="1">IF(INDIRECT(ADDRESS($B60+1,CE$38,1,1,"Confirmed Day Zero"))=0,#N/A,INDIRECT(ADDRESS($B60+1,CE$38,1,1,"Confirmed Day Zero")))</f>
        <v>118917</v>
      </c>
      <c r="CF60" cm="1">
        <f t="array" aca="1" ref="CF60" ca="1">IF(INDIRECT(ADDRESS($B60+1,CF$38,1,1,"Confirmed Day Zero"))=0,#N/A,INDIRECT(ADDRESS($B60+1,CF$38,1,1,"Confirmed Day Zero")))</f>
        <v>120260</v>
      </c>
      <c r="CG60" cm="1">
        <f t="array" aca="1" ref="CG60" ca="1">IF(INDIRECT(ADDRESS($B60+1,CG$38,1,1,"Confirmed Day Zero"))=0,#N/A,INDIRECT(ADDRESS($B60+1,CG$38,1,1,"Confirmed Day Zero")))</f>
        <v>121234</v>
      </c>
      <c r="CH60" cm="1">
        <f t="array" aca="1" ref="CH60" ca="1">IF(INDIRECT(ADDRESS($B60+1,CH$38,1,1,"Confirmed Day Zero"))=0,#N/A,INDIRECT(ADDRESS($B60+1,CH$38,1,1,"Confirmed Day Zero")))</f>
        <v>122848</v>
      </c>
      <c r="CI60" cm="1">
        <f t="array" aca="1" ref="CI60" ca="1">IF(INDIRECT(ADDRESS($B60+1,CI$38,1,1,"Confirmed Day Zero"))=0,#N/A,INDIRECT(ADDRESS($B60+1,CI$38,1,1,"Confirmed Day Zero")))</f>
        <v>123830</v>
      </c>
      <c r="CJ60" cm="1">
        <f t="array" aca="1" ref="CJ60" ca="1">IF(INDIRECT(ADDRESS($B60+1,CJ$38,1,1,"Confirmed Day Zero"))=0,#N/A,INDIRECT(ADDRESS($B60+1,CJ$38,1,1,"Confirmed Day Zero")))</f>
        <v>124759</v>
      </c>
      <c r="CK60" cm="1">
        <f t="array" aca="1" ref="CK60" ca="1">IF(INDIRECT(ADDRESS($B60+1,CK$38,1,1,"Confirmed Day Zero"))=0,#N/A,INDIRECT(ADDRESS($B60+1,CK$38,1,1,"Confirmed Day Zero")))</f>
        <v>125915</v>
      </c>
      <c r="CL60" cm="1">
        <f t="array" aca="1" ref="CL60" ca="1">IF(INDIRECT(ADDRESS($B60+1,CL$38,1,1,"Confirmed Day Zero"))=0,#N/A,INDIRECT(ADDRESS($B60+1,CL$38,1,1,"Confirmed Day Zero")))</f>
        <v>126890</v>
      </c>
      <c r="CM60" cm="1">
        <f t="array" aca="1" ref="CM60" ca="1">IF(INDIRECT(ADDRESS($B60+1,CM$38,1,1,"Confirmed Day Zero"))=0,#N/A,INDIRECT(ADDRESS($B60+1,CM$38,1,1,"Confirmed Day Zero")))</f>
        <v>127757</v>
      </c>
      <c r="CN60" cm="1">
        <f t="array" aca="1" ref="CN60" ca="1">IF(INDIRECT(ADDRESS($B60+1,CN$38,1,1,"Confirmed Day Zero"))=0,#N/A,INDIRECT(ADDRESS($B60+1,CN$38,1,1,"Confirmed Day Zero")))</f>
        <v>129139</v>
      </c>
      <c r="CO60" cm="1">
        <f t="array" aca="1" ref="CO60" ca="1">IF(INDIRECT(ADDRESS($B60+1,CO$38,1,1,"Confirmed Day Zero"))=0,#N/A,INDIRECT(ADDRESS($B60+1,CO$38,1,1,"Confirmed Day Zero")))</f>
        <v>129936</v>
      </c>
      <c r="CP60" cm="1">
        <f t="array" aca="1" ref="CP60" ca="1">IF(INDIRECT(ADDRESS($B60+1,CP$38,1,1,"Confirmed Day Zero"))=0,#N/A,INDIRECT(ADDRESS($B60+1,CP$38,1,1,"Confirmed Day Zero")))</f>
        <v>130561</v>
      </c>
      <c r="CQ60" cm="1">
        <f t="array" aca="1" ref="CQ60" ca="1">IF(INDIRECT(ADDRESS($B60+1,CQ$38,1,1,"Confirmed Day Zero"))=0,#N/A,INDIRECT(ADDRESS($B60+1,CQ$38,1,1,"Confirmed Day Zero")))</f>
        <v>131327</v>
      </c>
      <c r="CR60" t="e" cm="1">
        <f t="array" aca="1" ref="CR60" ca="1">IF(INDIRECT(ADDRESS($B60+1,CR$38,1,1,"Confirmed Day Zero"))=0,#N/A,INDIRECT(ADDRESS($B60+1,CR$38,1,1,"Confirmed Day Zero")))</f>
        <v>#N/A</v>
      </c>
      <c r="CS60" t="e" cm="1">
        <f t="array" aca="1" ref="CS60" ca="1">IF(INDIRECT(ADDRESS($B60+1,CS$38,1,1,"Confirmed Day Zero"))=0,#N/A,INDIRECT(ADDRESS($B60+1,CS$38,1,1,"Confirmed Day Zero")))</f>
        <v>#N/A</v>
      </c>
      <c r="CT60" t="e" cm="1">
        <f t="array" aca="1" ref="CT60" ca="1">IF(INDIRECT(ADDRESS($B60+1,CT$38,1,1,"Confirmed Day Zero"))=0,#N/A,INDIRECT(ADDRESS($B60+1,CT$38,1,1,"Confirmed Day Zero")))</f>
        <v>#N/A</v>
      </c>
      <c r="CU60" t="e" cm="1">
        <f t="array" aca="1" ref="CU60" ca="1">IF(INDIRECT(ADDRESS($B60+1,CU$38,1,1,"Confirmed Day Zero"))=0,#N/A,INDIRECT(ADDRESS($B60+1,CU$38,1,1,"Confirmed Day Zero")))</f>
        <v>#N/A</v>
      </c>
      <c r="CV60" t="e" cm="1">
        <f t="array" aca="1" ref="CV60" ca="1">IF(INDIRECT(ADDRESS($B60+1,CV$38,1,1,"Confirmed Day Zero"))=0,#N/A,INDIRECT(ADDRESS($B60+1,CV$38,1,1,"Confirmed Day Zero")))</f>
        <v>#N/A</v>
      </c>
      <c r="CW60" t="e" cm="1">
        <f t="array" aca="1" ref="CW60" ca="1">IF(INDIRECT(ADDRESS($B60+1,CW$38,1,1,"Confirmed Day Zero"))=0,#N/A,INDIRECT(ADDRESS($B60+1,CW$38,1,1,"Confirmed Day Zero")))</f>
        <v>#N/A</v>
      </c>
      <c r="CX60" t="e" cm="1">
        <f t="array" aca="1" ref="CX60" ca="1">IF(INDIRECT(ADDRESS($B60+1,CX$38,1,1,"Confirmed Day Zero"))=0,#N/A,INDIRECT(ADDRESS($B60+1,CX$38,1,1,"Confirmed Day Zero")))</f>
        <v>#N/A</v>
      </c>
      <c r="CY60" t="e" cm="1">
        <f t="array" aca="1" ref="CY60" ca="1">IF(INDIRECT(ADDRESS($B60+1,CY$38,1,1,"Confirmed Day Zero"))=0,#N/A,INDIRECT(ADDRESS($B60+1,CY$38,1,1,"Confirmed Day Zero")))</f>
        <v>#N/A</v>
      </c>
      <c r="CZ60" t="e" cm="1">
        <f t="array" aca="1" ref="CZ60" ca="1">IF(INDIRECT(ADDRESS($B60+1,CZ$38,1,1,"Confirmed Day Zero"))=0,#N/A,INDIRECT(ADDRESS($B60+1,CZ$38,1,1,"Confirmed Day Zero")))</f>
        <v>#N/A</v>
      </c>
      <c r="DA60" t="e" cm="1">
        <f t="array" aca="1" ref="DA60" ca="1">IF(INDIRECT(ADDRESS($B60+1,DA$38,1,1,"Confirmed Day Zero"))=0,#N/A,INDIRECT(ADDRESS($B60+1,DA$38,1,1,"Confirmed Day Zero")))</f>
        <v>#N/A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  <c r="DI60" t="e" cm="1">
        <f t="array" aca="1" ref="DI60" ca="1">IF(INDIRECT(ADDRESS($B60+1,DI$38,1,1,"Confirmed Day Zero"))=0,#N/A,INDIRECT(ADDRESS($B60+1,DI$38,1,1,"Confirmed Day Zero")))</f>
        <v>#N/A</v>
      </c>
      <c r="DJ60" t="e" cm="1">
        <f t="array" aca="1" ref="DJ60" ca="1">IF(INDIRECT(ADDRESS($B60+1,DJ$38,1,1,"Confirmed Day Zero"))=0,#N/A,INDIRECT(ADDRESS($B60+1,DJ$38,1,1,"Confirmed Day Zero")))</f>
        <v>#N/A</v>
      </c>
      <c r="DK60" t="e" cm="1">
        <f t="array" aca="1" ref="DK60" ca="1">IF(INDIRECT(ADDRESS($B60+1,DK$38,1,1,"Confirmed Day Zero"))=0,#N/A,INDIRECT(ADDRESS($B60+1,DK$38,1,1,"Confirmed Day Zero")))</f>
        <v>#N/A</v>
      </c>
      <c r="DL60" t="e" cm="1">
        <f t="array" aca="1" ref="DL60" ca="1">IF(INDIRECT(ADDRESS($B60+1,DL$38,1,1,"Confirmed Day Zero"))=0,#N/A,INDIRECT(ADDRESS($B60+1,DL$38,1,1,"Confirmed Day Zero")))</f>
        <v>#N/A</v>
      </c>
      <c r="DM60" t="e" cm="1">
        <f t="array" aca="1" ref="DM60" ca="1">IF(INDIRECT(ADDRESS($B60+1,DM$38,1,1,"Confirmed Day Zero"))=0,#N/A,INDIRECT(ADDRESS($B60+1,DM$38,1,1,"Confirmed Day Zero")))</f>
        <v>#N/A</v>
      </c>
      <c r="DN60" t="e" cm="1">
        <f t="array" aca="1" ref="DN60" ca="1">IF(INDIRECT(ADDRESS($B60+1,DN$38,1,1,"Confirmed Day Zero"))=0,#N/A,INDIRECT(ADDRESS($B60+1,DN$38,1,1,"Confirmed Day Zero")))</f>
        <v>#N/A</v>
      </c>
      <c r="DO60" t="e" cm="1">
        <f t="array" aca="1" ref="DO60" ca="1">IF(INDIRECT(ADDRESS($B60+1,DO$38,1,1,"Confirmed Day Zero"))=0,#N/A,INDIRECT(ADDRESS($B60+1,DO$38,1,1,"Confirmed Day Zero")))</f>
        <v>#N/A</v>
      </c>
      <c r="DP60" t="e" cm="1">
        <f t="array" aca="1" ref="DP60" ca="1">IF(INDIRECT(ADDRESS($B60+1,DP$38,1,1,"Confirmed Day Zero"))=0,#N/A,INDIRECT(ADDRESS($B60+1,DP$38,1,1,"Confirmed Day Zero")))</f>
        <v>#N/A</v>
      </c>
      <c r="DQ60" t="e" cm="1">
        <f t="array" aca="1" ref="DQ60" ca="1">IF(INDIRECT(ADDRESS($B60+1,DQ$38,1,1,"Confirmed Day Zero"))=0,#N/A,INDIRECT(ADDRESS($B60+1,DQ$38,1,1,"Confirmed Day Zero")))</f>
        <v>#N/A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</row>
    <row r="61" spans="1:162" x14ac:dyDescent="0.25">
      <c r="A61" t="e">
        <f t="shared" ca="1" si="185"/>
        <v>#VALUE!</v>
      </c>
      <c r="B61" s="12">
        <f t="shared" si="184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251</v>
      </c>
      <c r="F61" cm="1">
        <f t="array" aca="1" ref="F61" ca="1">IF(INDIRECT(ADDRESS($B61+1,F$38,1,1,"Confirmed Day Zero"))=0,#N/A,INDIRECT(ADDRESS($B61+1,F$38,1,1,"Confirmed Day Zero")))</f>
        <v>372</v>
      </c>
      <c r="G61" cm="1">
        <f t="array" aca="1" ref="G61" ca="1">IF(INDIRECT(ADDRESS($B61+1,G$38,1,1,"Confirmed Day Zero"))=0,#N/A,INDIRECT(ADDRESS($B61+1,G$38,1,1,"Confirmed Day Zero")))</f>
        <v>528</v>
      </c>
      <c r="H61" cm="1">
        <f t="array" aca="1" ref="H61" ca="1">IF(INDIRECT(ADDRESS($B61+1,H$38,1,1,"Confirmed Day Zero"))=0,#N/A,INDIRECT(ADDRESS($B61+1,H$38,1,1,"Confirmed Day Zero")))</f>
        <v>727</v>
      </c>
      <c r="I61" cm="1">
        <f t="array" aca="1" ref="I61" ca="1">IF(INDIRECT(ADDRESS($B61+1,I$38,1,1,"Confirmed Day Zero"))=0,#N/A,INDIRECT(ADDRESS($B61+1,I$38,1,1,"Confirmed Day Zero")))</f>
        <v>12</v>
      </c>
      <c r="J61" cm="1">
        <f t="array" aca="1" ref="J61" ca="1">IF(INDIRECT(ADDRESS($B61+1,J$38,1,1,"Confirmed Day Zero"))=0,#N/A,INDIRECT(ADDRESS($B61+1,J$38,1,1,"Confirmed Day Zero")))</f>
        <v>13.5</v>
      </c>
      <c r="K61" cm="1">
        <f t="array" aca="1" ref="K61" ca="1">IF(INDIRECT(ADDRESS($B61+1,K$38,1,1,"Confirmed Day Zero"))=0,#N/A,INDIRECT(ADDRESS($B61+1,K$38,1,1,"Confirmed Day Zero")))</f>
        <v>15</v>
      </c>
      <c r="L61" cm="1">
        <f t="array" aca="1" ref="L61" ca="1">IF(INDIRECT(ADDRESS($B61+1,L$38,1,1,"Confirmed Day Zero"))=0,#N/A,INDIRECT(ADDRESS($B61+1,L$38,1,1,"Confirmed Day Zero")))</f>
        <v>19</v>
      </c>
      <c r="M61" cm="1">
        <f t="array" aca="1" ref="M61" ca="1">IF(INDIRECT(ADDRESS($B61+1,M$38,1,1,"Confirmed Day Zero"))=0,#N/A,INDIRECT(ADDRESS($B61+1,M$38,1,1,"Confirmed Day Zero")))</f>
        <v>24</v>
      </c>
      <c r="N61" cm="1">
        <f t="array" aca="1" ref="N61" ca="1">IF(INDIRECT(ADDRESS($B61+1,N$38,1,1,"Confirmed Day Zero"))=0,#N/A,INDIRECT(ADDRESS($B61+1,N$38,1,1,"Confirmed Day Zero")))</f>
        <v>30</v>
      </c>
      <c r="O61" cm="1">
        <f t="array" aca="1" ref="O61" ca="1">IF(INDIRECT(ADDRESS($B61+1,O$38,1,1,"Confirmed Day Zero"))=0,#N/A,INDIRECT(ADDRESS($B61+1,O$38,1,1,"Confirmed Day Zero")))</f>
        <v>39</v>
      </c>
      <c r="P61" cm="1">
        <f t="array" aca="1" ref="P61" ca="1">IF(INDIRECT(ADDRESS($B61+1,P$38,1,1,"Confirmed Day Zero"))=0,#N/A,INDIRECT(ADDRESS($B61+1,P$38,1,1,"Confirmed Day Zero")))</f>
        <v>56</v>
      </c>
      <c r="Q61" cm="1">
        <f t="array" aca="1" ref="Q61" ca="1">IF(INDIRECT(ADDRESS($B61+1,Q$38,1,1,"Confirmed Day Zero"))=0,#N/A,INDIRECT(ADDRESS($B61+1,Q$38,1,1,"Confirmed Day Zero")))</f>
        <v>79</v>
      </c>
      <c r="R61" cm="1">
        <f t="array" aca="1" ref="R61" ca="1">IF(INDIRECT(ADDRESS($B61+1,R$38,1,1,"Confirmed Day Zero"))=0,#N/A,INDIRECT(ADDRESS($B61+1,R$38,1,1,"Confirmed Day Zero")))</f>
        <v>126</v>
      </c>
      <c r="S61" cm="1">
        <f t="array" aca="1" ref="S61" ca="1">IF(INDIRECT(ADDRESS($B61+1,S$38,1,1,"Confirmed Day Zero"))=0,#N/A,INDIRECT(ADDRESS($B61+1,S$38,1,1,"Confirmed Day Zero")))</f>
        <v>201</v>
      </c>
      <c r="T61" cm="1">
        <f t="array" aca="1" ref="T61" ca="1">IF(INDIRECT(ADDRESS($B61+1,T$38,1,1,"Confirmed Day Zero"))=0,#N/A,INDIRECT(ADDRESS($B61+1,T$38,1,1,"Confirmed Day Zero")))</f>
        <v>259</v>
      </c>
      <c r="U61" cm="1">
        <f t="array" aca="1" ref="U61" ca="1">IF(INDIRECT(ADDRESS($B61+1,U$38,1,1,"Confirmed Day Zero"))=0,#N/A,INDIRECT(ADDRESS($B61+1,U$38,1,1,"Confirmed Day Zero")))</f>
        <v>365</v>
      </c>
      <c r="V61" cm="1">
        <f t="array" aca="1" ref="V61" ca="1">IF(INDIRECT(ADDRESS($B61+1,V$38,1,1,"Confirmed Day Zero"))=0,#N/A,INDIRECT(ADDRESS($B61+1,V$38,1,1,"Confirmed Day Zero")))</f>
        <v>477</v>
      </c>
      <c r="W61" cm="1">
        <f t="array" aca="1" ref="W61" ca="1">IF(INDIRECT(ADDRESS($B61+1,W$38,1,1,"Confirmed Day Zero"))=0,#N/A,INDIRECT(ADDRESS($B61+1,W$38,1,1,"Confirmed Day Zero")))</f>
        <v>645</v>
      </c>
      <c r="X61" cm="1">
        <f t="array" aca="1" ref="X61" ca="1">IF(INDIRECT(ADDRESS($B61+1,X$38,1,1,"Confirmed Day Zero"))=0,#N/A,INDIRECT(ADDRESS($B61+1,X$38,1,1,"Confirmed Day Zero")))</f>
        <v>981</v>
      </c>
      <c r="Y61" cm="1">
        <f t="array" aca="1" ref="Y61" ca="1">IF(INDIRECT(ADDRESS($B61+1,Y$38,1,1,"Confirmed Day Zero"))=0,#N/A,INDIRECT(ADDRESS($B61+1,Y$38,1,1,"Confirmed Day Zero")))</f>
        <v>1232</v>
      </c>
      <c r="Z61" cm="1">
        <f t="array" aca="1" ref="Z61" ca="1">IF(INDIRECT(ADDRESS($B61+1,Z$38,1,1,"Confirmed Day Zero"))=0,#N/A,INDIRECT(ADDRESS($B61+1,Z$38,1,1,"Confirmed Day Zero")))</f>
        <v>1514</v>
      </c>
      <c r="AA61" cm="1">
        <f t="array" aca="1" ref="AA61" ca="1">IF(INDIRECT(ADDRESS($B61+1,AA$38,1,1,"Confirmed Day Zero"))=0,#N/A,INDIRECT(ADDRESS($B61+1,AA$38,1,1,"Confirmed Day Zero")))</f>
        <v>1786</v>
      </c>
      <c r="AB61" cm="1">
        <f t="array" aca="1" ref="AB61" ca="1">IF(INDIRECT(ADDRESS($B61+1,AB$38,1,1,"Confirmed Day Zero"))=0,#N/A,INDIRECT(ADDRESS($B61+1,AB$38,1,1,"Confirmed Day Zero")))</f>
        <v>2159</v>
      </c>
      <c r="AC61" cm="1">
        <f t="array" aca="1" ref="AC61" ca="1">IF(INDIRECT(ADDRESS($B61+1,AC$38,1,1,"Confirmed Day Zero"))=0,#N/A,INDIRECT(ADDRESS($B61+1,AC$38,1,1,"Confirmed Day Zero")))</f>
        <v>2565</v>
      </c>
      <c r="AD61" cm="1">
        <f t="array" aca="1" ref="AD61" ca="1">IF(INDIRECT(ADDRESS($B61+1,AD$38,1,1,"Confirmed Day Zero"))=0,#N/A,INDIRECT(ADDRESS($B61+1,AD$38,1,1,"Confirmed Day Zero")))</f>
        <v>3039</v>
      </c>
      <c r="AE61" cm="1">
        <f t="array" aca="1" ref="AE61" ca="1">IF(INDIRECT(ADDRESS($B61+1,AE$38,1,1,"Confirmed Day Zero"))=0,#N/A,INDIRECT(ADDRESS($B61+1,AE$38,1,1,"Confirmed Day Zero")))</f>
        <v>3437</v>
      </c>
      <c r="AF61" cm="1">
        <f t="array" aca="1" ref="AF61" ca="1">IF(INDIRECT(ADDRESS($B61+1,AF$38,1,1,"Confirmed Day Zero"))=0,#N/A,INDIRECT(ADDRESS($B61+1,AF$38,1,1,"Confirmed Day Zero")))</f>
        <v>3953</v>
      </c>
      <c r="AG61" cm="1">
        <f t="array" aca="1" ref="AG61" ca="1">IF(INDIRECT(ADDRESS($B61+1,AG$38,1,1,"Confirmed Day Zero"))=0,#N/A,INDIRECT(ADDRESS($B61+1,AG$38,1,1,"Confirmed Day Zero")))</f>
        <v>4411</v>
      </c>
      <c r="AH61" cm="1">
        <f t="array" aca="1" ref="AH61" ca="1">IF(INDIRECT(ADDRESS($B61+1,AH$38,1,1,"Confirmed Day Zero"))=0,#N/A,INDIRECT(ADDRESS($B61+1,AH$38,1,1,"Confirmed Day Zero")))</f>
        <v>4944</v>
      </c>
      <c r="AI61" cm="1">
        <f t="array" aca="1" ref="AI61" ca="1">IF(INDIRECT(ADDRESS($B61+1,AI$38,1,1,"Confirmed Day Zero"))=0,#N/A,INDIRECT(ADDRESS($B61+1,AI$38,1,1,"Confirmed Day Zero")))</f>
        <v>5507</v>
      </c>
      <c r="AJ61" cm="1">
        <f t="array" aca="1" ref="AJ61" ca="1">IF(INDIRECT(ADDRESS($B61+1,AJ$38,1,1,"Confirmed Day Zero"))=0,#N/A,INDIRECT(ADDRESS($B61+1,AJ$38,1,1,"Confirmed Day Zero")))</f>
        <v>5943</v>
      </c>
      <c r="AK61" cm="1">
        <f t="array" aca="1" ref="AK61" ca="1">IF(INDIRECT(ADDRESS($B61+1,AK$38,1,1,"Confirmed Day Zero"))=0,#N/A,INDIRECT(ADDRESS($B61+1,AK$38,1,1,"Confirmed Day Zero")))</f>
        <v>6351</v>
      </c>
      <c r="AL61" cm="1">
        <f t="array" aca="1" ref="AL61" ca="1">IF(INDIRECT(ADDRESS($B61+1,AL$38,1,1,"Confirmed Day Zero"))=0,#N/A,INDIRECT(ADDRESS($B61+1,AL$38,1,1,"Confirmed Day Zero")))</f>
        <v>6907</v>
      </c>
      <c r="AM61" cm="1">
        <f t="array" aca="1" ref="AM61" ca="1">IF(INDIRECT(ADDRESS($B61+1,AM$38,1,1,"Confirmed Day Zero"))=0,#N/A,INDIRECT(ADDRESS($B61+1,AM$38,1,1,"Confirmed Day Zero")))</f>
        <v>7435</v>
      </c>
      <c r="AN61" cm="1">
        <f t="array" aca="1" ref="AN61" ca="1">IF(INDIRECT(ADDRESS($B61+1,AN$38,1,1,"Confirmed Day Zero"))=0,#N/A,INDIRECT(ADDRESS($B61+1,AN$38,1,1,"Confirmed Day Zero")))</f>
        <v>7928</v>
      </c>
      <c r="AO61" cm="1">
        <f t="array" aca="1" ref="AO61" ca="1">IF(INDIRECT(ADDRESS($B61+1,AO$38,1,1,"Confirmed Day Zero"))=0,#N/A,INDIRECT(ADDRESS($B61+1,AO$38,1,1,"Confirmed Day Zero")))</f>
        <v>8236</v>
      </c>
      <c r="AP61" cm="1">
        <f t="array" aca="1" ref="AP61" ca="1">IF(INDIRECT(ADDRESS($B61+1,AP$38,1,1,"Confirmed Day Zero"))=0,#N/A,INDIRECT(ADDRESS($B61+1,AP$38,1,1,"Confirmed Day Zero")))</f>
        <v>8527</v>
      </c>
      <c r="AQ61" cm="1">
        <f t="array" aca="1" ref="AQ61" ca="1">IF(INDIRECT(ADDRESS($B61+1,AQ$38,1,1,"Confirmed Day Zero"))=0,#N/A,INDIRECT(ADDRESS($B61+1,AQ$38,1,1,"Confirmed Day Zero")))</f>
        <v>8955</v>
      </c>
      <c r="AR61" cm="1">
        <f t="array" aca="1" ref="AR61" ca="1">IF(INDIRECT(ADDRESS($B61+1,AR$38,1,1,"Confirmed Day Zero"))=0,#N/A,INDIRECT(ADDRESS($B61+1,AR$38,1,1,"Confirmed Day Zero")))</f>
        <v>9542</v>
      </c>
      <c r="AS61" cm="1">
        <f t="array" aca="1" ref="AS61" ca="1">IF(INDIRECT(ADDRESS($B61+1,AS$38,1,1,"Confirmed Day Zero"))=0,#N/A,INDIRECT(ADDRESS($B61+1,AS$38,1,1,"Confirmed Day Zero")))</f>
        <v>10154</v>
      </c>
      <c r="AT61" cm="1">
        <f t="array" aca="1" ref="AT61" ca="1">IF(INDIRECT(ADDRESS($B61+1,AT$38,1,1,"Confirmed Day Zero"))=0,#N/A,INDIRECT(ADDRESS($B61+1,AT$38,1,1,"Confirmed Day Zero")))</f>
        <v>10641</v>
      </c>
      <c r="AU61" cm="1">
        <f t="array" aca="1" ref="AU61" ca="1">IF(INDIRECT(ADDRESS($B61+1,AU$38,1,1,"Confirmed Day Zero"))=0,#N/A,INDIRECT(ADDRESS($B61+1,AU$38,1,1,"Confirmed Day Zero")))</f>
        <v>11210</v>
      </c>
      <c r="AV61" cm="1">
        <f t="array" aca="1" ref="AV61" ca="1">IF(INDIRECT(ADDRESS($B61+1,AV$38,1,1,"Confirmed Day Zero"))=0,#N/A,INDIRECT(ADDRESS($B61+1,AV$38,1,1,"Confirmed Day Zero")))</f>
        <v>11686</v>
      </c>
      <c r="AW61" cm="1">
        <f t="array" aca="1" ref="AW61" ca="1">IF(INDIRECT(ADDRESS($B61+1,AW$38,1,1,"Confirmed Day Zero"))=0,#N/A,INDIRECT(ADDRESS($B61+1,AW$38,1,1,"Confirmed Day Zero")))</f>
        <v>12097</v>
      </c>
      <c r="AX61" cm="1">
        <f t="array" aca="1" ref="AX61" ca="1">IF(INDIRECT(ADDRESS($B61+1,AX$38,1,1,"Confirmed Day Zero"))=0,#N/A,INDIRECT(ADDRESS($B61+1,AX$38,1,1,"Confirmed Day Zero")))</f>
        <v>12438</v>
      </c>
      <c r="AY61" cm="1">
        <f t="array" aca="1" ref="AY61" ca="1">IF(INDIRECT(ADDRESS($B61+1,AY$38,1,1,"Confirmed Day Zero"))=0,#N/A,INDIRECT(ADDRESS($B61+1,AY$38,1,1,"Confirmed Day Zero")))</f>
        <v>13039</v>
      </c>
      <c r="AZ61" cm="1">
        <f t="array" aca="1" ref="AZ61" ca="1">IF(INDIRECT(ADDRESS($B61+1,AZ$38,1,1,"Confirmed Day Zero"))=0,#N/A,INDIRECT(ADDRESS($B61+1,AZ$38,1,1,"Confirmed Day Zero")))</f>
        <v>13680</v>
      </c>
      <c r="BA61" cm="1">
        <f t="array" aca="1" ref="BA61" ca="1">IF(INDIRECT(ADDRESS($B61+1,BA$38,1,1,"Confirmed Day Zero"))=0,#N/A,INDIRECT(ADDRESS($B61+1,BA$38,1,1,"Confirmed Day Zero")))</f>
        <v>14395</v>
      </c>
      <c r="BB61" cm="1">
        <f t="array" aca="1" ref="BB61" ca="1">IF(INDIRECT(ADDRESS($B61+1,BB$38,1,1,"Confirmed Day Zero"))=0,#N/A,INDIRECT(ADDRESS($B61+1,BB$38,1,1,"Confirmed Day Zero")))</f>
        <v>15012</v>
      </c>
      <c r="BC61" cm="1">
        <f t="array" aca="1" ref="BC61" ca="1">IF(INDIRECT(ADDRESS($B61+1,BC$38,1,1,"Confirmed Day Zero"))=0,#N/A,INDIRECT(ADDRESS($B61+1,BC$38,1,1,"Confirmed Day Zero")))</f>
        <v>15961</v>
      </c>
      <c r="BD61" cm="1">
        <f t="array" aca="1" ref="BD61" ca="1">IF(INDIRECT(ADDRESS($B61+1,BD$38,1,1,"Confirmed Day Zero"))=0,#N/A,INDIRECT(ADDRESS($B61+1,BD$38,1,1,"Confirmed Day Zero")))</f>
        <v>16588</v>
      </c>
      <c r="BE61" cm="1">
        <f t="array" aca="1" ref="BE61" ca="1">IF(INDIRECT(ADDRESS($B61+1,BE$38,1,1,"Confirmed Day Zero"))=0,#N/A,INDIRECT(ADDRESS($B61+1,BE$38,1,1,"Confirmed Day Zero")))</f>
        <v>17182</v>
      </c>
      <c r="BF61" cm="1">
        <f t="array" aca="1" ref="BF61" ca="1">IF(INDIRECT(ADDRESS($B61+1,BF$38,1,1,"Confirmed Day Zero"))=0,#N/A,INDIRECT(ADDRESS($B61+1,BF$38,1,1,"Confirmed Day Zero")))</f>
        <v>17835</v>
      </c>
      <c r="BG61" cm="1">
        <f t="array" aca="1" ref="BG61" ca="1">IF(INDIRECT(ADDRESS($B61+1,BG$38,1,1,"Confirmed Day Zero"))=0,#N/A,INDIRECT(ADDRESS($B61+1,BG$38,1,1,"Confirmed Day Zero")))</f>
        <v>18630</v>
      </c>
      <c r="BH61" cm="1">
        <f t="array" aca="1" ref="BH61" ca="1">IF(INDIRECT(ADDRESS($B61+1,BH$38,1,1,"Confirmed Day Zero"))=0,#N/A,INDIRECT(ADDRESS($B61+1,BH$38,1,1,"Confirmed Day Zero")))</f>
        <v>19295</v>
      </c>
      <c r="BI61" cm="1">
        <f t="array" aca="1" ref="BI61" ca="1">IF(INDIRECT(ADDRESS($B61+1,BI$38,1,1,"Confirmed Day Zero"))=0,#N/A,INDIRECT(ADDRESS($B61+1,BI$38,1,1,"Confirmed Day Zero")))</f>
        <v>19933</v>
      </c>
      <c r="BJ61" cm="1">
        <f t="array" aca="1" ref="BJ61" ca="1">IF(INDIRECT(ADDRESS($B61+1,BJ$38,1,1,"Confirmed Day Zero"))=0,#N/A,INDIRECT(ADDRESS($B61+1,BJ$38,1,1,"Confirmed Day Zero")))</f>
        <v>20507</v>
      </c>
      <c r="BK61" cm="1">
        <f t="array" aca="1" ref="BK61" ca="1">IF(INDIRECT(ADDRESS($B61+1,BK$38,1,1,"Confirmed Day Zero"))=0,#N/A,INDIRECT(ADDRESS($B61+1,BK$38,1,1,"Confirmed Day Zero")))</f>
        <v>21033</v>
      </c>
      <c r="BL61" cm="1">
        <f t="array" aca="1" ref="BL61" ca="1">IF(INDIRECT(ADDRESS($B61+1,BL$38,1,1,"Confirmed Day Zero"))=0,#N/A,INDIRECT(ADDRESS($B61+1,BL$38,1,1,"Confirmed Day Zero")))</f>
        <v>21870</v>
      </c>
      <c r="BM61" cm="1">
        <f t="array" aca="1" ref="BM61" ca="1">IF(INDIRECT(ADDRESS($B61+1,BM$38,1,1,"Confirmed Day Zero"))=0,#N/A,INDIRECT(ADDRESS($B61+1,BM$38,1,1,"Confirmed Day Zero")))</f>
        <v>22503</v>
      </c>
      <c r="BN61" cm="1">
        <f t="array" aca="1" ref="BN61" ca="1">IF(INDIRECT(ADDRESS($B61+1,BN$38,1,1,"Confirmed Day Zero"))=0,#N/A,INDIRECT(ADDRESS($B61+1,BN$38,1,1,"Confirmed Day Zero")))</f>
        <v>23146</v>
      </c>
      <c r="BO61" cm="1">
        <f t="array" aca="1" ref="BO61" ca="1">IF(INDIRECT(ADDRESS($B61+1,BO$38,1,1,"Confirmed Day Zero"))=0,#N/A,INDIRECT(ADDRESS($B61+1,BO$38,1,1,"Confirmed Day Zero")))</f>
        <v>23732</v>
      </c>
      <c r="BP61" cm="1">
        <f t="array" aca="1" ref="BP61" ca="1">IF(INDIRECT(ADDRESS($B61+1,BP$38,1,1,"Confirmed Day Zero"))=0,#N/A,INDIRECT(ADDRESS($B61+1,BP$38,1,1,"Confirmed Day Zero")))</f>
        <v>24126</v>
      </c>
      <c r="BQ61" cm="1">
        <f t="array" aca="1" ref="BQ61" ca="1">IF(INDIRECT(ADDRESS($B61+1,BQ$38,1,1,"Confirmed Day Zero"))=0,#N/A,INDIRECT(ADDRESS($B61+1,BQ$38,1,1,"Confirmed Day Zero")))</f>
        <v>24627</v>
      </c>
      <c r="BR61" cm="1">
        <f t="array" aca="1" ref="BR61" ca="1">IF(INDIRECT(ADDRESS($B61+1,BR$38,1,1,"Confirmed Day Zero"))=0,#N/A,INDIRECT(ADDRESS($B61+1,BR$38,1,1,"Confirmed Day Zero")))</f>
        <v>25127</v>
      </c>
      <c r="BS61" cm="1">
        <f t="array" aca="1" ref="BS61" ca="1">IF(INDIRECT(ADDRESS($B61+1,BS$38,1,1,"Confirmed Day Zero"))=0,#N/A,INDIRECT(ADDRESS($B61+1,BS$38,1,1,"Confirmed Day Zero")))</f>
        <v>25473</v>
      </c>
      <c r="BT61" cm="1">
        <f t="array" aca="1" ref="BT61" ca="1">IF(INDIRECT(ADDRESS($B61+1,BT$38,1,1,"Confirmed Day Zero"))=0,#N/A,INDIRECT(ADDRESS($B61+1,BT$38,1,1,"Confirmed Day Zero")))</f>
        <v>26053</v>
      </c>
      <c r="BU61" cm="1">
        <f t="array" aca="1" ref="BU61" ca="1">IF(INDIRECT(ADDRESS($B61+1,BU$38,1,1,"Confirmed Day Zero"))=0,#N/A,INDIRECT(ADDRESS($B61+1,BU$38,1,1,"Confirmed Day Zero")))</f>
        <v>26655</v>
      </c>
      <c r="BV61" cm="1">
        <f t="array" aca="1" ref="BV61" ca="1">IF(INDIRECT(ADDRESS($B61+1,BV$38,1,1,"Confirmed Day Zero"))=0,#N/A,INDIRECT(ADDRESS($B61+1,BV$38,1,1,"Confirmed Day Zero")))</f>
        <v>27280</v>
      </c>
      <c r="BW61" cm="1">
        <f t="array" aca="1" ref="BW61" ca="1">IF(INDIRECT(ADDRESS($B61+1,BW$38,1,1,"Confirmed Day Zero"))=0,#N/A,INDIRECT(ADDRESS($B61+1,BW$38,1,1,"Confirmed Day Zero")))</f>
        <v>27778</v>
      </c>
      <c r="BX61" cm="1">
        <f t="array" aca="1" ref="BX61" ca="1">IF(INDIRECT(ADDRESS($B61+1,BX$38,1,1,"Confirmed Day Zero"))=0,#N/A,INDIRECT(ADDRESS($B61+1,BX$38,1,1,"Confirmed Day Zero")))</f>
        <v>28255</v>
      </c>
      <c r="BY61" cm="1">
        <f t="array" aca="1" ref="BY61" ca="1">IF(INDIRECT(ADDRESS($B61+1,BY$38,1,1,"Confirmed Day Zero"))=0,#N/A,INDIRECT(ADDRESS($B61+1,BY$38,1,1,"Confirmed Day Zero")))</f>
        <v>28705</v>
      </c>
      <c r="BZ61" cm="1">
        <f t="array" aca="1" ref="BZ61" ca="1">IF(INDIRECT(ADDRESS($B61+1,BZ$38,1,1,"Confirmed Day Zero"))=0,#N/A,INDIRECT(ADDRESS($B61+1,BZ$38,1,1,"Confirmed Day Zero")))</f>
        <v>29274</v>
      </c>
      <c r="CA61" cm="1">
        <f t="array" aca="1" ref="CA61" ca="1">IF(INDIRECT(ADDRESS($B61+1,CA$38,1,1,"Confirmed Day Zero"))=0,#N/A,INDIRECT(ADDRESS($B61+1,CA$38,1,1,"Confirmed Day Zero")))</f>
        <v>29936</v>
      </c>
      <c r="CB61" cm="1">
        <f t="array" aca="1" ref="CB61" ca="1">IF(INDIRECT(ADDRESS($B61+1,CB$38,1,1,"Confirmed Day Zero"))=0,#N/A,INDIRECT(ADDRESS($B61+1,CB$38,1,1,"Confirmed Day Zero")))</f>
        <v>30409</v>
      </c>
      <c r="CC61" cm="1">
        <f t="array" aca="1" ref="CC61" ca="1">IF(INDIRECT(ADDRESS($B61+1,CC$38,1,1,"Confirmed Day Zero"))=0,#N/A,INDIRECT(ADDRESS($B61+1,CC$38,1,1,"Confirmed Day Zero")))</f>
        <v>30901</v>
      </c>
      <c r="CD61" cm="1">
        <f t="array" aca="1" ref="CD61" ca="1">IF(INDIRECT(ADDRESS($B61+1,CD$38,1,1,"Confirmed Day Zero"))=0,#N/A,INDIRECT(ADDRESS($B61+1,CD$38,1,1,"Confirmed Day Zero")))</f>
        <v>31376</v>
      </c>
      <c r="CE61" cm="1">
        <f t="array" aca="1" ref="CE61" ca="1">IF(INDIRECT(ADDRESS($B61+1,CE$38,1,1,"Confirmed Day Zero"))=0,#N/A,INDIRECT(ADDRESS($B61+1,CE$38,1,1,"Confirmed Day Zero")))</f>
        <v>31715</v>
      </c>
      <c r="CF61" cm="1">
        <f t="array" aca="1" ref="CF61" ca="1">IF(INDIRECT(ADDRESS($B61+1,CF$38,1,1,"Confirmed Day Zero"))=0,#N/A,INDIRECT(ADDRESS($B61+1,CF$38,1,1,"Confirmed Day Zero")))</f>
        <v>32078</v>
      </c>
      <c r="CG61" cm="1">
        <f t="array" aca="1" ref="CG61" ca="1">IF(INDIRECT(ADDRESS($B61+1,CG$38,1,1,"Confirmed Day Zero"))=0,#N/A,INDIRECT(ADDRESS($B61+1,CG$38,1,1,"Confirmed Day Zero")))</f>
        <v>32437</v>
      </c>
      <c r="CH61" cm="1">
        <f t="array" aca="1" ref="CH61" ca="1">IF(INDIRECT(ADDRESS($B61+1,CH$38,1,1,"Confirmed Day Zero"))=0,#N/A,INDIRECT(ADDRESS($B61+1,CH$38,1,1,"Confirmed Day Zero")))</f>
        <v>33068</v>
      </c>
      <c r="CI61" cm="1">
        <f t="array" aca="1" ref="CI61" ca="1">IF(INDIRECT(ADDRESS($B61+1,CI$38,1,1,"Confirmed Day Zero"))=0,#N/A,INDIRECT(ADDRESS($B61+1,CI$38,1,1,"Confirmed Day Zero")))</f>
        <v>33558</v>
      </c>
      <c r="CJ61" cm="1">
        <f t="array" aca="1" ref="CJ61" ca="1">IF(INDIRECT(ADDRESS($B61+1,CJ$38,1,1,"Confirmed Day Zero"))=0,#N/A,INDIRECT(ADDRESS($B61+1,CJ$38,1,1,"Confirmed Day Zero")))</f>
        <v>34211</v>
      </c>
      <c r="CK61" cm="1">
        <f t="array" aca="1" ref="CK61" ca="1">IF(INDIRECT(ADDRESS($B61+1,CK$38,1,1,"Confirmed Day Zero"))=0,#N/A,INDIRECT(ADDRESS($B61+1,CK$38,1,1,"Confirmed Day Zero")))</f>
        <v>34574</v>
      </c>
      <c r="CL61" cm="1">
        <f t="array" aca="1" ref="CL61" ca="1">IF(INDIRECT(ADDRESS($B61+1,CL$38,1,1,"Confirmed Day Zero"))=0,#N/A,INDIRECT(ADDRESS($B61+1,CL$38,1,1,"Confirmed Day Zero")))</f>
        <v>34830</v>
      </c>
      <c r="CM61" cm="1">
        <f t="array" aca="1" ref="CM61" ca="1">IF(INDIRECT(ADDRESS($B61+1,CM$38,1,1,"Confirmed Day Zero"))=0,#N/A,INDIRECT(ADDRESS($B61+1,CM$38,1,1,"Confirmed Day Zero")))</f>
        <v>35237</v>
      </c>
      <c r="CN61" cm="1">
        <f t="array" aca="1" ref="CN61" ca="1">IF(INDIRECT(ADDRESS($B61+1,CN$38,1,1,"Confirmed Day Zero"))=0,#N/A,INDIRECT(ADDRESS($B61+1,CN$38,1,1,"Confirmed Day Zero")))</f>
        <v>35712</v>
      </c>
      <c r="CO61" cm="1">
        <f t="array" aca="1" ref="CO61" ca="1">IF(INDIRECT(ADDRESS($B61+1,CO$38,1,1,"Confirmed Day Zero"))=0,#N/A,INDIRECT(ADDRESS($B61+1,CO$38,1,1,"Confirmed Day Zero")))</f>
        <v>36096</v>
      </c>
      <c r="CP61" cm="1">
        <f t="array" aca="1" ref="CP61" ca="1">IF(INDIRECT(ADDRESS($B61+1,CP$38,1,1,"Confirmed Day Zero"))=0,#N/A,INDIRECT(ADDRESS($B61+1,CP$38,1,1,"Confirmed Day Zero")))</f>
        <v>36578</v>
      </c>
      <c r="CQ61" cm="1">
        <f t="array" aca="1" ref="CQ61" ca="1">IF(INDIRECT(ADDRESS($B61+1,CQ$38,1,1,"Confirmed Day Zero"))=0,#N/A,INDIRECT(ADDRESS($B61+1,CQ$38,1,1,"Confirmed Day Zero")))</f>
        <v>36997</v>
      </c>
      <c r="CR61" cm="1">
        <f t="array" aca="1" ref="CR61" ca="1">IF(INDIRECT(ADDRESS($B61+1,CR$38,1,1,"Confirmed Day Zero"))=0,#N/A,INDIRECT(ADDRESS($B61+1,CR$38,1,1,"Confirmed Day Zero")))</f>
        <v>37397</v>
      </c>
      <c r="CS61" cm="1">
        <f t="array" aca="1" ref="CS61" ca="1">IF(INDIRECT(ADDRESS($B61+1,CS$38,1,1,"Confirmed Day Zero"))=0,#N/A,INDIRECT(ADDRESS($B61+1,CS$38,1,1,"Confirmed Day Zero")))</f>
        <v>37623</v>
      </c>
      <c r="CT61" cm="1">
        <f t="array" aca="1" ref="CT61" ca="1">IF(INDIRECT(ADDRESS($B61+1,CT$38,1,1,"Confirmed Day Zero"))=0,#N/A,INDIRECT(ADDRESS($B61+1,CT$38,1,1,"Confirmed Day Zero")))</f>
        <v>38033</v>
      </c>
      <c r="CU61" cm="1">
        <f t="array" aca="1" ref="CU61" ca="1">IF(INDIRECT(ADDRESS($B61+1,CU$38,1,1,"Confirmed Day Zero"))=0,#N/A,INDIRECT(ADDRESS($B61+1,CU$38,1,1,"Confirmed Day Zero")))</f>
        <v>38337</v>
      </c>
      <c r="CV61" cm="1">
        <f t="array" aca="1" ref="CV61" ca="1">IF(INDIRECT(ADDRESS($B61+1,CV$38,1,1,"Confirmed Day Zero"))=0,#N/A,INDIRECT(ADDRESS($B61+1,CV$38,1,1,"Confirmed Day Zero")))</f>
        <v>38748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  <c r="DI61" t="e" cm="1">
        <f t="array" aca="1" ref="DI61" ca="1">IF(INDIRECT(ADDRESS($B61+1,DI$38,1,1,"Confirmed Day Zero"))=0,#N/A,INDIRECT(ADDRESS($B61+1,DI$38,1,1,"Confirmed Day Zero")))</f>
        <v>#N/A</v>
      </c>
      <c r="DJ61" t="e" cm="1">
        <f t="array" aca="1" ref="DJ61" ca="1">IF(INDIRECT(ADDRESS($B61+1,DJ$38,1,1,"Confirmed Day Zero"))=0,#N/A,INDIRECT(ADDRESS($B61+1,DJ$38,1,1,"Confirmed Day Zero")))</f>
        <v>#N/A</v>
      </c>
      <c r="DK61" t="e" cm="1">
        <f t="array" aca="1" ref="DK61" ca="1">IF(INDIRECT(ADDRESS($B61+1,DK$38,1,1,"Confirmed Day Zero"))=0,#N/A,INDIRECT(ADDRESS($B61+1,DK$38,1,1,"Confirmed Day Zero")))</f>
        <v>#N/A</v>
      </c>
      <c r="DL61" t="e" cm="1">
        <f t="array" aca="1" ref="DL61" ca="1">IF(INDIRECT(ADDRESS($B61+1,DL$38,1,1,"Confirmed Day Zero"))=0,#N/A,INDIRECT(ADDRESS($B61+1,DL$38,1,1,"Confirmed Day Zero")))</f>
        <v>#N/A</v>
      </c>
      <c r="DM61" t="e" cm="1">
        <f t="array" aca="1" ref="DM61" ca="1">IF(INDIRECT(ADDRESS($B61+1,DM$38,1,1,"Confirmed Day Zero"))=0,#N/A,INDIRECT(ADDRESS($B61+1,DM$38,1,1,"Confirmed Day Zero")))</f>
        <v>#N/A</v>
      </c>
      <c r="DN61" t="e" cm="1">
        <f t="array" aca="1" ref="DN61" ca="1">IF(INDIRECT(ADDRESS($B61+1,DN$38,1,1,"Confirmed Day Zero"))=0,#N/A,INDIRECT(ADDRESS($B61+1,DN$38,1,1,"Confirmed Day Zero")))</f>
        <v>#N/A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</row>
    <row r="62" spans="1:162" x14ac:dyDescent="0.25">
      <c r="A62" t="e">
        <f t="shared" ca="1" si="185"/>
        <v>#VALUE!</v>
      </c>
      <c r="B62" s="12">
        <f t="shared" si="184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100</v>
      </c>
      <c r="F62" t="e" cm="1">
        <f t="array" aca="1" ref="F62" ca="1">IF(INDIRECT(ADDRESS($B62+1,F$38,1,1,"Confirmed Day Zero"))=0,#N/A,INDIRECT(ADDRESS($B62+1,F$38,1,1,"Confirmed Day Zero")))</f>
        <v>#N/A</v>
      </c>
      <c r="G62" t="e" cm="1">
        <f t="array" aca="1" ref="G62" ca="1">IF(INDIRECT(ADDRESS($B62+1,G$38,1,1,"Confirmed Day Zero"))=0,#N/A,INDIRECT(ADDRESS($B62+1,G$38,1,1,"Confirmed Day Zero")))</f>
        <v>#N/A</v>
      </c>
      <c r="H62" cm="1">
        <f t="array" aca="1" ref="H62" ca="1">IF(INDIRECT(ADDRESS($B62+1,H$38,1,1,"Confirmed Day Zero"))=0,#N/A,INDIRECT(ADDRESS($B62+1,H$38,1,1,"Confirmed Day Zero")))</f>
        <v>3</v>
      </c>
      <c r="I62" cm="1">
        <f t="array" aca="1" ref="I62" ca="1">IF(INDIRECT(ADDRESS($B62+1,I$38,1,1,"Confirmed Day Zero"))=0,#N/A,INDIRECT(ADDRESS($B62+1,I$38,1,1,"Confirmed Day Zero")))</f>
        <v>8</v>
      </c>
      <c r="J62" cm="1">
        <f t="array" aca="1" ref="J62" ca="1">IF(INDIRECT(ADDRESS($B62+1,J$38,1,1,"Confirmed Day Zero"))=0,#N/A,INDIRECT(ADDRESS($B62+1,J$38,1,1,"Confirmed Day Zero")))</f>
        <v>13</v>
      </c>
      <c r="K62" cm="1">
        <f t="array" aca="1" ref="K62" ca="1">IF(INDIRECT(ADDRESS($B62+1,K$38,1,1,"Confirmed Day Zero"))=0,#N/A,INDIRECT(ADDRESS($B62+1,K$38,1,1,"Confirmed Day Zero")))</f>
        <v>14</v>
      </c>
      <c r="L62" cm="1">
        <f t="array" aca="1" ref="L62" ca="1">IF(INDIRECT(ADDRESS($B62+1,L$38,1,1,"Confirmed Day Zero"))=0,#N/A,INDIRECT(ADDRESS($B62+1,L$38,1,1,"Confirmed Day Zero")))</f>
        <v>16</v>
      </c>
      <c r="M62" cm="1">
        <f t="array" aca="1" ref="M62" ca="1">IF(INDIRECT(ADDRESS($B62+1,M$38,1,1,"Confirmed Day Zero"))=0,#N/A,INDIRECT(ADDRESS($B62+1,M$38,1,1,"Confirmed Day Zero")))</f>
        <v>17</v>
      </c>
      <c r="N62" cm="1">
        <f t="array" aca="1" ref="N62" ca="1">IF(INDIRECT(ADDRESS($B62+1,N$38,1,1,"Confirmed Day Zero"))=0,#N/A,INDIRECT(ADDRESS($B62+1,N$38,1,1,"Confirmed Day Zero")))</f>
        <v>18</v>
      </c>
      <c r="O62" cm="1">
        <f t="array" aca="1" ref="O62" ca="1">IF(INDIRECT(ADDRESS($B62+1,O$38,1,1,"Confirmed Day Zero"))=0,#N/A,INDIRECT(ADDRESS($B62+1,O$38,1,1,"Confirmed Day Zero")))</f>
        <v>22</v>
      </c>
      <c r="P62" cm="1">
        <f t="array" aca="1" ref="P62" ca="1">IF(INDIRECT(ADDRESS($B62+1,P$38,1,1,"Confirmed Day Zero"))=0,#N/A,INDIRECT(ADDRESS($B62+1,P$38,1,1,"Confirmed Day Zero")))</f>
        <v>23</v>
      </c>
      <c r="Q62" cm="1">
        <f t="array" aca="1" ref="Q62" ca="1">IF(INDIRECT(ADDRESS($B62+1,Q$38,1,1,"Confirmed Day Zero"))=0,#N/A,INDIRECT(ADDRESS($B62+1,Q$38,1,1,"Confirmed Day Zero")))</f>
        <v>29</v>
      </c>
      <c r="R62" cm="1">
        <f t="array" aca="1" ref="R62" ca="1">IF(INDIRECT(ADDRESS($B62+1,R$38,1,1,"Confirmed Day Zero"))=0,#N/A,INDIRECT(ADDRESS($B62+1,R$38,1,1,"Confirmed Day Zero")))</f>
        <v>38</v>
      </c>
      <c r="S62" cm="1">
        <f t="array" aca="1" ref="S62" ca="1">IF(INDIRECT(ADDRESS($B62+1,S$38,1,1,"Confirmed Day Zero"))=0,#N/A,INDIRECT(ADDRESS($B62+1,S$38,1,1,"Confirmed Day Zero")))</f>
        <v>45</v>
      </c>
      <c r="T62" cm="1">
        <f t="array" aca="1" ref="T62" ca="1">IF(INDIRECT(ADDRESS($B62+1,T$38,1,1,"Confirmed Day Zero"))=0,#N/A,INDIRECT(ADDRESS($B62+1,T$38,1,1,"Confirmed Day Zero")))</f>
        <v>68</v>
      </c>
      <c r="U62" cm="1">
        <f t="array" aca="1" ref="U62" ca="1">IF(INDIRECT(ADDRESS($B62+1,U$38,1,1,"Confirmed Day Zero"))=0,#N/A,INDIRECT(ADDRESS($B62+1,U$38,1,1,"Confirmed Day Zero")))</f>
        <v>90</v>
      </c>
      <c r="V62" cm="1">
        <f t="array" aca="1" ref="V62" ca="1">IF(INDIRECT(ADDRESS($B62+1,V$38,1,1,"Confirmed Day Zero"))=0,#N/A,INDIRECT(ADDRESS($B62+1,V$38,1,1,"Confirmed Day Zero")))</f>
        <v>105</v>
      </c>
      <c r="W62" cm="1">
        <f t="array" aca="1" ref="W62" ca="1">IF(INDIRECT(ADDRESS($B62+1,W$38,1,1,"Confirmed Day Zero"))=0,#N/A,INDIRECT(ADDRESS($B62+1,W$38,1,1,"Confirmed Day Zero")))</f>
        <v>124</v>
      </c>
      <c r="X62" cm="1">
        <f t="array" aca="1" ref="X62" ca="1">IF(INDIRECT(ADDRESS($B62+1,X$38,1,1,"Confirmed Day Zero"))=0,#N/A,INDIRECT(ADDRESS($B62+1,X$38,1,1,"Confirmed Day Zero")))</f>
        <v>145</v>
      </c>
      <c r="Y62" cm="1">
        <f t="array" aca="1" ref="Y62" ca="1">IF(INDIRECT(ADDRESS($B62+1,Y$38,1,1,"Confirmed Day Zero"))=0,#N/A,INDIRECT(ADDRESS($B62+1,Y$38,1,1,"Confirmed Day Zero")))</f>
        <v>179</v>
      </c>
      <c r="Z62" cm="1">
        <f t="array" aca="1" ref="Z62" ca="1">IF(INDIRECT(ADDRESS($B62+1,Z$38,1,1,"Confirmed Day Zero"))=0,#N/A,INDIRECT(ADDRESS($B62+1,Z$38,1,1,"Confirmed Day Zero")))</f>
        <v>235</v>
      </c>
      <c r="AA62" cm="1">
        <f t="array" aca="1" ref="AA62" ca="1">IF(INDIRECT(ADDRESS($B62+1,AA$38,1,1,"Confirmed Day Zero"))=0,#N/A,INDIRECT(ADDRESS($B62+1,AA$38,1,1,"Confirmed Day Zero")))</f>
        <v>298</v>
      </c>
      <c r="AB62" cm="1">
        <f t="array" aca="1" ref="AB62" ca="1">IF(INDIRECT(ADDRESS($B62+1,AB$38,1,1,"Confirmed Day Zero"))=0,#N/A,INDIRECT(ADDRESS($B62+1,AB$38,1,1,"Confirmed Day Zero")))</f>
        <v>336</v>
      </c>
      <c r="AC62" cm="1">
        <f t="array" aca="1" ref="AC62" ca="1">IF(INDIRECT(ADDRESS($B62+1,AC$38,1,1,"Confirmed Day Zero"))=0,#N/A,INDIRECT(ADDRESS($B62+1,AC$38,1,1,"Confirmed Day Zero")))</f>
        <v>424</v>
      </c>
      <c r="AD62" cm="1">
        <f t="array" aca="1" ref="AD62" ca="1">IF(INDIRECT(ADDRESS($B62+1,AD$38,1,1,"Confirmed Day Zero"))=0,#N/A,INDIRECT(ADDRESS($B62+1,AD$38,1,1,"Confirmed Day Zero")))</f>
        <v>497</v>
      </c>
      <c r="AE62" cm="1">
        <f t="array" aca="1" ref="AE62" ca="1">IF(INDIRECT(ADDRESS($B62+1,AE$38,1,1,"Confirmed Day Zero"))=0,#N/A,INDIRECT(ADDRESS($B62+1,AE$38,1,1,"Confirmed Day Zero")))</f>
        <v>549</v>
      </c>
      <c r="AF62" cm="1">
        <f t="array" aca="1" ref="AF62" ca="1">IF(INDIRECT(ADDRESS($B62+1,AF$38,1,1,"Confirmed Day Zero"))=0,#N/A,INDIRECT(ADDRESS($B62+1,AF$38,1,1,"Confirmed Day Zero")))</f>
        <v>614</v>
      </c>
      <c r="AG62" cm="1">
        <f t="array" aca="1" ref="AG62" ca="1">IF(INDIRECT(ADDRESS($B62+1,AG$38,1,1,"Confirmed Day Zero"))=0,#N/A,INDIRECT(ADDRESS($B62+1,AG$38,1,1,"Confirmed Day Zero")))</f>
        <v>699</v>
      </c>
      <c r="AH62" cm="1">
        <f t="array" aca="1" ref="AH62" ca="1">IF(INDIRECT(ADDRESS($B62+1,AH$38,1,1,"Confirmed Day Zero"))=0,#N/A,INDIRECT(ADDRESS($B62+1,AH$38,1,1,"Confirmed Day Zero")))</f>
        <v>786</v>
      </c>
      <c r="AI62" cm="1">
        <f t="array" aca="1" ref="AI62" ca="1">IF(INDIRECT(ADDRESS($B62+1,AI$38,1,1,"Confirmed Day Zero"))=0,#N/A,INDIRECT(ADDRESS($B62+1,AI$38,1,1,"Confirmed Day Zero")))</f>
        <v>868</v>
      </c>
      <c r="AJ62" cm="1">
        <f t="array" aca="1" ref="AJ62" ca="1">IF(INDIRECT(ADDRESS($B62+1,AJ$38,1,1,"Confirmed Day Zero"))=0,#N/A,INDIRECT(ADDRESS($B62+1,AJ$38,1,1,"Confirmed Day Zero")))</f>
        <v>946</v>
      </c>
      <c r="AK62" cm="1">
        <f t="array" aca="1" ref="AK62" ca="1">IF(INDIRECT(ADDRESS($B62+1,AK$38,1,1,"Confirmed Day Zero"))=0,#N/A,INDIRECT(ADDRESS($B62+1,AK$38,1,1,"Confirmed Day Zero")))</f>
        <v>1048</v>
      </c>
      <c r="AL62" cm="1">
        <f t="array" aca="1" ref="AL62" ca="1">IF(INDIRECT(ADDRESS($B62+1,AL$38,1,1,"Confirmed Day Zero"))=0,#N/A,INDIRECT(ADDRESS($B62+1,AL$38,1,1,"Confirmed Day Zero")))</f>
        <v>1145</v>
      </c>
      <c r="AM62" cm="1">
        <f t="array" aca="1" ref="AM62" ca="1">IF(INDIRECT(ADDRESS($B62+1,AM$38,1,1,"Confirmed Day Zero"))=0,#N/A,INDIRECT(ADDRESS($B62+1,AM$38,1,1,"Confirmed Day Zero")))</f>
        <v>1270</v>
      </c>
      <c r="AN62" cm="1">
        <f t="array" aca="1" ref="AN62" ca="1">IF(INDIRECT(ADDRESS($B62+1,AN$38,1,1,"Confirmed Day Zero"))=0,#N/A,INDIRECT(ADDRESS($B62+1,AN$38,1,1,"Confirmed Day Zero")))</f>
        <v>1388</v>
      </c>
      <c r="AO62" cm="1">
        <f t="array" aca="1" ref="AO62" ca="1">IF(INDIRECT(ADDRESS($B62+1,AO$38,1,1,"Confirmed Day Zero"))=0,#N/A,INDIRECT(ADDRESS($B62+1,AO$38,1,1,"Confirmed Day Zero")))</f>
        <v>1510</v>
      </c>
      <c r="AP62" cm="1">
        <f t="array" aca="1" ref="AP62" ca="1">IF(INDIRECT(ADDRESS($B62+1,AP$38,1,1,"Confirmed Day Zero"))=0,#N/A,INDIRECT(ADDRESS($B62+1,AP$38,1,1,"Confirmed Day Zero")))</f>
        <v>1587</v>
      </c>
      <c r="AQ62" cm="1">
        <f t="array" aca="1" ref="AQ62" ca="1">IF(INDIRECT(ADDRESS($B62+1,AQ$38,1,1,"Confirmed Day Zero"))=0,#N/A,INDIRECT(ADDRESS($B62+1,AQ$38,1,1,"Confirmed Day Zero")))</f>
        <v>1710</v>
      </c>
      <c r="AR62" cm="1">
        <f t="array" aca="1" ref="AR62" ca="1">IF(INDIRECT(ADDRESS($B62+1,AR$38,1,1,"Confirmed Day Zero"))=0,#N/A,INDIRECT(ADDRESS($B62+1,AR$38,1,1,"Confirmed Day Zero")))</f>
        <v>1899</v>
      </c>
      <c r="AS62" cm="1">
        <f t="array" aca="1" ref="AS62" ca="1">IF(INDIRECT(ADDRESS($B62+1,AS$38,1,1,"Confirmed Day Zero"))=0,#N/A,INDIRECT(ADDRESS($B62+1,AS$38,1,1,"Confirmed Day Zero")))</f>
        <v>1995</v>
      </c>
      <c r="AT62" cm="1">
        <f t="array" aca="1" ref="AT62" ca="1">IF(INDIRECT(ADDRESS($B62+1,AT$38,1,1,"Confirmed Day Zero"))=0,#N/A,INDIRECT(ADDRESS($B62+1,AT$38,1,1,"Confirmed Day Zero")))</f>
        <v>2141</v>
      </c>
      <c r="AU62" cm="1">
        <f t="array" aca="1" ref="AU62" ca="1">IF(INDIRECT(ADDRESS($B62+1,AU$38,1,1,"Confirmed Day Zero"))=0,#N/A,INDIRECT(ADDRESS($B62+1,AU$38,1,1,"Confirmed Day Zero")))</f>
        <v>2332</v>
      </c>
      <c r="AV62" cm="1">
        <f t="array" aca="1" ref="AV62" ca="1">IF(INDIRECT(ADDRESS($B62+1,AV$38,1,1,"Confirmed Day Zero"))=0,#N/A,INDIRECT(ADDRESS($B62+1,AV$38,1,1,"Confirmed Day Zero")))</f>
        <v>2513</v>
      </c>
      <c r="AW62" cm="1">
        <f t="array" aca="1" ref="AW62" ca="1">IF(INDIRECT(ADDRESS($B62+1,AW$38,1,1,"Confirmed Day Zero"))=0,#N/A,INDIRECT(ADDRESS($B62+1,AW$38,1,1,"Confirmed Day Zero")))</f>
        <v>2902</v>
      </c>
      <c r="AX62" cm="1">
        <f t="array" aca="1" ref="AX62" ca="1">IF(INDIRECT(ADDRESS($B62+1,AX$38,1,1,"Confirmed Day Zero"))=0,#N/A,INDIRECT(ADDRESS($B62+1,AX$38,1,1,"Confirmed Day Zero")))</f>
        <v>3159</v>
      </c>
      <c r="AY62" cm="1">
        <f t="array" aca="1" ref="AY62" ca="1">IF(INDIRECT(ADDRESS($B62+1,AY$38,1,1,"Confirmed Day Zero"))=0,#N/A,INDIRECT(ADDRESS($B62+1,AY$38,1,1,"Confirmed Day Zero")))</f>
        <v>3641</v>
      </c>
      <c r="AZ62" cm="1">
        <f t="array" aca="1" ref="AZ62" ca="1">IF(INDIRECT(ADDRESS($B62+1,AZ$38,1,1,"Confirmed Day Zero"))=0,#N/A,INDIRECT(ADDRESS($B62+1,AZ$38,1,1,"Confirmed Day Zero")))</f>
        <v>3748</v>
      </c>
      <c r="BA62" cm="1">
        <f t="array" aca="1" ref="BA62" ca="1">IF(INDIRECT(ADDRESS($B62+1,BA$38,1,1,"Confirmed Day Zero"))=0,#N/A,INDIRECT(ADDRESS($B62+1,BA$38,1,1,"Confirmed Day Zero")))</f>
        <v>3924</v>
      </c>
      <c r="BB62" cm="1">
        <f t="array" aca="1" ref="BB62" ca="1">IF(INDIRECT(ADDRESS($B62+1,BB$38,1,1,"Confirmed Day Zero"))=0,#N/A,INDIRECT(ADDRESS($B62+1,BB$38,1,1,"Confirmed Day Zero")))</f>
        <v>4445</v>
      </c>
      <c r="BC62" cm="1">
        <f t="array" aca="1" ref="BC62" ca="1">IF(INDIRECT(ADDRESS($B62+1,BC$38,1,1,"Confirmed Day Zero"))=0,#N/A,INDIRECT(ADDRESS($B62+1,BC$38,1,1,"Confirmed Day Zero")))</f>
        <v>5092</v>
      </c>
      <c r="BD62" cm="1">
        <f t="array" aca="1" ref="BD62" ca="1">IF(INDIRECT(ADDRESS($B62+1,BD$38,1,1,"Confirmed Day Zero"))=0,#N/A,INDIRECT(ADDRESS($B62+1,BD$38,1,1,"Confirmed Day Zero")))</f>
        <v>5476</v>
      </c>
      <c r="BE62" cm="1">
        <f t="array" aca="1" ref="BE62" ca="1">IF(INDIRECT(ADDRESS($B62+1,BE$38,1,1,"Confirmed Day Zero"))=0,#N/A,INDIRECT(ADDRESS($B62+1,BE$38,1,1,"Confirmed Day Zero")))</f>
        <v>5868</v>
      </c>
      <c r="BF62" cm="1">
        <f t="array" aca="1" ref="BF62" ca="1">IF(INDIRECT(ADDRESS($B62+1,BF$38,1,1,"Confirmed Day Zero"))=0,#N/A,INDIRECT(ADDRESS($B62+1,BF$38,1,1,"Confirmed Day Zero")))</f>
        <v>6376</v>
      </c>
      <c r="BG62" cm="1">
        <f t="array" aca="1" ref="BG62" ca="1">IF(INDIRECT(ADDRESS($B62+1,BG$38,1,1,"Confirmed Day Zero"))=0,#N/A,INDIRECT(ADDRESS($B62+1,BG$38,1,1,"Confirmed Day Zero")))</f>
        <v>6843</v>
      </c>
      <c r="BH62" cm="1">
        <f t="array" aca="1" ref="BH62" ca="1">IF(INDIRECT(ADDRESS($B62+1,BH$38,1,1,"Confirmed Day Zero"))=0,#N/A,INDIRECT(ADDRESS($B62+1,BH$38,1,1,"Confirmed Day Zero")))</f>
        <v>7145</v>
      </c>
      <c r="BI62" cm="1">
        <f t="array" aca="1" ref="BI62" ca="1">IF(INDIRECT(ADDRESS($B62+1,BI$38,1,1,"Confirmed Day Zero"))=0,#N/A,INDIRECT(ADDRESS($B62+1,BI$38,1,1,"Confirmed Day Zero")))</f>
        <v>7884</v>
      </c>
      <c r="BJ62" cm="1">
        <f t="array" aca="1" ref="BJ62" ca="1">IF(INDIRECT(ADDRESS($B62+1,BJ$38,1,1,"Confirmed Day Zero"))=0,#N/A,INDIRECT(ADDRESS($B62+1,BJ$38,1,1,"Confirmed Day Zero")))</f>
        <v>8641</v>
      </c>
      <c r="BK62" cm="1">
        <f t="array" aca="1" ref="BK62" ca="1">IF(INDIRECT(ADDRESS($B62+1,BK$38,1,1,"Confirmed Day Zero"))=0,#N/A,INDIRECT(ADDRESS($B62+1,BK$38,1,1,"Confirmed Day Zero")))</f>
        <v>9169</v>
      </c>
      <c r="BL62" cm="1">
        <f t="array" aca="1" ref="BL62" ca="1">IF(INDIRECT(ADDRESS($B62+1,BL$38,1,1,"Confirmed Day Zero"))=0,#N/A,INDIRECT(ADDRESS($B62+1,BL$38,1,1,"Confirmed Day Zero")))</f>
        <v>9703</v>
      </c>
      <c r="BM62" cm="1">
        <f t="array" aca="1" ref="BM62" ca="1">IF(INDIRECT(ADDRESS($B62+1,BM$38,1,1,"Confirmed Day Zero"))=0,#N/A,INDIRECT(ADDRESS($B62+1,BM$38,1,1,"Confirmed Day Zero")))</f>
        <v>10111</v>
      </c>
      <c r="BN62" cm="1">
        <f t="array" aca="1" ref="BN62" ca="1">IF(INDIRECT(ADDRESS($B62+1,BN$38,1,1,"Confirmed Day Zero"))=0,#N/A,INDIRECT(ADDRESS($B62+1,BN$38,1,1,"Confirmed Day Zero")))</f>
        <v>10404</v>
      </c>
      <c r="BO62" cm="1">
        <f t="array" aca="1" ref="BO62" ca="1">IF(INDIRECT(ADDRESS($B62+1,BO$38,1,1,"Confirmed Day Zero"))=0,#N/A,INDIRECT(ADDRESS($B62+1,BO$38,1,1,"Confirmed Day Zero")))</f>
        <v>11059</v>
      </c>
      <c r="BP62" cm="1">
        <f t="array" aca="1" ref="BP62" ca="1">IF(INDIRECT(ADDRESS($B62+1,BP$38,1,1,"Confirmed Day Zero"))=0,#N/A,INDIRECT(ADDRESS($B62+1,BP$38,1,1,"Confirmed Day Zero")))</f>
        <v>11457</v>
      </c>
      <c r="BQ62" cm="1">
        <f t="array" aca="1" ref="BQ62" ca="1">IF(INDIRECT(ADDRESS($B62+1,BQ$38,1,1,"Confirmed Day Zero"))=0,#N/A,INDIRECT(ADDRESS($B62+1,BQ$38,1,1,"Confirmed Day Zero")))</f>
        <v>11671</v>
      </c>
      <c r="BR62" cm="1">
        <f t="array" aca="1" ref="BR62" ca="1">IF(INDIRECT(ADDRESS($B62+1,BR$38,1,1,"Confirmed Day Zero"))=0,#N/A,INDIRECT(ADDRESS($B62+1,BR$38,1,1,"Confirmed Day Zero")))</f>
        <v>11959</v>
      </c>
      <c r="BS62" cm="1">
        <f t="array" aca="1" ref="BS62" ca="1">IF(INDIRECT(ADDRESS($B62+1,BS$38,1,1,"Confirmed Day Zero"))=0,#N/A,INDIRECT(ADDRESS($B62+1,BS$38,1,1,"Confirmed Day Zero")))</f>
        <v>12373</v>
      </c>
      <c r="BT62" cm="1">
        <f t="array" aca="1" ref="BT62" ca="1">IF(INDIRECT(ADDRESS($B62+1,BT$38,1,1,"Confirmed Day Zero"))=0,#N/A,INDIRECT(ADDRESS($B62+1,BT$38,1,1,"Confirmed Day Zero")))</f>
        <v>12912</v>
      </c>
      <c r="BU62" cm="1">
        <f t="array" aca="1" ref="BU62" ca="1">IF(INDIRECT(ADDRESS($B62+1,BU$38,1,1,"Confirmed Day Zero"))=0,#N/A,INDIRECT(ADDRESS($B62+1,BU$38,1,1,"Confirmed Day Zero")))</f>
        <v>13289</v>
      </c>
      <c r="BV62" cm="1">
        <f t="array" aca="1" ref="BV62" ca="1">IF(INDIRECT(ADDRESS($B62+1,BV$38,1,1,"Confirmed Day Zero"))=0,#N/A,INDIRECT(ADDRESS($B62+1,BV$38,1,1,"Confirmed Day Zero")))</f>
        <v>13675</v>
      </c>
      <c r="BW62" cm="1">
        <f t="array" aca="1" ref="BW62" ca="1">IF(INDIRECT(ADDRESS($B62+1,BW$38,1,1,"Confirmed Day Zero"))=0,#N/A,INDIRECT(ADDRESS($B62+1,BW$38,1,1,"Confirmed Day Zero")))</f>
        <v>14049</v>
      </c>
      <c r="BX62" cm="1">
        <f t="array" aca="1" ref="BX62" ca="1">IF(INDIRECT(ADDRESS($B62+1,BX$38,1,1,"Confirmed Day Zero"))=0,#N/A,INDIRECT(ADDRESS($B62+1,BX$38,1,1,"Confirmed Day Zero")))</f>
        <v>14328</v>
      </c>
      <c r="BY62" cm="1">
        <f t="array" aca="1" ref="BY62" ca="1">IF(INDIRECT(ADDRESS($B62+1,BY$38,1,1,"Confirmed Day Zero"))=0,#N/A,INDIRECT(ADDRESS($B62+1,BY$38,1,1,"Confirmed Day Zero")))</f>
        <v>14651</v>
      </c>
      <c r="BZ62" cm="1">
        <f t="array" aca="1" ref="BZ62" ca="1">IF(INDIRECT(ADDRESS($B62+1,BZ$38,1,1,"Confirmed Day Zero"))=0,#N/A,INDIRECT(ADDRESS($B62+1,BZ$38,1,1,"Confirmed Day Zero")))</f>
        <v>14955</v>
      </c>
      <c r="CA62" cm="1">
        <f t="array" aca="1" ref="CA62" ca="1">IF(INDIRECT(ADDRESS($B62+1,CA$38,1,1,"Confirmed Day Zero"))=0,#N/A,INDIRECT(ADDRESS($B62+1,CA$38,1,1,"Confirmed Day Zero")))</f>
        <v>15349</v>
      </c>
      <c r="CB62" cm="1">
        <f t="array" aca="1" ref="CB62" ca="1">IF(INDIRECT(ADDRESS($B62+1,CB$38,1,1,"Confirmed Day Zero"))=0,#N/A,INDIRECT(ADDRESS($B62+1,CB$38,1,1,"Confirmed Day Zero")))</f>
        <v>15614</v>
      </c>
      <c r="CC62" cm="1">
        <f t="array" aca="1" ref="CC62" ca="1">IF(INDIRECT(ADDRESS($B62+1,CC$38,1,1,"Confirmed Day Zero"))=0,#N/A,INDIRECT(ADDRESS($B62+1,CC$38,1,1,"Confirmed Day Zero")))</f>
        <v>16170</v>
      </c>
      <c r="CD62" cm="1">
        <f t="array" aca="1" ref="CD62" ca="1">IF(INDIRECT(ADDRESS($B62+1,CD$38,1,1,"Confirmed Day Zero"))=0,#N/A,INDIRECT(ADDRESS($B62+1,CD$38,1,1,"Confirmed Day Zero")))</f>
        <v>16504</v>
      </c>
      <c r="CE62" cm="1">
        <f t="array" aca="1" ref="CE62" ca="1">IF(INDIRECT(ADDRESS($B62+1,CE$38,1,1,"Confirmed Day Zero"))=0,#N/A,INDIRECT(ADDRESS($B62+1,CE$38,1,1,"Confirmed Day Zero")))</f>
        <v>16893</v>
      </c>
      <c r="CF62" cm="1">
        <f t="array" aca="1" ref="CF62" ca="1">IF(INDIRECT(ADDRESS($B62+1,CF$38,1,1,"Confirmed Day Zero"))=0,#N/A,INDIRECT(ADDRESS($B62+1,CF$38,1,1,"Confirmed Day Zero")))</f>
        <v>17252</v>
      </c>
      <c r="CG62" cm="1">
        <f t="array" aca="1" ref="CG62" ca="1">IF(INDIRECT(ADDRESS($B62+1,CG$38,1,1,"Confirmed Day Zero"))=0,#N/A,INDIRECT(ADDRESS($B62+1,CG$38,1,1,"Confirmed Day Zero")))</f>
        <v>17577</v>
      </c>
      <c r="CH62" cm="1">
        <f t="array" aca="1" ref="CH62" ca="1">IF(INDIRECT(ADDRESS($B62+1,CH$38,1,1,"Confirmed Day Zero"))=0,#N/A,INDIRECT(ADDRESS($B62+1,CH$38,1,1,"Confirmed Day Zero")))</f>
        <v>17703</v>
      </c>
      <c r="CI62" cm="1">
        <f t="array" aca="1" ref="CI62" ca="1">IF(INDIRECT(ADDRESS($B62+1,CI$38,1,1,"Confirmed Day Zero"))=0,#N/A,INDIRECT(ADDRESS($B62+1,CI$38,1,1,"Confirmed Day Zero")))</f>
        <v>18360</v>
      </c>
      <c r="CJ62" cm="1">
        <f t="array" aca="1" ref="CJ62" ca="1">IF(INDIRECT(ADDRESS($B62+1,CJ$38,1,1,"Confirmed Day Zero"))=0,#N/A,INDIRECT(ADDRESS($B62+1,CJ$38,1,1,"Confirmed Day Zero")))</f>
        <v>18573</v>
      </c>
      <c r="CK62" cm="1">
        <f t="array" aca="1" ref="CK62" ca="1">IF(INDIRECT(ADDRESS($B62+1,CK$38,1,1,"Confirmed Day Zero"))=0,#N/A,INDIRECT(ADDRESS($B62+1,CK$38,1,1,"Confirmed Day Zero")))</f>
        <v>18926</v>
      </c>
      <c r="CL62" cm="1">
        <f t="array" aca="1" ref="CL62" ca="1">IF(INDIRECT(ADDRESS($B62+1,CL$38,1,1,"Confirmed Day Zero"))=0,#N/A,INDIRECT(ADDRESS($B62+1,CL$38,1,1,"Confirmed Day Zero")))</f>
        <v>19244</v>
      </c>
      <c r="CM62" cm="1">
        <f t="array" aca="1" ref="CM62" ca="1">IF(INDIRECT(ADDRESS($B62+1,CM$38,1,1,"Confirmed Day Zero"))=0,#N/A,INDIRECT(ADDRESS($B62+1,CM$38,1,1,"Confirmed Day Zero")))</f>
        <v>19552</v>
      </c>
      <c r="CN62" cm="1">
        <f t="array" aca="1" ref="CN62" ca="1">IF(INDIRECT(ADDRESS($B62+1,CN$38,1,1,"Confirmed Day Zero"))=0,#N/A,INDIRECT(ADDRESS($B62+1,CN$38,1,1,"Confirmed Day Zero")))</f>
        <v>19697</v>
      </c>
      <c r="CO62" cm="1">
        <f t="array" aca="1" ref="CO62" ca="1">IF(INDIRECT(ADDRESS($B62+1,CO$38,1,1,"Confirmed Day Zero"))=0,#N/A,INDIRECT(ADDRESS($B62+1,CO$38,1,1,"Confirmed Day Zero")))</f>
        <v>20016</v>
      </c>
      <c r="CP62" cm="1">
        <f t="array" aca="1" ref="CP62" ca="1">IF(INDIRECT(ADDRESS($B62+1,CP$38,1,1,"Confirmed Day Zero"))=0,#N/A,INDIRECT(ADDRESS($B62+1,CP$38,1,1,"Confirmed Day Zero")))</f>
        <v>20055</v>
      </c>
      <c r="CQ62" cm="1">
        <f t="array" aca="1" ref="CQ62" ca="1">IF(INDIRECT(ADDRESS($B62+1,CQ$38,1,1,"Confirmed Day Zero"))=0,#N/A,INDIRECT(ADDRESS($B62+1,CQ$38,1,1,"Confirmed Day Zero")))</f>
        <v>20805</v>
      </c>
      <c r="CR62" cm="1">
        <f t="array" aca="1" ref="CR62" ca="1">IF(INDIRECT(ADDRESS($B62+1,CR$38,1,1,"Confirmed Day Zero"))=0,#N/A,INDIRECT(ADDRESS($B62+1,CR$38,1,1,"Confirmed Day Zero")))</f>
        <v>21152</v>
      </c>
      <c r="CS62" cm="1">
        <f t="array" aca="1" ref="CS62" ca="1">IF(INDIRECT(ADDRESS($B62+1,CS$38,1,1,"Confirmed Day Zero"))=0,#N/A,INDIRECT(ADDRESS($B62+1,CS$38,1,1,"Confirmed Day Zero")))</f>
        <v>21478</v>
      </c>
      <c r="CT62" cm="1">
        <f t="array" aca="1" ref="CT62" ca="1">IF(INDIRECT(ADDRESS($B62+1,CT$38,1,1,"Confirmed Day Zero"))=0,#N/A,INDIRECT(ADDRESS($B62+1,CT$38,1,1,"Confirmed Day Zero")))</f>
        <v>21667</v>
      </c>
      <c r="CU62" cm="1">
        <f t="array" aca="1" ref="CU62" ca="1">IF(INDIRECT(ADDRESS($B62+1,CU$38,1,1,"Confirmed Day Zero"))=0,#N/A,INDIRECT(ADDRESS($B62+1,CU$38,1,1,"Confirmed Day Zero")))</f>
        <v>21987</v>
      </c>
      <c r="CV62" cm="1">
        <f t="array" aca="1" ref="CV62" ca="1">IF(INDIRECT(ADDRESS($B62+1,CV$38,1,1,"Confirmed Day Zero"))=0,#N/A,INDIRECT(ADDRESS($B62+1,CV$38,1,1,"Confirmed Day Zero")))</f>
        <v>22236</v>
      </c>
      <c r="CW62" cm="1">
        <f t="array" aca="1" ref="CW62" ca="1">IF(INDIRECT(ADDRESS($B62+1,CW$38,1,1,"Confirmed Day Zero"))=0,#N/A,INDIRECT(ADDRESS($B62+1,CW$38,1,1,"Confirmed Day Zero")))</f>
        <v>22551</v>
      </c>
      <c r="CX62" cm="1">
        <f t="array" aca="1" ref="CX62" ca="1">IF(INDIRECT(ADDRESS($B62+1,CX$38,1,1,"Confirmed Day Zero"))=0,#N/A,INDIRECT(ADDRESS($B62+1,CX$38,1,1,"Confirmed Day Zero")))</f>
        <v>22938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  <c r="DI62" t="e" cm="1">
        <f t="array" aca="1" ref="DI62" ca="1">IF(INDIRECT(ADDRESS($B62+1,DI$38,1,1,"Confirmed Day Zero"))=0,#N/A,INDIRECT(ADDRESS($B62+1,DI$38,1,1,"Confirmed Day Zero")))</f>
        <v>#N/A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</row>
    <row r="63" spans="1:162" x14ac:dyDescent="0.25">
      <c r="A63" t="e">
        <f t="shared" ca="1" si="185"/>
        <v>#VALUE!</v>
      </c>
      <c r="B63" s="12">
        <f t="shared" si="184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997</v>
      </c>
      <c r="F63" cm="1">
        <f t="array" aca="1" ref="F63" ca="1">IF(INDIRECT(ADDRESS($B63+1,F$38,1,1,"Confirmed Day Zero"))=0,#N/A,INDIRECT(ADDRESS($B63+1,F$38,1,1,"Confirmed Day Zero")))</f>
        <v>6</v>
      </c>
      <c r="G63" cm="1">
        <f t="array" aca="1" ref="G63" ca="1">IF(INDIRECT(ADDRESS($B63+1,G$38,1,1,"Confirmed Day Zero"))=0,#N/A,INDIRECT(ADDRESS($B63+1,G$38,1,1,"Confirmed Day Zero")))</f>
        <v>7</v>
      </c>
      <c r="H63" cm="1">
        <f t="array" aca="1" ref="H63" ca="1">IF(INDIRECT(ADDRESS($B63+1,H$38,1,1,"Confirmed Day Zero"))=0,#N/A,INDIRECT(ADDRESS($B63+1,H$38,1,1,"Confirmed Day Zero")))</f>
        <v>8</v>
      </c>
      <c r="I63" cm="1">
        <f t="array" aca="1" ref="I63" ca="1">IF(INDIRECT(ADDRESS($B63+1,I$38,1,1,"Confirmed Day Zero"))=0,#N/A,INDIRECT(ADDRESS($B63+1,I$38,1,1,"Confirmed Day Zero")))</f>
        <v>11</v>
      </c>
      <c r="J63" cm="1">
        <f t="array" aca="1" ref="J63" ca="1">IF(INDIRECT(ADDRESS($B63+1,J$38,1,1,"Confirmed Day Zero"))=0,#N/A,INDIRECT(ADDRESS($B63+1,J$38,1,1,"Confirmed Day Zero")))</f>
        <v>15</v>
      </c>
      <c r="K63" cm="1">
        <f t="array" aca="1" ref="K63" ca="1">IF(INDIRECT(ADDRESS($B63+1,K$38,1,1,"Confirmed Day Zero"))=0,#N/A,INDIRECT(ADDRESS($B63+1,K$38,1,1,"Confirmed Day Zero")))</f>
        <v>16</v>
      </c>
      <c r="L63" cm="1">
        <f t="array" aca="1" ref="L63" ca="1">IF(INDIRECT(ADDRESS($B63+1,L$38,1,1,"Confirmed Day Zero"))=0,#N/A,INDIRECT(ADDRESS($B63+1,L$38,1,1,"Confirmed Day Zero")))</f>
        <v>34</v>
      </c>
      <c r="M63" cm="1">
        <f t="array" aca="1" ref="M63" ca="1">IF(INDIRECT(ADDRESS($B63+1,M$38,1,1,"Confirmed Day Zero"))=0,#N/A,INDIRECT(ADDRESS($B63+1,M$38,1,1,"Confirmed Day Zero")))</f>
        <v>44</v>
      </c>
      <c r="N63" cm="1">
        <f t="array" aca="1" ref="N63" ca="1">IF(INDIRECT(ADDRESS($B63+1,N$38,1,1,"Confirmed Day Zero"))=0,#N/A,INDIRECT(ADDRESS($B63+1,N$38,1,1,"Confirmed Day Zero")))</f>
        <v>55</v>
      </c>
      <c r="O63" cm="1">
        <f t="array" aca="1" ref="O63" ca="1">IF(INDIRECT(ADDRESS($B63+1,O$38,1,1,"Confirmed Day Zero"))=0,#N/A,INDIRECT(ADDRESS($B63+1,O$38,1,1,"Confirmed Day Zero")))</f>
        <v>64</v>
      </c>
      <c r="P63" cm="1">
        <f t="array" aca="1" ref="P63" ca="1">IF(INDIRECT(ADDRESS($B63+1,P$38,1,1,"Confirmed Day Zero"))=0,#N/A,INDIRECT(ADDRESS($B63+1,P$38,1,1,"Confirmed Day Zero")))</f>
        <v>82</v>
      </c>
      <c r="Q63" cm="1">
        <f t="array" aca="1" ref="Q63" ca="1">IF(INDIRECT(ADDRESS($B63+1,Q$38,1,1,"Confirmed Day Zero"))=0,#N/A,INDIRECT(ADDRESS($B63+1,Q$38,1,1,"Confirmed Day Zero")))</f>
        <v>98</v>
      </c>
      <c r="R63" cm="1">
        <f t="array" aca="1" ref="R63" ca="1">IF(INDIRECT(ADDRESS($B63+1,R$38,1,1,"Confirmed Day Zero"))=0,#N/A,INDIRECT(ADDRESS($B63+1,R$38,1,1,"Confirmed Day Zero")))</f>
        <v>126</v>
      </c>
      <c r="S63" cm="1">
        <f t="array" aca="1" ref="S63" ca="1">IF(INDIRECT(ADDRESS($B63+1,S$38,1,1,"Confirmed Day Zero"))=0,#N/A,INDIRECT(ADDRESS($B63+1,S$38,1,1,"Confirmed Day Zero")))</f>
        <v>168</v>
      </c>
      <c r="T63" cm="1">
        <f t="array" aca="1" ref="T63" ca="1">IF(INDIRECT(ADDRESS($B63+1,T$38,1,1,"Confirmed Day Zero"))=0,#N/A,INDIRECT(ADDRESS($B63+1,T$38,1,1,"Confirmed Day Zero")))</f>
        <v>202</v>
      </c>
      <c r="U63" cm="1">
        <f t="array" aca="1" ref="U63" ca="1">IF(INDIRECT(ADDRESS($B63+1,U$38,1,1,"Confirmed Day Zero"))=0,#N/A,INDIRECT(ADDRESS($B63+1,U$38,1,1,"Confirmed Day Zero")))</f>
        <v>261</v>
      </c>
      <c r="V63" cm="1">
        <f t="array" aca="1" ref="V63" ca="1">IF(INDIRECT(ADDRESS($B63+1,V$38,1,1,"Confirmed Day Zero"))=0,#N/A,INDIRECT(ADDRESS($B63+1,V$38,1,1,"Confirmed Day Zero")))</f>
        <v>319</v>
      </c>
      <c r="W63" cm="1">
        <f t="array" aca="1" ref="W63" ca="1">IF(INDIRECT(ADDRESS($B63+1,W$38,1,1,"Confirmed Day Zero"))=0,#N/A,INDIRECT(ADDRESS($B63+1,W$38,1,1,"Confirmed Day Zero")))</f>
        <v>368</v>
      </c>
      <c r="X63" cm="1">
        <f t="array" aca="1" ref="X63" ca="1">IF(INDIRECT(ADDRESS($B63+1,X$38,1,1,"Confirmed Day Zero"))=0,#N/A,INDIRECT(ADDRESS($B63+1,X$38,1,1,"Confirmed Day Zero")))</f>
        <v>428</v>
      </c>
      <c r="Y63" cm="1">
        <f t="array" aca="1" ref="Y63" ca="1">IF(INDIRECT(ADDRESS($B63+1,Y$38,1,1,"Confirmed Day Zero"))=0,#N/A,INDIRECT(ADDRESS($B63+1,Y$38,1,1,"Confirmed Day Zero")))</f>
        <v>482</v>
      </c>
      <c r="Z63" cm="1">
        <f t="array" aca="1" ref="Z63" ca="1">IF(INDIRECT(ADDRESS($B63+1,Z$38,1,1,"Confirmed Day Zero"))=0,#N/A,INDIRECT(ADDRESS($B63+1,Z$38,1,1,"Confirmed Day Zero")))</f>
        <v>552</v>
      </c>
      <c r="AA63" cm="1">
        <f t="array" aca="1" ref="AA63" ca="1">IF(INDIRECT(ADDRESS($B63+1,AA$38,1,1,"Confirmed Day Zero"))=0,#N/A,INDIRECT(ADDRESS($B63+1,AA$38,1,1,"Confirmed Day Zero")))</f>
        <v>620</v>
      </c>
      <c r="AB63" cm="1">
        <f t="array" aca="1" ref="AB63" ca="1">IF(INDIRECT(ADDRESS($B63+1,AB$38,1,1,"Confirmed Day Zero"))=0,#N/A,INDIRECT(ADDRESS($B63+1,AB$38,1,1,"Confirmed Day Zero")))</f>
        <v>698</v>
      </c>
      <c r="AC63" cm="1">
        <f t="array" aca="1" ref="AC63" ca="1">IF(INDIRECT(ADDRESS($B63+1,AC$38,1,1,"Confirmed Day Zero"))=0,#N/A,INDIRECT(ADDRESS($B63+1,AC$38,1,1,"Confirmed Day Zero")))</f>
        <v>747</v>
      </c>
      <c r="AD63" cm="1">
        <f t="array" aca="1" ref="AD63" ca="1">IF(INDIRECT(ADDRESS($B63+1,AD$38,1,1,"Confirmed Day Zero"))=0,#N/A,INDIRECT(ADDRESS($B63+1,AD$38,1,1,"Confirmed Day Zero")))</f>
        <v>845</v>
      </c>
      <c r="AE63" cm="1">
        <f t="array" aca="1" ref="AE63" ca="1">IF(INDIRECT(ADDRESS($B63+1,AE$38,1,1,"Confirmed Day Zero"))=0,#N/A,INDIRECT(ADDRESS($B63+1,AE$38,1,1,"Confirmed Day Zero")))</f>
        <v>900</v>
      </c>
      <c r="AF63" cm="1">
        <f t="array" aca="1" ref="AF63" ca="1">IF(INDIRECT(ADDRESS($B63+1,AF$38,1,1,"Confirmed Day Zero"))=0,#N/A,INDIRECT(ADDRESS($B63+1,AF$38,1,1,"Confirmed Day Zero")))</f>
        <v>1046</v>
      </c>
      <c r="AG63" cm="1">
        <f t="array" aca="1" ref="AG63" ca="1">IF(INDIRECT(ADDRESS($B63+1,AG$38,1,1,"Confirmed Day Zero"))=0,#N/A,INDIRECT(ADDRESS($B63+1,AG$38,1,1,"Confirmed Day Zero")))</f>
        <v>1106</v>
      </c>
      <c r="AH63" cm="1">
        <f t="array" aca="1" ref="AH63" ca="1">IF(INDIRECT(ADDRESS($B63+1,AH$38,1,1,"Confirmed Day Zero"))=0,#N/A,INDIRECT(ADDRESS($B63+1,AH$38,1,1,"Confirmed Day Zero")))</f>
        <v>1166</v>
      </c>
      <c r="AI63" cm="1">
        <f t="array" aca="1" ref="AI63" ca="1">IF(INDIRECT(ADDRESS($B63+1,AI$38,1,1,"Confirmed Day Zero"))=0,#N/A,INDIRECT(ADDRESS($B63+1,AI$38,1,1,"Confirmed Day Zero")))</f>
        <v>1268</v>
      </c>
      <c r="AJ63" cm="1">
        <f t="array" aca="1" ref="AJ63" ca="1">IF(INDIRECT(ADDRESS($B63+1,AJ$38,1,1,"Confirmed Day Zero"))=0,#N/A,INDIRECT(ADDRESS($B63+1,AJ$38,1,1,"Confirmed Day Zero")))</f>
        <v>1337</v>
      </c>
      <c r="AK63" cm="1">
        <f t="array" aca="1" ref="AK63" ca="1">IF(INDIRECT(ADDRESS($B63+1,AK$38,1,1,"Confirmed Day Zero"))=0,#N/A,INDIRECT(ADDRESS($B63+1,AK$38,1,1,"Confirmed Day Zero")))</f>
        <v>1376</v>
      </c>
      <c r="AL63" cm="1">
        <f t="array" aca="1" ref="AL63" ca="1">IF(INDIRECT(ADDRESS($B63+1,AL$38,1,1,"Confirmed Day Zero"))=0,#N/A,INDIRECT(ADDRESS($B63+1,AL$38,1,1,"Confirmed Day Zero")))</f>
        <v>1426</v>
      </c>
      <c r="AM63" cm="1">
        <f t="array" aca="1" ref="AM63" ca="1">IF(INDIRECT(ADDRESS($B63+1,AM$38,1,1,"Confirmed Day Zero"))=0,#N/A,INDIRECT(ADDRESS($B63+1,AM$38,1,1,"Confirmed Day Zero")))</f>
        <v>1494</v>
      </c>
      <c r="AN63" cm="1">
        <f t="array" aca="1" ref="AN63" ca="1">IF(INDIRECT(ADDRESS($B63+1,AN$38,1,1,"Confirmed Day Zero"))=0,#N/A,INDIRECT(ADDRESS($B63+1,AN$38,1,1,"Confirmed Day Zero")))</f>
        <v>1588</v>
      </c>
      <c r="AO63" cm="1">
        <f t="array" aca="1" ref="AO63" ca="1">IF(INDIRECT(ADDRESS($B63+1,AO$38,1,1,"Confirmed Day Zero"))=0,#N/A,INDIRECT(ADDRESS($B63+1,AO$38,1,1,"Confirmed Day Zero")))</f>
        <v>1705</v>
      </c>
      <c r="AP63" cm="1">
        <f t="array" aca="1" ref="AP63" ca="1">IF(INDIRECT(ADDRESS($B63+1,AP$38,1,1,"Confirmed Day Zero"))=0,#N/A,INDIRECT(ADDRESS($B63+1,AP$38,1,1,"Confirmed Day Zero")))</f>
        <v>1790</v>
      </c>
      <c r="AQ63" cm="1">
        <f t="array" aca="1" ref="AQ63" ca="1">IF(INDIRECT(ADDRESS($B63+1,AQ$38,1,1,"Confirmed Day Zero"))=0,#N/A,INDIRECT(ADDRESS($B63+1,AQ$38,1,1,"Confirmed Day Zero")))</f>
        <v>1849</v>
      </c>
      <c r="AR63" cm="1">
        <f t="array" aca="1" ref="AR63" ca="1">IF(INDIRECT(ADDRESS($B63+1,AR$38,1,1,"Confirmed Day Zero"))=0,#N/A,INDIRECT(ADDRESS($B63+1,AR$38,1,1,"Confirmed Day Zero")))</f>
        <v>1986</v>
      </c>
      <c r="AS63" cm="1">
        <f t="array" aca="1" ref="AS63" ca="1">IF(INDIRECT(ADDRESS($B63+1,AS$38,1,1,"Confirmed Day Zero"))=0,#N/A,INDIRECT(ADDRESS($B63+1,AS$38,1,1,"Confirmed Day Zero")))</f>
        <v>2025</v>
      </c>
      <c r="AT63" cm="1">
        <f t="array" aca="1" ref="AT63" ca="1">IF(INDIRECT(ADDRESS($B63+1,AT$38,1,1,"Confirmed Day Zero"))=0,#N/A,INDIRECT(ADDRESS($B63+1,AT$38,1,1,"Confirmed Day Zero")))</f>
        <v>2211</v>
      </c>
      <c r="AU63" cm="1">
        <f t="array" aca="1" ref="AU63" ca="1">IF(INDIRECT(ADDRESS($B63+1,AU$38,1,1,"Confirmed Day Zero"))=0,#N/A,INDIRECT(ADDRESS($B63+1,AU$38,1,1,"Confirmed Day Zero")))</f>
        <v>2482</v>
      </c>
      <c r="AV63" cm="1">
        <f t="array" aca="1" ref="AV63" ca="1">IF(INDIRECT(ADDRESS($B63+1,AV$38,1,1,"Confirmed Day Zero"))=0,#N/A,INDIRECT(ADDRESS($B63+1,AV$38,1,1,"Confirmed Day Zero")))</f>
        <v>2777</v>
      </c>
      <c r="AW63" cm="1">
        <f t="array" aca="1" ref="AW63" ca="1">IF(INDIRECT(ADDRESS($B63+1,AW$38,1,1,"Confirmed Day Zero"))=0,#N/A,INDIRECT(ADDRESS($B63+1,AW$38,1,1,"Confirmed Day Zero")))</f>
        <v>3056</v>
      </c>
      <c r="AX63" cm="1">
        <f t="array" aca="1" ref="AX63" ca="1">IF(INDIRECT(ADDRESS($B63+1,AX$38,1,1,"Confirmed Day Zero"))=0,#N/A,INDIRECT(ADDRESS($B63+1,AX$38,1,1,"Confirmed Day Zero")))</f>
        <v>3174</v>
      </c>
      <c r="AY63" cm="1">
        <f t="array" aca="1" ref="AY63" ca="1">IF(INDIRECT(ADDRESS($B63+1,AY$38,1,1,"Confirmed Day Zero"))=0,#N/A,INDIRECT(ADDRESS($B63+1,AY$38,1,1,"Confirmed Day Zero")))</f>
        <v>3328</v>
      </c>
      <c r="AZ63" cm="1">
        <f t="array" aca="1" ref="AZ63" ca="1">IF(INDIRECT(ADDRESS($B63+1,AZ$38,1,1,"Confirmed Day Zero"))=0,#N/A,INDIRECT(ADDRESS($B63+1,AZ$38,1,1,"Confirmed Day Zero")))</f>
        <v>3491</v>
      </c>
      <c r="BA63" cm="1">
        <f t="array" aca="1" ref="BA63" ca="1">IF(INDIRECT(ADDRESS($B63+1,BA$38,1,1,"Confirmed Day Zero"))=0,#N/A,INDIRECT(ADDRESS($B63+1,BA$38,1,1,"Confirmed Day Zero")))</f>
        <v>3738</v>
      </c>
      <c r="BB63" cm="1">
        <f t="array" aca="1" ref="BB63" ca="1">IF(INDIRECT(ADDRESS($B63+1,BB$38,1,1,"Confirmed Day Zero"))=0,#N/A,INDIRECT(ADDRESS($B63+1,BB$38,1,1,"Confirmed Day Zero")))</f>
        <v>4238</v>
      </c>
      <c r="BC63" cm="1">
        <f t="array" aca="1" ref="BC63" ca="1">IF(INDIRECT(ADDRESS($B63+1,BC$38,1,1,"Confirmed Day Zero"))=0,#N/A,INDIRECT(ADDRESS($B63+1,BC$38,1,1,"Confirmed Day Zero")))</f>
        <v>4449</v>
      </c>
      <c r="BD63" cm="1">
        <f t="array" aca="1" ref="BD63" ca="1">IF(INDIRECT(ADDRESS($B63+1,BD$38,1,1,"Confirmed Day Zero"))=0,#N/A,INDIRECT(ADDRESS($B63+1,BD$38,1,1,"Confirmed Day Zero")))</f>
        <v>4746</v>
      </c>
      <c r="BE63" cm="1">
        <f t="array" aca="1" ref="BE63" ca="1">IF(INDIRECT(ADDRESS($B63+1,BE$38,1,1,"Confirmed Day Zero"))=0,#N/A,INDIRECT(ADDRESS($B63+1,BE$38,1,1,"Confirmed Day Zero")))</f>
        <v>5030</v>
      </c>
      <c r="BF63" cm="1">
        <f t="array" aca="1" ref="BF63" ca="1">IF(INDIRECT(ADDRESS($B63+1,BF$38,1,1,"Confirmed Day Zero"))=0,#N/A,INDIRECT(ADDRESS($B63+1,BF$38,1,1,"Confirmed Day Zero")))</f>
        <v>5245</v>
      </c>
      <c r="BG63" cm="1">
        <f t="array" aca="1" ref="BG63" ca="1">IF(INDIRECT(ADDRESS($B63+1,BG$38,1,1,"Confirmed Day Zero"))=0,#N/A,INDIRECT(ADDRESS($B63+1,BG$38,1,1,"Confirmed Day Zero")))</f>
        <v>5458</v>
      </c>
      <c r="BH63" cm="1">
        <f t="array" aca="1" ref="BH63" ca="1">IF(INDIRECT(ADDRESS($B63+1,BH$38,1,1,"Confirmed Day Zero"))=0,#N/A,INDIRECT(ADDRESS($B63+1,BH$38,1,1,"Confirmed Day Zero")))</f>
        <v>5734</v>
      </c>
      <c r="BI63" cm="1">
        <f t="array" aca="1" ref="BI63" ca="1">IF(INDIRECT(ADDRESS($B63+1,BI$38,1,1,"Confirmed Day Zero"))=0,#N/A,INDIRECT(ADDRESS($B63+1,BI$38,1,1,"Confirmed Day Zero")))</f>
        <v>6144</v>
      </c>
      <c r="BJ63" cm="1">
        <f t="array" aca="1" ref="BJ63" ca="1">IF(INDIRECT(ADDRESS($B63+1,BJ$38,1,1,"Confirmed Day Zero"))=0,#N/A,INDIRECT(ADDRESS($B63+1,BJ$38,1,1,"Confirmed Day Zero")))</f>
        <v>6501</v>
      </c>
      <c r="BK63" cm="1">
        <f t="array" aca="1" ref="BK63" ca="1">IF(INDIRECT(ADDRESS($B63+1,BK$38,1,1,"Confirmed Day Zero"))=0,#N/A,INDIRECT(ADDRESS($B63+1,BK$38,1,1,"Confirmed Day Zero")))</f>
        <v>6751</v>
      </c>
      <c r="BL63" cm="1">
        <f t="array" aca="1" ref="BL63" ca="1">IF(INDIRECT(ADDRESS($B63+1,BL$38,1,1,"Confirmed Day Zero"))=0,#N/A,INDIRECT(ADDRESS($B63+1,BL$38,1,1,"Confirmed Day Zero")))</f>
        <v>6948</v>
      </c>
      <c r="BM63" cm="1">
        <f t="array" aca="1" ref="BM63" ca="1">IF(INDIRECT(ADDRESS($B63+1,BM$38,1,1,"Confirmed Day Zero"))=0,#N/A,INDIRECT(ADDRESS($B63+1,BM$38,1,1,"Confirmed Day Zero")))</f>
        <v>7116</v>
      </c>
      <c r="BN63" cm="1">
        <f t="array" aca="1" ref="BN63" ca="1">IF(INDIRECT(ADDRESS($B63+1,BN$38,1,1,"Confirmed Day Zero"))=0,#N/A,INDIRECT(ADDRESS($B63+1,BN$38,1,1,"Confirmed Day Zero")))</f>
        <v>7292</v>
      </c>
      <c r="BO63" cm="1">
        <f t="array" aca="1" ref="BO63" ca="1">IF(INDIRECT(ADDRESS($B63+1,BO$38,1,1,"Confirmed Day Zero"))=0,#N/A,INDIRECT(ADDRESS($B63+1,BO$38,1,1,"Confirmed Day Zero")))</f>
        <v>7468</v>
      </c>
      <c r="BP63" cm="1">
        <f t="array" aca="1" ref="BP63" ca="1">IF(INDIRECT(ADDRESS($B63+1,BP$38,1,1,"Confirmed Day Zero"))=0,#N/A,INDIRECT(ADDRESS($B63+1,BP$38,1,1,"Confirmed Day Zero")))</f>
        <v>7677</v>
      </c>
      <c r="BQ63" cm="1">
        <f t="array" aca="1" ref="BQ63" ca="1">IF(INDIRECT(ADDRESS($B63+1,BQ$38,1,1,"Confirmed Day Zero"))=0,#N/A,INDIRECT(ADDRESS($B63+1,BQ$38,1,1,"Confirmed Day Zero")))</f>
        <v>7886</v>
      </c>
      <c r="BR63" cm="1">
        <f t="array" aca="1" ref="BR63" ca="1">IF(INDIRECT(ADDRESS($B63+1,BR$38,1,1,"Confirmed Day Zero"))=0,#N/A,INDIRECT(ADDRESS($B63+1,BR$38,1,1,"Confirmed Day Zero")))</f>
        <v>8037.3333333333003</v>
      </c>
      <c r="BS63" cm="1">
        <f t="array" aca="1" ref="BS63" ca="1">IF(INDIRECT(ADDRESS($B63+1,BS$38,1,1,"Confirmed Day Zero"))=0,#N/A,INDIRECT(ADDRESS($B63+1,BS$38,1,1,"Confirmed Day Zero")))</f>
        <v>8188.6666666666997</v>
      </c>
      <c r="BT63" cm="1">
        <f t="array" aca="1" ref="BT63" ca="1">IF(INDIRECT(ADDRESS($B63+1,BT$38,1,1,"Confirmed Day Zero"))=0,#N/A,INDIRECT(ADDRESS($B63+1,BT$38,1,1,"Confirmed Day Zero")))</f>
        <v>8340</v>
      </c>
      <c r="BU63" cm="1">
        <f t="array" aca="1" ref="BU63" ca="1">IF(INDIRECT(ADDRESS($B63+1,BU$38,1,1,"Confirmed Day Zero"))=0,#N/A,INDIRECT(ADDRESS($B63+1,BU$38,1,1,"Confirmed Day Zero")))</f>
        <v>8439.5</v>
      </c>
      <c r="BV63" cm="1">
        <f t="array" aca="1" ref="BV63" ca="1">IF(INDIRECT(ADDRESS($B63+1,BV$38,1,1,"Confirmed Day Zero"))=0,#N/A,INDIRECT(ADDRESS($B63+1,BV$38,1,1,"Confirmed Day Zero")))</f>
        <v>8539</v>
      </c>
      <c r="BW63" cm="1">
        <f t="array" aca="1" ref="BW63" ca="1">IF(INDIRECT(ADDRESS($B63+1,BW$38,1,1,"Confirmed Day Zero"))=0,#N/A,INDIRECT(ADDRESS($B63+1,BW$38,1,1,"Confirmed Day Zero")))</f>
        <v>8748.5</v>
      </c>
      <c r="BX63" cm="1">
        <f t="array" aca="1" ref="BX63" ca="1">IF(INDIRECT(ADDRESS($B63+1,BX$38,1,1,"Confirmed Day Zero"))=0,#N/A,INDIRECT(ADDRESS($B63+1,BX$38,1,1,"Confirmed Day Zero")))</f>
        <v>8958</v>
      </c>
      <c r="BY63" cm="1">
        <f t="array" aca="1" ref="BY63" ca="1">IF(INDIRECT(ADDRESS($B63+1,BY$38,1,1,"Confirmed Day Zero"))=0,#N/A,INDIRECT(ADDRESS($B63+1,BY$38,1,1,"Confirmed Day Zero")))</f>
        <v>9044.6666666667006</v>
      </c>
      <c r="BZ63" cm="1">
        <f t="array" aca="1" ref="BZ63" ca="1">IF(INDIRECT(ADDRESS($B63+1,BZ$38,1,1,"Confirmed Day Zero"))=0,#N/A,INDIRECT(ADDRESS($B63+1,BZ$38,1,1,"Confirmed Day Zero")))</f>
        <v>9131.3333333332994</v>
      </c>
      <c r="CA63" cm="1">
        <f t="array" aca="1" ref="CA63" ca="1">IF(INDIRECT(ADDRESS($B63+1,CA$38,1,1,"Confirmed Day Zero"))=0,#N/A,INDIRECT(ADDRESS($B63+1,CA$38,1,1,"Confirmed Day Zero")))</f>
        <v>9218</v>
      </c>
      <c r="CB63" cm="1">
        <f t="array" aca="1" ref="CB63" ca="1">IF(INDIRECT(ADDRESS($B63+1,CB$38,1,1,"Confirmed Day Zero"))=0,#N/A,INDIRECT(ADDRESS($B63+1,CB$38,1,1,"Confirmed Day Zero")))</f>
        <v>9277.5</v>
      </c>
      <c r="CC63" cm="1">
        <f t="array" aca="1" ref="CC63" ca="1">IF(INDIRECT(ADDRESS($B63+1,CC$38,1,1,"Confirmed Day Zero"))=0,#N/A,INDIRECT(ADDRESS($B63+1,CC$38,1,1,"Confirmed Day Zero")))</f>
        <v>9337</v>
      </c>
      <c r="CD63" cm="1">
        <f t="array" aca="1" ref="CD63" ca="1">IF(INDIRECT(ADDRESS($B63+1,CD$38,1,1,"Confirmed Day Zero"))=0,#N/A,INDIRECT(ADDRESS($B63+1,CD$38,1,1,"Confirmed Day Zero")))</f>
        <v>9528</v>
      </c>
      <c r="CE63" cm="1">
        <f t="array" aca="1" ref="CE63" ca="1">IF(INDIRECT(ADDRESS($B63+1,CE$38,1,1,"Confirmed Day Zero"))=0,#N/A,INDIRECT(ADDRESS($B63+1,CE$38,1,1,"Confirmed Day Zero")))</f>
        <v>9719</v>
      </c>
      <c r="CF63" cm="1">
        <f t="array" aca="1" ref="CF63" ca="1">IF(INDIRECT(ADDRESS($B63+1,CF$38,1,1,"Confirmed Day Zero"))=0,#N/A,INDIRECT(ADDRESS($B63+1,CF$38,1,1,"Confirmed Day Zero")))</f>
        <v>9816.3333333332994</v>
      </c>
      <c r="CG63" cm="1">
        <f t="array" aca="1" ref="CG63" ca="1">IF(INDIRECT(ADDRESS($B63+1,CG$38,1,1,"Confirmed Day Zero"))=0,#N/A,INDIRECT(ADDRESS($B63+1,CG$38,1,1,"Confirmed Day Zero")))</f>
        <v>9913.6666666667006</v>
      </c>
      <c r="CH63" cm="1">
        <f t="array" aca="1" ref="CH63" ca="1">IF(INDIRECT(ADDRESS($B63+1,CH$38,1,1,"Confirmed Day Zero"))=0,#N/A,INDIRECT(ADDRESS($B63+1,CH$38,1,1,"Confirmed Day Zero")))</f>
        <v>10011</v>
      </c>
      <c r="CI63" cm="1">
        <f t="array" aca="1" ref="CI63" ca="1">IF(INDIRECT(ADDRESS($B63+1,CI$38,1,1,"Confirmed Day Zero"))=0,#N/A,INDIRECT(ADDRESS($B63+1,CI$38,1,1,"Confirmed Day Zero")))</f>
        <v>10090.5</v>
      </c>
      <c r="CJ63" cm="1">
        <f t="array" aca="1" ref="CJ63" ca="1">IF(INDIRECT(ADDRESS($B63+1,CJ$38,1,1,"Confirmed Day Zero"))=0,#N/A,INDIRECT(ADDRESS($B63+1,CJ$38,1,1,"Confirmed Day Zero")))</f>
        <v>10170</v>
      </c>
      <c r="CK63" cm="1">
        <f t="array" aca="1" ref="CK63" ca="1">IF(INDIRECT(ADDRESS($B63+1,CK$38,1,1,"Confirmed Day Zero"))=0,#N/A,INDIRECT(ADDRESS($B63+1,CK$38,1,1,"Confirmed Day Zero")))</f>
        <v>10281.5</v>
      </c>
      <c r="CL63" cm="1">
        <f t="array" aca="1" ref="CL63" ca="1">IF(INDIRECT(ADDRESS($B63+1,CL$38,1,1,"Confirmed Day Zero"))=0,#N/A,INDIRECT(ADDRESS($B63+1,CL$38,1,1,"Confirmed Day Zero")))</f>
        <v>10393</v>
      </c>
      <c r="CM63" cm="1">
        <f t="array" aca="1" ref="CM63" ca="1">IF(INDIRECT(ADDRESS($B63+1,CM$38,1,1,"Confirmed Day Zero"))=0,#N/A,INDIRECT(ADDRESS($B63+1,CM$38,1,1,"Confirmed Day Zero")))</f>
        <v>10478.666666666701</v>
      </c>
      <c r="CN63" cm="1">
        <f t="array" aca="1" ref="CN63" ca="1">IF(INDIRECT(ADDRESS($B63+1,CN$38,1,1,"Confirmed Day Zero"))=0,#N/A,INDIRECT(ADDRESS($B63+1,CN$38,1,1,"Confirmed Day Zero")))</f>
        <v>10564.333333333299</v>
      </c>
      <c r="CO63" cm="1">
        <f t="array" aca="1" ref="CO63" ca="1">IF(INDIRECT(ADDRESS($B63+1,CO$38,1,1,"Confirmed Day Zero"))=0,#N/A,INDIRECT(ADDRESS($B63+1,CO$38,1,1,"Confirmed Day Zero")))</f>
        <v>10650</v>
      </c>
      <c r="CP63" cm="1">
        <f t="array" aca="1" ref="CP63" ca="1">IF(INDIRECT(ADDRESS($B63+1,CP$38,1,1,"Confirmed Day Zero"))=0,#N/A,INDIRECT(ADDRESS($B63+1,CP$38,1,1,"Confirmed Day Zero")))</f>
        <v>10731</v>
      </c>
      <c r="CQ63" cm="1">
        <f t="array" aca="1" ref="CQ63" ca="1">IF(INDIRECT(ADDRESS($B63+1,CQ$38,1,1,"Confirmed Day Zero"))=0,#N/A,INDIRECT(ADDRESS($B63+1,CQ$38,1,1,"Confirmed Day Zero")))</f>
        <v>10812</v>
      </c>
      <c r="CR63" cm="1">
        <f t="array" aca="1" ref="CR63" ca="1">IF(INDIRECT(ADDRESS($B63+1,CR$38,1,1,"Confirmed Day Zero"))=0,#N/A,INDIRECT(ADDRESS($B63+1,CR$38,1,1,"Confirmed Day Zero")))</f>
        <v>10812</v>
      </c>
      <c r="CS63" t="e" cm="1">
        <f t="array" aca="1" ref="CS63" ca="1">IF(INDIRECT(ADDRESS($B63+1,CS$38,1,1,"Confirmed Day Zero"))=0,#N/A,INDIRECT(ADDRESS($B63+1,CS$38,1,1,"Confirmed Day Zero")))</f>
        <v>#N/A</v>
      </c>
      <c r="CT63" t="e" cm="1">
        <f t="array" aca="1" ref="CT63" ca="1">IF(INDIRECT(ADDRESS($B63+1,CT$38,1,1,"Confirmed Day Zero"))=0,#N/A,INDIRECT(ADDRESS($B63+1,CT$38,1,1,"Confirmed Day Zero")))</f>
        <v>#N/A</v>
      </c>
      <c r="CU63" t="e" cm="1">
        <f t="array" aca="1" ref="CU63" ca="1">IF(INDIRECT(ADDRESS($B63+1,CU$38,1,1,"Confirmed Day Zero"))=0,#N/A,INDIRECT(ADDRESS($B63+1,CU$38,1,1,"Confirmed Day Zero")))</f>
        <v>#N/A</v>
      </c>
      <c r="CV63" t="e" cm="1">
        <f t="array" aca="1" ref="CV63" ca="1">IF(INDIRECT(ADDRESS($B63+1,CV$38,1,1,"Confirmed Day Zero"))=0,#N/A,INDIRECT(ADDRESS($B63+1,CV$38,1,1,"Confirmed Day Zero")))</f>
        <v>#N/A</v>
      </c>
      <c r="CW63" t="e" cm="1">
        <f t="array" aca="1" ref="CW63" ca="1">IF(INDIRECT(ADDRESS($B63+1,CW$38,1,1,"Confirmed Day Zero"))=0,#N/A,INDIRECT(ADDRESS($B63+1,CW$38,1,1,"Confirmed Day Zero")))</f>
        <v>#N/A</v>
      </c>
      <c r="CX63" t="e" cm="1">
        <f t="array" aca="1" ref="CX63" ca="1">IF(INDIRECT(ADDRESS($B63+1,CX$38,1,1,"Confirmed Day Zero"))=0,#N/A,INDIRECT(ADDRESS($B63+1,CX$38,1,1,"Confirmed Day Zero")))</f>
        <v>#N/A</v>
      </c>
      <c r="CY63" t="e" cm="1">
        <f t="array" aca="1" ref="CY63" ca="1">IF(INDIRECT(ADDRESS($B63+1,CY$38,1,1,"Confirmed Day Zero"))=0,#N/A,INDIRECT(ADDRESS($B63+1,CY$38,1,1,"Confirmed Day Zero")))</f>
        <v>#N/A</v>
      </c>
      <c r="CZ63" t="e" cm="1">
        <f t="array" aca="1" ref="CZ63" ca="1">IF(INDIRECT(ADDRESS($B63+1,CZ$38,1,1,"Confirmed Day Zero"))=0,#N/A,INDIRECT(ADDRESS($B63+1,CZ$38,1,1,"Confirmed Day Zero")))</f>
        <v>#N/A</v>
      </c>
      <c r="DA63" t="e" cm="1">
        <f t="array" aca="1" ref="DA63" ca="1">IF(INDIRECT(ADDRESS($B63+1,DA$38,1,1,"Confirmed Day Zero"))=0,#N/A,INDIRECT(ADDRESS($B63+1,DA$38,1,1,"Confirmed Day Zero")))</f>
        <v>#N/A</v>
      </c>
      <c r="DB63" t="e" cm="1">
        <f t="array" aca="1" ref="DB63" ca="1">IF(INDIRECT(ADDRESS($B63+1,DB$38,1,1,"Confirmed Day Zero"))=0,#N/A,INDIRECT(ADDRESS($B63+1,DB$38,1,1,"Confirmed Day Zero")))</f>
        <v>#N/A</v>
      </c>
      <c r="DC63" t="e" cm="1">
        <f t="array" aca="1" ref="DC63" ca="1">IF(INDIRECT(ADDRESS($B63+1,DC$38,1,1,"Confirmed Day Zero"))=0,#N/A,INDIRECT(ADDRESS($B63+1,DC$38,1,1,"Confirmed Day Zero")))</f>
        <v>#N/A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  <c r="DI63" t="e" cm="1">
        <f t="array" aca="1" ref="DI63" ca="1">IF(INDIRECT(ADDRESS($B63+1,DI$38,1,1,"Confirmed Day Zero"))=0,#N/A,INDIRECT(ADDRESS($B63+1,DI$38,1,1,"Confirmed Day Zero")))</f>
        <v>#N/A</v>
      </c>
      <c r="DJ63" t="e" cm="1">
        <f t="array" aca="1" ref="DJ63" ca="1">IF(INDIRECT(ADDRESS($B63+1,DJ$38,1,1,"Confirmed Day Zero"))=0,#N/A,INDIRECT(ADDRESS($B63+1,DJ$38,1,1,"Confirmed Day Zero")))</f>
        <v>#N/A</v>
      </c>
      <c r="DK63" t="e" cm="1">
        <f t="array" aca="1" ref="DK63" ca="1">IF(INDIRECT(ADDRESS($B63+1,DK$38,1,1,"Confirmed Day Zero"))=0,#N/A,INDIRECT(ADDRESS($B63+1,DK$38,1,1,"Confirmed Day Zero")))</f>
        <v>#N/A</v>
      </c>
      <c r="DL63" t="e" cm="1">
        <f t="array" aca="1" ref="DL63" ca="1">IF(INDIRECT(ADDRESS($B63+1,DL$38,1,1,"Confirmed Day Zero"))=0,#N/A,INDIRECT(ADDRESS($B63+1,DL$38,1,1,"Confirmed Day Zero")))</f>
        <v>#N/A</v>
      </c>
      <c r="DM63" t="e" cm="1">
        <f t="array" aca="1" ref="DM63" ca="1">IF(INDIRECT(ADDRESS($B63+1,DM$38,1,1,"Confirmed Day Zero"))=0,#N/A,INDIRECT(ADDRESS($B63+1,DM$38,1,1,"Confirmed Day Zero")))</f>
        <v>#N/A</v>
      </c>
      <c r="DN63" t="e" cm="1">
        <f t="array" aca="1" ref="DN63" ca="1">IF(INDIRECT(ADDRESS($B63+1,DN$38,1,1,"Confirmed Day Zero"))=0,#N/A,INDIRECT(ADDRESS($B63+1,DN$38,1,1,"Confirmed Day Zero")))</f>
        <v>#N/A</v>
      </c>
      <c r="DO63" t="e" cm="1">
        <f t="array" aca="1" ref="DO63" ca="1">IF(INDIRECT(ADDRESS($B63+1,DO$38,1,1,"Confirmed Day Zero"))=0,#N/A,INDIRECT(ADDRESS($B63+1,DO$38,1,1,"Confirmed Day Zero")))</f>
        <v>#N/A</v>
      </c>
      <c r="DP63" t="e" cm="1">
        <f t="array" aca="1" ref="DP63" ca="1">IF(INDIRECT(ADDRESS($B63+1,DP$38,1,1,"Confirmed Day Zero"))=0,#N/A,INDIRECT(ADDRESS($B63+1,DP$38,1,1,"Confirmed Day Zero")))</f>
        <v>#N/A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</row>
    <row r="64" spans="1:162" x14ac:dyDescent="0.25">
      <c r="A64" t="e">
        <f t="shared" ca="1" si="185"/>
        <v>#VALUE!</v>
      </c>
      <c r="B64" s="12">
        <f t="shared" si="184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684.5</v>
      </c>
      <c r="F64" cm="1">
        <f t="array" aca="1" ref="F64" ca="1">IF(INDIRECT(ADDRESS($B64+1,F$38,1,1,"Confirmed Day Zero"))=0,#N/A,INDIRECT(ADDRESS($B64+1,F$38,1,1,"Confirmed Day Zero")))</f>
        <v>1361</v>
      </c>
      <c r="G64" cm="1">
        <f t="array" aca="1" ref="G64" ca="1">IF(INDIRECT(ADDRESS($B64+1,G$38,1,1,"Confirmed Day Zero"))=0,#N/A,INDIRECT(ADDRESS($B64+1,G$38,1,1,"Confirmed Day Zero")))</f>
        <v>1728</v>
      </c>
      <c r="H64" cm="1">
        <f t="array" aca="1" ref="H64" ca="1">IF(INDIRECT(ADDRESS($B64+1,H$38,1,1,"Confirmed Day Zero"))=0,#N/A,INDIRECT(ADDRESS($B64+1,H$38,1,1,"Confirmed Day Zero")))</f>
        <v>2188</v>
      </c>
      <c r="I64" cm="1">
        <f t="array" aca="1" ref="I64" ca="1">IF(INDIRECT(ADDRESS($B64+1,I$38,1,1,"Confirmed Day Zero"))=0,#N/A,INDIRECT(ADDRESS($B64+1,I$38,1,1,"Confirmed Day Zero")))</f>
        <v>21</v>
      </c>
      <c r="J64" cm="1">
        <f t="array" aca="1" ref="J64" ca="1">IF(INDIRECT(ADDRESS($B64+1,J$38,1,1,"Confirmed Day Zero"))=0,#N/A,INDIRECT(ADDRESS($B64+1,J$38,1,1,"Confirmed Day Zero")))</f>
        <v>22</v>
      </c>
      <c r="K64" cm="1">
        <f t="array" aca="1" ref="K64" ca="1">IF(INDIRECT(ADDRESS($B64+1,K$38,1,1,"Confirmed Day Zero"))=0,#N/A,INDIRECT(ADDRESS($B64+1,K$38,1,1,"Confirmed Day Zero")))</f>
        <v>26</v>
      </c>
      <c r="L64" cm="1">
        <f t="array" aca="1" ref="L64" ca="1">IF(INDIRECT(ADDRESS($B64+1,L$38,1,1,"Confirmed Day Zero"))=0,#N/A,INDIRECT(ADDRESS($B64+1,L$38,1,1,"Confirmed Day Zero")))</f>
        <v>35</v>
      </c>
      <c r="M64" cm="1">
        <f t="array" aca="1" ref="M64" ca="1">IF(INDIRECT(ADDRESS($B64+1,M$38,1,1,"Confirmed Day Zero"))=0,#N/A,INDIRECT(ADDRESS($B64+1,M$38,1,1,"Confirmed Day Zero")))</f>
        <v>47</v>
      </c>
      <c r="N64" cm="1">
        <f t="array" aca="1" ref="N64" ca="1">IF(INDIRECT(ADDRESS($B64+1,N$38,1,1,"Confirmed Day Zero"))=0,#N/A,INDIRECT(ADDRESS($B64+1,N$38,1,1,"Confirmed Day Zero")))</f>
        <v>54</v>
      </c>
      <c r="O64" cm="1">
        <f t="array" aca="1" ref="O64" ca="1">IF(INDIRECT(ADDRESS($B64+1,O$38,1,1,"Confirmed Day Zero"))=0,#N/A,INDIRECT(ADDRESS($B64+1,O$38,1,1,"Confirmed Day Zero")))</f>
        <v>99</v>
      </c>
      <c r="P64" cm="1">
        <f t="array" aca="1" ref="P64" ca="1">IF(INDIRECT(ADDRESS($B64+1,P$38,1,1,"Confirmed Day Zero"))=0,#N/A,INDIRECT(ADDRESS($B64+1,P$38,1,1,"Confirmed Day Zero")))</f>
        <v>104</v>
      </c>
      <c r="Q64" cm="1">
        <f t="array" aca="1" ref="Q64" ca="1">IF(INDIRECT(ADDRESS($B64+1,Q$38,1,1,"Confirmed Day Zero"))=0,#N/A,INDIRECT(ADDRESS($B64+1,Q$38,1,1,"Confirmed Day Zero")))</f>
        <v>124</v>
      </c>
      <c r="R64" cm="1">
        <f t="array" aca="1" ref="R64" ca="1">IF(INDIRECT(ADDRESS($B64+1,R$38,1,1,"Confirmed Day Zero"))=0,#N/A,INDIRECT(ADDRESS($B64+1,R$38,1,1,"Confirmed Day Zero")))</f>
        <v>157</v>
      </c>
      <c r="S64" cm="1">
        <f t="array" aca="1" ref="S64" ca="1">IF(INDIRECT(ADDRESS($B64+1,S$38,1,1,"Confirmed Day Zero"))=0,#N/A,INDIRECT(ADDRESS($B64+1,S$38,1,1,"Confirmed Day Zero")))</f>
        <v>198</v>
      </c>
      <c r="T64" cm="1">
        <f t="array" aca="1" ref="T64" ca="1">IF(INDIRECT(ADDRESS($B64+1,T$38,1,1,"Confirmed Day Zero"))=0,#N/A,INDIRECT(ADDRESS($B64+1,T$38,1,1,"Confirmed Day Zero")))</f>
        <v>248</v>
      </c>
      <c r="U64" cm="1">
        <f t="array" aca="1" ref="U64" ca="1">IF(INDIRECT(ADDRESS($B64+1,U$38,1,1,"Confirmed Day Zero"))=0,#N/A,INDIRECT(ADDRESS($B64+1,U$38,1,1,"Confirmed Day Zero")))</f>
        <v>302</v>
      </c>
      <c r="V64" cm="1">
        <f t="array" aca="1" ref="V64" ca="1">IF(INDIRECT(ADDRESS($B64+1,V$38,1,1,"Confirmed Day Zero"))=0,#N/A,INDIRECT(ADDRESS($B64+1,V$38,1,1,"Confirmed Day Zero")))</f>
        <v>394</v>
      </c>
      <c r="W64" cm="1">
        <f t="array" aca="1" ref="W64" ca="1">IF(INDIRECT(ADDRESS($B64+1,W$38,1,1,"Confirmed Day Zero"))=0,#N/A,INDIRECT(ADDRESS($B64+1,W$38,1,1,"Confirmed Day Zero")))</f>
        <v>439</v>
      </c>
      <c r="X64" cm="1">
        <f t="array" aca="1" ref="X64" ca="1">IF(INDIRECT(ADDRESS($B64+1,X$38,1,1,"Confirmed Day Zero"))=0,#N/A,INDIRECT(ADDRESS($B64+1,X$38,1,1,"Confirmed Day Zero")))</f>
        <v>480</v>
      </c>
      <c r="Y64" cm="1">
        <f t="array" aca="1" ref="Y64" ca="1">IF(INDIRECT(ADDRESS($B64+1,Y$38,1,1,"Confirmed Day Zero"))=0,#N/A,INDIRECT(ADDRESS($B64+1,Y$38,1,1,"Confirmed Day Zero")))</f>
        <v>591</v>
      </c>
      <c r="Z64" cm="1">
        <f t="array" aca="1" ref="Z64" ca="1">IF(INDIRECT(ADDRESS($B64+1,Z$38,1,1,"Confirmed Day Zero"))=0,#N/A,INDIRECT(ADDRESS($B64+1,Z$38,1,1,"Confirmed Day Zero")))</f>
        <v>680</v>
      </c>
      <c r="AA64" cm="1">
        <f t="array" aca="1" ref="AA64" ca="1">IF(INDIRECT(ADDRESS($B64+1,AA$38,1,1,"Confirmed Day Zero"))=0,#N/A,INDIRECT(ADDRESS($B64+1,AA$38,1,1,"Confirmed Day Zero")))</f>
        <v>770</v>
      </c>
      <c r="AB64" cm="1">
        <f t="array" aca="1" ref="AB64" ca="1">IF(INDIRECT(ADDRESS($B64+1,AB$38,1,1,"Confirmed Day Zero"))=0,#N/A,INDIRECT(ADDRESS($B64+1,AB$38,1,1,"Confirmed Day Zero")))</f>
        <v>831</v>
      </c>
      <c r="AC64" cm="1">
        <f t="array" aca="1" ref="AC64" ca="1">IF(INDIRECT(ADDRESS($B64+1,AC$38,1,1,"Confirmed Day Zero"))=0,#N/A,INDIRECT(ADDRESS($B64+1,AC$38,1,1,"Confirmed Day Zero")))</f>
        <v>917</v>
      </c>
      <c r="AD64" cm="1">
        <f t="array" aca="1" ref="AD64" ca="1">IF(INDIRECT(ADDRESS($B64+1,AD$38,1,1,"Confirmed Day Zero"))=0,#N/A,INDIRECT(ADDRESS($B64+1,AD$38,1,1,"Confirmed Day Zero")))</f>
        <v>955</v>
      </c>
      <c r="AE64" cm="1">
        <f t="array" aca="1" ref="AE64" ca="1">IF(INDIRECT(ADDRESS($B64+1,AE$38,1,1,"Confirmed Day Zero"))=0,#N/A,INDIRECT(ADDRESS($B64+1,AE$38,1,1,"Confirmed Day Zero")))</f>
        <v>1008</v>
      </c>
      <c r="AF64" cm="1">
        <f t="array" aca="1" ref="AF64" ca="1">IF(INDIRECT(ADDRESS($B64+1,AF$38,1,1,"Confirmed Day Zero"))=0,#N/A,INDIRECT(ADDRESS($B64+1,AF$38,1,1,"Confirmed Day Zero")))</f>
        <v>1149</v>
      </c>
      <c r="AG64" cm="1">
        <f t="array" aca="1" ref="AG64" ca="1">IF(INDIRECT(ADDRESS($B64+1,AG$38,1,1,"Confirmed Day Zero"))=0,#N/A,INDIRECT(ADDRESS($B64+1,AG$38,1,1,"Confirmed Day Zero")))</f>
        <v>1346</v>
      </c>
      <c r="AH64" cm="1">
        <f t="array" aca="1" ref="AH64" ca="1">IF(INDIRECT(ADDRESS($B64+1,AH$38,1,1,"Confirmed Day Zero"))=0,#N/A,INDIRECT(ADDRESS($B64+1,AH$38,1,1,"Confirmed Day Zero")))</f>
        <v>1693</v>
      </c>
      <c r="AI64" cm="1">
        <f t="array" aca="1" ref="AI64" ca="1">IF(INDIRECT(ADDRESS($B64+1,AI$38,1,1,"Confirmed Day Zero"))=0,#N/A,INDIRECT(ADDRESS($B64+1,AI$38,1,1,"Confirmed Day Zero")))</f>
        <v>1766.5</v>
      </c>
      <c r="AJ64" cm="1">
        <f t="array" aca="1" ref="AJ64" ca="1">IF(INDIRECT(ADDRESS($B64+1,AJ$38,1,1,"Confirmed Day Zero"))=0,#N/A,INDIRECT(ADDRESS($B64+1,AJ$38,1,1,"Confirmed Day Zero")))</f>
        <v>1840</v>
      </c>
      <c r="AK64" cm="1">
        <f t="array" aca="1" ref="AK64" ca="1">IF(INDIRECT(ADDRESS($B64+1,AK$38,1,1,"Confirmed Day Zero"))=0,#N/A,INDIRECT(ADDRESS($B64+1,AK$38,1,1,"Confirmed Day Zero")))</f>
        <v>1963</v>
      </c>
      <c r="AL64" cm="1">
        <f t="array" aca="1" ref="AL64" ca="1">IF(INDIRECT(ADDRESS($B64+1,AL$38,1,1,"Confirmed Day Zero"))=0,#N/A,INDIRECT(ADDRESS($B64+1,AL$38,1,1,"Confirmed Day Zero")))</f>
        <v>2048</v>
      </c>
      <c r="AM64" cm="1">
        <f t="array" aca="1" ref="AM64" ca="1">IF(INDIRECT(ADDRESS($B64+1,AM$38,1,1,"Confirmed Day Zero"))=0,#N/A,INDIRECT(ADDRESS($B64+1,AM$38,1,1,"Confirmed Day Zero")))</f>
        <v>2210</v>
      </c>
      <c r="AN64" cm="1">
        <f t="array" aca="1" ref="AN64" ca="1">IF(INDIRECT(ADDRESS($B64+1,AN$38,1,1,"Confirmed Day Zero"))=0,#N/A,INDIRECT(ADDRESS($B64+1,AN$38,1,1,"Confirmed Day Zero")))</f>
        <v>2291</v>
      </c>
      <c r="AO64" cm="1">
        <f t="array" aca="1" ref="AO64" ca="1">IF(INDIRECT(ADDRESS($B64+1,AO$38,1,1,"Confirmed Day Zero"))=0,#N/A,INDIRECT(ADDRESS($B64+1,AO$38,1,1,"Confirmed Day Zero")))</f>
        <v>2429</v>
      </c>
      <c r="AP64" cm="1">
        <f t="array" aca="1" ref="AP64" ca="1">IF(INDIRECT(ADDRESS($B64+1,AP$38,1,1,"Confirmed Day Zero"))=0,#N/A,INDIRECT(ADDRESS($B64+1,AP$38,1,1,"Confirmed Day Zero")))</f>
        <v>2522</v>
      </c>
      <c r="AQ64" cm="1">
        <f t="array" aca="1" ref="AQ64" ca="1">IF(INDIRECT(ADDRESS($B64+1,AQ$38,1,1,"Confirmed Day Zero"))=0,#N/A,INDIRECT(ADDRESS($B64+1,AQ$38,1,1,"Confirmed Day Zero")))</f>
        <v>2707</v>
      </c>
      <c r="AR64" cm="1">
        <f t="array" aca="1" ref="AR64" ca="1">IF(INDIRECT(ADDRESS($B64+1,AR$38,1,1,"Confirmed Day Zero"))=0,#N/A,INDIRECT(ADDRESS($B64+1,AR$38,1,1,"Confirmed Day Zero")))</f>
        <v>2960</v>
      </c>
      <c r="AS64" cm="1">
        <f t="array" aca="1" ref="AS64" ca="1">IF(INDIRECT(ADDRESS($B64+1,AS$38,1,1,"Confirmed Day Zero"))=0,#N/A,INDIRECT(ADDRESS($B64+1,AS$38,1,1,"Confirmed Day Zero")))</f>
        <v>3050</v>
      </c>
      <c r="AT64" cm="1">
        <f t="array" aca="1" ref="AT64" ca="1">IF(INDIRECT(ADDRESS($B64+1,AT$38,1,1,"Confirmed Day Zero"))=0,#N/A,INDIRECT(ADDRESS($B64+1,AT$38,1,1,"Confirmed Day Zero")))</f>
        <v>3192</v>
      </c>
      <c r="AU64" cm="1">
        <f t="array" aca="1" ref="AU64" ca="1">IF(INDIRECT(ADDRESS($B64+1,AU$38,1,1,"Confirmed Day Zero"))=0,#N/A,INDIRECT(ADDRESS($B64+1,AU$38,1,1,"Confirmed Day Zero")))</f>
        <v>3373</v>
      </c>
      <c r="AV64" cm="1">
        <f t="array" aca="1" ref="AV64" ca="1">IF(INDIRECT(ADDRESS($B64+1,AV$38,1,1,"Confirmed Day Zero"))=0,#N/A,INDIRECT(ADDRESS($B64+1,AV$38,1,1,"Confirmed Day Zero")))</f>
        <v>3481</v>
      </c>
      <c r="AW64" cm="1">
        <f t="array" aca="1" ref="AW64" ca="1">IF(INDIRECT(ADDRESS($B64+1,AW$38,1,1,"Confirmed Day Zero"))=0,#N/A,INDIRECT(ADDRESS($B64+1,AW$38,1,1,"Confirmed Day Zero")))</f>
        <v>3779</v>
      </c>
      <c r="AX64" cm="1">
        <f t="array" aca="1" ref="AX64" ca="1">IF(INDIRECT(ADDRESS($B64+1,AX$38,1,1,"Confirmed Day Zero"))=0,#N/A,INDIRECT(ADDRESS($B64+1,AX$38,1,1,"Confirmed Day Zero")))</f>
        <v>3905</v>
      </c>
      <c r="AY64" cm="1">
        <f t="array" aca="1" ref="AY64" ca="1">IF(INDIRECT(ADDRESS($B64+1,AY$38,1,1,"Confirmed Day Zero"))=0,#N/A,INDIRECT(ADDRESS($B64+1,AY$38,1,1,"Confirmed Day Zero")))</f>
        <v>4074</v>
      </c>
      <c r="AZ64" cm="1">
        <f t="array" aca="1" ref="AZ64" ca="1">IF(INDIRECT(ADDRESS($B64+1,AZ$38,1,1,"Confirmed Day Zero"))=0,#N/A,INDIRECT(ADDRESS($B64+1,AZ$38,1,1,"Confirmed Day Zero")))</f>
        <v>4146</v>
      </c>
      <c r="BA64" cm="1">
        <f t="array" aca="1" ref="BA64" ca="1">IF(INDIRECT(ADDRESS($B64+1,BA$38,1,1,"Confirmed Day Zero"))=0,#N/A,INDIRECT(ADDRESS($B64+1,BA$38,1,1,"Confirmed Day Zero")))</f>
        <v>4375</v>
      </c>
      <c r="BB64" cm="1">
        <f t="array" aca="1" ref="BB64" ca="1">IF(INDIRECT(ADDRESS($B64+1,BB$38,1,1,"Confirmed Day Zero"))=0,#N/A,INDIRECT(ADDRESS($B64+1,BB$38,1,1,"Confirmed Day Zero")))</f>
        <v>4539</v>
      </c>
      <c r="BC64" cm="1">
        <f t="array" aca="1" ref="BC64" ca="1">IF(INDIRECT(ADDRESS($B64+1,BC$38,1,1,"Confirmed Day Zero"))=0,#N/A,INDIRECT(ADDRESS($B64+1,BC$38,1,1,"Confirmed Day Zero")))</f>
        <v>4708</v>
      </c>
      <c r="BD64" cm="1">
        <f t="array" aca="1" ref="BD64" ca="1">IF(INDIRECT(ADDRESS($B64+1,BD$38,1,1,"Confirmed Day Zero"))=0,#N/A,INDIRECT(ADDRESS($B64+1,BD$38,1,1,"Confirmed Day Zero")))</f>
        <v>4879</v>
      </c>
      <c r="BE64" cm="1">
        <f t="array" aca="1" ref="BE64" ca="1">IF(INDIRECT(ADDRESS($B64+1,BE$38,1,1,"Confirmed Day Zero"))=0,#N/A,INDIRECT(ADDRESS($B64+1,BE$38,1,1,"Confirmed Day Zero")))</f>
        <v>5004.5</v>
      </c>
      <c r="BF64" cm="1">
        <f t="array" aca="1" ref="BF64" ca="1">IF(INDIRECT(ADDRESS($B64+1,BF$38,1,1,"Confirmed Day Zero"))=0,#N/A,INDIRECT(ADDRESS($B64+1,BF$38,1,1,"Confirmed Day Zero")))</f>
        <v>5130</v>
      </c>
      <c r="BG64" cm="1">
        <f t="array" aca="1" ref="BG64" ca="1">IF(INDIRECT(ADDRESS($B64+1,BG$38,1,1,"Confirmed Day Zero"))=0,#N/A,INDIRECT(ADDRESS($B64+1,BG$38,1,1,"Confirmed Day Zero")))</f>
        <v>5245</v>
      </c>
      <c r="BH64" cm="1">
        <f t="array" aca="1" ref="BH64" ca="1">IF(INDIRECT(ADDRESS($B64+1,BH$38,1,1,"Confirmed Day Zero"))=0,#N/A,INDIRECT(ADDRESS($B64+1,BH$38,1,1,"Confirmed Day Zero")))</f>
        <v>5822</v>
      </c>
      <c r="BI64" cm="1">
        <f t="array" aca="1" ref="BI64" ca="1">IF(INDIRECT(ADDRESS($B64+1,BI$38,1,1,"Confirmed Day Zero"))=0,#N/A,INDIRECT(ADDRESS($B64+1,BI$38,1,1,"Confirmed Day Zero")))</f>
        <v>5934</v>
      </c>
      <c r="BJ64" cm="1">
        <f t="array" aca="1" ref="BJ64" ca="1">IF(INDIRECT(ADDRESS($B64+1,BJ$38,1,1,"Confirmed Day Zero"))=0,#N/A,INDIRECT(ADDRESS($B64+1,BJ$38,1,1,"Confirmed Day Zero")))</f>
        <v>6129</v>
      </c>
      <c r="BK64" cm="1">
        <f t="array" aca="1" ref="BK64" ca="1">IF(INDIRECT(ADDRESS($B64+1,BK$38,1,1,"Confirmed Day Zero"))=0,#N/A,INDIRECT(ADDRESS($B64+1,BK$38,1,1,"Confirmed Day Zero")))</f>
        <v>6288</v>
      </c>
      <c r="BL64" cm="1">
        <f t="array" aca="1" ref="BL64" ca="1">IF(INDIRECT(ADDRESS($B64+1,BL$38,1,1,"Confirmed Day Zero"))=0,#N/A,INDIRECT(ADDRESS($B64+1,BL$38,1,1,"Confirmed Day Zero")))</f>
        <v>6440</v>
      </c>
      <c r="BM64" cm="1">
        <f t="array" aca="1" ref="BM64" ca="1">IF(INDIRECT(ADDRESS($B64+1,BM$38,1,1,"Confirmed Day Zero"))=0,#N/A,INDIRECT(ADDRESS($B64+1,BM$38,1,1,"Confirmed Day Zero")))</f>
        <v>6558.5</v>
      </c>
      <c r="BN64" cm="1">
        <f t="array" aca="1" ref="BN64" ca="1">IF(INDIRECT(ADDRESS($B64+1,BN$38,1,1,"Confirmed Day Zero"))=0,#N/A,INDIRECT(ADDRESS($B64+1,BN$38,1,1,"Confirmed Day Zero")))</f>
        <v>6677</v>
      </c>
      <c r="BO64" cm="1">
        <f t="array" aca="1" ref="BO64" ca="1">IF(INDIRECT(ADDRESS($B64+1,BO$38,1,1,"Confirmed Day Zero"))=0,#N/A,INDIRECT(ADDRESS($B64+1,BO$38,1,1,"Confirmed Day Zero")))</f>
        <v>6853</v>
      </c>
      <c r="BP64" cm="1">
        <f t="array" aca="1" ref="BP64" ca="1">IF(INDIRECT(ADDRESS($B64+1,BP$38,1,1,"Confirmed Day Zero"))=0,#N/A,INDIRECT(ADDRESS($B64+1,BP$38,1,1,"Confirmed Day Zero")))</f>
        <v>7080</v>
      </c>
      <c r="BQ64" cm="1">
        <f t="array" aca="1" ref="BQ64" ca="1">IF(INDIRECT(ADDRESS($B64+1,BQ$38,1,1,"Confirmed Day Zero"))=0,#N/A,INDIRECT(ADDRESS($B64+1,BQ$38,1,1,"Confirmed Day Zero")))</f>
        <v>7225</v>
      </c>
      <c r="BR64" cm="1">
        <f t="array" aca="1" ref="BR64" ca="1">IF(INDIRECT(ADDRESS($B64+1,BR$38,1,1,"Confirmed Day Zero"))=0,#N/A,INDIRECT(ADDRESS($B64+1,BR$38,1,1,"Confirmed Day Zero")))</f>
        <v>7444</v>
      </c>
      <c r="BS64" cm="1">
        <f t="array" aca="1" ref="BS64" ca="1">IF(INDIRECT(ADDRESS($B64+1,BS$38,1,1,"Confirmed Day Zero"))=0,#N/A,INDIRECT(ADDRESS($B64+1,BS$38,1,1,"Confirmed Day Zero")))</f>
        <v>7688</v>
      </c>
      <c r="BT64" cm="1">
        <f t="array" aca="1" ref="BT64" ca="1">IF(INDIRECT(ADDRESS($B64+1,BT$38,1,1,"Confirmed Day Zero"))=0,#N/A,INDIRECT(ADDRESS($B64+1,BT$38,1,1,"Confirmed Day Zero")))</f>
        <v>7878.5</v>
      </c>
      <c r="BU64" cm="1">
        <f t="array" aca="1" ref="BU64" ca="1">IF(INDIRECT(ADDRESS($B64+1,BU$38,1,1,"Confirmed Day Zero"))=0,#N/A,INDIRECT(ADDRESS($B64+1,BU$38,1,1,"Confirmed Day Zero")))</f>
        <v>8069</v>
      </c>
      <c r="BV64" cm="1">
        <f t="array" aca="1" ref="BV64" ca="1">IF(INDIRECT(ADDRESS($B64+1,BV$38,1,1,"Confirmed Day Zero"))=0,#N/A,INDIRECT(ADDRESS($B64+1,BV$38,1,1,"Confirmed Day Zero")))</f>
        <v>8118</v>
      </c>
      <c r="BW64" cm="1">
        <f t="array" aca="1" ref="BW64" ca="1">IF(INDIRECT(ADDRESS($B64+1,BW$38,1,1,"Confirmed Day Zero"))=0,#N/A,INDIRECT(ADDRESS($B64+1,BW$38,1,1,"Confirmed Day Zero")))</f>
        <v>8167</v>
      </c>
      <c r="BX64" cm="1">
        <f t="array" aca="1" ref="BX64" ca="1">IF(INDIRECT(ADDRESS($B64+1,BX$38,1,1,"Confirmed Day Zero"))=0,#N/A,INDIRECT(ADDRESS($B64+1,BX$38,1,1,"Confirmed Day Zero")))</f>
        <v>8286</v>
      </c>
      <c r="BY64" cm="1">
        <f t="array" aca="1" ref="BY64" ca="1">IF(INDIRECT(ADDRESS($B64+1,BY$38,1,1,"Confirmed Day Zero"))=0,#N/A,INDIRECT(ADDRESS($B64+1,BY$38,1,1,"Confirmed Day Zero")))</f>
        <v>8426</v>
      </c>
      <c r="BZ64" cm="1">
        <f t="array" aca="1" ref="BZ64" ca="1">IF(INDIRECT(ADDRESS($B64+1,BZ$38,1,1,"Confirmed Day Zero"))=0,#N/A,INDIRECT(ADDRESS($B64+1,BZ$38,1,1,"Confirmed Day Zero")))</f>
        <v>8571</v>
      </c>
      <c r="CA64" cm="1">
        <f t="array" aca="1" ref="CA64" ca="1">IF(INDIRECT(ADDRESS($B64+1,CA$38,1,1,"Confirmed Day Zero"))=0,#N/A,INDIRECT(ADDRESS($B64+1,CA$38,1,1,"Confirmed Day Zero")))</f>
        <v>8739.6666666667006</v>
      </c>
      <c r="CB64" cm="1">
        <f t="array" aca="1" ref="CB64" ca="1">IF(INDIRECT(ADDRESS($B64+1,CB$38,1,1,"Confirmed Day Zero"))=0,#N/A,INDIRECT(ADDRESS($B64+1,CB$38,1,1,"Confirmed Day Zero")))</f>
        <v>8908.3333333332994</v>
      </c>
      <c r="CC64" cm="1">
        <f t="array" aca="1" ref="CC64" ca="1">IF(INDIRECT(ADDRESS($B64+1,CC$38,1,1,"Confirmed Day Zero"))=0,#N/A,INDIRECT(ADDRESS($B64+1,CC$38,1,1,"Confirmed Day Zero")))</f>
        <v>9077</v>
      </c>
      <c r="CD64" cm="1">
        <f t="array" aca="1" ref="CD64" ca="1">IF(INDIRECT(ADDRESS($B64+1,CD$38,1,1,"Confirmed Day Zero"))=0,#N/A,INDIRECT(ADDRESS($B64+1,CD$38,1,1,"Confirmed Day Zero")))</f>
        <v>9130.5</v>
      </c>
      <c r="CE64" cm="1">
        <f t="array" aca="1" ref="CE64" ca="1">IF(INDIRECT(ADDRESS($B64+1,CE$38,1,1,"Confirmed Day Zero"))=0,#N/A,INDIRECT(ADDRESS($B64+1,CE$38,1,1,"Confirmed Day Zero")))</f>
        <v>9184</v>
      </c>
      <c r="CF64" cm="1">
        <f t="array" aca="1" ref="CF64" ca="1">IF(INDIRECT(ADDRESS($B64+1,CF$38,1,1,"Confirmed Day Zero"))=0,#N/A,INDIRECT(ADDRESS($B64+1,CF$38,1,1,"Confirmed Day Zero")))</f>
        <v>9464</v>
      </c>
      <c r="CG64" cm="1">
        <f t="array" aca="1" ref="CG64" ca="1">IF(INDIRECT(ADDRESS($B64+1,CG$38,1,1,"Confirmed Day Zero"))=0,#N/A,INDIRECT(ADDRESS($B64+1,CG$38,1,1,"Confirmed Day Zero")))</f>
        <v>9704</v>
      </c>
      <c r="CH64" cm="1">
        <f t="array" aca="1" ref="CH64" ca="1">IF(INDIRECT(ADDRESS($B64+1,CH$38,1,1,"Confirmed Day Zero"))=0,#N/A,INDIRECT(ADDRESS($B64+1,CH$38,1,1,"Confirmed Day Zero")))</f>
        <v>10046</v>
      </c>
      <c r="CI64" cm="1">
        <f t="array" aca="1" ref="CI64" ca="1">IF(INDIRECT(ADDRESS($B64+1,CI$38,1,1,"Confirmed Day Zero"))=0,#N/A,INDIRECT(ADDRESS($B64+1,CI$38,1,1,"Confirmed Day Zero")))</f>
        <v>10185</v>
      </c>
      <c r="CJ64" cm="1">
        <f t="array" aca="1" ref="CJ64" ca="1">IF(INDIRECT(ADDRESS($B64+1,CJ$38,1,1,"Confirmed Day Zero"))=0,#N/A,INDIRECT(ADDRESS($B64+1,CJ$38,1,1,"Confirmed Day Zero")))</f>
        <v>10410</v>
      </c>
      <c r="CK64" cm="1">
        <f t="array" aca="1" ref="CK64" ca="1">IF(INDIRECT(ADDRESS($B64+1,CK$38,1,1,"Confirmed Day Zero"))=0,#N/A,INDIRECT(ADDRESS($B64+1,CK$38,1,1,"Confirmed Day Zero")))</f>
        <v>10705</v>
      </c>
      <c r="CL64" cm="1">
        <f t="array" aca="1" ref="CL64" ca="1">IF(INDIRECT(ADDRESS($B64+1,CL$38,1,1,"Confirmed Day Zero"))=0,#N/A,INDIRECT(ADDRESS($B64+1,CL$38,1,1,"Confirmed Day Zero")))</f>
        <v>10977</v>
      </c>
      <c r="CM64" cm="1">
        <f t="array" aca="1" ref="CM64" ca="1">IF(INDIRECT(ADDRESS($B64+1,CM$38,1,1,"Confirmed Day Zero"))=0,#N/A,INDIRECT(ADDRESS($B64+1,CM$38,1,1,"Confirmed Day Zero")))</f>
        <v>11287</v>
      </c>
      <c r="CN64" cm="1">
        <f t="array" aca="1" ref="CN64" ca="1">IF(INDIRECT(ADDRESS($B64+1,CN$38,1,1,"Confirmed Day Zero"))=0,#N/A,INDIRECT(ADDRESS($B64+1,CN$38,1,1,"Confirmed Day Zero")))</f>
        <v>11381.5</v>
      </c>
      <c r="CO64" cm="1">
        <f t="array" aca="1" ref="CO64" ca="1">IF(INDIRECT(ADDRESS($B64+1,CO$38,1,1,"Confirmed Day Zero"))=0,#N/A,INDIRECT(ADDRESS($B64+1,CO$38,1,1,"Confirmed Day Zero")))</f>
        <v>11476</v>
      </c>
      <c r="CP64" cm="1">
        <f t="array" aca="1" ref="CP64" ca="1">IF(INDIRECT(ADDRESS($B64+1,CP$38,1,1,"Confirmed Day Zero"))=0,#N/A,INDIRECT(ADDRESS($B64+1,CP$38,1,1,"Confirmed Day Zero")))</f>
        <v>11708</v>
      </c>
      <c r="CQ64" cm="1">
        <f t="array" aca="1" ref="CQ64" ca="1">IF(INDIRECT(ADDRESS($B64+1,CQ$38,1,1,"Confirmed Day Zero"))=0,#N/A,INDIRECT(ADDRESS($B64+1,CQ$38,1,1,"Confirmed Day Zero")))</f>
        <v>11883</v>
      </c>
      <c r="CR64" cm="1">
        <f t="array" aca="1" ref="CR64" ca="1">IF(INDIRECT(ADDRESS($B64+1,CR$38,1,1,"Confirmed Day Zero"))=0,#N/A,INDIRECT(ADDRESS($B64+1,CR$38,1,1,"Confirmed Day Zero")))</f>
        <v>11945</v>
      </c>
      <c r="CS64" t="e" cm="1">
        <f t="array" aca="1" ref="CS64" ca="1">IF(INDIRECT(ADDRESS($B64+1,CS$38,1,1,"Confirmed Day Zero"))=0,#N/A,INDIRECT(ADDRESS($B64+1,CS$38,1,1,"Confirmed Day Zero")))</f>
        <v>#N/A</v>
      </c>
      <c r="CT64" t="e" cm="1">
        <f t="array" aca="1" ref="CT64" ca="1">IF(INDIRECT(ADDRESS($B64+1,CT$38,1,1,"Confirmed Day Zero"))=0,#N/A,INDIRECT(ADDRESS($B64+1,CT$38,1,1,"Confirmed Day Zero")))</f>
        <v>#N/A</v>
      </c>
      <c r="CU64" t="e" cm="1">
        <f t="array" aca="1" ref="CU64" ca="1">IF(INDIRECT(ADDRESS($B64+1,CU$38,1,1,"Confirmed Day Zero"))=0,#N/A,INDIRECT(ADDRESS($B64+1,CU$38,1,1,"Confirmed Day Zero")))</f>
        <v>#N/A</v>
      </c>
      <c r="CV64" t="e" cm="1">
        <f t="array" aca="1" ref="CV64" ca="1">IF(INDIRECT(ADDRESS($B64+1,CV$38,1,1,"Confirmed Day Zero"))=0,#N/A,INDIRECT(ADDRESS($B64+1,CV$38,1,1,"Confirmed Day Zero")))</f>
        <v>#N/A</v>
      </c>
      <c r="CW64" t="e" cm="1">
        <f t="array" aca="1" ref="CW64" ca="1">IF(INDIRECT(ADDRESS($B64+1,CW$38,1,1,"Confirmed Day Zero"))=0,#N/A,INDIRECT(ADDRESS($B64+1,CW$38,1,1,"Confirmed Day Zero")))</f>
        <v>#N/A</v>
      </c>
      <c r="CX64" t="e" cm="1">
        <f t="array" aca="1" ref="CX64" ca="1">IF(INDIRECT(ADDRESS($B64+1,CX$38,1,1,"Confirmed Day Zero"))=0,#N/A,INDIRECT(ADDRESS($B64+1,CX$38,1,1,"Confirmed Day Zero")))</f>
        <v>#N/A</v>
      </c>
      <c r="CY64" t="e" cm="1">
        <f t="array" aca="1" ref="CY64" ca="1">IF(INDIRECT(ADDRESS($B64+1,CY$38,1,1,"Confirmed Day Zero"))=0,#N/A,INDIRECT(ADDRESS($B64+1,CY$38,1,1,"Confirmed Day Zero")))</f>
        <v>#N/A</v>
      </c>
      <c r="CZ64" t="e" cm="1">
        <f t="array" aca="1" ref="CZ64" ca="1">IF(INDIRECT(ADDRESS($B64+1,CZ$38,1,1,"Confirmed Day Zero"))=0,#N/A,INDIRECT(ADDRESS($B64+1,CZ$38,1,1,"Confirmed Day Zero")))</f>
        <v>#N/A</v>
      </c>
      <c r="DA64" t="e" cm="1">
        <f t="array" aca="1" ref="DA64" ca="1">IF(INDIRECT(ADDRESS($B64+1,DA$38,1,1,"Confirmed Day Zero"))=0,#N/A,INDIRECT(ADDRESS($B64+1,DA$38,1,1,"Confirmed Day Zero")))</f>
        <v>#N/A</v>
      </c>
      <c r="DB64" t="e" cm="1">
        <f t="array" aca="1" ref="DB64" ca="1">IF(INDIRECT(ADDRESS($B64+1,DB$38,1,1,"Confirmed Day Zero"))=0,#N/A,INDIRECT(ADDRESS($B64+1,DB$38,1,1,"Confirmed Day Zero")))</f>
        <v>#N/A</v>
      </c>
      <c r="DC64" t="e" cm="1">
        <f t="array" aca="1" ref="DC64" ca="1">IF(INDIRECT(ADDRESS($B64+1,DC$38,1,1,"Confirmed Day Zero"))=0,#N/A,INDIRECT(ADDRESS($B64+1,DC$38,1,1,"Confirmed Day Zero")))</f>
        <v>#N/A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  <c r="DI64" t="e" cm="1">
        <f t="array" aca="1" ref="DI64" ca="1">IF(INDIRECT(ADDRESS($B64+1,DI$38,1,1,"Confirmed Day Zero"))=0,#N/A,INDIRECT(ADDRESS($B64+1,DI$38,1,1,"Confirmed Day Zero")))</f>
        <v>#N/A</v>
      </c>
      <c r="DJ64" t="e" cm="1">
        <f t="array" aca="1" ref="DJ64" ca="1">IF(INDIRECT(ADDRESS($B64+1,DJ$38,1,1,"Confirmed Day Zero"))=0,#N/A,INDIRECT(ADDRESS($B64+1,DJ$38,1,1,"Confirmed Day Zero")))</f>
        <v>#N/A</v>
      </c>
      <c r="DK64" t="e" cm="1">
        <f t="array" aca="1" ref="DK64" ca="1">IF(INDIRECT(ADDRESS($B64+1,DK$38,1,1,"Confirmed Day Zero"))=0,#N/A,INDIRECT(ADDRESS($B64+1,DK$38,1,1,"Confirmed Day Zero")))</f>
        <v>#N/A</v>
      </c>
      <c r="DL64" t="e" cm="1">
        <f t="array" aca="1" ref="DL64" ca="1">IF(INDIRECT(ADDRESS($B64+1,DL$38,1,1,"Confirmed Day Zero"))=0,#N/A,INDIRECT(ADDRESS($B64+1,DL$38,1,1,"Confirmed Day Zero")))</f>
        <v>#N/A</v>
      </c>
      <c r="DM64" t="e" cm="1">
        <f t="array" aca="1" ref="DM64" ca="1">IF(INDIRECT(ADDRESS($B64+1,DM$38,1,1,"Confirmed Day Zero"))=0,#N/A,INDIRECT(ADDRESS($B64+1,DM$38,1,1,"Confirmed Day Zero")))</f>
        <v>#N/A</v>
      </c>
      <c r="DN64" t="e" cm="1">
        <f t="array" aca="1" ref="DN64" ca="1">IF(INDIRECT(ADDRESS($B64+1,DN$38,1,1,"Confirmed Day Zero"))=0,#N/A,INDIRECT(ADDRESS($B64+1,DN$38,1,1,"Confirmed Day Zero")))</f>
        <v>#N/A</v>
      </c>
      <c r="DO64" t="e" cm="1">
        <f t="array" aca="1" ref="DO64" ca="1">IF(INDIRECT(ADDRESS($B64+1,DO$38,1,1,"Confirmed Day Zero"))=0,#N/A,INDIRECT(ADDRESS($B64+1,DO$38,1,1,"Confirmed Day Zero")))</f>
        <v>#N/A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</row>
    <row r="65" spans="1:162" x14ac:dyDescent="0.25">
      <c r="A65" t="e">
        <f t="shared" ca="1" si="185"/>
        <v>#VALUE!</v>
      </c>
      <c r="B65" s="12">
        <f t="shared" si="184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51</v>
      </c>
      <c r="G65" cm="1">
        <f t="array" aca="1" ref="G65" ca="1">IF(INDIRECT(ADDRESS($B65+1,G$38,1,1,"Confirmed Day Zero"))=0,#N/A,INDIRECT(ADDRESS($B65+1,G$38,1,1,"Confirmed Day Zero")))</f>
        <v>90</v>
      </c>
      <c r="H65" cm="1">
        <f t="array" aca="1" ref="H65" ca="1">IF(INDIRECT(ADDRESS($B65+1,H$38,1,1,"Confirmed Day Zero"))=0,#N/A,INDIRECT(ADDRESS($B65+1,H$38,1,1,"Confirmed Day Zero")))</f>
        <v>115</v>
      </c>
      <c r="I65" cm="1">
        <f t="array" aca="1" ref="I65" ca="1">IF(INDIRECT(ADDRESS($B65+1,I$38,1,1,"Confirmed Day Zero"))=0,#N/A,INDIRECT(ADDRESS($B65+1,I$38,1,1,"Confirmed Day Zero")))</f>
        <v>137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473</v>
      </c>
      <c r="M65" cm="1">
        <f t="array" aca="1" ref="M65" ca="1">IF(INDIRECT(ADDRESS($B65+1,M$38,1,1,"Confirmed Day Zero"))=0,#N/A,INDIRECT(ADDRESS($B65+1,M$38,1,1,"Confirmed Day Zero")))</f>
        <v>580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cm="1">
        <f t="array" aca="1" ref="AL65" ca="1">IF(INDIRECT(ADDRESS($B65+1,AL$38,1,1,"Confirmed Day Zero"))=0,#N/A,INDIRECT(ADDRESS($B65+1,AL$38,1,1,"Confirmed Day Zero")))</f>
        <v>21951</v>
      </c>
      <c r="AM65" cm="1">
        <f t="array" aca="1" ref="AM65" ca="1">IF(INDIRECT(ADDRESS($B65+1,AM$38,1,1,"Confirmed Day Zero"))=0,#N/A,INDIRECT(ADDRESS($B65+1,AM$38,1,1,"Confirmed Day Zero")))</f>
        <v>22532</v>
      </c>
      <c r="AN65" cm="1">
        <f t="array" aca="1" ref="AN65" ca="1">IF(INDIRECT(ADDRESS($B65+1,AN$38,1,1,"Confirmed Day Zero"))=0,#N/A,INDIRECT(ADDRESS($B65+1,AN$38,1,1,"Confirmed Day Zero")))</f>
        <v>23118</v>
      </c>
      <c r="AO65" cm="1">
        <f t="array" aca="1" ref="AO65" ca="1">IF(INDIRECT(ADDRESS($B65+1,AO$38,1,1,"Confirmed Day Zero"))=0,#N/A,INDIRECT(ADDRESS($B65+1,AO$38,1,1,"Confirmed Day Zero")))</f>
        <v>23580</v>
      </c>
      <c r="AP65" cm="1">
        <f t="array" aca="1" ref="AP65" ca="1">IF(INDIRECT(ADDRESS($B65+1,AP$38,1,1,"Confirmed Day Zero"))=0,#N/A,INDIRECT(ADDRESS($B65+1,AP$38,1,1,"Confirmed Day Zero")))</f>
        <v>23928</v>
      </c>
      <c r="AQ65" cm="1">
        <f t="array" aca="1" ref="AQ65" ca="1">IF(INDIRECT(ADDRESS($B65+1,AQ$38,1,1,"Confirmed Day Zero"))=0,#N/A,INDIRECT(ADDRESS($B65+1,AQ$38,1,1,"Confirmed Day Zero")))</f>
        <v>24523</v>
      </c>
      <c r="AR65" cm="1">
        <f t="array" aca="1" ref="AR65" ca="1">IF(INDIRECT(ADDRESS($B65+1,AR$38,1,1,"Confirmed Day Zero"))=0,#N/A,INDIRECT(ADDRESS($B65+1,AR$38,1,1,"Confirmed Day Zero")))</f>
        <v>24854</v>
      </c>
      <c r="AS65" cm="1">
        <f t="array" aca="1" ref="AS65" ca="1">IF(INDIRECT(ADDRESS($B65+1,AS$38,1,1,"Confirmed Day Zero"))=0,#N/A,INDIRECT(ADDRESS($B65+1,AS$38,1,1,"Confirmed Day Zero")))</f>
        <v>25258</v>
      </c>
      <c r="AT65" cm="1">
        <f t="array" aca="1" ref="AT65" ca="1">IF(INDIRECT(ADDRESS($B65+1,AT$38,1,1,"Confirmed Day Zero"))=0,#N/A,INDIRECT(ADDRESS($B65+1,AT$38,1,1,"Confirmed Day Zero")))</f>
        <v>25739</v>
      </c>
      <c r="AU65" cm="1">
        <f t="array" aca="1" ref="AU65" ca="1">IF(INDIRECT(ADDRESS($B65+1,AU$38,1,1,"Confirmed Day Zero"))=0,#N/A,INDIRECT(ADDRESS($B65+1,AU$38,1,1,"Confirmed Day Zero")))</f>
        <v>26140</v>
      </c>
      <c r="AV65" cm="1">
        <f t="array" aca="1" ref="AV65" ca="1">IF(INDIRECT(ADDRESS($B65+1,AV$38,1,1,"Confirmed Day Zero"))=0,#N/A,INDIRECT(ADDRESS($B65+1,AV$38,1,1,"Confirmed Day Zero")))</f>
        <v>26512</v>
      </c>
      <c r="AW65" cm="1">
        <f t="array" aca="1" ref="AW65" ca="1">IF(INDIRECT(ADDRESS($B65+1,AW$38,1,1,"Confirmed Day Zero"))=0,#N/A,INDIRECT(ADDRESS($B65+1,AW$38,1,1,"Confirmed Day Zero")))</f>
        <v>26773</v>
      </c>
      <c r="AX65" cm="1">
        <f t="array" aca="1" ref="AX65" ca="1">IF(INDIRECT(ADDRESS($B65+1,AX$38,1,1,"Confirmed Day Zero"))=0,#N/A,INDIRECT(ADDRESS($B65+1,AX$38,1,1,"Confirmed Day Zero")))</f>
        <v>27068</v>
      </c>
      <c r="AY65" cm="1">
        <f t="array" aca="1" ref="AY65" ca="1">IF(INDIRECT(ADDRESS($B65+1,AY$38,1,1,"Confirmed Day Zero"))=0,#N/A,INDIRECT(ADDRESS($B65+1,AY$38,1,1,"Confirmed Day Zero")))</f>
        <v>27286</v>
      </c>
      <c r="AZ65" cm="1">
        <f t="array" aca="1" ref="AZ65" ca="1">IF(INDIRECT(ADDRESS($B65+1,AZ$38,1,1,"Confirmed Day Zero"))=0,#N/A,INDIRECT(ADDRESS($B65+1,AZ$38,1,1,"Confirmed Day Zero")))</f>
        <v>27660</v>
      </c>
      <c r="BA65" cm="1">
        <f t="array" aca="1" ref="BA65" ca="1">IF(INDIRECT(ADDRESS($B65+1,BA$38,1,1,"Confirmed Day Zero"))=0,#N/A,INDIRECT(ADDRESS($B65+1,BA$38,1,1,"Confirmed Day Zero")))</f>
        <v>28001</v>
      </c>
      <c r="BB65" cm="1">
        <f t="array" aca="1" ref="BB65" ca="1">IF(INDIRECT(ADDRESS($B65+1,BB$38,1,1,"Confirmed Day Zero"))=0,#N/A,INDIRECT(ADDRESS($B65+1,BB$38,1,1,"Confirmed Day Zero")))</f>
        <v>28711</v>
      </c>
      <c r="BC65" cm="1">
        <f t="array" aca="1" ref="BC65" ca="1">IF(INDIRECT(ADDRESS($B65+1,BC$38,1,1,"Confirmed Day Zero"))=0,#N/A,INDIRECT(ADDRESS($B65+1,BC$38,1,1,"Confirmed Day Zero")))</f>
        <v>29140</v>
      </c>
      <c r="BD65" cm="1">
        <f t="array" aca="1" ref="BD65" ca="1">IF(INDIRECT(ADDRESS($B65+1,BD$38,1,1,"Confirmed Day Zero"))=0,#N/A,INDIRECT(ADDRESS($B65+1,BD$38,1,1,"Confirmed Day Zero")))</f>
        <v>29340</v>
      </c>
      <c r="BE65" cm="1">
        <f t="array" aca="1" ref="BE65" ca="1">IF(INDIRECT(ADDRESS($B65+1,BE$38,1,1,"Confirmed Day Zero"))=0,#N/A,INDIRECT(ADDRESS($B65+1,BE$38,1,1,"Confirmed Day Zero")))</f>
        <v>29673</v>
      </c>
      <c r="BF65" cm="1">
        <f t="array" aca="1" ref="BF65" ca="1">IF(INDIRECT(ADDRESS($B65+1,BF$38,1,1,"Confirmed Day Zero"))=0,#N/A,INDIRECT(ADDRESS($B65+1,BF$38,1,1,"Confirmed Day Zero")))</f>
        <v>29996</v>
      </c>
      <c r="BG65" cm="1">
        <f t="array" aca="1" ref="BG65" ca="1">IF(INDIRECT(ADDRESS($B65+1,BG$38,1,1,"Confirmed Day Zero"))=0,#N/A,INDIRECT(ADDRESS($B65+1,BG$38,1,1,"Confirmed Day Zero")))</f>
        <v>30399</v>
      </c>
      <c r="BH65" cm="1">
        <f t="array" aca="1" ref="BH65" ca="1">IF(INDIRECT(ADDRESS($B65+1,BH$38,1,1,"Confirmed Day Zero"))=0,#N/A,INDIRECT(ADDRESS($B65+1,BH$38,1,1,"Confirmed Day Zero")))</f>
        <v>30652</v>
      </c>
      <c r="BI65" cm="1">
        <f t="array" aca="1" ref="BI65" ca="1">IF(INDIRECT(ADDRESS($B65+1,BI$38,1,1,"Confirmed Day Zero"))=0,#N/A,INDIRECT(ADDRESS($B65+1,BI$38,1,1,"Confirmed Day Zero")))</f>
        <v>30855</v>
      </c>
      <c r="BJ65" cm="1">
        <f t="array" aca="1" ref="BJ65" ca="1">IF(INDIRECT(ADDRESS($B65+1,BJ$38,1,1,"Confirmed Day Zero"))=0,#N/A,INDIRECT(ADDRESS($B65+1,BJ$38,1,1,"Confirmed Day Zero")))</f>
        <v>31417</v>
      </c>
      <c r="BK65" cm="1">
        <f t="array" aca="1" ref="BK65" ca="1">IF(INDIRECT(ADDRESS($B65+1,BK$38,1,1,"Confirmed Day Zero"))=0,#N/A,INDIRECT(ADDRESS($B65+1,BK$38,1,1,"Confirmed Day Zero")))</f>
        <v>31600</v>
      </c>
      <c r="BL65" cm="1">
        <f t="array" aca="1" ref="BL65" ca="1">IF(INDIRECT(ADDRESS($B65+1,BL$38,1,1,"Confirmed Day Zero"))=0,#N/A,INDIRECT(ADDRESS($B65+1,BL$38,1,1,"Confirmed Day Zero")))</f>
        <v>31815</v>
      </c>
      <c r="BM65" cm="1">
        <f t="array" aca="1" ref="BM65" ca="1">IF(INDIRECT(ADDRESS($B65+1,BM$38,1,1,"Confirmed Day Zero"))=0,#N/A,INDIRECT(ADDRESS($B65+1,BM$38,1,1,"Confirmed Day Zero")))</f>
        <v>32050</v>
      </c>
      <c r="BN65" cm="1">
        <f t="array" aca="1" ref="BN65" ca="1">IF(INDIRECT(ADDRESS($B65+1,BN$38,1,1,"Confirmed Day Zero"))=0,#N/A,INDIRECT(ADDRESS($B65+1,BN$38,1,1,"Confirmed Day Zero")))</f>
        <v>32662</v>
      </c>
      <c r="BO65" cm="1">
        <f t="array" aca="1" ref="BO65" ca="1">IF(INDIRECT(ADDRESS($B65+1,BO$38,1,1,"Confirmed Day Zero"))=0,#N/A,INDIRECT(ADDRESS($B65+1,BO$38,1,1,"Confirmed Day Zero")))</f>
        <v>33489</v>
      </c>
      <c r="BP65" cm="1">
        <f t="array" aca="1" ref="BP65" ca="1">IF(INDIRECT(ADDRESS($B65+1,BP$38,1,1,"Confirmed Day Zero"))=0,#N/A,INDIRECT(ADDRESS($B65+1,BP$38,1,1,"Confirmed Day Zero")))</f>
        <v>33837</v>
      </c>
      <c r="BQ65" cm="1">
        <f t="array" aca="1" ref="BQ65" ca="1">IF(INDIRECT(ADDRESS($B65+1,BQ$38,1,1,"Confirmed Day Zero"))=0,#N/A,INDIRECT(ADDRESS($B65+1,BQ$38,1,1,"Confirmed Day Zero")))</f>
        <v>34117</v>
      </c>
      <c r="BR65" cm="1">
        <f t="array" aca="1" ref="BR65" ca="1">IF(INDIRECT(ADDRESS($B65+1,BR$38,1,1,"Confirmed Day Zero"))=0,#N/A,INDIRECT(ADDRESS($B65+1,BR$38,1,1,"Confirmed Day Zero")))</f>
        <v>34432</v>
      </c>
      <c r="BS65" cm="1">
        <f t="array" aca="1" ref="BS65" ca="1">IF(INDIRECT(ADDRESS($B65+1,BS$38,1,1,"Confirmed Day Zero"))=0,#N/A,INDIRECT(ADDRESS($B65+1,BS$38,1,1,"Confirmed Day Zero")))</f>
        <v>34709</v>
      </c>
      <c r="BT65" cm="1">
        <f t="array" aca="1" ref="BT65" ca="1">IF(INDIRECT(ADDRESS($B65+1,BT$38,1,1,"Confirmed Day Zero"))=0,#N/A,INDIRECT(ADDRESS($B65+1,BT$38,1,1,"Confirmed Day Zero")))</f>
        <v>35038</v>
      </c>
      <c r="BU65" cm="1">
        <f t="array" aca="1" ref="BU65" ca="1">IF(INDIRECT(ADDRESS($B65+1,BU$38,1,1,"Confirmed Day Zero"))=0,#N/A,INDIRECT(ADDRESS($B65+1,BU$38,1,1,"Confirmed Day Zero")))</f>
        <v>35316</v>
      </c>
      <c r="BV65" cm="1">
        <f t="array" aca="1" ref="BV65" ca="1">IF(INDIRECT(ADDRESS($B65+1,BV$38,1,1,"Confirmed Day Zero"))=0,#N/A,INDIRECT(ADDRESS($B65+1,BV$38,1,1,"Confirmed Day Zero")))</f>
        <v>36504</v>
      </c>
      <c r="BW65" cm="1">
        <f t="array" aca="1" ref="BW65" ca="1">IF(INDIRECT(ADDRESS($B65+1,BW$38,1,1,"Confirmed Day Zero"))=0,#N/A,INDIRECT(ADDRESS($B65+1,BW$38,1,1,"Confirmed Day Zero")))</f>
        <v>36925</v>
      </c>
      <c r="BX65" cm="1">
        <f t="array" aca="1" ref="BX65" ca="1">IF(INDIRECT(ADDRESS($B65+1,BX$38,1,1,"Confirmed Day Zero"))=0,#N/A,INDIRECT(ADDRESS($B65+1,BX$38,1,1,"Confirmed Day Zero")))</f>
        <v>37040</v>
      </c>
      <c r="BY65" cm="1">
        <f t="array" aca="1" ref="BY65" ca="1">IF(INDIRECT(ADDRESS($B65+1,BY$38,1,1,"Confirmed Day Zero"))=0,#N/A,INDIRECT(ADDRESS($B65+1,BY$38,1,1,"Confirmed Day Zero")))</f>
        <v>37169</v>
      </c>
      <c r="BZ65" cm="1">
        <f t="array" aca="1" ref="BZ65" ca="1">IF(INDIRECT(ADDRESS($B65+1,BZ$38,1,1,"Confirmed Day Zero"))=0,#N/A,INDIRECT(ADDRESS($B65+1,BZ$38,1,1,"Confirmed Day Zero")))</f>
        <v>37809</v>
      </c>
      <c r="CA65" cm="1">
        <f t="array" aca="1" ref="CA65" ca="1">IF(INDIRECT(ADDRESS($B65+1,CA$38,1,1,"Confirmed Day Zero"))=0,#N/A,INDIRECT(ADDRESS($B65+1,CA$38,1,1,"Confirmed Day Zero")))</f>
        <v>38054</v>
      </c>
      <c r="CB65" cm="1">
        <f t="array" aca="1" ref="CB65" ca="1">IF(INDIRECT(ADDRESS($B65+1,CB$38,1,1,"Confirmed Day Zero"))=0,#N/A,INDIRECT(ADDRESS($B65+1,CB$38,1,1,"Confirmed Day Zero")))</f>
        <v>38497</v>
      </c>
      <c r="CC65" cm="1">
        <f t="array" aca="1" ref="CC65" ca="1">IF(INDIRECT(ADDRESS($B65+1,CC$38,1,1,"Confirmed Day Zero"))=0,#N/A,INDIRECT(ADDRESS($B65+1,CC$38,1,1,"Confirmed Day Zero")))</f>
        <v>38802</v>
      </c>
      <c r="CD65" cm="1">
        <f t="array" aca="1" ref="CD65" ca="1">IF(INDIRECT(ADDRESS($B65+1,CD$38,1,1,"Confirmed Day Zero"))=0,#N/A,INDIRECT(ADDRESS($B65+1,CD$38,1,1,"Confirmed Day Zero")))</f>
        <v>39189.5</v>
      </c>
      <c r="CE65" cm="1">
        <f t="array" aca="1" ref="CE65" ca="1">IF(INDIRECT(ADDRESS($B65+1,CE$38,1,1,"Confirmed Day Zero"))=0,#N/A,INDIRECT(ADDRESS($B65+1,CE$38,1,1,"Confirmed Day Zero")))</f>
        <v>39577</v>
      </c>
      <c r="CF65" cm="1">
        <f t="array" aca="1" ref="CF65" ca="1">IF(INDIRECT(ADDRESS($B65+1,CF$38,1,1,"Confirmed Day Zero"))=0,#N/A,INDIRECT(ADDRESS($B65+1,CF$38,1,1,"Confirmed Day Zero")))</f>
        <v>39916</v>
      </c>
      <c r="CG65" cm="1">
        <f t="array" aca="1" ref="CG65" ca="1">IF(INDIRECT(ADDRESS($B65+1,CG$38,1,1,"Confirmed Day Zero"))=0,#N/A,INDIRECT(ADDRESS($B65+1,CG$38,1,1,"Confirmed Day Zero")))</f>
        <v>40341</v>
      </c>
      <c r="CH65" cm="1">
        <f t="array" aca="1" ref="CH65" ca="1">IF(INDIRECT(ADDRESS($B65+1,CH$38,1,1,"Confirmed Day Zero"))=0,#N/A,INDIRECT(ADDRESS($B65+1,CH$38,1,1,"Confirmed Day Zero")))</f>
        <v>40746</v>
      </c>
      <c r="CI65" cm="1">
        <f t="array" aca="1" ref="CI65" ca="1">IF(INDIRECT(ADDRESS($B65+1,CI$38,1,1,"Confirmed Day Zero"))=0,#N/A,INDIRECT(ADDRESS($B65+1,CI$38,1,1,"Confirmed Day Zero")))</f>
        <v>41133</v>
      </c>
      <c r="CJ65" cm="1">
        <f t="array" aca="1" ref="CJ65" ca="1">IF(INDIRECT(ADDRESS($B65+1,CJ$38,1,1,"Confirmed Day Zero"))=0,#N/A,INDIRECT(ADDRESS($B65+1,CJ$38,1,1,"Confirmed Day Zero")))</f>
        <v>41562</v>
      </c>
      <c r="CK65" cm="1">
        <f t="array" aca="1" ref="CK65" ca="1">IF(INDIRECT(ADDRESS($B65+1,CK$38,1,1,"Confirmed Day Zero"))=0,#N/A,INDIRECT(ADDRESS($B65+1,CK$38,1,1,"Confirmed Day Zero")))</f>
        <v>41989</v>
      </c>
      <c r="CL65" cm="1">
        <f t="array" aca="1" ref="CL65" ca="1">IF(INDIRECT(ADDRESS($B65+1,CL$38,1,1,"Confirmed Day Zero"))=0,#N/A,INDIRECT(ADDRESS($B65+1,CL$38,1,1,"Confirmed Day Zero")))</f>
        <v>42486</v>
      </c>
      <c r="CM65" cm="1">
        <f t="array" aca="1" ref="CM65" ca="1">IF(INDIRECT(ADDRESS($B65+1,CM$38,1,1,"Confirmed Day Zero"))=0,#N/A,INDIRECT(ADDRESS($B65+1,CM$38,1,1,"Confirmed Day Zero")))</f>
        <v>42816</v>
      </c>
      <c r="CN65" cm="1">
        <f t="array" aca="1" ref="CN65" ca="1">IF(INDIRECT(ADDRESS($B65+1,CN$38,1,1,"Confirmed Day Zero"))=0,#N/A,INDIRECT(ADDRESS($B65+1,CN$38,1,1,"Confirmed Day Zero")))</f>
        <v>43050</v>
      </c>
      <c r="CO65" cm="1">
        <f t="array" aca="1" ref="CO65" ca="1">IF(INDIRECT(ADDRESS($B65+1,CO$38,1,1,"Confirmed Day Zero"))=0,#N/A,INDIRECT(ADDRESS($B65+1,CO$38,1,1,"Confirmed Day Zero")))</f>
        <v>43612</v>
      </c>
      <c r="CP65" cm="1">
        <f t="array" aca="1" ref="CP65" ca="1">IF(INDIRECT(ADDRESS($B65+1,CP$38,1,1,"Confirmed Day Zero"))=0,#N/A,INDIRECT(ADDRESS($B65+1,CP$38,1,1,"Confirmed Day Zero")))</f>
        <v>44030</v>
      </c>
      <c r="CQ65" cm="1">
        <f t="array" aca="1" ref="CQ65" ca="1">IF(INDIRECT(ADDRESS($B65+1,CQ$38,1,1,"Confirmed Day Zero"))=0,#N/A,INDIRECT(ADDRESS($B65+1,CQ$38,1,1,"Confirmed Day Zero")))</f>
        <v>44472</v>
      </c>
      <c r="CR65" t="e" cm="1">
        <f t="array" aca="1" ref="CR65" ca="1">IF(INDIRECT(ADDRESS($B65+1,CR$38,1,1,"Confirmed Day Zero"))=0,#N/A,INDIRECT(ADDRESS($B65+1,CR$38,1,1,"Confirmed Day Zero")))</f>
        <v>#N/A</v>
      </c>
      <c r="CS65" t="e" cm="1">
        <f t="array" aca="1" ref="CS65" ca="1">IF(INDIRECT(ADDRESS($B65+1,CS$38,1,1,"Confirmed Day Zero"))=0,#N/A,INDIRECT(ADDRESS($B65+1,CS$38,1,1,"Confirmed Day Zero")))</f>
        <v>#N/A</v>
      </c>
      <c r="CT65" t="e" cm="1">
        <f t="array" aca="1" ref="CT65" ca="1">IF(INDIRECT(ADDRESS($B65+1,CT$38,1,1,"Confirmed Day Zero"))=0,#N/A,INDIRECT(ADDRESS($B65+1,CT$38,1,1,"Confirmed Day Zero")))</f>
        <v>#N/A</v>
      </c>
      <c r="CU65" t="e" cm="1">
        <f t="array" aca="1" ref="CU65" ca="1">IF(INDIRECT(ADDRESS($B65+1,CU$38,1,1,"Confirmed Day Zero"))=0,#N/A,INDIRECT(ADDRESS($B65+1,CU$38,1,1,"Confirmed Day Zero")))</f>
        <v>#N/A</v>
      </c>
      <c r="CV65" t="e" cm="1">
        <f t="array" aca="1" ref="CV65" ca="1">IF(INDIRECT(ADDRESS($B65+1,CV$38,1,1,"Confirmed Day Zero"))=0,#N/A,INDIRECT(ADDRESS($B65+1,CV$38,1,1,"Confirmed Day Zero")))</f>
        <v>#N/A</v>
      </c>
      <c r="CW65" t="e" cm="1">
        <f t="array" aca="1" ref="CW65" ca="1">IF(INDIRECT(ADDRESS($B65+1,CW$38,1,1,"Confirmed Day Zero"))=0,#N/A,INDIRECT(ADDRESS($B65+1,CW$38,1,1,"Confirmed Day Zero")))</f>
        <v>#N/A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  <c r="DI65" t="e" cm="1">
        <f t="array" aca="1" ref="DI65" ca="1">IF(INDIRECT(ADDRESS($B65+1,DI$38,1,1,"Confirmed Day Zero"))=0,#N/A,INDIRECT(ADDRESS($B65+1,DI$38,1,1,"Confirmed Day Zero")))</f>
        <v>#N/A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</row>
    <row r="66" spans="1:162" x14ac:dyDescent="0.25">
      <c r="A66" t="e">
        <f t="shared" ca="1" si="185"/>
        <v>#VALUE!</v>
      </c>
      <c r="B66" s="12">
        <f t="shared" si="184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cm="1">
        <f t="array" aca="1" ref="AH66" ca="1">IF(INDIRECT(ADDRESS($B66+1,AH$38,1,1,"Confirmed Day Zero"))=0,#N/A,INDIRECT(ADDRESS($B66+1,AH$38,1,1,"Confirmed Day Zero")))</f>
        <v>770</v>
      </c>
      <c r="AI66" cm="1">
        <f t="array" aca="1" ref="AI66" ca="1">IF(INDIRECT(ADDRESS($B66+1,AI$38,1,1,"Confirmed Day Zero"))=0,#N/A,INDIRECT(ADDRESS($B66+1,AI$38,1,1,"Confirmed Day Zero")))</f>
        <v>796</v>
      </c>
      <c r="AJ66" cm="1">
        <f t="array" aca="1" ref="AJ66" ca="1">IF(INDIRECT(ADDRESS($B66+1,AJ$38,1,1,"Confirmed Day Zero"))=0,#N/A,INDIRECT(ADDRESS($B66+1,AJ$38,1,1,"Confirmed Day Zero")))</f>
        <v>827</v>
      </c>
      <c r="AK66" cm="1">
        <f t="array" aca="1" ref="AK66" ca="1">IF(INDIRECT(ADDRESS($B66+1,AK$38,1,1,"Confirmed Day Zero"))=0,#N/A,INDIRECT(ADDRESS($B66+1,AK$38,1,1,"Confirmed Day Zero")))</f>
        <v>847</v>
      </c>
      <c r="AL66" cm="1">
        <f t="array" aca="1" ref="AL66" ca="1">IF(INDIRECT(ADDRESS($B66+1,AL$38,1,1,"Confirmed Day Zero"))=0,#N/A,INDIRECT(ADDRESS($B66+1,AL$38,1,1,"Confirmed Day Zero")))</f>
        <v>867</v>
      </c>
      <c r="AM66" cm="1">
        <f t="array" aca="1" ref="AM66" ca="1">IF(INDIRECT(ADDRESS($B66+1,AM$38,1,1,"Confirmed Day Zero"))=0,#N/A,INDIRECT(ADDRESS($B66+1,AM$38,1,1,"Confirmed Day Zero")))</f>
        <v>875</v>
      </c>
      <c r="AN66" cm="1">
        <f t="array" aca="1" ref="AN66" ca="1">IF(INDIRECT(ADDRESS($B66+1,AN$38,1,1,"Confirmed Day Zero"))=0,#N/A,INDIRECT(ADDRESS($B66+1,AN$38,1,1,"Confirmed Day Zero")))</f>
        <v>888</v>
      </c>
      <c r="AO66" cm="1">
        <f t="array" aca="1" ref="AO66" ca="1">IF(INDIRECT(ADDRESS($B66+1,AO$38,1,1,"Confirmed Day Zero"))=0,#N/A,INDIRECT(ADDRESS($B66+1,AO$38,1,1,"Confirmed Day Zero")))</f>
        <v>907</v>
      </c>
      <c r="AP66" cm="1">
        <f t="array" aca="1" ref="AP66" ca="1">IF(INDIRECT(ADDRESS($B66+1,AP$38,1,1,"Confirmed Day Zero"))=0,#N/A,INDIRECT(ADDRESS($B66+1,AP$38,1,1,"Confirmed Day Zero")))</f>
        <v>937</v>
      </c>
      <c r="AQ66" cm="1">
        <f t="array" aca="1" ref="AQ66" ca="1">IF(INDIRECT(ADDRESS($B66+1,AQ$38,1,1,"Confirmed Day Zero"))=0,#N/A,INDIRECT(ADDRESS($B66+1,AQ$38,1,1,"Confirmed Day Zero")))</f>
        <v>965</v>
      </c>
      <c r="AR66" cm="1">
        <f t="array" aca="1" ref="AR66" ca="1">IF(INDIRECT(ADDRESS($B66+1,AR$38,1,1,"Confirmed Day Zero"))=0,#N/A,INDIRECT(ADDRESS($B66+1,AR$38,1,1,"Confirmed Day Zero")))</f>
        <v>990</v>
      </c>
      <c r="AS66" cm="1">
        <f t="array" aca="1" ref="AS66" ca="1">IF(INDIRECT(ADDRESS($B66+1,AS$38,1,1,"Confirmed Day Zero"))=0,#N/A,INDIRECT(ADDRESS($B66+1,AS$38,1,1,"Confirmed Day Zero")))</f>
        <v>1015</v>
      </c>
      <c r="AT66" cm="1">
        <f t="array" aca="1" ref="AT66" ca="1">IF(INDIRECT(ADDRESS($B66+1,AT$38,1,1,"Confirmed Day Zero"))=0,#N/A,INDIRECT(ADDRESS($B66+1,AT$38,1,1,"Confirmed Day Zero")))</f>
        <v>1023</v>
      </c>
      <c r="AU66" cm="1">
        <f t="array" aca="1" ref="AU66" ca="1">IF(INDIRECT(ADDRESS($B66+1,AU$38,1,1,"Confirmed Day Zero"))=0,#N/A,INDIRECT(ADDRESS($B66+1,AU$38,1,1,"Confirmed Day Zero")))</f>
        <v>1040</v>
      </c>
      <c r="AV66" cm="1">
        <f t="array" aca="1" ref="AV66" ca="1">IF(INDIRECT(ADDRESS($B66+1,AV$38,1,1,"Confirmed Day Zero"))=0,#N/A,INDIRECT(ADDRESS($B66+1,AV$38,1,1,"Confirmed Day Zero")))</f>
        <v>1056</v>
      </c>
      <c r="AW66" cm="1">
        <f t="array" aca="1" ref="AW66" ca="1">IF(INDIRECT(ADDRESS($B66+1,AW$38,1,1,"Confirmed Day Zero"))=0,#N/A,INDIRECT(ADDRESS($B66+1,AW$38,1,1,"Confirmed Day Zero")))</f>
        <v>1095</v>
      </c>
      <c r="AX66" cm="1">
        <f t="array" aca="1" ref="AX66" ca="1">IF(INDIRECT(ADDRESS($B66+1,AX$38,1,1,"Confirmed Day Zero"))=0,#N/A,INDIRECT(ADDRESS($B66+1,AX$38,1,1,"Confirmed Day Zero")))</f>
        <v>1123</v>
      </c>
      <c r="AY66" cm="1">
        <f t="array" aca="1" ref="AY66" ca="1">IF(INDIRECT(ADDRESS($B66+1,AY$38,1,1,"Confirmed Day Zero"))=0,#N/A,INDIRECT(ADDRESS($B66+1,AY$38,1,1,"Confirmed Day Zero")))</f>
        <v>1152</v>
      </c>
      <c r="AZ66" cm="1">
        <f t="array" aca="1" ref="AZ66" ca="1">IF(INDIRECT(ADDRESS($B66+1,AZ$38,1,1,"Confirmed Day Zero"))=0,#N/A,INDIRECT(ADDRESS($B66+1,AZ$38,1,1,"Confirmed Day Zero")))</f>
        <v>1185</v>
      </c>
      <c r="BA66" cm="1">
        <f t="array" aca="1" ref="BA66" ca="1">IF(INDIRECT(ADDRESS($B66+1,BA$38,1,1,"Confirmed Day Zero"))=0,#N/A,INDIRECT(ADDRESS($B66+1,BA$38,1,1,"Confirmed Day Zero")))</f>
        <v>1205</v>
      </c>
      <c r="BB66" cm="1">
        <f t="array" aca="1" ref="BB66" ca="1">IF(INDIRECT(ADDRESS($B66+1,BB$38,1,1,"Confirmed Day Zero"))=0,#N/A,INDIRECT(ADDRESS($B66+1,BB$38,1,1,"Confirmed Day Zero")))</f>
        <v>1226</v>
      </c>
      <c r="BC66" cm="1">
        <f t="array" aca="1" ref="BC66" ca="1">IF(INDIRECT(ADDRESS($B66+1,BC$38,1,1,"Confirmed Day Zero"))=0,#N/A,INDIRECT(ADDRESS($B66+1,BC$38,1,1,"Confirmed Day Zero")))</f>
        <v>1254</v>
      </c>
      <c r="BD66" cm="1">
        <f t="array" aca="1" ref="BD66" ca="1">IF(INDIRECT(ADDRESS($B66+1,BD$38,1,1,"Confirmed Day Zero"))=0,#N/A,INDIRECT(ADDRESS($B66+1,BD$38,1,1,"Confirmed Day Zero")))</f>
        <v>1330</v>
      </c>
      <c r="BE66" cm="1">
        <f t="array" aca="1" ref="BE66" ca="1">IF(INDIRECT(ADDRESS($B66+1,BE$38,1,1,"Confirmed Day Zero"))=0,#N/A,INDIRECT(ADDRESS($B66+1,BE$38,1,1,"Confirmed Day Zero")))</f>
        <v>1374</v>
      </c>
      <c r="BF66" cm="1">
        <f t="array" aca="1" ref="BF66" ca="1">IF(INDIRECT(ADDRESS($B66+1,BF$38,1,1,"Confirmed Day Zero"))=0,#N/A,INDIRECT(ADDRESS($B66+1,BF$38,1,1,"Confirmed Day Zero")))</f>
        <v>1408</v>
      </c>
      <c r="BG66" cm="1">
        <f t="array" aca="1" ref="BG66" ca="1">IF(INDIRECT(ADDRESS($B66+1,BG$38,1,1,"Confirmed Day Zero"))=0,#N/A,INDIRECT(ADDRESS($B66+1,BG$38,1,1,"Confirmed Day Zero")))</f>
        <v>1436</v>
      </c>
      <c r="BH66" cm="1">
        <f t="array" aca="1" ref="BH66" ca="1">IF(INDIRECT(ADDRESS($B66+1,BH$38,1,1,"Confirmed Day Zero"))=0,#N/A,INDIRECT(ADDRESS($B66+1,BH$38,1,1,"Confirmed Day Zero")))</f>
        <v>1462</v>
      </c>
      <c r="BI66" cm="1">
        <f t="array" aca="1" ref="BI66" ca="1">IF(INDIRECT(ADDRESS($B66+1,BI$38,1,1,"Confirmed Day Zero"))=0,#N/A,INDIRECT(ADDRESS($B66+1,BI$38,1,1,"Confirmed Day Zero")))</f>
        <v>1477</v>
      </c>
      <c r="BJ66" cm="1">
        <f t="array" aca="1" ref="BJ66" ca="1">IF(INDIRECT(ADDRESS($B66+1,BJ$38,1,1,"Confirmed Day Zero"))=0,#N/A,INDIRECT(ADDRESS($B66+1,BJ$38,1,1,"Confirmed Day Zero")))</f>
        <v>1515</v>
      </c>
      <c r="BK66" cm="1">
        <f t="array" aca="1" ref="BK66" ca="1">IF(INDIRECT(ADDRESS($B66+1,BK$38,1,1,"Confirmed Day Zero"))=0,#N/A,INDIRECT(ADDRESS($B66+1,BK$38,1,1,"Confirmed Day Zero")))</f>
        <v>1565</v>
      </c>
      <c r="BL66" cm="1">
        <f t="array" aca="1" ref="BL66" ca="1">IF(INDIRECT(ADDRESS($B66+1,BL$38,1,1,"Confirmed Day Zero"))=0,#N/A,INDIRECT(ADDRESS($B66+1,BL$38,1,1,"Confirmed Day Zero")))</f>
        <v>1603</v>
      </c>
      <c r="BM66" cm="1">
        <f t="array" aca="1" ref="BM66" ca="1">IF(INDIRECT(ADDRESS($B66+1,BM$38,1,1,"Confirmed Day Zero"))=0,#N/A,INDIRECT(ADDRESS($B66+1,BM$38,1,1,"Confirmed Day Zero")))</f>
        <v>1648</v>
      </c>
      <c r="BN66" cm="1">
        <f t="array" aca="1" ref="BN66" ca="1">IF(INDIRECT(ADDRESS($B66+1,BN$38,1,1,"Confirmed Day Zero"))=0,#N/A,INDIRECT(ADDRESS($B66+1,BN$38,1,1,"Confirmed Day Zero")))</f>
        <v>1687</v>
      </c>
      <c r="BO66" cm="1">
        <f t="array" aca="1" ref="BO66" ca="1">IF(INDIRECT(ADDRESS($B66+1,BO$38,1,1,"Confirmed Day Zero"))=0,#N/A,INDIRECT(ADDRESS($B66+1,BO$38,1,1,"Confirmed Day Zero")))</f>
        <v>1713</v>
      </c>
      <c r="BP66" cm="1">
        <f t="array" aca="1" ref="BP66" ca="1">IF(INDIRECT(ADDRESS($B66+1,BP$38,1,1,"Confirmed Day Zero"))=0,#N/A,INDIRECT(ADDRESS($B66+1,BP$38,1,1,"Confirmed Day Zero")))</f>
        <v>1741</v>
      </c>
      <c r="BQ66" cm="1">
        <f t="array" aca="1" ref="BQ66" ca="1">IF(INDIRECT(ADDRESS($B66+1,BQ$38,1,1,"Confirmed Day Zero"))=0,#N/A,INDIRECT(ADDRESS($B66+1,BQ$38,1,1,"Confirmed Day Zero")))</f>
        <v>1819</v>
      </c>
      <c r="BR66" cm="1">
        <f t="array" aca="1" ref="BR66" ca="1">IF(INDIRECT(ADDRESS($B66+1,BR$38,1,1,"Confirmed Day Zero"))=0,#N/A,INDIRECT(ADDRESS($B66+1,BR$38,1,1,"Confirmed Day Zero")))</f>
        <v>1877</v>
      </c>
      <c r="BS66" cm="1">
        <f t="array" aca="1" ref="BS66" ca="1">IF(INDIRECT(ADDRESS($B66+1,BS$38,1,1,"Confirmed Day Zero"))=0,#N/A,INDIRECT(ADDRESS($B66+1,BS$38,1,1,"Confirmed Day Zero")))</f>
        <v>1948</v>
      </c>
      <c r="BT66" cm="1">
        <f t="array" aca="1" ref="BT66" ca="1">IF(INDIRECT(ADDRESS($B66+1,BT$38,1,1,"Confirmed Day Zero"))=0,#N/A,INDIRECT(ADDRESS($B66+1,BT$38,1,1,"Confirmed Day Zero")))</f>
        <v>2013</v>
      </c>
      <c r="BU66" cm="1">
        <f t="array" aca="1" ref="BU66" ca="1">IF(INDIRECT(ADDRESS($B66+1,BU$38,1,1,"Confirmed Day Zero"))=0,#N/A,INDIRECT(ADDRESS($B66+1,BU$38,1,1,"Confirmed Day Zero")))</f>
        <v>2055</v>
      </c>
      <c r="BV66" cm="1">
        <f t="array" aca="1" ref="BV66" ca="1">IF(INDIRECT(ADDRESS($B66+1,BV$38,1,1,"Confirmed Day Zero"))=0,#N/A,INDIRECT(ADDRESS($B66+1,BV$38,1,1,"Confirmed Day Zero")))</f>
        <v>2074</v>
      </c>
      <c r="BW66" cm="1">
        <f t="array" aca="1" ref="BW66" ca="1">IF(INDIRECT(ADDRESS($B66+1,BW$38,1,1,"Confirmed Day Zero"))=0,#N/A,INDIRECT(ADDRESS($B66+1,BW$38,1,1,"Confirmed Day Zero")))</f>
        <v>2109</v>
      </c>
      <c r="BX66" cm="1">
        <f t="array" aca="1" ref="BX66" ca="1">IF(INDIRECT(ADDRESS($B66+1,BX$38,1,1,"Confirmed Day Zero"))=0,#N/A,INDIRECT(ADDRESS($B66+1,BX$38,1,1,"Confirmed Day Zero")))</f>
        <v>2137</v>
      </c>
      <c r="BY66" cm="1">
        <f t="array" aca="1" ref="BY66" ca="1">IF(INDIRECT(ADDRESS($B66+1,BY$38,1,1,"Confirmed Day Zero"))=0,#N/A,INDIRECT(ADDRESS($B66+1,BY$38,1,1,"Confirmed Day Zero")))</f>
        <v>2189</v>
      </c>
      <c r="BZ66" cm="1">
        <f t="array" aca="1" ref="BZ66" ca="1">IF(INDIRECT(ADDRESS($B66+1,BZ$38,1,1,"Confirmed Day Zero"))=0,#N/A,INDIRECT(ADDRESS($B66+1,BZ$38,1,1,"Confirmed Day Zero")))</f>
        <v>2226</v>
      </c>
      <c r="CA66" cm="1">
        <f t="array" aca="1" ref="CA66" ca="1">IF(INDIRECT(ADDRESS($B66+1,CA$38,1,1,"Confirmed Day Zero"))=0,#N/A,INDIRECT(ADDRESS($B66+1,CA$38,1,1,"Confirmed Day Zero")))</f>
        <v>2282</v>
      </c>
      <c r="CB66" cm="1">
        <f t="array" aca="1" ref="CB66" ca="1">IF(INDIRECT(ADDRESS($B66+1,CB$38,1,1,"Confirmed Day Zero"))=0,#N/A,INDIRECT(ADDRESS($B66+1,CB$38,1,1,"Confirmed Day Zero")))</f>
        <v>2325</v>
      </c>
      <c r="CC66" cm="1">
        <f t="array" aca="1" ref="CC66" ca="1">IF(INDIRECT(ADDRESS($B66+1,CC$38,1,1,"Confirmed Day Zero"))=0,#N/A,INDIRECT(ADDRESS($B66+1,CC$38,1,1,"Confirmed Day Zero")))</f>
        <v>2349</v>
      </c>
      <c r="CD66" cm="1">
        <f t="array" aca="1" ref="CD66" ca="1">IF(INDIRECT(ADDRESS($B66+1,CD$38,1,1,"Confirmed Day Zero"))=0,#N/A,INDIRECT(ADDRESS($B66+1,CD$38,1,1,"Confirmed Day Zero")))</f>
        <v>2377</v>
      </c>
      <c r="CE66" cm="1">
        <f t="array" aca="1" ref="CE66" ca="1">IF(INDIRECT(ADDRESS($B66+1,CE$38,1,1,"Confirmed Day Zero"))=0,#N/A,INDIRECT(ADDRESS($B66+1,CE$38,1,1,"Confirmed Day Zero")))</f>
        <v>2418</v>
      </c>
      <c r="CF66" cm="1">
        <f t="array" aca="1" ref="CF66" ca="1">IF(INDIRECT(ADDRESS($B66+1,CF$38,1,1,"Confirmed Day Zero"))=0,#N/A,INDIRECT(ADDRESS($B66+1,CF$38,1,1,"Confirmed Day Zero")))</f>
        <v>2446</v>
      </c>
      <c r="CG66" cm="1">
        <f t="array" aca="1" ref="CG66" ca="1">IF(INDIRECT(ADDRESS($B66+1,CG$38,1,1,"Confirmed Day Zero"))=0,#N/A,INDIRECT(ADDRESS($B66+1,CG$38,1,1,"Confirmed Day Zero")))</f>
        <v>2482</v>
      </c>
      <c r="CH66" cm="1">
        <f t="array" aca="1" ref="CH66" ca="1">IF(INDIRECT(ADDRESS($B66+1,CH$38,1,1,"Confirmed Day Zero"))=0,#N/A,INDIRECT(ADDRESS($B66+1,CH$38,1,1,"Confirmed Day Zero")))</f>
        <v>2524</v>
      </c>
      <c r="CI66" cm="1">
        <f t="array" aca="1" ref="CI66" ca="1">IF(INDIRECT(ADDRESS($B66+1,CI$38,1,1,"Confirmed Day Zero"))=0,#N/A,INDIRECT(ADDRESS($B66+1,CI$38,1,1,"Confirmed Day Zero")))</f>
        <v>2570</v>
      </c>
      <c r="CJ66" cm="1">
        <f t="array" aca="1" ref="CJ66" ca="1">IF(INDIRECT(ADDRESS($B66+1,CJ$38,1,1,"Confirmed Day Zero"))=0,#N/A,INDIRECT(ADDRESS($B66+1,CJ$38,1,1,"Confirmed Day Zero")))</f>
        <v>2588</v>
      </c>
      <c r="CK66" cm="1">
        <f t="array" aca="1" ref="CK66" ca="1">IF(INDIRECT(ADDRESS($B66+1,CK$38,1,1,"Confirmed Day Zero"))=0,#N/A,INDIRECT(ADDRESS($B66+1,CK$38,1,1,"Confirmed Day Zero")))</f>
        <v>2606</v>
      </c>
      <c r="CL66" cm="1">
        <f t="array" aca="1" ref="CL66" ca="1">IF(INDIRECT(ADDRESS($B66+1,CL$38,1,1,"Confirmed Day Zero"))=0,#N/A,INDIRECT(ADDRESS($B66+1,CL$38,1,1,"Confirmed Day Zero")))</f>
        <v>2637</v>
      </c>
      <c r="CM66" cm="1">
        <f t="array" aca="1" ref="CM66" ca="1">IF(INDIRECT(ADDRESS($B66+1,CM$38,1,1,"Confirmed Day Zero"))=0,#N/A,INDIRECT(ADDRESS($B66+1,CM$38,1,1,"Confirmed Day Zero")))</f>
        <v>2667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  <c r="CS66" t="e" cm="1">
        <f t="array" aca="1" ref="CS66" ca="1">IF(INDIRECT(ADDRESS($B66+1,CS$38,1,1,"Confirmed Day Zero"))=0,#N/A,INDIRECT(ADDRESS($B66+1,CS$38,1,1,"Confirmed Day Zero")))</f>
        <v>#N/A</v>
      </c>
      <c r="CT66" t="e" cm="1">
        <f t="array" aca="1" ref="CT66" ca="1">IF(INDIRECT(ADDRESS($B66+1,CT$38,1,1,"Confirmed Day Zero"))=0,#N/A,INDIRECT(ADDRESS($B66+1,CT$38,1,1,"Confirmed Day Zero")))</f>
        <v>#N/A</v>
      </c>
      <c r="CU66" t="e" cm="1">
        <f t="array" aca="1" ref="CU66" ca="1">IF(INDIRECT(ADDRESS($B66+1,CU$38,1,1,"Confirmed Day Zero"))=0,#N/A,INDIRECT(ADDRESS($B66+1,CU$38,1,1,"Confirmed Day Zero")))</f>
        <v>#N/A</v>
      </c>
      <c r="CV66" t="e" cm="1">
        <f t="array" aca="1" ref="CV66" ca="1">IF(INDIRECT(ADDRESS($B66+1,CV$38,1,1,"Confirmed Day Zero"))=0,#N/A,INDIRECT(ADDRESS($B66+1,CV$38,1,1,"Confirmed Day Zero")))</f>
        <v>#N/A</v>
      </c>
      <c r="CW66" t="e" cm="1">
        <f t="array" aca="1" ref="CW66" ca="1">IF(INDIRECT(ADDRESS($B66+1,CW$38,1,1,"Confirmed Day Zero"))=0,#N/A,INDIRECT(ADDRESS($B66+1,CW$38,1,1,"Confirmed Day Zero")))</f>
        <v>#N/A</v>
      </c>
      <c r="CX66" t="e" cm="1">
        <f t="array" aca="1" ref="CX66" ca="1">IF(INDIRECT(ADDRESS($B66+1,CX$38,1,1,"Confirmed Day Zero"))=0,#N/A,INDIRECT(ADDRESS($B66+1,CX$38,1,1,"Confirmed Day Zero")))</f>
        <v>#N/A</v>
      </c>
      <c r="CY66" t="e" cm="1">
        <f t="array" aca="1" ref="CY66" ca="1">IF(INDIRECT(ADDRESS($B66+1,CY$38,1,1,"Confirmed Day Zero"))=0,#N/A,INDIRECT(ADDRESS($B66+1,CY$38,1,1,"Confirmed Day Zero")))</f>
        <v>#N/A</v>
      </c>
      <c r="CZ66" t="e" cm="1">
        <f t="array" aca="1" ref="CZ66" ca="1">IF(INDIRECT(ADDRESS($B66+1,CZ$38,1,1,"Confirmed Day Zero"))=0,#N/A,INDIRECT(ADDRESS($B66+1,CZ$38,1,1,"Confirmed Day Zero")))</f>
        <v>#N/A</v>
      </c>
      <c r="DA66" t="e" cm="1">
        <f t="array" aca="1" ref="DA66" ca="1">IF(INDIRECT(ADDRESS($B66+1,DA$38,1,1,"Confirmed Day Zero"))=0,#N/A,INDIRECT(ADDRESS($B66+1,DA$38,1,1,"Confirmed Day Zero")))</f>
        <v>#N/A</v>
      </c>
      <c r="DB66" t="e" cm="1">
        <f t="array" aca="1" ref="DB66" ca="1">IF(INDIRECT(ADDRESS($B66+1,DB$38,1,1,"Confirmed Day Zero"))=0,#N/A,INDIRECT(ADDRESS($B66+1,DB$38,1,1,"Confirmed Day Zero")))</f>
        <v>#N/A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  <c r="DI66" t="e" cm="1">
        <f t="array" aca="1" ref="DI66" ca="1">IF(INDIRECT(ADDRESS($B66+1,DI$38,1,1,"Confirmed Day Zero"))=0,#N/A,INDIRECT(ADDRESS($B66+1,DI$38,1,1,"Confirmed Day Zero")))</f>
        <v>#N/A</v>
      </c>
      <c r="DJ66" t="e" cm="1">
        <f t="array" aca="1" ref="DJ66" ca="1">IF(INDIRECT(ADDRESS($B66+1,DJ$38,1,1,"Confirmed Day Zero"))=0,#N/A,INDIRECT(ADDRESS($B66+1,DJ$38,1,1,"Confirmed Day Zero")))</f>
        <v>#N/A</v>
      </c>
      <c r="DK66" t="e" cm="1">
        <f t="array" aca="1" ref="DK66" ca="1">IF(INDIRECT(ADDRESS($B66+1,DK$38,1,1,"Confirmed Day Zero"))=0,#N/A,INDIRECT(ADDRESS($B66+1,DK$38,1,1,"Confirmed Day Zero")))</f>
        <v>#N/A</v>
      </c>
      <c r="DL66" t="e" cm="1">
        <f t="array" aca="1" ref="DL66" ca="1">IF(INDIRECT(ADDRESS($B66+1,DL$38,1,1,"Confirmed Day Zero"))=0,#N/A,INDIRECT(ADDRESS($B66+1,DL$38,1,1,"Confirmed Day Zero")))</f>
        <v>#N/A</v>
      </c>
      <c r="DM66" t="e" cm="1">
        <f t="array" aca="1" ref="DM66" ca="1">IF(INDIRECT(ADDRESS($B66+1,DM$38,1,1,"Confirmed Day Zero"))=0,#N/A,INDIRECT(ADDRESS($B66+1,DM$38,1,1,"Confirmed Day Zero")))</f>
        <v>#N/A</v>
      </c>
      <c r="DN66" t="e" cm="1">
        <f t="array" aca="1" ref="DN66" ca="1">IF(INDIRECT(ADDRESS($B66+1,DN$38,1,1,"Confirmed Day Zero"))=0,#N/A,INDIRECT(ADDRESS($B66+1,DN$38,1,1,"Confirmed Day Zero")))</f>
        <v>#N/A</v>
      </c>
      <c r="DO66" t="e" cm="1">
        <f t="array" aca="1" ref="DO66" ca="1">IF(INDIRECT(ADDRESS($B66+1,DO$38,1,1,"Confirmed Day Zero"))=0,#N/A,INDIRECT(ADDRESS($B66+1,DO$38,1,1,"Confirmed Day Zero")))</f>
        <v>#N/A</v>
      </c>
      <c r="DP66" t="e" cm="1">
        <f t="array" aca="1" ref="DP66" ca="1">IF(INDIRECT(ADDRESS($B66+1,DP$38,1,1,"Confirmed Day Zero"))=0,#N/A,INDIRECT(ADDRESS($B66+1,DP$38,1,1,"Confirmed Day Zero")))</f>
        <v>#N/A</v>
      </c>
      <c r="DQ66" t="e" cm="1">
        <f t="array" aca="1" ref="DQ66" ca="1">IF(INDIRECT(ADDRESS($B66+1,DQ$38,1,1,"Confirmed Day Zero"))=0,#N/A,INDIRECT(ADDRESS($B66+1,DQ$38,1,1,"Confirmed Day Zero")))</f>
        <v>#N/A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</row>
    <row r="67" spans="1:162" x14ac:dyDescent="0.25">
      <c r="A67" t="e">
        <f t="shared" ca="1" si="185"/>
        <v>#VALUE!</v>
      </c>
      <c r="B67" s="12">
        <f t="shared" si="184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31</v>
      </c>
      <c r="F67" cm="1">
        <f t="array" aca="1" ref="F67" ca="1">IF(INDIRECT(ADDRESS($B67+1,F$38,1,1,"Confirmed Day Zero"))=0,#N/A,INDIRECT(ADDRESS($B67+1,F$38,1,1,"Confirmed Day Zero")))</f>
        <v>2895</v>
      </c>
      <c r="G67" cm="1">
        <f t="array" aca="1" ref="G67" ca="1">IF(INDIRECT(ADDRESS($B67+1,G$38,1,1,"Confirmed Day Zero"))=0,#N/A,INDIRECT(ADDRESS($B67+1,G$38,1,1,"Confirmed Day Zero")))</f>
        <v>57</v>
      </c>
      <c r="H67" cm="1">
        <f t="array" aca="1" ref="H67" ca="1">IF(INDIRECT(ADDRESS($B67+1,H$38,1,1,"Confirmed Day Zero"))=0,#N/A,INDIRECT(ADDRESS($B67+1,H$38,1,1,"Confirmed Day Zero")))</f>
        <v>85</v>
      </c>
      <c r="I67" cm="1">
        <f t="array" aca="1" ref="I67" ca="1">IF(INDIRECT(ADDRESS($B67+1,I$38,1,1,"Confirmed Day Zero"))=0,#N/A,INDIRECT(ADDRESS($B67+1,I$38,1,1,"Confirmed Day Zero")))</f>
        <v>107</v>
      </c>
      <c r="J67" cm="1">
        <f t="array" aca="1" ref="J67" ca="1">IF(INDIRECT(ADDRESS($B67+1,J$38,1,1,"Confirmed Day Zero"))=0,#N/A,INDIRECT(ADDRESS($B67+1,J$38,1,1,"Confirmed Day Zero")))</f>
        <v>149</v>
      </c>
      <c r="K67" cm="1">
        <f t="array" aca="1" ref="K67" ca="1">IF(INDIRECT(ADDRESS($B67+1,K$38,1,1,"Confirmed Day Zero"))=0,#N/A,INDIRECT(ADDRESS($B67+1,K$38,1,1,"Confirmed Day Zero")))</f>
        <v>190</v>
      </c>
      <c r="L67" cm="1">
        <f t="array" aca="1" ref="L67" ca="1">IF(INDIRECT(ADDRESS($B67+1,L$38,1,1,"Confirmed Day Zero"))=0,#N/A,INDIRECT(ADDRESS($B67+1,L$38,1,1,"Confirmed Day Zero")))</f>
        <v>244</v>
      </c>
      <c r="M67" cm="1">
        <f t="array" aca="1" ref="M67" ca="1">IF(INDIRECT(ADDRESS($B67+1,M$38,1,1,"Confirmed Day Zero"))=0,#N/A,INDIRECT(ADDRESS($B67+1,M$38,1,1,"Confirmed Day Zero")))</f>
        <v>288</v>
      </c>
      <c r="N67" cm="1">
        <f t="array" aca="1" ref="N67" ca="1">IF(INDIRECT(ADDRESS($B67+1,N$38,1,1,"Confirmed Day Zero"))=0,#N/A,INDIRECT(ADDRESS($B67+1,N$38,1,1,"Confirmed Day Zero")))</f>
        <v>349</v>
      </c>
      <c r="O67" cm="1">
        <f t="array" aca="1" ref="O67" ca="1">IF(INDIRECT(ADDRESS($B67+1,O$38,1,1,"Confirmed Day Zero"))=0,#N/A,INDIRECT(ADDRESS($B67+1,O$38,1,1,"Confirmed Day Zero")))</f>
        <v>423</v>
      </c>
      <c r="P67" cm="1">
        <f t="array" aca="1" ref="P67" ca="1">IF(INDIRECT(ADDRESS($B67+1,P$38,1,1,"Confirmed Day Zero"))=0,#N/A,INDIRECT(ADDRESS($B67+1,P$38,1,1,"Confirmed Day Zero")))</f>
        <v>580</v>
      </c>
      <c r="Q67" cm="1">
        <f t="array" aca="1" ref="Q67" ca="1">IF(INDIRECT(ADDRESS($B67+1,Q$38,1,1,"Confirmed Day Zero"))=0,#N/A,INDIRECT(ADDRESS($B67+1,Q$38,1,1,"Confirmed Day Zero")))</f>
        <v>774</v>
      </c>
      <c r="R67" cm="1">
        <f t="array" aca="1" ref="R67" ca="1">IF(INDIRECT(ADDRESS($B67+1,R$38,1,1,"Confirmed Day Zero"))=0,#N/A,INDIRECT(ADDRESS($B67+1,R$38,1,1,"Confirmed Day Zero")))</f>
        <v>992</v>
      </c>
      <c r="S67" cm="1">
        <f t="array" aca="1" ref="S67" ca="1">IF(INDIRECT(ADDRESS($B67+1,S$38,1,1,"Confirmed Day Zero"))=0,#N/A,INDIRECT(ADDRESS($B67+1,S$38,1,1,"Confirmed Day Zero")))</f>
        <v>1239</v>
      </c>
      <c r="T67" cm="1">
        <f t="array" aca="1" ref="T67" ca="1">IF(INDIRECT(ADDRESS($B67+1,T$38,1,1,"Confirmed Day Zero"))=0,#N/A,INDIRECT(ADDRESS($B67+1,T$38,1,1,"Confirmed Day Zero")))</f>
        <v>1413</v>
      </c>
      <c r="U67" cm="1">
        <f t="array" aca="1" ref="U67" ca="1">IF(INDIRECT(ADDRESS($B67+1,U$38,1,1,"Confirmed Day Zero"))=0,#N/A,INDIRECT(ADDRESS($B67+1,U$38,1,1,"Confirmed Day Zero")))</f>
        <v>1660</v>
      </c>
      <c r="V67" cm="1">
        <f t="array" aca="1" ref="V67" ca="1">IF(INDIRECT(ADDRESS($B67+1,V$38,1,1,"Confirmed Day Zero"))=0,#N/A,INDIRECT(ADDRESS($B67+1,V$38,1,1,"Confirmed Day Zero")))</f>
        <v>1985</v>
      </c>
      <c r="W67" cm="1">
        <f t="array" aca="1" ref="W67" ca="1">IF(INDIRECT(ADDRESS($B67+1,W$38,1,1,"Confirmed Day Zero"))=0,#N/A,INDIRECT(ADDRESS($B67+1,W$38,1,1,"Confirmed Day Zero")))</f>
        <v>2331</v>
      </c>
      <c r="X67" cm="1">
        <f t="array" aca="1" ref="X67" ca="1">IF(INDIRECT(ADDRESS($B67+1,X$38,1,1,"Confirmed Day Zero"))=0,#N/A,INDIRECT(ADDRESS($B67+1,X$38,1,1,"Confirmed Day Zero")))</f>
        <v>2758</v>
      </c>
      <c r="Y67" cm="1">
        <f t="array" aca="1" ref="Y67" ca="1">IF(INDIRECT(ADDRESS($B67+1,Y$38,1,1,"Confirmed Day Zero"))=0,#N/A,INDIRECT(ADDRESS($B67+1,Y$38,1,1,"Confirmed Day Zero")))</f>
        <v>3125</v>
      </c>
      <c r="Z67" cm="1">
        <f t="array" aca="1" ref="Z67" ca="1">IF(INDIRECT(ADDRESS($B67+1,Z$38,1,1,"Confirmed Day Zero"))=0,#N/A,INDIRECT(ADDRESS($B67+1,Z$38,1,1,"Confirmed Day Zero")))</f>
        <v>3609</v>
      </c>
      <c r="AA67" cm="1">
        <f t="array" aca="1" ref="AA67" ca="1">IF(INDIRECT(ADDRESS($B67+1,AA$38,1,1,"Confirmed Day Zero"))=0,#N/A,INDIRECT(ADDRESS($B67+1,AA$38,1,1,"Confirmed Day Zero")))</f>
        <v>4045</v>
      </c>
      <c r="AB67" cm="1">
        <f t="array" aca="1" ref="AB67" ca="1">IF(INDIRECT(ADDRESS($B67+1,AB$38,1,1,"Confirmed Day Zero"))=0,#N/A,INDIRECT(ADDRESS($B67+1,AB$38,1,1,"Confirmed Day Zero")))</f>
        <v>4371</v>
      </c>
      <c r="AC67" cm="1">
        <f t="array" aca="1" ref="AC67" ca="1">IF(INDIRECT(ADDRESS($B67+1,AC$38,1,1,"Confirmed Day Zero"))=0,#N/A,INDIRECT(ADDRESS($B67+1,AC$38,1,1,"Confirmed Day Zero")))</f>
        <v>5529</v>
      </c>
      <c r="AD67" cm="1">
        <f t="array" aca="1" ref="AD67" ca="1">IF(INDIRECT(ADDRESS($B67+1,AD$38,1,1,"Confirmed Day Zero"))=0,#N/A,INDIRECT(ADDRESS($B67+1,AD$38,1,1,"Confirmed Day Zero")))</f>
        <v>6185</v>
      </c>
      <c r="AE67" cm="1">
        <f t="array" aca="1" ref="AE67" ca="1">IF(INDIRECT(ADDRESS($B67+1,AE$38,1,1,"Confirmed Day Zero"))=0,#N/A,INDIRECT(ADDRESS($B67+1,AE$38,1,1,"Confirmed Day Zero")))</f>
        <v>6968</v>
      </c>
      <c r="AF67" cm="1">
        <f t="array" aca="1" ref="AF67" ca="1">IF(INDIRECT(ADDRESS($B67+1,AF$38,1,1,"Confirmed Day Zero"))=0,#N/A,INDIRECT(ADDRESS($B67+1,AF$38,1,1,"Confirmed Day Zero")))</f>
        <v>7694</v>
      </c>
      <c r="AG67" cm="1">
        <f t="array" aca="1" ref="AG67" ca="1">IF(INDIRECT(ADDRESS($B67+1,AG$38,1,1,"Confirmed Day Zero"))=0,#N/A,INDIRECT(ADDRESS($B67+1,AG$38,1,1,"Confirmed Day Zero")))</f>
        <v>8225</v>
      </c>
      <c r="AH67" cm="1">
        <f t="array" aca="1" ref="AH67" ca="1">IF(INDIRECT(ADDRESS($B67+1,AH$38,1,1,"Confirmed Day Zero"))=0,#N/A,INDIRECT(ADDRESS($B67+1,AH$38,1,1,"Confirmed Day Zero")))</f>
        <v>8936</v>
      </c>
      <c r="AI67" cm="1">
        <f t="array" aca="1" ref="AI67" ca="1">IF(INDIRECT(ADDRESS($B67+1,AI$38,1,1,"Confirmed Day Zero"))=0,#N/A,INDIRECT(ADDRESS($B67+1,AI$38,1,1,"Confirmed Day Zero")))</f>
        <v>9472</v>
      </c>
      <c r="AJ67" cm="1">
        <f t="array" aca="1" ref="AJ67" ca="1">IF(INDIRECT(ADDRESS($B67+1,AJ$38,1,1,"Confirmed Day Zero"))=0,#N/A,INDIRECT(ADDRESS($B67+1,AJ$38,1,1,"Confirmed Day Zero")))</f>
        <v>10032</v>
      </c>
      <c r="AK67" cm="1">
        <f t="array" aca="1" ref="AK67" ca="1">IF(INDIRECT(ADDRESS($B67+1,AK$38,1,1,"Confirmed Day Zero"))=0,#N/A,INDIRECT(ADDRESS($B67+1,AK$38,1,1,"Confirmed Day Zero")))</f>
        <v>10784</v>
      </c>
      <c r="AL67" cm="1">
        <f t="array" aca="1" ref="AL67" ca="1">IF(INDIRECT(ADDRESS($B67+1,AL$38,1,1,"Confirmed Day Zero"))=0,#N/A,INDIRECT(ADDRESS($B67+1,AL$38,1,1,"Confirmed Day Zero")))</f>
        <v>11572</v>
      </c>
      <c r="AM67" cm="1">
        <f t="array" aca="1" ref="AM67" ca="1">IF(INDIRECT(ADDRESS($B67+1,AM$38,1,1,"Confirmed Day Zero"))=0,#N/A,INDIRECT(ADDRESS($B67+1,AM$38,1,1,"Confirmed Day Zero")))</f>
        <v>12308</v>
      </c>
      <c r="AN67" cm="1">
        <f t="array" aca="1" ref="AN67" ca="1">IF(INDIRECT(ADDRESS($B67+1,AN$38,1,1,"Confirmed Day Zero"))=0,#N/A,INDIRECT(ADDRESS($B67+1,AN$38,1,1,"Confirmed Day Zero")))</f>
        <v>12830</v>
      </c>
      <c r="AO67" cm="1">
        <f t="array" aca="1" ref="AO67" ca="1">IF(INDIRECT(ADDRESS($B67+1,AO$38,1,1,"Confirmed Day Zero"))=0,#N/A,INDIRECT(ADDRESS($B67+1,AO$38,1,1,"Confirmed Day Zero")))</f>
        <v>13684</v>
      </c>
      <c r="AP67" cm="1">
        <f t="array" aca="1" ref="AP67" ca="1">IF(INDIRECT(ADDRESS($B67+1,AP$38,1,1,"Confirmed Day Zero"))=0,#N/A,INDIRECT(ADDRESS($B67+1,AP$38,1,1,"Confirmed Day Zero")))</f>
        <v>14193</v>
      </c>
      <c r="AQ67" cm="1">
        <f t="array" aca="1" ref="AQ67" ca="1">IF(INDIRECT(ADDRESS($B67+1,AQ$38,1,1,"Confirmed Day Zero"))=0,#N/A,INDIRECT(ADDRESS($B67+1,AQ$38,1,1,"Confirmed Day Zero")))</f>
        <v>14775</v>
      </c>
      <c r="AR67" cm="1">
        <f t="array" aca="1" ref="AR67" ca="1">IF(INDIRECT(ADDRESS($B67+1,AR$38,1,1,"Confirmed Day Zero"))=0,#N/A,INDIRECT(ADDRESS($B67+1,AR$38,1,1,"Confirmed Day Zero")))</f>
        <v>15737</v>
      </c>
      <c r="AS67" cm="1">
        <f t="array" aca="1" ref="AS67" ca="1">IF(INDIRECT(ADDRESS($B67+1,AS$38,1,1,"Confirmed Day Zero"))=0,#N/A,INDIRECT(ADDRESS($B67+1,AS$38,1,1,"Confirmed Day Zero")))</f>
        <v>16616</v>
      </c>
      <c r="AT67" cm="1">
        <f t="array" aca="1" ref="AT67" ca="1">IF(INDIRECT(ADDRESS($B67+1,AT$38,1,1,"Confirmed Day Zero"))=0,#N/A,INDIRECT(ADDRESS($B67+1,AT$38,1,1,"Confirmed Day Zero")))</f>
        <v>17766</v>
      </c>
      <c r="AU67" cm="1">
        <f t="array" aca="1" ref="AU67" ca="1">IF(INDIRECT(ADDRESS($B67+1,AU$38,1,1,"Confirmed Day Zero"))=0,#N/A,INDIRECT(ADDRESS($B67+1,AU$38,1,1,"Confirmed Day Zero")))</f>
        <v>18581</v>
      </c>
      <c r="AV67" cm="1">
        <f t="array" aca="1" ref="AV67" ca="1">IF(INDIRECT(ADDRESS($B67+1,AV$38,1,1,"Confirmed Day Zero"))=0,#N/A,INDIRECT(ADDRESS($B67+1,AV$38,1,1,"Confirmed Day Zero")))</f>
        <v>19487</v>
      </c>
      <c r="AW67" cm="1">
        <f t="array" aca="1" ref="AW67" ca="1">IF(INDIRECT(ADDRESS($B67+1,AW$38,1,1,"Confirmed Day Zero"))=0,#N/A,INDIRECT(ADDRESS($B67+1,AW$38,1,1,"Confirmed Day Zero")))</f>
        <v>20113</v>
      </c>
      <c r="AX67" cm="1">
        <f t="array" aca="1" ref="AX67" ca="1">IF(INDIRECT(ADDRESS($B67+1,AX$38,1,1,"Confirmed Day Zero"))=0,#N/A,INDIRECT(ADDRESS($B67+1,AX$38,1,1,"Confirmed Day Zero")))</f>
        <v>20849</v>
      </c>
      <c r="AY67" cm="1">
        <f t="array" aca="1" ref="AY67" ca="1">IF(INDIRECT(ADDRESS($B67+1,AY$38,1,1,"Confirmed Day Zero"))=0,#N/A,INDIRECT(ADDRESS($B67+1,AY$38,1,1,"Confirmed Day Zero")))</f>
        <v>21742</v>
      </c>
      <c r="AZ67" cm="1">
        <f t="array" aca="1" ref="AZ67" ca="1">IF(INDIRECT(ADDRESS($B67+1,AZ$38,1,1,"Confirmed Day Zero"))=0,#N/A,INDIRECT(ADDRESS($B67+1,AZ$38,1,1,"Confirmed Day Zero")))</f>
        <v>23472</v>
      </c>
      <c r="BA67" cm="1">
        <f t="array" aca="1" ref="BA67" ca="1">IF(INDIRECT(ADDRESS($B67+1,BA$38,1,1,"Confirmed Day Zero"))=0,#N/A,INDIRECT(ADDRESS($B67+1,BA$38,1,1,"Confirmed Day Zero")))</f>
        <v>24473</v>
      </c>
      <c r="BB67" cm="1">
        <f t="array" aca="1" ref="BB67" ca="1">IF(INDIRECT(ADDRESS($B67+1,BB$38,1,1,"Confirmed Day Zero"))=0,#N/A,INDIRECT(ADDRESS($B67+1,BB$38,1,1,"Confirmed Day Zero")))</f>
        <v>25462</v>
      </c>
      <c r="BC67" cm="1">
        <f t="array" aca="1" ref="BC67" ca="1">IF(INDIRECT(ADDRESS($B67+1,BC$38,1,1,"Confirmed Day Zero"))=0,#N/A,INDIRECT(ADDRESS($B67+1,BC$38,1,1,"Confirmed Day Zero")))</f>
        <v>26408</v>
      </c>
      <c r="BD67" cm="1">
        <f t="array" aca="1" ref="BD67" ca="1">IF(INDIRECT(ADDRESS($B67+1,BD$38,1,1,"Confirmed Day Zero"))=0,#N/A,INDIRECT(ADDRESS($B67+1,BD$38,1,1,"Confirmed Day Zero")))</f>
        <v>27117</v>
      </c>
      <c r="BE67" cm="1">
        <f t="array" aca="1" ref="BE67" ca="1">IF(INDIRECT(ADDRESS($B67+1,BE$38,1,1,"Confirmed Day Zero"))=0,#N/A,INDIRECT(ADDRESS($B67+1,BE$38,1,1,"Confirmed Day Zero")))</f>
        <v>28163</v>
      </c>
      <c r="BF67" cm="1">
        <f t="array" aca="1" ref="BF67" ca="1">IF(INDIRECT(ADDRESS($B67+1,BF$38,1,1,"Confirmed Day Zero"))=0,#N/A,INDIRECT(ADDRESS($B67+1,BF$38,1,1,"Confirmed Day Zero")))</f>
        <v>29374</v>
      </c>
      <c r="BG67" cm="1">
        <f t="array" aca="1" ref="BG67" ca="1">IF(INDIRECT(ADDRESS($B67+1,BG$38,1,1,"Confirmed Day Zero"))=0,#N/A,INDIRECT(ADDRESS($B67+1,BG$38,1,1,"Confirmed Day Zero")))</f>
        <v>30485</v>
      </c>
      <c r="BH67" cm="1">
        <f t="array" aca="1" ref="BH67" ca="1">IF(INDIRECT(ADDRESS($B67+1,BH$38,1,1,"Confirmed Day Zero"))=0,#N/A,INDIRECT(ADDRESS($B67+1,BH$38,1,1,"Confirmed Day Zero")))</f>
        <v>31534</v>
      </c>
      <c r="BI67" cm="1">
        <f t="array" aca="1" ref="BI67" ca="1">IF(INDIRECT(ADDRESS($B67+1,BI$38,1,1,"Confirmed Day Zero"))=0,#N/A,INDIRECT(ADDRESS($B67+1,BI$38,1,1,"Confirmed Day Zero")))</f>
        <v>32587</v>
      </c>
      <c r="BJ67" cm="1">
        <f t="array" aca="1" ref="BJ67" ca="1">IF(INDIRECT(ADDRESS($B67+1,BJ$38,1,1,"Confirmed Day Zero"))=0,#N/A,INDIRECT(ADDRESS($B67+1,BJ$38,1,1,"Confirmed Day Zero")))</f>
        <v>33373</v>
      </c>
      <c r="BK67" cm="1">
        <f t="array" aca="1" ref="BK67" ca="1">IF(INDIRECT(ADDRESS($B67+1,BK$38,1,1,"Confirmed Day Zero"))=0,#N/A,INDIRECT(ADDRESS($B67+1,BK$38,1,1,"Confirmed Day Zero")))</f>
        <v>34061</v>
      </c>
      <c r="BL67" cm="1">
        <f t="array" aca="1" ref="BL67" ca="1">IF(INDIRECT(ADDRESS($B67+1,BL$38,1,1,"Confirmed Day Zero"))=0,#N/A,INDIRECT(ADDRESS($B67+1,BL$38,1,1,"Confirmed Day Zero")))</f>
        <v>34812</v>
      </c>
      <c r="BM67" cm="1">
        <f t="array" aca="1" ref="BM67" ca="1">IF(INDIRECT(ADDRESS($B67+1,BM$38,1,1,"Confirmed Day Zero"))=0,#N/A,INDIRECT(ADDRESS($B67+1,BM$38,1,1,"Confirmed Day Zero")))</f>
        <v>35903</v>
      </c>
      <c r="BN67" cm="1">
        <f t="array" aca="1" ref="BN67" ca="1">IF(INDIRECT(ADDRESS($B67+1,BN$38,1,1,"Confirmed Day Zero"))=0,#N/A,INDIRECT(ADDRESS($B67+1,BN$38,1,1,"Confirmed Day Zero")))</f>
        <v>36986</v>
      </c>
      <c r="BO67" cm="1">
        <f t="array" aca="1" ref="BO67" ca="1">IF(INDIRECT(ADDRESS($B67+1,BO$38,1,1,"Confirmed Day Zero"))=0,#N/A,INDIRECT(ADDRESS($B67+1,BO$38,1,1,"Confirmed Day Zero")))</f>
        <v>37968</v>
      </c>
      <c r="BP67" cm="1">
        <f t="array" aca="1" ref="BP67" ca="1">IF(INDIRECT(ADDRESS($B67+1,BP$38,1,1,"Confirmed Day Zero"))=0,#N/A,INDIRECT(ADDRESS($B67+1,BP$38,1,1,"Confirmed Day Zero")))</f>
        <v>38804</v>
      </c>
      <c r="BQ67" cm="1">
        <f t="array" aca="1" ref="BQ67" ca="1">IF(INDIRECT(ADDRESS($B67+1,BQ$38,1,1,"Confirmed Day Zero"))=0,#N/A,INDIRECT(ADDRESS($B67+1,BQ$38,1,1,"Confirmed Day Zero")))</f>
        <v>39762</v>
      </c>
      <c r="BR67" cm="1">
        <f t="array" aca="1" ref="BR67" ca="1">IF(INDIRECT(ADDRESS($B67+1,BR$38,1,1,"Confirmed Day Zero"))=0,#N/A,INDIRECT(ADDRESS($B67+1,BR$38,1,1,"Confirmed Day Zero")))</f>
        <v>41546</v>
      </c>
      <c r="BS67" cm="1">
        <f t="array" aca="1" ref="BS67" ca="1">IF(INDIRECT(ADDRESS($B67+1,BS$38,1,1,"Confirmed Day Zero"))=0,#N/A,INDIRECT(ADDRESS($B67+1,BS$38,1,1,"Confirmed Day Zero")))</f>
        <v>42323</v>
      </c>
      <c r="BT67" cm="1">
        <f t="array" aca="1" ref="BT67" ca="1">IF(INDIRECT(ADDRESS($B67+1,BT$38,1,1,"Confirmed Day Zero"))=0,#N/A,INDIRECT(ADDRESS($B67+1,BT$38,1,1,"Confirmed Day Zero")))</f>
        <v>43531</v>
      </c>
      <c r="BU67" cm="1">
        <f t="array" aca="1" ref="BU67" ca="1">IF(INDIRECT(ADDRESS($B67+1,BU$38,1,1,"Confirmed Day Zero"))=0,#N/A,INDIRECT(ADDRESS($B67+1,BU$38,1,1,"Confirmed Day Zero")))</f>
        <v>44424</v>
      </c>
      <c r="BV67" cm="1">
        <f t="array" aca="1" ref="BV67" ca="1">IF(INDIRECT(ADDRESS($B67+1,BV$38,1,1,"Confirmed Day Zero"))=0,#N/A,INDIRECT(ADDRESS($B67+1,BV$38,1,1,"Confirmed Day Zero")))</f>
        <v>45495</v>
      </c>
      <c r="BW67" cm="1">
        <f t="array" aca="1" ref="BW67" ca="1">IF(INDIRECT(ADDRESS($B67+1,BW$38,1,1,"Confirmed Day Zero"))=0,#N/A,INDIRECT(ADDRESS($B67+1,BW$38,1,1,"Confirmed Day Zero")))</f>
        <v>46313</v>
      </c>
      <c r="BX67" cm="1">
        <f t="array" aca="1" ref="BX67" ca="1">IF(INDIRECT(ADDRESS($B67+1,BX$38,1,1,"Confirmed Day Zero"))=0,#N/A,INDIRECT(ADDRESS($B67+1,BX$38,1,1,"Confirmed Day Zero")))</f>
        <v>47152</v>
      </c>
      <c r="BY67" cm="1">
        <f t="array" aca="1" ref="BY67" ca="1">IF(INDIRECT(ADDRESS($B67+1,BY$38,1,1,"Confirmed Day Zero"))=0,#N/A,INDIRECT(ADDRESS($B67+1,BY$38,1,1,"Confirmed Day Zero")))</f>
        <v>47687</v>
      </c>
      <c r="BZ67" cm="1">
        <f t="array" aca="1" ref="BZ67" ca="1">IF(INDIRECT(ADDRESS($B67+1,BZ$38,1,1,"Confirmed Day Zero"))=0,#N/A,INDIRECT(ADDRESS($B67+1,BZ$38,1,1,"Confirmed Day Zero")))</f>
        <v>48423</v>
      </c>
      <c r="CA67" cm="1">
        <f t="array" aca="1" ref="CA67" ca="1">IF(INDIRECT(ADDRESS($B67+1,CA$38,1,1,"Confirmed Day Zero"))=0,#N/A,INDIRECT(ADDRESS($B67+1,CA$38,1,1,"Confirmed Day Zero")))</f>
        <v>49709</v>
      </c>
      <c r="CB67" cm="1">
        <f t="array" aca="1" ref="CB67" ca="1">IF(INDIRECT(ADDRESS($B67+1,CB$38,1,1,"Confirmed Day Zero"))=0,#N/A,INDIRECT(ADDRESS($B67+1,CB$38,1,1,"Confirmed Day Zero")))</f>
        <v>50988</v>
      </c>
      <c r="CC67" cm="1">
        <f t="array" aca="1" ref="CC67" ca="1">IF(INDIRECT(ADDRESS($B67+1,CC$38,1,1,"Confirmed Day Zero"))=0,#N/A,INDIRECT(ADDRESS($B67+1,CC$38,1,1,"Confirmed Day Zero")))</f>
        <v>52015</v>
      </c>
      <c r="CD67" cm="1">
        <f t="array" aca="1" ref="CD67" ca="1">IF(INDIRECT(ADDRESS($B67+1,CD$38,1,1,"Confirmed Day Zero"))=0,#N/A,INDIRECT(ADDRESS($B67+1,CD$38,1,1,"Confirmed Day Zero")))</f>
        <v>52778</v>
      </c>
      <c r="CE67" cm="1">
        <f t="array" aca="1" ref="CE67" ca="1">IF(INDIRECT(ADDRESS($B67+1,CE$38,1,1,"Confirmed Day Zero"))=0,#N/A,INDIRECT(ADDRESS($B67+1,CE$38,1,1,"Confirmed Day Zero")))</f>
        <v>53327</v>
      </c>
      <c r="CF67" cm="1">
        <f t="array" aca="1" ref="CF67" ca="1">IF(INDIRECT(ADDRESS($B67+1,CF$38,1,1,"Confirmed Day Zero"))=0,#N/A,INDIRECT(ADDRESS($B67+1,CF$38,1,1,"Confirmed Day Zero")))</f>
        <v>54175</v>
      </c>
      <c r="CG67" cm="1">
        <f t="array" aca="1" ref="CG67" ca="1">IF(INDIRECT(ADDRESS($B67+1,CG$38,1,1,"Confirmed Day Zero"))=0,#N/A,INDIRECT(ADDRESS($B67+1,CG$38,1,1,"Confirmed Day Zero")))</f>
        <v>54982</v>
      </c>
      <c r="CH67" cm="1">
        <f t="array" aca="1" ref="CH67" ca="1">IF(INDIRECT(ADDRESS($B67+1,CH$38,1,1,"Confirmed Day Zero"))=0,#N/A,INDIRECT(ADDRESS($B67+1,CH$38,1,1,"Confirmed Day Zero")))</f>
        <v>55858</v>
      </c>
      <c r="CI67" cm="1">
        <f t="array" aca="1" ref="CI67" ca="1">IF(INDIRECT(ADDRESS($B67+1,CI$38,1,1,"Confirmed Day Zero"))=0,#N/A,INDIRECT(ADDRESS($B67+1,CI$38,1,1,"Confirmed Day Zero")))</f>
        <v>56770</v>
      </c>
      <c r="CJ67" cm="1">
        <f t="array" aca="1" ref="CJ67" ca="1">IF(INDIRECT(ADDRESS($B67+1,CJ$38,1,1,"Confirmed Day Zero"))=0,#N/A,INDIRECT(ADDRESS($B67+1,CJ$38,1,1,"Confirmed Day Zero")))</f>
        <v>57482</v>
      </c>
      <c r="CK67" cm="1">
        <f t="array" aca="1" ref="CK67" ca="1">IF(INDIRECT(ADDRESS($B67+1,CK$38,1,1,"Confirmed Day Zero"))=0,#N/A,INDIRECT(ADDRESS($B67+1,CK$38,1,1,"Confirmed Day Zero")))</f>
        <v>57973</v>
      </c>
      <c r="CL67" cm="1">
        <f t="array" aca="1" ref="CL67" ca="1">IF(INDIRECT(ADDRESS($B67+1,CL$38,1,1,"Confirmed Day Zero"))=0,#N/A,INDIRECT(ADDRESS($B67+1,CL$38,1,1,"Confirmed Day Zero")))</f>
        <v>58404</v>
      </c>
      <c r="CM67" cm="1">
        <f t="array" aca="1" ref="CM67" ca="1">IF(INDIRECT(ADDRESS($B67+1,CM$38,1,1,"Confirmed Day Zero"))=0,#N/A,INDIRECT(ADDRESS($B67+1,CM$38,1,1,"Confirmed Day Zero")))</f>
        <v>58904</v>
      </c>
      <c r="CN67" cm="1">
        <f t="array" aca="1" ref="CN67" ca="1">IF(INDIRECT(ADDRESS($B67+1,CN$38,1,1,"Confirmed Day Zero"))=0,#N/A,INDIRECT(ADDRESS($B67+1,CN$38,1,1,"Confirmed Day Zero")))</f>
        <v>59465</v>
      </c>
      <c r="CO67" cm="1">
        <f t="array" aca="1" ref="CO67" ca="1">IF(INDIRECT(ADDRESS($B67+1,CO$38,1,1,"Confirmed Day Zero"))=0,#N/A,INDIRECT(ADDRESS($B67+1,CO$38,1,1,"Confirmed Day Zero")))</f>
        <v>60197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  <c r="CS67" t="e" cm="1">
        <f t="array" aca="1" ref="CS67" ca="1">IF(INDIRECT(ADDRESS($B67+1,CS$38,1,1,"Confirmed Day Zero"))=0,#N/A,INDIRECT(ADDRESS($B67+1,CS$38,1,1,"Confirmed Day Zero")))</f>
        <v>#N/A</v>
      </c>
      <c r="CT67" t="e" cm="1">
        <f t="array" aca="1" ref="CT67" ca="1">IF(INDIRECT(ADDRESS($B67+1,CT$38,1,1,"Confirmed Day Zero"))=0,#N/A,INDIRECT(ADDRESS($B67+1,CT$38,1,1,"Confirmed Day Zero")))</f>
        <v>#N/A</v>
      </c>
      <c r="CU67" t="e" cm="1">
        <f t="array" aca="1" ref="CU67" ca="1">IF(INDIRECT(ADDRESS($B67+1,CU$38,1,1,"Confirmed Day Zero"))=0,#N/A,INDIRECT(ADDRESS($B67+1,CU$38,1,1,"Confirmed Day Zero")))</f>
        <v>#N/A</v>
      </c>
      <c r="CV67" t="e" cm="1">
        <f t="array" aca="1" ref="CV67" ca="1">IF(INDIRECT(ADDRESS($B67+1,CV$38,1,1,"Confirmed Day Zero"))=0,#N/A,INDIRECT(ADDRESS($B67+1,CV$38,1,1,"Confirmed Day Zero")))</f>
        <v>#N/A</v>
      </c>
      <c r="CW67" t="e" cm="1">
        <f t="array" aca="1" ref="CW67" ca="1">IF(INDIRECT(ADDRESS($B67+1,CW$38,1,1,"Confirmed Day Zero"))=0,#N/A,INDIRECT(ADDRESS($B67+1,CW$38,1,1,"Confirmed Day Zero")))</f>
        <v>#N/A</v>
      </c>
      <c r="CX67" t="e" cm="1">
        <f t="array" aca="1" ref="CX67" ca="1">IF(INDIRECT(ADDRESS($B67+1,CX$38,1,1,"Confirmed Day Zero"))=0,#N/A,INDIRECT(ADDRESS($B67+1,CX$38,1,1,"Confirmed Day Zero")))</f>
        <v>#N/A</v>
      </c>
      <c r="CY67" t="e" cm="1">
        <f t="array" aca="1" ref="CY67" ca="1">IF(INDIRECT(ADDRESS($B67+1,CY$38,1,1,"Confirmed Day Zero"))=0,#N/A,INDIRECT(ADDRESS($B67+1,CY$38,1,1,"Confirmed Day Zero")))</f>
        <v>#N/A</v>
      </c>
      <c r="CZ67" t="e" cm="1">
        <f t="array" aca="1" ref="CZ67" ca="1">IF(INDIRECT(ADDRESS($B67+1,CZ$38,1,1,"Confirmed Day Zero"))=0,#N/A,INDIRECT(ADDRESS($B67+1,CZ$38,1,1,"Confirmed Day Zero")))</f>
        <v>#N/A</v>
      </c>
      <c r="DA67" t="e" cm="1">
        <f t="array" aca="1" ref="DA67" ca="1">IF(INDIRECT(ADDRESS($B67+1,DA$38,1,1,"Confirmed Day Zero"))=0,#N/A,INDIRECT(ADDRESS($B67+1,DA$38,1,1,"Confirmed Day Zero")))</f>
        <v>#N/A</v>
      </c>
      <c r="DB67" t="e" cm="1">
        <f t="array" aca="1" ref="DB67" ca="1">IF(INDIRECT(ADDRESS($B67+1,DB$38,1,1,"Confirmed Day Zero"))=0,#N/A,INDIRECT(ADDRESS($B67+1,DB$38,1,1,"Confirmed Day Zero")))</f>
        <v>#N/A</v>
      </c>
      <c r="DC67" t="e" cm="1">
        <f t="array" aca="1" ref="DC67" ca="1">IF(INDIRECT(ADDRESS($B67+1,DC$38,1,1,"Confirmed Day Zero"))=0,#N/A,INDIRECT(ADDRESS($B67+1,DC$38,1,1,"Confirmed Day Zero")))</f>
        <v>#N/A</v>
      </c>
      <c r="DD67" t="e" cm="1">
        <f t="array" aca="1" ref="DD67" ca="1">IF(INDIRECT(ADDRESS($B67+1,DD$38,1,1,"Confirmed Day Zero"))=0,#N/A,INDIRECT(ADDRESS($B67+1,DD$38,1,1,"Confirmed Day Zero")))</f>
        <v>#N/A</v>
      </c>
      <c r="DE67" t="e" cm="1">
        <f t="array" aca="1" ref="DE67" ca="1">IF(INDIRECT(ADDRESS($B67+1,DE$38,1,1,"Confirmed Day Zero"))=0,#N/A,INDIRECT(ADDRESS($B67+1,DE$38,1,1,"Confirmed Day Zero")))</f>
        <v>#N/A</v>
      </c>
      <c r="DF67" t="e" cm="1">
        <f t="array" aca="1" ref="DF67" ca="1">IF(INDIRECT(ADDRESS($B67+1,DF$38,1,1,"Confirmed Day Zero"))=0,#N/A,INDIRECT(ADDRESS($B67+1,DF$38,1,1,"Confirmed Day Zero")))</f>
        <v>#N/A</v>
      </c>
      <c r="DG67" t="e" cm="1">
        <f t="array" aca="1" ref="DG67" ca="1">IF(INDIRECT(ADDRESS($B67+1,DG$38,1,1,"Confirmed Day Zero"))=0,#N/A,INDIRECT(ADDRESS($B67+1,DG$38,1,1,"Confirmed Day Zero")))</f>
        <v>#N/A</v>
      </c>
      <c r="DH67" t="e" cm="1">
        <f t="array" aca="1" ref="DH67" ca="1">IF(INDIRECT(ADDRESS($B67+1,DH$38,1,1,"Confirmed Day Zero"))=0,#N/A,INDIRECT(ADDRESS($B67+1,DH$38,1,1,"Confirmed Day Zero")))</f>
        <v>#N/A</v>
      </c>
      <c r="DI67" t="e" cm="1">
        <f t="array" aca="1" ref="DI67" ca="1">IF(INDIRECT(ADDRESS($B67+1,DI$38,1,1,"Confirmed Day Zero"))=0,#N/A,INDIRECT(ADDRESS($B67+1,DI$38,1,1,"Confirmed Day Zero")))</f>
        <v>#N/A</v>
      </c>
      <c r="DJ67" t="e" cm="1">
        <f t="array" aca="1" ref="DJ67" ca="1">IF(INDIRECT(ADDRESS($B67+1,DJ$38,1,1,"Confirmed Day Zero"))=0,#N/A,INDIRECT(ADDRESS($B67+1,DJ$38,1,1,"Confirmed Day Zero")))</f>
        <v>#N/A</v>
      </c>
      <c r="DK67" t="e" cm="1">
        <f t="array" aca="1" ref="DK67" ca="1">IF(INDIRECT(ADDRESS($B67+1,DK$38,1,1,"Confirmed Day Zero"))=0,#N/A,INDIRECT(ADDRESS($B67+1,DK$38,1,1,"Confirmed Day Zero")))</f>
        <v>#N/A</v>
      </c>
      <c r="DL67" t="e" cm="1">
        <f t="array" aca="1" ref="DL67" ca="1">IF(INDIRECT(ADDRESS($B67+1,DL$38,1,1,"Confirmed Day Zero"))=0,#N/A,INDIRECT(ADDRESS($B67+1,DL$38,1,1,"Confirmed Day Zero")))</f>
        <v>#N/A</v>
      </c>
      <c r="DM67" t="e" cm="1">
        <f t="array" aca="1" ref="DM67" ca="1">IF(INDIRECT(ADDRESS($B67+1,DM$38,1,1,"Confirmed Day Zero"))=0,#N/A,INDIRECT(ADDRESS($B67+1,DM$38,1,1,"Confirmed Day Zero")))</f>
        <v>#N/A</v>
      </c>
      <c r="DN67" t="e" cm="1">
        <f t="array" aca="1" ref="DN67" ca="1">IF(INDIRECT(ADDRESS($B67+1,DN$38,1,1,"Confirmed Day Zero"))=0,#N/A,INDIRECT(ADDRESS($B67+1,DN$38,1,1,"Confirmed Day Zero")))</f>
        <v>#N/A</v>
      </c>
      <c r="DO67" t="e" cm="1">
        <f t="array" aca="1" ref="DO67" ca="1">IF(INDIRECT(ADDRESS($B67+1,DO$38,1,1,"Confirmed Day Zero"))=0,#N/A,INDIRECT(ADDRESS($B67+1,DO$38,1,1,"Confirmed Day Zero")))</f>
        <v>#N/A</v>
      </c>
      <c r="DP67" t="e" cm="1">
        <f t="array" aca="1" ref="DP67" ca="1">IF(INDIRECT(ADDRESS($B67+1,DP$38,1,1,"Confirmed Day Zero"))=0,#N/A,INDIRECT(ADDRESS($B67+1,DP$38,1,1,"Confirmed Day Zero")))</f>
        <v>#N/A</v>
      </c>
      <c r="DQ67" t="e" cm="1">
        <f t="array" aca="1" ref="DQ67" ca="1">IF(INDIRECT(ADDRESS($B67+1,DQ$38,1,1,"Confirmed Day Zero"))=0,#N/A,INDIRECT(ADDRESS($B67+1,DQ$38,1,1,"Confirmed Day Zero")))</f>
        <v>#N/A</v>
      </c>
      <c r="DR67" t="e" cm="1">
        <f t="array" aca="1" ref="DR67" ca="1">IF(INDIRECT(ADDRESS($B67+1,DR$38,1,1,"Confirmed Day Zero"))=0,#N/A,INDIRECT(ADDRESS($B67+1,DR$38,1,1,"Confirmed Day Zero")))</f>
        <v>#N/A</v>
      </c>
      <c r="DS67" t="e" cm="1">
        <f t="array" aca="1" ref="DS67" ca="1">IF(INDIRECT(ADDRESS($B67+1,DS$38,1,1,"Confirmed Day Zero"))=0,#N/A,INDIRECT(ADDRESS($B67+1,DS$38,1,1,"Confirmed Day Zero")))</f>
        <v>#N/A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</row>
    <row r="68" spans="1:162" x14ac:dyDescent="0.25">
      <c r="A68" t="str">
        <f t="shared" ca="1" si="185"/>
        <v>s</v>
      </c>
      <c r="B68" s="12">
        <f t="shared" si="184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38</v>
      </c>
      <c r="F68" cm="1">
        <f t="array" aca="1" ref="F68" ca="1">IF(INDIRECT(ADDRESS($B68+1,F$38,1,1,"Confirmed Day Zero"))=0,#N/A,INDIRECT(ADDRESS($B68+1,F$38,1,1,"Confirmed Day Zero")))</f>
        <v>64</v>
      </c>
      <c r="G68" cm="1">
        <f t="array" aca="1" ref="G68" ca="1">IF(INDIRECT(ADDRESS($B68+1,G$38,1,1,"Confirmed Day Zero"))=0,#N/A,INDIRECT(ADDRESS($B68+1,G$38,1,1,"Confirmed Day Zero")))</f>
        <v>97</v>
      </c>
      <c r="H68" cm="1">
        <f t="array" aca="1" ref="H68" ca="1">IF(INDIRECT(ADDRESS($B68+1,H$38,1,1,"Confirmed Day Zero"))=0,#N/A,INDIRECT(ADDRESS($B68+1,H$38,1,1,"Confirmed Day Zero")))</f>
        <v>118</v>
      </c>
      <c r="I68" cm="1">
        <f t="array" aca="1" ref="I68" ca="1">IF(INDIRECT(ADDRESS($B68+1,I$38,1,1,"Confirmed Day Zero"))=0,#N/A,INDIRECT(ADDRESS($B68+1,I$38,1,1,"Confirmed Day Zero")))</f>
        <v>156</v>
      </c>
      <c r="J68" cm="1">
        <f t="array" aca="1" ref="J68" ca="1">IF(INDIRECT(ADDRESS($B68+1,J$38,1,1,"Confirmed Day Zero"))=0,#N/A,INDIRECT(ADDRESS($B68+1,J$38,1,1,"Confirmed Day Zero")))</f>
        <v>229</v>
      </c>
      <c r="K68" cm="1">
        <f t="array" aca="1" ref="K68" ca="1">IF(INDIRECT(ADDRESS($B68+1,K$38,1,1,"Confirmed Day Zero"))=0,#N/A,INDIRECT(ADDRESS($B68+1,K$38,1,1,"Confirmed Day Zero")))</f>
        <v>314</v>
      </c>
      <c r="L68" cm="1">
        <f t="array" aca="1" ref="L68" ca="1">IF(INDIRECT(ADDRESS($B68+1,L$38,1,1,"Confirmed Day Zero"))=0,#N/A,INDIRECT(ADDRESS($B68+1,L$38,1,1,"Confirmed Day Zero")))</f>
        <v>426</v>
      </c>
      <c r="M68" cm="1">
        <f t="array" aca="1" ref="M68" ca="1">IF(INDIRECT(ADDRESS($B68+1,M$38,1,1,"Confirmed Day Zero"))=0,#N/A,INDIRECT(ADDRESS($B68+1,M$38,1,1,"Confirmed Day Zero")))</f>
        <v>547</v>
      </c>
      <c r="N68" cm="1">
        <f t="array" aca="1" ref="N68" ca="1">IF(INDIRECT(ADDRESS($B68+1,N$38,1,1,"Confirmed Day Zero"))=0,#N/A,INDIRECT(ADDRESS($B68+1,N$38,1,1,"Confirmed Day Zero")))</f>
        <v>678</v>
      </c>
      <c r="O68" cm="1">
        <f t="array" aca="1" ref="O68" ca="1">IF(INDIRECT(ADDRESS($B68+1,O$38,1,1,"Confirmed Day Zero"))=0,#N/A,INDIRECT(ADDRESS($B68+1,O$38,1,1,"Confirmed Day Zero")))</f>
        <v>1060</v>
      </c>
      <c r="P68" cm="1">
        <f t="array" aca="1" ref="P68" ca="1">IF(INDIRECT(ADDRESS($B68+1,P$38,1,1,"Confirmed Day Zero"))=0,#N/A,INDIRECT(ADDRESS($B68+1,P$38,1,1,"Confirmed Day Zero")))</f>
        <v>1739</v>
      </c>
      <c r="Q68" cm="1">
        <f t="array" aca="1" ref="Q68" ca="1">IF(INDIRECT(ADDRESS($B68+1,Q$38,1,1,"Confirmed Day Zero"))=0,#N/A,INDIRECT(ADDRESS($B68+1,Q$38,1,1,"Confirmed Day Zero")))</f>
        <v>2318</v>
      </c>
      <c r="R68" cm="1">
        <f t="array" aca="1" ref="R68" ca="1">IF(INDIRECT(ADDRESS($B68+1,R$38,1,1,"Confirmed Day Zero"))=0,#N/A,INDIRECT(ADDRESS($B68+1,R$38,1,1,"Confirmed Day Zero")))</f>
        <v>3151</v>
      </c>
      <c r="S68" cm="1">
        <f t="array" aca="1" ref="S68" ca="1">IF(INDIRECT(ADDRESS($B68+1,S$38,1,1,"Confirmed Day Zero"))=0,#N/A,INDIRECT(ADDRESS($B68+1,S$38,1,1,"Confirmed Day Zero")))</f>
        <v>4158</v>
      </c>
      <c r="T68" cm="1">
        <f t="array" aca="1" ref="T68" ca="1">IF(INDIRECT(ADDRESS($B68+1,T$38,1,1,"Confirmed Day Zero"))=0,#N/A,INDIRECT(ADDRESS($B68+1,T$38,1,1,"Confirmed Day Zero")))</f>
        <v>4856</v>
      </c>
      <c r="U68" cm="1">
        <f t="array" aca="1" ref="U68" ca="1">IF(INDIRECT(ADDRESS($B68+1,U$38,1,1,"Confirmed Day Zero"))=0,#N/A,INDIRECT(ADDRESS($B68+1,U$38,1,1,"Confirmed Day Zero")))</f>
        <v>5653</v>
      </c>
      <c r="V68" cm="1">
        <f t="array" aca="1" ref="V68" ca="1">IF(INDIRECT(ADDRESS($B68+1,V$38,1,1,"Confirmed Day Zero"))=0,#N/A,INDIRECT(ADDRESS($B68+1,V$38,1,1,"Confirmed Day Zero")))</f>
        <v>6521</v>
      </c>
      <c r="W68" cm="1">
        <f t="array" aca="1" ref="W68" ca="1">IF(INDIRECT(ADDRESS($B68+1,W$38,1,1,"Confirmed Day Zero"))=0,#N/A,INDIRECT(ADDRESS($B68+1,W$38,1,1,"Confirmed Day Zero")))</f>
        <v>7639</v>
      </c>
      <c r="X68" cm="1">
        <f t="array" aca="1" ref="X68" ca="1">IF(INDIRECT(ADDRESS($B68+1,X$38,1,1,"Confirmed Day Zero"))=0,#N/A,INDIRECT(ADDRESS($B68+1,X$38,1,1,"Confirmed Day Zero")))</f>
        <v>8867</v>
      </c>
      <c r="Y68" cm="1">
        <f t="array" aca="1" ref="Y68" ca="1">IF(INDIRECT(ADDRESS($B68+1,Y$38,1,1,"Confirmed Day Zero"))=0,#N/A,INDIRECT(ADDRESS($B68+1,Y$38,1,1,"Confirmed Day Zero")))</f>
        <v>10303</v>
      </c>
      <c r="Z68" cm="1">
        <f t="array" aca="1" ref="Z68" ca="1">IF(INDIRECT(ADDRESS($B68+1,Z$38,1,1,"Confirmed Day Zero"))=0,#N/A,INDIRECT(ADDRESS($B68+1,Z$38,1,1,"Confirmed Day Zero")))</f>
        <v>11637</v>
      </c>
      <c r="AA68" cm="1">
        <f t="array" aca="1" ref="AA68" ca="1">IF(INDIRECT(ADDRESS($B68+1,AA$38,1,1,"Confirmed Day Zero"))=0,#N/A,INDIRECT(ADDRESS($B68+1,AA$38,1,1,"Confirmed Day Zero")))</f>
        <v>12402</v>
      </c>
      <c r="AB68" cm="1">
        <f t="array" aca="1" ref="AB68" ca="1">IF(INDIRECT(ADDRESS($B68+1,AB$38,1,1,"Confirmed Day Zero"))=0,#N/A,INDIRECT(ADDRESS($B68+1,AB$38,1,1,"Confirmed Day Zero")))</f>
        <v>13739</v>
      </c>
      <c r="AC68" cm="1">
        <f t="array" aca="1" ref="AC68" ca="1">IF(INDIRECT(ADDRESS($B68+1,AC$38,1,1,"Confirmed Day Zero"))=0,#N/A,INDIRECT(ADDRESS($B68+1,AC$38,1,1,"Confirmed Day Zero")))</f>
        <v>15104</v>
      </c>
      <c r="AD68" cm="1">
        <f t="array" aca="1" ref="AD68" ca="1">IF(INDIRECT(ADDRESS($B68+1,AD$38,1,1,"Confirmed Day Zero"))=0,#N/A,INDIRECT(ADDRESS($B68+1,AD$38,1,1,"Confirmed Day Zero")))</f>
        <v>16692</v>
      </c>
      <c r="AE68" cm="1">
        <f t="array" aca="1" ref="AE68" ca="1">IF(INDIRECT(ADDRESS($B68+1,AE$38,1,1,"Confirmed Day Zero"))=0,#N/A,INDIRECT(ADDRESS($B68+1,AE$38,1,1,"Confirmed Day Zero")))</f>
        <v>18843</v>
      </c>
      <c r="AF68" cm="1">
        <f t="array" aca="1" ref="AF68" ca="1">IF(INDIRECT(ADDRESS($B68+1,AF$38,1,1,"Confirmed Day Zero"))=0,#N/A,INDIRECT(ADDRESS($B68+1,AF$38,1,1,"Confirmed Day Zero")))</f>
        <v>20878</v>
      </c>
      <c r="AG68" cm="1">
        <f t="array" aca="1" ref="AG68" ca="1">IF(INDIRECT(ADDRESS($B68+1,AG$38,1,1,"Confirmed Day Zero"))=0,#N/A,INDIRECT(ADDRESS($B68+1,AG$38,1,1,"Confirmed Day Zero")))</f>
        <v>22766</v>
      </c>
      <c r="AH68" cm="1">
        <f t="array" aca="1" ref="AH68" ca="1">IF(INDIRECT(ADDRESS($B68+1,AH$38,1,1,"Confirmed Day Zero"))=0,#N/A,INDIRECT(ADDRESS($B68+1,AH$38,1,1,"Confirmed Day Zero")))</f>
        <v>25381</v>
      </c>
      <c r="AI68" cm="1">
        <f t="array" aca="1" ref="AI68" ca="1">IF(INDIRECT(ADDRESS($B68+1,AI$38,1,1,"Confirmed Day Zero"))=0,#N/A,INDIRECT(ADDRESS($B68+1,AI$38,1,1,"Confirmed Day Zero")))</f>
        <v>26794</v>
      </c>
      <c r="AJ68" cm="1">
        <f t="array" aca="1" ref="AJ68" ca="1">IF(INDIRECT(ADDRESS($B68+1,AJ$38,1,1,"Confirmed Day Zero"))=0,#N/A,INDIRECT(ADDRESS($B68+1,AJ$38,1,1,"Confirmed Day Zero")))</f>
        <v>28109</v>
      </c>
      <c r="AK68" cm="1">
        <f t="array" aca="1" ref="AK68" ca="1">IF(INDIRECT(ADDRESS($B68+1,AK$38,1,1,"Confirmed Day Zero"))=0,#N/A,INDIRECT(ADDRESS($B68+1,AK$38,1,1,"Confirmed Day Zero")))</f>
        <v>29970</v>
      </c>
      <c r="AL68" cm="1">
        <f t="array" aca="1" ref="AL68" ca="1">IF(INDIRECT(ADDRESS($B68+1,AL$38,1,1,"Confirmed Day Zero"))=0,#N/A,INDIRECT(ADDRESS($B68+1,AL$38,1,1,"Confirmed Day Zero")))</f>
        <v>32492</v>
      </c>
      <c r="AM68" cm="1">
        <f t="array" aca="1" ref="AM68" ca="1">IF(INDIRECT(ADDRESS($B68+1,AM$38,1,1,"Confirmed Day Zero"))=0,#N/A,INDIRECT(ADDRESS($B68+1,AM$38,1,1,"Confirmed Day Zero")))</f>
        <v>35125</v>
      </c>
      <c r="AN68" cm="1">
        <f t="array" aca="1" ref="AN68" ca="1">IF(INDIRECT(ADDRESS($B68+1,AN$38,1,1,"Confirmed Day Zero"))=0,#N/A,INDIRECT(ADDRESS($B68+1,AN$38,1,1,"Confirmed Day Zero")))</f>
        <v>37527</v>
      </c>
      <c r="AO68" cm="1">
        <f t="array" aca="1" ref="AO68" ca="1">IF(INDIRECT(ADDRESS($B68+1,AO$38,1,1,"Confirmed Day Zero"))=0,#N/A,INDIRECT(ADDRESS($B68+1,AO$38,1,1,"Confirmed Day Zero")))</f>
        <v>39820</v>
      </c>
      <c r="AP68" cm="1">
        <f t="array" aca="1" ref="AP68" ca="1">IF(INDIRECT(ADDRESS($B68+1,AP$38,1,1,"Confirmed Day Zero"))=0,#N/A,INDIRECT(ADDRESS($B68+1,AP$38,1,1,"Confirmed Day Zero")))</f>
        <v>41416</v>
      </c>
      <c r="AQ68" cm="1">
        <f t="array" aca="1" ref="AQ68" ca="1">IF(INDIRECT(ADDRESS($B68+1,AQ$38,1,1,"Confirmed Day Zero"))=0,#N/A,INDIRECT(ADDRESS($B68+1,AQ$38,1,1,"Confirmed Day Zero")))</f>
        <v>43168</v>
      </c>
      <c r="AR68" cm="1">
        <f t="array" aca="1" ref="AR68" ca="1">IF(INDIRECT(ADDRESS($B68+1,AR$38,1,1,"Confirmed Day Zero"))=0,#N/A,INDIRECT(ADDRESS($B68+1,AR$38,1,1,"Confirmed Day Zero")))</f>
        <v>44913</v>
      </c>
      <c r="AS68" cm="1">
        <f t="array" aca="1" ref="AS68" ca="1">IF(INDIRECT(ADDRESS($B68+1,AS$38,1,1,"Confirmed Day Zero"))=0,#N/A,INDIRECT(ADDRESS($B68+1,AS$38,1,1,"Confirmed Day Zero")))</f>
        <v>47992</v>
      </c>
      <c r="AT68" cm="1">
        <f t="array" aca="1" ref="AT68" ca="1">IF(INDIRECT(ADDRESS($B68+1,AT$38,1,1,"Confirmed Day Zero"))=0,#N/A,INDIRECT(ADDRESS($B68+1,AT$38,1,1,"Confirmed Day Zero")))</f>
        <v>50969</v>
      </c>
      <c r="AU68" cm="1">
        <f t="array" aca="1" ref="AU68" ca="1">IF(INDIRECT(ADDRESS($B68+1,AU$38,1,1,"Confirmed Day Zero"))=0,#N/A,INDIRECT(ADDRESS($B68+1,AU$38,1,1,"Confirmed Day Zero")))</f>
        <v>53348</v>
      </c>
      <c r="AV68" cm="1">
        <f t="array" aca="1" ref="AV68" ca="1">IF(INDIRECT(ADDRESS($B68+1,AV$38,1,1,"Confirmed Day Zero"))=0,#N/A,INDIRECT(ADDRESS($B68+1,AV$38,1,1,"Confirmed Day Zero")))</f>
        <v>54938</v>
      </c>
      <c r="AW68" cm="1">
        <f t="array" aca="1" ref="AW68" ca="1">IF(INDIRECT(ADDRESS($B68+1,AW$38,1,1,"Confirmed Day Zero"))=0,#N/A,INDIRECT(ADDRESS($B68+1,AW$38,1,1,"Confirmed Day Zero")))</f>
        <v>56462</v>
      </c>
      <c r="AX68" cm="1">
        <f t="array" aca="1" ref="AX68" ca="1">IF(INDIRECT(ADDRESS($B68+1,AX$38,1,1,"Confirmed Day Zero"))=0,#N/A,INDIRECT(ADDRESS($B68+1,AX$38,1,1,"Confirmed Day Zero")))</f>
        <v>58302</v>
      </c>
      <c r="AY68" cm="1">
        <f t="array" aca="1" ref="AY68" ca="1">IF(INDIRECT(ADDRESS($B68+1,AY$38,1,1,"Confirmed Day Zero"))=0,#N/A,INDIRECT(ADDRESS($B68+1,AY$38,1,1,"Confirmed Day Zero")))</f>
        <v>60265</v>
      </c>
      <c r="AZ68" cm="1">
        <f t="array" aca="1" ref="AZ68" ca="1">IF(INDIRECT(ADDRESS($B68+1,AZ$38,1,1,"Confirmed Day Zero"))=0,#N/A,INDIRECT(ADDRESS($B68+1,AZ$38,1,1,"Confirmed Day Zero")))</f>
        <v>62205</v>
      </c>
      <c r="BA68" cm="1">
        <f t="array" aca="1" ref="BA68" ca="1">IF(INDIRECT(ADDRESS($B68+1,BA$38,1,1,"Confirmed Day Zero"))=0,#N/A,INDIRECT(ADDRESS($B68+1,BA$38,1,1,"Confirmed Day Zero")))</f>
        <v>64311</v>
      </c>
      <c r="BB68" cm="1">
        <f t="array" aca="1" ref="BB68" ca="1">IF(INDIRECT(ADDRESS($B68+1,BB$38,1,1,"Confirmed Day Zero"))=0,#N/A,INDIRECT(ADDRESS($B68+1,BB$38,1,1,"Confirmed Day Zero")))</f>
        <v>66263</v>
      </c>
      <c r="BC68" cm="1">
        <f t="array" aca="1" ref="BC68" ca="1">IF(INDIRECT(ADDRESS($B68+1,BC$38,1,1,"Confirmed Day Zero"))=0,#N/A,INDIRECT(ADDRESS($B68+1,BC$38,1,1,"Confirmed Day Zero")))</f>
        <v>68087</v>
      </c>
      <c r="BD68" cm="1">
        <f t="array" aca="1" ref="BD68" ca="1">IF(INDIRECT(ADDRESS($B68+1,BD$38,1,1,"Confirmed Day Zero"))=0,#N/A,INDIRECT(ADDRESS($B68+1,BD$38,1,1,"Confirmed Day Zero")))</f>
        <v>69087</v>
      </c>
      <c r="BE68" cm="1">
        <f t="array" aca="1" ref="BE68" ca="1">IF(INDIRECT(ADDRESS($B68+1,BE$38,1,1,"Confirmed Day Zero"))=0,#N/A,INDIRECT(ADDRESS($B68+1,BE$38,1,1,"Confirmed Day Zero")))</f>
        <v>70271</v>
      </c>
      <c r="BF68" cm="1">
        <f t="array" aca="1" ref="BF68" ca="1">IF(INDIRECT(ADDRESS($B68+1,BF$38,1,1,"Confirmed Day Zero"))=0,#N/A,INDIRECT(ADDRESS($B68+1,BF$38,1,1,"Confirmed Day Zero")))</f>
        <v>72025</v>
      </c>
      <c r="BG68" cm="1">
        <f t="array" aca="1" ref="BG68" ca="1">IF(INDIRECT(ADDRESS($B68+1,BG$38,1,1,"Confirmed Day Zero"))=0,#N/A,INDIRECT(ADDRESS($B68+1,BG$38,1,1,"Confirmed Day Zero")))</f>
        <v>73721</v>
      </c>
      <c r="BH68" cm="1">
        <f t="array" aca="1" ref="BH68" ca="1">IF(INDIRECT(ADDRESS($B68+1,BH$38,1,1,"Confirmed Day Zero"))=0,#N/A,INDIRECT(ADDRESS($B68+1,BH$38,1,1,"Confirmed Day Zero")))</f>
        <v>75333</v>
      </c>
      <c r="BI68" cm="1">
        <f t="array" aca="1" ref="BI68" ca="1">IF(INDIRECT(ADDRESS($B68+1,BI$38,1,1,"Confirmed Day Zero"))=0,#N/A,INDIRECT(ADDRESS($B68+1,BI$38,1,1,"Confirmed Day Zero")))</f>
        <v>76743</v>
      </c>
      <c r="BJ68" cm="1">
        <f t="array" aca="1" ref="BJ68" ca="1">IF(INDIRECT(ADDRESS($B68+1,BJ$38,1,1,"Confirmed Day Zero"))=0,#N/A,INDIRECT(ADDRESS($B68+1,BJ$38,1,1,"Confirmed Day Zero")))</f>
        <v>77793</v>
      </c>
      <c r="BK68" cm="1">
        <f t="array" aca="1" ref="BK68" ca="1">IF(INDIRECT(ADDRESS($B68+1,BK$38,1,1,"Confirmed Day Zero"))=0,#N/A,INDIRECT(ADDRESS($B68+1,BK$38,1,1,"Confirmed Day Zero")))</f>
        <v>78462</v>
      </c>
      <c r="BL68" cm="1">
        <f t="array" aca="1" ref="BL68" ca="1">IF(INDIRECT(ADDRESS($B68+1,BL$38,1,1,"Confirmed Day Zero"))=0,#N/A,INDIRECT(ADDRESS($B68+1,BL$38,1,1,"Confirmed Day Zero")))</f>
        <v>79332</v>
      </c>
      <c r="BM68" cm="1">
        <f t="array" aca="1" ref="BM68" ca="1">IF(INDIRECT(ADDRESS($B68+1,BM$38,1,1,"Confirmed Day Zero"))=0,#N/A,INDIRECT(ADDRESS($B68+1,BM$38,1,1,"Confirmed Day Zero")))</f>
        <v>80497</v>
      </c>
      <c r="BN68" cm="1">
        <f t="array" aca="1" ref="BN68" ca="1">IF(INDIRECT(ADDRESS($B68+1,BN$38,1,1,"Confirmed Day Zero"))=0,#N/A,INDIRECT(ADDRESS($B68+1,BN$38,1,1,"Confirmed Day Zero")))</f>
        <v>82182</v>
      </c>
      <c r="BO68" cm="1">
        <f t="array" aca="1" ref="BO68" ca="1">IF(INDIRECT(ADDRESS($B68+1,BO$38,1,1,"Confirmed Day Zero"))=0,#N/A,INDIRECT(ADDRESS($B68+1,BO$38,1,1,"Confirmed Day Zero")))</f>
        <v>83421</v>
      </c>
      <c r="BP68" cm="1">
        <f t="array" aca="1" ref="BP68" ca="1">IF(INDIRECT(ADDRESS($B68+1,BP$38,1,1,"Confirmed Day Zero"))=0,#N/A,INDIRECT(ADDRESS($B68+1,BP$38,1,1,"Confirmed Day Zero")))</f>
        <v>84933</v>
      </c>
      <c r="BQ68" cm="1">
        <f t="array" aca="1" ref="BQ68" ca="1">IF(INDIRECT(ADDRESS($B68+1,BQ$38,1,1,"Confirmed Day Zero"))=0,#N/A,INDIRECT(ADDRESS($B68+1,BQ$38,1,1,"Confirmed Day Zero")))</f>
        <v>86010</v>
      </c>
      <c r="BR68" cm="1">
        <f t="array" aca="1" ref="BR68" ca="1">IF(INDIRECT(ADDRESS($B68+1,BR$38,1,1,"Confirmed Day Zero"))=0,#N/A,INDIRECT(ADDRESS($B68+1,BR$38,1,1,"Confirmed Day Zero")))</f>
        <v>86967.5</v>
      </c>
      <c r="BS68" cm="1">
        <f t="array" aca="1" ref="BS68" ca="1">IF(INDIRECT(ADDRESS($B68+1,BS$38,1,1,"Confirmed Day Zero"))=0,#N/A,INDIRECT(ADDRESS($B68+1,BS$38,1,1,"Confirmed Day Zero")))</f>
        <v>87925</v>
      </c>
      <c r="BT68" cm="1">
        <f t="array" aca="1" ref="BT68" ca="1">IF(INDIRECT(ADDRESS($B68+1,BT$38,1,1,"Confirmed Day Zero"))=0,#N/A,INDIRECT(ADDRESS($B68+1,BT$38,1,1,"Confirmed Day Zero")))</f>
        <v>88970</v>
      </c>
      <c r="BU68" cm="1">
        <f t="array" aca="1" ref="BU68" ca="1">IF(INDIRECT(ADDRESS($B68+1,BU$38,1,1,"Confirmed Day Zero"))=0,#N/A,INDIRECT(ADDRESS($B68+1,BU$38,1,1,"Confirmed Day Zero")))</f>
        <v>90084</v>
      </c>
      <c r="BV68" cm="1">
        <f t="array" aca="1" ref="BV68" ca="1">IF(INDIRECT(ADDRESS($B68+1,BV$38,1,1,"Confirmed Day Zero"))=0,#N/A,INDIRECT(ADDRESS($B68+1,BV$38,1,1,"Confirmed Day Zero")))</f>
        <v>90889</v>
      </c>
      <c r="BW68" cm="1">
        <f t="array" aca="1" ref="BW68" ca="1">IF(INDIRECT(ADDRESS($B68+1,BW$38,1,1,"Confirmed Day Zero"))=0,#N/A,INDIRECT(ADDRESS($B68+1,BW$38,1,1,"Confirmed Day Zero")))</f>
        <v>91662</v>
      </c>
      <c r="BX68" cm="1">
        <f t="array" aca="1" ref="BX68" ca="1">IF(INDIRECT(ADDRESS($B68+1,BX$38,1,1,"Confirmed Day Zero"))=0,#N/A,INDIRECT(ADDRESS($B68+1,BX$38,1,1,"Confirmed Day Zero")))</f>
        <v>92675</v>
      </c>
      <c r="BY68" cm="1">
        <f t="array" aca="1" ref="BY68" ca="1">IF(INDIRECT(ADDRESS($B68+1,BY$38,1,1,"Confirmed Day Zero"))=0,#N/A,INDIRECT(ADDRESS($B68+1,BY$38,1,1,"Confirmed Day Zero")))</f>
        <v>93271</v>
      </c>
      <c r="BZ68" cm="1">
        <f t="array" aca="1" ref="BZ68" ca="1">IF(INDIRECT(ADDRESS($B68+1,BZ$38,1,1,"Confirmed Day Zero"))=0,#N/A,INDIRECT(ADDRESS($B68+1,BZ$38,1,1,"Confirmed Day Zero")))</f>
        <v>93693</v>
      </c>
      <c r="CA68" cm="1">
        <f t="array" aca="1" ref="CA68" ca="1">IF(INDIRECT(ADDRESS($B68+1,CA$38,1,1,"Confirmed Day Zero"))=0,#N/A,INDIRECT(ADDRESS($B68+1,CA$38,1,1,"Confirmed Day Zero")))</f>
        <v>94220</v>
      </c>
      <c r="CB68" cm="1">
        <f t="array" aca="1" ref="CB68" ca="1">IF(INDIRECT(ADDRESS($B68+1,CB$38,1,1,"Confirmed Day Zero"))=0,#N/A,INDIRECT(ADDRESS($B68+1,CB$38,1,1,"Confirmed Day Zero")))</f>
        <v>94895</v>
      </c>
      <c r="CC68" cm="1">
        <f t="array" aca="1" ref="CC68" ca="1">IF(INDIRECT(ADDRESS($B68+1,CC$38,1,1,"Confirmed Day Zero"))=0,#N/A,INDIRECT(ADDRESS($B68+1,CC$38,1,1,"Confirmed Day Zero")))</f>
        <v>95512</v>
      </c>
      <c r="CD68" cm="1">
        <f t="array" aca="1" ref="CD68" ca="1">IF(INDIRECT(ADDRESS($B68+1,CD$38,1,1,"Confirmed Day Zero"))=0,#N/A,INDIRECT(ADDRESS($B68+1,CD$38,1,1,"Confirmed Day Zero")))</f>
        <v>96301</v>
      </c>
      <c r="CE68" cm="1">
        <f t="array" aca="1" ref="CE68" ca="1">IF(INDIRECT(ADDRESS($B68+1,CE$38,1,1,"Confirmed Day Zero"))=0,#N/A,INDIRECT(ADDRESS($B68+1,CE$38,1,1,"Confirmed Day Zero")))</f>
        <v>96965</v>
      </c>
      <c r="CF68" cm="1">
        <f t="array" aca="1" ref="CF68" ca="1">IF(INDIRECT(ADDRESS($B68+1,CF$38,1,1,"Confirmed Day Zero"))=0,#N/A,INDIRECT(ADDRESS($B68+1,CF$38,1,1,"Confirmed Day Zero")))</f>
        <v>99064</v>
      </c>
      <c r="CG68" cm="1">
        <f t="array" aca="1" ref="CG68" ca="1">IF(INDIRECT(ADDRESS($B68+1,CG$38,1,1,"Confirmed Day Zero"))=0,#N/A,INDIRECT(ADDRESS($B68+1,CG$38,1,1,"Confirmed Day Zero")))</f>
        <v>101163</v>
      </c>
      <c r="CH68" cm="1">
        <f t="array" aca="1" ref="CH68" ca="1">IF(INDIRECT(ADDRESS($B68+1,CH$38,1,1,"Confirmed Day Zero"))=0,#N/A,INDIRECT(ADDRESS($B68+1,CH$38,1,1,"Confirmed Day Zero")))</f>
        <v>101592</v>
      </c>
      <c r="CI68" cm="1">
        <f t="array" aca="1" ref="CI68" ca="1">IF(INDIRECT(ADDRESS($B68+1,CI$38,1,1,"Confirmed Day Zero"))=0,#N/A,INDIRECT(ADDRESS($B68+1,CI$38,1,1,"Confirmed Day Zero")))</f>
        <v>102063</v>
      </c>
      <c r="CJ68" cm="1">
        <f t="array" aca="1" ref="CJ68" ca="1">IF(INDIRECT(ADDRESS($B68+1,CJ$38,1,1,"Confirmed Day Zero"))=0,#N/A,INDIRECT(ADDRESS($B68+1,CJ$38,1,1,"Confirmed Day Zero")))</f>
        <v>102557</v>
      </c>
      <c r="CK68" cm="1">
        <f t="array" aca="1" ref="CK68" ca="1">IF(INDIRECT(ADDRESS($B68+1,CK$38,1,1,"Confirmed Day Zero"))=0,#N/A,INDIRECT(ADDRESS($B68+1,CK$38,1,1,"Confirmed Day Zero")))</f>
        <v>103132</v>
      </c>
      <c r="CL68" cm="1">
        <f t="array" aca="1" ref="CL68" ca="1">IF(INDIRECT(ADDRESS($B68+1,CL$38,1,1,"Confirmed Day Zero"))=0,#N/A,INDIRECT(ADDRESS($B68+1,CL$38,1,1,"Confirmed Day Zero")))</f>
        <v>103436</v>
      </c>
      <c r="CM68" cm="1">
        <f t="array" aca="1" ref="CM68" ca="1">IF(INDIRECT(ADDRESS($B68+1,CM$38,1,1,"Confirmed Day Zero"))=0,#N/A,INDIRECT(ADDRESS($B68+1,CM$38,1,1,"Confirmed Day Zero")))</f>
        <v>103626</v>
      </c>
      <c r="CN68" cm="1">
        <f t="array" aca="1" ref="CN68" ca="1">IF(INDIRECT(ADDRESS($B68+1,CN$38,1,1,"Confirmed Day Zero"))=0,#N/A,INDIRECT(ADDRESS($B68+1,CN$38,1,1,"Confirmed Day Zero")))</f>
        <v>103889</v>
      </c>
      <c r="CO68" cm="1">
        <f t="array" aca="1" ref="CO68" ca="1">IF(INDIRECT(ADDRESS($B68+1,CO$38,1,1,"Confirmed Day Zero"))=0,#N/A,INDIRECT(ADDRESS($B68+1,CO$38,1,1,"Confirmed Day Zero")))</f>
        <v>104156</v>
      </c>
      <c r="CP68" cm="1">
        <f t="array" aca="1" ref="CP68" ca="1">IF(INDIRECT(ADDRESS($B68+1,CP$38,1,1,"Confirmed Day Zero"))=0,#N/A,INDIRECT(ADDRESS($B68+1,CP$38,1,1,"Confirmed Day Zero")))</f>
        <v>104667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  <c r="CS68" t="e" cm="1">
        <f t="array" aca="1" ref="CS68" ca="1">IF(INDIRECT(ADDRESS($B68+1,CS$38,1,1,"Confirmed Day Zero"))=0,#N/A,INDIRECT(ADDRESS($B68+1,CS$38,1,1,"Confirmed Day Zero")))</f>
        <v>#N/A</v>
      </c>
      <c r="CT68" t="e" cm="1">
        <f t="array" aca="1" ref="CT68" ca="1">IF(INDIRECT(ADDRESS($B68+1,CT$38,1,1,"Confirmed Day Zero"))=0,#N/A,INDIRECT(ADDRESS($B68+1,CT$38,1,1,"Confirmed Day Zero")))</f>
        <v>#N/A</v>
      </c>
      <c r="CU68" t="e" cm="1">
        <f t="array" aca="1" ref="CU68" ca="1">IF(INDIRECT(ADDRESS($B68+1,CU$38,1,1,"Confirmed Day Zero"))=0,#N/A,INDIRECT(ADDRESS($B68+1,CU$38,1,1,"Confirmed Day Zero")))</f>
        <v>#N/A</v>
      </c>
      <c r="CV68" t="e" cm="1">
        <f t="array" aca="1" ref="CV68" ca="1">IF(INDIRECT(ADDRESS($B68+1,CV$38,1,1,"Confirmed Day Zero"))=0,#N/A,INDIRECT(ADDRESS($B68+1,CV$38,1,1,"Confirmed Day Zero")))</f>
        <v>#N/A</v>
      </c>
      <c r="CW68" t="e" cm="1">
        <f t="array" aca="1" ref="CW68" ca="1">IF(INDIRECT(ADDRESS($B68+1,CW$38,1,1,"Confirmed Day Zero"))=0,#N/A,INDIRECT(ADDRESS($B68+1,CW$38,1,1,"Confirmed Day Zero")))</f>
        <v>#N/A</v>
      </c>
      <c r="CX68" t="e" cm="1">
        <f t="array" aca="1" ref="CX68" ca="1">IF(INDIRECT(ADDRESS($B68+1,CX$38,1,1,"Confirmed Day Zero"))=0,#N/A,INDIRECT(ADDRESS($B68+1,CX$38,1,1,"Confirmed Day Zero")))</f>
        <v>#N/A</v>
      </c>
      <c r="CY68" t="e" cm="1">
        <f t="array" aca="1" ref="CY68" ca="1">IF(INDIRECT(ADDRESS($B68+1,CY$38,1,1,"Confirmed Day Zero"))=0,#N/A,INDIRECT(ADDRESS($B68+1,CY$38,1,1,"Confirmed Day Zero")))</f>
        <v>#N/A</v>
      </c>
      <c r="CZ68" t="e" cm="1">
        <f t="array" aca="1" ref="CZ68" ca="1">IF(INDIRECT(ADDRESS($B68+1,CZ$38,1,1,"Confirmed Day Zero"))=0,#N/A,INDIRECT(ADDRESS($B68+1,CZ$38,1,1,"Confirmed Day Zero")))</f>
        <v>#N/A</v>
      </c>
      <c r="DA68" t="e" cm="1">
        <f t="array" aca="1" ref="DA68" ca="1">IF(INDIRECT(ADDRESS($B68+1,DA$38,1,1,"Confirmed Day Zero"))=0,#N/A,INDIRECT(ADDRESS($B68+1,DA$38,1,1,"Confirmed Day Zero")))</f>
        <v>#N/A</v>
      </c>
      <c r="DB68" t="e" cm="1">
        <f t="array" aca="1" ref="DB68" ca="1">IF(INDIRECT(ADDRESS($B68+1,DB$38,1,1,"Confirmed Day Zero"))=0,#N/A,INDIRECT(ADDRESS($B68+1,DB$38,1,1,"Confirmed Day Zero")))</f>
        <v>#N/A</v>
      </c>
      <c r="DC68" t="e" cm="1">
        <f t="array" aca="1" ref="DC68" ca="1">IF(INDIRECT(ADDRESS($B68+1,DC$38,1,1,"Confirmed Day Zero"))=0,#N/A,INDIRECT(ADDRESS($B68+1,DC$38,1,1,"Confirmed Day Zero")))</f>
        <v>#N/A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  <c r="DI68" t="e" cm="1">
        <f t="array" aca="1" ref="DI68" ca="1">IF(INDIRECT(ADDRESS($B68+1,DI$38,1,1,"Confirmed Day Zero"))=0,#N/A,INDIRECT(ADDRESS($B68+1,DI$38,1,1,"Confirmed Day Zero")))</f>
        <v>#N/A</v>
      </c>
      <c r="DJ68" t="e" cm="1">
        <f t="array" aca="1" ref="DJ68" ca="1">IF(INDIRECT(ADDRESS($B68+1,DJ$38,1,1,"Confirmed Day Zero"))=0,#N/A,INDIRECT(ADDRESS($B68+1,DJ$38,1,1,"Confirmed Day Zero")))</f>
        <v>#N/A</v>
      </c>
      <c r="DK68" t="e" cm="1">
        <f t="array" aca="1" ref="DK68" ca="1">IF(INDIRECT(ADDRESS($B68+1,DK$38,1,1,"Confirmed Day Zero"))=0,#N/A,INDIRECT(ADDRESS($B68+1,DK$38,1,1,"Confirmed Day Zero")))</f>
        <v>#N/A</v>
      </c>
      <c r="DL68" t="e" cm="1">
        <f t="array" aca="1" ref="DL68" ca="1">IF(INDIRECT(ADDRESS($B68+1,DL$38,1,1,"Confirmed Day Zero"))=0,#N/A,INDIRECT(ADDRESS($B68+1,DL$38,1,1,"Confirmed Day Zero")))</f>
        <v>#N/A</v>
      </c>
      <c r="DM68" t="e" cm="1">
        <f t="array" aca="1" ref="DM68" ca="1">IF(INDIRECT(ADDRESS($B68+1,DM$38,1,1,"Confirmed Day Zero"))=0,#N/A,INDIRECT(ADDRESS($B68+1,DM$38,1,1,"Confirmed Day Zero")))</f>
        <v>#N/A</v>
      </c>
      <c r="DN68" t="e" cm="1">
        <f t="array" aca="1" ref="DN68" ca="1">IF(INDIRECT(ADDRESS($B68+1,DN$38,1,1,"Confirmed Day Zero"))=0,#N/A,INDIRECT(ADDRESS($B68+1,DN$38,1,1,"Confirmed Day Zero")))</f>
        <v>#N/A</v>
      </c>
      <c r="DO68" t="e" cm="1">
        <f t="array" aca="1" ref="DO68" ca="1">IF(INDIRECT(ADDRESS($B68+1,DO$38,1,1,"Confirmed Day Zero"))=0,#N/A,INDIRECT(ADDRESS($B68+1,DO$38,1,1,"Confirmed Day Zero")))</f>
        <v>#N/A</v>
      </c>
      <c r="DP68" t="e" cm="1">
        <f t="array" aca="1" ref="DP68" ca="1">IF(INDIRECT(ADDRESS($B68+1,DP$38,1,1,"Confirmed Day Zero"))=0,#N/A,INDIRECT(ADDRESS($B68+1,DP$38,1,1,"Confirmed Day Zero")))</f>
        <v>#N/A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</row>
    <row r="69" spans="1:162" x14ac:dyDescent="0.25">
      <c r="A69" t="e">
        <f t="shared" ca="1" si="185"/>
        <v>#VALUE!</v>
      </c>
      <c r="B69" s="12">
        <f t="shared" si="184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3659</v>
      </c>
      <c r="T69" cm="1">
        <f t="array" aca="1" ref="T69" ca="1">IF(INDIRECT(ADDRESS($B69+1,T$38,1,1,"Confirmed Day Zero"))=0,#N/A,INDIRECT(ADDRESS($B69+1,T$38,1,1,"Confirmed Day Zero")))</f>
        <v>4531</v>
      </c>
      <c r="U69" cm="1">
        <f t="array" aca="1" ref="U69" ca="1">IF(INDIRECT(ADDRESS($B69+1,U$38,1,1,"Confirmed Day Zero"))=0,#N/A,INDIRECT(ADDRESS($B69+1,U$38,1,1,"Confirmed Day Zero")))</f>
        <v>5276</v>
      </c>
      <c r="V69" cm="1">
        <f t="array" aca="1" ref="V69" ca="1">IF(INDIRECT(ADDRESS($B69+1,V$38,1,1,"Confirmed Day Zero"))=0,#N/A,INDIRECT(ADDRESS($B69+1,V$38,1,1,"Confirmed Day Zero")))</f>
        <v>6219</v>
      </c>
      <c r="W69" cm="1">
        <f t="array" aca="1" ref="W69" ca="1">IF(INDIRECT(ADDRESS($B69+1,W$38,1,1,"Confirmed Day Zero"))=0,#N/A,INDIRECT(ADDRESS($B69+1,W$38,1,1,"Confirmed Day Zero")))</f>
        <v>7023</v>
      </c>
      <c r="X69" cm="1">
        <f t="array" aca="1" ref="X69" ca="1">IF(INDIRECT(ADDRESS($B69+1,X$38,1,1,"Confirmed Day Zero"))=0,#N/A,INDIRECT(ADDRESS($B69+1,X$38,1,1,"Confirmed Day Zero")))</f>
        <v>7822</v>
      </c>
      <c r="Y69" cm="1">
        <f t="array" aca="1" ref="Y69" ca="1">IF(INDIRECT(ADDRESS($B69+1,Y$38,1,1,"Confirmed Day Zero"))=0,#N/A,INDIRECT(ADDRESS($B69+1,Y$38,1,1,"Confirmed Day Zero")))</f>
        <v>9062</v>
      </c>
      <c r="Z69" cm="1">
        <f t="array" aca="1" ref="Z69" ca="1">IF(INDIRECT(ADDRESS($B69+1,Z$38,1,1,"Confirmed Day Zero"))=0,#N/A,INDIRECT(ADDRESS($B69+1,Z$38,1,1,"Confirmed Day Zero")))</f>
        <v>10155</v>
      </c>
      <c r="AA69" cm="1">
        <f t="array" aca="1" ref="AA69" ca="1">IF(INDIRECT(ADDRESS($B69+1,AA$38,1,1,"Confirmed Day Zero"))=0,#N/A,INDIRECT(ADDRESS($B69+1,AA$38,1,1,"Confirmed Day Zero")))</f>
        <v>11335</v>
      </c>
      <c r="AB69" cm="1">
        <f t="array" aca="1" ref="AB69" ca="1">IF(INDIRECT(ADDRESS($B69+1,AB$38,1,1,"Confirmed Day Zero"))=0,#N/A,INDIRECT(ADDRESS($B69+1,AB$38,1,1,"Confirmed Day Zero")))</f>
        <v>12475</v>
      </c>
      <c r="AC69" cm="1">
        <f t="array" aca="1" ref="AC69" ca="1">IF(INDIRECT(ADDRESS($B69+1,AC$38,1,1,"Confirmed Day Zero"))=0,#N/A,INDIRECT(ADDRESS($B69+1,AC$38,1,1,"Confirmed Day Zero")))</f>
        <v>13799</v>
      </c>
      <c r="AD69" cm="1">
        <f t="array" aca="1" ref="AD69" ca="1">IF(INDIRECT(ADDRESS($B69+1,AD$38,1,1,"Confirmed Day Zero"))=0,#N/A,INDIRECT(ADDRESS($B69+1,AD$38,1,1,"Confirmed Day Zero")))</f>
        <v>14865</v>
      </c>
      <c r="AE69" cm="1">
        <f t="array" aca="1" ref="AE69" ca="1">IF(INDIRECT(ADDRESS($B69+1,AE$38,1,1,"Confirmed Day Zero"))=0,#N/A,INDIRECT(ADDRESS($B69+1,AE$38,1,1,"Confirmed Day Zero")))</f>
        <v>15784</v>
      </c>
      <c r="AF69" cm="1">
        <f t="array" aca="1" ref="AF69" ca="1">IF(INDIRECT(ADDRESS($B69+1,AF$38,1,1,"Confirmed Day Zero"))=0,#N/A,INDIRECT(ADDRESS($B69+1,AF$38,1,1,"Confirmed Day Zero")))</f>
        <v>17363</v>
      </c>
      <c r="AG69" cm="1">
        <f t="array" aca="1" ref="AG69" ca="1">IF(INDIRECT(ADDRESS($B69+1,AG$38,1,1,"Confirmed Day Zero"))=0,#N/A,INDIRECT(ADDRESS($B69+1,AG$38,1,1,"Confirmed Day Zero")))</f>
        <v>18654</v>
      </c>
      <c r="AH69" cm="1">
        <f t="array" aca="1" ref="AH69" ca="1">IF(INDIRECT(ADDRESS($B69+1,AH$38,1,1,"Confirmed Day Zero"))=0,#N/A,INDIRECT(ADDRESS($B69+1,AH$38,1,1,"Confirmed Day Zero")))</f>
        <v>20246</v>
      </c>
      <c r="AI69" cm="1">
        <f t="array" aca="1" ref="AI69" ca="1">IF(INDIRECT(ADDRESS($B69+1,AI$38,1,1,"Confirmed Day Zero"))=0,#N/A,INDIRECT(ADDRESS($B69+1,AI$38,1,1,"Confirmed Day Zero")))</f>
        <v>21376</v>
      </c>
      <c r="AJ69" cm="1">
        <f t="array" aca="1" ref="AJ69" ca="1">IF(INDIRECT(ADDRESS($B69+1,AJ$38,1,1,"Confirmed Day Zero"))=0,#N/A,INDIRECT(ADDRESS($B69+1,AJ$38,1,1,"Confirmed Day Zero")))</f>
        <v>22579</v>
      </c>
      <c r="AK69" cm="1">
        <f t="array" aca="1" ref="AK69" ca="1">IF(INDIRECT(ADDRESS($B69+1,AK$38,1,1,"Confirmed Day Zero"))=0,#N/A,INDIRECT(ADDRESS($B69+1,AK$38,1,1,"Confirmed Day Zero")))</f>
        <v>23581</v>
      </c>
      <c r="AL69" cm="1">
        <f t="array" aca="1" ref="AL69" ca="1">IF(INDIRECT(ADDRESS($B69+1,AL$38,1,1,"Confirmed Day Zero"))=0,#N/A,INDIRECT(ADDRESS($B69+1,AL$38,1,1,"Confirmed Day Zero")))</f>
        <v>24458</v>
      </c>
      <c r="AM69" cm="1">
        <f t="array" aca="1" ref="AM69" ca="1">IF(INDIRECT(ADDRESS($B69+1,AM$38,1,1,"Confirmed Day Zero"))=0,#N/A,INDIRECT(ADDRESS($B69+1,AM$38,1,1,"Confirmed Day Zero")))</f>
        <v>25785</v>
      </c>
      <c r="AN69" cm="1">
        <f t="array" aca="1" ref="AN69" ca="1">IF(INDIRECT(ADDRESS($B69+1,AN$38,1,1,"Confirmed Day Zero"))=0,#N/A,INDIRECT(ADDRESS($B69+1,AN$38,1,1,"Confirmed Day Zero")))</f>
        <v>26964</v>
      </c>
      <c r="AO69" cm="1">
        <f t="array" aca="1" ref="AO69" ca="1">IF(INDIRECT(ADDRESS($B69+1,AO$38,1,1,"Confirmed Day Zero"))=0,#N/A,INDIRECT(ADDRESS($B69+1,AO$38,1,1,"Confirmed Day Zero")))</f>
        <v>28064</v>
      </c>
      <c r="AP69" cm="1">
        <f t="array" aca="1" ref="AP69" ca="1">IF(INDIRECT(ADDRESS($B69+1,AP$38,1,1,"Confirmed Day Zero"))=0,#N/A,INDIRECT(ADDRESS($B69+1,AP$38,1,1,"Confirmed Day Zero")))</f>
        <v>29096</v>
      </c>
      <c r="AQ69" cm="1">
        <f t="array" aca="1" ref="AQ69" ca="1">IF(INDIRECT(ADDRESS($B69+1,AQ$38,1,1,"Confirmed Day Zero"))=0,#N/A,INDIRECT(ADDRESS($B69+1,AQ$38,1,1,"Confirmed Day Zero")))</f>
        <v>30172</v>
      </c>
      <c r="AR69" cm="1">
        <f t="array" aca="1" ref="AR69" ca="1">IF(INDIRECT(ADDRESS($B69+1,AR$38,1,1,"Confirmed Day Zero"))=0,#N/A,INDIRECT(ADDRESS($B69+1,AR$38,1,1,"Confirmed Day Zero")))</f>
        <v>30980</v>
      </c>
      <c r="AS69" cm="1">
        <f t="array" aca="1" ref="AS69" ca="1">IF(INDIRECT(ADDRESS($B69+1,AS$38,1,1,"Confirmed Day Zero"))=0,#N/A,INDIRECT(ADDRESS($B69+1,AS$38,1,1,"Confirmed Day Zero")))</f>
        <v>31666</v>
      </c>
      <c r="AT69" cm="1">
        <f t="array" aca="1" ref="AT69" ca="1">IF(INDIRECT(ADDRESS($B69+1,AT$38,1,1,"Confirmed Day Zero"))=0,#N/A,INDIRECT(ADDRESS($B69+1,AT$38,1,1,"Confirmed Day Zero")))</f>
        <v>32702</v>
      </c>
      <c r="AU69" cm="1">
        <f t="array" aca="1" ref="AU69" ca="1">IF(INDIRECT(ADDRESS($B69+1,AU$38,1,1,"Confirmed Day Zero"))=0,#N/A,INDIRECT(ADDRESS($B69+1,AU$38,1,1,"Confirmed Day Zero")))</f>
        <v>33613</v>
      </c>
      <c r="AV69" cm="1">
        <f t="array" aca="1" ref="AV69" ca="1">IF(INDIRECT(ADDRESS($B69+1,AV$38,1,1,"Confirmed Day Zero"))=0,#N/A,INDIRECT(ADDRESS($B69+1,AV$38,1,1,"Confirmed Day Zero")))</f>
        <v>34533</v>
      </c>
      <c r="AW69" cm="1">
        <f t="array" aca="1" ref="AW69" ca="1">IF(INDIRECT(ADDRESS($B69+1,AW$38,1,1,"Confirmed Day Zero"))=0,#N/A,INDIRECT(ADDRESS($B69+1,AW$38,1,1,"Confirmed Day Zero")))</f>
        <v>35455</v>
      </c>
      <c r="AX69" cm="1">
        <f t="array" aca="1" ref="AX69" ca="1">IF(INDIRECT(ADDRESS($B69+1,AX$38,1,1,"Confirmed Day Zero"))=0,#N/A,INDIRECT(ADDRESS($B69+1,AX$38,1,1,"Confirmed Day Zero")))</f>
        <v>36320</v>
      </c>
      <c r="AY69" cm="1">
        <f t="array" aca="1" ref="AY69" ca="1">IF(INDIRECT(ADDRESS($B69+1,AY$38,1,1,"Confirmed Day Zero"))=0,#N/A,INDIRECT(ADDRESS($B69+1,AY$38,1,1,"Confirmed Day Zero")))</f>
        <v>37029</v>
      </c>
      <c r="AZ69" cm="1">
        <f t="array" aca="1" ref="AZ69" ca="1">IF(INDIRECT(ADDRESS($B69+1,AZ$38,1,1,"Confirmed Day Zero"))=0,#N/A,INDIRECT(ADDRESS($B69+1,AZ$38,1,1,"Confirmed Day Zero")))</f>
        <v>37557</v>
      </c>
      <c r="BA69" cm="1">
        <f t="array" aca="1" ref="BA69" ca="1">IF(INDIRECT(ADDRESS($B69+1,BA$38,1,1,"Confirmed Day Zero"))=0,#N/A,INDIRECT(ADDRESS($B69+1,BA$38,1,1,"Confirmed Day Zero")))</f>
        <v>38494</v>
      </c>
      <c r="BB69" cm="1">
        <f t="array" aca="1" ref="BB69" ca="1">IF(INDIRECT(ADDRESS($B69+1,BB$38,1,1,"Confirmed Day Zero"))=0,#N/A,INDIRECT(ADDRESS($B69+1,BB$38,1,1,"Confirmed Day Zero")))</f>
        <v>39589</v>
      </c>
      <c r="BC69" cm="1">
        <f t="array" aca="1" ref="BC69" ca="1">IF(INDIRECT(ADDRESS($B69+1,BC$38,1,1,"Confirmed Day Zero"))=0,#N/A,INDIRECT(ADDRESS($B69+1,BC$38,1,1,"Confirmed Day Zero")))</f>
        <v>40705</v>
      </c>
      <c r="BD69" cm="1">
        <f t="array" aca="1" ref="BD69" ca="1">IF(INDIRECT(ADDRESS($B69+1,BD$38,1,1,"Confirmed Day Zero"))=0,#N/A,INDIRECT(ADDRESS($B69+1,BD$38,1,1,"Confirmed Day Zero")))</f>
        <v>41694</v>
      </c>
      <c r="BE69" cm="1">
        <f t="array" aca="1" ref="BE69" ca="1">IF(INDIRECT(ADDRESS($B69+1,BE$38,1,1,"Confirmed Day Zero"))=0,#N/A,INDIRECT(ADDRESS($B69+1,BE$38,1,1,"Confirmed Day Zero")))</f>
        <v>42730</v>
      </c>
      <c r="BF69" cm="1">
        <f t="array" aca="1" ref="BF69" ca="1">IF(INDIRECT(ADDRESS($B69+1,BF$38,1,1,"Confirmed Day Zero"))=0,#N/A,INDIRECT(ADDRESS($B69+1,BF$38,1,1,"Confirmed Day Zero")))</f>
        <v>43263</v>
      </c>
      <c r="BG69" cm="1">
        <f t="array" aca="1" ref="BG69" ca="1">IF(INDIRECT(ADDRESS($B69+1,BG$38,1,1,"Confirmed Day Zero"))=0,#N/A,INDIRECT(ADDRESS($B69+1,BG$38,1,1,"Confirmed Day Zero")))</f>
        <v>43789</v>
      </c>
      <c r="BH69" cm="1">
        <f t="array" aca="1" ref="BH69" ca="1">IF(INDIRECT(ADDRESS($B69+1,BH$38,1,1,"Confirmed Day Zero"))=0,#N/A,INDIRECT(ADDRESS($B69+1,BH$38,1,1,"Confirmed Day Zero")))</f>
        <v>44709</v>
      </c>
      <c r="BI69" cm="1">
        <f t="array" aca="1" ref="BI69" ca="1">IF(INDIRECT(ADDRESS($B69+1,BI$38,1,1,"Confirmed Day Zero"))=0,#N/A,INDIRECT(ADDRESS($B69+1,BI$38,1,1,"Confirmed Day Zero")))</f>
        <v>45538</v>
      </c>
      <c r="BJ69" cm="1">
        <f t="array" aca="1" ref="BJ69" ca="1">IF(INDIRECT(ADDRESS($B69+1,BJ$38,1,1,"Confirmed Day Zero"))=0,#N/A,INDIRECT(ADDRESS($B69+1,BJ$38,1,1,"Confirmed Day Zero")))</f>
        <v>46488</v>
      </c>
      <c r="BK69" cm="1">
        <f t="array" aca="1" ref="BK69" ca="1">IF(INDIRECT(ADDRESS($B69+1,BK$38,1,1,"Confirmed Day Zero"))=0,#N/A,INDIRECT(ADDRESS($B69+1,BK$38,1,1,"Confirmed Day Zero")))</f>
        <v>47505</v>
      </c>
      <c r="BL69" cm="1">
        <f t="array" aca="1" ref="BL69" ca="1">IF(INDIRECT(ADDRESS($B69+1,BL$38,1,1,"Confirmed Day Zero"))=0,#N/A,INDIRECT(ADDRESS($B69+1,BL$38,1,1,"Confirmed Day Zero")))</f>
        <v>48240</v>
      </c>
      <c r="BM69" cm="1">
        <f t="array" aca="1" ref="BM69" ca="1">IF(INDIRECT(ADDRESS($B69+1,BM$38,1,1,"Confirmed Day Zero"))=0,#N/A,INDIRECT(ADDRESS($B69+1,BM$38,1,1,"Confirmed Day Zero")))</f>
        <v>48672</v>
      </c>
      <c r="BN69" cm="1">
        <f t="array" aca="1" ref="BN69" ca="1">IF(INDIRECT(ADDRESS($B69+1,BN$38,1,1,"Confirmed Day Zero"))=0,#N/A,INDIRECT(ADDRESS($B69+1,BN$38,1,1,"Confirmed Day Zero")))</f>
        <v>49029</v>
      </c>
      <c r="BO69" cm="1">
        <f t="array" aca="1" ref="BO69" ca="1">IF(INDIRECT(ADDRESS($B69+1,BO$38,1,1,"Confirmed Day Zero"))=0,#N/A,INDIRECT(ADDRESS($B69+1,BO$38,1,1,"Confirmed Day Zero")))</f>
        <v>49809</v>
      </c>
      <c r="BP69" cm="1">
        <f t="array" aca="1" ref="BP69" ca="1">IF(INDIRECT(ADDRESS($B69+1,BP$38,1,1,"Confirmed Day Zero"))=0,#N/A,INDIRECT(ADDRESS($B69+1,BP$38,1,1,"Confirmed Day Zero")))</f>
        <v>50497</v>
      </c>
      <c r="BQ69" cm="1">
        <f t="array" aca="1" ref="BQ69" ca="1">IF(INDIRECT(ADDRESS($B69+1,BQ$38,1,1,"Confirmed Day Zero"))=0,#N/A,INDIRECT(ADDRESS($B69+1,BQ$38,1,1,"Confirmed Day Zero")))</f>
        <v>51131</v>
      </c>
      <c r="BR69" cm="1">
        <f t="array" aca="1" ref="BR69" ca="1">IF(INDIRECT(ADDRESS($B69+1,BR$38,1,1,"Confirmed Day Zero"))=0,#N/A,INDIRECT(ADDRESS($B69+1,BR$38,1,1,"Confirmed Day Zero")))</f>
        <v>51731</v>
      </c>
      <c r="BS69" cm="1">
        <f t="array" aca="1" ref="BS69" ca="1">IF(INDIRECT(ADDRESS($B69+1,BS$38,1,1,"Confirmed Day Zero"))=0,#N/A,INDIRECT(ADDRESS($B69+1,BS$38,1,1,"Confirmed Day Zero")))</f>
        <v>52349</v>
      </c>
      <c r="BT69" cm="1">
        <f t="array" aca="1" ref="BT69" ca="1">IF(INDIRECT(ADDRESS($B69+1,BT$38,1,1,"Confirmed Day Zero"))=0,#N/A,INDIRECT(ADDRESS($B69+1,BT$38,1,1,"Confirmed Day Zero")))</f>
        <v>52732</v>
      </c>
      <c r="BU69" cm="1">
        <f t="array" aca="1" ref="BU69" ca="1">IF(INDIRECT(ADDRESS($B69+1,BU$38,1,1,"Confirmed Day Zero"))=0,#N/A,INDIRECT(ADDRESS($B69+1,BU$38,1,1,"Confirmed Day Zero")))</f>
        <v>53033</v>
      </c>
      <c r="BV69" cm="1">
        <f t="array" aca="1" ref="BV69" ca="1">IF(INDIRECT(ADDRESS($B69+1,BV$38,1,1,"Confirmed Day Zero"))=0,#N/A,INDIRECT(ADDRESS($B69+1,BV$38,1,1,"Confirmed Day Zero")))</f>
        <v>54004</v>
      </c>
      <c r="BW69" cm="1">
        <f t="array" aca="1" ref="BW69" ca="1">IF(INDIRECT(ADDRESS($B69+1,BW$38,1,1,"Confirmed Day Zero"))=0,#N/A,INDIRECT(ADDRESS($B69+1,BW$38,1,1,"Confirmed Day Zero")))</f>
        <v>55641</v>
      </c>
      <c r="BX69" cm="1">
        <f t="array" aca="1" ref="BX69" ca="1">IF(INDIRECT(ADDRESS($B69+1,BX$38,1,1,"Confirmed Day Zero"))=0,#N/A,INDIRECT(ADDRESS($B69+1,BX$38,1,1,"Confirmed Day Zero")))</f>
        <v>56458</v>
      </c>
      <c r="BY69" cm="1">
        <f t="array" aca="1" ref="BY69" ca="1">IF(INDIRECT(ADDRESS($B69+1,BY$38,1,1,"Confirmed Day Zero"))=0,#N/A,INDIRECT(ADDRESS($B69+1,BY$38,1,1,"Confirmed Day Zero")))</f>
        <v>57036</v>
      </c>
      <c r="BZ69" cm="1">
        <f t="array" aca="1" ref="BZ69" ca="1">IF(INDIRECT(ADDRESS($B69+1,BZ$38,1,1,"Confirmed Day Zero"))=0,#N/A,INDIRECT(ADDRESS($B69+1,BZ$38,1,1,"Confirmed Day Zero")))</f>
        <v>57687</v>
      </c>
      <c r="CA69" cm="1">
        <f t="array" aca="1" ref="CA69" ca="1">IF(INDIRECT(ADDRESS($B69+1,CA$38,1,1,"Confirmed Day Zero"))=0,#N/A,INDIRECT(ADDRESS($B69+1,CA$38,1,1,"Confirmed Day Zero")))</f>
        <v>58023</v>
      </c>
      <c r="CB69" cm="1">
        <f t="array" aca="1" ref="CB69" ca="1">IF(INDIRECT(ADDRESS($B69+1,CB$38,1,1,"Confirmed Day Zero"))=0,#N/A,INDIRECT(ADDRESS($B69+1,CB$38,1,1,"Confirmed Day Zero")))</f>
        <v>58278</v>
      </c>
      <c r="CC69" cm="1">
        <f t="array" aca="1" ref="CC69" ca="1">IF(INDIRECT(ADDRESS($B69+1,CC$38,1,1,"Confirmed Day Zero"))=0,#N/A,INDIRECT(ADDRESS($B69+1,CC$38,1,1,"Confirmed Day Zero")))</f>
        <v>58812</v>
      </c>
      <c r="CD69" cm="1">
        <f t="array" aca="1" ref="CD69" ca="1">IF(INDIRECT(ADDRESS($B69+1,CD$38,1,1,"Confirmed Day Zero"))=0,#N/A,INDIRECT(ADDRESS($B69+1,CD$38,1,1,"Confirmed Day Zero")))</f>
        <v>59576</v>
      </c>
      <c r="CE69" cm="1">
        <f t="array" aca="1" ref="CE69" ca="1">IF(INDIRECT(ADDRESS($B69+1,CE$38,1,1,"Confirmed Day Zero"))=0,#N/A,INDIRECT(ADDRESS($B69+1,CE$38,1,1,"Confirmed Day Zero")))</f>
        <v>60151</v>
      </c>
      <c r="CF69" cm="1">
        <f t="array" aca="1" ref="CF69" ca="1">IF(INDIRECT(ADDRESS($B69+1,CF$38,1,1,"Confirmed Day Zero"))=0,#N/A,INDIRECT(ADDRESS($B69+1,CF$38,1,1,"Confirmed Day Zero")))</f>
        <v>60610</v>
      </c>
      <c r="CG69" cm="1">
        <f t="array" aca="1" ref="CG69" ca="1">IF(INDIRECT(ADDRESS($B69+1,CG$38,1,1,"Confirmed Day Zero"))=0,#N/A,INDIRECT(ADDRESS($B69+1,CG$38,1,1,"Confirmed Day Zero")))</f>
        <v>61075</v>
      </c>
      <c r="CH69" cm="1">
        <f t="array" aca="1" ref="CH69" ca="1">IF(INDIRECT(ADDRESS($B69+1,CH$38,1,1,"Confirmed Day Zero"))=0,#N/A,INDIRECT(ADDRESS($B69+1,CH$38,1,1,"Confirmed Day Zero")))</f>
        <v>61293</v>
      </c>
      <c r="CI69" cm="1">
        <f t="array" aca="1" ref="CI69" ca="1">IF(INDIRECT(ADDRESS($B69+1,CI$38,1,1,"Confirmed Day Zero"))=0,#N/A,INDIRECT(ADDRESS($B69+1,CI$38,1,1,"Confirmed Day Zero")))</f>
        <v>61457</v>
      </c>
      <c r="CJ69" cm="1">
        <f t="array" aca="1" ref="CJ69" ca="1">IF(INDIRECT(ADDRESS($B69+1,CJ$38,1,1,"Confirmed Day Zero"))=0,#N/A,INDIRECT(ADDRESS($B69+1,CJ$38,1,1,"Confirmed Day Zero")))</f>
        <v>61632</v>
      </c>
      <c r="CK69" cm="1">
        <f t="array" aca="1" ref="CK69" ca="1">IF(INDIRECT(ADDRESS($B69+1,CK$38,1,1,"Confirmed Day Zero"))=0,#N/A,INDIRECT(ADDRESS($B69+1,CK$38,1,1,"Confirmed Day Zero")))</f>
        <v>62075</v>
      </c>
      <c r="CL69" cm="1">
        <f t="array" aca="1" ref="CL69" ca="1">IF(INDIRECT(ADDRESS($B69+1,CL$38,1,1,"Confirmed Day Zero"))=0,#N/A,INDIRECT(ADDRESS($B69+1,CL$38,1,1,"Confirmed Day Zero")))</f>
        <v>62461</v>
      </c>
      <c r="CM69" cm="1">
        <f t="array" aca="1" ref="CM69" ca="1">IF(INDIRECT(ADDRESS($B69+1,CM$38,1,1,"Confirmed Day Zero"))=0,#N/A,INDIRECT(ADDRESS($B69+1,CM$38,1,1,"Confirmed Day Zero")))</f>
        <v>62797</v>
      </c>
      <c r="CN69" cm="1">
        <f t="array" aca="1" ref="CN69" ca="1">IF(INDIRECT(ADDRESS($B69+1,CN$38,1,1,"Confirmed Day Zero"))=0,#N/A,INDIRECT(ADDRESS($B69+1,CN$38,1,1,"Confirmed Day Zero")))</f>
        <v>63116</v>
      </c>
      <c r="CO69" cm="1">
        <f t="array" aca="1" ref="CO69" ca="1">IF(INDIRECT(ADDRESS($B69+1,CO$38,1,1,"Confirmed Day Zero"))=0,#N/A,INDIRECT(ADDRESS($B69+1,CO$38,1,1,"Confirmed Day Zero")))</f>
        <v>63321</v>
      </c>
      <c r="CP69" cm="1">
        <f t="array" aca="1" ref="CP69" ca="1">IF(INDIRECT(ADDRESS($B69+1,CP$38,1,1,"Confirmed Day Zero"))=0,#N/A,INDIRECT(ADDRESS($B69+1,CP$38,1,1,"Confirmed Day Zero")))</f>
        <v>63568</v>
      </c>
      <c r="CQ69" cm="1">
        <f t="array" aca="1" ref="CQ69" ca="1">IF(INDIRECT(ADDRESS($B69+1,CQ$38,1,1,"Confirmed Day Zero"))=0,#N/A,INDIRECT(ADDRESS($B69+1,CQ$38,1,1,"Confirmed Day Zero")))</f>
        <v>63813</v>
      </c>
      <c r="CR69" cm="1">
        <f t="array" aca="1" ref="CR69" ca="1">IF(INDIRECT(ADDRESS($B69+1,CR$38,1,1,"Confirmed Day Zero"))=0,#N/A,INDIRECT(ADDRESS($B69+1,CR$38,1,1,"Confirmed Day Zero")))</f>
        <v>64103</v>
      </c>
      <c r="CS69" cm="1">
        <f t="array" aca="1" ref="CS69" ca="1">IF(INDIRECT(ADDRESS($B69+1,CS$38,1,1,"Confirmed Day Zero"))=0,#N/A,INDIRECT(ADDRESS($B69+1,CS$38,1,1,"Confirmed Day Zero")))</f>
        <v>64382</v>
      </c>
      <c r="CT69" cm="1">
        <f t="array" aca="1" ref="CT69" ca="1">IF(INDIRECT(ADDRESS($B69+1,CT$38,1,1,"Confirmed Day Zero"))=0,#N/A,INDIRECT(ADDRESS($B69+1,CT$38,1,1,"Confirmed Day Zero")))</f>
        <v>64616</v>
      </c>
      <c r="CU69" cm="1">
        <f t="array" aca="1" ref="CU69" ca="1">IF(INDIRECT(ADDRESS($B69+1,CU$38,1,1,"Confirmed Day Zero"))=0,#N/A,INDIRECT(ADDRESS($B69+1,CU$38,1,1,"Confirmed Day Zero")))</f>
        <v>64821</v>
      </c>
      <c r="CV69" cm="1">
        <f t="array" aca="1" ref="CV69" ca="1">IF(INDIRECT(ADDRESS($B69+1,CV$38,1,1,"Confirmed Day Zero"))=0,#N/A,INDIRECT(ADDRESS($B69+1,CV$38,1,1,"Confirmed Day Zero")))</f>
        <v>64914</v>
      </c>
      <c r="CW69" cm="1">
        <f t="array" aca="1" ref="CW69" ca="1">IF(INDIRECT(ADDRESS($B69+1,CW$38,1,1,"Confirmed Day Zero"))=0,#N/A,INDIRECT(ADDRESS($B69+1,CW$38,1,1,"Confirmed Day Zero")))</f>
        <v>64969</v>
      </c>
      <c r="CX69" cm="1">
        <f t="array" aca="1" ref="CX69" ca="1">IF(INDIRECT(ADDRESS($B69+1,CX$38,1,1,"Confirmed Day Zero"))=0,#N/A,INDIRECT(ADDRESS($B69+1,CX$38,1,1,"Confirmed Day Zero")))</f>
        <v>65104</v>
      </c>
      <c r="CY69" cm="1">
        <f t="array" aca="1" ref="CY69" ca="1">IF(INDIRECT(ADDRESS($B69+1,CY$38,1,1,"Confirmed Day Zero"))=0,#N/A,INDIRECT(ADDRESS($B69+1,CY$38,1,1,"Confirmed Day Zero")))</f>
        <v>65167</v>
      </c>
      <c r="CZ69" cm="1">
        <f t="array" aca="1" ref="CZ69" ca="1">IF(INDIRECT(ADDRESS($B69+1,CZ$38,1,1,"Confirmed Day Zero"))=0,#N/A,INDIRECT(ADDRESS($B69+1,CZ$38,1,1,"Confirmed Day Zero")))</f>
        <v>65182</v>
      </c>
      <c r="DA69" cm="1">
        <f t="array" aca="1" ref="DA69" ca="1">IF(INDIRECT(ADDRESS($B69+1,DA$38,1,1,"Confirmed Day Zero"))=0,#N/A,INDIRECT(ADDRESS($B69+1,DA$38,1,1,"Confirmed Day Zero")))</f>
        <v>65449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  <c r="DI69" t="e" cm="1">
        <f t="array" aca="1" ref="DI69" ca="1">IF(INDIRECT(ADDRESS($B69+1,DI$38,1,1,"Confirmed Day Zero"))=0,#N/A,INDIRECT(ADDRESS($B69+1,DI$38,1,1,"Confirmed Day Zero")))</f>
        <v>#N/A</v>
      </c>
      <c r="DJ69" t="e" cm="1">
        <f t="array" aca="1" ref="DJ69" ca="1">IF(INDIRECT(ADDRESS($B69+1,DJ$38,1,1,"Confirmed Day Zero"))=0,#N/A,INDIRECT(ADDRESS($B69+1,DJ$38,1,1,"Confirmed Day Zero")))</f>
        <v>#N/A</v>
      </c>
      <c r="DK69" t="e" cm="1">
        <f t="array" aca="1" ref="DK69" ca="1">IF(INDIRECT(ADDRESS($B69+1,DK$38,1,1,"Confirmed Day Zero"))=0,#N/A,INDIRECT(ADDRESS($B69+1,DK$38,1,1,"Confirmed Day Zero")))</f>
        <v>#N/A</v>
      </c>
      <c r="DL69" t="e" cm="1">
        <f t="array" aca="1" ref="DL69" ca="1">IF(INDIRECT(ADDRESS($B69+1,DL$38,1,1,"Confirmed Day Zero"))=0,#N/A,INDIRECT(ADDRESS($B69+1,DL$38,1,1,"Confirmed Day Zero")))</f>
        <v>#N/A</v>
      </c>
      <c r="DM69" t="e" cm="1">
        <f t="array" aca="1" ref="DM69" ca="1">IF(INDIRECT(ADDRESS($B69+1,DM$38,1,1,"Confirmed Day Zero"))=0,#N/A,INDIRECT(ADDRESS($B69+1,DM$38,1,1,"Confirmed Day Zero")))</f>
        <v>#N/A</v>
      </c>
      <c r="DN69" t="e" cm="1">
        <f t="array" aca="1" ref="DN69" ca="1">IF(INDIRECT(ADDRESS($B69+1,DN$38,1,1,"Confirmed Day Zero"))=0,#N/A,INDIRECT(ADDRESS($B69+1,DN$38,1,1,"Confirmed Day Zero")))</f>
        <v>#N/A</v>
      </c>
      <c r="DO69" t="e" cm="1">
        <f t="array" aca="1" ref="DO69" ca="1">IF(INDIRECT(ADDRESS($B69+1,DO$38,1,1,"Confirmed Day Zero"))=0,#N/A,INDIRECT(ADDRESS($B69+1,DO$38,1,1,"Confirmed Day Zero")))</f>
        <v>#N/A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</row>
    <row r="70" spans="1:162" x14ac:dyDescent="0.25">
      <c r="B70" s="12">
        <f t="shared" si="184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35</v>
      </c>
      <c r="F70" cm="1">
        <f t="array" aca="1" ref="F70" ca="1">IF(INDIRECT(ADDRESS($B70+1,F$38,1,1,"Confirmed Day Zero"))=0,#N/A,INDIRECT(ADDRESS($B70+1,F$38,1,1,"Confirmed Day Zero")))</f>
        <v>54</v>
      </c>
      <c r="G70" cm="1">
        <f t="array" aca="1" ref="G70" ca="1">IF(INDIRECT(ADDRESS($B70+1,G$38,1,1,"Confirmed Day Zero"))=0,#N/A,INDIRECT(ADDRESS($B70+1,G$38,1,1,"Confirmed Day Zero")))</f>
        <v>60</v>
      </c>
      <c r="H70" cm="1">
        <f t="array" aca="1" ref="H70" ca="1">IF(INDIRECT(ADDRESS($B70+1,H$38,1,1,"Confirmed Day Zero"))=0,#N/A,INDIRECT(ADDRESS($B70+1,H$38,1,1,"Confirmed Day Zero")))</f>
        <v>77</v>
      </c>
      <c r="I70" cm="1">
        <f t="array" aca="1" ref="I70" ca="1">IF(INDIRECT(ADDRESS($B70+1,I$38,1,1,"Confirmed Day Zero"))=0,#N/A,INDIRECT(ADDRESS($B70+1,I$38,1,1,"Confirmed Day Zero")))</f>
        <v>89</v>
      </c>
      <c r="J70" cm="1">
        <f t="array" aca="1" ref="J70" ca="1">IF(INDIRECT(ADDRESS($B70+1,J$38,1,1,"Confirmed Day Zero"))=0,#N/A,INDIRECT(ADDRESS($B70+1,J$38,1,1,"Confirmed Day Zero")))</f>
        <v>115</v>
      </c>
      <c r="K70" cm="1">
        <f t="array" aca="1" ref="K70" ca="1">IF(INDIRECT(ADDRESS($B70+1,K$38,1,1,"Confirmed Day Zero"))=0,#N/A,INDIRECT(ADDRESS($B70+1,K$38,1,1,"Confirmed Day Zero")))</f>
        <v>138</v>
      </c>
      <c r="L70" cm="1">
        <f t="array" aca="1" ref="L70" ca="1">IF(INDIRECT(ADDRESS($B70+1,L$38,1,1,"Confirmed Day Zero"))=0,#N/A,INDIRECT(ADDRESS($B70+1,L$38,1,1,"Confirmed Day Zero")))</f>
        <v>169</v>
      </c>
      <c r="M70" cm="1">
        <f t="array" aca="1" ref="M70" ca="1">IF(INDIRECT(ADDRESS($B70+1,M$38,1,1,"Confirmed Day Zero"))=0,#N/A,INDIRECT(ADDRESS($B70+1,M$38,1,1,"Confirmed Day Zero")))</f>
        <v>235</v>
      </c>
      <c r="N70" cm="1">
        <f t="array" aca="1" ref="N70" ca="1">IF(INDIRECT(ADDRESS($B70+1,N$38,1,1,"Confirmed Day Zero"))=0,#N/A,INDIRECT(ADDRESS($B70+1,N$38,1,1,"Confirmed Day Zero")))</f>
        <v>262</v>
      </c>
      <c r="O70" cm="1">
        <f t="array" aca="1" ref="O70" ca="1">IF(INDIRECT(ADDRESS($B70+1,O$38,1,1,"Confirmed Day Zero"))=0,#N/A,INDIRECT(ADDRESS($B70+1,O$38,1,1,"Confirmed Day Zero")))</f>
        <v>287</v>
      </c>
      <c r="P70" cm="1">
        <f t="array" aca="1" ref="P70" ca="1">IF(INDIRECT(ADDRESS($B70+1,P$38,1,1,"Confirmed Day Zero"))=0,#N/A,INDIRECT(ADDRESS($B70+1,P$38,1,1,"Confirmed Day Zero")))</f>
        <v>346</v>
      </c>
      <c r="Q70" cm="1">
        <f t="array" aca="1" ref="Q70" ca="1">IF(INDIRECT(ADDRESS($B70+1,Q$38,1,1,"Confirmed Day Zero"))=0,#N/A,INDIRECT(ADDRESS($B70+1,Q$38,1,1,"Confirmed Day Zero")))</f>
        <v>398</v>
      </c>
      <c r="R70" cm="1">
        <f t="array" aca="1" ref="R70" ca="1">IF(INDIRECT(ADDRESS($B70+1,R$38,1,1,"Confirmed Day Zero"))=0,#N/A,INDIRECT(ADDRESS($B70+1,R$38,1,1,"Confirmed Day Zero")))</f>
        <v>441</v>
      </c>
      <c r="S70" cm="1">
        <f t="array" aca="1" ref="S70" ca="1">IF(INDIRECT(ADDRESS($B70+1,S$38,1,1,"Confirmed Day Zero"))=0,#N/A,INDIRECT(ADDRESS($B70+1,S$38,1,1,"Confirmed Day Zero")))</f>
        <v>503</v>
      </c>
      <c r="T70" cm="1">
        <f t="array" aca="1" ref="T70" ca="1">IF(INDIRECT(ADDRESS($B70+1,T$38,1,1,"Confirmed Day Zero"))=0,#N/A,INDIRECT(ADDRESS($B70+1,T$38,1,1,"Confirmed Day Zero")))</f>
        <v>576</v>
      </c>
      <c r="U70" cm="1">
        <f t="array" aca="1" ref="U70" ca="1">IF(INDIRECT(ADDRESS($B70+1,U$38,1,1,"Confirmed Day Zero"))=0,#N/A,INDIRECT(ADDRESS($B70+1,U$38,1,1,"Confirmed Day Zero")))</f>
        <v>629</v>
      </c>
      <c r="V70" cm="1">
        <f t="array" aca="1" ref="V70" ca="1">IF(INDIRECT(ADDRESS($B70+1,V$38,1,1,"Confirmed Day Zero"))=0,#N/A,INDIRECT(ADDRESS($B70+1,V$38,1,1,"Confirmed Day Zero")))</f>
        <v>689</v>
      </c>
      <c r="W70" cm="1">
        <f t="array" aca="1" ref="W70" ca="1">IF(INDIRECT(ADDRESS($B70+1,W$38,1,1,"Confirmed Day Zero"))=0,#N/A,INDIRECT(ADDRESS($B70+1,W$38,1,1,"Confirmed Day Zero")))</f>
        <v>742</v>
      </c>
      <c r="X70" cm="1">
        <f t="array" aca="1" ref="X70" ca="1">IF(INDIRECT(ADDRESS($B70+1,X$38,1,1,"Confirmed Day Zero"))=0,#N/A,INDIRECT(ADDRESS($B70+1,X$38,1,1,"Confirmed Day Zero")))</f>
        <v>789</v>
      </c>
      <c r="Y70" cm="1">
        <f t="array" aca="1" ref="Y70" ca="1">IF(INDIRECT(ADDRESS($B70+1,Y$38,1,1,"Confirmed Day Zero"))=0,#N/A,INDIRECT(ADDRESS($B70+1,Y$38,1,1,"Confirmed Day Zero")))</f>
        <v>865</v>
      </c>
      <c r="Z70" cm="1">
        <f t="array" aca="1" ref="Z70" ca="1">IF(INDIRECT(ADDRESS($B70+1,Z$38,1,1,"Confirmed Day Zero"))=0,#N/A,INDIRECT(ADDRESS($B70+1,Z$38,1,1,"Confirmed Day Zero")))</f>
        <v>935</v>
      </c>
      <c r="AA70" cm="1">
        <f t="array" aca="1" ref="AA70" ca="1">IF(INDIRECT(ADDRESS($B70+1,AA$38,1,1,"Confirmed Day Zero"))=0,#N/A,INDIRECT(ADDRESS($B70+1,AA$38,1,1,"Confirmed Day Zero")))</f>
        <v>986</v>
      </c>
      <c r="AB70" cm="1">
        <f t="array" aca="1" ref="AB70" ca="1">IF(INDIRECT(ADDRESS($B70+1,AB$38,1,1,"Confirmed Day Zero"))=0,#N/A,INDIRECT(ADDRESS($B70+1,AB$38,1,1,"Confirmed Day Zero")))</f>
        <v>1069</v>
      </c>
      <c r="AC70" cm="1">
        <f t="array" aca="1" ref="AC70" ca="1">IF(INDIRECT(ADDRESS($B70+1,AC$38,1,1,"Confirmed Day Zero"))=0,#N/A,INDIRECT(ADDRESS($B70+1,AC$38,1,1,"Confirmed Day Zero")))</f>
        <v>1154</v>
      </c>
      <c r="AD70" cm="1">
        <f t="array" aca="1" ref="AD70" ca="1">IF(INDIRECT(ADDRESS($B70+1,AD$38,1,1,"Confirmed Day Zero"))=0,#N/A,INDIRECT(ADDRESS($B70+1,AD$38,1,1,"Confirmed Day Zero")))</f>
        <v>1242</v>
      </c>
      <c r="AE70" cm="1">
        <f t="array" aca="1" ref="AE70" ca="1">IF(INDIRECT(ADDRESS($B70+1,AE$38,1,1,"Confirmed Day Zero"))=0,#N/A,INDIRECT(ADDRESS($B70+1,AE$38,1,1,"Confirmed Day Zero")))</f>
        <v>1336</v>
      </c>
      <c r="AF70" cm="1">
        <f t="array" aca="1" ref="AF70" ca="1">IF(INDIRECT(ADDRESS($B70+1,AF$38,1,1,"Confirmed Day Zero"))=0,#N/A,INDIRECT(ADDRESS($B70+1,AF$38,1,1,"Confirmed Day Zero")))</f>
        <v>1427</v>
      </c>
      <c r="AG70" cm="1">
        <f t="array" aca="1" ref="AG70" ca="1">IF(INDIRECT(ADDRESS($B70+1,AG$38,1,1,"Confirmed Day Zero"))=0,#N/A,INDIRECT(ADDRESS($B70+1,AG$38,1,1,"Confirmed Day Zero")))</f>
        <v>1621</v>
      </c>
      <c r="AH70" cm="1">
        <f t="array" aca="1" ref="AH70" ca="1">IF(INDIRECT(ADDRESS($B70+1,AH$38,1,1,"Confirmed Day Zero"))=0,#N/A,INDIRECT(ADDRESS($B70+1,AH$38,1,1,"Confirmed Day Zero")))</f>
        <v>1650</v>
      </c>
      <c r="AI70" cm="1">
        <f t="array" aca="1" ref="AI70" ca="1">IF(INDIRECT(ADDRESS($B70+1,AI$38,1,1,"Confirmed Day Zero"))=0,#N/A,INDIRECT(ADDRESS($B70+1,AI$38,1,1,"Confirmed Day Zero")))</f>
        <v>1695</v>
      </c>
      <c r="AJ70" cm="1">
        <f t="array" aca="1" ref="AJ70" ca="1">IF(INDIRECT(ADDRESS($B70+1,AJ$38,1,1,"Confirmed Day Zero"))=0,#N/A,INDIRECT(ADDRESS($B70+1,AJ$38,1,1,"Confirmed Day Zero")))</f>
        <v>1809</v>
      </c>
      <c r="AK70" cm="1">
        <f t="array" aca="1" ref="AK70" ca="1">IF(INDIRECT(ADDRESS($B70+1,AK$38,1,1,"Confirmed Day Zero"))=0,#N/A,INDIRECT(ADDRESS($B70+1,AK$38,1,1,"Confirmed Day Zero")))</f>
        <v>1912</v>
      </c>
      <c r="AL70" cm="1">
        <f t="array" aca="1" ref="AL70" ca="1">IF(INDIRECT(ADDRESS($B70+1,AL$38,1,1,"Confirmed Day Zero"))=0,#N/A,INDIRECT(ADDRESS($B70+1,AL$38,1,1,"Confirmed Day Zero")))</f>
        <v>2071</v>
      </c>
      <c r="AM70" cm="1">
        <f t="array" aca="1" ref="AM70" ca="1">IF(INDIRECT(ADDRESS($B70+1,AM$38,1,1,"Confirmed Day Zero"))=0,#N/A,INDIRECT(ADDRESS($B70+1,AM$38,1,1,"Confirmed Day Zero")))</f>
        <v>2213</v>
      </c>
      <c r="AN70" cm="1">
        <f t="array" aca="1" ref="AN70" ca="1">IF(INDIRECT(ADDRESS($B70+1,AN$38,1,1,"Confirmed Day Zero"))=0,#N/A,INDIRECT(ADDRESS($B70+1,AN$38,1,1,"Confirmed Day Zero")))</f>
        <v>2356</v>
      </c>
      <c r="AO70" cm="1">
        <f t="array" aca="1" ref="AO70" ca="1">IF(INDIRECT(ADDRESS($B70+1,AO$38,1,1,"Confirmed Day Zero"))=0,#N/A,INDIRECT(ADDRESS($B70+1,AO$38,1,1,"Confirmed Day Zero")))</f>
        <v>2470</v>
      </c>
      <c r="AP70" cm="1">
        <f t="array" aca="1" ref="AP70" ca="1">IF(INDIRECT(ADDRESS($B70+1,AP$38,1,1,"Confirmed Day Zero"))=0,#N/A,INDIRECT(ADDRESS($B70+1,AP$38,1,1,"Confirmed Day Zero")))</f>
        <v>2567</v>
      </c>
      <c r="AQ70" cm="1">
        <f t="array" aca="1" ref="AQ70" ca="1">IF(INDIRECT(ADDRESS($B70+1,AQ$38,1,1,"Confirmed Day Zero"))=0,#N/A,INDIRECT(ADDRESS($B70+1,AQ$38,1,1,"Confirmed Day Zero")))</f>
        <v>2721</v>
      </c>
      <c r="AR70" cm="1">
        <f t="array" aca="1" ref="AR70" ca="1">IF(INDIRECT(ADDRESS($B70+1,AR$38,1,1,"Confirmed Day Zero"))=0,#N/A,INDIRECT(ADDRESS($B70+1,AR$38,1,1,"Confirmed Day Zero")))</f>
        <v>2942</v>
      </c>
      <c r="AS70" cm="1">
        <f t="array" aca="1" ref="AS70" ca="1">IF(INDIRECT(ADDRESS($B70+1,AS$38,1,1,"Confirmed Day Zero"))=0,#N/A,INDIRECT(ADDRESS($B70+1,AS$38,1,1,"Confirmed Day Zero")))</f>
        <v>3185</v>
      </c>
      <c r="AT70" cm="1">
        <f t="array" aca="1" ref="AT70" ca="1">IF(INDIRECT(ADDRESS($B70+1,AT$38,1,1,"Confirmed Day Zero"))=0,#N/A,INDIRECT(ADDRESS($B70+1,AT$38,1,1,"Confirmed Day Zero")))</f>
        <v>3446</v>
      </c>
      <c r="AU70" cm="1">
        <f t="array" aca="1" ref="AU70" ca="1">IF(INDIRECT(ADDRESS($B70+1,AU$38,1,1,"Confirmed Day Zero"))=0,#N/A,INDIRECT(ADDRESS($B70+1,AU$38,1,1,"Confirmed Day Zero")))</f>
        <v>3602</v>
      </c>
      <c r="AV70" cm="1">
        <f t="array" aca="1" ref="AV70" ca="1">IF(INDIRECT(ADDRESS($B70+1,AV$38,1,1,"Confirmed Day Zero"))=0,#N/A,INDIRECT(ADDRESS($B70+1,AV$38,1,1,"Confirmed Day Zero")))</f>
        <v>3816</v>
      </c>
      <c r="AW70" cm="1">
        <f t="array" aca="1" ref="AW70" ca="1">IF(INDIRECT(ADDRESS($B70+1,AW$38,1,1,"Confirmed Day Zero"))=0,#N/A,INDIRECT(ADDRESS($B70+1,AW$38,1,1,"Confirmed Day Zero")))</f>
        <v>4181</v>
      </c>
      <c r="AX70" cm="1">
        <f t="array" aca="1" ref="AX70" ca="1">IF(INDIRECT(ADDRESS($B70+1,AX$38,1,1,"Confirmed Day Zero"))=0,#N/A,INDIRECT(ADDRESS($B70+1,AX$38,1,1,"Confirmed Day Zero")))</f>
        <v>4644</v>
      </c>
      <c r="AY70" cm="1">
        <f t="array" aca="1" ref="AY70" ca="1">IF(INDIRECT(ADDRESS($B70+1,AY$38,1,1,"Confirmed Day Zero"))=0,#N/A,INDIRECT(ADDRESS($B70+1,AY$38,1,1,"Confirmed Day Zero")))</f>
        <v>5136</v>
      </c>
      <c r="AZ70" cm="1">
        <f t="array" aca="1" ref="AZ70" ca="1">IF(INDIRECT(ADDRESS($B70+1,AZ$38,1,1,"Confirmed Day Zero"))=0,#N/A,INDIRECT(ADDRESS($B70+1,AZ$38,1,1,"Confirmed Day Zero")))</f>
        <v>5730</v>
      </c>
      <c r="BA70" cm="1">
        <f t="array" aca="1" ref="BA70" ca="1">IF(INDIRECT(ADDRESS($B70+1,BA$38,1,1,"Confirmed Day Zero"))=0,#N/A,INDIRECT(ADDRESS($B70+1,BA$38,1,1,"Confirmed Day Zero")))</f>
        <v>6228</v>
      </c>
      <c r="BB70" cm="1">
        <f t="array" aca="1" ref="BB70" ca="1">IF(INDIRECT(ADDRESS($B70+1,BB$38,1,1,"Confirmed Day Zero"))=0,#N/A,INDIRECT(ADDRESS($B70+1,BB$38,1,1,"Confirmed Day Zero")))</f>
        <v>6663</v>
      </c>
      <c r="BC70" cm="1">
        <f t="array" aca="1" ref="BC70" ca="1">IF(INDIRECT(ADDRESS($B70+1,BC$38,1,1,"Confirmed Day Zero"))=0,#N/A,INDIRECT(ADDRESS($B70+1,BC$38,1,1,"Confirmed Day Zero")))</f>
        <v>7234</v>
      </c>
      <c r="BD70" cm="1">
        <f t="array" aca="1" ref="BD70" ca="1">IF(INDIRECT(ADDRESS($B70+1,BD$38,1,1,"Confirmed Day Zero"))=0,#N/A,INDIRECT(ADDRESS($B70+1,BD$38,1,1,"Confirmed Day Zero")))</f>
        <v>7851</v>
      </c>
      <c r="BE70" cm="1">
        <f t="array" aca="1" ref="BE70" ca="1">IF(INDIRECT(ADDRESS($B70+1,BE$38,1,1,"Confirmed Day Zero"))=0,#N/A,INDIRECT(ADDRESS($B70+1,BE$38,1,1,"Confirmed Day Zero")))</f>
        <v>8579</v>
      </c>
      <c r="BF70" cm="1">
        <f t="array" aca="1" ref="BF70" ca="1">IF(INDIRECT(ADDRESS($B70+1,BF$38,1,1,"Confirmed Day Zero"))=0,#N/A,INDIRECT(ADDRESS($B70+1,BF$38,1,1,"Confirmed Day Zero")))</f>
        <v>9365</v>
      </c>
      <c r="BG70" cm="1">
        <f t="array" aca="1" ref="BG70" ca="1">IF(INDIRECT(ADDRESS($B70+1,BG$38,1,1,"Confirmed Day Zero"))=0,#N/A,INDIRECT(ADDRESS($B70+1,BG$38,1,1,"Confirmed Day Zero")))</f>
        <v>10088</v>
      </c>
      <c r="BH70" cm="1">
        <f t="array" aca="1" ref="BH70" ca="1">IF(INDIRECT(ADDRESS($B70+1,BH$38,1,1,"Confirmed Day Zero"))=0,#N/A,INDIRECT(ADDRESS($B70+1,BH$38,1,1,"Confirmed Day Zero")))</f>
        <v>10790</v>
      </c>
      <c r="BI70" cm="1">
        <f t="array" aca="1" ref="BI70" ca="1">IF(INDIRECT(ADDRESS($B70+1,BI$38,1,1,"Confirmed Day Zero"))=0,#N/A,INDIRECT(ADDRESS($B70+1,BI$38,1,1,"Confirmed Day Zero")))</f>
        <v>11271</v>
      </c>
      <c r="BJ70" cm="1">
        <f t="array" aca="1" ref="BJ70" ca="1">IF(INDIRECT(ADDRESS($B70+1,BJ$38,1,1,"Confirmed Day Zero"))=0,#N/A,INDIRECT(ADDRESS($B70+1,BJ$38,1,1,"Confirmed Day Zero")))</f>
        <v>11799</v>
      </c>
      <c r="BK70" cm="1">
        <f t="array" aca="1" ref="BK70" ca="1">IF(INDIRECT(ADDRESS($B70+1,BK$38,1,1,"Confirmed Day Zero"))=0,#N/A,INDIRECT(ADDRESS($B70+1,BK$38,1,1,"Confirmed Day Zero")))</f>
        <v>12494</v>
      </c>
      <c r="BL70" cm="1">
        <f t="array" aca="1" ref="BL70" ca="1">IF(INDIRECT(ADDRESS($B70+1,BL$38,1,1,"Confirmed Day Zero"))=0,#N/A,INDIRECT(ADDRESS($B70+1,BL$38,1,1,"Confirmed Day Zero")))</f>
        <v>12917</v>
      </c>
      <c r="BM70" cm="1">
        <f t="array" aca="1" ref="BM70" ca="1">IF(INDIRECT(ADDRESS($B70+1,BM$38,1,1,"Confirmed Day Zero"))=0,#N/A,INDIRECT(ADDRESS($B70+1,BM$38,1,1,"Confirmed Day Zero")))</f>
        <v>13435</v>
      </c>
      <c r="BN70" cm="1">
        <f t="array" aca="1" ref="BN70" ca="1">IF(INDIRECT(ADDRESS($B70+1,BN$38,1,1,"Confirmed Day Zero"))=0,#N/A,INDIRECT(ADDRESS($B70+1,BN$38,1,1,"Confirmed Day Zero")))</f>
        <v>14240</v>
      </c>
      <c r="BO70" cm="1">
        <f t="array" aca="1" ref="BO70" ca="1">IF(INDIRECT(ADDRESS($B70+1,BO$38,1,1,"Confirmed Day Zero"))=0,#N/A,INDIRECT(ADDRESS($B70+1,BO$38,1,1,"Confirmed Day Zero")))</f>
        <v>14969</v>
      </c>
      <c r="BP70" cm="1">
        <f t="array" aca="1" ref="BP70" ca="1">IF(INDIRECT(ADDRESS($B70+1,BP$38,1,1,"Confirmed Day Zero"))=0,#N/A,INDIRECT(ADDRESS($B70+1,BP$38,1,1,"Confirmed Day Zero")))</f>
        <v>15668</v>
      </c>
      <c r="BQ70" cm="1">
        <f t="array" aca="1" ref="BQ70" ca="1">IF(INDIRECT(ADDRESS($B70+1,BQ$38,1,1,"Confirmed Day Zero"))=0,#N/A,INDIRECT(ADDRESS($B70+1,BQ$38,1,1,"Confirmed Day Zero")))</f>
        <v>16372</v>
      </c>
      <c r="BR70" cm="1">
        <f t="array" aca="1" ref="BR70" ca="1">IF(INDIRECT(ADDRESS($B70+1,BR$38,1,1,"Confirmed Day Zero"))=0,#N/A,INDIRECT(ADDRESS($B70+1,BR$38,1,1,"Confirmed Day Zero")))</f>
        <v>17029</v>
      </c>
      <c r="BS70" cm="1">
        <f t="array" aca="1" ref="BS70" ca="1">IF(INDIRECT(ADDRESS($B70+1,BS$38,1,1,"Confirmed Day Zero"))=0,#N/A,INDIRECT(ADDRESS($B70+1,BS$38,1,1,"Confirmed Day Zero")))</f>
        <v>17670</v>
      </c>
      <c r="BT70" cm="1">
        <f t="array" aca="1" ref="BT70" ca="1">IF(INDIRECT(ADDRESS($B70+1,BT$38,1,1,"Confirmed Day Zero"))=0,#N/A,INDIRECT(ADDRESS($B70+1,BT$38,1,1,"Confirmed Day Zero")))</f>
        <v>18200</v>
      </c>
      <c r="BU70" cm="1">
        <f t="array" aca="1" ref="BU70" ca="1">IF(INDIRECT(ADDRESS($B70+1,BU$38,1,1,"Confirmed Day Zero"))=0,#N/A,INDIRECT(ADDRESS($B70+1,BU$38,1,1,"Confirmed Day Zero")))</f>
        <v>19005</v>
      </c>
      <c r="BV70" cm="1">
        <f t="array" aca="1" ref="BV70" ca="1">IF(INDIRECT(ADDRESS($B70+1,BV$38,1,1,"Confirmed Day Zero"))=0,#N/A,INDIRECT(ADDRESS($B70+1,BV$38,1,1,"Confirmed Day Zero")))</f>
        <v>19845</v>
      </c>
      <c r="BW70" cm="1">
        <f t="array" aca="1" ref="BW70" ca="1">IF(INDIRECT(ADDRESS($B70+1,BW$38,1,1,"Confirmed Day Zero"))=0,#N/A,INDIRECT(ADDRESS($B70+1,BW$38,1,1,"Confirmed Day Zero")))</f>
        <v>20573</v>
      </c>
      <c r="BX70" cm="1">
        <f t="array" aca="1" ref="BX70" ca="1">IF(INDIRECT(ADDRESS($B70+1,BX$38,1,1,"Confirmed Day Zero"))=0,#N/A,INDIRECT(ADDRESS($B70+1,BX$38,1,1,"Confirmed Day Zero")))</f>
        <v>21315</v>
      </c>
      <c r="BY70" cm="1">
        <f t="array" aca="1" ref="BY70" ca="1">IF(INDIRECT(ADDRESS($B70+1,BY$38,1,1,"Confirmed Day Zero"))=0,#N/A,INDIRECT(ADDRESS($B70+1,BY$38,1,1,"Confirmed Day Zero")))</f>
        <v>21960</v>
      </c>
      <c r="BZ70" cm="1">
        <f t="array" aca="1" ref="BZ70" ca="1">IF(INDIRECT(ADDRESS($B70+1,BZ$38,1,1,"Confirmed Day Zero"))=0,#N/A,INDIRECT(ADDRESS($B70+1,BZ$38,1,1,"Confirmed Day Zero")))</f>
        <v>22464</v>
      </c>
      <c r="CA70" cm="1">
        <f t="array" aca="1" ref="CA70" ca="1">IF(INDIRECT(ADDRESS($B70+1,CA$38,1,1,"Confirmed Day Zero"))=0,#N/A,INDIRECT(ADDRESS($B70+1,CA$38,1,1,"Confirmed Day Zero")))</f>
        <v>22947</v>
      </c>
      <c r="CB70" cm="1">
        <f t="array" aca="1" ref="CB70" ca="1">IF(INDIRECT(ADDRESS($B70+1,CB$38,1,1,"Confirmed Day Zero"))=0,#N/A,INDIRECT(ADDRESS($B70+1,CB$38,1,1,"Confirmed Day Zero")))</f>
        <v>23531</v>
      </c>
      <c r="CC70" cm="1">
        <f t="array" aca="1" ref="CC70" ca="1">IF(INDIRECT(ADDRESS($B70+1,CC$38,1,1,"Confirmed Day Zero"))=0,#N/A,INDIRECT(ADDRESS($B70+1,CC$38,1,1,"Confirmed Day Zero")))</f>
        <v>24190</v>
      </c>
      <c r="CD70" cm="1">
        <f t="array" aca="1" ref="CD70" ca="1">IF(INDIRECT(ADDRESS($B70+1,CD$38,1,1,"Confirmed Day Zero"))=0,#N/A,INDIRECT(ADDRESS($B70+1,CD$38,1,1,"Confirmed Day Zero")))</f>
        <v>24850</v>
      </c>
      <c r="CE70" cm="1">
        <f t="array" aca="1" ref="CE70" ca="1">IF(INDIRECT(ADDRESS($B70+1,CE$38,1,1,"Confirmed Day Zero"))=0,#N/A,INDIRECT(ADDRESS($B70+1,CE$38,1,1,"Confirmed Day Zero")))</f>
        <v>25208</v>
      </c>
      <c r="CF70" cm="1">
        <f t="array" aca="1" ref="CF70" ca="1">IF(INDIRECT(ADDRESS($B70+1,CF$38,1,1,"Confirmed Day Zero"))=0,#N/A,INDIRECT(ADDRESS($B70+1,CF$38,1,1,"Confirmed Day Zero")))</f>
        <v>25508</v>
      </c>
      <c r="CG70" cm="1">
        <f t="array" aca="1" ref="CG70" ca="1">IF(INDIRECT(ADDRESS($B70+1,CG$38,1,1,"Confirmed Day Zero"))=0,#N/A,INDIRECT(ADDRESS($B70+1,CG$38,1,1,"Confirmed Day Zero")))</f>
        <v>25870</v>
      </c>
      <c r="CH70" cm="1">
        <f t="array" aca="1" ref="CH70" ca="1">IF(INDIRECT(ADDRESS($B70+1,CH$38,1,1,"Confirmed Day Zero"))=0,#N/A,INDIRECT(ADDRESS($B70+1,CH$38,1,1,"Confirmed Day Zero")))</f>
        <v>26273</v>
      </c>
      <c r="CI70" cm="1">
        <f t="array" aca="1" ref="CI70" ca="1">IF(INDIRECT(ADDRESS($B70+1,CI$38,1,1,"Confirmed Day Zero"))=0,#N/A,INDIRECT(ADDRESS($B70+1,CI$38,1,1,"Confirmed Day Zero")))</f>
        <v>26980</v>
      </c>
      <c r="CJ70" cm="1">
        <f t="array" aca="1" ref="CJ70" ca="1">IF(INDIRECT(ADDRESS($B70+1,CJ$38,1,1,"Confirmed Day Zero"))=0,#N/A,INDIRECT(ADDRESS($B70+1,CJ$38,1,1,"Confirmed Day Zero")))</f>
        <v>27501</v>
      </c>
      <c r="CK70" cm="1">
        <f t="array" aca="1" ref="CK70" ca="1">IF(INDIRECT(ADDRESS($B70+1,CK$38,1,1,"Confirmed Day Zero"))=0,#N/A,INDIRECT(ADDRESS($B70+1,CK$38,1,1,"Confirmed Day Zero")))</f>
        <v>27886</v>
      </c>
      <c r="CL70" cm="1">
        <f t="array" aca="1" ref="CL70" ca="1">IF(INDIRECT(ADDRESS($B70+1,CL$38,1,1,"Confirmed Day Zero"))=0,#N/A,INDIRECT(ADDRESS($B70+1,CL$38,1,1,"Confirmed Day Zero")))</f>
        <v>28224</v>
      </c>
      <c r="CM70" cm="1">
        <f t="array" aca="1" ref="CM70" ca="1">IF(INDIRECT(ADDRESS($B70+1,CM$38,1,1,"Confirmed Day Zero"))=0,#N/A,INDIRECT(ADDRESS($B70+1,CM$38,1,1,"Confirmed Day Zero")))</f>
        <v>28523</v>
      </c>
      <c r="CN70" cm="1">
        <f t="array" aca="1" ref="CN70" ca="1">IF(INDIRECT(ADDRESS($B70+1,CN$38,1,1,"Confirmed Day Zero"))=0,#N/A,INDIRECT(ADDRESS($B70+1,CN$38,1,1,"Confirmed Day Zero")))</f>
        <v>28869</v>
      </c>
      <c r="CO70" cm="1">
        <f t="array" aca="1" ref="CO70" ca="1">IF(INDIRECT(ADDRESS($B70+1,CO$38,1,1,"Confirmed Day Zero"))=0,#N/A,INDIRECT(ADDRESS($B70+1,CO$38,1,1,"Confirmed Day Zero")))</f>
        <v>29316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</row>
    <row r="71" spans="1:162" x14ac:dyDescent="0.25">
      <c r="B71" s="12">
        <f t="shared" si="184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34</v>
      </c>
      <c r="F71" cm="1">
        <f t="array" aca="1" ref="F71" ca="1">IF(INDIRECT(ADDRESS($B71+1,F$38,1,1,"Confirmed Day Zero"))=0,#N/A,INDIRECT(ADDRESS($B71+1,F$38,1,1,"Confirmed Day Zero")))</f>
        <v>50</v>
      </c>
      <c r="G71" cm="1">
        <f t="array" aca="1" ref="G71" ca="1">IF(INDIRECT(ADDRESS($B71+1,G$38,1,1,"Confirmed Day Zero"))=0,#N/A,INDIRECT(ADDRESS($B71+1,G$38,1,1,"Confirmed Day Zero")))</f>
        <v>80</v>
      </c>
      <c r="H71" cm="1">
        <f t="array" aca="1" ref="H71" ca="1">IF(INDIRECT(ADDRESS($B71+1,H$38,1,1,"Confirmed Day Zero"))=0,#N/A,INDIRECT(ADDRESS($B71+1,H$38,1,1,"Confirmed Day Zero")))</f>
        <v>140</v>
      </c>
      <c r="I71" cm="1">
        <f t="array" aca="1" ref="I71" ca="1">IF(INDIRECT(ADDRESS($B71+1,I$38,1,1,"Confirmed Day Zero"))=0,#N/A,INDIRECT(ADDRESS($B71+1,I$38,1,1,"Confirmed Day Zero")))</f>
        <v>207</v>
      </c>
      <c r="J71" cm="1">
        <f t="array" aca="1" ref="J71" ca="1">IF(INDIRECT(ADDRESS($B71+1,J$38,1,1,"Confirmed Day Zero"))=0,#N/A,INDIRECT(ADDRESS($B71+1,J$38,1,1,"Confirmed Day Zero")))</f>
        <v>249</v>
      </c>
      <c r="K71" cm="1">
        <f t="array" aca="1" ref="K71" ca="1">IF(INDIRECT(ADDRESS($B71+1,K$38,1,1,"Confirmed Day Zero"))=0,#N/A,INDIRECT(ADDRESS($B71+1,K$38,1,1,"Confirmed Day Zero")))</f>
        <v>320</v>
      </c>
      <c r="L71" cm="1">
        <f t="array" aca="1" ref="L71" ca="1">IF(INDIRECT(ADDRESS($B71+1,L$38,1,1,"Confirmed Day Zero"))=0,#N/A,INDIRECT(ADDRESS($B71+1,L$38,1,1,"Confirmed Day Zero")))</f>
        <v>377</v>
      </c>
      <c r="M71" cm="1">
        <f t="array" aca="1" ref="M71" ca="1">IF(INDIRECT(ADDRESS($B71+1,M$38,1,1,"Confirmed Day Zero"))=0,#N/A,INDIRECT(ADDRESS($B71+1,M$38,1,1,"Confirmed Day Zero")))</f>
        <v>485</v>
      </c>
      <c r="N71" cm="1">
        <f t="array" aca="1" ref="N71" ca="1">IF(INDIRECT(ADDRESS($B71+1,N$38,1,1,"Confirmed Day Zero"))=0,#N/A,INDIRECT(ADDRESS($B71+1,N$38,1,1,"Confirmed Day Zero")))</f>
        <v>579</v>
      </c>
      <c r="O71" cm="1">
        <f t="array" aca="1" ref="O71" ca="1">IF(INDIRECT(ADDRESS($B71+1,O$38,1,1,"Confirmed Day Zero"))=0,#N/A,INDIRECT(ADDRESS($B71+1,O$38,1,1,"Confirmed Day Zero")))</f>
        <v>663</v>
      </c>
      <c r="P71" cm="1">
        <f t="array" aca="1" ref="P71" ca="1">IF(INDIRECT(ADDRESS($B71+1,P$38,1,1,"Confirmed Day Zero"))=0,#N/A,INDIRECT(ADDRESS($B71+1,P$38,1,1,"Confirmed Day Zero")))</f>
        <v>758</v>
      </c>
      <c r="Q71" cm="1">
        <f t="array" aca="1" ref="Q71" ca="1">IF(INDIRECT(ADDRESS($B71+1,Q$38,1,1,"Confirmed Day Zero"))=0,#N/A,INDIRECT(ADDRESS($B71+1,Q$38,1,1,"Confirmed Day Zero")))</f>
        <v>847</v>
      </c>
      <c r="R71" cm="1">
        <f t="array" aca="1" ref="R71" ca="1">IF(INDIRECT(ADDRESS($B71+1,R$38,1,1,"Confirmed Day Zero"))=0,#N/A,INDIRECT(ADDRESS($B71+1,R$38,1,1,"Confirmed Day Zero")))</f>
        <v>937</v>
      </c>
      <c r="S71" cm="1">
        <f t="array" aca="1" ref="S71" ca="1">IF(INDIRECT(ADDRESS($B71+1,S$38,1,1,"Confirmed Day Zero"))=0,#N/A,INDIRECT(ADDRESS($B71+1,S$38,1,1,"Confirmed Day Zero")))</f>
        <v>1073</v>
      </c>
      <c r="T71" cm="1">
        <f t="array" aca="1" ref="T71" ca="1">IF(INDIRECT(ADDRESS($B71+1,T$38,1,1,"Confirmed Day Zero"))=0,#N/A,INDIRECT(ADDRESS($B71+1,T$38,1,1,"Confirmed Day Zero")))</f>
        <v>1177</v>
      </c>
      <c r="U71" cm="1">
        <f t="array" aca="1" ref="U71" ca="1">IF(INDIRECT(ADDRESS($B71+1,U$38,1,1,"Confirmed Day Zero"))=0,#N/A,INDIRECT(ADDRESS($B71+1,U$38,1,1,"Confirmed Day Zero")))</f>
        <v>1358</v>
      </c>
      <c r="V71" cm="1">
        <f t="array" aca="1" ref="V71" ca="1">IF(INDIRECT(ADDRESS($B71+1,V$38,1,1,"Confirmed Day Zero"))=0,#N/A,INDIRECT(ADDRESS($B71+1,V$38,1,1,"Confirmed Day Zero")))</f>
        <v>1455</v>
      </c>
      <c r="W71" cm="1">
        <f t="array" aca="1" ref="W71" ca="1">IF(INDIRECT(ADDRESS($B71+1,W$38,1,1,"Confirmed Day Zero"))=0,#N/A,INDIRECT(ADDRESS($B71+1,W$38,1,1,"Confirmed Day Zero")))</f>
        <v>1638</v>
      </c>
      <c r="X71" cm="1">
        <f t="array" aca="1" ref="X71" ca="1">IF(INDIRECT(ADDRESS($B71+1,X$38,1,1,"Confirmed Day Zero"))=0,#N/A,INDIRECT(ADDRESS($B71+1,X$38,1,1,"Confirmed Day Zero")))</f>
        <v>1738</v>
      </c>
      <c r="Y71" cm="1">
        <f t="array" aca="1" ref="Y71" ca="1">IF(INDIRECT(ADDRESS($B71+1,Y$38,1,1,"Confirmed Day Zero"))=0,#N/A,INDIRECT(ADDRESS($B71+1,Y$38,1,1,"Confirmed Day Zero")))</f>
        <v>1915</v>
      </c>
      <c r="Z71" cm="1">
        <f t="array" aca="1" ref="Z71" ca="1">IF(INDIRECT(ADDRESS($B71+1,Z$38,1,1,"Confirmed Day Zero"))=0,#N/A,INDIRECT(ADDRESS($B71+1,Z$38,1,1,"Confirmed Day Zero")))</f>
        <v>2003</v>
      </c>
      <c r="AA71" cm="1">
        <f t="array" aca="1" ref="AA71" ca="1">IF(INDIRECT(ADDRESS($B71+1,AA$38,1,1,"Confirmed Day Zero"))=0,#N/A,INDIRECT(ADDRESS($B71+1,AA$38,1,1,"Confirmed Day Zero")))</f>
        <v>2260</v>
      </c>
      <c r="AB71" cm="1">
        <f t="array" aca="1" ref="AB71" ca="1">IF(INDIRECT(ADDRESS($B71+1,AB$38,1,1,"Confirmed Day Zero"))=0,#N/A,INDIRECT(ADDRESS($B71+1,AB$38,1,1,"Confirmed Day Zero")))</f>
        <v>2469</v>
      </c>
      <c r="AC71" cm="1">
        <f t="array" aca="1" ref="AC71" ca="1">IF(INDIRECT(ADDRESS($B71+1,AC$38,1,1,"Confirmed Day Zero"))=0,#N/A,INDIRECT(ADDRESS($B71+1,AC$38,1,1,"Confirmed Day Zero")))</f>
        <v>2642</v>
      </c>
      <c r="AD71" cm="1">
        <f t="array" aca="1" ref="AD71" ca="1">IF(INDIRECT(ADDRESS($B71+1,AD$38,1,1,"Confirmed Day Zero"))=0,#N/A,INDIRECT(ADDRESS($B71+1,AD$38,1,1,"Confirmed Day Zero")))</f>
        <v>2781</v>
      </c>
      <c r="AE71" cm="1">
        <f t="array" aca="1" ref="AE71" ca="1">IF(INDIRECT(ADDRESS($B71+1,AE$38,1,1,"Confirmed Day Zero"))=0,#N/A,INDIRECT(ADDRESS($B71+1,AE$38,1,1,"Confirmed Day Zero")))</f>
        <v>2942</v>
      </c>
      <c r="AF71" cm="1">
        <f t="array" aca="1" ref="AF71" ca="1">IF(INDIRECT(ADDRESS($B71+1,AF$38,1,1,"Confirmed Day Zero"))=0,#N/A,INDIRECT(ADDRESS($B71+1,AF$38,1,1,"Confirmed Day Zero")))</f>
        <v>3087</v>
      </c>
      <c r="AG71" cm="1">
        <f t="array" aca="1" ref="AG71" ca="1">IF(INDIRECT(ADDRESS($B71+1,AG$38,1,1,"Confirmed Day Zero"))=0,#N/A,INDIRECT(ADDRESS($B71+1,AG$38,1,1,"Confirmed Day Zero")))</f>
        <v>3360</v>
      </c>
      <c r="AH71" cm="1">
        <f t="array" aca="1" ref="AH71" ca="1">IF(INDIRECT(ADDRESS($B71+1,AH$38,1,1,"Confirmed Day Zero"))=0,#N/A,INDIRECT(ADDRESS($B71+1,AH$38,1,1,"Confirmed Day Zero")))</f>
        <v>3624</v>
      </c>
      <c r="AI71" cm="1">
        <f t="array" aca="1" ref="AI71" ca="1">IF(INDIRECT(ADDRESS($B71+1,AI$38,1,1,"Confirmed Day Zero"))=0,#N/A,INDIRECT(ADDRESS($B71+1,AI$38,1,1,"Confirmed Day Zero")))</f>
        <v>3793</v>
      </c>
      <c r="AJ71" cm="1">
        <f t="array" aca="1" ref="AJ71" ca="1">IF(INDIRECT(ADDRESS($B71+1,AJ$38,1,1,"Confirmed Day Zero"))=0,#N/A,INDIRECT(ADDRESS($B71+1,AJ$38,1,1,"Confirmed Day Zero")))</f>
        <v>3974</v>
      </c>
      <c r="AK71" cm="1">
        <f t="array" aca="1" ref="AK71" ca="1">IF(INDIRECT(ADDRESS($B71+1,AK$38,1,1,"Confirmed Day Zero"))=0,#N/A,INDIRECT(ADDRESS($B71+1,AK$38,1,1,"Confirmed Day Zero")))</f>
        <v>4274</v>
      </c>
      <c r="AL71" cm="1">
        <f t="array" aca="1" ref="AL71" ca="1">IF(INDIRECT(ADDRESS($B71+1,AL$38,1,1,"Confirmed Day Zero"))=0,#N/A,INDIRECT(ADDRESS($B71+1,AL$38,1,1,"Confirmed Day Zero")))</f>
        <v>4512</v>
      </c>
      <c r="AM71" cm="1">
        <f t="array" aca="1" ref="AM71" ca="1">IF(INDIRECT(ADDRESS($B71+1,AM$38,1,1,"Confirmed Day Zero"))=0,#N/A,INDIRECT(ADDRESS($B71+1,AM$38,1,1,"Confirmed Day Zero")))</f>
        <v>4716</v>
      </c>
      <c r="AN71" cm="1">
        <f t="array" aca="1" ref="AN71" ca="1">IF(INDIRECT(ADDRESS($B71+1,AN$38,1,1,"Confirmed Day Zero"))=0,#N/A,INDIRECT(ADDRESS($B71+1,AN$38,1,1,"Confirmed Day Zero")))</f>
        <v>4894</v>
      </c>
      <c r="AO71" cm="1">
        <f t="array" aca="1" ref="AO71" ca="1">IF(INDIRECT(ADDRESS($B71+1,AO$38,1,1,"Confirmed Day Zero"))=0,#N/A,INDIRECT(ADDRESS($B71+1,AO$38,1,1,"Confirmed Day Zero")))</f>
        <v>5153</v>
      </c>
      <c r="AP71" cm="1">
        <f t="array" aca="1" ref="AP71" ca="1">IF(INDIRECT(ADDRESS($B71+1,AP$38,1,1,"Confirmed Day Zero"))=0,#N/A,INDIRECT(ADDRESS($B71+1,AP$38,1,1,"Confirmed Day Zero")))</f>
        <v>5434</v>
      </c>
      <c r="AQ71" cm="1">
        <f t="array" aca="1" ref="AQ71" ca="1">IF(INDIRECT(ADDRESS($B71+1,AQ$38,1,1,"Confirmed Day Zero"))=0,#N/A,INDIRECT(ADDRESS($B71+1,AQ$38,1,1,"Confirmed Day Zero")))</f>
        <v>5718</v>
      </c>
      <c r="AR71" cm="1">
        <f t="array" aca="1" ref="AR71" ca="1">IF(INDIRECT(ADDRESS($B71+1,AR$38,1,1,"Confirmed Day Zero"))=0,#N/A,INDIRECT(ADDRESS($B71+1,AR$38,1,1,"Confirmed Day Zero")))</f>
        <v>5911</v>
      </c>
      <c r="AS71" cm="1">
        <f t="array" aca="1" ref="AS71" ca="1">IF(INDIRECT(ADDRESS($B71+1,AS$38,1,1,"Confirmed Day Zero"))=0,#N/A,INDIRECT(ADDRESS($B71+1,AS$38,1,1,"Confirmed Day Zero")))</f>
        <v>6094</v>
      </c>
      <c r="AT71" cm="1">
        <f t="array" aca="1" ref="AT71" ca="1">IF(INDIRECT(ADDRESS($B71+1,AT$38,1,1,"Confirmed Day Zero"))=0,#N/A,INDIRECT(ADDRESS($B71+1,AT$38,1,1,"Confirmed Day Zero")))</f>
        <v>6342</v>
      </c>
      <c r="AU71" cm="1">
        <f t="array" aca="1" ref="AU71" ca="1">IF(INDIRECT(ADDRESS($B71+1,AU$38,1,1,"Confirmed Day Zero"))=0,#N/A,INDIRECT(ADDRESS($B71+1,AU$38,1,1,"Confirmed Day Zero")))</f>
        <v>6569</v>
      </c>
      <c r="AV71" cm="1">
        <f t="array" aca="1" ref="AV71" ca="1">IF(INDIRECT(ADDRESS($B71+1,AV$38,1,1,"Confirmed Day Zero"))=0,#N/A,INDIRECT(ADDRESS($B71+1,AV$38,1,1,"Confirmed Day Zero")))</f>
        <v>6815</v>
      </c>
      <c r="AW71" cm="1">
        <f t="array" aca="1" ref="AW71" ca="1">IF(INDIRECT(ADDRESS($B71+1,AW$38,1,1,"Confirmed Day Zero"))=0,#N/A,INDIRECT(ADDRESS($B71+1,AW$38,1,1,"Confirmed Day Zero")))</f>
        <v>7212</v>
      </c>
      <c r="AX71" cm="1">
        <f t="array" aca="1" ref="AX71" ca="1">IF(INDIRECT(ADDRESS($B71+1,AX$38,1,1,"Confirmed Day Zero"))=0,#N/A,INDIRECT(ADDRESS($B71+1,AX$38,1,1,"Confirmed Day Zero")))</f>
        <v>7441</v>
      </c>
      <c r="AY71" cm="1">
        <f t="array" aca="1" ref="AY71" ca="1">IF(INDIRECT(ADDRESS($B71+1,AY$38,1,1,"Confirmed Day Zero"))=0,#N/A,INDIRECT(ADDRESS($B71+1,AY$38,1,1,"Confirmed Day Zero")))</f>
        <v>7550</v>
      </c>
      <c r="AZ71" cm="1">
        <f t="array" aca="1" ref="AZ71" ca="1">IF(INDIRECT(ADDRESS($B71+1,AZ$38,1,1,"Confirmed Day Zero"))=0,#N/A,INDIRECT(ADDRESS($B71+1,AZ$38,1,1,"Confirmed Day Zero")))</f>
        <v>7877</v>
      </c>
      <c r="BA71" cm="1">
        <f t="array" aca="1" ref="BA71" ca="1">IF(INDIRECT(ADDRESS($B71+1,BA$38,1,1,"Confirmed Day Zero"))=0,#N/A,INDIRECT(ADDRESS($B71+1,BA$38,1,1,"Confirmed Day Zero")))</f>
        <v>8207</v>
      </c>
      <c r="BB71" cm="1">
        <f t="array" aca="1" ref="BB71" ca="1">IF(INDIRECT(ADDRESS($B71+1,BB$38,1,1,"Confirmed Day Zero"))=0,#N/A,INDIRECT(ADDRESS($B71+1,BB$38,1,1,"Confirmed Day Zero")))</f>
        <v>8424</v>
      </c>
      <c r="BC71" cm="1">
        <f t="array" aca="1" ref="BC71" ca="1">IF(INDIRECT(ADDRESS($B71+1,BC$38,1,1,"Confirmed Day Zero"))=0,#N/A,INDIRECT(ADDRESS($B71+1,BC$38,1,1,"Confirmed Day Zero")))</f>
        <v>8686</v>
      </c>
      <c r="BD71" cm="1">
        <f t="array" aca="1" ref="BD71" ca="1">IF(INDIRECT(ADDRESS($B71+1,BD$38,1,1,"Confirmed Day Zero"))=0,#N/A,INDIRECT(ADDRESS($B71+1,BD$38,1,1,"Confirmed Day Zero")))</f>
        <v>9090</v>
      </c>
      <c r="BE71" cm="1">
        <f t="array" aca="1" ref="BE71" ca="1">IF(INDIRECT(ADDRESS($B71+1,BE$38,1,1,"Confirmed Day Zero"))=0,#N/A,INDIRECT(ADDRESS($B71+1,BE$38,1,1,"Confirmed Day Zero")))</f>
        <v>9378</v>
      </c>
      <c r="BF71" cm="1">
        <f t="array" aca="1" ref="BF71" ca="1">IF(INDIRECT(ADDRESS($B71+1,BF$38,1,1,"Confirmed Day Zero"))=0,#N/A,INDIRECT(ADDRESS($B71+1,BF$38,1,1,"Confirmed Day Zero")))</f>
        <v>9501</v>
      </c>
      <c r="BG71" cm="1">
        <f t="array" aca="1" ref="BG71" ca="1">IF(INDIRECT(ADDRESS($B71+1,BG$38,1,1,"Confirmed Day Zero"))=0,#N/A,INDIRECT(ADDRESS($B71+1,BG$38,1,1,"Confirmed Day Zero")))</f>
        <v>9674</v>
      </c>
      <c r="BH71" cm="1">
        <f t="array" aca="1" ref="BH71" ca="1">IF(INDIRECT(ADDRESS($B71+1,BH$38,1,1,"Confirmed Day Zero"))=0,#N/A,INDIRECT(ADDRESS($B71+1,BH$38,1,1,"Confirmed Day Zero")))</f>
        <v>9908</v>
      </c>
      <c r="BI71" cm="1">
        <f t="array" aca="1" ref="BI71" ca="1">IF(INDIRECT(ADDRESS($B71+1,BI$38,1,1,"Confirmed Day Zero"))=0,#N/A,INDIRECT(ADDRESS($B71+1,BI$38,1,1,"Confirmed Day Zero")))</f>
        <v>10090</v>
      </c>
      <c r="BJ71" cm="1">
        <f t="array" aca="1" ref="BJ71" ca="1">IF(INDIRECT(ADDRESS($B71+1,BJ$38,1,1,"Confirmed Day Zero"))=0,#N/A,INDIRECT(ADDRESS($B71+1,BJ$38,1,1,"Confirmed Day Zero")))</f>
        <v>10483</v>
      </c>
      <c r="BK71" cm="1">
        <f t="array" aca="1" ref="BK71" ca="1">IF(INDIRECT(ADDRESS($B71+1,BK$38,1,1,"Confirmed Day Zero"))=0,#N/A,INDIRECT(ADDRESS($B71+1,BK$38,1,1,"Confirmed Day Zero")))</f>
        <v>10801</v>
      </c>
      <c r="BL71" cm="1">
        <f t="array" aca="1" ref="BL71" ca="1">IF(INDIRECT(ADDRESS($B71+1,BL$38,1,1,"Confirmed Day Zero"))=0,#N/A,INDIRECT(ADDRESS($B71+1,BL$38,1,1,"Confirmed Day Zero")))</f>
        <v>11123</v>
      </c>
      <c r="BM71" cm="1">
        <f t="array" aca="1" ref="BM71" ca="1">IF(INDIRECT(ADDRESS($B71+1,BM$38,1,1,"Confirmed Day Zero"))=0,#N/A,INDIRECT(ADDRESS($B71+1,BM$38,1,1,"Confirmed Day Zero")))</f>
        <v>11296</v>
      </c>
      <c r="BN71" cm="1">
        <f t="array" aca="1" ref="BN71" ca="1">IF(INDIRECT(ADDRESS($B71+1,BN$38,1,1,"Confirmed Day Zero"))=0,#N/A,INDIRECT(ADDRESS($B71+1,BN$38,1,1,"Confirmed Day Zero")))</f>
        <v>11432</v>
      </c>
      <c r="BO71" cm="1">
        <f t="array" aca="1" ref="BO71" ca="1">IF(INDIRECT(ADDRESS($B71+1,BO$38,1,1,"Confirmed Day Zero"))=0,#N/A,INDIRECT(ADDRESS($B71+1,BO$38,1,1,"Confirmed Day Zero")))</f>
        <v>11704</v>
      </c>
      <c r="BP71" cm="1">
        <f t="array" aca="1" ref="BP71" ca="1">IF(INDIRECT(ADDRESS($B71+1,BP$38,1,1,"Confirmed Day Zero"))=0,#N/A,INDIRECT(ADDRESS($B71+1,BP$38,1,1,"Confirmed Day Zero")))</f>
        <v>11967</v>
      </c>
      <c r="BQ71" cm="1">
        <f t="array" aca="1" ref="BQ71" ca="1">IF(INDIRECT(ADDRESS($B71+1,BQ$38,1,1,"Confirmed Day Zero"))=0,#N/A,INDIRECT(ADDRESS($B71+1,BQ$38,1,1,"Confirmed Day Zero")))</f>
        <v>12222</v>
      </c>
      <c r="BR71" cm="1">
        <f t="array" aca="1" ref="BR71" ca="1">IF(INDIRECT(ADDRESS($B71+1,BR$38,1,1,"Confirmed Day Zero"))=0,#N/A,INDIRECT(ADDRESS($B71+1,BR$38,1,1,"Confirmed Day Zero")))</f>
        <v>12624</v>
      </c>
      <c r="BS71" cm="1">
        <f t="array" aca="1" ref="BS71" ca="1">IF(INDIRECT(ADDRESS($B71+1,BS$38,1,1,"Confirmed Day Zero"))=0,#N/A,INDIRECT(ADDRESS($B71+1,BS$38,1,1,"Confirmed Day Zero")))</f>
        <v>13005</v>
      </c>
      <c r="BT71" cm="1">
        <f t="array" aca="1" ref="BT71" ca="1">IF(INDIRECT(ADDRESS($B71+1,BT$38,1,1,"Confirmed Day Zero"))=0,#N/A,INDIRECT(ADDRESS($B71+1,BT$38,1,1,"Confirmed Day Zero")))</f>
        <v>13252</v>
      </c>
      <c r="BU71" cm="1">
        <f t="array" aca="1" ref="BU71" ca="1">IF(INDIRECT(ADDRESS($B71+1,BU$38,1,1,"Confirmed Day Zero"))=0,#N/A,INDIRECT(ADDRESS($B71+1,BU$38,1,1,"Confirmed Day Zero")))</f>
        <v>13458</v>
      </c>
      <c r="BV71" cm="1">
        <f t="array" aca="1" ref="BV71" ca="1">IF(INDIRECT(ADDRESS($B71+1,BV$38,1,1,"Confirmed Day Zero"))=0,#N/A,INDIRECT(ADDRESS($B71+1,BV$38,1,1,"Confirmed Day Zero")))</f>
        <v>13731</v>
      </c>
      <c r="BW71" cm="1">
        <f t="array" aca="1" ref="BW71" ca="1">IF(INDIRECT(ADDRESS($B71+1,BW$38,1,1,"Confirmed Day Zero"))=0,#N/A,INDIRECT(ADDRESS($B71+1,BW$38,1,1,"Confirmed Day Zero")))</f>
        <v>14044</v>
      </c>
      <c r="BX71" cm="1">
        <f t="array" aca="1" ref="BX71" ca="1">IF(INDIRECT(ADDRESS($B71+1,BX$38,1,1,"Confirmed Day Zero"))=0,#N/A,INDIRECT(ADDRESS($B71+1,BX$38,1,1,"Confirmed Day Zero")))</f>
        <v>14372</v>
      </c>
      <c r="BY71" cm="1">
        <f t="array" aca="1" ref="BY71" ca="1">IF(INDIRECT(ADDRESS($B71+1,BY$38,1,1,"Confirmed Day Zero"))=0,#N/A,INDIRECT(ADDRESS($B71+1,BY$38,1,1,"Confirmed Day Zero")))</f>
        <v>14790</v>
      </c>
      <c r="BZ71" cm="1">
        <f t="array" aca="1" ref="BZ71" ca="1">IF(INDIRECT(ADDRESS($B71+1,BZ$38,1,1,"Confirmed Day Zero"))=0,#N/A,INDIRECT(ADDRESS($B71+1,BZ$38,1,1,"Confirmed Day Zero")))</f>
        <v>15229</v>
      </c>
      <c r="CA71" cm="1">
        <f t="array" aca="1" ref="CA71" ca="1">IF(INDIRECT(ADDRESS($B71+1,CA$38,1,1,"Confirmed Day Zero"))=0,#N/A,INDIRECT(ADDRESS($B71+1,CA$38,1,1,"Confirmed Day Zero")))</f>
        <v>15501</v>
      </c>
      <c r="CB71" cm="1">
        <f t="array" aca="1" ref="CB71" ca="1">IF(INDIRECT(ADDRESS($B71+1,CB$38,1,1,"Confirmed Day Zero"))=0,#N/A,INDIRECT(ADDRESS($B71+1,CB$38,1,1,"Confirmed Day Zero")))</f>
        <v>15752</v>
      </c>
      <c r="CC71" cm="1">
        <f t="array" aca="1" ref="CC71" ca="1">IF(INDIRECT(ADDRESS($B71+1,CC$38,1,1,"Confirmed Day Zero"))=0,#N/A,INDIRECT(ADDRESS($B71+1,CC$38,1,1,"Confirmed Day Zero")))</f>
        <v>16020</v>
      </c>
      <c r="CD71" cm="1">
        <f t="array" aca="1" ref="CD71" ca="1">IF(INDIRECT(ADDRESS($B71+1,CD$38,1,1,"Confirmed Day Zero"))=0,#N/A,INDIRECT(ADDRESS($B71+1,CD$38,1,1,"Confirmed Day Zero")))</f>
        <v>16322</v>
      </c>
      <c r="CE71" cm="1">
        <f t="array" aca="1" ref="CE71" ca="1">IF(INDIRECT(ADDRESS($B71+1,CE$38,1,1,"Confirmed Day Zero"))=0,#N/A,INDIRECT(ADDRESS($B71+1,CE$38,1,1,"Confirmed Day Zero")))</f>
        <v>16560</v>
      </c>
      <c r="CF71" cm="1">
        <f t="array" aca="1" ref="CF71" ca="1">IF(INDIRECT(ADDRESS($B71+1,CF$38,1,1,"Confirmed Day Zero"))=0,#N/A,INDIRECT(ADDRESS($B71+1,CF$38,1,1,"Confirmed Day Zero")))</f>
        <v>16759</v>
      </c>
      <c r="CG71" cm="1">
        <f t="array" aca="1" ref="CG71" ca="1">IF(INDIRECT(ADDRESS($B71+1,CG$38,1,1,"Confirmed Day Zero"))=0,#N/A,INDIRECT(ADDRESS($B71+1,CG$38,1,1,"Confirmed Day Zero")))</f>
        <v>16769</v>
      </c>
      <c r="CH71" cm="1">
        <f t="array" aca="1" ref="CH71" ca="1">IF(INDIRECT(ADDRESS($B71+1,CH$38,1,1,"Confirmed Day Zero"))=0,#N/A,INDIRECT(ADDRESS($B71+1,CH$38,1,1,"Confirmed Day Zero")))</f>
        <v>17270</v>
      </c>
      <c r="CI71" cm="1">
        <f t="array" aca="1" ref="CI71" ca="1">IF(INDIRECT(ADDRESS($B71+1,CI$38,1,1,"Confirmed Day Zero"))=0,#N/A,INDIRECT(ADDRESS($B71+1,CI$38,1,1,"Confirmed Day Zero")))</f>
        <v>17768</v>
      </c>
      <c r="CJ71" cm="1">
        <f t="array" aca="1" ref="CJ71" ca="1">IF(INDIRECT(ADDRESS($B71+1,CJ$38,1,1,"Confirmed Day Zero"))=0,#N/A,INDIRECT(ADDRESS($B71+1,CJ$38,1,1,"Confirmed Day Zero")))</f>
        <v>18125.5</v>
      </c>
      <c r="CK71" cm="1">
        <f t="array" aca="1" ref="CK71" ca="1">IF(INDIRECT(ADDRESS($B71+1,CK$38,1,1,"Confirmed Day Zero"))=0,#N/A,INDIRECT(ADDRESS($B71+1,CK$38,1,1,"Confirmed Day Zero")))</f>
        <v>18483</v>
      </c>
      <c r="CL71" cm="1">
        <f t="array" aca="1" ref="CL71" ca="1">IF(INDIRECT(ADDRESS($B71+1,CL$38,1,1,"Confirmed Day Zero"))=0,#N/A,INDIRECT(ADDRESS($B71+1,CL$38,1,1,"Confirmed Day Zero")))</f>
        <v>18483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</row>
    <row r="72" spans="1:162" x14ac:dyDescent="0.25">
      <c r="B72" s="12">
        <f t="shared" si="184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47</v>
      </c>
      <c r="F72" cm="1">
        <f t="array" aca="1" ref="F72" ca="1">IF(INDIRECT(ADDRESS($B72+1,F$38,1,1,"Confirmed Day Zero"))=0,#N/A,INDIRECT(ADDRESS($B72+1,F$38,1,1,"Confirmed Day Zero")))</f>
        <v>73</v>
      </c>
      <c r="G72" cm="1">
        <f t="array" aca="1" ref="G72" ca="1">IF(INDIRECT(ADDRESS($B72+1,G$38,1,1,"Confirmed Day Zero"))=0,#N/A,INDIRECT(ADDRESS($B72+1,G$38,1,1,"Confirmed Day Zero")))</f>
        <v>90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269.5</v>
      </c>
      <c r="J72" cm="1">
        <f t="array" aca="1" ref="J72" ca="1">IF(INDIRECT(ADDRESS($B72+1,J$38,1,1,"Confirmed Day Zero"))=0,#N/A,INDIRECT(ADDRESS($B72+1,J$38,1,1,"Confirmed Day Zero")))</f>
        <v>356</v>
      </c>
      <c r="K72" cm="1">
        <f t="array" aca="1" ref="K72" ca="1">IF(INDIRECT(ADDRESS($B72+1,K$38,1,1,"Confirmed Day Zero"))=0,#N/A,INDIRECT(ADDRESS($B72+1,K$38,1,1,"Confirmed Day Zero")))</f>
        <v>502</v>
      </c>
      <c r="L72" cm="1">
        <f t="array" aca="1" ref="L72" ca="1">IF(INDIRECT(ADDRESS($B72+1,L$38,1,1,"Confirmed Day Zero"))=0,#N/A,INDIRECT(ADDRESS($B72+1,L$38,1,1,"Confirmed Day Zero")))</f>
        <v>669</v>
      </c>
      <c r="M72" cm="1">
        <f t="array" aca="1" ref="M72" ca="1">IF(INDIRECT(ADDRESS($B72+1,M$38,1,1,"Confirmed Day Zero"))=0,#N/A,INDIRECT(ADDRESS($B72+1,M$38,1,1,"Confirmed Day Zero")))</f>
        <v>838</v>
      </c>
      <c r="N72" cm="1">
        <f t="array" aca="1" ref="N72" ca="1">IF(INDIRECT(ADDRESS($B72+1,N$38,1,1,"Confirmed Day Zero"))=0,#N/A,INDIRECT(ADDRESS($B72+1,N$38,1,1,"Confirmed Day Zero")))</f>
        <v>934.5</v>
      </c>
      <c r="O72" cm="1">
        <f t="array" aca="1" ref="O72" ca="1">IF(INDIRECT(ADDRESS($B72+1,O$38,1,1,"Confirmed Day Zero"))=0,#N/A,INDIRECT(ADDRESS($B72+1,O$38,1,1,"Confirmed Day Zero")))</f>
        <v>1031</v>
      </c>
      <c r="P72" cm="1">
        <f t="array" aca="1" ref="P72" ca="1">IF(INDIRECT(ADDRESS($B72+1,P$38,1,1,"Confirmed Day Zero"))=0,#N/A,INDIRECT(ADDRESS($B72+1,P$38,1,1,"Confirmed Day Zero")))</f>
        <v>1327</v>
      </c>
      <c r="Q72" cm="1">
        <f t="array" aca="1" ref="Q72" ca="1">IF(INDIRECT(ADDRESS($B72+1,Q$38,1,1,"Confirmed Day Zero"))=0,#N/A,INDIRECT(ADDRESS($B72+1,Q$38,1,1,"Confirmed Day Zero")))</f>
        <v>1581</v>
      </c>
      <c r="R72" cm="1">
        <f t="array" aca="1" ref="R72" ca="1">IF(INDIRECT(ADDRESS($B72+1,R$38,1,1,"Confirmed Day Zero"))=0,#N/A,INDIRECT(ADDRESS($B72+1,R$38,1,1,"Confirmed Day Zero")))</f>
        <v>1834</v>
      </c>
      <c r="S72" cm="1">
        <f t="array" aca="1" ref="S72" ca="1">IF(INDIRECT(ADDRESS($B72+1,S$38,1,1,"Confirmed Day Zero"))=0,#N/A,INDIRECT(ADDRESS($B72+1,S$38,1,1,"Confirmed Day Zero")))</f>
        <v>2113</v>
      </c>
      <c r="T72" cm="1">
        <f t="array" aca="1" ref="T72" ca="1">IF(INDIRECT(ADDRESS($B72+1,T$38,1,1,"Confirmed Day Zero"))=0,#N/A,INDIRECT(ADDRESS($B72+1,T$38,1,1,"Confirmed Day Zero")))</f>
        <v>2291</v>
      </c>
      <c r="U72" cm="1">
        <f t="array" aca="1" ref="U72" ca="1">IF(INDIRECT(ADDRESS($B72+1,U$38,1,1,"Confirmed Day Zero"))=0,#N/A,INDIRECT(ADDRESS($B72+1,U$38,1,1,"Confirmed Day Zero")))</f>
        <v>2367</v>
      </c>
      <c r="V72" cm="1">
        <f t="array" aca="1" ref="V72" ca="1">IF(INDIRECT(ADDRESS($B72+1,V$38,1,1,"Confirmed Day Zero"))=0,#N/A,INDIRECT(ADDRESS($B72+1,V$38,1,1,"Confirmed Day Zero")))</f>
        <v>2722</v>
      </c>
      <c r="W72" cm="1">
        <f t="array" aca="1" ref="W72" ca="1">IF(INDIRECT(ADDRESS($B72+1,W$38,1,1,"Confirmed Day Zero"))=0,#N/A,INDIRECT(ADDRESS($B72+1,W$38,1,1,"Confirmed Day Zero")))</f>
        <v>3037</v>
      </c>
      <c r="X72" cm="1">
        <f t="array" aca="1" ref="X72" ca="1">IF(INDIRECT(ADDRESS($B72+1,X$38,1,1,"Confirmed Day Zero"))=0,#N/A,INDIRECT(ADDRESS($B72+1,X$38,1,1,"Confirmed Day Zero")))</f>
        <v>3327</v>
      </c>
      <c r="Y72" cm="1">
        <f t="array" aca="1" ref="Y72" ca="1">IF(INDIRECT(ADDRESS($B72+1,Y$38,1,1,"Confirmed Day Zero"))=0,#N/A,INDIRECT(ADDRESS($B72+1,Y$38,1,1,"Confirmed Day Zero")))</f>
        <v>3539</v>
      </c>
      <c r="Z72" cm="1">
        <f t="array" aca="1" ref="Z72" ca="1">IF(INDIRECT(ADDRESS($B72+1,Z$38,1,1,"Confirmed Day Zero"))=0,#N/A,INDIRECT(ADDRESS($B72+1,Z$38,1,1,"Confirmed Day Zero")))</f>
        <v>3799</v>
      </c>
      <c r="AA72" cm="1">
        <f t="array" aca="1" ref="AA72" ca="1">IF(INDIRECT(ADDRESS($B72+1,AA$38,1,1,"Confirmed Day Zero"))=0,#N/A,INDIRECT(ADDRESS($B72+1,AA$38,1,1,"Confirmed Day Zero")))</f>
        <v>4024</v>
      </c>
      <c r="AB72" cm="1">
        <f t="array" aca="1" ref="AB72" ca="1">IF(INDIRECT(ADDRESS($B72+1,AB$38,1,1,"Confirmed Day Zero"))=0,#N/A,INDIRECT(ADDRESS($B72+1,AB$38,1,1,"Confirmed Day Zero")))</f>
        <v>4160</v>
      </c>
      <c r="AC72" cm="1">
        <f t="array" aca="1" ref="AC72" ca="1">IF(INDIRECT(ADDRESS($B72+1,AC$38,1,1,"Confirmed Day Zero"))=0,#N/A,INDIRECT(ADDRESS($B72+1,AC$38,1,1,"Confirmed Day Zero")))</f>
        <v>4388</v>
      </c>
      <c r="AD72" cm="1">
        <f t="array" aca="1" ref="AD72" ca="1">IF(INDIRECT(ADDRESS($B72+1,AD$38,1,1,"Confirmed Day Zero"))=0,#N/A,INDIRECT(ADDRESS($B72+1,AD$38,1,1,"Confirmed Day Zero")))</f>
        <v>4686</v>
      </c>
      <c r="AE72" cm="1">
        <f t="array" aca="1" ref="AE72" ca="1">IF(INDIRECT(ADDRESS($B72+1,AE$38,1,1,"Confirmed Day Zero"))=0,#N/A,INDIRECT(ADDRESS($B72+1,AE$38,1,1,"Confirmed Day Zero")))</f>
        <v>4895</v>
      </c>
      <c r="AF72" cm="1">
        <f t="array" aca="1" ref="AF72" ca="1">IF(INDIRECT(ADDRESS($B72+1,AF$38,1,1,"Confirmed Day Zero"))=0,#N/A,INDIRECT(ADDRESS($B72+1,AF$38,1,1,"Confirmed Day Zero")))</f>
        <v>5111</v>
      </c>
      <c r="AG72" cm="1">
        <f t="array" aca="1" ref="AG72" ca="1">IF(INDIRECT(ADDRESS($B72+1,AG$38,1,1,"Confirmed Day Zero"))=0,#N/A,INDIRECT(ADDRESS($B72+1,AG$38,1,1,"Confirmed Day Zero")))</f>
        <v>5283</v>
      </c>
      <c r="AH72" cm="1">
        <f t="array" aca="1" ref="AH72" ca="1">IF(INDIRECT(ADDRESS($B72+1,AH$38,1,1,"Confirmed Day Zero"))=0,#N/A,INDIRECT(ADDRESS($B72+1,AH$38,1,1,"Confirmed Day Zero")))</f>
        <v>5517</v>
      </c>
      <c r="AI72" cm="1">
        <f t="array" aca="1" ref="AI72" ca="1">IF(INDIRECT(ADDRESS($B72+1,AI$38,1,1,"Confirmed Day Zero"))=0,#N/A,INDIRECT(ADDRESS($B72+1,AI$38,1,1,"Confirmed Day Zero")))</f>
        <v>5667</v>
      </c>
      <c r="AJ72" cm="1">
        <f t="array" aca="1" ref="AJ72" ca="1">IF(INDIRECT(ADDRESS($B72+1,AJ$38,1,1,"Confirmed Day Zero"))=0,#N/A,INDIRECT(ADDRESS($B72+1,AJ$38,1,1,"Confirmed Day Zero")))</f>
        <v>5807</v>
      </c>
      <c r="AK72" cm="1">
        <f t="array" aca="1" ref="AK72" ca="1">IF(INDIRECT(ADDRESS($B72+1,AK$38,1,1,"Confirmed Day Zero"))=0,#N/A,INDIRECT(ADDRESS($B72+1,AK$38,1,1,"Confirmed Day Zero")))</f>
        <v>5941</v>
      </c>
      <c r="AL72" cm="1">
        <f t="array" aca="1" ref="AL72" ca="1">IF(INDIRECT(ADDRESS($B72+1,AL$38,1,1,"Confirmed Day Zero"))=0,#N/A,INDIRECT(ADDRESS($B72+1,AL$38,1,1,"Confirmed Day Zero")))</f>
        <v>6137</v>
      </c>
      <c r="AM72" cm="1">
        <f t="array" aca="1" ref="AM72" ca="1">IF(INDIRECT(ADDRESS($B72+1,AM$38,1,1,"Confirmed Day Zero"))=0,#N/A,INDIRECT(ADDRESS($B72+1,AM$38,1,1,"Confirmed Day Zero")))</f>
        <v>6321</v>
      </c>
      <c r="AN72" cm="1">
        <f t="array" aca="1" ref="AN72" ca="1">IF(INDIRECT(ADDRESS($B72+1,AN$38,1,1,"Confirmed Day Zero"))=0,#N/A,INDIRECT(ADDRESS($B72+1,AN$38,1,1,"Confirmed Day Zero")))</f>
        <v>6625</v>
      </c>
      <c r="AO72" cm="1">
        <f t="array" aca="1" ref="AO72" ca="1">IF(INDIRECT(ADDRESS($B72+1,AO$38,1,1,"Confirmed Day Zero"))=0,#N/A,INDIRECT(ADDRESS($B72+1,AO$38,1,1,"Confirmed Day Zero")))</f>
        <v>6826</v>
      </c>
      <c r="AP72" cm="1">
        <f t="array" aca="1" ref="AP72" ca="1">IF(INDIRECT(ADDRESS($B72+1,AP$38,1,1,"Confirmed Day Zero"))=0,#N/A,INDIRECT(ADDRESS($B72+1,AP$38,1,1,"Confirmed Day Zero")))</f>
        <v>6997</v>
      </c>
      <c r="AQ72" cm="1">
        <f t="array" aca="1" ref="AQ72" ca="1">IF(INDIRECT(ADDRESS($B72+1,AQ$38,1,1,"Confirmed Day Zero"))=0,#N/A,INDIRECT(ADDRESS($B72+1,AQ$38,1,1,"Confirmed Day Zero")))</f>
        <v>7171</v>
      </c>
      <c r="AR72" cm="1">
        <f t="array" aca="1" ref="AR72" ca="1">IF(INDIRECT(ADDRESS($B72+1,AR$38,1,1,"Confirmed Day Zero"))=0,#N/A,INDIRECT(ADDRESS($B72+1,AR$38,1,1,"Confirmed Day Zero")))</f>
        <v>7303</v>
      </c>
      <c r="AS72" cm="1">
        <f t="array" aca="1" ref="AS72" ca="1">IF(INDIRECT(ADDRESS($B72+1,AS$38,1,1,"Confirmed Day Zero"))=0,#N/A,INDIRECT(ADDRESS($B72+1,AS$38,1,1,"Confirmed Day Zero")))</f>
        <v>7425</v>
      </c>
      <c r="AT72" cm="1">
        <f t="array" aca="1" ref="AT72" ca="1">IF(INDIRECT(ADDRESS($B72+1,AT$38,1,1,"Confirmed Day Zero"))=0,#N/A,INDIRECT(ADDRESS($B72+1,AT$38,1,1,"Confirmed Day Zero")))</f>
        <v>7562</v>
      </c>
      <c r="AU72" cm="1">
        <f t="array" aca="1" ref="AU72" ca="1">IF(INDIRECT(ADDRESS($B72+1,AU$38,1,1,"Confirmed Day Zero"))=0,#N/A,INDIRECT(ADDRESS($B72+1,AU$38,1,1,"Confirmed Day Zero")))</f>
        <v>7835</v>
      </c>
      <c r="AV72" cm="1">
        <f t="array" aca="1" ref="AV72" ca="1">IF(INDIRECT(ADDRESS($B72+1,AV$38,1,1,"Confirmed Day Zero"))=0,#N/A,INDIRECT(ADDRESS($B72+1,AV$38,1,1,"Confirmed Day Zero")))</f>
        <v>8154</v>
      </c>
      <c r="AW72" cm="1">
        <f t="array" aca="1" ref="AW72" ca="1">IF(INDIRECT(ADDRESS($B72+1,AW$38,1,1,"Confirmed Day Zero"))=0,#N/A,INDIRECT(ADDRESS($B72+1,AW$38,1,1,"Confirmed Day Zero")))</f>
        <v>8386</v>
      </c>
      <c r="AX72" cm="1">
        <f t="array" aca="1" ref="AX72" ca="1">IF(INDIRECT(ADDRESS($B72+1,AX$38,1,1,"Confirmed Day Zero"))=0,#N/A,INDIRECT(ADDRESS($B72+1,AX$38,1,1,"Confirmed Day Zero")))</f>
        <v>8754</v>
      </c>
      <c r="AY72" cm="1">
        <f t="array" aca="1" ref="AY72" ca="1">IF(INDIRECT(ADDRESS($B72+1,AY$38,1,1,"Confirmed Day Zero"))=0,#N/A,INDIRECT(ADDRESS($B72+1,AY$38,1,1,"Confirmed Day Zero")))</f>
        <v>8916</v>
      </c>
      <c r="AZ72" cm="1">
        <f t="array" aca="1" ref="AZ72" ca="1">IF(INDIRECT(ADDRESS($B72+1,AZ$38,1,1,"Confirmed Day Zero"))=0,#N/A,INDIRECT(ADDRESS($B72+1,AZ$38,1,1,"Confirmed Day Zero")))</f>
        <v>9102</v>
      </c>
      <c r="BA72" cm="1">
        <f t="array" aca="1" ref="BA72" ca="1">IF(INDIRECT(ADDRESS($B72+1,BA$38,1,1,"Confirmed Day Zero"))=0,#N/A,INDIRECT(ADDRESS($B72+1,BA$38,1,1,"Confirmed Day Zero")))</f>
        <v>9341</v>
      </c>
      <c r="BB72" cm="1">
        <f t="array" aca="1" ref="BB72" ca="1">IF(INDIRECT(ADDRESS($B72+1,BB$38,1,1,"Confirmed Day Zero"))=0,#N/A,INDIRECT(ADDRESS($B72+1,BB$38,1,1,"Confirmed Day Zero")))</f>
        <v>9489</v>
      </c>
      <c r="BC72" cm="1">
        <f t="array" aca="1" ref="BC72" ca="1">IF(INDIRECT(ADDRESS($B72+1,BC$38,1,1,"Confirmed Day Zero"))=0,#N/A,INDIRECT(ADDRESS($B72+1,BC$38,1,1,"Confirmed Day Zero")))</f>
        <v>9666</v>
      </c>
      <c r="BD72" cm="1">
        <f t="array" aca="1" ref="BD72" ca="1">IF(INDIRECT(ADDRESS($B72+1,BD$38,1,1,"Confirmed Day Zero"))=0,#N/A,INDIRECT(ADDRESS($B72+1,BD$38,1,1,"Confirmed Day Zero")))</f>
        <v>9844</v>
      </c>
      <c r="BE72" cm="1">
        <f t="array" aca="1" ref="BE72" ca="1">IF(INDIRECT(ADDRESS($B72+1,BE$38,1,1,"Confirmed Day Zero"))=0,#N/A,INDIRECT(ADDRESS($B72+1,BE$38,1,1,"Confirmed Day Zero")))</f>
        <v>9918</v>
      </c>
      <c r="BF72" cm="1">
        <f t="array" aca="1" ref="BF72" ca="1">IF(INDIRECT(ADDRESS($B72+1,BF$38,1,1,"Confirmed Day Zero"))=0,#N/A,INDIRECT(ADDRESS($B72+1,BF$38,1,1,"Confirmed Day Zero")))</f>
        <v>10006</v>
      </c>
      <c r="BG72" cm="1">
        <f t="array" aca="1" ref="BG72" ca="1">IF(INDIRECT(ADDRESS($B72+1,BG$38,1,1,"Confirmed Day Zero"))=0,#N/A,INDIRECT(ADDRESS($B72+1,BG$38,1,1,"Confirmed Day Zero")))</f>
        <v>10142</v>
      </c>
      <c r="BH72" cm="1">
        <f t="array" aca="1" ref="BH72" ca="1">IF(INDIRECT(ADDRESS($B72+1,BH$38,1,1,"Confirmed Day Zero"))=0,#N/A,INDIRECT(ADDRESS($B72+1,BH$38,1,1,"Confirmed Day Zero")))</f>
        <v>10317</v>
      </c>
      <c r="BI72" cm="1">
        <f t="array" aca="1" ref="BI72" ca="1">IF(INDIRECT(ADDRESS($B72+1,BI$38,1,1,"Confirmed Day Zero"))=0,#N/A,INDIRECT(ADDRESS($B72+1,BI$38,1,1,"Confirmed Day Zero")))</f>
        <v>10456</v>
      </c>
      <c r="BJ72" cm="1">
        <f t="array" aca="1" ref="BJ72" ca="1">IF(INDIRECT(ADDRESS($B72+1,BJ$38,1,1,"Confirmed Day Zero"))=0,#N/A,INDIRECT(ADDRESS($B72+1,BJ$38,1,1,"Confirmed Day Zero")))</f>
        <v>10675</v>
      </c>
      <c r="BK72" cm="1">
        <f t="array" aca="1" ref="BK72" ca="1">IF(INDIRECT(ADDRESS($B72+1,BK$38,1,1,"Confirmed Day Zero"))=0,#N/A,INDIRECT(ADDRESS($B72+1,BK$38,1,1,"Confirmed Day Zero")))</f>
        <v>10789</v>
      </c>
      <c r="BL72" cm="1">
        <f t="array" aca="1" ref="BL72" ca="1">IF(INDIRECT(ADDRESS($B72+1,BL$38,1,1,"Confirmed Day Zero"))=0,#N/A,INDIRECT(ADDRESS($B72+1,BL$38,1,1,"Confirmed Day Zero")))</f>
        <v>10945</v>
      </c>
      <c r="BM72" cm="1">
        <f t="array" aca="1" ref="BM72" ca="1">IF(INDIRECT(ADDRESS($B72+1,BM$38,1,1,"Confirmed Day Zero"))=0,#N/A,INDIRECT(ADDRESS($B72+1,BM$38,1,1,"Confirmed Day Zero")))</f>
        <v>11080</v>
      </c>
      <c r="BN72" cm="1">
        <f t="array" aca="1" ref="BN72" ca="1">IF(INDIRECT(ADDRESS($B72+1,BN$38,1,1,"Confirmed Day Zero"))=0,#N/A,INDIRECT(ADDRESS($B72+1,BN$38,1,1,"Confirmed Day Zero")))</f>
        <v>11232</v>
      </c>
      <c r="BO72" cm="1">
        <f t="array" aca="1" ref="BO72" ca="1">IF(INDIRECT(ADDRESS($B72+1,BO$38,1,1,"Confirmed Day Zero"))=0,#N/A,INDIRECT(ADDRESS($B72+1,BO$38,1,1,"Confirmed Day Zero")))</f>
        <v>11340</v>
      </c>
      <c r="BP72" cm="1">
        <f t="array" aca="1" ref="BP72" ca="1">IF(INDIRECT(ADDRESS($B72+1,BP$38,1,1,"Confirmed Day Zero"))=0,#N/A,INDIRECT(ADDRESS($B72+1,BP$38,1,1,"Confirmed Day Zero")))</f>
        <v>11558</v>
      </c>
      <c r="BQ72" cm="1">
        <f t="array" aca="1" ref="BQ72" ca="1">IF(INDIRECT(ADDRESS($B72+1,BQ$38,1,1,"Confirmed Day Zero"))=0,#N/A,INDIRECT(ADDRESS($B72+1,BQ$38,1,1,"Confirmed Day Zero")))</f>
        <v>11752</v>
      </c>
      <c r="BR72" cm="1">
        <f t="array" aca="1" ref="BR72" ca="1">IF(INDIRECT(ADDRESS($B72+1,BR$38,1,1,"Confirmed Day Zero"))=0,#N/A,INDIRECT(ADDRESS($B72+1,BR$38,1,1,"Confirmed Day Zero")))</f>
        <v>11988</v>
      </c>
      <c r="BS72" cm="1">
        <f t="array" aca="1" ref="BS72" ca="1">IF(INDIRECT(ADDRESS($B72+1,BS$38,1,1,"Confirmed Day Zero"))=0,#N/A,INDIRECT(ADDRESS($B72+1,BS$38,1,1,"Confirmed Day Zero")))</f>
        <v>12167</v>
      </c>
      <c r="BT72" cm="1">
        <f t="array" aca="1" ref="BT72" ca="1">IF(INDIRECT(ADDRESS($B72+1,BT$38,1,1,"Confirmed Day Zero"))=0,#N/A,INDIRECT(ADDRESS($B72+1,BT$38,1,1,"Confirmed Day Zero")))</f>
        <v>12291</v>
      </c>
      <c r="BU72" cm="1">
        <f t="array" aca="1" ref="BU72" ca="1">IF(INDIRECT(ADDRESS($B72+1,BU$38,1,1,"Confirmed Day Zero"))=0,#N/A,INDIRECT(ADDRESS($B72+1,BU$38,1,1,"Confirmed Day Zero")))</f>
        <v>12492</v>
      </c>
      <c r="BV72" cm="1">
        <f t="array" aca="1" ref="BV72" ca="1">IF(INDIRECT(ADDRESS($B72+1,BV$38,1,1,"Confirmed Day Zero"))=0,#N/A,INDIRECT(ADDRESS($B72+1,BV$38,1,1,"Confirmed Day Zero")))</f>
        <v>12673</v>
      </c>
      <c r="BW72" cm="1">
        <f t="array" aca="1" ref="BW72" ca="1">IF(INDIRECT(ADDRESS($B72+1,BW$38,1,1,"Confirmed Day Zero"))=0,#N/A,INDIRECT(ADDRESS($B72+1,BW$38,1,1,"Confirmed Day Zero")))</f>
        <v>12795</v>
      </c>
      <c r="BX72" cm="1">
        <f t="array" aca="1" ref="BX72" ca="1">IF(INDIRECT(ADDRESS($B72+1,BX$38,1,1,"Confirmed Day Zero"))=0,#N/A,INDIRECT(ADDRESS($B72+1,BX$38,1,1,"Confirmed Day Zero")))</f>
        <v>12962</v>
      </c>
      <c r="BY72" cm="1">
        <f t="array" aca="1" ref="BY72" ca="1">IF(INDIRECT(ADDRESS($B72+1,BY$38,1,1,"Confirmed Day Zero"))=0,#N/A,INDIRECT(ADDRESS($B72+1,BY$38,1,1,"Confirmed Day Zero")))</f>
        <v>13147</v>
      </c>
      <c r="BZ72" cm="1">
        <f t="array" aca="1" ref="BZ72" ca="1">IF(INDIRECT(ADDRESS($B72+1,BZ$38,1,1,"Confirmed Day Zero"))=0,#N/A,INDIRECT(ADDRESS($B72+1,BZ$38,1,1,"Confirmed Day Zero")))</f>
        <v>13327</v>
      </c>
      <c r="CA72" cm="1">
        <f t="array" aca="1" ref="CA72" ca="1">IF(INDIRECT(ADDRESS($B72+1,CA$38,1,1,"Confirmed Day Zero"))=0,#N/A,INDIRECT(ADDRESS($B72+1,CA$38,1,1,"Confirmed Day Zero")))</f>
        <v>13575</v>
      </c>
      <c r="CB72" cm="1">
        <f t="array" aca="1" ref="CB72" ca="1">IF(INDIRECT(ADDRESS($B72+1,CB$38,1,1,"Confirmed Day Zero"))=0,#N/A,INDIRECT(ADDRESS($B72+1,CB$38,1,1,"Confirmed Day Zero")))</f>
        <v>13767</v>
      </c>
      <c r="CC72" cm="1">
        <f t="array" aca="1" ref="CC72" ca="1">IF(INDIRECT(ADDRESS($B72+1,CC$38,1,1,"Confirmed Day Zero"))=0,#N/A,INDIRECT(ADDRESS($B72+1,CC$38,1,1,"Confirmed Day Zero")))</f>
        <v>14057</v>
      </c>
      <c r="CD72" cm="1">
        <f t="array" aca="1" ref="CD72" ca="1">IF(INDIRECT(ADDRESS($B72+1,CD$38,1,1,"Confirmed Day Zero"))=0,#N/A,INDIRECT(ADDRESS($B72+1,CD$38,1,1,"Confirmed Day Zero")))</f>
        <v>14253</v>
      </c>
      <c r="CE72" cm="1">
        <f t="array" aca="1" ref="CE72" ca="1">IF(INDIRECT(ADDRESS($B72+1,CE$38,1,1,"Confirmed Day Zero"))=0,#N/A,INDIRECT(ADDRESS($B72+1,CE$38,1,1,"Confirmed Day Zero")))</f>
        <v>14442</v>
      </c>
      <c r="CF72" cm="1">
        <f t="array" aca="1" ref="CF72" ca="1">IF(INDIRECT(ADDRESS($B72+1,CF$38,1,1,"Confirmed Day Zero"))=0,#N/A,INDIRECT(ADDRESS($B72+1,CF$38,1,1,"Confirmed Day Zero")))</f>
        <v>14553</v>
      </c>
      <c r="CG72" cm="1">
        <f t="array" aca="1" ref="CG72" ca="1">IF(INDIRECT(ADDRESS($B72+1,CG$38,1,1,"Confirmed Day Zero"))=0,#N/A,INDIRECT(ADDRESS($B72+1,CG$38,1,1,"Confirmed Day Zero")))</f>
        <v>14734</v>
      </c>
      <c r="CH72" cm="1">
        <f t="array" aca="1" ref="CH72" ca="1">IF(INDIRECT(ADDRESS($B72+1,CH$38,1,1,"Confirmed Day Zero"))=0,#N/A,INDIRECT(ADDRESS($B72+1,CH$38,1,1,"Confirmed Day Zero")))</f>
        <v>14913</v>
      </c>
      <c r="CI72" cm="1">
        <f t="array" aca="1" ref="CI72" ca="1">IF(INDIRECT(ADDRESS($B72+1,CI$38,1,1,"Confirmed Day Zero"))=0,#N/A,INDIRECT(ADDRESS($B72+1,CI$38,1,1,"Confirmed Day Zero")))</f>
        <v>15187</v>
      </c>
      <c r="CJ72" cm="1">
        <f t="array" aca="1" ref="CJ72" ca="1">IF(INDIRECT(ADDRESS($B72+1,CJ$38,1,1,"Confirmed Day Zero"))=0,#N/A,INDIRECT(ADDRESS($B72+1,CJ$38,1,1,"Confirmed Day Zero")))</f>
        <v>15390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</row>
    <row r="73" spans="1:162" x14ac:dyDescent="0.25">
      <c r="B73" s="12">
        <f t="shared" si="184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31</v>
      </c>
      <c r="F73" cm="1">
        <f t="array" aca="1" ref="F73" ca="1">IF(INDIRECT(ADDRESS($B73+1,F$38,1,1,"Confirmed Day Zero"))=0,#N/A,INDIRECT(ADDRESS($B73+1,F$38,1,1,"Confirmed Day Zero")))</f>
        <v>34</v>
      </c>
      <c r="G73" cm="1">
        <f t="array" aca="1" ref="G73" ca="1">IF(INDIRECT(ADDRESS($B73+1,G$38,1,1,"Confirmed Day Zero"))=0,#N/A,INDIRECT(ADDRESS($B73+1,G$38,1,1,"Confirmed Day Zero")))</f>
        <v>46</v>
      </c>
      <c r="H73" cm="1">
        <f t="array" aca="1" ref="H73" ca="1">IF(INDIRECT(ADDRESS($B73+1,H$38,1,1,"Confirmed Day Zero"))=0,#N/A,INDIRECT(ADDRESS($B73+1,H$38,1,1,"Confirmed Day Zero")))</f>
        <v>53</v>
      </c>
      <c r="I73" cm="1">
        <f t="array" aca="1" ref="I73" ca="1">IF(INDIRECT(ADDRESS($B73+1,I$38,1,1,"Confirmed Day Zero"))=0,#N/A,INDIRECT(ADDRESS($B73+1,I$38,1,1,"Confirmed Day Zero")))</f>
        <v>71</v>
      </c>
      <c r="J73" cm="1">
        <f t="array" aca="1" ref="J73" ca="1">IF(INDIRECT(ADDRESS($B73+1,J$38,1,1,"Confirmed Day Zero"))=0,#N/A,INDIRECT(ADDRESS($B73+1,J$38,1,1,"Confirmed Day Zero")))</f>
        <v>108</v>
      </c>
      <c r="K73" cm="1">
        <f t="array" aca="1" ref="K73" ca="1">IF(INDIRECT(ADDRESS($B73+1,K$38,1,1,"Confirmed Day Zero"))=0,#N/A,INDIRECT(ADDRESS($B73+1,K$38,1,1,"Confirmed Day Zero")))</f>
        <v>129</v>
      </c>
      <c r="L73" cm="1">
        <f t="array" aca="1" ref="L73" ca="1">IF(INDIRECT(ADDRESS($B73+1,L$38,1,1,"Confirmed Day Zero"))=0,#N/A,INDIRECT(ADDRESS($B73+1,L$38,1,1,"Confirmed Day Zero")))</f>
        <v>154</v>
      </c>
      <c r="M73" cm="1">
        <f t="array" aca="1" ref="M73" ca="1">IF(INDIRECT(ADDRESS($B73+1,M$38,1,1,"Confirmed Day Zero"))=0,#N/A,INDIRECT(ADDRESS($B73+1,M$38,1,1,"Confirmed Day Zero")))</f>
        <v>171</v>
      </c>
      <c r="N73" cm="1">
        <f t="array" aca="1" ref="N73" ca="1">IF(INDIRECT(ADDRESS($B73+1,N$38,1,1,"Confirmed Day Zero"))=0,#N/A,INDIRECT(ADDRESS($B73+1,N$38,1,1,"Confirmed Day Zero")))</f>
        <v>184</v>
      </c>
      <c r="O73" cm="1">
        <f t="array" aca="1" ref="O73" ca="1">IF(INDIRECT(ADDRESS($B73+1,O$38,1,1,"Confirmed Day Zero"))=0,#N/A,INDIRECT(ADDRESS($B73+1,O$38,1,1,"Confirmed Day Zero")))</f>
        <v>208</v>
      </c>
      <c r="P73" cm="1">
        <f t="array" aca="1" ref="P73" ca="1">IF(INDIRECT(ADDRESS($B73+1,P$38,1,1,"Confirmed Day Zero"))=0,#N/A,INDIRECT(ADDRESS($B73+1,P$38,1,1,"Confirmed Day Zero")))</f>
        <v>227</v>
      </c>
      <c r="Q73" cm="1">
        <f t="array" aca="1" ref="Q73" ca="1">IF(INDIRECT(ADDRESS($B73+1,Q$38,1,1,"Confirmed Day Zero"))=0,#N/A,INDIRECT(ADDRESS($B73+1,Q$38,1,1,"Confirmed Day Zero")))</f>
        <v>243</v>
      </c>
      <c r="R73" cm="1">
        <f t="array" aca="1" ref="R73" ca="1">IF(INDIRECT(ADDRESS($B73+1,R$38,1,1,"Confirmed Day Zero"))=0,#N/A,INDIRECT(ADDRESS($B73+1,R$38,1,1,"Confirmed Day Zero")))</f>
        <v>265</v>
      </c>
      <c r="S73" cm="1">
        <f t="array" aca="1" ref="S73" ca="1">IF(INDIRECT(ADDRESS($B73+1,S$38,1,1,"Confirmed Day Zero"))=0,#N/A,INDIRECT(ADDRESS($B73+1,S$38,1,1,"Confirmed Day Zero")))</f>
        <v>286</v>
      </c>
      <c r="T73" cm="1">
        <f t="array" aca="1" ref="T73" ca="1">IF(INDIRECT(ADDRESS($B73+1,T$38,1,1,"Confirmed Day Zero"))=0,#N/A,INDIRECT(ADDRESS($B73+1,T$38,1,1,"Confirmed Day Zero")))</f>
        <v>299</v>
      </c>
      <c r="U73" cm="1">
        <f t="array" aca="1" ref="U73" ca="1">IF(INDIRECT(ADDRESS($B73+1,U$38,1,1,"Confirmed Day Zero"))=0,#N/A,INDIRECT(ADDRESS($B73+1,U$38,1,1,"Confirmed Day Zero")))</f>
        <v>319</v>
      </c>
      <c r="V73" cm="1">
        <f t="array" aca="1" ref="V73" ca="1">IF(INDIRECT(ADDRESS($B73+1,V$38,1,1,"Confirmed Day Zero"))=0,#N/A,INDIRECT(ADDRESS($B73+1,V$38,1,1,"Confirmed Day Zero")))</f>
        <v>332</v>
      </c>
      <c r="W73" cm="1">
        <f t="array" aca="1" ref="W73" ca="1">IF(INDIRECT(ADDRESS($B73+1,W$38,1,1,"Confirmed Day Zero"))=0,#N/A,INDIRECT(ADDRESS($B73+1,W$38,1,1,"Confirmed Day Zero")))</f>
        <v>354</v>
      </c>
      <c r="X73" cm="1">
        <f t="array" aca="1" ref="X73" ca="1">IF(INDIRECT(ADDRESS($B73+1,X$38,1,1,"Confirmed Day Zero"))=0,#N/A,INDIRECT(ADDRESS($B73+1,X$38,1,1,"Confirmed Day Zero")))</f>
        <v>365</v>
      </c>
      <c r="Y73" cm="1">
        <f t="array" aca="1" ref="Y73" ca="1">IF(INDIRECT(ADDRESS($B73+1,Y$38,1,1,"Confirmed Day Zero"))=0,#N/A,INDIRECT(ADDRESS($B73+1,Y$38,1,1,"Confirmed Day Zero")))</f>
        <v>377</v>
      </c>
      <c r="Z73" cm="1">
        <f t="array" aca="1" ref="Z73" ca="1">IF(INDIRECT(ADDRESS($B73+1,Z$38,1,1,"Confirmed Day Zero"))=0,#N/A,INDIRECT(ADDRESS($B73+1,Z$38,1,1,"Confirmed Day Zero")))</f>
        <v>387</v>
      </c>
      <c r="AA73" cm="1">
        <f t="array" aca="1" ref="AA73" ca="1">IF(INDIRECT(ADDRESS($B73+1,AA$38,1,1,"Confirmed Day Zero"))=0,#N/A,INDIRECT(ADDRESS($B73+1,AA$38,1,1,"Confirmed Day Zero")))</f>
        <v>394</v>
      </c>
      <c r="AB73" cm="1">
        <f t="array" aca="1" ref="AB73" ca="1">IF(INDIRECT(ADDRESS($B73+1,AB$38,1,1,"Confirmed Day Zero"))=0,#N/A,INDIRECT(ADDRESS($B73+1,AB$38,1,1,"Confirmed Day Zero")))</f>
        <v>399</v>
      </c>
      <c r="AC73" cm="1">
        <f t="array" aca="1" ref="AC73" ca="1">IF(INDIRECT(ADDRESS($B73+1,AC$38,1,1,"Confirmed Day Zero"))=0,#N/A,INDIRECT(ADDRESS($B73+1,AC$38,1,1,"Confirmed Day Zero")))</f>
        <v>404</v>
      </c>
      <c r="AD73" cm="1">
        <f t="array" aca="1" ref="AD73" ca="1">IF(INDIRECT(ADDRESS($B73+1,AD$38,1,1,"Confirmed Day Zero"))=0,#N/A,INDIRECT(ADDRESS($B73+1,AD$38,1,1,"Confirmed Day Zero")))</f>
        <v>415</v>
      </c>
      <c r="AE73" cm="1">
        <f t="array" aca="1" ref="AE73" ca="1">IF(INDIRECT(ADDRESS($B73+1,AE$38,1,1,"Confirmed Day Zero"))=0,#N/A,INDIRECT(ADDRESS($B73+1,AE$38,1,1,"Confirmed Day Zero")))</f>
        <v>422</v>
      </c>
      <c r="AF73" cm="1">
        <f t="array" aca="1" ref="AF73" ca="1">IF(INDIRECT(ADDRESS($B73+1,AF$38,1,1,"Confirmed Day Zero"))=0,#N/A,INDIRECT(ADDRESS($B73+1,AF$38,1,1,"Confirmed Day Zero")))</f>
        <v>426</v>
      </c>
      <c r="AG73" cm="1">
        <f t="array" aca="1" ref="AG73" ca="1">IF(INDIRECT(ADDRESS($B73+1,AG$38,1,1,"Confirmed Day Zero"))=0,#N/A,INDIRECT(ADDRESS($B73+1,AG$38,1,1,"Confirmed Day Zero")))</f>
        <v>433</v>
      </c>
      <c r="AH73" cm="1">
        <f t="array" aca="1" ref="AH73" ca="1">IF(INDIRECT(ADDRESS($B73+1,AH$38,1,1,"Confirmed Day Zero"))=0,#N/A,INDIRECT(ADDRESS($B73+1,AH$38,1,1,"Confirmed Day Zero")))</f>
        <v>435</v>
      </c>
      <c r="AI73" cm="1">
        <f t="array" aca="1" ref="AI73" ca="1">IF(INDIRECT(ADDRESS($B73+1,AI$38,1,1,"Confirmed Day Zero"))=0,#N/A,INDIRECT(ADDRESS($B73+1,AI$38,1,1,"Confirmed Day Zero")))</f>
        <v>437</v>
      </c>
      <c r="AJ73" cm="1">
        <f t="array" aca="1" ref="AJ73" ca="1">IF(INDIRECT(ADDRESS($B73+1,AJ$38,1,1,"Confirmed Day Zero"))=0,#N/A,INDIRECT(ADDRESS($B73+1,AJ$38,1,1,"Confirmed Day Zero")))</f>
        <v>439</v>
      </c>
      <c r="AK73" cm="1">
        <f t="array" aca="1" ref="AK73" ca="1">IF(INDIRECT(ADDRESS($B73+1,AK$38,1,1,"Confirmed Day Zero"))=0,#N/A,INDIRECT(ADDRESS($B73+1,AK$38,1,1,"Confirmed Day Zero")))</f>
        <v>442</v>
      </c>
      <c r="AL73" cm="1">
        <f t="array" aca="1" ref="AL73" ca="1">IF(INDIRECT(ADDRESS($B73+1,AL$38,1,1,"Confirmed Day Zero"))=0,#N/A,INDIRECT(ADDRESS($B73+1,AL$38,1,1,"Confirmed Day Zero")))</f>
        <v>444</v>
      </c>
      <c r="AM73" cm="1">
        <f t="array" aca="1" ref="AM73" ca="1">IF(INDIRECT(ADDRESS($B73+1,AM$38,1,1,"Confirmed Day Zero"))=0,#N/A,INDIRECT(ADDRESS($B73+1,AM$38,1,1,"Confirmed Day Zero")))</f>
        <v>445</v>
      </c>
      <c r="AN73" cm="1">
        <f t="array" aca="1" ref="AN73" ca="1">IF(INDIRECT(ADDRESS($B73+1,AN$38,1,1,"Confirmed Day Zero"))=0,#N/A,INDIRECT(ADDRESS($B73+1,AN$38,1,1,"Confirmed Day Zero")))</f>
        <v>448</v>
      </c>
      <c r="AO73" cm="1">
        <f t="array" aca="1" ref="AO73" ca="1">IF(INDIRECT(ADDRESS($B73+1,AO$38,1,1,"Confirmed Day Zero"))=0,#N/A,INDIRECT(ADDRESS($B73+1,AO$38,1,1,"Confirmed Day Zero")))</f>
        <v>449</v>
      </c>
      <c r="AP73" cm="1">
        <f t="array" aca="1" ref="AP73" ca="1">IF(INDIRECT(ADDRESS($B73+1,AP$38,1,1,"Confirmed Day Zero"))=0,#N/A,INDIRECT(ADDRESS($B73+1,AP$38,1,1,"Confirmed Day Zero")))</f>
        <v>451</v>
      </c>
      <c r="AQ73" cm="1">
        <f t="array" aca="1" ref="AQ73" ca="1">IF(INDIRECT(ADDRESS($B73+1,AQ$38,1,1,"Confirmed Day Zero"))=0,#N/A,INDIRECT(ADDRESS($B73+1,AQ$38,1,1,"Confirmed Day Zero")))</f>
        <v>452</v>
      </c>
      <c r="AR73" cm="1">
        <f t="array" aca="1" ref="AR73" ca="1">IF(INDIRECT(ADDRESS($B73+1,AR$38,1,1,"Confirmed Day Zero"))=0,#N/A,INDIRECT(ADDRESS($B73+1,AR$38,1,1,"Confirmed Day Zero")))</f>
        <v>453</v>
      </c>
      <c r="AS73" cm="1">
        <f t="array" aca="1" ref="AS73" ca="1">IF(INDIRECT(ADDRESS($B73+1,AS$38,1,1,"Confirmed Day Zero"))=0,#N/A,INDIRECT(ADDRESS($B73+1,AS$38,1,1,"Confirmed Day Zero")))</f>
        <v>454</v>
      </c>
      <c r="AT73" cm="1">
        <f t="array" aca="1" ref="AT73" ca="1">IF(INDIRECT(ADDRESS($B73+1,AT$38,1,1,"Confirmed Day Zero"))=0,#N/A,INDIRECT(ADDRESS($B73+1,AT$38,1,1,"Confirmed Day Zero")))</f>
        <v>455</v>
      </c>
      <c r="AU73" cm="1">
        <f t="array" aca="1" ref="AU73" ca="1">IF(INDIRECT(ADDRESS($B73+1,AU$38,1,1,"Confirmed Day Zero"))=0,#N/A,INDIRECT(ADDRESS($B73+1,AU$38,1,1,"Confirmed Day Zero")))</f>
        <v>456</v>
      </c>
      <c r="AV73" cm="1">
        <f t="array" aca="1" ref="AV73" ca="1">IF(INDIRECT(ADDRESS($B73+1,AV$38,1,1,"Confirmed Day Zero"))=0,#N/A,INDIRECT(ADDRESS($B73+1,AV$38,1,1,"Confirmed Day Zero")))</f>
        <v>457</v>
      </c>
      <c r="AW73" cm="1">
        <f t="array" aca="1" ref="AW73" ca="1">IF(INDIRECT(ADDRESS($B73+1,AW$38,1,1,"Confirmed Day Zero"))=0,#N/A,INDIRECT(ADDRESS($B73+1,AW$38,1,1,"Confirmed Day Zero")))</f>
        <v>456</v>
      </c>
      <c r="AX73" cm="1">
        <f t="array" aca="1" ref="AX73" ca="1">IF(INDIRECT(ADDRESS($B73+1,AX$38,1,1,"Confirmed Day Zero"))=0,#N/A,INDIRECT(ADDRESS($B73+1,AX$38,1,1,"Confirmed Day Zero")))</f>
        <v>456.6666666667</v>
      </c>
      <c r="AY73" cm="1">
        <f t="array" aca="1" ref="AY73" ca="1">IF(INDIRECT(ADDRESS($B73+1,AY$38,1,1,"Confirmed Day Zero"))=0,#N/A,INDIRECT(ADDRESS($B73+1,AY$38,1,1,"Confirmed Day Zero")))</f>
        <v>457.3333333333</v>
      </c>
      <c r="AZ73" cm="1">
        <f t="array" aca="1" ref="AZ73" ca="1">IF(INDIRECT(ADDRESS($B73+1,AZ$38,1,1,"Confirmed Day Zero"))=0,#N/A,INDIRECT(ADDRESS($B73+1,AZ$38,1,1,"Confirmed Day Zero")))</f>
        <v>458</v>
      </c>
      <c r="BA73" cm="1">
        <f t="array" aca="1" ref="BA73" ca="1">IF(INDIRECT(ADDRESS($B73+1,BA$38,1,1,"Confirmed Day Zero"))=0,#N/A,INDIRECT(ADDRESS($B73+1,BA$38,1,1,"Confirmed Day Zero")))</f>
        <v>458.3333333333</v>
      </c>
      <c r="BB73" cm="1">
        <f t="array" aca="1" ref="BB73" ca="1">IF(INDIRECT(ADDRESS($B73+1,BB$38,1,1,"Confirmed Day Zero"))=0,#N/A,INDIRECT(ADDRESS($B73+1,BB$38,1,1,"Confirmed Day Zero")))</f>
        <v>458.6666666667</v>
      </c>
      <c r="BC73" cm="1">
        <f t="array" aca="1" ref="BC73" ca="1">IF(INDIRECT(ADDRESS($B73+1,BC$38,1,1,"Confirmed Day Zero"))=0,#N/A,INDIRECT(ADDRESS($B73+1,BC$38,1,1,"Confirmed Day Zero")))</f>
        <v>459</v>
      </c>
      <c r="BD73" cm="1">
        <f t="array" aca="1" ref="BD73" ca="1">IF(INDIRECT(ADDRESS($B73+1,BD$38,1,1,"Confirmed Day Zero"))=0,#N/A,INDIRECT(ADDRESS($B73+1,BD$38,1,1,"Confirmed Day Zero")))</f>
        <v>461</v>
      </c>
      <c r="BE73" cm="1">
        <f t="array" aca="1" ref="BE73" ca="1">IF(INDIRECT(ADDRESS($B73+1,BE$38,1,1,"Confirmed Day Zero"))=0,#N/A,INDIRECT(ADDRESS($B73+1,BE$38,1,1,"Confirmed Day Zero")))</f>
        <v>462</v>
      </c>
      <c r="BF73" cm="1">
        <f t="array" aca="1" ref="BF73" ca="1">IF(INDIRECT(ADDRESS($B73+1,BF$38,1,1,"Confirmed Day Zero"))=0,#N/A,INDIRECT(ADDRESS($B73+1,BF$38,1,1,"Confirmed Day Zero")))</f>
        <v>464</v>
      </c>
      <c r="BG73" cm="1">
        <f t="array" aca="1" ref="BG73" ca="1">IF(INDIRECT(ADDRESS($B73+1,BG$38,1,1,"Confirmed Day Zero"))=0,#N/A,INDIRECT(ADDRESS($B73+1,BG$38,1,1,"Confirmed Day Zero")))</f>
        <v>466</v>
      </c>
      <c r="BH73" cm="1">
        <f t="array" aca="1" ref="BH73" ca="1">IF(INDIRECT(ADDRESS($B73+1,BH$38,1,1,"Confirmed Day Zero"))=0,#N/A,INDIRECT(ADDRESS($B73+1,BH$38,1,1,"Confirmed Day Zero")))</f>
        <v>468</v>
      </c>
      <c r="BI73" cm="1">
        <f t="array" aca="1" ref="BI73" ca="1">IF(INDIRECT(ADDRESS($B73+1,BI$38,1,1,"Confirmed Day Zero"))=0,#N/A,INDIRECT(ADDRESS($B73+1,BI$38,1,1,"Confirmed Day Zero")))</f>
        <v>469</v>
      </c>
      <c r="BJ73" cm="1">
        <f t="array" aca="1" ref="BJ73" ca="1">IF(INDIRECT(ADDRESS($B73+1,BJ$38,1,1,"Confirmed Day Zero"))=0,#N/A,INDIRECT(ADDRESS($B73+1,BJ$38,1,1,"Confirmed Day Zero")))</f>
        <v>470</v>
      </c>
      <c r="BK73" cm="1">
        <f t="array" aca="1" ref="BK73" ca="1">IF(INDIRECT(ADDRESS($B73+1,BK$38,1,1,"Confirmed Day Zero"))=0,#N/A,INDIRECT(ADDRESS($B73+1,BK$38,1,1,"Confirmed Day Zero")))</f>
        <v>471</v>
      </c>
      <c r="BL73" cm="1">
        <f t="array" aca="1" ref="BL73" ca="1">IF(INDIRECT(ADDRESS($B73+1,BL$38,1,1,"Confirmed Day Zero"))=0,#N/A,INDIRECT(ADDRESS($B73+1,BL$38,1,1,"Confirmed Day Zero")))</f>
        <v>478</v>
      </c>
      <c r="BM73" cm="1">
        <f t="array" aca="1" ref="BM73" ca="1">IF(INDIRECT(ADDRESS($B73+1,BM$38,1,1,"Confirmed Day Zero"))=0,#N/A,INDIRECT(ADDRESS($B73+1,BM$38,1,1,"Confirmed Day Zero")))</f>
        <v>479</v>
      </c>
      <c r="BN73" cm="1">
        <f t="array" aca="1" ref="BN73" ca="1">IF(INDIRECT(ADDRESS($B73+1,BN$38,1,1,"Confirmed Day Zero"))=0,#N/A,INDIRECT(ADDRESS($B73+1,BN$38,1,1,"Confirmed Day Zero")))</f>
        <v>479.3333333333</v>
      </c>
      <c r="BO73" cm="1">
        <f t="array" aca="1" ref="BO73" ca="1">IF(INDIRECT(ADDRESS($B73+1,BO$38,1,1,"Confirmed Day Zero"))=0,#N/A,INDIRECT(ADDRESS($B73+1,BO$38,1,1,"Confirmed Day Zero")))</f>
        <v>479.6666666667</v>
      </c>
      <c r="BP73" cm="1">
        <f t="array" aca="1" ref="BP73" ca="1">IF(INDIRECT(ADDRESS($B73+1,BP$38,1,1,"Confirmed Day Zero"))=0,#N/A,INDIRECT(ADDRESS($B73+1,BP$38,1,1,"Confirmed Day Zero")))</f>
        <v>480</v>
      </c>
      <c r="BQ73" cm="1">
        <f t="array" aca="1" ref="BQ73" ca="1">IF(INDIRECT(ADDRESS($B73+1,BQ$38,1,1,"Confirmed Day Zero"))=0,#N/A,INDIRECT(ADDRESS($B73+1,BQ$38,1,1,"Confirmed Day Zero")))</f>
        <v>480.3333333333</v>
      </c>
      <c r="BR73" cm="1">
        <f t="array" aca="1" ref="BR73" ca="1">IF(INDIRECT(ADDRESS($B73+1,BR$38,1,1,"Confirmed Day Zero"))=0,#N/A,INDIRECT(ADDRESS($B73+1,BR$38,1,1,"Confirmed Day Zero")))</f>
        <v>480.6666666667</v>
      </c>
      <c r="BS73" cm="1">
        <f t="array" aca="1" ref="BS73" ca="1">IF(INDIRECT(ADDRESS($B73+1,BS$38,1,1,"Confirmed Day Zero"))=0,#N/A,INDIRECT(ADDRESS($B73+1,BS$38,1,1,"Confirmed Day Zero")))</f>
        <v>481</v>
      </c>
      <c r="BT73" cm="1">
        <f t="array" aca="1" ref="BT73" ca="1">IF(INDIRECT(ADDRESS($B73+1,BT$38,1,1,"Confirmed Day Zero"))=0,#N/A,INDIRECT(ADDRESS($B73+1,BT$38,1,1,"Confirmed Day Zero")))</f>
        <v>485</v>
      </c>
      <c r="BU73" cm="1">
        <f t="array" aca="1" ref="BU73" ca="1">IF(INDIRECT(ADDRESS($B73+1,BU$38,1,1,"Confirmed Day Zero"))=0,#N/A,INDIRECT(ADDRESS($B73+1,BU$38,1,1,"Confirmed Day Zero")))</f>
        <v>493</v>
      </c>
      <c r="BV73" cm="1">
        <f t="array" aca="1" ref="BV73" ca="1">IF(INDIRECT(ADDRESS($B73+1,BV$38,1,1,"Confirmed Day Zero"))=0,#N/A,INDIRECT(ADDRESS($B73+1,BV$38,1,1,"Confirmed Day Zero")))</f>
        <v>505</v>
      </c>
      <c r="BW73" cm="1">
        <f t="array" aca="1" ref="BW73" ca="1">IF(INDIRECT(ADDRESS($B73+1,BW$38,1,1,"Confirmed Day Zero"))=0,#N/A,INDIRECT(ADDRESS($B73+1,BW$38,1,1,"Confirmed Day Zero")))</f>
        <v>515</v>
      </c>
      <c r="BX73" cm="1">
        <f t="array" aca="1" ref="BX73" ca="1">IF(INDIRECT(ADDRESS($B73+1,BX$38,1,1,"Confirmed Day Zero"))=0,#N/A,INDIRECT(ADDRESS($B73+1,BX$38,1,1,"Confirmed Day Zero")))</f>
        <v>519</v>
      </c>
      <c r="BY73" cm="1">
        <f t="array" aca="1" ref="BY73" ca="1">IF(INDIRECT(ADDRESS($B73+1,BY$38,1,1,"Confirmed Day Zero"))=0,#N/A,INDIRECT(ADDRESS($B73+1,BY$38,1,1,"Confirmed Day Zero")))</f>
        <v>523</v>
      </c>
      <c r="BZ73" cm="1">
        <f t="array" aca="1" ref="BZ73" ca="1">IF(INDIRECT(ADDRESS($B73+1,BZ$38,1,1,"Confirmed Day Zero"))=0,#N/A,INDIRECT(ADDRESS($B73+1,BZ$38,1,1,"Confirmed Day Zero")))</f>
        <v>525</v>
      </c>
      <c r="CA73" cm="1">
        <f t="array" aca="1" ref="CA73" ca="1">IF(INDIRECT(ADDRESS($B73+1,CA$38,1,1,"Confirmed Day Zero"))=0,#N/A,INDIRECT(ADDRESS($B73+1,CA$38,1,1,"Confirmed Day Zero")))</f>
        <v>539</v>
      </c>
      <c r="CB73" cm="1">
        <f t="array" aca="1" ref="CB73" ca="1">IF(INDIRECT(ADDRESS($B73+1,CB$38,1,1,"Confirmed Day Zero"))=0,#N/A,INDIRECT(ADDRESS($B73+1,CB$38,1,1,"Confirmed Day Zero")))</f>
        <v>541</v>
      </c>
      <c r="CC73" cm="1">
        <f t="array" aca="1" ref="CC73" ca="1">IF(INDIRECT(ADDRESS($B73+1,CC$38,1,1,"Confirmed Day Zero"))=0,#N/A,INDIRECT(ADDRESS($B73+1,CC$38,1,1,"Confirmed Day Zero")))</f>
        <v>540</v>
      </c>
      <c r="CD73" cm="1">
        <f t="array" aca="1" ref="CD73" ca="1">IF(INDIRECT(ADDRESS($B73+1,CD$38,1,1,"Confirmed Day Zero"))=0,#N/A,INDIRECT(ADDRESS($B73+1,CD$38,1,1,"Confirmed Day Zero")))</f>
        <v>545</v>
      </c>
      <c r="CE73" cm="1">
        <f t="array" aca="1" ref="CE73" ca="1">IF(INDIRECT(ADDRESS($B73+1,CE$38,1,1,"Confirmed Day Zero"))=0,#N/A,INDIRECT(ADDRESS($B73+1,CE$38,1,1,"Confirmed Day Zero")))</f>
        <v>548</v>
      </c>
      <c r="CF73" cm="1">
        <f t="array" aca="1" ref="CF73" ca="1">IF(INDIRECT(ADDRESS($B73+1,CF$38,1,1,"Confirmed Day Zero"))=0,#N/A,INDIRECT(ADDRESS($B73+1,CF$38,1,1,"Confirmed Day Zero")))</f>
        <v>554</v>
      </c>
      <c r="CG73" cm="1">
        <f t="array" aca="1" ref="CG73" ca="1">IF(INDIRECT(ADDRESS($B73+1,CG$38,1,1,"Confirmed Day Zero"))=0,#N/A,INDIRECT(ADDRESS($B73+1,CG$38,1,1,"Confirmed Day Zero")))</f>
        <v>561</v>
      </c>
      <c r="CH73" cm="1">
        <f t="array" aca="1" ref="CH73" ca="1">IF(INDIRECT(ADDRESS($B73+1,CH$38,1,1,"Confirmed Day Zero"))=0,#N/A,INDIRECT(ADDRESS($B73+1,CH$38,1,1,"Confirmed Day Zero")))</f>
        <v>563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</row>
    <row r="74" spans="1:162" x14ac:dyDescent="0.25">
      <c r="B74" s="12">
        <f t="shared" si="184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32</v>
      </c>
      <c r="F74" cm="1">
        <f t="array" aca="1" ref="F74" ca="1">IF(INDIRECT(ADDRESS($B74+1,F$38,1,1,"Confirmed Day Zero"))=0,#N/A,INDIRECT(ADDRESS($B74+1,F$38,1,1,"Confirmed Day Zero")))</f>
        <v>38</v>
      </c>
      <c r="G74" cm="1">
        <f t="array" aca="1" ref="G74" ca="1">IF(INDIRECT(ADDRESS($B74+1,G$38,1,1,"Confirmed Day Zero"))=0,#N/A,INDIRECT(ADDRESS($B74+1,G$38,1,1,"Confirmed Day Zero")))</f>
        <v>48</v>
      </c>
      <c r="H74" cm="1">
        <f t="array" aca="1" ref="H74" ca="1">IF(INDIRECT(ADDRESS($B74+1,H$38,1,1,"Confirmed Day Zero"))=0,#N/A,INDIRECT(ADDRESS($B74+1,H$38,1,1,"Confirmed Day Zero")))</f>
        <v>50</v>
      </c>
      <c r="I74" cm="1">
        <f t="array" aca="1" ref="I74" ca="1">IF(INDIRECT(ADDRESS($B74+1,I$38,1,1,"Confirmed Day Zero"))=0,#N/A,INDIRECT(ADDRESS($B74+1,I$38,1,1,"Confirmed Day Zero")))</f>
        <v>52</v>
      </c>
      <c r="J74" cm="1">
        <f t="array" aca="1" ref="J74" ca="1">IF(INDIRECT(ADDRESS($B74+1,J$38,1,1,"Confirmed Day Zero"))=0,#N/A,INDIRECT(ADDRESS($B74+1,J$38,1,1,"Confirmed Day Zero")))</f>
        <v>61</v>
      </c>
      <c r="K74" cm="1">
        <f t="array" aca="1" ref="K74" ca="1">IF(INDIRECT(ADDRESS($B74+1,K$38,1,1,"Confirmed Day Zero"))=0,#N/A,INDIRECT(ADDRESS($B74+1,K$38,1,1,"Confirmed Day Zero")))</f>
        <v>73</v>
      </c>
      <c r="L74" cm="1">
        <f t="array" aca="1" ref="L74" ca="1">IF(INDIRECT(ADDRESS($B74+1,L$38,1,1,"Confirmed Day Zero"))=0,#N/A,INDIRECT(ADDRESS($B74+1,L$38,1,1,"Confirmed Day Zero")))</f>
        <v>85</v>
      </c>
      <c r="M74" cm="1">
        <f t="array" aca="1" ref="M74" ca="1">IF(INDIRECT(ADDRESS($B74+1,M$38,1,1,"Confirmed Day Zero"))=0,#N/A,INDIRECT(ADDRESS($B74+1,M$38,1,1,"Confirmed Day Zero")))</f>
        <v>96</v>
      </c>
      <c r="N74" cm="1">
        <f t="array" aca="1" ref="N74" ca="1">IF(INDIRECT(ADDRESS($B74+1,N$38,1,1,"Confirmed Day Zero"))=0,#N/A,INDIRECT(ADDRESS($B74+1,N$38,1,1,"Confirmed Day Zero")))</f>
        <v>108</v>
      </c>
      <c r="O74" cm="1">
        <f t="array" aca="1" ref="O74" ca="1">IF(INDIRECT(ADDRESS($B74+1,O$38,1,1,"Confirmed Day Zero"))=0,#N/A,INDIRECT(ADDRESS($B74+1,O$38,1,1,"Confirmed Day Zero")))</f>
        <v>145</v>
      </c>
      <c r="P74" cm="1">
        <f t="array" aca="1" ref="P74" ca="1">IF(INDIRECT(ADDRESS($B74+1,P$38,1,1,"Confirmed Day Zero"))=0,#N/A,INDIRECT(ADDRESS($B74+1,P$38,1,1,"Confirmed Day Zero")))</f>
        <v>172</v>
      </c>
      <c r="Q74" cm="1">
        <f t="array" aca="1" ref="Q74" ca="1">IF(INDIRECT(ADDRESS($B74+1,Q$38,1,1,"Confirmed Day Zero"))=0,#N/A,INDIRECT(ADDRESS($B74+1,Q$38,1,1,"Confirmed Day Zero")))</f>
        <v>210</v>
      </c>
      <c r="R74" cm="1">
        <f t="array" aca="1" ref="R74" ca="1">IF(INDIRECT(ADDRESS($B74+1,R$38,1,1,"Confirmed Day Zero"))=0,#N/A,INDIRECT(ADDRESS($B74+1,R$38,1,1,"Confirmed Day Zero")))</f>
        <v>246</v>
      </c>
      <c r="S74" cm="1">
        <f t="array" aca="1" ref="S74" ca="1">IF(INDIRECT(ADDRESS($B74+1,S$38,1,1,"Confirmed Day Zero"))=0,#N/A,INDIRECT(ADDRESS($B74+1,S$38,1,1,"Confirmed Day Zero")))</f>
        <v>279</v>
      </c>
      <c r="T74" cm="1">
        <f t="array" aca="1" ref="T74" ca="1">IF(INDIRECT(ADDRESS($B74+1,T$38,1,1,"Confirmed Day Zero"))=0,#N/A,INDIRECT(ADDRESS($B74+1,T$38,1,1,"Confirmed Day Zero")))</f>
        <v>321</v>
      </c>
      <c r="U74" cm="1">
        <f t="array" aca="1" ref="U74" ca="1">IF(INDIRECT(ADDRESS($B74+1,U$38,1,1,"Confirmed Day Zero"))=0,#N/A,INDIRECT(ADDRESS($B74+1,U$38,1,1,"Confirmed Day Zero")))</f>
        <v>363</v>
      </c>
      <c r="V74" cm="1">
        <f t="array" aca="1" ref="V74" ca="1">IF(INDIRECT(ADDRESS($B74+1,V$38,1,1,"Confirmed Day Zero"))=0,#N/A,INDIRECT(ADDRESS($B74+1,V$38,1,1,"Confirmed Day Zero")))</f>
        <v>409</v>
      </c>
      <c r="W74" cm="1">
        <f t="array" aca="1" ref="W74" ca="1">IF(INDIRECT(ADDRESS($B74+1,W$38,1,1,"Confirmed Day Zero"))=0,#N/A,INDIRECT(ADDRESS($B74+1,W$38,1,1,"Confirmed Day Zero")))</f>
        <v>447</v>
      </c>
      <c r="X74" cm="1">
        <f t="array" aca="1" ref="X74" ca="1">IF(INDIRECT(ADDRESS($B74+1,X$38,1,1,"Confirmed Day Zero"))=0,#N/A,INDIRECT(ADDRESS($B74+1,X$38,1,1,"Confirmed Day Zero")))</f>
        <v>519</v>
      </c>
      <c r="Y74" cm="1">
        <f t="array" aca="1" ref="Y74" ca="1">IF(INDIRECT(ADDRESS($B74+1,Y$38,1,1,"Confirmed Day Zero"))=0,#N/A,INDIRECT(ADDRESS($B74+1,Y$38,1,1,"Confirmed Day Zero")))</f>
        <v>567</v>
      </c>
      <c r="Z74" cm="1">
        <f t="array" aca="1" ref="Z74" ca="1">IF(INDIRECT(ADDRESS($B74+1,Z$38,1,1,"Confirmed Day Zero"))=0,#N/A,INDIRECT(ADDRESS($B74+1,Z$38,1,1,"Confirmed Day Zero")))</f>
        <v>635</v>
      </c>
      <c r="AA74" cm="1">
        <f t="array" aca="1" ref="AA74" ca="1">IF(INDIRECT(ADDRESS($B74+1,AA$38,1,1,"Confirmed Day Zero"))=0,#N/A,INDIRECT(ADDRESS($B74+1,AA$38,1,1,"Confirmed Day Zero")))</f>
        <v>700</v>
      </c>
      <c r="AB74" cm="1">
        <f t="array" aca="1" ref="AB74" ca="1">IF(INDIRECT(ADDRESS($B74+1,AB$38,1,1,"Confirmed Day Zero"))=0,#N/A,INDIRECT(ADDRESS($B74+1,AB$38,1,1,"Confirmed Day Zero")))</f>
        <v>791</v>
      </c>
      <c r="AC74" cm="1">
        <f t="array" aca="1" ref="AC74" ca="1">IF(INDIRECT(ADDRESS($B74+1,AC$38,1,1,"Confirmed Day Zero"))=0,#N/A,INDIRECT(ADDRESS($B74+1,AC$38,1,1,"Confirmed Day Zero")))</f>
        <v>814</v>
      </c>
      <c r="AD74" cm="1">
        <f t="array" aca="1" ref="AD74" ca="1">IF(INDIRECT(ADDRESS($B74+1,AD$38,1,1,"Confirmed Day Zero"))=0,#N/A,INDIRECT(ADDRESS($B74+1,AD$38,1,1,"Confirmed Day Zero")))</f>
        <v>871</v>
      </c>
      <c r="AE74" cm="1">
        <f t="array" aca="1" ref="AE74" ca="1">IF(INDIRECT(ADDRESS($B74+1,AE$38,1,1,"Confirmed Day Zero"))=0,#N/A,INDIRECT(ADDRESS($B74+1,AE$38,1,1,"Confirmed Day Zero")))</f>
        <v>901</v>
      </c>
      <c r="AF74" cm="1">
        <f t="array" aca="1" ref="AF74" ca="1">IF(INDIRECT(ADDRESS($B74+1,AF$38,1,1,"Confirmed Day Zero"))=0,#N/A,INDIRECT(ADDRESS($B74+1,AF$38,1,1,"Confirmed Day Zero")))</f>
        <v>952</v>
      </c>
      <c r="AG74" cm="1">
        <f t="array" aca="1" ref="AG74" ca="1">IF(INDIRECT(ADDRESS($B74+1,AG$38,1,1,"Confirmed Day Zero"))=0,#N/A,INDIRECT(ADDRESS($B74+1,AG$38,1,1,"Confirmed Day Zero")))</f>
        <v>1066</v>
      </c>
      <c r="AH74" cm="1">
        <f t="array" aca="1" ref="AH74" ca="1">IF(INDIRECT(ADDRESS($B74+1,AH$38,1,1,"Confirmed Day Zero"))=0,#N/A,INDIRECT(ADDRESS($B74+1,AH$38,1,1,"Confirmed Day Zero")))</f>
        <v>1138</v>
      </c>
      <c r="AI74" cm="1">
        <f t="array" aca="1" ref="AI74" ca="1">IF(INDIRECT(ADDRESS($B74+1,AI$38,1,1,"Confirmed Day Zero"))=0,#N/A,INDIRECT(ADDRESS($B74+1,AI$38,1,1,"Confirmed Day Zero")))</f>
        <v>1287</v>
      </c>
      <c r="AJ74" cm="1">
        <f t="array" aca="1" ref="AJ74" ca="1">IF(INDIRECT(ADDRESS($B74+1,AJ$38,1,1,"Confirmed Day Zero"))=0,#N/A,INDIRECT(ADDRESS($B74+1,AJ$38,1,1,"Confirmed Day Zero")))</f>
        <v>1474</v>
      </c>
      <c r="AK74" cm="1">
        <f t="array" aca="1" ref="AK74" ca="1">IF(INDIRECT(ADDRESS($B74+1,AK$38,1,1,"Confirmed Day Zero"))=0,#N/A,INDIRECT(ADDRESS($B74+1,AK$38,1,1,"Confirmed Day Zero")))</f>
        <v>1648</v>
      </c>
      <c r="AL74" cm="1">
        <f t="array" aca="1" ref="AL74" ca="1">IF(INDIRECT(ADDRESS($B74+1,AL$38,1,1,"Confirmed Day Zero"))=0,#N/A,INDIRECT(ADDRESS($B74+1,AL$38,1,1,"Confirmed Day Zero")))</f>
        <v>1722</v>
      </c>
      <c r="AM74" cm="1">
        <f t="array" aca="1" ref="AM74" ca="1">IF(INDIRECT(ADDRESS($B74+1,AM$38,1,1,"Confirmed Day Zero"))=0,#N/A,INDIRECT(ADDRESS($B74+1,AM$38,1,1,"Confirmed Day Zero")))</f>
        <v>1813</v>
      </c>
      <c r="AN74" cm="1">
        <f t="array" aca="1" ref="AN74" ca="1">IF(INDIRECT(ADDRESS($B74+1,AN$38,1,1,"Confirmed Day Zero"))=0,#N/A,INDIRECT(ADDRESS($B74+1,AN$38,1,1,"Confirmed Day Zero")))</f>
        <v>2124</v>
      </c>
      <c r="AO74" cm="1">
        <f t="array" aca="1" ref="AO74" ca="1">IF(INDIRECT(ADDRESS($B74+1,AO$38,1,1,"Confirmed Day Zero"))=0,#N/A,INDIRECT(ADDRESS($B74+1,AO$38,1,1,"Confirmed Day Zero")))</f>
        <v>2421</v>
      </c>
      <c r="AP74" cm="1">
        <f t="array" aca="1" ref="AP74" ca="1">IF(INDIRECT(ADDRESS($B74+1,AP$38,1,1,"Confirmed Day Zero"))=0,#N/A,INDIRECT(ADDRESS($B74+1,AP$38,1,1,"Confirmed Day Zero")))</f>
        <v>2732</v>
      </c>
      <c r="AQ74" cm="1">
        <f t="array" aca="1" ref="AQ74" ca="1">IF(INDIRECT(ADDRESS($B74+1,AQ$38,1,1,"Confirmed Day Zero"))=0,#N/A,INDIRECT(ADDRESS($B74+1,AQ$38,1,1,"Confirmed Day Zero")))</f>
        <v>3028</v>
      </c>
      <c r="AR74" cm="1">
        <f t="array" aca="1" ref="AR74" ca="1">IF(INDIRECT(ADDRESS($B74+1,AR$38,1,1,"Confirmed Day Zero"))=0,#N/A,INDIRECT(ADDRESS($B74+1,AR$38,1,1,"Confirmed Day Zero")))</f>
        <v>3358</v>
      </c>
      <c r="AS74" cm="1">
        <f t="array" aca="1" ref="AS74" ca="1">IF(INDIRECT(ADDRESS($B74+1,AS$38,1,1,"Confirmed Day Zero"))=0,#N/A,INDIRECT(ADDRESS($B74+1,AS$38,1,1,"Confirmed Day Zero")))</f>
        <v>3374</v>
      </c>
      <c r="AT74" cm="1">
        <f t="array" aca="1" ref="AT74" ca="1">IF(INDIRECT(ADDRESS($B74+1,AT$38,1,1,"Confirmed Day Zero"))=0,#N/A,INDIRECT(ADDRESS($B74+1,AT$38,1,1,"Confirmed Day Zero")))</f>
        <v>3784</v>
      </c>
      <c r="AU74" cm="1">
        <f t="array" aca="1" ref="AU74" ca="1">IF(INDIRECT(ADDRESS($B74+1,AU$38,1,1,"Confirmed Day Zero"))=0,#N/A,INDIRECT(ADDRESS($B74+1,AU$38,1,1,"Confirmed Day Zero")))</f>
        <v>4281</v>
      </c>
      <c r="AV74" cm="1">
        <f t="array" aca="1" ref="AV74" ca="1">IF(INDIRECT(ADDRESS($B74+1,AV$38,1,1,"Confirmed Day Zero"))=0,#N/A,INDIRECT(ADDRESS($B74+1,AV$38,1,1,"Confirmed Day Zero")))</f>
        <v>4838</v>
      </c>
      <c r="AW74" cm="1">
        <f t="array" aca="1" ref="AW74" ca="1">IF(INDIRECT(ADDRESS($B74+1,AW$38,1,1,"Confirmed Day Zero"))=0,#N/A,INDIRECT(ADDRESS($B74+1,AW$38,1,1,"Confirmed Day Zero")))</f>
        <v>5326</v>
      </c>
      <c r="AX74" cm="1">
        <f t="array" aca="1" ref="AX74" ca="1">IF(INDIRECT(ADDRESS($B74+1,AX$38,1,1,"Confirmed Day Zero"))=0,#N/A,INDIRECT(ADDRESS($B74+1,AX$38,1,1,"Confirmed Day Zero")))</f>
        <v>5910</v>
      </c>
      <c r="AY74" cm="1">
        <f t="array" aca="1" ref="AY74" ca="1">IF(INDIRECT(ADDRESS($B74+1,AY$38,1,1,"Confirmed Day Zero"))=0,#N/A,INDIRECT(ADDRESS($B74+1,AY$38,1,1,"Confirmed Day Zero")))</f>
        <v>6083</v>
      </c>
      <c r="AZ74" cm="1">
        <f t="array" aca="1" ref="AZ74" ca="1">IF(INDIRECT(ADDRESS($B74+1,AZ$38,1,1,"Confirmed Day Zero"))=0,#N/A,INDIRECT(ADDRESS($B74+1,AZ$38,1,1,"Confirmed Day Zero")))</f>
        <v>6438</v>
      </c>
      <c r="BA74" cm="1">
        <f t="array" aca="1" ref="BA74" ca="1">IF(INDIRECT(ADDRESS($B74+1,BA$38,1,1,"Confirmed Day Zero"))=0,#N/A,INDIRECT(ADDRESS($B74+1,BA$38,1,1,"Confirmed Day Zero")))</f>
        <v>6771</v>
      </c>
      <c r="BB74" cm="1">
        <f t="array" aca="1" ref="BB74" ca="1">IF(INDIRECT(ADDRESS($B74+1,BB$38,1,1,"Confirmed Day Zero"))=0,#N/A,INDIRECT(ADDRESS($B74+1,BB$38,1,1,"Confirmed Day Zero")))</f>
        <v>7190</v>
      </c>
      <c r="BC74" cm="1">
        <f t="array" aca="1" ref="BC74" ca="1">IF(INDIRECT(ADDRESS($B74+1,BC$38,1,1,"Confirmed Day Zero"))=0,#N/A,INDIRECT(ADDRESS($B74+1,BC$38,1,1,"Confirmed Day Zero")))</f>
        <v>7831</v>
      </c>
      <c r="BD74" cm="1">
        <f t="array" aca="1" ref="BD74" ca="1">IF(INDIRECT(ADDRESS($B74+1,BD$38,1,1,"Confirmed Day Zero"))=0,#N/A,INDIRECT(ADDRESS($B74+1,BD$38,1,1,"Confirmed Day Zero")))</f>
        <v>8234</v>
      </c>
      <c r="BE74" cm="1">
        <f t="array" aca="1" ref="BE74" ca="1">IF(INDIRECT(ADDRESS($B74+1,BE$38,1,1,"Confirmed Day Zero"))=0,#N/A,INDIRECT(ADDRESS($B74+1,BE$38,1,1,"Confirmed Day Zero")))</f>
        <v>8315</v>
      </c>
      <c r="BF74" cm="1">
        <f t="array" aca="1" ref="BF74" ca="1">IF(INDIRECT(ADDRESS($B74+1,BF$38,1,1,"Confirmed Day Zero"))=0,#N/A,INDIRECT(ADDRESS($B74+1,BF$38,1,1,"Confirmed Day Zero")))</f>
        <v>8572</v>
      </c>
      <c r="BG74" cm="1">
        <f t="array" aca="1" ref="BG74" ca="1">IF(INDIRECT(ADDRESS($B74+1,BG$38,1,1,"Confirmed Day Zero"))=0,#N/A,INDIRECT(ADDRESS($B74+1,BG$38,1,1,"Confirmed Day Zero")))</f>
        <v>8692</v>
      </c>
      <c r="BH74" cm="1">
        <f t="array" aca="1" ref="BH74" ca="1">IF(INDIRECT(ADDRESS($B74+1,BH$38,1,1,"Confirmed Day Zero"))=0,#N/A,INDIRECT(ADDRESS($B74+1,BH$38,1,1,"Confirmed Day Zero")))</f>
        <v>9075</v>
      </c>
      <c r="BI74" cm="1">
        <f t="array" aca="1" ref="BI74" ca="1">IF(INDIRECT(ADDRESS($B74+1,BI$38,1,1,"Confirmed Day Zero"))=0,#N/A,INDIRECT(ADDRESS($B74+1,BI$38,1,1,"Confirmed Day Zero")))</f>
        <v>9416</v>
      </c>
      <c r="BJ74" cm="1">
        <f t="array" aca="1" ref="BJ74" ca="1">IF(INDIRECT(ADDRESS($B74+1,BJ$38,1,1,"Confirmed Day Zero"))=0,#N/A,INDIRECT(ADDRESS($B74+1,BJ$38,1,1,"Confirmed Day Zero")))</f>
        <v>9772</v>
      </c>
      <c r="BK74" cm="1">
        <f t="array" aca="1" ref="BK74" ca="1">IF(INDIRECT(ADDRESS($B74+1,BK$38,1,1,"Confirmed Day Zero"))=0,#N/A,INDIRECT(ADDRESS($B74+1,BK$38,1,1,"Confirmed Day Zero")))</f>
        <v>10220</v>
      </c>
      <c r="BL74" cm="1">
        <f t="array" aca="1" ref="BL74" ca="1">IF(INDIRECT(ADDRESS($B74+1,BL$38,1,1,"Confirmed Day Zero"))=0,#N/A,INDIRECT(ADDRESS($B74+1,BL$38,1,1,"Confirmed Day Zero")))</f>
        <v>10348</v>
      </c>
      <c r="BM74" cm="1">
        <f t="array" aca="1" ref="BM74" ca="1">IF(INDIRECT(ADDRESS($B74+1,BM$38,1,1,"Confirmed Day Zero"))=0,#N/A,INDIRECT(ADDRESS($B74+1,BM$38,1,1,"Confirmed Day Zero")))</f>
        <v>10625</v>
      </c>
      <c r="BN74" cm="1">
        <f t="array" aca="1" ref="BN74" ca="1">IF(INDIRECT(ADDRESS($B74+1,BN$38,1,1,"Confirmed Day Zero"))=0,#N/A,INDIRECT(ADDRESS($B74+1,BN$38,1,1,"Confirmed Day Zero")))</f>
        <v>10846</v>
      </c>
      <c r="BO74" cm="1">
        <f t="array" aca="1" ref="BO74" ca="1">IF(INDIRECT(ADDRESS($B74+1,BO$38,1,1,"Confirmed Day Zero"))=0,#N/A,INDIRECT(ADDRESS($B74+1,BO$38,1,1,"Confirmed Day Zero")))</f>
        <v>11122</v>
      </c>
      <c r="BP74" cm="1">
        <f t="array" aca="1" ref="BP74" ca="1">IF(INDIRECT(ADDRESS($B74+1,BP$38,1,1,"Confirmed Day Zero"))=0,#N/A,INDIRECT(ADDRESS($B74+1,BP$38,1,1,"Confirmed Day Zero")))</f>
        <v>11425</v>
      </c>
      <c r="BQ74" cm="1">
        <f t="array" aca="1" ref="BQ74" ca="1">IF(INDIRECT(ADDRESS($B74+1,BQ$38,1,1,"Confirmed Day Zero"))=0,#N/A,INDIRECT(ADDRESS($B74+1,BQ$38,1,1,"Confirmed Day Zero")))</f>
        <v>11662</v>
      </c>
      <c r="BR74" cm="1">
        <f t="array" aca="1" ref="BR74" ca="1">IF(INDIRECT(ADDRESS($B74+1,BR$38,1,1,"Confirmed Day Zero"))=0,#N/A,INDIRECT(ADDRESS($B74+1,BR$38,1,1,"Confirmed Day Zero")))</f>
        <v>11989</v>
      </c>
      <c r="BS74" cm="1">
        <f t="array" aca="1" ref="BS74" ca="1">IF(INDIRECT(ADDRESS($B74+1,BS$38,1,1,"Confirmed Day Zero"))=0,#N/A,INDIRECT(ADDRESS($B74+1,BS$38,1,1,"Confirmed Day Zero")))</f>
        <v>12134</v>
      </c>
      <c r="BT74" cm="1">
        <f t="array" aca="1" ref="BT74" ca="1">IF(INDIRECT(ADDRESS($B74+1,BT$38,1,1,"Confirmed Day Zero"))=0,#N/A,INDIRECT(ADDRESS($B74+1,BT$38,1,1,"Confirmed Day Zero")))</f>
        <v>12355</v>
      </c>
      <c r="BU74" cm="1">
        <f t="array" aca="1" ref="BU74" ca="1">IF(INDIRECT(ADDRESS($B74+1,BU$38,1,1,"Confirmed Day Zero"))=0,#N/A,INDIRECT(ADDRESS($B74+1,BU$38,1,1,"Confirmed Day Zero")))</f>
        <v>12619</v>
      </c>
      <c r="BV74" cm="1">
        <f t="array" aca="1" ref="BV74" ca="1">IF(INDIRECT(ADDRESS($B74+1,BV$38,1,1,"Confirmed Day Zero"))=0,#N/A,INDIRECT(ADDRESS($B74+1,BV$38,1,1,"Confirmed Day Zero")))</f>
        <v>12976</v>
      </c>
      <c r="BW74" cm="1">
        <f t="array" aca="1" ref="BW74" ca="1">IF(INDIRECT(ADDRESS($B74+1,BW$38,1,1,"Confirmed Day Zero"))=0,#N/A,INDIRECT(ADDRESS($B74+1,BW$38,1,1,"Confirmed Day Zero")))</f>
        <v>13261</v>
      </c>
      <c r="BX74" cm="1">
        <f t="array" aca="1" ref="BX74" ca="1">IF(INDIRECT(ADDRESS($B74+1,BX$38,1,1,"Confirmed Day Zero"))=0,#N/A,INDIRECT(ADDRESS($B74+1,BX$38,1,1,"Confirmed Day Zero")))</f>
        <v>13654</v>
      </c>
      <c r="BY74" cm="1">
        <f t="array" aca="1" ref="BY74" ca="1">IF(INDIRECT(ADDRESS($B74+1,BY$38,1,1,"Confirmed Day Zero"))=0,#N/A,INDIRECT(ADDRESS($B74+1,BY$38,1,1,"Confirmed Day Zero")))</f>
        <v>13905</v>
      </c>
      <c r="BZ74" cm="1">
        <f t="array" aca="1" ref="BZ74" ca="1">IF(INDIRECT(ADDRESS($B74+1,BZ$38,1,1,"Confirmed Day Zero"))=0,#N/A,INDIRECT(ADDRESS($B74+1,BZ$38,1,1,"Confirmed Day Zero")))</f>
        <v>14101</v>
      </c>
      <c r="CA74" cm="1">
        <f t="array" aca="1" ref="CA74" ca="1">IF(INDIRECT(ADDRESS($B74+1,CA$38,1,1,"Confirmed Day Zero"))=0,#N/A,INDIRECT(ADDRESS($B74+1,CA$38,1,1,"Confirmed Day Zero")))</f>
        <v>14345</v>
      </c>
      <c r="CB74" cm="1">
        <f t="array" aca="1" ref="CB74" ca="1">IF(INDIRECT(ADDRESS($B74+1,CB$38,1,1,"Confirmed Day Zero"))=0,#N/A,INDIRECT(ADDRESS($B74+1,CB$38,1,1,"Confirmed Day Zero")))</f>
        <v>14611</v>
      </c>
      <c r="CC74" cm="1">
        <f t="array" aca="1" ref="CC74" ca="1">IF(INDIRECT(ADDRESS($B74+1,CC$38,1,1,"Confirmed Day Zero"))=0,#N/A,INDIRECT(ADDRESS($B74+1,CC$38,1,1,"Confirmed Day Zero")))</f>
        <v>14866</v>
      </c>
      <c r="CD74" cm="1">
        <f t="array" aca="1" ref="CD74" ca="1">IF(INDIRECT(ADDRESS($B74+1,CD$38,1,1,"Confirmed Day Zero"))=0,#N/A,INDIRECT(ADDRESS($B74+1,CD$38,1,1,"Confirmed Day Zero")))</f>
        <v>15117</v>
      </c>
      <c r="CE74" cm="1">
        <f t="array" aca="1" ref="CE74" ca="1">IF(INDIRECT(ADDRESS($B74+1,CE$38,1,1,"Confirmed Day Zero"))=0,#N/A,INDIRECT(ADDRESS($B74+1,CE$38,1,1,"Confirmed Day Zero")))</f>
        <v>15379</v>
      </c>
      <c r="CF74" cm="1">
        <f t="array" aca="1" ref="CF74" ca="1">IF(INDIRECT(ADDRESS($B74+1,CF$38,1,1,"Confirmed Day Zero"))=0,#N/A,INDIRECT(ADDRESS($B74+1,CF$38,1,1,"Confirmed Day Zero")))</f>
        <v>15543</v>
      </c>
      <c r="CG74" cm="1">
        <f t="array" aca="1" ref="CG74" ca="1">IF(INDIRECT(ADDRESS($B74+1,CG$38,1,1,"Confirmed Day Zero"))=0,#N/A,INDIRECT(ADDRESS($B74+1,CG$38,1,1,"Confirmed Day Zero")))</f>
        <v>15634</v>
      </c>
      <c r="CH74" cm="1">
        <f t="array" aca="1" ref="CH74" ca="1">IF(INDIRECT(ADDRESS($B74+1,CH$38,1,1,"Confirmed Day Zero"))=0,#N/A,INDIRECT(ADDRESS($B74+1,CH$38,1,1,"Confirmed Day Zero")))</f>
        <v>15752</v>
      </c>
      <c r="CI74" cm="1">
        <f t="array" aca="1" ref="CI74" ca="1">IF(INDIRECT(ADDRESS($B74+1,CI$38,1,1,"Confirmed Day Zero"))=0,#N/A,INDIRECT(ADDRESS($B74+1,CI$38,1,1,"Confirmed Day Zero")))</f>
        <v>15883</v>
      </c>
      <c r="CJ74" cm="1">
        <f t="array" aca="1" ref="CJ74" ca="1">IF(INDIRECT(ADDRESS($B74+1,CJ$38,1,1,"Confirmed Day Zero"))=0,#N/A,INDIRECT(ADDRESS($B74+1,CJ$38,1,1,"Confirmed Day Zero")))</f>
        <v>16025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</row>
    <row r="75" spans="1:162" x14ac:dyDescent="0.25">
      <c r="B75" s="12">
        <f t="shared" si="184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50</v>
      </c>
      <c r="F75" cm="1">
        <f t="array" aca="1" ref="F75" ca="1">IF(INDIRECT(ADDRESS($B75+1,F$38,1,1,"Confirmed Day Zero"))=0,#N/A,INDIRECT(ADDRESS($B75+1,F$38,1,1,"Confirmed Day Zero")))</f>
        <v>1</v>
      </c>
      <c r="G75" cm="1">
        <f t="array" aca="1" ref="G75" ca="1">IF(INDIRECT(ADDRESS($B75+1,G$38,1,1,"Confirmed Day Zero"))=0,#N/A,INDIRECT(ADDRESS($B75+1,G$38,1,1,"Confirmed Day Zero")))</f>
        <v>1</v>
      </c>
      <c r="H75" cm="1">
        <f t="array" aca="1" ref="H75" ca="1">IF(INDIRECT(ADDRESS($B75+1,H$38,1,1,"Confirmed Day Zero"))=0,#N/A,INDIRECT(ADDRESS($B75+1,H$38,1,1,"Confirmed Day Zero")))</f>
        <v>1</v>
      </c>
      <c r="I75" cm="1">
        <f t="array" aca="1" ref="I75" ca="1">IF(INDIRECT(ADDRESS($B75+1,I$38,1,1,"Confirmed Day Zero"))=0,#N/A,INDIRECT(ADDRESS($B75+1,I$38,1,1,"Confirmed Day Zero")))</f>
        <v>1</v>
      </c>
      <c r="J75" cm="1">
        <f t="array" aca="1" ref="J75" ca="1">IF(INDIRECT(ADDRESS($B75+1,J$38,1,1,"Confirmed Day Zero"))=0,#N/A,INDIRECT(ADDRESS($B75+1,J$38,1,1,"Confirmed Day Zero")))</f>
        <v>5</v>
      </c>
      <c r="K75" cm="1">
        <f t="array" aca="1" ref="K75" ca="1">IF(INDIRECT(ADDRESS($B75+1,K$38,1,1,"Confirmed Day Zero"))=0,#N/A,INDIRECT(ADDRESS($B75+1,K$38,1,1,"Confirmed Day Zero")))</f>
        <v>7</v>
      </c>
      <c r="L75" cm="1">
        <f t="array" aca="1" ref="L75" ca="1">IF(INDIRECT(ADDRESS($B75+1,L$38,1,1,"Confirmed Day Zero"))=0,#N/A,INDIRECT(ADDRESS($B75+1,L$38,1,1,"Confirmed Day Zero")))</f>
        <v>11</v>
      </c>
      <c r="M75" cm="1">
        <f t="array" aca="1" ref="M75" ca="1">IF(INDIRECT(ADDRESS($B75+1,M$38,1,1,"Confirmed Day Zero"))=0,#N/A,INDIRECT(ADDRESS($B75+1,M$38,1,1,"Confirmed Day Zero")))</f>
        <v>20</v>
      </c>
      <c r="N75" cm="1">
        <f t="array" aca="1" ref="N75" ca="1">IF(INDIRECT(ADDRESS($B75+1,N$38,1,1,"Confirmed Day Zero"))=0,#N/A,INDIRECT(ADDRESS($B75+1,N$38,1,1,"Confirmed Day Zero")))</f>
        <v>21</v>
      </c>
      <c r="O75" cm="1">
        <f t="array" aca="1" ref="O75" ca="1">IF(INDIRECT(ADDRESS($B75+1,O$38,1,1,"Confirmed Day Zero"))=0,#N/A,INDIRECT(ADDRESS($B75+1,O$38,1,1,"Confirmed Day Zero")))</f>
        <v>45</v>
      </c>
      <c r="P75" cm="1">
        <f t="array" aca="1" ref="P75" ca="1">IF(INDIRECT(ADDRESS($B75+1,P$38,1,1,"Confirmed Day Zero"))=0,#N/A,INDIRECT(ADDRESS($B75+1,P$38,1,1,"Confirmed Day Zero")))</f>
        <v>55</v>
      </c>
      <c r="Q75" cm="1">
        <f t="array" aca="1" ref="Q75" ca="1">IF(INDIRECT(ADDRESS($B75+1,Q$38,1,1,"Confirmed Day Zero"))=0,#N/A,INDIRECT(ADDRESS($B75+1,Q$38,1,1,"Confirmed Day Zero")))</f>
        <v>75</v>
      </c>
      <c r="R75" cm="1">
        <f t="array" aca="1" ref="R75" ca="1">IF(INDIRECT(ADDRESS($B75+1,R$38,1,1,"Confirmed Day Zero"))=0,#N/A,INDIRECT(ADDRESS($B75+1,R$38,1,1,"Confirmed Day Zero")))</f>
        <v>95</v>
      </c>
      <c r="S75" cm="1">
        <f t="array" aca="1" ref="S75" ca="1">IF(INDIRECT(ADDRESS($B75+1,S$38,1,1,"Confirmed Day Zero"))=0,#N/A,INDIRECT(ADDRESS($B75+1,S$38,1,1,"Confirmed Day Zero")))</f>
        <v>109</v>
      </c>
      <c r="T75" cm="1">
        <f t="array" aca="1" ref="T75" ca="1">IF(INDIRECT(ADDRESS($B75+1,T$38,1,1,"Confirmed Day Zero"))=0,#N/A,INDIRECT(ADDRESS($B75+1,T$38,1,1,"Confirmed Day Zero")))</f>
        <v>124</v>
      </c>
      <c r="U75" cm="1">
        <f t="array" aca="1" ref="U75" ca="1">IF(INDIRECT(ADDRESS($B75+1,U$38,1,1,"Confirmed Day Zero"))=0,#N/A,INDIRECT(ADDRESS($B75+1,U$38,1,1,"Confirmed Day Zero")))</f>
        <v>190</v>
      </c>
      <c r="V75" cm="1">
        <f t="array" aca="1" ref="V75" ca="1">IF(INDIRECT(ADDRESS($B75+1,V$38,1,1,"Confirmed Day Zero"))=0,#N/A,INDIRECT(ADDRESS($B75+1,V$38,1,1,"Confirmed Day Zero")))</f>
        <v>245</v>
      </c>
      <c r="W75" cm="1">
        <f t="array" aca="1" ref="W75" ca="1">IF(INDIRECT(ADDRESS($B75+1,W$38,1,1,"Confirmed Day Zero"))=0,#N/A,INDIRECT(ADDRESS($B75+1,W$38,1,1,"Confirmed Day Zero")))</f>
        <v>278</v>
      </c>
      <c r="X75" cm="1">
        <f t="array" aca="1" ref="X75" ca="1">IF(INDIRECT(ADDRESS($B75+1,X$38,1,1,"Confirmed Day Zero"))=0,#N/A,INDIRECT(ADDRESS($B75+1,X$38,1,1,"Confirmed Day Zero")))</f>
        <v>321</v>
      </c>
      <c r="Y75" cm="1">
        <f t="array" aca="1" ref="Y75" ca="1">IF(INDIRECT(ADDRESS($B75+1,Y$38,1,1,"Confirmed Day Zero"))=0,#N/A,INDIRECT(ADDRESS($B75+1,Y$38,1,1,"Confirmed Day Zero")))</f>
        <v>420</v>
      </c>
      <c r="Z75" cm="1">
        <f t="array" aca="1" ref="Z75" ca="1">IF(INDIRECT(ADDRESS($B75+1,Z$38,1,1,"Confirmed Day Zero"))=0,#N/A,INDIRECT(ADDRESS($B75+1,Z$38,1,1,"Confirmed Day Zero")))</f>
        <v>535</v>
      </c>
      <c r="AA75" cm="1">
        <f t="array" aca="1" ref="AA75" ca="1">IF(INDIRECT(ADDRESS($B75+1,AA$38,1,1,"Confirmed Day Zero"))=0,#N/A,INDIRECT(ADDRESS($B75+1,AA$38,1,1,"Confirmed Day Zero")))</f>
        <v>621</v>
      </c>
      <c r="AB75" cm="1">
        <f t="array" aca="1" ref="AB75" ca="1">IF(INDIRECT(ADDRESS($B75+1,AB$38,1,1,"Confirmed Day Zero"))=0,#N/A,INDIRECT(ADDRESS($B75+1,AB$38,1,1,"Confirmed Day Zero")))</f>
        <v>738</v>
      </c>
      <c r="AC75" cm="1">
        <f t="array" aca="1" ref="AC75" ca="1">IF(INDIRECT(ADDRESS($B75+1,AC$38,1,1,"Confirmed Day Zero"))=0,#N/A,INDIRECT(ADDRESS($B75+1,AC$38,1,1,"Confirmed Day Zero")))</f>
        <v>1008</v>
      </c>
      <c r="AD75" cm="1">
        <f t="array" aca="1" ref="AD75" ca="1">IF(INDIRECT(ADDRESS($B75+1,AD$38,1,1,"Confirmed Day Zero"))=0,#N/A,INDIRECT(ADDRESS($B75+1,AD$38,1,1,"Confirmed Day Zero")))</f>
        <v>1113</v>
      </c>
      <c r="AE75" cm="1">
        <f t="array" aca="1" ref="AE75" ca="1">IF(INDIRECT(ADDRESS($B75+1,AE$38,1,1,"Confirmed Day Zero"))=0,#N/A,INDIRECT(ADDRESS($B75+1,AE$38,1,1,"Confirmed Day Zero")))</f>
        <v>1279</v>
      </c>
      <c r="AF75" cm="1">
        <f t="array" aca="1" ref="AF75" ca="1">IF(INDIRECT(ADDRESS($B75+1,AF$38,1,1,"Confirmed Day Zero"))=0,#N/A,INDIRECT(ADDRESS($B75+1,AF$38,1,1,"Confirmed Day Zero")))</f>
        <v>1458</v>
      </c>
      <c r="AG75" cm="1">
        <f t="array" aca="1" ref="AG75" ca="1">IF(INDIRECT(ADDRESS($B75+1,AG$38,1,1,"Confirmed Day Zero"))=0,#N/A,INDIRECT(ADDRESS($B75+1,AG$38,1,1,"Confirmed Day Zero")))</f>
        <v>1514</v>
      </c>
      <c r="AH75" cm="1">
        <f t="array" aca="1" ref="AH75" ca="1">IF(INDIRECT(ADDRESS($B75+1,AH$38,1,1,"Confirmed Day Zero"))=0,#N/A,INDIRECT(ADDRESS($B75+1,AH$38,1,1,"Confirmed Day Zero")))</f>
        <v>1742</v>
      </c>
      <c r="AI75" cm="1">
        <f t="array" aca="1" ref="AI75" ca="1">IF(INDIRECT(ADDRESS($B75+1,AI$38,1,1,"Confirmed Day Zero"))=0,#N/A,INDIRECT(ADDRESS($B75+1,AI$38,1,1,"Confirmed Day Zero")))</f>
        <v>1836</v>
      </c>
      <c r="AJ75" cm="1">
        <f t="array" aca="1" ref="AJ75" ca="1">IF(INDIRECT(ADDRESS($B75+1,AJ$38,1,1,"Confirmed Day Zero"))=0,#N/A,INDIRECT(ADDRESS($B75+1,AJ$38,1,1,"Confirmed Day Zero")))</f>
        <v>1953</v>
      </c>
      <c r="AK75" cm="1">
        <f t="array" aca="1" ref="AK75" ca="1">IF(INDIRECT(ADDRESS($B75+1,AK$38,1,1,"Confirmed Day Zero"))=0,#N/A,INDIRECT(ADDRESS($B75+1,AK$38,1,1,"Confirmed Day Zero")))</f>
        <v>2087</v>
      </c>
      <c r="AL75" cm="1">
        <f t="array" aca="1" ref="AL75" ca="1">IF(INDIRECT(ADDRESS($B75+1,AL$38,1,1,"Confirmed Day Zero"))=0,#N/A,INDIRECT(ADDRESS($B75+1,AL$38,1,1,"Confirmed Day Zero")))</f>
        <v>2318</v>
      </c>
      <c r="AM75" cm="1">
        <f t="array" aca="1" ref="AM75" ca="1">IF(INDIRECT(ADDRESS($B75+1,AM$38,1,1,"Confirmed Day Zero"))=0,#N/A,INDIRECT(ADDRESS($B75+1,AM$38,1,1,"Confirmed Day Zero")))</f>
        <v>2456</v>
      </c>
      <c r="AN75" cm="1">
        <f t="array" aca="1" ref="AN75" ca="1">IF(INDIRECT(ADDRESS($B75+1,AN$38,1,1,"Confirmed Day Zero"))=0,#N/A,INDIRECT(ADDRESS($B75+1,AN$38,1,1,"Confirmed Day Zero")))</f>
        <v>2584</v>
      </c>
      <c r="AO75" cm="1">
        <f t="array" aca="1" ref="AO75" ca="1">IF(INDIRECT(ADDRESS($B75+1,AO$38,1,1,"Confirmed Day Zero"))=0,#N/A,INDIRECT(ADDRESS($B75+1,AO$38,1,1,"Confirmed Day Zero")))</f>
        <v>2700</v>
      </c>
      <c r="AP75" cm="1">
        <f t="array" aca="1" ref="AP75" ca="1">IF(INDIRECT(ADDRESS($B75+1,AP$38,1,1,"Confirmed Day Zero"))=0,#N/A,INDIRECT(ADDRESS($B75+1,AP$38,1,1,"Confirmed Day Zero")))</f>
        <v>2836</v>
      </c>
      <c r="AQ75" cm="1">
        <f t="array" aca="1" ref="AQ75" ca="1">IF(INDIRECT(ADDRESS($B75+1,AQ$38,1,1,"Confirmed Day Zero"))=0,#N/A,INDIRECT(ADDRESS($B75+1,AQ$38,1,1,"Confirmed Day Zero")))</f>
        <v>2971</v>
      </c>
      <c r="AR75" cm="1">
        <f t="array" aca="1" ref="AR75" ca="1">IF(INDIRECT(ADDRESS($B75+1,AR$38,1,1,"Confirmed Day Zero"))=0,#N/A,INDIRECT(ADDRESS($B75+1,AR$38,1,1,"Confirmed Day Zero")))</f>
        <v>3088</v>
      </c>
      <c r="AS75" cm="1">
        <f t="array" aca="1" ref="AS75" ca="1">IF(INDIRECT(ADDRESS($B75+1,AS$38,1,1,"Confirmed Day Zero"))=0,#N/A,INDIRECT(ADDRESS($B75+1,AS$38,1,1,"Confirmed Day Zero")))</f>
        <v>3211</v>
      </c>
      <c r="AT75" cm="1">
        <f t="array" aca="1" ref="AT75" ca="1">IF(INDIRECT(ADDRESS($B75+1,AT$38,1,1,"Confirmed Day Zero"))=0,#N/A,INDIRECT(ADDRESS($B75+1,AT$38,1,1,"Confirmed Day Zero")))</f>
        <v>3321</v>
      </c>
      <c r="AU75" cm="1">
        <f t="array" aca="1" ref="AU75" ca="1">IF(INDIRECT(ADDRESS($B75+1,AU$38,1,1,"Confirmed Day Zero"))=0,#N/A,INDIRECT(ADDRESS($B75+1,AU$38,1,1,"Confirmed Day Zero")))</f>
        <v>3524</v>
      </c>
      <c r="AV75" cm="1">
        <f t="array" aca="1" ref="AV75" ca="1">IF(INDIRECT(ADDRESS($B75+1,AV$38,1,1,"Confirmed Day Zero"))=0,#N/A,INDIRECT(ADDRESS($B75+1,AV$38,1,1,"Confirmed Day Zero")))</f>
        <v>3626</v>
      </c>
      <c r="AW75" cm="1">
        <f t="array" aca="1" ref="AW75" ca="1">IF(INDIRECT(ADDRESS($B75+1,AW$38,1,1,"Confirmed Day Zero"))=0,#N/A,INDIRECT(ADDRESS($B75+1,AW$38,1,1,"Confirmed Day Zero")))</f>
        <v>3728</v>
      </c>
      <c r="AX75" cm="1">
        <f t="array" aca="1" ref="AX75" ca="1">IF(INDIRECT(ADDRESS($B75+1,AX$38,1,1,"Confirmed Day Zero"))=0,#N/A,INDIRECT(ADDRESS($B75+1,AX$38,1,1,"Confirmed Day Zero")))</f>
        <v>3830</v>
      </c>
      <c r="AY75" cm="1">
        <f t="array" aca="1" ref="AY75" ca="1">IF(INDIRECT(ADDRESS($B75+1,AY$38,1,1,"Confirmed Day Zero"))=0,#N/A,INDIRECT(ADDRESS($B75+1,AY$38,1,1,"Confirmed Day Zero")))</f>
        <v>3937</v>
      </c>
      <c r="AZ75" cm="1">
        <f t="array" aca="1" ref="AZ75" ca="1">IF(INDIRECT(ADDRESS($B75+1,AZ$38,1,1,"Confirmed Day Zero"))=0,#N/A,INDIRECT(ADDRESS($B75+1,AZ$38,1,1,"Confirmed Day Zero")))</f>
        <v>4081</v>
      </c>
      <c r="BA75" cm="1">
        <f t="array" aca="1" ref="BA75" ca="1">IF(INDIRECT(ADDRESS($B75+1,BA$38,1,1,"Confirmed Day Zero"))=0,#N/A,INDIRECT(ADDRESS($B75+1,BA$38,1,1,"Confirmed Day Zero")))</f>
        <v>4208</v>
      </c>
      <c r="BB75" cm="1">
        <f t="array" aca="1" ref="BB75" ca="1">IF(INDIRECT(ADDRESS($B75+1,BB$38,1,1,"Confirmed Day Zero"))=0,#N/A,INDIRECT(ADDRESS($B75+1,BB$38,1,1,"Confirmed Day Zero")))</f>
        <v>4398</v>
      </c>
      <c r="BC75" cm="1">
        <f t="array" aca="1" ref="BC75" ca="1">IF(INDIRECT(ADDRESS($B75+1,BC$38,1,1,"Confirmed Day Zero"))=0,#N/A,INDIRECT(ADDRESS($B75+1,BC$38,1,1,"Confirmed Day Zero")))</f>
        <v>4539</v>
      </c>
      <c r="BD75" cm="1">
        <f t="array" aca="1" ref="BD75" ca="1">IF(INDIRECT(ADDRESS($B75+1,BD$38,1,1,"Confirmed Day Zero"))=0,#N/A,INDIRECT(ADDRESS($B75+1,BD$38,1,1,"Confirmed Day Zero")))</f>
        <v>4602</v>
      </c>
      <c r="BE75" cm="1">
        <f t="array" aca="1" ref="BE75" ca="1">IF(INDIRECT(ADDRESS($B75+1,BE$38,1,1,"Confirmed Day Zero"))=0,#N/A,INDIRECT(ADDRESS($B75+1,BE$38,1,1,"Confirmed Day Zero")))</f>
        <v>4690</v>
      </c>
      <c r="BF75" cm="1">
        <f t="array" aca="1" ref="BF75" ca="1">IF(INDIRECT(ADDRESS($B75+1,BF$38,1,1,"Confirmed Day Zero"))=0,#N/A,INDIRECT(ADDRESS($B75+1,BF$38,1,1,"Confirmed Day Zero")))</f>
        <v>4805</v>
      </c>
      <c r="BG75" cm="1">
        <f t="array" aca="1" ref="BG75" ca="1">IF(INDIRECT(ADDRESS($B75+1,BG$38,1,1,"Confirmed Day Zero"))=0,#N/A,INDIRECT(ADDRESS($B75+1,BG$38,1,1,"Confirmed Day Zero")))</f>
        <v>4898</v>
      </c>
      <c r="BH75" cm="1">
        <f t="array" aca="1" ref="BH75" ca="1">IF(INDIRECT(ADDRESS($B75+1,BH$38,1,1,"Confirmed Day Zero"))=0,#N/A,INDIRECT(ADDRESS($B75+1,BH$38,1,1,"Confirmed Day Zero")))</f>
        <v>4998</v>
      </c>
      <c r="BI75" cm="1">
        <f t="array" aca="1" ref="BI75" ca="1">IF(INDIRECT(ADDRESS($B75+1,BI$38,1,1,"Confirmed Day Zero"))=0,#N/A,INDIRECT(ADDRESS($B75+1,BI$38,1,1,"Confirmed Day Zero")))</f>
        <v>5227</v>
      </c>
      <c r="BJ75" cm="1">
        <f t="array" aca="1" ref="BJ75" ca="1">IF(INDIRECT(ADDRESS($B75+1,BJ$38,1,1,"Confirmed Day Zero"))=0,#N/A,INDIRECT(ADDRESS($B75+1,BJ$38,1,1,"Confirmed Day Zero")))</f>
        <v>5311</v>
      </c>
      <c r="BK75" cm="1">
        <f t="array" aca="1" ref="BK75" ca="1">IF(INDIRECT(ADDRESS($B75+1,BK$38,1,1,"Confirmed Day Zero"))=0,#N/A,INDIRECT(ADDRESS($B75+1,BK$38,1,1,"Confirmed Day Zero")))</f>
        <v>5426</v>
      </c>
      <c r="BL75" cm="1">
        <f t="array" aca="1" ref="BL75" ca="1">IF(INDIRECT(ADDRESS($B75+1,BL$38,1,1,"Confirmed Day Zero"))=0,#N/A,INDIRECT(ADDRESS($B75+1,BL$38,1,1,"Confirmed Day Zero")))</f>
        <v>5491</v>
      </c>
      <c r="BM75" cm="1">
        <f t="array" aca="1" ref="BM75" ca="1">IF(INDIRECT(ADDRESS($B75+1,BM$38,1,1,"Confirmed Day Zero"))=0,#N/A,INDIRECT(ADDRESS($B75+1,BM$38,1,1,"Confirmed Day Zero")))</f>
        <v>5594</v>
      </c>
      <c r="BN75" cm="1">
        <f t="array" aca="1" ref="BN75" ca="1">IF(INDIRECT(ADDRESS($B75+1,BN$38,1,1,"Confirmed Day Zero"))=0,#N/A,INDIRECT(ADDRESS($B75+1,BN$38,1,1,"Confirmed Day Zero")))</f>
        <v>5663</v>
      </c>
      <c r="BO75" cm="1">
        <f t="array" aca="1" ref="BO75" ca="1">IF(INDIRECT(ADDRESS($B75+1,BO$38,1,1,"Confirmed Day Zero"))=0,#N/A,INDIRECT(ADDRESS($B75+1,BO$38,1,1,"Confirmed Day Zero")))</f>
        <v>5766</v>
      </c>
      <c r="BP75" cm="1">
        <f t="array" aca="1" ref="BP75" ca="1">IF(INDIRECT(ADDRESS($B75+1,BP$38,1,1,"Confirmed Day Zero"))=0,#N/A,INDIRECT(ADDRESS($B75+1,BP$38,1,1,"Confirmed Day Zero")))</f>
        <v>5884</v>
      </c>
      <c r="BQ75" cm="1">
        <f t="array" aca="1" ref="BQ75" ca="1">IF(INDIRECT(ADDRESS($B75+1,BQ$38,1,1,"Confirmed Day Zero"))=0,#N/A,INDIRECT(ADDRESS($B75+1,BQ$38,1,1,"Confirmed Day Zero")))</f>
        <v>6028</v>
      </c>
      <c r="BR75" cm="1">
        <f t="array" aca="1" ref="BR75" ca="1">IF(INDIRECT(ADDRESS($B75+1,BR$38,1,1,"Confirmed Day Zero"))=0,#N/A,INDIRECT(ADDRESS($B75+1,BR$38,1,1,"Confirmed Day Zero")))</f>
        <v>6098</v>
      </c>
      <c r="BS75" cm="1">
        <f t="array" aca="1" ref="BS75" ca="1">IF(INDIRECT(ADDRESS($B75+1,BS$38,1,1,"Confirmed Day Zero"))=0,#N/A,INDIRECT(ADDRESS($B75+1,BS$38,1,1,"Confirmed Day Zero")))</f>
        <v>6152</v>
      </c>
      <c r="BT75" cm="1">
        <f t="array" aca="1" ref="BT75" ca="1">IF(INDIRECT(ADDRESS($B75+1,BT$38,1,1,"Confirmed Day Zero"))=0,#N/A,INDIRECT(ADDRESS($B75+1,BT$38,1,1,"Confirmed Day Zero")))</f>
        <v>6311</v>
      </c>
      <c r="BU75" cm="1">
        <f t="array" aca="1" ref="BU75" ca="1">IF(INDIRECT(ADDRESS($B75+1,BU$38,1,1,"Confirmed Day Zero"))=0,#N/A,INDIRECT(ADDRESS($B75+1,BU$38,1,1,"Confirmed Day Zero")))</f>
        <v>6394</v>
      </c>
      <c r="BV75" cm="1">
        <f t="array" aca="1" ref="BV75" ca="1">IF(INDIRECT(ADDRESS($B75+1,BV$38,1,1,"Confirmed Day Zero"))=0,#N/A,INDIRECT(ADDRESS($B75+1,BV$38,1,1,"Confirmed Day Zero")))</f>
        <v>6499</v>
      </c>
      <c r="BW75" cm="1">
        <f t="array" aca="1" ref="BW75" ca="1">IF(INDIRECT(ADDRESS($B75+1,BW$38,1,1,"Confirmed Day Zero"))=0,#N/A,INDIRECT(ADDRESS($B75+1,BW$38,1,1,"Confirmed Day Zero")))</f>
        <v>6614</v>
      </c>
      <c r="BX75" cm="1">
        <f t="array" aca="1" ref="BX75" ca="1">IF(INDIRECT(ADDRESS($B75+1,BX$38,1,1,"Confirmed Day Zero"))=0,#N/A,INDIRECT(ADDRESS($B75+1,BX$38,1,1,"Confirmed Day Zero")))</f>
        <v>6662</v>
      </c>
      <c r="BY75" cm="1">
        <f t="array" aca="1" ref="BY75" ca="1">IF(INDIRECT(ADDRESS($B75+1,BY$38,1,1,"Confirmed Day Zero"))=0,#N/A,INDIRECT(ADDRESS($B75+1,BY$38,1,1,"Confirmed Day Zero")))</f>
        <v>6857</v>
      </c>
      <c r="BZ75" cm="1">
        <f t="array" aca="1" ref="BZ75" ca="1">IF(INDIRECT(ADDRESS($B75+1,BZ$38,1,1,"Confirmed Day Zero"))=0,#N/A,INDIRECT(ADDRESS($B75+1,BZ$38,1,1,"Confirmed Day Zero")))</f>
        <v>6906</v>
      </c>
      <c r="CA75" cm="1">
        <f t="array" aca="1" ref="CA75" ca="1">IF(INDIRECT(ADDRESS($B75+1,CA$38,1,1,"Confirmed Day Zero"))=0,#N/A,INDIRECT(ADDRESS($B75+1,CA$38,1,1,"Confirmed Day Zero")))</f>
        <v>7046</v>
      </c>
      <c r="CB75" cm="1">
        <f t="array" aca="1" ref="CB75" ca="1">IF(INDIRECT(ADDRESS($B75+1,CB$38,1,1,"Confirmed Day Zero"))=0,#N/A,INDIRECT(ADDRESS($B75+1,CB$38,1,1,"Confirmed Day Zero")))</f>
        <v>7166</v>
      </c>
      <c r="CC75" cm="1">
        <f t="array" aca="1" ref="CC75" ca="1">IF(INDIRECT(ADDRESS($B75+1,CC$38,1,1,"Confirmed Day Zero"))=0,#N/A,INDIRECT(ADDRESS($B75+1,CC$38,1,1,"Confirmed Day Zero")))</f>
        <v>7255</v>
      </c>
      <c r="CD75" cm="1">
        <f t="array" aca="1" ref="CD75" ca="1">IF(INDIRECT(ADDRESS($B75+1,CD$38,1,1,"Confirmed Day Zero"))=0,#N/A,INDIRECT(ADDRESS($B75+1,CD$38,1,1,"Confirmed Day Zero")))</f>
        <v>7401</v>
      </c>
      <c r="CE75" cm="1">
        <f t="array" aca="1" ref="CE75" ca="1">IF(INDIRECT(ADDRESS($B75+1,CE$38,1,1,"Confirmed Day Zero"))=0,#N/A,INDIRECT(ADDRESS($B75+1,CE$38,1,1,"Confirmed Day Zero")))</f>
        <v>7696</v>
      </c>
      <c r="CF75" cm="1">
        <f t="array" aca="1" ref="CF75" ca="1">IF(INDIRECT(ADDRESS($B75+1,CF$38,1,1,"Confirmed Day Zero"))=0,#N/A,INDIRECT(ADDRESS($B75+1,CF$38,1,1,"Confirmed Day Zero")))</f>
        <v>7770</v>
      </c>
      <c r="CG75" cm="1">
        <f t="array" aca="1" ref="CG75" ca="1">IF(INDIRECT(ADDRESS($B75+1,CG$38,1,1,"Confirmed Day Zero"))=0,#N/A,INDIRECT(ADDRESS($B75+1,CG$38,1,1,"Confirmed Day Zero")))</f>
        <v>7879</v>
      </c>
      <c r="CH75" cm="1">
        <f t="array" aca="1" ref="CH75" ca="1">IF(INDIRECT(ADDRESS($B75+1,CH$38,1,1,"Confirmed Day Zero"))=0,#N/A,INDIRECT(ADDRESS($B75+1,CH$38,1,1,"Confirmed Day Zero")))</f>
        <v>7997</v>
      </c>
      <c r="CI75" cm="1">
        <f t="array" aca="1" ref="CI75" ca="1">IF(INDIRECT(ADDRESS($B75+1,CI$38,1,1,"Confirmed Day Zero"))=0,#N/A,INDIRECT(ADDRESS($B75+1,CI$38,1,1,"Confirmed Day Zero")))</f>
        <v>8113</v>
      </c>
      <c r="CJ75" cm="1">
        <f t="array" aca="1" ref="CJ75" ca="1">IF(INDIRECT(ADDRESS($B75+1,CJ$38,1,1,"Confirmed Day Zero"))=0,#N/A,INDIRECT(ADDRESS($B75+1,CJ$38,1,1,"Confirmed Day Zero")))</f>
        <v>8208</v>
      </c>
      <c r="CK75" cm="1">
        <f t="array" aca="1" ref="CK75" ca="1">IF(INDIRECT(ADDRESS($B75+1,CK$38,1,1,"Confirmed Day Zero"))=0,#N/A,INDIRECT(ADDRESS($B75+1,CK$38,1,1,"Confirmed Day Zero")))</f>
        <v>8350</v>
      </c>
      <c r="CL75" cm="1">
        <f t="array" aca="1" ref="CL75" ca="1">IF(INDIRECT(ADDRESS($B75+1,CL$38,1,1,"Confirmed Day Zero"))=0,#N/A,INDIRECT(ADDRESS($B75+1,CL$38,1,1,"Confirmed Day Zero")))</f>
        <v>8495</v>
      </c>
      <c r="CM75" cm="1">
        <f t="array" aca="1" ref="CM75" ca="1">IF(INDIRECT(ADDRESS($B75+1,CM$38,1,1,"Confirmed Day Zero"))=0,#N/A,INDIRECT(ADDRESS($B75+1,CM$38,1,1,"Confirmed Day Zero")))</f>
        <v>8593</v>
      </c>
      <c r="CN75" cm="1">
        <f t="array" aca="1" ref="CN75" ca="1">IF(INDIRECT(ADDRESS($B75+1,CN$38,1,1,"Confirmed Day Zero"))=0,#N/A,INDIRECT(ADDRESS($B75+1,CN$38,1,1,"Confirmed Day Zero")))</f>
        <v>8688</v>
      </c>
      <c r="CO75" cm="1">
        <f t="array" aca="1" ref="CO75" ca="1">IF(INDIRECT(ADDRESS($B75+1,CO$38,1,1,"Confirmed Day Zero"))=0,#N/A,INDIRECT(ADDRESS($B75+1,CO$38,1,1,"Confirmed Day Zero")))</f>
        <v>8830</v>
      </c>
      <c r="CP75" cm="1">
        <f t="array" aca="1" ref="CP75" ca="1">IF(INDIRECT(ADDRESS($B75+1,CP$38,1,1,"Confirmed Day Zero"))=0,#N/A,INDIRECT(ADDRESS($B75+1,CP$38,1,1,"Confirmed Day Zero")))</f>
        <v>8935</v>
      </c>
      <c r="CQ75" cm="1">
        <f t="array" aca="1" ref="CQ75" ca="1">IF(INDIRECT(ADDRESS($B75+1,CQ$38,1,1,"Confirmed Day Zero"))=0,#N/A,INDIRECT(ADDRESS($B75+1,CQ$38,1,1,"Confirmed Day Zero")))</f>
        <v>9090</v>
      </c>
      <c r="CR75" cm="1">
        <f t="array" aca="1" ref="CR75" ca="1">IF(INDIRECT(ADDRESS($B75+1,CR$38,1,1,"Confirmed Day Zero"))=0,#N/A,INDIRECT(ADDRESS($B75+1,CR$38,1,1,"Confirmed Day Zero")))</f>
        <v>9266</v>
      </c>
      <c r="CS75" cm="1">
        <f t="array" aca="1" ref="CS75" ca="1">IF(INDIRECT(ADDRESS($B75+1,CS$38,1,1,"Confirmed Day Zero"))=0,#N/A,INDIRECT(ADDRESS($B75+1,CS$38,1,1,"Confirmed Day Zero")))</f>
        <v>9460</v>
      </c>
      <c r="CT75" cm="1">
        <f t="array" aca="1" ref="CT75" ca="1">IF(INDIRECT(ADDRESS($B75+1,CT$38,1,1,"Confirmed Day Zero"))=0,#N/A,INDIRECT(ADDRESS($B75+1,CT$38,1,1,"Confirmed Day Zero")))</f>
        <v>9649</v>
      </c>
      <c r="CU75" cm="1">
        <f t="array" aca="1" ref="CU75" ca="1">IF(INDIRECT(ADDRESS($B75+1,CU$38,1,1,"Confirmed Day Zero"))=0,#N/A,INDIRECT(ADDRESS($B75+1,CU$38,1,1,"Confirmed Day Zero")))</f>
        <v>9786</v>
      </c>
      <c r="CV75" cm="1">
        <f t="array" aca="1" ref="CV75" ca="1">IF(INDIRECT(ADDRESS($B75+1,CV$38,1,1,"Confirmed Day Zero"))=0,#N/A,INDIRECT(ADDRESS($B75+1,CV$38,1,1,"Confirmed Day Zero")))</f>
        <v>10030</v>
      </c>
      <c r="CW75" cm="1">
        <f t="array" aca="1" ref="CW75" ca="1">IF(INDIRECT(ADDRESS($B75+1,CW$38,1,1,"Confirmed Day Zero"))=0,#N/A,INDIRECT(ADDRESS($B75+1,CW$38,1,1,"Confirmed Day Zero")))</f>
        <v>10164</v>
      </c>
      <c r="CX75" cm="1">
        <f t="array" aca="1" ref="CX75" ca="1">IF(INDIRECT(ADDRESS($B75+1,CX$38,1,1,"Confirmed Day Zero"))=0,#N/A,INDIRECT(ADDRESS($B75+1,CX$38,1,1,"Confirmed Day Zero")))</f>
        <v>10399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</row>
    <row r="76" spans="1:162" x14ac:dyDescent="0.25">
      <c r="B76" s="12">
        <f t="shared" si="184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74</v>
      </c>
      <c r="F76" cm="1">
        <f t="array" aca="1" ref="F76" ca="1">IF(INDIRECT(ADDRESS($B76+1,F$38,1,1,"Confirmed Day Zero"))=0,#N/A,INDIRECT(ADDRESS($B76+1,F$38,1,1,"Confirmed Day Zero")))</f>
        <v>2</v>
      </c>
      <c r="G76" cm="1">
        <f t="array" aca="1" ref="G76" ca="1">IF(INDIRECT(ADDRESS($B76+1,G$38,1,1,"Confirmed Day Zero"))=0,#N/A,INDIRECT(ADDRESS($B76+1,G$38,1,1,"Confirmed Day Zero")))</f>
        <v>4</v>
      </c>
      <c r="H76" cm="1">
        <f t="array" aca="1" ref="H76" ca="1">IF(INDIRECT(ADDRESS($B76+1,H$38,1,1,"Confirmed Day Zero"))=0,#N/A,INDIRECT(ADDRESS($B76+1,H$38,1,1,"Confirmed Day Zero")))</f>
        <v>4.5</v>
      </c>
      <c r="I76" cm="1">
        <f t="array" aca="1" ref="I76" ca="1">IF(INDIRECT(ADDRESS($B76+1,I$38,1,1,"Confirmed Day Zero"))=0,#N/A,INDIRECT(ADDRESS($B76+1,I$38,1,1,"Confirmed Day Zero")))</f>
        <v>5</v>
      </c>
      <c r="J76" cm="1">
        <f t="array" aca="1" ref="J76" ca="1">IF(INDIRECT(ADDRESS($B76+1,J$38,1,1,"Confirmed Day Zero"))=0,#N/A,INDIRECT(ADDRESS($B76+1,J$38,1,1,"Confirmed Day Zero")))</f>
        <v>5.5</v>
      </c>
      <c r="K76" cm="1">
        <f t="array" aca="1" ref="K76" ca="1">IF(INDIRECT(ADDRESS($B76+1,K$38,1,1,"Confirmed Day Zero"))=0,#N/A,INDIRECT(ADDRESS($B76+1,K$38,1,1,"Confirmed Day Zero")))</f>
        <v>6</v>
      </c>
      <c r="L76" cm="1">
        <f t="array" aca="1" ref="L76" ca="1">IF(INDIRECT(ADDRESS($B76+1,L$38,1,1,"Confirmed Day Zero"))=0,#N/A,INDIRECT(ADDRESS($B76+1,L$38,1,1,"Confirmed Day Zero")))</f>
        <v>6.5</v>
      </c>
      <c r="M76" cm="1">
        <f t="array" aca="1" ref="M76" ca="1">IF(INDIRECT(ADDRESS($B76+1,M$38,1,1,"Confirmed Day Zero"))=0,#N/A,INDIRECT(ADDRESS($B76+1,M$38,1,1,"Confirmed Day Zero")))</f>
        <v>7</v>
      </c>
      <c r="N76" cm="1">
        <f t="array" aca="1" ref="N76" ca="1">IF(INDIRECT(ADDRESS($B76+1,N$38,1,1,"Confirmed Day Zero"))=0,#N/A,INDIRECT(ADDRESS($B76+1,N$38,1,1,"Confirmed Day Zero")))</f>
        <v>13</v>
      </c>
      <c r="O76" cm="1">
        <f t="array" aca="1" ref="O76" ca="1">IF(INDIRECT(ADDRESS($B76+1,O$38,1,1,"Confirmed Day Zero"))=0,#N/A,INDIRECT(ADDRESS($B76+1,O$38,1,1,"Confirmed Day Zero")))</f>
        <v>15</v>
      </c>
      <c r="P76" cm="1">
        <f t="array" aca="1" ref="P76" ca="1">IF(INDIRECT(ADDRESS($B76+1,P$38,1,1,"Confirmed Day Zero"))=0,#N/A,INDIRECT(ADDRESS($B76+1,P$38,1,1,"Confirmed Day Zero")))</f>
        <v>17</v>
      </c>
      <c r="Q76" cm="1">
        <f t="array" aca="1" ref="Q76" ca="1">IF(INDIRECT(ADDRESS($B76+1,Q$38,1,1,"Confirmed Day Zero"))=0,#N/A,INDIRECT(ADDRESS($B76+1,Q$38,1,1,"Confirmed Day Zero")))</f>
        <v>26</v>
      </c>
      <c r="R76" cm="1">
        <f t="array" aca="1" ref="R76" ca="1">IF(INDIRECT(ADDRESS($B76+1,R$38,1,1,"Confirmed Day Zero"))=0,#N/A,INDIRECT(ADDRESS($B76+1,R$38,1,1,"Confirmed Day Zero")))</f>
        <v>39</v>
      </c>
      <c r="S76" cm="1">
        <f t="array" aca="1" ref="S76" ca="1">IF(INDIRECT(ADDRESS($B76+1,S$38,1,1,"Confirmed Day Zero"))=0,#N/A,INDIRECT(ADDRESS($B76+1,S$38,1,1,"Confirmed Day Zero")))</f>
        <v>44</v>
      </c>
      <c r="T76" cm="1">
        <f t="array" aca="1" ref="T76" ca="1">IF(INDIRECT(ADDRESS($B76+1,T$38,1,1,"Confirmed Day Zero"))=0,#N/A,INDIRECT(ADDRESS($B76+1,T$38,1,1,"Confirmed Day Zero")))</f>
        <v>55</v>
      </c>
      <c r="U76" cm="1">
        <f t="array" aca="1" ref="U76" ca="1">IF(INDIRECT(ADDRESS($B76+1,U$38,1,1,"Confirmed Day Zero"))=0,#N/A,INDIRECT(ADDRESS($B76+1,U$38,1,1,"Confirmed Day Zero")))</f>
        <v>65</v>
      </c>
      <c r="V76" cm="1">
        <f t="array" aca="1" ref="V76" ca="1">IF(INDIRECT(ADDRESS($B76+1,V$38,1,1,"Confirmed Day Zero"))=0,#N/A,INDIRECT(ADDRESS($B76+1,V$38,1,1,"Confirmed Day Zero")))</f>
        <v>78</v>
      </c>
      <c r="W76" cm="1">
        <f t="array" aca="1" ref="W76" ca="1">IF(INDIRECT(ADDRESS($B76+1,W$38,1,1,"Confirmed Day Zero"))=0,#N/A,INDIRECT(ADDRESS($B76+1,W$38,1,1,"Confirmed Day Zero")))</f>
        <v>101</v>
      </c>
      <c r="X76" cm="1">
        <f t="array" aca="1" ref="X76" ca="1">IF(INDIRECT(ADDRESS($B76+1,X$38,1,1,"Confirmed Day Zero"))=0,#N/A,INDIRECT(ADDRESS($B76+1,X$38,1,1,"Confirmed Day Zero")))</f>
        <v>108</v>
      </c>
      <c r="Y76" cm="1">
        <f t="array" aca="1" ref="Y76" ca="1">IF(INDIRECT(ADDRESS($B76+1,Y$38,1,1,"Confirmed Day Zero"))=0,#N/A,INDIRECT(ADDRESS($B76+1,Y$38,1,1,"Confirmed Day Zero")))</f>
        <v>137</v>
      </c>
      <c r="Z76" cm="1">
        <f t="array" aca="1" ref="Z76" ca="1">IF(INDIRECT(ADDRESS($B76+1,Z$38,1,1,"Confirmed Day Zero"))=0,#N/A,INDIRECT(ADDRESS($B76+1,Z$38,1,1,"Confirmed Day Zero")))</f>
        <v>158</v>
      </c>
      <c r="AA76" cm="1">
        <f t="array" aca="1" ref="AA76" ca="1">IF(INDIRECT(ADDRESS($B76+1,AA$38,1,1,"Confirmed Day Zero"))=0,#N/A,INDIRECT(ADDRESS($B76+1,AA$38,1,1,"Confirmed Day Zero")))</f>
        <v>187</v>
      </c>
      <c r="AB76" cm="1">
        <f t="array" aca="1" ref="AB76" ca="1">IF(INDIRECT(ADDRESS($B76+1,AB$38,1,1,"Confirmed Day Zero"))=0,#N/A,INDIRECT(ADDRESS($B76+1,AB$38,1,1,"Confirmed Day Zero")))</f>
        <v>214</v>
      </c>
      <c r="AC76" cm="1">
        <f t="array" aca="1" ref="AC76" ca="1">IF(INDIRECT(ADDRESS($B76+1,AC$38,1,1,"Confirmed Day Zero"))=0,#N/A,INDIRECT(ADDRESS($B76+1,AC$38,1,1,"Confirmed Day Zero")))</f>
        <v>314</v>
      </c>
      <c r="AD76" cm="1">
        <f t="array" aca="1" ref="AD76" ca="1">IF(INDIRECT(ADDRESS($B76+1,AD$38,1,1,"Confirmed Day Zero"))=0,#N/A,INDIRECT(ADDRESS($B76+1,AD$38,1,1,"Confirmed Day Zero")))</f>
        <v>364.5</v>
      </c>
      <c r="AE76" cm="1">
        <f t="array" aca="1" ref="AE76" ca="1">IF(INDIRECT(ADDRESS($B76+1,AE$38,1,1,"Confirmed Day Zero"))=0,#N/A,INDIRECT(ADDRESS($B76+1,AE$38,1,1,"Confirmed Day Zero")))</f>
        <v>415</v>
      </c>
      <c r="AF76" cm="1">
        <f t="array" aca="1" ref="AF76" ca="1">IF(INDIRECT(ADDRESS($B76+1,AF$38,1,1,"Confirmed Day Zero"))=0,#N/A,INDIRECT(ADDRESS($B76+1,AF$38,1,1,"Confirmed Day Zero")))</f>
        <v>447</v>
      </c>
      <c r="AG76" cm="1">
        <f t="array" aca="1" ref="AG76" ca="1">IF(INDIRECT(ADDRESS($B76+1,AG$38,1,1,"Confirmed Day Zero"))=0,#N/A,INDIRECT(ADDRESS($B76+1,AG$38,1,1,"Confirmed Day Zero")))</f>
        <v>479</v>
      </c>
      <c r="AH76" cm="1">
        <f t="array" aca="1" ref="AH76" ca="1">IF(INDIRECT(ADDRESS($B76+1,AH$38,1,1,"Confirmed Day Zero"))=0,#N/A,INDIRECT(ADDRESS($B76+1,AH$38,1,1,"Confirmed Day Zero")))</f>
        <v>540</v>
      </c>
      <c r="AI76" cm="1">
        <f t="array" aca="1" ref="AI76" ca="1">IF(INDIRECT(ADDRESS($B76+1,AI$38,1,1,"Confirmed Day Zero"))=0,#N/A,INDIRECT(ADDRESS($B76+1,AI$38,1,1,"Confirmed Day Zero")))</f>
        <v>621</v>
      </c>
      <c r="AJ76" cm="1">
        <f t="array" aca="1" ref="AJ76" ca="1">IF(INDIRECT(ADDRESS($B76+1,AJ$38,1,1,"Confirmed Day Zero"))=0,#N/A,INDIRECT(ADDRESS($B76+1,AJ$38,1,1,"Confirmed Day Zero")))</f>
        <v>669</v>
      </c>
      <c r="AK76" cm="1">
        <f t="array" aca="1" ref="AK76" ca="1">IF(INDIRECT(ADDRESS($B76+1,AK$38,1,1,"Confirmed Day Zero"))=0,#N/A,INDIRECT(ADDRESS($B76+1,AK$38,1,1,"Confirmed Day Zero")))</f>
        <v>715</v>
      </c>
      <c r="AL76" cm="1">
        <f t="array" aca="1" ref="AL76" ca="1">IF(INDIRECT(ADDRESS($B76+1,AL$38,1,1,"Confirmed Day Zero"))=0,#N/A,INDIRECT(ADDRESS($B76+1,AL$38,1,1,"Confirmed Day Zero")))</f>
        <v>788</v>
      </c>
      <c r="AM76" cm="1">
        <f t="array" aca="1" ref="AM76" ca="1">IF(INDIRECT(ADDRESS($B76+1,AM$38,1,1,"Confirmed Day Zero"))=0,#N/A,INDIRECT(ADDRESS($B76+1,AM$38,1,1,"Confirmed Day Zero")))</f>
        <v>803.5</v>
      </c>
      <c r="AN76" cm="1">
        <f t="array" aca="1" ref="AN76" ca="1">IF(INDIRECT(ADDRESS($B76+1,AN$38,1,1,"Confirmed Day Zero"))=0,#N/A,INDIRECT(ADDRESS($B76+1,AN$38,1,1,"Confirmed Day Zero")))</f>
        <v>819</v>
      </c>
      <c r="AO76" cm="1">
        <f t="array" aca="1" ref="AO76" ca="1">IF(INDIRECT(ADDRESS($B76+1,AO$38,1,1,"Confirmed Day Zero"))=0,#N/A,INDIRECT(ADDRESS($B76+1,AO$38,1,1,"Confirmed Day Zero")))</f>
        <v>885</v>
      </c>
      <c r="AP76" cm="1">
        <f t="array" aca="1" ref="AP76" ca="1">IF(INDIRECT(ADDRESS($B76+1,AP$38,1,1,"Confirmed Day Zero"))=0,#N/A,INDIRECT(ADDRESS($B76+1,AP$38,1,1,"Confirmed Day Zero")))</f>
        <v>929</v>
      </c>
      <c r="AQ76" cm="1">
        <f t="array" aca="1" ref="AQ76" ca="1">IF(INDIRECT(ADDRESS($B76+1,AQ$38,1,1,"Confirmed Day Zero"))=0,#N/A,INDIRECT(ADDRESS($B76+1,AQ$38,1,1,"Confirmed Day Zero")))</f>
        <v>985</v>
      </c>
      <c r="AR76" cm="1">
        <f t="array" aca="1" ref="AR76" ca="1">IF(INDIRECT(ADDRESS($B76+1,AR$38,1,1,"Confirmed Day Zero"))=0,#N/A,INDIRECT(ADDRESS($B76+1,AR$38,1,1,"Confirmed Day Zero")))</f>
        <v>1020</v>
      </c>
      <c r="AS76" cm="1">
        <f t="array" aca="1" ref="AS76" ca="1">IF(INDIRECT(ADDRESS($B76+1,AS$38,1,1,"Confirmed Day Zero"))=0,#N/A,INDIRECT(ADDRESS($B76+1,AS$38,1,1,"Confirmed Day Zero")))</f>
        <v>1139</v>
      </c>
      <c r="AT76" cm="1">
        <f t="array" aca="1" ref="AT76" ca="1">IF(INDIRECT(ADDRESS($B76+1,AT$38,1,1,"Confirmed Day Zero"))=0,#N/A,INDIRECT(ADDRESS($B76+1,AT$38,1,1,"Confirmed Day Zero")))</f>
        <v>1213</v>
      </c>
      <c r="AU76" cm="1">
        <f t="array" aca="1" ref="AU76" ca="1">IF(INDIRECT(ADDRESS($B76+1,AU$38,1,1,"Confirmed Day Zero"))=0,#N/A,INDIRECT(ADDRESS($B76+1,AU$38,1,1,"Confirmed Day Zero")))</f>
        <v>1287</v>
      </c>
      <c r="AV76" cm="1">
        <f t="array" aca="1" ref="AV76" ca="1">IF(INDIRECT(ADDRESS($B76+1,AV$38,1,1,"Confirmed Day Zero"))=0,#N/A,INDIRECT(ADDRESS($B76+1,AV$38,1,1,"Confirmed Day Zero")))</f>
        <v>1314.5</v>
      </c>
      <c r="AW76" cm="1">
        <f t="array" aca="1" ref="AW76" ca="1">IF(INDIRECT(ADDRESS($B76+1,AW$38,1,1,"Confirmed Day Zero"))=0,#N/A,INDIRECT(ADDRESS($B76+1,AW$38,1,1,"Confirmed Day Zero")))</f>
        <v>1342</v>
      </c>
      <c r="AX76" cm="1">
        <f t="array" aca="1" ref="AX76" ca="1">IF(INDIRECT(ADDRESS($B76+1,AX$38,1,1,"Confirmed Day Zero"))=0,#N/A,INDIRECT(ADDRESS($B76+1,AX$38,1,1,"Confirmed Day Zero")))</f>
        <v>1392</v>
      </c>
      <c r="AY76" cm="1">
        <f t="array" aca="1" ref="AY76" ca="1">IF(INDIRECT(ADDRESS($B76+1,AY$38,1,1,"Confirmed Day Zero"))=0,#N/A,INDIRECT(ADDRESS($B76+1,AY$38,1,1,"Confirmed Day Zero")))</f>
        <v>1491</v>
      </c>
      <c r="AZ76" cm="1">
        <f t="array" aca="1" ref="AZ76" ca="1">IF(INDIRECT(ADDRESS($B76+1,AZ$38,1,1,"Confirmed Day Zero"))=0,#N/A,INDIRECT(ADDRESS($B76+1,AZ$38,1,1,"Confirmed Day Zero")))</f>
        <v>1539.5</v>
      </c>
      <c r="BA76" cm="1">
        <f t="array" aca="1" ref="BA76" ca="1">IF(INDIRECT(ADDRESS($B76+1,BA$38,1,1,"Confirmed Day Zero"))=0,#N/A,INDIRECT(ADDRESS($B76+1,BA$38,1,1,"Confirmed Day Zero")))</f>
        <v>1588</v>
      </c>
      <c r="BB76" cm="1">
        <f t="array" aca="1" ref="BB76" ca="1">IF(INDIRECT(ADDRESS($B76+1,BB$38,1,1,"Confirmed Day Zero"))=0,#N/A,INDIRECT(ADDRESS($B76+1,BB$38,1,1,"Confirmed Day Zero")))</f>
        <v>1670</v>
      </c>
      <c r="BC76" cm="1">
        <f t="array" aca="1" ref="BC76" ca="1">IF(INDIRECT(ADDRESS($B76+1,BC$38,1,1,"Confirmed Day Zero"))=0,#N/A,INDIRECT(ADDRESS($B76+1,BC$38,1,1,"Confirmed Day Zero")))</f>
        <v>1720</v>
      </c>
      <c r="BD76" cm="1">
        <f t="array" aca="1" ref="BD76" ca="1">IF(INDIRECT(ADDRESS($B76+1,BD$38,1,1,"Confirmed Day Zero"))=0,#N/A,INDIRECT(ADDRESS($B76+1,BD$38,1,1,"Confirmed Day Zero")))</f>
        <v>1787</v>
      </c>
      <c r="BE76" cm="1">
        <f t="array" aca="1" ref="BE76" ca="1">IF(INDIRECT(ADDRESS($B76+1,BE$38,1,1,"Confirmed Day Zero"))=0,#N/A,INDIRECT(ADDRESS($B76+1,BE$38,1,1,"Confirmed Day Zero")))</f>
        <v>1864</v>
      </c>
      <c r="BF76" cm="1">
        <f t="array" aca="1" ref="BF76" ca="1">IF(INDIRECT(ADDRESS($B76+1,BF$38,1,1,"Confirmed Day Zero"))=0,#N/A,INDIRECT(ADDRESS($B76+1,BF$38,1,1,"Confirmed Day Zero")))</f>
        <v>1938</v>
      </c>
      <c r="BG76" cm="1">
        <f t="array" aca="1" ref="BG76" ca="1">IF(INDIRECT(ADDRESS($B76+1,BG$38,1,1,"Confirmed Day Zero"))=0,#N/A,INDIRECT(ADDRESS($B76+1,BG$38,1,1,"Confirmed Day Zero")))</f>
        <v>2010</v>
      </c>
      <c r="BH76" cm="1">
        <f t="array" aca="1" ref="BH76" ca="1">IF(INDIRECT(ADDRESS($B76+1,BH$38,1,1,"Confirmed Day Zero"))=0,#N/A,INDIRECT(ADDRESS($B76+1,BH$38,1,1,"Confirmed Day Zero")))</f>
        <v>2054</v>
      </c>
      <c r="BI76" cm="1">
        <f t="array" aca="1" ref="BI76" ca="1">IF(INDIRECT(ADDRESS($B76+1,BI$38,1,1,"Confirmed Day Zero"))=0,#N/A,INDIRECT(ADDRESS($B76+1,BI$38,1,1,"Confirmed Day Zero")))</f>
        <v>2146</v>
      </c>
      <c r="BJ76" cm="1">
        <f t="array" aca="1" ref="BJ76" ca="1">IF(INDIRECT(ADDRESS($B76+1,BJ$38,1,1,"Confirmed Day Zero"))=0,#N/A,INDIRECT(ADDRESS($B76+1,BJ$38,1,1,"Confirmed Day Zero")))</f>
        <v>2310</v>
      </c>
      <c r="BK76" cm="1">
        <f t="array" aca="1" ref="BK76" ca="1">IF(INDIRECT(ADDRESS($B76+1,BK$38,1,1,"Confirmed Day Zero"))=0,#N/A,INDIRECT(ADDRESS($B76+1,BK$38,1,1,"Confirmed Day Zero")))</f>
        <v>2429</v>
      </c>
      <c r="BL76" cm="1">
        <f t="array" aca="1" ref="BL76" ca="1">IF(INDIRECT(ADDRESS($B76+1,BL$38,1,1,"Confirmed Day Zero"))=0,#N/A,INDIRECT(ADDRESS($B76+1,BL$38,1,1,"Confirmed Day Zero")))</f>
        <v>2588</v>
      </c>
      <c r="BM76" cm="1">
        <f t="array" aca="1" ref="BM76" ca="1">IF(INDIRECT(ADDRESS($B76+1,BM$38,1,1,"Confirmed Day Zero"))=0,#N/A,INDIRECT(ADDRESS($B76+1,BM$38,1,1,"Confirmed Day Zero")))</f>
        <v>2612</v>
      </c>
      <c r="BN76" cm="1">
        <f t="array" aca="1" ref="BN76" ca="1">IF(INDIRECT(ADDRESS($B76+1,BN$38,1,1,"Confirmed Day Zero"))=0,#N/A,INDIRECT(ADDRESS($B76+1,BN$38,1,1,"Confirmed Day Zero")))</f>
        <v>2636</v>
      </c>
      <c r="BO76" cm="1">
        <f t="array" aca="1" ref="BO76" ca="1">IF(INDIRECT(ADDRESS($B76+1,BO$38,1,1,"Confirmed Day Zero"))=0,#N/A,INDIRECT(ADDRESS($B76+1,BO$38,1,1,"Confirmed Day Zero")))</f>
        <v>2740</v>
      </c>
      <c r="BP76" cm="1">
        <f t="array" aca="1" ref="BP76" ca="1">IF(INDIRECT(ADDRESS($B76+1,BP$38,1,1,"Confirmed Day Zero"))=0,#N/A,INDIRECT(ADDRESS($B76+1,BP$38,1,1,"Confirmed Day Zero")))</f>
        <v>2843</v>
      </c>
      <c r="BQ76" cm="1">
        <f t="array" aca="1" ref="BQ76" ca="1">IF(INDIRECT(ADDRESS($B76+1,BQ$38,1,1,"Confirmed Day Zero"))=0,#N/A,INDIRECT(ADDRESS($B76+1,BQ$38,1,1,"Confirmed Day Zero")))</f>
        <v>2947</v>
      </c>
      <c r="BR76" cm="1">
        <f t="array" aca="1" ref="BR76" ca="1">IF(INDIRECT(ADDRESS($B76+1,BR$38,1,1,"Confirmed Day Zero"))=0,#N/A,INDIRECT(ADDRESS($B76+1,BR$38,1,1,"Confirmed Day Zero")))</f>
        <v>3011</v>
      </c>
      <c r="BS76" cm="1">
        <f t="array" aca="1" ref="BS76" ca="1">IF(INDIRECT(ADDRESS($B76+1,BS$38,1,1,"Confirmed Day Zero"))=0,#N/A,INDIRECT(ADDRESS($B76+1,BS$38,1,1,"Confirmed Day Zero")))</f>
        <v>3160</v>
      </c>
      <c r="BT76" cm="1">
        <f t="array" aca="1" ref="BT76" ca="1">IF(INDIRECT(ADDRESS($B76+1,BT$38,1,1,"Confirmed Day Zero"))=0,#N/A,INDIRECT(ADDRESS($B76+1,BT$38,1,1,"Confirmed Day Zero")))</f>
        <v>3199.5</v>
      </c>
      <c r="BU76" cm="1">
        <f t="array" aca="1" ref="BU76" ca="1">IF(INDIRECT(ADDRESS($B76+1,BU$38,1,1,"Confirmed Day Zero"))=0,#N/A,INDIRECT(ADDRESS($B76+1,BU$38,1,1,"Confirmed Day Zero")))</f>
        <v>3239</v>
      </c>
      <c r="BV76" cm="1">
        <f t="array" aca="1" ref="BV76" ca="1">IF(INDIRECT(ADDRESS($B76+1,BV$38,1,1,"Confirmed Day Zero"))=0,#N/A,INDIRECT(ADDRESS($B76+1,BV$38,1,1,"Confirmed Day Zero")))</f>
        <v>3299</v>
      </c>
      <c r="BW76" cm="1">
        <f t="array" aca="1" ref="BW76" ca="1">IF(INDIRECT(ADDRESS($B76+1,BW$38,1,1,"Confirmed Day Zero"))=0,#N/A,INDIRECT(ADDRESS($B76+1,BW$38,1,1,"Confirmed Day Zero")))</f>
        <v>3464</v>
      </c>
      <c r="BX76" cm="1">
        <f t="array" aca="1" ref="BX76" ca="1">IF(INDIRECT(ADDRESS($B76+1,BX$38,1,1,"Confirmed Day Zero"))=0,#N/A,INDIRECT(ADDRESS($B76+1,BX$38,1,1,"Confirmed Day Zero")))</f>
        <v>3510</v>
      </c>
      <c r="BY76" cm="1">
        <f t="array" aca="1" ref="BY76" ca="1">IF(INDIRECT(ADDRESS($B76+1,BY$38,1,1,"Confirmed Day Zero"))=0,#N/A,INDIRECT(ADDRESS($B76+1,BY$38,1,1,"Confirmed Day Zero")))</f>
        <v>3556</v>
      </c>
      <c r="BZ76" cm="1">
        <f t="array" aca="1" ref="BZ76" ca="1">IF(INDIRECT(ADDRESS($B76+1,BZ$38,1,1,"Confirmed Day Zero"))=0,#N/A,INDIRECT(ADDRESS($B76+1,BZ$38,1,1,"Confirmed Day Zero")))</f>
        <v>3596</v>
      </c>
      <c r="CA76" cm="1">
        <f t="array" aca="1" ref="CA76" ca="1">IF(INDIRECT(ADDRESS($B76+1,CA$38,1,1,"Confirmed Day Zero"))=0,#N/A,INDIRECT(ADDRESS($B76+1,CA$38,1,1,"Confirmed Day Zero")))</f>
        <v>3652</v>
      </c>
      <c r="CB76" cm="1">
        <f t="array" aca="1" ref="CB76" ca="1">IF(INDIRECT(ADDRESS($B76+1,CB$38,1,1,"Confirmed Day Zero"))=0,#N/A,INDIRECT(ADDRESS($B76+1,CB$38,1,1,"Confirmed Day Zero")))</f>
        <v>3721</v>
      </c>
      <c r="CC76" cm="1">
        <f t="array" aca="1" ref="CC76" ca="1">IF(INDIRECT(ADDRESS($B76+1,CC$38,1,1,"Confirmed Day Zero"))=0,#N/A,INDIRECT(ADDRESS($B76+1,CC$38,1,1,"Confirmed Day Zero")))</f>
        <v>3868</v>
      </c>
      <c r="CD76" cm="1">
        <f t="array" aca="1" ref="CD76" ca="1">IF(INDIRECT(ADDRESS($B76+1,CD$38,1,1,"Confirmed Day Zero"))=0,#N/A,INDIRECT(ADDRESS($B76+1,CD$38,1,1,"Confirmed Day Zero")))</f>
        <v>3935</v>
      </c>
      <c r="CE76" cm="1">
        <f t="array" aca="1" ref="CE76" ca="1">IF(INDIRECT(ADDRESS($B76+1,CE$38,1,1,"Confirmed Day Zero"))=0,#N/A,INDIRECT(ADDRESS($B76+1,CE$38,1,1,"Confirmed Day Zero")))</f>
        <v>4089</v>
      </c>
      <c r="CF76" cm="1">
        <f t="array" aca="1" ref="CF76" ca="1">IF(INDIRECT(ADDRESS($B76+1,CF$38,1,1,"Confirmed Day Zero"))=0,#N/A,INDIRECT(ADDRESS($B76+1,CF$38,1,1,"Confirmed Day Zero")))</f>
        <v>4119</v>
      </c>
      <c r="CG76" cm="1">
        <f t="array" aca="1" ref="CG76" ca="1">IF(INDIRECT(ADDRESS($B76+1,CG$38,1,1,"Confirmed Day Zero"))=0,#N/A,INDIRECT(ADDRESS($B76+1,CG$38,1,1,"Confirmed Day Zero")))</f>
        <v>4149</v>
      </c>
      <c r="CH76" cm="1">
        <f t="array" aca="1" ref="CH76" ca="1">IF(INDIRECT(ADDRESS($B76+1,CH$38,1,1,"Confirmed Day Zero"))=0,#N/A,INDIRECT(ADDRESS($B76+1,CH$38,1,1,"Confirmed Day Zero")))</f>
        <v>4197</v>
      </c>
      <c r="CI76" cm="1">
        <f t="array" aca="1" ref="CI76" ca="1">IF(INDIRECT(ADDRESS($B76+1,CI$38,1,1,"Confirmed Day Zero"))=0,#N/A,INDIRECT(ADDRESS($B76+1,CI$38,1,1,"Confirmed Day Zero")))</f>
        <v>4231</v>
      </c>
      <c r="CJ76" cm="1">
        <f t="array" aca="1" ref="CJ76" ca="1">IF(INDIRECT(ADDRESS($B76+1,CJ$38,1,1,"Confirmed Day Zero"))=0,#N/A,INDIRECT(ADDRESS($B76+1,CJ$38,1,1,"Confirmed Day Zero")))</f>
        <v>4286</v>
      </c>
      <c r="CK76" cm="1">
        <f t="array" aca="1" ref="CK76" ca="1">IF(INDIRECT(ADDRESS($B76+1,CK$38,1,1,"Confirmed Day Zero"))=0,#N/A,INDIRECT(ADDRESS($B76+1,CK$38,1,1,"Confirmed Day Zero")))</f>
        <v>4386</v>
      </c>
      <c r="CL76" cm="1">
        <f t="array" aca="1" ref="CL76" ca="1">IF(INDIRECT(ADDRESS($B76+1,CL$38,1,1,"Confirmed Day Zero"))=0,#N/A,INDIRECT(ADDRESS($B76+1,CL$38,1,1,"Confirmed Day Zero")))</f>
        <v>4492</v>
      </c>
      <c r="CM76" cm="1">
        <f t="array" aca="1" ref="CM76" ca="1">IF(INDIRECT(ADDRESS($B76+1,CM$38,1,1,"Confirmed Day Zero"))=0,#N/A,INDIRECT(ADDRESS($B76+1,CM$38,1,1,"Confirmed Day Zero")))</f>
        <v>4545</v>
      </c>
      <c r="CN76" cm="1">
        <f t="array" aca="1" ref="CN76" ca="1">IF(INDIRECT(ADDRESS($B76+1,CN$38,1,1,"Confirmed Day Zero"))=0,#N/A,INDIRECT(ADDRESS($B76+1,CN$38,1,1,"Confirmed Day Zero")))</f>
        <v>4651</v>
      </c>
      <c r="CO76" cm="1">
        <f t="array" aca="1" ref="CO76" ca="1">IF(INDIRECT(ADDRESS($B76+1,CO$38,1,1,"Confirmed Day Zero"))=0,#N/A,INDIRECT(ADDRESS($B76+1,CO$38,1,1,"Confirmed Day Zero")))</f>
        <v>4685</v>
      </c>
      <c r="CP76" cm="1">
        <f t="array" aca="1" ref="CP76" ca="1">IF(INDIRECT(ADDRESS($B76+1,CP$38,1,1,"Confirmed Day Zero"))=0,#N/A,INDIRECT(ADDRESS($B76+1,CP$38,1,1,"Confirmed Day Zero")))</f>
        <v>4749</v>
      </c>
      <c r="CQ76" cm="1">
        <f t="array" aca="1" ref="CQ76" ca="1">IF(INDIRECT(ADDRESS($B76+1,CQ$38,1,1,"Confirmed Day Zero"))=0,#N/A,INDIRECT(ADDRESS($B76+1,CQ$38,1,1,"Confirmed Day Zero")))</f>
        <v>4795</v>
      </c>
      <c r="CR76" cm="1">
        <f t="array" aca="1" ref="CR76" ca="1">IF(INDIRECT(ADDRESS($B76+1,CR$38,1,1,"Confirmed Day Zero"))=0,#N/A,INDIRECT(ADDRESS($B76+1,CR$38,1,1,"Confirmed Day Zero")))</f>
        <v>4876</v>
      </c>
      <c r="CS76" cm="1">
        <f t="array" aca="1" ref="CS76" ca="1">IF(INDIRECT(ADDRESS($B76+1,CS$38,1,1,"Confirmed Day Zero"))=0,#N/A,INDIRECT(ADDRESS($B76+1,CS$38,1,1,"Confirmed Day Zero")))</f>
        <v>5019</v>
      </c>
      <c r="CT76" cm="1">
        <f t="array" aca="1" ref="CT76" ca="1">IF(INDIRECT(ADDRESS($B76+1,CT$38,1,1,"Confirmed Day Zero"))=0,#N/A,INDIRECT(ADDRESS($B76+1,CT$38,1,1,"Confirmed Day Zero")))</f>
        <v>5031</v>
      </c>
      <c r="CU76" cm="1">
        <f t="array" aca="1" ref="CU76" ca="1">IF(INDIRECT(ADDRESS($B76+1,CU$38,1,1,"Confirmed Day Zero"))=0,#N/A,INDIRECT(ADDRESS($B76+1,CU$38,1,1,"Confirmed Day Zero")))</f>
        <v>5043</v>
      </c>
      <c r="CV76" cm="1">
        <f t="array" aca="1" ref="CV76" ca="1">IF(INDIRECT(ADDRESS($B76+1,CV$38,1,1,"Confirmed Day Zero"))=0,#N/A,INDIRECT(ADDRESS($B76+1,CV$38,1,1,"Confirmed Day Zero")))</f>
        <v>5079</v>
      </c>
      <c r="CW76" cm="1">
        <f t="array" aca="1" ref="CW76" ca="1">IF(INDIRECT(ADDRESS($B76+1,CW$38,1,1,"Confirmed Day Zero"))=0,#N/A,INDIRECT(ADDRESS($B76+1,CW$38,1,1,"Confirmed Day Zero")))</f>
        <v>5132</v>
      </c>
      <c r="CX76" cm="1">
        <f t="array" aca="1" ref="CX76" ca="1">IF(INDIRECT(ADDRESS($B76+1,CX$38,1,1,"Confirmed Day Zero"))=0,#N/A,INDIRECT(ADDRESS($B76+1,CX$38,1,1,"Confirmed Day Zero")))</f>
        <v>5178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</row>
    <row r="77" spans="1:162" x14ac:dyDescent="0.25">
      <c r="B77" s="12">
        <f t="shared" si="184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30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74</v>
      </c>
      <c r="H77" cm="1">
        <f t="array" aca="1" ref="H77" ca="1">IF(INDIRECT(ADDRESS($B77+1,H$38,1,1,"Confirmed Day Zero"))=0,#N/A,INDIRECT(ADDRESS($B77+1,H$38,1,1,"Confirmed Day Zero")))</f>
        <v>98</v>
      </c>
      <c r="I77" cm="1">
        <f t="array" aca="1" ref="I77" ca="1">IF(INDIRECT(ADDRESS($B77+1,I$38,1,1,"Confirmed Day Zero"))=0,#N/A,INDIRECT(ADDRESS($B77+1,I$38,1,1,"Confirmed Day Zero")))</f>
        <v>178</v>
      </c>
      <c r="J77" cm="1">
        <f t="array" aca="1" ref="J77" ca="1">IF(INDIRECT(ADDRESS($B77+1,J$38,1,1,"Confirmed Day Zero"))=0,#N/A,INDIRECT(ADDRESS($B77+1,J$38,1,1,"Confirmed Day Zero")))</f>
        <v>267</v>
      </c>
      <c r="K77" cm="1">
        <f t="array" aca="1" ref="K77" ca="1">IF(INDIRECT(ADDRESS($B77+1,K$38,1,1,"Confirmed Day Zero"))=0,#N/A,INDIRECT(ADDRESS($B77+1,K$38,1,1,"Confirmed Day Zero")))</f>
        <v>427</v>
      </c>
      <c r="L77" cm="1">
        <f t="array" aca="1" ref="L77" ca="1">IF(INDIRECT(ADDRESS($B77+1,L$38,1,1,"Confirmed Day Zero"))=0,#N/A,INDIRECT(ADDRESS($B77+1,L$38,1,1,"Confirmed Day Zero")))</f>
        <v>742</v>
      </c>
      <c r="M77" cm="1">
        <f t="array" aca="1" ref="M77" ca="1">IF(INDIRECT(ADDRESS($B77+1,M$38,1,1,"Confirmed Day Zero"))=0,#N/A,INDIRECT(ADDRESS($B77+1,M$38,1,1,"Confirmed Day Zero")))</f>
        <v>890</v>
      </c>
      <c r="N77" cm="1">
        <f t="array" aca="1" ref="N77" ca="1">IF(INDIRECT(ADDRESS($B77+1,N$38,1,1,"Confirmed Day Zero"))=0,#N/A,INDIRECT(ADDRESS($B77+1,N$38,1,1,"Confirmed Day Zero")))</f>
        <v>1327</v>
      </c>
      <c r="O77" cm="1">
        <f t="array" aca="1" ref="O77" ca="1">IF(INDIRECT(ADDRESS($B77+1,O$38,1,1,"Confirmed Day Zero"))=0,#N/A,INDIRECT(ADDRESS($B77+1,O$38,1,1,"Confirmed Day Zero")))</f>
        <v>1914</v>
      </c>
      <c r="P77" cm="1">
        <f t="array" aca="1" ref="P77" ca="1">IF(INDIRECT(ADDRESS($B77+1,P$38,1,1,"Confirmed Day Zero"))=0,#N/A,INDIRECT(ADDRESS($B77+1,P$38,1,1,"Confirmed Day Zero")))</f>
        <v>2844</v>
      </c>
      <c r="Q77" cm="1">
        <f t="array" aca="1" ref="Q77" ca="1">IF(INDIRECT(ADDRESS($B77+1,Q$38,1,1,"Confirmed Day Zero"))=0,#N/A,INDIRECT(ADDRESS($B77+1,Q$38,1,1,"Confirmed Day Zero")))</f>
        <v>3675</v>
      </c>
      <c r="R77" cm="1">
        <f t="array" aca="1" ref="R77" ca="1">IF(INDIRECT(ADDRESS($B77+1,R$38,1,1,"Confirmed Day Zero"))=0,#N/A,INDIRECT(ADDRESS($B77+1,R$38,1,1,"Confirmed Day Zero")))</f>
        <v>4402</v>
      </c>
      <c r="S77" cm="1">
        <f t="array" aca="1" ref="S77" ca="1">IF(INDIRECT(ADDRESS($B77+1,S$38,1,1,"Confirmed Day Zero"))=0,#N/A,INDIRECT(ADDRESS($B77+1,S$38,1,1,"Confirmed Day Zero")))</f>
        <v>6876</v>
      </c>
      <c r="T77" cm="1">
        <f t="array" aca="1" ref="T77" ca="1">IF(INDIRECT(ADDRESS($B77+1,T$38,1,1,"Confirmed Day Zero"))=0,#N/A,INDIRECT(ADDRESS($B77+1,T$38,1,1,"Confirmed Day Zero")))</f>
        <v>8825</v>
      </c>
      <c r="U77" cm="1">
        <f t="array" aca="1" ref="U77" ca="1">IF(INDIRECT(ADDRESS($B77+1,U$38,1,1,"Confirmed Day Zero"))=0,#N/A,INDIRECT(ADDRESS($B77+1,U$38,1,1,"Confirmed Day Zero")))</f>
        <v>11124</v>
      </c>
      <c r="V77" cm="1">
        <f t="array" aca="1" ref="V77" ca="1">IF(INDIRECT(ADDRESS($B77+1,V$38,1,1,"Confirmed Day Zero"))=0,#N/A,INDIRECT(ADDRESS($B77+1,V$38,1,1,"Confirmed Day Zero")))</f>
        <v>13386</v>
      </c>
      <c r="W77" cm="1">
        <f t="array" aca="1" ref="W77" ca="1">IF(INDIRECT(ADDRESS($B77+1,W$38,1,1,"Confirmed Day Zero"))=0,#N/A,INDIRECT(ADDRESS($B77+1,W$38,1,1,"Confirmed Day Zero")))</f>
        <v>16636</v>
      </c>
      <c r="X77" cm="1">
        <f t="array" aca="1" ref="X77" ca="1">IF(INDIRECT(ADDRESS($B77+1,X$38,1,1,"Confirmed Day Zero"))=0,#N/A,INDIRECT(ADDRESS($B77+1,X$38,1,1,"Confirmed Day Zero")))</f>
        <v>18696</v>
      </c>
      <c r="Y77" cm="1">
        <f t="array" aca="1" ref="Y77" ca="1">IF(INDIRECT(ADDRESS($B77+1,Y$38,1,1,"Confirmed Day Zero"))=0,#N/A,INDIRECT(ADDRESS($B77+1,Y$38,1,1,"Confirmed Day Zero")))</f>
        <v>22255</v>
      </c>
      <c r="Z77" cm="1">
        <f t="array" aca="1" ref="Z77" ca="1">IF(INDIRECT(ADDRESS($B77+1,Z$38,1,1,"Confirmed Day Zero"))=0,#N/A,INDIRECT(ADDRESS($B77+1,Z$38,1,1,"Confirmed Day Zero")))</f>
        <v>25590</v>
      </c>
      <c r="AA77" cm="1">
        <f t="array" aca="1" ref="AA77" ca="1">IF(INDIRECT(ADDRESS($B77+1,AA$38,1,1,"Confirmed Day Zero"))=0,#N/A,INDIRECT(ADDRESS($B77+1,AA$38,1,1,"Confirmed Day Zero")))</f>
        <v>29895</v>
      </c>
      <c r="AB77" cm="1">
        <f t="array" aca="1" ref="AB77" ca="1">IF(INDIRECT(ADDRESS($B77+1,AB$38,1,1,"Confirmed Day Zero"))=0,#N/A,INDIRECT(ADDRESS($B77+1,AB$38,1,1,"Confirmed Day Zero")))</f>
        <v>34124</v>
      </c>
      <c r="AC77" cm="1">
        <f t="array" aca="1" ref="AC77" ca="1">IF(INDIRECT(ADDRESS($B77+1,AC$38,1,1,"Confirmed Day Zero"))=0,#N/A,INDIRECT(ADDRESS($B77+1,AC$38,1,1,"Confirmed Day Zero")))</f>
        <v>37505</v>
      </c>
      <c r="AD77" cm="1">
        <f t="array" aca="1" ref="AD77" ca="1">IF(INDIRECT(ADDRESS($B77+1,AD$38,1,1,"Confirmed Day Zero"))=0,#N/A,INDIRECT(ADDRESS($B77+1,AD$38,1,1,"Confirmed Day Zero")))</f>
        <v>41090</v>
      </c>
      <c r="AE77" cm="1">
        <f t="array" aca="1" ref="AE77" ca="1">IF(INDIRECT(ADDRESS($B77+1,AE$38,1,1,"Confirmed Day Zero"))=0,#N/A,INDIRECT(ADDRESS($B77+1,AE$38,1,1,"Confirmed Day Zero")))</f>
        <v>44416</v>
      </c>
      <c r="AF77" cm="1">
        <f t="array" aca="1" ref="AF77" ca="1">IF(INDIRECT(ADDRESS($B77+1,AF$38,1,1,"Confirmed Day Zero"))=0,#N/A,INDIRECT(ADDRESS($B77+1,AF$38,1,1,"Confirmed Day Zero")))</f>
        <v>47437</v>
      </c>
      <c r="AG77" cm="1">
        <f t="array" aca="1" ref="AG77" ca="1">IF(INDIRECT(ADDRESS($B77+1,AG$38,1,1,"Confirmed Day Zero"))=0,#N/A,INDIRECT(ADDRESS($B77+1,AG$38,1,1,"Confirmed Day Zero")))</f>
        <v>51027</v>
      </c>
      <c r="AH77" cm="1">
        <f t="array" aca="1" ref="AH77" ca="1">IF(INDIRECT(ADDRESS($B77+1,AH$38,1,1,"Confirmed Day Zero"))=0,#N/A,INDIRECT(ADDRESS($B77+1,AH$38,1,1,"Confirmed Day Zero")))</f>
        <v>54588</v>
      </c>
      <c r="AI77" cm="1">
        <f t="array" aca="1" ref="AI77" ca="1">IF(INDIRECT(ADDRESS($B77+1,AI$38,1,1,"Confirmed Day Zero"))=0,#N/A,INDIRECT(ADDRESS($B77+1,AI$38,1,1,"Confirmed Day Zero")))</f>
        <v>58151</v>
      </c>
      <c r="AJ77" cm="1">
        <f t="array" aca="1" ref="AJ77" ca="1">IF(INDIRECT(ADDRESS($B77+1,AJ$38,1,1,"Confirmed Day Zero"))=0,#N/A,INDIRECT(ADDRESS($B77+1,AJ$38,1,1,"Confirmed Day Zero")))</f>
        <v>61850</v>
      </c>
      <c r="AK77" cm="1">
        <f t="array" aca="1" ref="AK77" ca="1">IF(INDIRECT(ADDRESS($B77+1,AK$38,1,1,"Confirmed Day Zero"))=0,#N/A,INDIRECT(ADDRESS($B77+1,AK$38,1,1,"Confirmed Day Zero")))</f>
        <v>64584</v>
      </c>
      <c r="AL77" cm="1">
        <f t="array" aca="1" ref="AL77" ca="1">IF(INDIRECT(ADDRESS($B77+1,AL$38,1,1,"Confirmed Day Zero"))=0,#N/A,INDIRECT(ADDRESS($B77+1,AL$38,1,1,"Confirmed Day Zero")))</f>
        <v>68824</v>
      </c>
      <c r="AM77" cm="1">
        <f t="array" aca="1" ref="AM77" ca="1">IF(INDIRECT(ADDRESS($B77+1,AM$38,1,1,"Confirmed Day Zero"))=0,#N/A,INDIRECT(ADDRESS($B77+1,AM$38,1,1,"Confirmed Day Zero")))</f>
        <v>71030</v>
      </c>
      <c r="AN77" cm="1">
        <f t="array" aca="1" ref="AN77" ca="1">IF(INDIRECT(ADDRESS($B77+1,AN$38,1,1,"Confirmed Day Zero"))=0,#N/A,INDIRECT(ADDRESS($B77+1,AN$38,1,1,"Confirmed Day Zero")))</f>
        <v>75317</v>
      </c>
      <c r="AO77" cm="1">
        <f t="array" aca="1" ref="AO77" ca="1">IF(INDIRECT(ADDRESS($B77+1,AO$38,1,1,"Confirmed Day Zero"))=0,#N/A,INDIRECT(ADDRESS($B77+1,AO$38,1,1,"Confirmed Day Zero")))</f>
        <v>78467</v>
      </c>
      <c r="AP77" cm="1">
        <f t="array" aca="1" ref="AP77" ca="1">IF(INDIRECT(ADDRESS($B77+1,AP$38,1,1,"Confirmed Day Zero"))=0,#N/A,INDIRECT(ADDRESS($B77+1,AP$38,1,1,"Confirmed Day Zero")))</f>
        <v>81420</v>
      </c>
      <c r="AQ77" cm="1">
        <f t="array" aca="1" ref="AQ77" ca="1">IF(INDIRECT(ADDRESS($B77+1,AQ$38,1,1,"Confirmed Day Zero"))=0,#N/A,INDIRECT(ADDRESS($B77+1,AQ$38,1,1,"Confirmed Day Zero")))</f>
        <v>85301</v>
      </c>
      <c r="AR77" cm="1">
        <f t="array" aca="1" ref="AR77" ca="1">IF(INDIRECT(ADDRESS($B77+1,AR$38,1,1,"Confirmed Day Zero"))=0,#N/A,INDIRECT(ADDRESS($B77+1,AR$38,1,1,"Confirmed Day Zero")))</f>
        <v>88806</v>
      </c>
      <c r="AS77" cm="1">
        <f t="array" aca="1" ref="AS77" ca="1">IF(INDIRECT(ADDRESS($B77+1,AS$38,1,1,"Confirmed Day Zero"))=0,#N/A,INDIRECT(ADDRESS($B77+1,AS$38,1,1,"Confirmed Day Zero")))</f>
        <v>92387</v>
      </c>
      <c r="AT77" cm="1">
        <f t="array" aca="1" ref="AT77" ca="1">IF(INDIRECT(ADDRESS($B77+1,AT$38,1,1,"Confirmed Day Zero"))=0,#N/A,INDIRECT(ADDRESS($B77+1,AT$38,1,1,"Confirmed Day Zero")))</f>
        <v>95865</v>
      </c>
      <c r="AU77" cm="1">
        <f t="array" aca="1" ref="AU77" ca="1">IF(INDIRECT(ADDRESS($B77+1,AU$38,1,1,"Confirmed Day Zero"))=0,#N/A,INDIRECT(ADDRESS($B77+1,AU$38,1,1,"Confirmed Day Zero")))</f>
        <v>99989</v>
      </c>
      <c r="AV77" cm="1">
        <f t="array" aca="1" ref="AV77" ca="1">IF(INDIRECT(ADDRESS($B77+1,AV$38,1,1,"Confirmed Day Zero"))=0,#N/A,INDIRECT(ADDRESS($B77+1,AV$38,1,1,"Confirmed Day Zero")))</f>
        <v>102196</v>
      </c>
      <c r="AW77" cm="1">
        <f t="array" aca="1" ref="AW77" ca="1">IF(INDIRECT(ADDRESS($B77+1,AW$38,1,1,"Confirmed Day Zero"))=0,#N/A,INDIRECT(ADDRESS($B77+1,AW$38,1,1,"Confirmed Day Zero")))</f>
        <v>105523</v>
      </c>
      <c r="AX77" cm="1">
        <f t="array" aca="1" ref="AX77" ca="1">IF(INDIRECT(ADDRESS($B77+1,AX$38,1,1,"Confirmed Day Zero"))=0,#N/A,INDIRECT(ADDRESS($B77+1,AX$38,1,1,"Confirmed Day Zero")))</f>
        <v>109038</v>
      </c>
      <c r="AY77" cm="1">
        <f t="array" aca="1" ref="AY77" ca="1">IF(INDIRECT(ADDRESS($B77+1,AY$38,1,1,"Confirmed Day Zero"))=0,#N/A,INDIRECT(ADDRESS($B77+1,AY$38,1,1,"Confirmed Day Zero")))</f>
        <v>111188</v>
      </c>
      <c r="AZ77" cm="1">
        <f t="array" aca="1" ref="AZ77" ca="1">IF(INDIRECT(ADDRESS($B77+1,AZ$38,1,1,"Confirmed Day Zero"))=0,#N/A,INDIRECT(ADDRESS($B77+1,AZ$38,1,1,"Confirmed Day Zero")))</f>
        <v>113856</v>
      </c>
      <c r="BA77" cm="1">
        <f t="array" aca="1" ref="BA77" ca="1">IF(INDIRECT(ADDRESS($B77+1,BA$38,1,1,"Confirmed Day Zero"))=0,#N/A,INDIRECT(ADDRESS($B77+1,BA$38,1,1,"Confirmed Day Zero")))</f>
        <v>116264</v>
      </c>
      <c r="BB77" cm="1">
        <f t="array" aca="1" ref="BB77" ca="1">IF(INDIRECT(ADDRESS($B77+1,BB$38,1,1,"Confirmed Day Zero"))=0,#N/A,INDIRECT(ADDRESS($B77+1,BB$38,1,1,"Confirmed Day Zero")))</f>
        <v>118652</v>
      </c>
      <c r="BC77" cm="1">
        <f t="array" aca="1" ref="BC77" ca="1">IF(INDIRECT(ADDRESS($B77+1,BC$38,1,1,"Confirmed Day Zero"))=0,#N/A,INDIRECT(ADDRESS($B77+1,BC$38,1,1,"Confirmed Day Zero")))</f>
        <v>121190</v>
      </c>
      <c r="BD77" cm="1">
        <f t="array" aca="1" ref="BD77" ca="1">IF(INDIRECT(ADDRESS($B77+1,BD$38,1,1,"Confirmed Day Zero"))=0,#N/A,INDIRECT(ADDRESS($B77+1,BD$38,1,1,"Confirmed Day Zero")))</f>
        <v>123717</v>
      </c>
      <c r="BE77" cm="1">
        <f t="array" aca="1" ref="BE77" ca="1">IF(INDIRECT(ADDRESS($B77+1,BE$38,1,1,"Confirmed Day Zero"))=0,#N/A,INDIRECT(ADDRESS($B77+1,BE$38,1,1,"Confirmed Day Zero")))</f>
        <v>126744</v>
      </c>
      <c r="BF77" cm="1">
        <f t="array" aca="1" ref="BF77" ca="1">IF(INDIRECT(ADDRESS($B77+1,BF$38,1,1,"Confirmed Day Zero"))=0,#N/A,INDIRECT(ADDRESS($B77+1,BF$38,1,1,"Confirmed Day Zero")))</f>
        <v>128269</v>
      </c>
      <c r="BG77" cm="1">
        <f t="array" aca="1" ref="BG77" ca="1">IF(INDIRECT(ADDRESS($B77+1,BG$38,1,1,"Confirmed Day Zero"))=0,#N/A,INDIRECT(ADDRESS($B77+1,BG$38,1,1,"Confirmed Day Zero")))</f>
        <v>130593</v>
      </c>
      <c r="BH77" cm="1">
        <f t="array" aca="1" ref="BH77" ca="1">IF(INDIRECT(ADDRESS($B77+1,BH$38,1,1,"Confirmed Day Zero"))=0,#N/A,INDIRECT(ADDRESS($B77+1,BH$38,1,1,"Confirmed Day Zero")))</f>
        <v>131890</v>
      </c>
      <c r="BI77" cm="1">
        <f t="array" aca="1" ref="BI77" ca="1">IF(INDIRECT(ADDRESS($B77+1,BI$38,1,1,"Confirmed Day Zero"))=0,#N/A,INDIRECT(ADDRESS($B77+1,BI$38,1,1,"Confirmed Day Zero")))</f>
        <v>133635</v>
      </c>
      <c r="BJ77" cm="1">
        <f t="array" aca="1" ref="BJ77" ca="1">IF(INDIRECT(ADDRESS($B77+1,BJ$38,1,1,"Confirmed Day Zero"))=0,#N/A,INDIRECT(ADDRESS($B77+1,BJ$38,1,1,"Confirmed Day Zero")))</f>
        <v>135454</v>
      </c>
      <c r="BK77" cm="1">
        <f t="array" aca="1" ref="BK77" ca="1">IF(INDIRECT(ADDRESS($B77+1,BK$38,1,1,"Confirmed Day Zero"))=0,#N/A,INDIRECT(ADDRESS($B77+1,BK$38,1,1,"Confirmed Day Zero")))</f>
        <v>137085</v>
      </c>
      <c r="BL77" cm="1">
        <f t="array" aca="1" ref="BL77" ca="1">IF(INDIRECT(ADDRESS($B77+1,BL$38,1,1,"Confirmed Day Zero"))=0,#N/A,INDIRECT(ADDRESS($B77+1,BL$38,1,1,"Confirmed Day Zero")))</f>
        <v>138532</v>
      </c>
      <c r="BM77" cm="1">
        <f t="array" aca="1" ref="BM77" ca="1">IF(INDIRECT(ADDRESS($B77+1,BM$38,1,1,"Confirmed Day Zero"))=0,#N/A,INDIRECT(ADDRESS($B77+1,BM$38,1,1,"Confirmed Day Zero")))</f>
        <v>139945</v>
      </c>
      <c r="BN77" cm="1">
        <f t="array" aca="1" ref="BN77" ca="1">IF(INDIRECT(ADDRESS($B77+1,BN$38,1,1,"Confirmed Day Zero"))=0,#N/A,INDIRECT(ADDRESS($B77+1,BN$38,1,1,"Confirmed Day Zero")))</f>
        <v>140743</v>
      </c>
      <c r="BO77" cm="1">
        <f t="array" aca="1" ref="BO77" ca="1">IF(INDIRECT(ADDRESS($B77+1,BO$38,1,1,"Confirmed Day Zero"))=0,#N/A,INDIRECT(ADDRESS($B77+1,BO$38,1,1,"Confirmed Day Zero")))</f>
        <v>141560</v>
      </c>
      <c r="BP77" cm="1">
        <f t="array" aca="1" ref="BP77" ca="1">IF(INDIRECT(ADDRESS($B77+1,BP$38,1,1,"Confirmed Day Zero"))=0,#N/A,INDIRECT(ADDRESS($B77+1,BP$38,1,1,"Confirmed Day Zero")))</f>
        <v>142704</v>
      </c>
      <c r="BQ77" cm="1">
        <f t="array" aca="1" ref="BQ77" ca="1">IF(INDIRECT(ADDRESS($B77+1,BQ$38,1,1,"Confirmed Day Zero"))=0,#N/A,INDIRECT(ADDRESS($B77+1,BQ$38,1,1,"Confirmed Day Zero")))</f>
        <v>143905</v>
      </c>
      <c r="BR77" cm="1">
        <f t="array" aca="1" ref="BR77" ca="1">IF(INDIRECT(ADDRESS($B77+1,BR$38,1,1,"Confirmed Day Zero"))=0,#N/A,INDIRECT(ADDRESS($B77+1,BR$38,1,1,"Confirmed Day Zero")))</f>
        <v>145089</v>
      </c>
      <c r="BS77" cm="1">
        <f t="array" aca="1" ref="BS77" ca="1">IF(INDIRECT(ADDRESS($B77+1,BS$38,1,1,"Confirmed Day Zero"))=0,#N/A,INDIRECT(ADDRESS($B77+1,BS$38,1,1,"Confirmed Day Zero")))</f>
        <v>146334</v>
      </c>
      <c r="BT77" cm="1">
        <f t="array" aca="1" ref="BT77" ca="1">IF(INDIRECT(ADDRESS($B77+1,BT$38,1,1,"Confirmed Day Zero"))=0,#N/A,INDIRECT(ADDRESS($B77+1,BT$38,1,1,"Confirmed Day Zero")))</f>
        <v>148039</v>
      </c>
      <c r="BU77" cm="1">
        <f t="array" aca="1" ref="BU77" ca="1">IF(INDIRECT(ADDRESS($B77+1,BU$38,1,1,"Confirmed Day Zero"))=0,#N/A,INDIRECT(ADDRESS($B77+1,BU$38,1,1,"Confirmed Day Zero")))</f>
        <v>149013</v>
      </c>
      <c r="BV77" cm="1">
        <f t="array" aca="1" ref="BV77" ca="1">IF(INDIRECT(ADDRESS($B77+1,BV$38,1,1,"Confirmed Day Zero"))=0,#N/A,INDIRECT(ADDRESS($B77+1,BV$38,1,1,"Confirmed Day Zero")))</f>
        <v>150399</v>
      </c>
      <c r="BW77" cm="1">
        <f t="array" aca="1" ref="BW77" ca="1">IF(INDIRECT(ADDRESS($B77+1,BW$38,1,1,"Confirmed Day Zero"))=0,#N/A,INDIRECT(ADDRESS($B77+1,BW$38,1,1,"Confirmed Day Zero")))</f>
        <v>151472</v>
      </c>
      <c r="BX77" cm="1">
        <f t="array" aca="1" ref="BX77" ca="1">IF(INDIRECT(ADDRESS($B77+1,BX$38,1,1,"Confirmed Day Zero"))=0,#N/A,INDIRECT(ADDRESS($B77+1,BX$38,1,1,"Confirmed Day Zero")))</f>
        <v>152719</v>
      </c>
      <c r="BY77" cm="1">
        <f t="array" aca="1" ref="BY77" ca="1">IF(INDIRECT(ADDRESS($B77+1,BY$38,1,1,"Confirmed Day Zero"))=0,#N/A,INDIRECT(ADDRESS($B77+1,BY$38,1,1,"Confirmed Day Zero")))</f>
        <v>153104</v>
      </c>
      <c r="BZ77" cm="1">
        <f t="array" aca="1" ref="BZ77" ca="1">IF(INDIRECT(ADDRESS($B77+1,BZ$38,1,1,"Confirmed Day Zero"))=0,#N/A,INDIRECT(ADDRESS($B77+1,BZ$38,1,1,"Confirmed Day Zero")))</f>
        <v>154154</v>
      </c>
      <c r="CA77" cm="1">
        <f t="array" aca="1" ref="CA77" ca="1">IF(INDIRECT(ADDRESS($B77+1,CA$38,1,1,"Confirmed Day Zero"))=0,#N/A,INDIRECT(ADDRESS($B77+1,CA$38,1,1,"Confirmed Day Zero")))</f>
        <v>155092</v>
      </c>
      <c r="CB77" cm="1">
        <f t="array" aca="1" ref="CB77" ca="1">IF(INDIRECT(ADDRESS($B77+1,CB$38,1,1,"Confirmed Day Zero"))=0,#N/A,INDIRECT(ADDRESS($B77+1,CB$38,1,1,"Confirmed Day Zero")))</f>
        <v>155764</v>
      </c>
      <c r="CC77" cm="1">
        <f t="array" aca="1" ref="CC77" ca="1">IF(INDIRECT(ADDRESS($B77+1,CC$38,1,1,"Confirmed Day Zero"))=0,#N/A,INDIRECT(ADDRESS($B77+1,CC$38,1,1,"Confirmed Day Zero")))</f>
        <v>156628</v>
      </c>
      <c r="CD77" cm="1">
        <f t="array" aca="1" ref="CD77" ca="1">IF(INDIRECT(ADDRESS($B77+1,CD$38,1,1,"Confirmed Day Zero"))=0,#N/A,INDIRECT(ADDRESS($B77+1,CD$38,1,1,"Confirmed Day Zero")))</f>
        <v>157815</v>
      </c>
      <c r="CE77" cm="1">
        <f t="array" aca="1" ref="CE77" ca="1">IF(INDIRECT(ADDRESS($B77+1,CE$38,1,1,"Confirmed Day Zero"))=0,#N/A,INDIRECT(ADDRESS($B77+1,CE$38,1,1,"Confirmed Day Zero")))</f>
        <v>158844</v>
      </c>
      <c r="CF77" cm="1">
        <f t="array" aca="1" ref="CF77" ca="1">IF(INDIRECT(ADDRESS($B77+1,CF$38,1,1,"Confirmed Day Zero"))=0,#N/A,INDIRECT(ADDRESS($B77+1,CF$38,1,1,"Confirmed Day Zero")))</f>
        <v>159608</v>
      </c>
      <c r="CG77" cm="1">
        <f t="array" aca="1" ref="CG77" ca="1">IF(INDIRECT(ADDRESS($B77+1,CG$38,1,1,"Confirmed Day Zero"))=0,#N/A,INDIRECT(ADDRESS($B77+1,CG$38,1,1,"Confirmed Day Zero")))</f>
        <v>160445</v>
      </c>
      <c r="CH77" cm="1">
        <f t="array" aca="1" ref="CH77" ca="1">IF(INDIRECT(ADDRESS($B77+1,CH$38,1,1,"Confirmed Day Zero"))=0,#N/A,INDIRECT(ADDRESS($B77+1,CH$38,1,1,"Confirmed Day Zero")))</f>
        <v>160918</v>
      </c>
      <c r="CI77" cm="1">
        <f t="array" aca="1" ref="CI77" ca="1">IF(INDIRECT(ADDRESS($B77+1,CI$38,1,1,"Confirmed Day Zero"))=0,#N/A,INDIRECT(ADDRESS($B77+1,CI$38,1,1,"Confirmed Day Zero")))</f>
        <v>161545</v>
      </c>
      <c r="CJ77" cm="1">
        <f t="array" aca="1" ref="CJ77" ca="1">IF(INDIRECT(ADDRESS($B77+1,CJ$38,1,1,"Confirmed Day Zero"))=0,#N/A,INDIRECT(ADDRESS($B77+1,CJ$38,1,1,"Confirmed Day Zero")))</f>
        <v>162068</v>
      </c>
      <c r="CK77" cm="1">
        <f t="array" aca="1" ref="CK77" ca="1">IF(INDIRECT(ADDRESS($B77+1,CK$38,1,1,"Confirmed Day Zero"))=0,#N/A,INDIRECT(ADDRESS($B77+1,CK$38,1,1,"Confirmed Day Zero")))</f>
        <v>162530</v>
      </c>
      <c r="CL77" cm="1">
        <f t="array" aca="1" ref="CL77" ca="1">IF(INDIRECT(ADDRESS($B77+1,CL$38,1,1,"Confirmed Day Zero"))=0,#N/A,INDIRECT(ADDRESS($B77+1,CL$38,1,1,"Confirmed Day Zero")))</f>
        <v>163336</v>
      </c>
      <c r="CM77" cm="1">
        <f t="array" aca="1" ref="CM77" ca="1">IF(INDIRECT(ADDRESS($B77+1,CM$38,1,1,"Confirmed Day Zero"))=0,#N/A,INDIRECT(ADDRESS($B77+1,CM$38,1,1,"Confirmed Day Zero")))</f>
        <v>163893</v>
      </c>
      <c r="CN77" cm="1">
        <f t="array" aca="1" ref="CN77" ca="1">IF(INDIRECT(ADDRESS($B77+1,CN$38,1,1,"Confirmed Day Zero"))=0,#N/A,INDIRECT(ADDRESS($B77+1,CN$38,1,1,"Confirmed Day Zero")))</f>
        <v>164164</v>
      </c>
      <c r="CO77" cm="1">
        <f t="array" aca="1" ref="CO77" ca="1">IF(INDIRECT(ADDRESS($B77+1,CO$38,1,1,"Confirmed Day Zero"))=0,#N/A,INDIRECT(ADDRESS($B77+1,CO$38,1,1,"Confirmed Day Zero")))</f>
        <v>164497</v>
      </c>
      <c r="CP77" cm="1">
        <f t="array" aca="1" ref="CP77" ca="1">IF(INDIRECT(ADDRESS($B77+1,CP$38,1,1,"Confirmed Day Zero"))=0,#N/A,INDIRECT(ADDRESS($B77+1,CP$38,1,1,"Confirmed Day Zero")))</f>
        <v>164796</v>
      </c>
      <c r="CQ77" cm="1">
        <f t="array" aca="1" ref="CQ77" ca="1">IF(INDIRECT(ADDRESS($B77+1,CQ$38,1,1,"Confirmed Day Zero"))=0,#N/A,INDIRECT(ADDRESS($B77+1,CQ$38,1,1,"Confirmed Day Zero")))</f>
        <v>165346</v>
      </c>
      <c r="CR77" cm="1">
        <f t="array" aca="1" ref="CR77" ca="1">IF(INDIRECT(ADDRESS($B77+1,CR$38,1,1,"Confirmed Day Zero"))=0,#N/A,INDIRECT(ADDRESS($B77+1,CR$38,1,1,"Confirmed Day Zero")))</f>
        <v>165816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</row>
    <row r="78" spans="1:162" x14ac:dyDescent="0.25">
      <c r="B78" s="12">
        <f t="shared" si="184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35</v>
      </c>
      <c r="F78" cm="1">
        <f t="array" aca="1" ref="F78" ca="1">IF(INDIRECT(ADDRESS($B78+1,F$38,1,1,"Confirmed Day Zero"))=0,#N/A,INDIRECT(ADDRESS($B78+1,F$38,1,1,"Confirmed Day Zero")))</f>
        <v>43</v>
      </c>
      <c r="G78" cm="1">
        <f t="array" aca="1" ref="G78" ca="1">IF(INDIRECT(ADDRESS($B78+1,G$38,1,1,"Confirmed Day Zero"))=0,#N/A,INDIRECT(ADDRESS($B78+1,G$38,1,1,"Confirmed Day Zero")))</f>
        <v>57</v>
      </c>
      <c r="H78" cm="1">
        <f t="array" aca="1" ref="H78" ca="1">IF(INDIRECT(ADDRESS($B78+1,H$38,1,1,"Confirmed Day Zero"))=0,#N/A,INDIRECT(ADDRESS($B78+1,H$38,1,1,"Confirmed Day Zero")))</f>
        <v>61</v>
      </c>
      <c r="I78" cm="1">
        <f t="array" aca="1" ref="I78" ca="1">IF(INDIRECT(ADDRESS($B78+1,I$38,1,1,"Confirmed Day Zero"))=0,#N/A,INDIRECT(ADDRESS($B78+1,I$38,1,1,"Confirmed Day Zero")))</f>
        <v>65</v>
      </c>
      <c r="J78" cm="1">
        <f t="array" aca="1" ref="J78" ca="1">IF(INDIRECT(ADDRESS($B78+1,J$38,1,1,"Confirmed Day Zero"))=0,#N/A,INDIRECT(ADDRESS($B78+1,J$38,1,1,"Confirmed Day Zero")))</f>
        <v>83</v>
      </c>
      <c r="K78" cm="1">
        <f t="array" aca="1" ref="K78" ca="1">IF(INDIRECT(ADDRESS($B78+1,K$38,1,1,"Confirmed Day Zero"))=0,#N/A,INDIRECT(ADDRESS($B78+1,K$38,1,1,"Confirmed Day Zero")))</f>
        <v>100</v>
      </c>
      <c r="L78" cm="1">
        <f t="array" aca="1" ref="L78" ca="1">IF(INDIRECT(ADDRESS($B78+1,L$38,1,1,"Confirmed Day Zero"))=0,#N/A,INDIRECT(ADDRESS($B78+1,L$38,1,1,"Confirmed Day Zero")))</f>
        <v>112</v>
      </c>
      <c r="M78" cm="1">
        <f t="array" aca="1" ref="M78" ca="1">IF(INDIRECT(ADDRESS($B78+1,M$38,1,1,"Confirmed Day Zero"))=0,#N/A,INDIRECT(ADDRESS($B78+1,M$38,1,1,"Confirmed Day Zero")))</f>
        <v>136</v>
      </c>
      <c r="N78" cm="1">
        <f t="array" aca="1" ref="N78" ca="1">IF(INDIRECT(ADDRESS($B78+1,N$38,1,1,"Confirmed Day Zero"))=0,#N/A,INDIRECT(ADDRESS($B78+1,N$38,1,1,"Confirmed Day Zero")))</f>
        <v>191</v>
      </c>
      <c r="O78" cm="1">
        <f t="array" aca="1" ref="O78" ca="1">IF(INDIRECT(ADDRESS($B78+1,O$38,1,1,"Confirmed Day Zero"))=0,#N/A,INDIRECT(ADDRESS($B78+1,O$38,1,1,"Confirmed Day Zero")))</f>
        <v>237</v>
      </c>
      <c r="P78" cm="1">
        <f t="array" aca="1" ref="P78" ca="1">IF(INDIRECT(ADDRESS($B78+1,P$38,1,1,"Confirmed Day Zero"))=0,#N/A,INDIRECT(ADDRESS($B78+1,P$38,1,1,"Confirmed Day Zero")))</f>
        <v>259</v>
      </c>
      <c r="Q78" cm="1">
        <f t="array" aca="1" ref="Q78" ca="1">IF(INDIRECT(ADDRESS($B78+1,Q$38,1,1,"Confirmed Day Zero"))=0,#N/A,INDIRECT(ADDRESS($B78+1,Q$38,1,1,"Confirmed Day Zero")))</f>
        <v>281</v>
      </c>
      <c r="R78" cm="1">
        <f t="array" aca="1" ref="R78" ca="1">IF(INDIRECT(ADDRESS($B78+1,R$38,1,1,"Confirmed Day Zero"))=0,#N/A,INDIRECT(ADDRESS($B78+1,R$38,1,1,"Confirmed Day Zero")))</f>
        <v>315</v>
      </c>
      <c r="S78" cm="1">
        <f t="array" aca="1" ref="S78" ca="1">IF(INDIRECT(ADDRESS($B78+1,S$38,1,1,"Confirmed Day Zero"))=0,#N/A,INDIRECT(ADDRESS($B78+1,S$38,1,1,"Confirmed Day Zero")))</f>
        <v>363</v>
      </c>
      <c r="T78" cm="1">
        <f t="array" aca="1" ref="T78" ca="1">IF(INDIRECT(ADDRESS($B78+1,T$38,1,1,"Confirmed Day Zero"))=0,#N/A,INDIRECT(ADDRESS($B78+1,T$38,1,1,"Confirmed Day Zero")))</f>
        <v>403</v>
      </c>
      <c r="U78" cm="1">
        <f t="array" aca="1" ref="U78" ca="1">IF(INDIRECT(ADDRESS($B78+1,U$38,1,1,"Confirmed Day Zero"))=0,#N/A,INDIRECT(ADDRESS($B78+1,U$38,1,1,"Confirmed Day Zero")))</f>
        <v>495</v>
      </c>
      <c r="V78" cm="1">
        <f t="array" aca="1" ref="V78" ca="1">IF(INDIRECT(ADDRESS($B78+1,V$38,1,1,"Confirmed Day Zero"))=0,#N/A,INDIRECT(ADDRESS($B78+1,V$38,1,1,"Confirmed Day Zero")))</f>
        <v>543</v>
      </c>
      <c r="W78" cm="1">
        <f t="array" aca="1" ref="W78" ca="1">IF(INDIRECT(ADDRESS($B78+1,W$38,1,1,"Confirmed Day Zero"))=0,#N/A,INDIRECT(ADDRESS($B78+1,W$38,1,1,"Confirmed Day Zero")))</f>
        <v>624</v>
      </c>
      <c r="X78" cm="1">
        <f t="array" aca="1" ref="X78" ca="1">IF(INDIRECT(ADDRESS($B78+1,X$38,1,1,"Confirmed Day Zero"))=0,#N/A,INDIRECT(ADDRESS($B78+1,X$38,1,1,"Confirmed Day Zero")))</f>
        <v>686</v>
      </c>
      <c r="Y78" cm="1">
        <f t="array" aca="1" ref="Y78" ca="1">IF(INDIRECT(ADDRESS($B78+1,Y$38,1,1,"Confirmed Day Zero"))=0,#N/A,INDIRECT(ADDRESS($B78+1,Y$38,1,1,"Confirmed Day Zero")))</f>
        <v>794</v>
      </c>
      <c r="Z78" cm="1">
        <f t="array" aca="1" ref="Z78" ca="1">IF(INDIRECT(ADDRESS($B78+1,Z$38,1,1,"Confirmed Day Zero"))=0,#N/A,INDIRECT(ADDRESS($B78+1,Z$38,1,1,"Confirmed Day Zero")))</f>
        <v>865</v>
      </c>
      <c r="AA78" cm="1">
        <f t="array" aca="1" ref="AA78" ca="1">IF(INDIRECT(ADDRESS($B78+1,AA$38,1,1,"Confirmed Day Zero"))=0,#N/A,INDIRECT(ADDRESS($B78+1,AA$38,1,1,"Confirmed Day Zero")))</f>
        <v>1091</v>
      </c>
      <c r="AB78" cm="1">
        <f t="array" aca="1" ref="AB78" ca="1">IF(INDIRECT(ADDRESS($B78+1,AB$38,1,1,"Confirmed Day Zero"))=0,#N/A,INDIRECT(ADDRESS($B78+1,AB$38,1,1,"Confirmed Day Zero")))</f>
        <v>1132.5</v>
      </c>
      <c r="AC78" cm="1">
        <f t="array" aca="1" ref="AC78" ca="1">IF(INDIRECT(ADDRESS($B78+1,AC$38,1,1,"Confirmed Day Zero"))=0,#N/A,INDIRECT(ADDRESS($B78+1,AC$38,1,1,"Confirmed Day Zero")))</f>
        <v>1174</v>
      </c>
      <c r="AD78" cm="1">
        <f t="array" aca="1" ref="AD78" ca="1">IF(INDIRECT(ADDRESS($B78+1,AD$38,1,1,"Confirmed Day Zero"))=0,#N/A,INDIRECT(ADDRESS($B78+1,AD$38,1,1,"Confirmed Day Zero")))</f>
        <v>1245</v>
      </c>
      <c r="AE78" cm="1">
        <f t="array" aca="1" ref="AE78" ca="1">IF(INDIRECT(ADDRESS($B78+1,AE$38,1,1,"Confirmed Day Zero"))=0,#N/A,INDIRECT(ADDRESS($B78+1,AE$38,1,1,"Confirmed Day Zero")))</f>
        <v>1345</v>
      </c>
      <c r="AF78" cm="1">
        <f t="array" aca="1" ref="AF78" ca="1">IF(INDIRECT(ADDRESS($B78+1,AF$38,1,1,"Confirmed Day Zero"))=0,#N/A,INDIRECT(ADDRESS($B78+1,AF$38,1,1,"Confirmed Day Zero")))</f>
        <v>1407</v>
      </c>
      <c r="AG78" cm="1">
        <f t="array" aca="1" ref="AG78" ca="1">IF(INDIRECT(ADDRESS($B78+1,AG$38,1,1,"Confirmed Day Zero"))=0,#N/A,INDIRECT(ADDRESS($B78+1,AG$38,1,1,"Confirmed Day Zero")))</f>
        <v>1484</v>
      </c>
      <c r="AH78" cm="1">
        <f t="array" aca="1" ref="AH78" ca="1">IF(INDIRECT(ADDRESS($B78+1,AH$38,1,1,"Confirmed Day Zero"))=0,#N/A,INDIRECT(ADDRESS($B78+1,AH$38,1,1,"Confirmed Day Zero")))</f>
        <v>1597</v>
      </c>
      <c r="AI78" cm="1">
        <f t="array" aca="1" ref="AI78" ca="1">IF(INDIRECT(ADDRESS($B78+1,AI$38,1,1,"Confirmed Day Zero"))=0,#N/A,INDIRECT(ADDRESS($B78+1,AI$38,1,1,"Confirmed Day Zero")))</f>
        <v>1711</v>
      </c>
      <c r="AJ78" cm="1">
        <f t="array" aca="1" ref="AJ78" ca="1">IF(INDIRECT(ADDRESS($B78+1,AJ$38,1,1,"Confirmed Day Zero"))=0,#N/A,INDIRECT(ADDRESS($B78+1,AJ$38,1,1,"Confirmed Day Zero")))</f>
        <v>1798</v>
      </c>
      <c r="AK78" cm="1">
        <f t="array" aca="1" ref="AK78" ca="1">IF(INDIRECT(ADDRESS($B78+1,AK$38,1,1,"Confirmed Day Zero"))=0,#N/A,INDIRECT(ADDRESS($B78+1,AK$38,1,1,"Confirmed Day Zero")))</f>
        <v>1845</v>
      </c>
      <c r="AL78" cm="1">
        <f t="array" aca="1" ref="AL78" ca="1">IF(INDIRECT(ADDRESS($B78+1,AL$38,1,1,"Confirmed Day Zero"))=0,#N/A,INDIRECT(ADDRESS($B78+1,AL$38,1,1,"Confirmed Day Zero")))</f>
        <v>1971</v>
      </c>
      <c r="AM78" cm="1">
        <f t="array" aca="1" ref="AM78" ca="1">IF(INDIRECT(ADDRESS($B78+1,AM$38,1,1,"Confirmed Day Zero"))=0,#N/A,INDIRECT(ADDRESS($B78+1,AM$38,1,1,"Confirmed Day Zero")))</f>
        <v>2072</v>
      </c>
      <c r="AN78" cm="1">
        <f t="array" aca="1" ref="AN78" ca="1">IF(INDIRECT(ADDRESS($B78+1,AN$38,1,1,"Confirmed Day Zero"))=0,#N/A,INDIRECT(ADDRESS($B78+1,AN$38,1,1,"Confirmed Day Zero")))</f>
        <v>2210</v>
      </c>
      <c r="AO78" cm="1">
        <f t="array" aca="1" ref="AO78" ca="1">IF(INDIRECT(ADDRESS($B78+1,AO$38,1,1,"Confirmed Day Zero"))=0,#N/A,INDIRECT(ADDRESS($B78+1,AO$38,1,1,"Confirmed Day Zero")))</f>
        <v>2379</v>
      </c>
      <c r="AP78" cm="1">
        <f t="array" aca="1" ref="AP78" ca="1">IF(INDIRECT(ADDRESS($B78+1,AP$38,1,1,"Confirmed Day Zero"))=0,#N/A,INDIRECT(ADDRESS($B78+1,AP$38,1,1,"Confirmed Day Zero")))</f>
        <v>2521</v>
      </c>
      <c r="AQ78" cm="1">
        <f t="array" aca="1" ref="AQ78" ca="1">IF(INDIRECT(ADDRESS($B78+1,AQ$38,1,1,"Confirmed Day Zero"))=0,#N/A,INDIRECT(ADDRESS($B78+1,AQ$38,1,1,"Confirmed Day Zero")))</f>
        <v>2660</v>
      </c>
      <c r="AR78" cm="1">
        <f t="array" aca="1" ref="AR78" ca="1">IF(INDIRECT(ADDRESS($B78+1,AR$38,1,1,"Confirmed Day Zero"))=0,#N/A,INDIRECT(ADDRESS($B78+1,AR$38,1,1,"Confirmed Day Zero")))</f>
        <v>2726</v>
      </c>
      <c r="AS78" cm="1">
        <f t="array" aca="1" ref="AS78" ca="1">IF(INDIRECT(ADDRESS($B78+1,AS$38,1,1,"Confirmed Day Zero"))=0,#N/A,INDIRECT(ADDRESS($B78+1,AS$38,1,1,"Confirmed Day Zero")))</f>
        <v>2823</v>
      </c>
      <c r="AT78" cm="1">
        <f t="array" aca="1" ref="AT78" ca="1">IF(INDIRECT(ADDRESS($B78+1,AT$38,1,1,"Confirmed Day Zero"))=0,#N/A,INDIRECT(ADDRESS($B78+1,AT$38,1,1,"Confirmed Day Zero")))</f>
        <v>2974</v>
      </c>
      <c r="AU78" cm="1">
        <f t="array" aca="1" ref="AU78" ca="1">IF(INDIRECT(ADDRESS($B78+1,AU$38,1,1,"Confirmed Day Zero"))=0,#N/A,INDIRECT(ADDRESS($B78+1,AU$38,1,1,"Confirmed Day Zero")))</f>
        <v>3213</v>
      </c>
      <c r="AV78" cm="1">
        <f t="array" aca="1" ref="AV78" ca="1">IF(INDIRECT(ADDRESS($B78+1,AV$38,1,1,"Confirmed Day Zero"))=0,#N/A,INDIRECT(ADDRESS($B78+1,AV$38,1,1,"Confirmed Day Zero")))</f>
        <v>3411</v>
      </c>
      <c r="AW78" cm="1">
        <f t="array" aca="1" ref="AW78" ca="1">IF(INDIRECT(ADDRESS($B78+1,AW$38,1,1,"Confirmed Day Zero"))=0,#N/A,INDIRECT(ADDRESS($B78+1,AW$38,1,1,"Confirmed Day Zero")))</f>
        <v>3513</v>
      </c>
      <c r="AX78" cm="1">
        <f t="array" aca="1" ref="AX78" ca="1">IF(INDIRECT(ADDRESS($B78+1,AX$38,1,1,"Confirmed Day Zero"))=0,#N/A,INDIRECT(ADDRESS($B78+1,AX$38,1,1,"Confirmed Day Zero")))</f>
        <v>3732</v>
      </c>
      <c r="AY78" cm="1">
        <f t="array" aca="1" ref="AY78" ca="1">IF(INDIRECT(ADDRESS($B78+1,AY$38,1,1,"Confirmed Day Zero"))=0,#N/A,INDIRECT(ADDRESS($B78+1,AY$38,1,1,"Confirmed Day Zero")))</f>
        <v>3850</v>
      </c>
      <c r="AZ78" cm="1">
        <f t="array" aca="1" ref="AZ78" ca="1">IF(INDIRECT(ADDRESS($B78+1,AZ$38,1,1,"Confirmed Day Zero"))=0,#N/A,INDIRECT(ADDRESS($B78+1,AZ$38,1,1,"Confirmed Day Zero")))</f>
        <v>4031</v>
      </c>
      <c r="BA78" cm="1">
        <f t="array" aca="1" ref="BA78" ca="1">IF(INDIRECT(ADDRESS($B78+1,BA$38,1,1,"Confirmed Day Zero"))=0,#N/A,INDIRECT(ADDRESS($B78+1,BA$38,1,1,"Confirmed Day Zero")))</f>
        <v>4138</v>
      </c>
      <c r="BB78" cm="1">
        <f t="array" aca="1" ref="BB78" ca="1">IF(INDIRECT(ADDRESS($B78+1,BB$38,1,1,"Confirmed Day Zero"))=0,#N/A,INDIRECT(ADDRESS($B78+1,BB$38,1,1,"Confirmed Day Zero")))</f>
        <v>4291</v>
      </c>
      <c r="BC78" cm="1">
        <f t="array" aca="1" ref="BC78" ca="1">IF(INDIRECT(ADDRESS($B78+1,BC$38,1,1,"Confirmed Day Zero"))=0,#N/A,INDIRECT(ADDRESS($B78+1,BC$38,1,1,"Confirmed Day Zero")))</f>
        <v>4493</v>
      </c>
      <c r="BD78" cm="1">
        <f t="array" aca="1" ref="BD78" ca="1">IF(INDIRECT(ADDRESS($B78+1,BD$38,1,1,"Confirmed Day Zero"))=0,#N/A,INDIRECT(ADDRESS($B78+1,BD$38,1,1,"Confirmed Day Zero")))</f>
        <v>4673</v>
      </c>
      <c r="BE78" cm="1">
        <f t="array" aca="1" ref="BE78" ca="1">IF(INDIRECT(ADDRESS($B78+1,BE$38,1,1,"Confirmed Day Zero"))=0,#N/A,INDIRECT(ADDRESS($B78+1,BE$38,1,1,"Confirmed Day Zero")))</f>
        <v>4778</v>
      </c>
      <c r="BF78" cm="1">
        <f t="array" aca="1" ref="BF78" ca="1">IF(INDIRECT(ADDRESS($B78+1,BF$38,1,1,"Confirmed Day Zero"))=0,#N/A,INDIRECT(ADDRESS($B78+1,BF$38,1,1,"Confirmed Day Zero")))</f>
        <v>4863</v>
      </c>
      <c r="BG78" cm="1">
        <f t="array" aca="1" ref="BG78" ca="1">IF(INDIRECT(ADDRESS($B78+1,BG$38,1,1,"Confirmed Day Zero"))=0,#N/A,INDIRECT(ADDRESS($B78+1,BG$38,1,1,"Confirmed Day Zero")))</f>
        <v>5069</v>
      </c>
      <c r="BH78" cm="1">
        <f t="array" aca="1" ref="BH78" ca="1">IF(INDIRECT(ADDRESS($B78+1,BH$38,1,1,"Confirmed Day Zero"))=0,#N/A,INDIRECT(ADDRESS($B78+1,BH$38,1,1,"Confirmed Day Zero")))</f>
        <v>5212</v>
      </c>
      <c r="BI78" cm="1">
        <f t="array" aca="1" ref="BI78" ca="1">IF(INDIRECT(ADDRESS($B78+1,BI$38,1,1,"Confirmed Day Zero"))=0,#N/A,INDIRECT(ADDRESS($B78+1,BI$38,1,1,"Confirmed Day Zero")))</f>
        <v>5364</v>
      </c>
      <c r="BJ78" cm="1">
        <f t="array" aca="1" ref="BJ78" ca="1">IF(INDIRECT(ADDRESS($B78+1,BJ$38,1,1,"Confirmed Day Zero"))=0,#N/A,INDIRECT(ADDRESS($B78+1,BJ$38,1,1,"Confirmed Day Zero")))</f>
        <v>5503</v>
      </c>
      <c r="BK78" cm="1">
        <f t="array" aca="1" ref="BK78" ca="1">IF(INDIRECT(ADDRESS($B78+1,BK$38,1,1,"Confirmed Day Zero"))=0,#N/A,INDIRECT(ADDRESS($B78+1,BK$38,1,1,"Confirmed Day Zero")))</f>
        <v>5662</v>
      </c>
      <c r="BL78" cm="1">
        <f t="array" aca="1" ref="BL78" ca="1">IF(INDIRECT(ADDRESS($B78+1,BL$38,1,1,"Confirmed Day Zero"))=0,#N/A,INDIRECT(ADDRESS($B78+1,BL$38,1,1,"Confirmed Day Zero")))</f>
        <v>5857</v>
      </c>
      <c r="BM78" cm="1">
        <f t="array" aca="1" ref="BM78" ca="1">IF(INDIRECT(ADDRESS($B78+1,BM$38,1,1,"Confirmed Day Zero"))=0,#N/A,INDIRECT(ADDRESS($B78+1,BM$38,1,1,"Confirmed Day Zero")))</f>
        <v>5938</v>
      </c>
      <c r="BN78" cm="1">
        <f t="array" aca="1" ref="BN78" ca="1">IF(INDIRECT(ADDRESS($B78+1,BN$38,1,1,"Confirmed Day Zero"))=0,#N/A,INDIRECT(ADDRESS($B78+1,BN$38,1,1,"Confirmed Day Zero")))</f>
        <v>6096</v>
      </c>
      <c r="BO78" cm="1">
        <f t="array" aca="1" ref="BO78" ca="1">IF(INDIRECT(ADDRESS($B78+1,BO$38,1,1,"Confirmed Day Zero"))=0,#N/A,INDIRECT(ADDRESS($B78+1,BO$38,1,1,"Confirmed Day Zero")))</f>
        <v>6192</v>
      </c>
      <c r="BP78" cm="1">
        <f t="array" aca="1" ref="BP78" ca="1">IF(INDIRECT(ADDRESS($B78+1,BP$38,1,1,"Confirmed Day Zero"))=0,#N/A,INDIRECT(ADDRESS($B78+1,BP$38,1,1,"Confirmed Day Zero")))</f>
        <v>6317</v>
      </c>
      <c r="BQ78" cm="1">
        <f t="array" aca="1" ref="BQ78" ca="1">IF(INDIRECT(ADDRESS($B78+1,BQ$38,1,1,"Confirmed Day Zero"))=0,#N/A,INDIRECT(ADDRESS($B78+1,BQ$38,1,1,"Confirmed Day Zero")))</f>
        <v>6472</v>
      </c>
      <c r="BR78" cm="1">
        <f t="array" aca="1" ref="BR78" ca="1">IF(INDIRECT(ADDRESS($B78+1,BR$38,1,1,"Confirmed Day Zero"))=0,#N/A,INDIRECT(ADDRESS($B78+1,BR$38,1,1,"Confirmed Day Zero")))</f>
        <v>6625</v>
      </c>
      <c r="BS78" cm="1">
        <f t="array" aca="1" ref="BS78" ca="1">IF(INDIRECT(ADDRESS($B78+1,BS$38,1,1,"Confirmed Day Zero"))=0,#N/A,INDIRECT(ADDRESS($B78+1,BS$38,1,1,"Confirmed Day Zero")))</f>
        <v>6795</v>
      </c>
      <c r="BT78" cm="1">
        <f t="array" aca="1" ref="BT78" ca="1">IF(INDIRECT(ADDRESS($B78+1,BT$38,1,1,"Confirmed Day Zero"))=0,#N/A,INDIRECT(ADDRESS($B78+1,BT$38,1,1,"Confirmed Day Zero")))</f>
        <v>6943</v>
      </c>
      <c r="BU78" cm="1">
        <f t="array" aca="1" ref="BU78" ca="1">IF(INDIRECT(ADDRESS($B78+1,BU$38,1,1,"Confirmed Day Zero"))=0,#N/A,INDIRECT(ADDRESS($B78+1,BU$38,1,1,"Confirmed Day Zero")))</f>
        <v>7026</v>
      </c>
      <c r="BV78" cm="1">
        <f t="array" aca="1" ref="BV78" ca="1">IF(INDIRECT(ADDRESS($B78+1,BV$38,1,1,"Confirmed Day Zero"))=0,#N/A,INDIRECT(ADDRESS($B78+1,BV$38,1,1,"Confirmed Day Zero")))</f>
        <v>7130</v>
      </c>
      <c r="BW78" cm="1">
        <f t="array" aca="1" ref="BW78" ca="1">IF(INDIRECT(ADDRESS($B78+1,BW$38,1,1,"Confirmed Day Zero"))=0,#N/A,INDIRECT(ADDRESS($B78+1,BW$38,1,1,"Confirmed Day Zero")))</f>
        <v>7252</v>
      </c>
      <c r="BX78" cm="1">
        <f t="array" aca="1" ref="BX78" ca="1">IF(INDIRECT(ADDRESS($B78+1,BX$38,1,1,"Confirmed Day Zero"))=0,#N/A,INDIRECT(ADDRESS($B78+1,BX$38,1,1,"Confirmed Day Zero")))</f>
        <v>7364</v>
      </c>
      <c r="BY78" cm="1">
        <f t="array" aca="1" ref="BY78" ca="1">IF(INDIRECT(ADDRESS($B78+1,BY$38,1,1,"Confirmed Day Zero"))=0,#N/A,INDIRECT(ADDRESS($B78+1,BY$38,1,1,"Confirmed Day Zero")))</f>
        <v>7493</v>
      </c>
      <c r="BZ78" cm="1">
        <f t="array" aca="1" ref="BZ78" ca="1">IF(INDIRECT(ADDRESS($B78+1,BZ$38,1,1,"Confirmed Day Zero"))=0,#N/A,INDIRECT(ADDRESS($B78+1,BZ$38,1,1,"Confirmed Day Zero")))</f>
        <v>7624</v>
      </c>
      <c r="CA78" cm="1">
        <f t="array" aca="1" ref="CA78" ca="1">IF(INDIRECT(ADDRESS($B78+1,CA$38,1,1,"Confirmed Day Zero"))=0,#N/A,INDIRECT(ADDRESS($B78+1,CA$38,1,1,"Confirmed Day Zero")))</f>
        <v>7689</v>
      </c>
      <c r="CB78" cm="1">
        <f t="array" aca="1" ref="CB78" ca="1">IF(INDIRECT(ADDRESS($B78+1,CB$38,1,1,"Confirmed Day Zero"))=0,#N/A,INDIRECT(ADDRESS($B78+1,CB$38,1,1,"Confirmed Day Zero")))</f>
        <v>7800</v>
      </c>
      <c r="CC78" cm="1">
        <f t="array" aca="1" ref="CC78" ca="1">IF(INDIRECT(ADDRESS($B78+1,CC$38,1,1,"Confirmed Day Zero"))=0,#N/A,INDIRECT(ADDRESS($B78+1,CC$38,1,1,"Confirmed Day Zero")))</f>
        <v>8024</v>
      </c>
      <c r="CD78" cm="1">
        <f t="array" aca="1" ref="CD78" ca="1">IF(INDIRECT(ADDRESS($B78+1,CD$38,1,1,"Confirmed Day Zero"))=0,#N/A,INDIRECT(ADDRESS($B78+1,CD$38,1,1,"Confirmed Day Zero")))</f>
        <v>8140</v>
      </c>
      <c r="CE78" cm="1">
        <f t="array" aca="1" ref="CE78" ca="1">IF(INDIRECT(ADDRESS($B78+1,CE$38,1,1,"Confirmed Day Zero"))=0,#N/A,INDIRECT(ADDRESS($B78+1,CE$38,1,1,"Confirmed Day Zero")))</f>
        <v>8353</v>
      </c>
      <c r="CF78" cm="1">
        <f t="array" aca="1" ref="CF78" ca="1">IF(INDIRECT(ADDRESS($B78+1,CF$38,1,1,"Confirmed Day Zero"))=0,#N/A,INDIRECT(ADDRESS($B78+1,CF$38,1,1,"Confirmed Day Zero")))</f>
        <v>8672</v>
      </c>
      <c r="CG78" cm="1">
        <f t="array" aca="1" ref="CG78" ca="1">IF(INDIRECT(ADDRESS($B78+1,CG$38,1,1,"Confirmed Day Zero"))=0,#N/A,INDIRECT(ADDRESS($B78+1,CG$38,1,1,"Confirmed Day Zero")))</f>
        <v>8800</v>
      </c>
      <c r="CH78" cm="1">
        <f t="array" aca="1" ref="CH78" ca="1">IF(INDIRECT(ADDRESS($B78+1,CH$38,1,1,"Confirmed Day Zero"))=0,#N/A,INDIRECT(ADDRESS($B78+1,CH$38,1,1,"Confirmed Day Zero")))</f>
        <v>8940</v>
      </c>
      <c r="CI78" cm="1">
        <f t="array" aca="1" ref="CI78" ca="1">IF(INDIRECT(ADDRESS($B78+1,CI$38,1,1,"Confirmed Day Zero"))=0,#N/A,INDIRECT(ADDRESS($B78+1,CI$38,1,1,"Confirmed Day Zero")))</f>
        <v>9062</v>
      </c>
      <c r="CJ78" cm="1">
        <f t="array" aca="1" ref="CJ78" ca="1">IF(INDIRECT(ADDRESS($B78+1,CJ$38,1,1,"Confirmed Day Zero"))=0,#N/A,INDIRECT(ADDRESS($B78+1,CJ$38,1,1,"Confirmed Day Zero")))</f>
        <v>9105</v>
      </c>
      <c r="CK78" cm="1">
        <f t="array" aca="1" ref="CK78" ca="1">IF(INDIRECT(ADDRESS($B78+1,CK$38,1,1,"Confirmed Day Zero"))=0,#N/A,INDIRECT(ADDRESS($B78+1,CK$38,1,1,"Confirmed Day Zero")))</f>
        <v>9250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</row>
    <row r="79" spans="1:162" x14ac:dyDescent="0.25">
      <c r="B79" s="12">
        <f t="shared" si="184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33</v>
      </c>
      <c r="F79" cm="1">
        <f t="array" aca="1" ref="F79" ca="1">IF(INDIRECT(ADDRESS($B79+1,F$38,1,1,"Confirmed Day Zero"))=0,#N/A,INDIRECT(ADDRESS($B79+1,F$38,1,1,"Confirmed Day Zero")))</f>
        <v>76</v>
      </c>
      <c r="G79" cm="1">
        <f t="array" aca="1" ref="G79" ca="1">IF(INDIRECT(ADDRESS($B79+1,G$38,1,1,"Confirmed Day Zero"))=0,#N/A,INDIRECT(ADDRESS($B79+1,G$38,1,1,"Confirmed Day Zero")))</f>
        <v>105</v>
      </c>
      <c r="H79" cm="1">
        <f t="array" aca="1" ref="H79" ca="1">IF(INDIRECT(ADDRESS($B79+1,H$38,1,1,"Confirmed Day Zero"))=0,#N/A,INDIRECT(ADDRESS($B79+1,H$38,1,1,"Confirmed Day Zero")))</f>
        <v>142</v>
      </c>
      <c r="I79" cm="1">
        <f t="array" aca="1" ref="I79" ca="1">IF(INDIRECT(ADDRESS($B79+1,I$38,1,1,"Confirmed Day Zero"))=0,#N/A,INDIRECT(ADDRESS($B79+1,I$38,1,1,"Confirmed Day Zero")))</f>
        <v>173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318.5</v>
      </c>
      <c r="L79" cm="1">
        <f t="array" aca="1" ref="L79" ca="1">IF(INDIRECT(ADDRESS($B79+1,L$38,1,1,"Confirmed Day Zero"))=0,#N/A,INDIRECT(ADDRESS($B79+1,L$38,1,1,"Confirmed Day Zero")))</f>
        <v>421</v>
      </c>
      <c r="M79" cm="1">
        <f t="array" aca="1" ref="M79" ca="1">IF(INDIRECT(ADDRESS($B79+1,M$38,1,1,"Confirmed Day Zero"))=0,#N/A,INDIRECT(ADDRESS($B79+1,M$38,1,1,"Confirmed Day Zero")))</f>
        <v>524</v>
      </c>
      <c r="N79" cm="1">
        <f t="array" aca="1" ref="N79" ca="1">IF(INDIRECT(ADDRESS($B79+1,N$38,1,1,"Confirmed Day Zero"))=0,#N/A,INDIRECT(ADDRESS($B79+1,N$38,1,1,"Confirmed Day Zero")))</f>
        <v>729</v>
      </c>
      <c r="O79" cm="1">
        <f t="array" aca="1" ref="O79" ca="1">IF(INDIRECT(ADDRESS($B79+1,O$38,1,1,"Confirmed Day Zero"))=0,#N/A,INDIRECT(ADDRESS($B79+1,O$38,1,1,"Confirmed Day Zero")))</f>
        <v>950</v>
      </c>
      <c r="P79" cm="1">
        <f t="array" aca="1" ref="P79" ca="1">IF(INDIRECT(ADDRESS($B79+1,P$38,1,1,"Confirmed Day Zero"))=0,#N/A,INDIRECT(ADDRESS($B79+1,P$38,1,1,"Confirmed Day Zero")))</f>
        <v>1700</v>
      </c>
      <c r="Q79" cm="1">
        <f t="array" aca="1" ref="Q79" ca="1">IF(INDIRECT(ADDRESS($B79+1,Q$38,1,1,"Confirmed Day Zero"))=0,#N/A,INDIRECT(ADDRESS($B79+1,Q$38,1,1,"Confirmed Day Zero")))</f>
        <v>2382</v>
      </c>
      <c r="R79" cm="1">
        <f t="array" aca="1" ref="R79" ca="1">IF(INDIRECT(ADDRESS($B79+1,R$38,1,1,"Confirmed Day Zero"))=0,#N/A,INDIRECT(ADDRESS($B79+1,R$38,1,1,"Confirmed Day Zero")))</f>
        <v>4152</v>
      </c>
      <c r="S79" cm="1">
        <f t="array" aca="1" ref="S79" ca="1">IF(INDIRECT(ADDRESS($B79+1,S$38,1,1,"Confirmed Day Zero"))=0,#N/A,INDIRECT(ADDRESS($B79+1,S$38,1,1,"Confirmed Day Zero")))</f>
        <v>7102</v>
      </c>
      <c r="T79" cm="1">
        <f t="array" aca="1" ref="T79" ca="1">IF(INDIRECT(ADDRESS($B79+1,T$38,1,1,"Confirmed Day Zero"))=0,#N/A,INDIRECT(ADDRESS($B79+1,T$38,1,1,"Confirmed Day Zero")))</f>
        <v>10356</v>
      </c>
      <c r="U79" cm="1">
        <f t="array" aca="1" ref="U79" ca="1">IF(INDIRECT(ADDRESS($B79+1,U$38,1,1,"Confirmed Day Zero"))=0,#N/A,INDIRECT(ADDRESS($B79+1,U$38,1,1,"Confirmed Day Zero")))</f>
        <v>15168</v>
      </c>
      <c r="V79" cm="1">
        <f t="array" aca="1" ref="V79" ca="1">IF(INDIRECT(ADDRESS($B79+1,V$38,1,1,"Confirmed Day Zero"))=0,#N/A,INDIRECT(ADDRESS($B79+1,V$38,1,1,"Confirmed Day Zero")))</f>
        <v>20875</v>
      </c>
      <c r="W79" cm="1">
        <f t="array" aca="1" ref="W79" ca="1">IF(INDIRECT(ADDRESS($B79+1,W$38,1,1,"Confirmed Day Zero"))=0,#N/A,INDIRECT(ADDRESS($B79+1,W$38,1,1,"Confirmed Day Zero")))</f>
        <v>25665</v>
      </c>
      <c r="X79" cm="1">
        <f t="array" aca="1" ref="X79" ca="1">IF(INDIRECT(ADDRESS($B79+1,X$38,1,1,"Confirmed Day Zero"))=0,#N/A,INDIRECT(ADDRESS($B79+1,X$38,1,1,"Confirmed Day Zero")))</f>
        <v>30811</v>
      </c>
      <c r="Y79" cm="1">
        <f t="array" aca="1" ref="Y79" ca="1">IF(INDIRECT(ADDRESS($B79+1,Y$38,1,1,"Confirmed Day Zero"))=0,#N/A,INDIRECT(ADDRESS($B79+1,Y$38,1,1,"Confirmed Day Zero")))</f>
        <v>37258</v>
      </c>
      <c r="Z79" cm="1">
        <f t="array" aca="1" ref="Z79" ca="1">IF(INDIRECT(ADDRESS($B79+1,Z$38,1,1,"Confirmed Day Zero"))=0,#N/A,INDIRECT(ADDRESS($B79+1,Z$38,1,1,"Confirmed Day Zero")))</f>
        <v>44635</v>
      </c>
      <c r="AA79" cm="1">
        <f t="array" aca="1" ref="AA79" ca="1">IF(INDIRECT(ADDRESS($B79+1,AA$38,1,1,"Confirmed Day Zero"))=0,#N/A,INDIRECT(ADDRESS($B79+1,AA$38,1,1,"Confirmed Day Zero")))</f>
        <v>52318</v>
      </c>
      <c r="AB79" cm="1">
        <f t="array" aca="1" ref="AB79" ca="1">IF(INDIRECT(ADDRESS($B79+1,AB$38,1,1,"Confirmed Day Zero"))=0,#N/A,INDIRECT(ADDRESS($B79+1,AB$38,1,1,"Confirmed Day Zero")))</f>
        <v>59513</v>
      </c>
      <c r="AC79" cm="1">
        <f t="array" aca="1" ref="AC79" ca="1">IF(INDIRECT(ADDRESS($B79+1,AC$38,1,1,"Confirmed Day Zero"))=0,#N/A,INDIRECT(ADDRESS($B79+1,AC$38,1,1,"Confirmed Day Zero")))</f>
        <v>66497</v>
      </c>
      <c r="AD79" cm="1">
        <f t="array" aca="1" ref="AD79" ca="1">IF(INDIRECT(ADDRESS($B79+1,AD$38,1,1,"Confirmed Day Zero"))=0,#N/A,INDIRECT(ADDRESS($B79+1,AD$38,1,1,"Confirmed Day Zero")))</f>
        <v>75795</v>
      </c>
      <c r="AE79" cm="1">
        <f t="array" aca="1" ref="AE79" ca="1">IF(INDIRECT(ADDRESS($B79+1,AE$38,1,1,"Confirmed Day Zero"))=0,#N/A,INDIRECT(ADDRESS($B79+1,AE$38,1,1,"Confirmed Day Zero")))</f>
        <v>83712</v>
      </c>
      <c r="AF79" cm="1">
        <f t="array" aca="1" ref="AF79" ca="1">IF(INDIRECT(ADDRESS($B79+1,AF$38,1,1,"Confirmed Day Zero"))=0,#N/A,INDIRECT(ADDRESS($B79+1,AF$38,1,1,"Confirmed Day Zero")))</f>
        <v>92381</v>
      </c>
      <c r="AG79" cm="1">
        <f t="array" aca="1" ref="AG79" ca="1">IF(INDIRECT(ADDRESS($B79+1,AG$38,1,1,"Confirmed Day Zero"))=0,#N/A,INDIRECT(ADDRESS($B79+1,AG$38,1,1,"Confirmed Day Zero")))</f>
        <v>102863</v>
      </c>
      <c r="AH79" cm="1">
        <f t="array" aca="1" ref="AH79" ca="1">IF(INDIRECT(ADDRESS($B79+1,AH$38,1,1,"Confirmed Day Zero"))=0,#N/A,INDIRECT(ADDRESS($B79+1,AH$38,1,1,"Confirmed Day Zero")))</f>
        <v>113704</v>
      </c>
      <c r="AI79" cm="1">
        <f t="array" aca="1" ref="AI79" ca="1">IF(INDIRECT(ADDRESS($B79+1,AI$38,1,1,"Confirmed Day Zero"))=0,#N/A,INDIRECT(ADDRESS($B79+1,AI$38,1,1,"Confirmed Day Zero")))</f>
        <v>122031</v>
      </c>
      <c r="AJ79" cm="1">
        <f t="array" aca="1" ref="AJ79" ca="1">IF(INDIRECT(ADDRESS($B79+1,AJ$38,1,1,"Confirmed Day Zero"))=0,#N/A,INDIRECT(ADDRESS($B79+1,AJ$38,1,1,"Confirmed Day Zero")))</f>
        <v>130689</v>
      </c>
      <c r="AK79" cm="1">
        <f t="array" aca="1" ref="AK79" ca="1">IF(INDIRECT(ADDRESS($B79+1,AK$38,1,1,"Confirmed Day Zero"))=0,#N/A,INDIRECT(ADDRESS($B79+1,AK$38,1,1,"Confirmed Day Zero")))</f>
        <v>138863</v>
      </c>
      <c r="AL79" cm="1">
        <f t="array" aca="1" ref="AL79" ca="1">IF(INDIRECT(ADDRESS($B79+1,AL$38,1,1,"Confirmed Day Zero"))=0,#N/A,INDIRECT(ADDRESS($B79+1,AL$38,1,1,"Confirmed Day Zero")))</f>
        <v>149316</v>
      </c>
      <c r="AM79" cm="1">
        <f t="array" aca="1" ref="AM79" ca="1">IF(INDIRECT(ADDRESS($B79+1,AM$38,1,1,"Confirmed Day Zero"))=0,#N/A,INDIRECT(ADDRESS($B79+1,AM$38,1,1,"Confirmed Day Zero")))</f>
        <v>159937</v>
      </c>
      <c r="AN79" cm="1">
        <f t="array" aca="1" ref="AN79" ca="1">IF(INDIRECT(ADDRESS($B79+1,AN$38,1,1,"Confirmed Day Zero"))=0,#N/A,INDIRECT(ADDRESS($B79+1,AN$38,1,1,"Confirmed Day Zero")))</f>
        <v>170512</v>
      </c>
      <c r="AO79" cm="1">
        <f t="array" aca="1" ref="AO79" ca="1">IF(INDIRECT(ADDRESS($B79+1,AO$38,1,1,"Confirmed Day Zero"))=0,#N/A,INDIRECT(ADDRESS($B79+1,AO$38,1,1,"Confirmed Day Zero")))</f>
        <v>180458</v>
      </c>
      <c r="AP79" cm="1">
        <f t="array" aca="1" ref="AP79" ca="1">IF(INDIRECT(ADDRESS($B79+1,AP$38,1,1,"Confirmed Day Zero"))=0,#N/A,INDIRECT(ADDRESS($B79+1,AP$38,1,1,"Confirmed Day Zero")))</f>
        <v>188694</v>
      </c>
      <c r="AQ79" cm="1">
        <f t="array" aca="1" ref="AQ79" ca="1">IF(INDIRECT(ADDRESS($B79+1,AQ$38,1,1,"Confirmed Day Zero"))=0,#N/A,INDIRECT(ADDRESS($B79+1,AQ$38,1,1,"Confirmed Day Zero")))</f>
        <v>195031</v>
      </c>
      <c r="AR79" cm="1">
        <f t="array" aca="1" ref="AR79" ca="1">IF(INDIRECT(ADDRESS($B79+1,AR$38,1,1,"Confirmed Day Zero"))=0,#N/A,INDIRECT(ADDRESS($B79+1,AR$38,1,1,"Confirmed Day Zero")))</f>
        <v>202208</v>
      </c>
      <c r="AS79" cm="1">
        <f t="array" aca="1" ref="AS79" ca="1">IF(INDIRECT(ADDRESS($B79+1,AS$38,1,1,"Confirmed Day Zero"))=0,#N/A,INDIRECT(ADDRESS($B79+1,AS$38,1,1,"Confirmed Day Zero")))</f>
        <v>213779</v>
      </c>
      <c r="AT79" cm="1">
        <f t="array" aca="1" ref="AT79" ca="1">IF(INDIRECT(ADDRESS($B79+1,AT$38,1,1,"Confirmed Day Zero"))=0,#N/A,INDIRECT(ADDRESS($B79+1,AT$38,1,1,"Confirmed Day Zero")))</f>
        <v>222284</v>
      </c>
      <c r="AU79" cm="1">
        <f t="array" aca="1" ref="AU79" ca="1">IF(INDIRECT(ADDRESS($B79+1,AU$38,1,1,"Confirmed Day Zero"))=0,#N/A,INDIRECT(ADDRESS($B79+1,AU$38,1,1,"Confirmed Day Zero")))</f>
        <v>229642</v>
      </c>
      <c r="AV79" cm="1">
        <f t="array" aca="1" ref="AV79" ca="1">IF(INDIRECT(ADDRESS($B79+1,AV$38,1,1,"Confirmed Day Zero"))=0,#N/A,INDIRECT(ADDRESS($B79+1,AV$38,1,1,"Confirmed Day Zero")))</f>
        <v>236732</v>
      </c>
      <c r="AW79" cm="1">
        <f t="array" aca="1" ref="AW79" ca="1">IF(INDIRECT(ADDRESS($B79+1,AW$38,1,1,"Confirmed Day Zero"))=0,#N/A,INDIRECT(ADDRESS($B79+1,AW$38,1,1,"Confirmed Day Zero")))</f>
        <v>242786</v>
      </c>
      <c r="AX79" cm="1">
        <f t="array" aca="1" ref="AX79" ca="1">IF(INDIRECT(ADDRESS($B79+1,AX$38,1,1,"Confirmed Day Zero"))=0,#N/A,INDIRECT(ADDRESS($B79+1,AX$38,1,1,"Confirmed Day Zero")))</f>
        <v>247512</v>
      </c>
      <c r="AY79" cm="1">
        <f t="array" aca="1" ref="AY79" ca="1">IF(INDIRECT(ADDRESS($B79+1,AY$38,1,1,"Confirmed Day Zero"))=0,#N/A,INDIRECT(ADDRESS($B79+1,AY$38,1,1,"Confirmed Day Zero")))</f>
        <v>251690</v>
      </c>
      <c r="AZ79" cm="1">
        <f t="array" aca="1" ref="AZ79" ca="1">IF(INDIRECT(ADDRESS($B79+1,AZ$38,1,1,"Confirmed Day Zero"))=0,#N/A,INDIRECT(ADDRESS($B79+1,AZ$38,1,1,"Confirmed Day Zero")))</f>
        <v>257216</v>
      </c>
      <c r="BA79" cm="1">
        <f t="array" aca="1" ref="BA79" ca="1">IF(INDIRECT(ADDRESS($B79+1,BA$38,1,1,"Confirmed Day Zero"))=0,#N/A,INDIRECT(ADDRESS($B79+1,BA$38,1,1,"Confirmed Day Zero")))</f>
        <v>263460</v>
      </c>
      <c r="BB79" cm="1">
        <f t="array" aca="1" ref="BB79" ca="1">IF(INDIRECT(ADDRESS($B79+1,BB$38,1,1,"Confirmed Day Zero"))=0,#N/A,INDIRECT(ADDRESS($B79+1,BB$38,1,1,"Confirmed Day Zero")))</f>
        <v>271590</v>
      </c>
      <c r="BC79" cm="1">
        <f t="array" aca="1" ref="BC79" ca="1">IF(INDIRECT(ADDRESS($B79+1,BC$38,1,1,"Confirmed Day Zero"))=0,#N/A,INDIRECT(ADDRESS($B79+1,BC$38,1,1,"Confirmed Day Zero")))</f>
        <v>282143</v>
      </c>
      <c r="BD79" cm="1">
        <f t="array" aca="1" ref="BD79" ca="1">IF(INDIRECT(ADDRESS($B79+1,BD$38,1,1,"Confirmed Day Zero"))=0,#N/A,INDIRECT(ADDRESS($B79+1,BD$38,1,1,"Confirmed Day Zero")))</f>
        <v>288045</v>
      </c>
      <c r="BE79" cm="1">
        <f t="array" aca="1" ref="BE79" ca="1">IF(INDIRECT(ADDRESS($B79+1,BE$38,1,1,"Confirmed Day Zero"))=0,#N/A,INDIRECT(ADDRESS($B79+1,BE$38,1,1,"Confirmed Day Zero")))</f>
        <v>291996</v>
      </c>
      <c r="BF79" cm="1">
        <f t="array" aca="1" ref="BF79" ca="1">IF(INDIRECT(ADDRESS($B79+1,BF$38,1,1,"Confirmed Day Zero"))=0,#N/A,INDIRECT(ADDRESS($B79+1,BF$38,1,1,"Confirmed Day Zero")))</f>
        <v>295106</v>
      </c>
      <c r="BG79" cm="1">
        <f t="array" aca="1" ref="BG79" ca="1">IF(INDIRECT(ADDRESS($B79+1,BG$38,1,1,"Confirmed Day Zero"))=0,#N/A,INDIRECT(ADDRESS($B79+1,BG$38,1,1,"Confirmed Day Zero")))</f>
        <v>299691</v>
      </c>
      <c r="BH79" cm="1">
        <f t="array" aca="1" ref="BH79" ca="1">IF(INDIRECT(ADDRESS($B79+1,BH$38,1,1,"Confirmed Day Zero"))=0,#N/A,INDIRECT(ADDRESS($B79+1,BH$38,1,1,"Confirmed Day Zero")))</f>
        <v>304372</v>
      </c>
      <c r="BI79" cm="1">
        <f t="array" aca="1" ref="BI79" ca="1">IF(INDIRECT(ADDRESS($B79+1,BI$38,1,1,"Confirmed Day Zero"))=0,#N/A,INDIRECT(ADDRESS($B79+1,BI$38,1,1,"Confirmed Day Zero")))</f>
        <v>308314</v>
      </c>
      <c r="BJ79" cm="1">
        <f t="array" aca="1" ref="BJ79" ca="1">IF(INDIRECT(ADDRESS($B79+1,BJ$38,1,1,"Confirmed Day Zero"))=0,#N/A,INDIRECT(ADDRESS($B79+1,BJ$38,1,1,"Confirmed Day Zero")))</f>
        <v>312977</v>
      </c>
      <c r="BK79" cm="1">
        <f t="array" aca="1" ref="BK79" ca="1">IF(INDIRECT(ADDRESS($B79+1,BK$38,1,1,"Confirmed Day Zero"))=0,#N/A,INDIRECT(ADDRESS($B79+1,BK$38,1,1,"Confirmed Day Zero")))</f>
        <v>316415</v>
      </c>
      <c r="BL79" cm="1">
        <f t="array" aca="1" ref="BL79" ca="1">IF(INDIRECT(ADDRESS($B79+1,BL$38,1,1,"Confirmed Day Zero"))=0,#N/A,INDIRECT(ADDRESS($B79+1,BL$38,1,1,"Confirmed Day Zero")))</f>
        <v>318953</v>
      </c>
      <c r="BM79" cm="1">
        <f t="array" aca="1" ref="BM79" ca="1">IF(INDIRECT(ADDRESS($B79+1,BM$38,1,1,"Confirmed Day Zero"))=0,#N/A,INDIRECT(ADDRESS($B79+1,BM$38,1,1,"Confirmed Day Zero")))</f>
        <v>321192</v>
      </c>
      <c r="BN79" cm="1">
        <f t="array" aca="1" ref="BN79" ca="1">IF(INDIRECT(ADDRESS($B79+1,BN$38,1,1,"Confirmed Day Zero"))=0,#N/A,INDIRECT(ADDRESS($B79+1,BN$38,1,1,"Confirmed Day Zero")))</f>
        <v>323978</v>
      </c>
      <c r="BO79" cm="1">
        <f t="array" aca="1" ref="BO79" ca="1">IF(INDIRECT(ADDRESS($B79+1,BO$38,1,1,"Confirmed Day Zero"))=0,#N/A,INDIRECT(ADDRESS($B79+1,BO$38,1,1,"Confirmed Day Zero")))</f>
        <v>327649</v>
      </c>
      <c r="BP79" cm="1">
        <f t="array" aca="1" ref="BP79" ca="1">IF(INDIRECT(ADDRESS($B79+1,BP$38,1,1,"Confirmed Day Zero"))=0,#N/A,INDIRECT(ADDRESS($B79+1,BP$38,1,1,"Confirmed Day Zero")))</f>
        <v>330407</v>
      </c>
      <c r="BQ79" cm="1">
        <f t="array" aca="1" ref="BQ79" ca="1">IF(INDIRECT(ADDRESS($B79+1,BQ$38,1,1,"Confirmed Day Zero"))=0,#N/A,INDIRECT(ADDRESS($B79+1,BQ$38,1,1,"Confirmed Day Zero")))</f>
        <v>333122</v>
      </c>
      <c r="BR79" cm="1">
        <f t="array" aca="1" ref="BR79" ca="1">IF(INDIRECT(ADDRESS($B79+1,BR$38,1,1,"Confirmed Day Zero"))=0,#N/A,INDIRECT(ADDRESS($B79+1,BR$38,1,1,"Confirmed Day Zero")))</f>
        <v>335395</v>
      </c>
      <c r="BS79" cm="1">
        <f t="array" aca="1" ref="BS79" ca="1">IF(INDIRECT(ADDRESS($B79+1,BS$38,1,1,"Confirmed Day Zero"))=0,#N/A,INDIRECT(ADDRESS($B79+1,BS$38,1,1,"Confirmed Day Zero")))</f>
        <v>337055</v>
      </c>
      <c r="BT79" cm="1">
        <f t="array" aca="1" ref="BT79" ca="1">IF(INDIRECT(ADDRESS($B79+1,BT$38,1,1,"Confirmed Day Zero"))=0,#N/A,INDIRECT(ADDRESS($B79+1,BT$38,1,1,"Confirmed Day Zero")))</f>
        <v>338485</v>
      </c>
      <c r="BU79" cm="1">
        <f t="array" aca="1" ref="BU79" ca="1">IF(INDIRECT(ADDRESS($B79+1,BU$38,1,1,"Confirmed Day Zero"))=0,#N/A,INDIRECT(ADDRESS($B79+1,BU$38,1,1,"Confirmed Day Zero")))</f>
        <v>340661</v>
      </c>
      <c r="BV79" cm="1">
        <f t="array" aca="1" ref="BV79" ca="1">IF(INDIRECT(ADDRESS($B79+1,BV$38,1,1,"Confirmed Day Zero"))=0,#N/A,INDIRECT(ADDRESS($B79+1,BV$38,1,1,"Confirmed Day Zero")))</f>
        <v>343051</v>
      </c>
      <c r="BW79" cm="1">
        <f t="array" aca="1" ref="BW79" ca="1">IF(INDIRECT(ADDRESS($B79+1,BW$38,1,1,"Confirmed Day Zero"))=0,#N/A,INDIRECT(ADDRESS($B79+1,BW$38,1,1,"Confirmed Day Zero")))</f>
        <v>345813</v>
      </c>
      <c r="BX79" cm="1">
        <f t="array" aca="1" ref="BX79" ca="1">IF(INDIRECT(ADDRESS($B79+1,BX$38,1,1,"Confirmed Day Zero"))=0,#N/A,INDIRECT(ADDRESS($B79+1,BX$38,1,1,"Confirmed Day Zero")))</f>
        <v>348232</v>
      </c>
      <c r="BY79" cm="1">
        <f t="array" aca="1" ref="BY79" ca="1">IF(INDIRECT(ADDRESS($B79+1,BY$38,1,1,"Confirmed Day Zero"))=0,#N/A,INDIRECT(ADDRESS($B79+1,BY$38,1,1,"Confirmed Day Zero")))</f>
        <v>350121</v>
      </c>
      <c r="BZ79" cm="1">
        <f t="array" aca="1" ref="BZ79" ca="1">IF(INDIRECT(ADDRESS($B79+1,BZ$38,1,1,"Confirmed Day Zero"))=0,#N/A,INDIRECT(ADDRESS($B79+1,BZ$38,1,1,"Confirmed Day Zero")))</f>
        <v>351371</v>
      </c>
      <c r="CA79" cm="1">
        <f t="array" aca="1" ref="CA79" ca="1">IF(INDIRECT(ADDRESS($B79+1,CA$38,1,1,"Confirmed Day Zero"))=0,#N/A,INDIRECT(ADDRESS($B79+1,CA$38,1,1,"Confirmed Day Zero")))</f>
        <v>352845</v>
      </c>
      <c r="CB79" cm="1">
        <f t="array" aca="1" ref="CB79" ca="1">IF(INDIRECT(ADDRESS($B79+1,CB$38,1,1,"Confirmed Day Zero"))=0,#N/A,INDIRECT(ADDRESS($B79+1,CB$38,1,1,"Confirmed Day Zero")))</f>
        <v>354370</v>
      </c>
      <c r="CC79" cm="1">
        <f t="array" aca="1" ref="CC79" ca="1">IF(INDIRECT(ADDRESS($B79+1,CC$38,1,1,"Confirmed Day Zero"))=0,#N/A,INDIRECT(ADDRESS($B79+1,CC$38,1,1,"Confirmed Day Zero")))</f>
        <v>356458</v>
      </c>
      <c r="CD79" cm="1">
        <f t="array" aca="1" ref="CD79" ca="1">IF(INDIRECT(ADDRESS($B79+1,CD$38,1,1,"Confirmed Day Zero"))=0,#N/A,INDIRECT(ADDRESS($B79+1,CD$38,1,1,"Confirmed Day Zero")))</f>
        <v>358154</v>
      </c>
      <c r="CE79" cm="1">
        <f t="array" aca="1" ref="CE79" ca="1">IF(INDIRECT(ADDRESS($B79+1,CE$38,1,1,"Confirmed Day Zero"))=0,#N/A,INDIRECT(ADDRESS($B79+1,CE$38,1,1,"Confirmed Day Zero")))</f>
        <v>359926</v>
      </c>
      <c r="CF79" cm="1">
        <f t="array" aca="1" ref="CF79" ca="1">IF(INDIRECT(ADDRESS($B79+1,CF$38,1,1,"Confirmed Day Zero"))=0,#N/A,INDIRECT(ADDRESS($B79+1,CF$38,1,1,"Confirmed Day Zero")))</f>
        <v>361515</v>
      </c>
      <c r="CG79" cm="1">
        <f t="array" aca="1" ref="CG79" ca="1">IF(INDIRECT(ADDRESS($B79+1,CG$38,1,1,"Confirmed Day Zero"))=0,#N/A,INDIRECT(ADDRESS($B79+1,CG$38,1,1,"Confirmed Day Zero")))</f>
        <v>362764</v>
      </c>
      <c r="CH79" cm="1">
        <f t="array" aca="1" ref="CH79" ca="1">IF(INDIRECT(ADDRESS($B79+1,CH$38,1,1,"Confirmed Day Zero"))=0,#N/A,INDIRECT(ADDRESS($B79+1,CH$38,1,1,"Confirmed Day Zero")))</f>
        <v>363836</v>
      </c>
      <c r="CI79" cm="1">
        <f t="array" aca="1" ref="CI79" ca="1">IF(INDIRECT(ADDRESS($B79+1,CI$38,1,1,"Confirmed Day Zero"))=0,#N/A,INDIRECT(ADDRESS($B79+1,CI$38,1,1,"Confirmed Day Zero")))</f>
        <v>364965</v>
      </c>
      <c r="CJ79" cm="1">
        <f t="array" aca="1" ref="CJ79" ca="1">IF(INDIRECT(ADDRESS($B79+1,CJ$38,1,1,"Confirmed Day Zero"))=0,#N/A,INDIRECT(ADDRESS($B79+1,CJ$38,1,1,"Confirmed Day Zero")))</f>
        <v>366733</v>
      </c>
      <c r="CK79" cm="1">
        <f t="array" aca="1" ref="CK79" ca="1">IF(INDIRECT(ADDRESS($B79+1,CK$38,1,1,"Confirmed Day Zero"))=0,#N/A,INDIRECT(ADDRESS($B79+1,CK$38,1,1,"Confirmed Day Zero")))</f>
        <v>368284</v>
      </c>
      <c r="CL79" cm="1">
        <f t="array" aca="1" ref="CL79" ca="1">IF(INDIRECT(ADDRESS($B79+1,CL$38,1,1,"Confirmed Day Zero"))=0,#N/A,INDIRECT(ADDRESS($B79+1,CL$38,1,1,"Confirmed Day Zero")))</f>
        <v>369660</v>
      </c>
      <c r="CM79" cm="1">
        <f t="array" aca="1" ref="CM79" ca="1">IF(INDIRECT(ADDRESS($B79+1,CM$38,1,1,"Confirmed Day Zero"))=0,#N/A,INDIRECT(ADDRESS($B79+1,CM$38,1,1,"Confirmed Day Zero")))</f>
        <v>370770</v>
      </c>
      <c r="CN79" cm="1">
        <f t="array" aca="1" ref="CN79" ca="1">IF(INDIRECT(ADDRESS($B79+1,CN$38,1,1,"Confirmed Day Zero"))=0,#N/A,INDIRECT(ADDRESS($B79+1,CN$38,1,1,"Confirmed Day Zero")))</f>
        <v>371711</v>
      </c>
      <c r="CO79" cm="1">
        <f t="array" aca="1" ref="CO79" ca="1">IF(INDIRECT(ADDRESS($B79+1,CO$38,1,1,"Confirmed Day Zero"))=0,#N/A,INDIRECT(ADDRESS($B79+1,CO$38,1,1,"Confirmed Day Zero")))</f>
        <v>373040</v>
      </c>
      <c r="CP79" cm="1">
        <f t="array" aca="1" ref="CP79" ca="1">IF(INDIRECT(ADDRESS($B79+1,CP$38,1,1,"Confirmed Day Zero"))=0,#N/A,INDIRECT(ADDRESS($B79+1,CP$38,1,1,"Confirmed Day Zero")))</f>
        <v>374085</v>
      </c>
      <c r="CQ79" cm="1">
        <f t="array" aca="1" ref="CQ79" ca="1">IF(INDIRECT(ADDRESS($B79+1,CQ$38,1,1,"Confirmed Day Zero"))=0,#N/A,INDIRECT(ADDRESS($B79+1,CQ$38,1,1,"Confirmed Day Zero")))</f>
        <v>375133</v>
      </c>
      <c r="CR79" cm="1">
        <f t="array" aca="1" ref="CR79" ca="1">IF(INDIRECT(ADDRESS($B79+1,CR$38,1,1,"Confirmed Day Zero"))=0,#N/A,INDIRECT(ADDRESS($B79+1,CR$38,1,1,"Confirmed Day Zero")))</f>
        <v>376208</v>
      </c>
      <c r="CS79" cm="1">
        <f t="array" aca="1" ref="CS79" ca="1">IF(INDIRECT(ADDRESS($B79+1,CS$38,1,1,"Confirmed Day Zero"))=0,#N/A,INDIRECT(ADDRESS($B79+1,CS$38,1,1,"Confirmed Day Zero")))</f>
        <v>377316</v>
      </c>
      <c r="CT79" cm="1">
        <f t="array" aca="1" ref="CT79" ca="1">IF(INDIRECT(ADDRESS($B79+1,CT$38,1,1,"Confirmed Day Zero"))=0,#N/A,INDIRECT(ADDRESS($B79+1,CT$38,1,1,"Confirmed Day Zero")))</f>
        <v>378097</v>
      </c>
      <c r="CU79" cm="1">
        <f t="array" aca="1" ref="CU79" ca="1">IF(INDIRECT(ADDRESS($B79+1,CU$38,1,1,"Confirmed Day Zero"))=0,#N/A,INDIRECT(ADDRESS($B79+1,CU$38,1,1,"Confirmed Day Zero")))</f>
        <v>378799</v>
      </c>
      <c r="CV79" cm="1">
        <f t="array" aca="1" ref="CV79" ca="1">IF(INDIRECT(ADDRESS($B79+1,CV$38,1,1,"Confirmed Day Zero"))=0,#N/A,INDIRECT(ADDRESS($B79+1,CV$38,1,1,"Confirmed Day Zero")))</f>
        <v>379482</v>
      </c>
      <c r="CW79" cm="1">
        <f t="array" aca="1" ref="CW79" ca="1">IF(INDIRECT(ADDRESS($B79+1,CW$38,1,1,"Confirmed Day Zero"))=0,#N/A,INDIRECT(ADDRESS($B79+1,CW$38,1,1,"Confirmed Day Zero")))</f>
        <v>380156</v>
      </c>
      <c r="CX79" cm="1">
        <f t="array" aca="1" ref="CX79" ca="1">IF(INDIRECT(ADDRESS($B79+1,CX$38,1,1,"Confirmed Day Zero"))=0,#N/A,INDIRECT(ADDRESS($B79+1,CX$38,1,1,"Confirmed Day Zero")))</f>
        <v>380892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</row>
    <row r="80" spans="1:162" x14ac:dyDescent="0.25">
      <c r="B80" s="12">
        <f t="shared" si="184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32</v>
      </c>
      <c r="F80" cm="1">
        <f t="array" aca="1" ref="F80" ca="1">IF(INDIRECT(ADDRESS($B80+1,F$38,1,1,"Confirmed Day Zero"))=0,#N/A,INDIRECT(ADDRESS($B80+1,F$38,1,1,"Confirmed Day Zero")))</f>
        <v>33</v>
      </c>
      <c r="G80" cm="1">
        <f t="array" aca="1" ref="G80" ca="1">IF(INDIRECT(ADDRESS($B80+1,G$38,1,1,"Confirmed Day Zero"))=0,#N/A,INDIRECT(ADDRESS($B80+1,G$38,1,1,"Confirmed Day Zero")))</f>
        <v>40</v>
      </c>
      <c r="H80" cm="1">
        <f t="array" aca="1" ref="H80" ca="1">IF(INDIRECT(ADDRESS($B80+1,H$38,1,1,"Confirmed Day Zero"))=0,#N/A,INDIRECT(ADDRESS($B80+1,H$38,1,1,"Confirmed Day Zero")))</f>
        <v>63</v>
      </c>
      <c r="I80" cm="1">
        <f t="array" aca="1" ref="I80" ca="1">IF(INDIRECT(ADDRESS($B80+1,I$38,1,1,"Confirmed Day Zero"))=0,#N/A,INDIRECT(ADDRESS($B80+1,I$38,1,1,"Confirmed Day Zero")))</f>
        <v>97</v>
      </c>
      <c r="J80" cm="1">
        <f t="array" aca="1" ref="J80" ca="1">IF(INDIRECT(ADDRESS($B80+1,J$38,1,1,"Confirmed Day Zero"))=0,#N/A,INDIRECT(ADDRESS($B80+1,J$38,1,1,"Confirmed Day Zero")))</f>
        <v>137</v>
      </c>
      <c r="K80" cm="1">
        <f t="array" aca="1" ref="K80" ca="1">IF(INDIRECT(ADDRESS($B80+1,K$38,1,1,"Confirmed Day Zero"))=0,#N/A,INDIRECT(ADDRESS($B80+1,K$38,1,1,"Confirmed Day Zero")))</f>
        <v>184</v>
      </c>
      <c r="L80" cm="1">
        <f t="array" aca="1" ref="L80" ca="1">IF(INDIRECT(ADDRESS($B80+1,L$38,1,1,"Confirmed Day Zero"))=0,#N/A,INDIRECT(ADDRESS($B80+1,L$38,1,1,"Confirmed Day Zero")))</f>
        <v>255</v>
      </c>
      <c r="M80" cm="1">
        <f t="array" aca="1" ref="M80" ca="1">IF(INDIRECT(ADDRESS($B80+1,M$38,1,1,"Confirmed Day Zero"))=0,#N/A,INDIRECT(ADDRESS($B80+1,M$38,1,1,"Confirmed Day Zero")))</f>
        <v>297</v>
      </c>
      <c r="N80" cm="1">
        <f t="array" aca="1" ref="N80" ca="1">IF(INDIRECT(ADDRESS($B80+1,N$38,1,1,"Confirmed Day Zero"))=0,#N/A,INDIRECT(ADDRESS($B80+1,N$38,1,1,"Confirmed Day Zero")))</f>
        <v>398</v>
      </c>
      <c r="O80" cm="1">
        <f t="array" aca="1" ref="O80" ca="1">IF(INDIRECT(ADDRESS($B80+1,O$38,1,1,"Confirmed Day Zero"))=0,#N/A,INDIRECT(ADDRESS($B80+1,O$38,1,1,"Confirmed Day Zero")))</f>
        <v>504</v>
      </c>
      <c r="P80" cm="1">
        <f t="array" aca="1" ref="P80" ca="1">IF(INDIRECT(ADDRESS($B80+1,P$38,1,1,"Confirmed Day Zero"))=0,#N/A,INDIRECT(ADDRESS($B80+1,P$38,1,1,"Confirmed Day Zero")))</f>
        <v>636</v>
      </c>
      <c r="Q80" cm="1">
        <f t="array" aca="1" ref="Q80" ca="1">IF(INDIRECT(ADDRESS($B80+1,Q$38,1,1,"Confirmed Day Zero"))=0,#N/A,INDIRECT(ADDRESS($B80+1,Q$38,1,1,"Confirmed Day Zero")))</f>
        <v>763</v>
      </c>
      <c r="R80" cm="1">
        <f t="array" aca="1" ref="R80" ca="1">IF(INDIRECT(ADDRESS($B80+1,R$38,1,1,"Confirmed Day Zero"))=0,#N/A,INDIRECT(ADDRESS($B80+1,R$38,1,1,"Confirmed Day Zero")))</f>
        <v>935</v>
      </c>
      <c r="S80" cm="1">
        <f t="array" aca="1" ref="S80" ca="1">IF(INDIRECT(ADDRESS($B80+1,S$38,1,1,"Confirmed Day Zero"))=0,#N/A,INDIRECT(ADDRESS($B80+1,S$38,1,1,"Confirmed Day Zero")))</f>
        <v>1040</v>
      </c>
      <c r="T80" cm="1">
        <f t="array" aca="1" ref="T80" ca="1">IF(INDIRECT(ADDRESS($B80+1,T$38,1,1,"Confirmed Day Zero"))=0,#N/A,INDIRECT(ADDRESS($B80+1,T$38,1,1,"Confirmed Day Zero")))</f>
        <v>1307</v>
      </c>
      <c r="U80" cm="1">
        <f t="array" aca="1" ref="U80" ca="1">IF(INDIRECT(ADDRESS($B80+1,U$38,1,1,"Confirmed Day Zero"))=0,#N/A,INDIRECT(ADDRESS($B80+1,U$38,1,1,"Confirmed Day Zero")))</f>
        <v>1498</v>
      </c>
      <c r="V80" cm="1">
        <f t="array" aca="1" ref="V80" ca="1">IF(INDIRECT(ADDRESS($B80+1,V$38,1,1,"Confirmed Day Zero"))=0,#N/A,INDIRECT(ADDRESS($B80+1,V$38,1,1,"Confirmed Day Zero")))</f>
        <v>1584</v>
      </c>
      <c r="W80" cm="1">
        <f t="array" aca="1" ref="W80" ca="1">IF(INDIRECT(ADDRESS($B80+1,W$38,1,1,"Confirmed Day Zero"))=0,#N/A,INDIRECT(ADDRESS($B80+1,W$38,1,1,"Confirmed Day Zero")))</f>
        <v>1857</v>
      </c>
      <c r="X80" cm="1">
        <f t="array" aca="1" ref="X80" ca="1">IF(INDIRECT(ADDRESS($B80+1,X$38,1,1,"Confirmed Day Zero"))=0,#N/A,INDIRECT(ADDRESS($B80+1,X$38,1,1,"Confirmed Day Zero")))</f>
        <v>2093</v>
      </c>
      <c r="Y80" cm="1">
        <f t="array" aca="1" ref="Y80" ca="1">IF(INDIRECT(ADDRESS($B80+1,Y$38,1,1,"Confirmed Day Zero"))=0,#N/A,INDIRECT(ADDRESS($B80+1,Y$38,1,1,"Confirmed Day Zero")))</f>
        <v>2402</v>
      </c>
      <c r="Z80" cm="1">
        <f t="array" aca="1" ref="Z80" ca="1">IF(INDIRECT(ADDRESS($B80+1,Z$38,1,1,"Confirmed Day Zero"))=0,#N/A,INDIRECT(ADDRESS($B80+1,Z$38,1,1,"Confirmed Day Zero")))</f>
        <v>2585</v>
      </c>
      <c r="AA80" cm="1">
        <f t="array" aca="1" ref="AA80" ca="1">IF(INDIRECT(ADDRESS($B80+1,AA$38,1,1,"Confirmed Day Zero"))=0,#N/A,INDIRECT(ADDRESS($B80+1,AA$38,1,1,"Confirmed Day Zero")))</f>
        <v>2870</v>
      </c>
      <c r="AB80" cm="1">
        <f t="array" aca="1" ref="AB80" ca="1">IF(INDIRECT(ADDRESS($B80+1,AB$38,1,1,"Confirmed Day Zero"))=0,#N/A,INDIRECT(ADDRESS($B80+1,AB$38,1,1,"Confirmed Day Zero")))</f>
        <v>3221</v>
      </c>
      <c r="AC80" cm="1">
        <f t="array" aca="1" ref="AC80" ca="1">IF(INDIRECT(ADDRESS($B80+1,AC$38,1,1,"Confirmed Day Zero"))=0,#N/A,INDIRECT(ADDRESS($B80+1,AC$38,1,1,"Confirmed Day Zero")))</f>
        <v>3426</v>
      </c>
      <c r="AD80" cm="1">
        <f t="array" aca="1" ref="AD80" ca="1">IF(INDIRECT(ADDRESS($B80+1,AD$38,1,1,"Confirmed Day Zero"))=0,#N/A,INDIRECT(ADDRESS($B80+1,AD$38,1,1,"Confirmed Day Zero")))</f>
        <v>3651</v>
      </c>
      <c r="AE80" cm="1">
        <f t="array" aca="1" ref="AE80" ca="1">IF(INDIRECT(ADDRESS($B80+1,AE$38,1,1,"Confirmed Day Zero"))=0,#N/A,INDIRECT(ADDRESS($B80+1,AE$38,1,1,"Confirmed Day Zero")))</f>
        <v>3908</v>
      </c>
      <c r="AF80" cm="1">
        <f t="array" aca="1" ref="AF80" ca="1">IF(INDIRECT(ADDRESS($B80+1,AF$38,1,1,"Confirmed Day Zero"))=0,#N/A,INDIRECT(ADDRESS($B80+1,AF$38,1,1,"Confirmed Day Zero")))</f>
        <v>4312</v>
      </c>
      <c r="AG80" cm="1">
        <f t="array" aca="1" ref="AG80" ca="1">IF(INDIRECT(ADDRESS($B80+1,AG$38,1,1,"Confirmed Day Zero"))=0,#N/A,INDIRECT(ADDRESS($B80+1,AG$38,1,1,"Confirmed Day Zero")))</f>
        <v>4520</v>
      </c>
      <c r="AH80" cm="1">
        <f t="array" aca="1" ref="AH80" ca="1">IF(INDIRECT(ADDRESS($B80+1,AH$38,1,1,"Confirmed Day Zero"))=0,#N/A,INDIRECT(ADDRESS($B80+1,AH$38,1,1,"Confirmed Day Zero")))</f>
        <v>4816</v>
      </c>
      <c r="AI80" cm="1">
        <f t="array" aca="1" ref="AI80" ca="1">IF(INDIRECT(ADDRESS($B80+1,AI$38,1,1,"Confirmed Day Zero"))=0,#N/A,INDIRECT(ADDRESS($B80+1,AI$38,1,1,"Confirmed Day Zero")))</f>
        <v>5024</v>
      </c>
      <c r="AJ80" cm="1">
        <f t="array" aca="1" ref="AJ80" ca="1">IF(INDIRECT(ADDRESS($B80+1,AJ$38,1,1,"Confirmed Day Zero"))=0,#N/A,INDIRECT(ADDRESS($B80+1,AJ$38,1,1,"Confirmed Day Zero")))</f>
        <v>5123</v>
      </c>
      <c r="AK80" cm="1">
        <f t="array" aca="1" ref="AK80" ca="1">IF(INDIRECT(ADDRESS($B80+1,AK$38,1,1,"Confirmed Day Zero"))=0,#N/A,INDIRECT(ADDRESS($B80+1,AK$38,1,1,"Confirmed Day Zero")))</f>
        <v>5465</v>
      </c>
      <c r="AL80" cm="1">
        <f t="array" aca="1" ref="AL80" ca="1">IF(INDIRECT(ADDRESS($B80+1,AL$38,1,1,"Confirmed Day Zero"))=0,#N/A,INDIRECT(ADDRESS($B80+1,AL$38,1,1,"Confirmed Day Zero")))</f>
        <v>5859</v>
      </c>
      <c r="AM80" cm="1">
        <f t="array" aca="1" ref="AM80" ca="1">IF(INDIRECT(ADDRESS($B80+1,AM$38,1,1,"Confirmed Day Zero"))=0,#N/A,INDIRECT(ADDRESS($B80+1,AM$38,1,1,"Confirmed Day Zero")))</f>
        <v>6140</v>
      </c>
      <c r="AN80" cm="1">
        <f t="array" aca="1" ref="AN80" ca="1">IF(INDIRECT(ADDRESS($B80+1,AN$38,1,1,"Confirmed Day Zero"))=0,#N/A,INDIRECT(ADDRESS($B80+1,AN$38,1,1,"Confirmed Day Zero")))</f>
        <v>6493</v>
      </c>
      <c r="AO80" cm="1">
        <f t="array" aca="1" ref="AO80" ca="1">IF(INDIRECT(ADDRESS($B80+1,AO$38,1,1,"Confirmed Day Zero"))=0,#N/A,INDIRECT(ADDRESS($B80+1,AO$38,1,1,"Confirmed Day Zero")))</f>
        <v>6764</v>
      </c>
      <c r="AP80" cm="1">
        <f t="array" aca="1" ref="AP80" ca="1">IF(INDIRECT(ADDRESS($B80+1,AP$38,1,1,"Confirmed Day Zero"))=0,#N/A,INDIRECT(ADDRESS($B80+1,AP$38,1,1,"Confirmed Day Zero")))</f>
        <v>6951</v>
      </c>
      <c r="AQ80" cm="1">
        <f t="array" aca="1" ref="AQ80" ca="1">IF(INDIRECT(ADDRESS($B80+1,AQ$38,1,1,"Confirmed Day Zero"))=0,#N/A,INDIRECT(ADDRESS($B80+1,AQ$38,1,1,"Confirmed Day Zero")))</f>
        <v>7220</v>
      </c>
      <c r="AR80" cm="1">
        <f t="array" aca="1" ref="AR80" ca="1">IF(INDIRECT(ADDRESS($B80+1,AR$38,1,1,"Confirmed Day Zero"))=0,#N/A,INDIRECT(ADDRESS($B80+1,AR$38,1,1,"Confirmed Day Zero")))</f>
        <v>7608</v>
      </c>
      <c r="AS80" cm="1">
        <f t="array" aca="1" ref="AS80" ca="1">IF(INDIRECT(ADDRESS($B80+1,AS$38,1,1,"Confirmed Day Zero"))=0,#N/A,INDIRECT(ADDRESS($B80+1,AS$38,1,1,"Confirmed Day Zero")))</f>
        <v>8052</v>
      </c>
      <c r="AT80" cm="1">
        <f t="array" aca="1" ref="AT80" ca="1">IF(INDIRECT(ADDRESS($B80+1,AT$38,1,1,"Confirmed Day Zero"))=0,#N/A,INDIRECT(ADDRESS($B80+1,AT$38,1,1,"Confirmed Day Zero")))</f>
        <v>8623</v>
      </c>
      <c r="AU80" cm="1">
        <f t="array" aca="1" ref="AU80" ca="1">IF(INDIRECT(ADDRESS($B80+1,AU$38,1,1,"Confirmed Day Zero"))=0,#N/A,INDIRECT(ADDRESS($B80+1,AU$38,1,1,"Confirmed Day Zero")))</f>
        <v>8830</v>
      </c>
      <c r="AV80" cm="1">
        <f t="array" aca="1" ref="AV80" ca="1">IF(INDIRECT(ADDRESS($B80+1,AV$38,1,1,"Confirmed Day Zero"))=0,#N/A,INDIRECT(ADDRESS($B80+1,AV$38,1,1,"Confirmed Day Zero")))</f>
        <v>9142</v>
      </c>
      <c r="AW80" cm="1">
        <f t="array" aca="1" ref="AW80" ca="1">IF(INDIRECT(ADDRESS($B80+1,AW$38,1,1,"Confirmed Day Zero"))=0,#N/A,INDIRECT(ADDRESS($B80+1,AW$38,1,1,"Confirmed Day Zero")))</f>
        <v>9568</v>
      </c>
      <c r="AX80" cm="1">
        <f t="array" aca="1" ref="AX80" ca="1">IF(INDIRECT(ADDRESS($B80+1,AX$38,1,1,"Confirmed Day Zero"))=0,#N/A,INDIRECT(ADDRESS($B80+1,AX$38,1,1,"Confirmed Day Zero")))</f>
        <v>9948</v>
      </c>
      <c r="AY80" cm="1">
        <f t="array" aca="1" ref="AY80" ca="1">IF(INDIRECT(ADDRESS($B80+1,AY$38,1,1,"Confirmed Day Zero"))=0,#N/A,INDIRECT(ADDRESS($B80+1,AY$38,1,1,"Confirmed Day Zero")))</f>
        <v>10509</v>
      </c>
      <c r="AZ80" cm="1">
        <f t="array" aca="1" ref="AZ80" ca="1">IF(INDIRECT(ADDRESS($B80+1,AZ$38,1,1,"Confirmed Day Zero"))=0,#N/A,INDIRECT(ADDRESS($B80+1,AZ$38,1,1,"Confirmed Day Zero")))</f>
        <v>10923</v>
      </c>
      <c r="BA80" cm="1">
        <f t="array" aca="1" ref="BA80" ca="1">IF(INDIRECT(ADDRESS($B80+1,BA$38,1,1,"Confirmed Day Zero"))=0,#N/A,INDIRECT(ADDRESS($B80+1,BA$38,1,1,"Confirmed Day Zero")))</f>
        <v>11509</v>
      </c>
      <c r="BB80" cm="1">
        <f t="array" aca="1" ref="BB80" ca="1">IF(INDIRECT(ADDRESS($B80+1,BB$38,1,1,"Confirmed Day Zero"))=0,#N/A,INDIRECT(ADDRESS($B80+1,BB$38,1,1,"Confirmed Day Zero")))</f>
        <v>11664</v>
      </c>
      <c r="BC80" cm="1">
        <f t="array" aca="1" ref="BC80" ca="1">IF(INDIRECT(ADDRESS($B80+1,BC$38,1,1,"Confirmed Day Zero"))=0,#N/A,INDIRECT(ADDRESS($B80+1,BC$38,1,1,"Confirmed Day Zero")))</f>
        <v>11848</v>
      </c>
      <c r="BD80" cm="1">
        <f t="array" aca="1" ref="BD80" ca="1">IF(INDIRECT(ADDRESS($B80+1,BD$38,1,1,"Confirmed Day Zero"))=0,#N/A,INDIRECT(ADDRESS($B80+1,BD$38,1,1,"Confirmed Day Zero")))</f>
        <v>12256</v>
      </c>
      <c r="BE80" cm="1">
        <f t="array" aca="1" ref="BE80" ca="1">IF(INDIRECT(ADDRESS($B80+1,BE$38,1,1,"Confirmed Day Zero"))=0,#N/A,INDIRECT(ADDRESS($B80+1,BE$38,1,1,"Confirmed Day Zero")))</f>
        <v>12758</v>
      </c>
      <c r="BF80" cm="1">
        <f t="array" aca="1" ref="BF80" ca="1">IF(INDIRECT(ADDRESS($B80+1,BF$38,1,1,"Confirmed Day Zero"))=0,#N/A,INDIRECT(ADDRESS($B80+1,BF$38,1,1,"Confirmed Day Zero")))</f>
        <v>13397</v>
      </c>
      <c r="BG80" cm="1">
        <f t="array" aca="1" ref="BG80" ca="1">IF(INDIRECT(ADDRESS($B80+1,BG$38,1,1,"Confirmed Day Zero"))=0,#N/A,INDIRECT(ADDRESS($B80+1,BG$38,1,1,"Confirmed Day Zero")))</f>
        <v>13868</v>
      </c>
      <c r="BH80" cm="1">
        <f t="array" aca="1" ref="BH80" ca="1">IF(INDIRECT(ADDRESS($B80+1,BH$38,1,1,"Confirmed Day Zero"))=0,#N/A,INDIRECT(ADDRESS($B80+1,BH$38,1,1,"Confirmed Day Zero")))</f>
        <v>14360</v>
      </c>
      <c r="BI80" cm="1">
        <f t="array" aca="1" ref="BI80" ca="1">IF(INDIRECT(ADDRESS($B80+1,BI$38,1,1,"Confirmed Day Zero"))=0,#N/A,INDIRECT(ADDRESS($B80+1,BI$38,1,1,"Confirmed Day Zero")))</f>
        <v>14764</v>
      </c>
      <c r="BJ80" cm="1">
        <f t="array" aca="1" ref="BJ80" ca="1">IF(INDIRECT(ADDRESS($B80+1,BJ$38,1,1,"Confirmed Day Zero"))=0,#N/A,INDIRECT(ADDRESS($B80+1,BJ$38,1,1,"Confirmed Day Zero")))</f>
        <v>15045</v>
      </c>
      <c r="BK80" cm="1">
        <f t="array" aca="1" ref="BK80" ca="1">IF(INDIRECT(ADDRESS($B80+1,BK$38,1,1,"Confirmed Day Zero"))=0,#N/A,INDIRECT(ADDRESS($B80+1,BK$38,1,1,"Confirmed Day Zero")))</f>
        <v>15346</v>
      </c>
      <c r="BL80" cm="1">
        <f t="array" aca="1" ref="BL80" ca="1">IF(INDIRECT(ADDRESS($B80+1,BL$38,1,1,"Confirmed Day Zero"))=0,#N/A,INDIRECT(ADDRESS($B80+1,BL$38,1,1,"Confirmed Day Zero")))</f>
        <v>15816</v>
      </c>
      <c r="BM80" cm="1">
        <f t="array" aca="1" ref="BM80" ca="1">IF(INDIRECT(ADDRESS($B80+1,BM$38,1,1,"Confirmed Day Zero"))=0,#N/A,INDIRECT(ADDRESS($B80+1,BM$38,1,1,"Confirmed Day Zero")))</f>
        <v>16507</v>
      </c>
      <c r="BN80" cm="1">
        <f t="array" aca="1" ref="BN80" ca="1">IF(INDIRECT(ADDRESS($B80+1,BN$38,1,1,"Confirmed Day Zero"))=0,#N/A,INDIRECT(ADDRESS($B80+1,BN$38,1,1,"Confirmed Day Zero")))</f>
        <v>17129</v>
      </c>
      <c r="BO80" cm="1">
        <f t="array" aca="1" ref="BO80" ca="1">IF(INDIRECT(ADDRESS($B80+1,BO$38,1,1,"Confirmed Day Zero"))=0,#N/A,INDIRECT(ADDRESS($B80+1,BO$38,1,1,"Confirmed Day Zero")))</f>
        <v>17982</v>
      </c>
      <c r="BP80" cm="1">
        <f t="array" aca="1" ref="BP80" ca="1">IF(INDIRECT(ADDRESS($B80+1,BP$38,1,1,"Confirmed Day Zero"))=0,#N/A,INDIRECT(ADDRESS($B80+1,BP$38,1,1,"Confirmed Day Zero")))</f>
        <v>18512</v>
      </c>
      <c r="BQ80" cm="1">
        <f t="array" aca="1" ref="BQ80" ca="1">IF(INDIRECT(ADDRESS($B80+1,BQ$38,1,1,"Confirmed Day Zero"))=0,#N/A,INDIRECT(ADDRESS($B80+1,BQ$38,1,1,"Confirmed Day Zero")))</f>
        <v>19023</v>
      </c>
      <c r="BR80" cm="1">
        <f t="array" aca="1" ref="BR80" ca="1">IF(INDIRECT(ADDRESS($B80+1,BR$38,1,1,"Confirmed Day Zero"))=0,#N/A,INDIRECT(ADDRESS($B80+1,BR$38,1,1,"Confirmed Day Zero")))</f>
        <v>19700</v>
      </c>
      <c r="BS80" cm="1">
        <f t="array" aca="1" ref="BS80" ca="1">IF(INDIRECT(ADDRESS($B80+1,BS$38,1,1,"Confirmed Day Zero"))=0,#N/A,INDIRECT(ADDRESS($B80+1,BS$38,1,1,"Confirmed Day Zero")))</f>
        <v>20122</v>
      </c>
      <c r="BT80" cm="1">
        <f t="array" aca="1" ref="BT80" ca="1">IF(INDIRECT(ADDRESS($B80+1,BT$38,1,1,"Confirmed Day Zero"))=0,#N/A,INDIRECT(ADDRESS($B80+1,BT$38,1,1,"Confirmed Day Zero")))</f>
        <v>20860</v>
      </c>
      <c r="BU80" cm="1">
        <f t="array" aca="1" ref="BU80" ca="1">IF(INDIRECT(ADDRESS($B80+1,BU$38,1,1,"Confirmed Day Zero"))=0,#N/A,INDIRECT(ADDRESS($B80+1,BU$38,1,1,"Confirmed Day Zero")))</f>
        <v>21618</v>
      </c>
      <c r="BV80" cm="1">
        <f t="array" aca="1" ref="BV80" ca="1">IF(INDIRECT(ADDRESS($B80+1,BV$38,1,1,"Confirmed Day Zero"))=0,#N/A,INDIRECT(ADDRESS($B80+1,BV$38,1,1,"Confirmed Day Zero")))</f>
        <v>22725</v>
      </c>
      <c r="BW80" cm="1">
        <f t="array" aca="1" ref="BW80" ca="1">IF(INDIRECT(ADDRESS($B80+1,BW$38,1,1,"Confirmed Day Zero"))=0,#N/A,INDIRECT(ADDRESS($B80+1,BW$38,1,1,"Confirmed Day Zero")))</f>
        <v>23222</v>
      </c>
      <c r="BX80" cm="1">
        <f t="array" aca="1" ref="BX80" ca="1">IF(INDIRECT(ADDRESS($B80+1,BX$38,1,1,"Confirmed Day Zero"))=0,#N/A,INDIRECT(ADDRESS($B80+1,BX$38,1,1,"Confirmed Day Zero")))</f>
        <v>23964</v>
      </c>
      <c r="BY80" cm="1">
        <f t="array" aca="1" ref="BY80" ca="1">IF(INDIRECT(ADDRESS($B80+1,BY$38,1,1,"Confirmed Day Zero"))=0,#N/A,INDIRECT(ADDRESS($B80+1,BY$38,1,1,"Confirmed Day Zero")))</f>
        <v>24140</v>
      </c>
      <c r="BZ80" cm="1">
        <f t="array" aca="1" ref="BZ80" ca="1">IF(INDIRECT(ADDRESS($B80+1,BZ$38,1,1,"Confirmed Day Zero"))=0,#N/A,INDIRECT(ADDRESS($B80+1,BZ$38,1,1,"Confirmed Day Zero")))</f>
        <v>24628</v>
      </c>
      <c r="CA80" cm="1">
        <f t="array" aca="1" ref="CA80" ca="1">IF(INDIRECT(ADDRESS($B80+1,CA$38,1,1,"Confirmed Day Zero"))=0,#N/A,INDIRECT(ADDRESS($B80+1,CA$38,1,1,"Confirmed Day Zero")))</f>
        <v>25412</v>
      </c>
      <c r="CB80" cm="1">
        <f t="array" aca="1" ref="CB80" ca="1">IF(INDIRECT(ADDRESS($B80+1,CB$38,1,1,"Confirmed Day Zero"))=0,#N/A,INDIRECT(ADDRESS($B80+1,CB$38,1,1,"Confirmed Day Zero")))</f>
        <v>26488</v>
      </c>
      <c r="CC80" cm="1">
        <f t="array" aca="1" ref="CC80" ca="1">IF(INDIRECT(ADDRESS($B80+1,CC$38,1,1,"Confirmed Day Zero"))=0,#N/A,INDIRECT(ADDRESS($B80+1,CC$38,1,1,"Confirmed Day Zero")))</f>
        <v>27673</v>
      </c>
      <c r="CD80" cm="1">
        <f t="array" aca="1" ref="CD80" ca="1">IF(INDIRECT(ADDRESS($B80+1,CD$38,1,1,"Confirmed Day Zero"))=0,#N/A,INDIRECT(ADDRESS($B80+1,CD$38,1,1,"Confirmed Day Zero")))</f>
        <v>28589</v>
      </c>
      <c r="CE80" cm="1">
        <f t="array" aca="1" ref="CE80" ca="1">IF(INDIRECT(ADDRESS($B80+1,CE$38,1,1,"Confirmed Day Zero"))=0,#N/A,INDIRECT(ADDRESS($B80+1,CE$38,1,1,"Confirmed Day Zero")))</f>
        <v>29263</v>
      </c>
      <c r="CF80" cm="1">
        <f t="array" aca="1" ref="CF80" ca="1">IF(INDIRECT(ADDRESS($B80+1,CF$38,1,1,"Confirmed Day Zero"))=0,#N/A,INDIRECT(ADDRESS($B80+1,CF$38,1,1,"Confirmed Day Zero")))</f>
        <v>29889</v>
      </c>
      <c r="CG80" cm="1">
        <f t="array" aca="1" ref="CG80" ca="1">IF(INDIRECT(ADDRESS($B80+1,CG$38,1,1,"Confirmed Day Zero"))=0,#N/A,INDIRECT(ADDRESS($B80+1,CG$38,1,1,"Confirmed Day Zero")))</f>
        <v>30777</v>
      </c>
      <c r="CH80" cm="1">
        <f t="array" aca="1" ref="CH80" ca="1">IF(INDIRECT(ADDRESS($B80+1,CH$38,1,1,"Confirmed Day Zero"))=0,#N/A,INDIRECT(ADDRESS($B80+1,CH$38,1,1,"Confirmed Day Zero")))</f>
        <v>31966</v>
      </c>
      <c r="CI80" cm="1">
        <f t="array" aca="1" ref="CI80" ca="1">IF(INDIRECT(ADDRESS($B80+1,CI$38,1,1,"Confirmed Day Zero"))=0,#N/A,INDIRECT(ADDRESS($B80+1,CI$38,1,1,"Confirmed Day Zero")))</f>
        <v>33255</v>
      </c>
      <c r="CJ80" cm="1">
        <f t="array" aca="1" ref="CJ80" ca="1">IF(INDIRECT(ADDRESS($B80+1,CJ$38,1,1,"Confirmed Day Zero"))=0,#N/A,INDIRECT(ADDRESS($B80+1,CJ$38,1,1,"Confirmed Day Zero")))</f>
        <v>34625</v>
      </c>
      <c r="CK80" cm="1">
        <f t="array" aca="1" ref="CK80" ca="1">IF(INDIRECT(ADDRESS($B80+1,CK$38,1,1,"Confirmed Day Zero"))=0,#N/A,INDIRECT(ADDRESS($B80+1,CK$38,1,1,"Confirmed Day Zero")))</f>
        <v>35546</v>
      </c>
      <c r="CL80" cm="1">
        <f t="array" aca="1" ref="CL80" ca="1">IF(INDIRECT(ADDRESS($B80+1,CL$38,1,1,"Confirmed Day Zero"))=0,#N/A,INDIRECT(ADDRESS($B80+1,CL$38,1,1,"Confirmed Day Zero")))</f>
        <v>36484</v>
      </c>
      <c r="CM80" cm="1">
        <f t="array" aca="1" ref="CM80" ca="1">IF(INDIRECT(ADDRESS($B80+1,CM$38,1,1,"Confirmed Day Zero"))=0,#N/A,INDIRECT(ADDRESS($B80+1,CM$38,1,1,"Confirmed Day Zero")))</f>
        <v>37160</v>
      </c>
      <c r="CN80" cm="1">
        <f t="array" aca="1" ref="CN80" ca="1">IF(INDIRECT(ADDRESS($B80+1,CN$38,1,1,"Confirmed Day Zero"))=0,#N/A,INDIRECT(ADDRESS($B80+1,CN$38,1,1,"Confirmed Day Zero")))</f>
        <v>38171</v>
      </c>
      <c r="CO80" cm="1">
        <f t="array" aca="1" ref="CO80" ca="1">IF(INDIRECT(ADDRESS($B80+1,CO$38,1,1,"Confirmed Day Zero"))=0,#N/A,INDIRECT(ADDRESS($B80+1,CO$38,1,1,"Confirmed Day Zero")))</f>
        <v>39481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</row>
    <row r="81" spans="2:162" x14ac:dyDescent="0.25">
      <c r="B81" s="12">
        <f t="shared" si="184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30</v>
      </c>
      <c r="F81" cm="1">
        <f t="array" aca="1" ref="F81" ca="1">IF(INDIRECT(ADDRESS($B81+1,F$38,1,1,"Confirmed Day Zero"))=0,#N/A,INDIRECT(ADDRESS($B81+1,F$38,1,1,"Confirmed Day Zero")))</f>
        <v>34</v>
      </c>
      <c r="G81" cm="1">
        <f t="array" aca="1" ref="G81" ca="1">IF(INDIRECT(ADDRESS($B81+1,G$38,1,1,"Confirmed Day Zero"))=0,#N/A,INDIRECT(ADDRESS($B81+1,G$38,1,1,"Confirmed Day Zero")))</f>
        <v>39</v>
      </c>
      <c r="H81" cm="1">
        <f t="array" aca="1" ref="H81" ca="1">IF(INDIRECT(ADDRESS($B81+1,H$38,1,1,"Confirmed Day Zero"))=0,#N/A,INDIRECT(ADDRESS($B81+1,H$38,1,1,"Confirmed Day Zero")))</f>
        <v>52</v>
      </c>
      <c r="I81" cm="1">
        <f t="array" aca="1" ref="I81" ca="1">IF(INDIRECT(ADDRESS($B81+1,I$38,1,1,"Confirmed Day Zero"))=0,#N/A,INDIRECT(ADDRESS($B81+1,I$38,1,1,"Confirmed Day Zero")))</f>
        <v>65</v>
      </c>
      <c r="J81" cm="1">
        <f t="array" aca="1" ref="J81" ca="1">IF(INDIRECT(ADDRESS($B81+1,J$38,1,1,"Confirmed Day Zero"))=0,#N/A,INDIRECT(ADDRESS($B81+1,J$38,1,1,"Confirmed Day Zero")))</f>
        <v>83</v>
      </c>
      <c r="K81" cm="1">
        <f t="array" aca="1" ref="K81" ca="1">IF(INDIRECT(ADDRESS($B81+1,K$38,1,1,"Confirmed Day Zero"))=0,#N/A,INDIRECT(ADDRESS($B81+1,K$38,1,1,"Confirmed Day Zero")))</f>
        <v>98</v>
      </c>
      <c r="L81" cm="1">
        <f t="array" aca="1" ref="L81" ca="1">IF(INDIRECT(ADDRESS($B81+1,L$38,1,1,"Confirmed Day Zero"))=0,#N/A,INDIRECT(ADDRESS($B81+1,L$38,1,1,"Confirmed Day Zero")))</f>
        <v>109</v>
      </c>
      <c r="M81" cm="1">
        <f t="array" aca="1" ref="M81" ca="1">IF(INDIRECT(ADDRESS($B81+1,M$38,1,1,"Confirmed Day Zero"))=0,#N/A,INDIRECT(ADDRESS($B81+1,M$38,1,1,"Confirmed Day Zero")))</f>
        <v>126</v>
      </c>
      <c r="N81" cm="1">
        <f t="array" aca="1" ref="N81" ca="1">IF(INDIRECT(ADDRESS($B81+1,N$38,1,1,"Confirmed Day Zero"))=0,#N/A,INDIRECT(ADDRESS($B81+1,N$38,1,1,"Confirmed Day Zero")))</f>
        <v>142</v>
      </c>
      <c r="O81" cm="1">
        <f t="array" aca="1" ref="O81" ca="1">IF(INDIRECT(ADDRESS($B81+1,O$38,1,1,"Confirmed Day Zero"))=0,#N/A,INDIRECT(ADDRESS($B81+1,O$38,1,1,"Confirmed Day Zero")))</f>
        <v>159</v>
      </c>
      <c r="P81" cm="1">
        <f t="array" aca="1" ref="P81" ca="1">IF(INDIRECT(ADDRESS($B81+1,P$38,1,1,"Confirmed Day Zero"))=0,#N/A,INDIRECT(ADDRESS($B81+1,P$38,1,1,"Confirmed Day Zero")))</f>
        <v>173</v>
      </c>
      <c r="Q81" cm="1">
        <f t="array" aca="1" ref="Q81" ca="1">IF(INDIRECT(ADDRESS($B81+1,Q$38,1,1,"Confirmed Day Zero"))=0,#N/A,INDIRECT(ADDRESS($B81+1,Q$38,1,1,"Confirmed Day Zero")))</f>
        <v>186</v>
      </c>
      <c r="R81" cm="1">
        <f t="array" aca="1" ref="R81" ca="1">IF(INDIRECT(ADDRESS($B81+1,R$38,1,1,"Confirmed Day Zero"))=0,#N/A,INDIRECT(ADDRESS($B81+1,R$38,1,1,"Confirmed Day Zero")))</f>
        <v>207</v>
      </c>
      <c r="S81" cm="1">
        <f t="array" aca="1" ref="S81" ca="1">IF(INDIRECT(ADDRESS($B81+1,S$38,1,1,"Confirmed Day Zero"))=0,#N/A,INDIRECT(ADDRESS($B81+1,S$38,1,1,"Confirmed Day Zero")))</f>
        <v>225</v>
      </c>
      <c r="T81" cm="1">
        <f t="array" aca="1" ref="T81" ca="1">IF(INDIRECT(ADDRESS($B81+1,T$38,1,1,"Confirmed Day Zero"))=0,#N/A,INDIRECT(ADDRESS($B81+1,T$38,1,1,"Confirmed Day Zero")))</f>
        <v>237</v>
      </c>
      <c r="U81" cm="1">
        <f t="array" aca="1" ref="U81" ca="1">IF(INDIRECT(ADDRESS($B81+1,U$38,1,1,"Confirmed Day Zero"))=0,#N/A,INDIRECT(ADDRESS($B81+1,U$38,1,1,"Confirmed Day Zero")))</f>
        <v>251</v>
      </c>
      <c r="V81" cm="1">
        <f t="array" aca="1" ref="V81" ca="1">IF(INDIRECT(ADDRESS($B81+1,V$38,1,1,"Confirmed Day Zero"))=0,#N/A,INDIRECT(ADDRESS($B81+1,V$38,1,1,"Confirmed Day Zero")))</f>
        <v>269</v>
      </c>
      <c r="W81" cm="1">
        <f t="array" aca="1" ref="W81" ca="1">IF(INDIRECT(ADDRESS($B81+1,W$38,1,1,"Confirmed Day Zero"))=0,#N/A,INDIRECT(ADDRESS($B81+1,W$38,1,1,"Confirmed Day Zero")))</f>
        <v>278</v>
      </c>
      <c r="X81" cm="1">
        <f t="array" aca="1" ref="X81" ca="1">IF(INDIRECT(ADDRESS($B81+1,X$38,1,1,"Confirmed Day Zero"))=0,#N/A,INDIRECT(ADDRESS($B81+1,X$38,1,1,"Confirmed Day Zero")))</f>
        <v>293</v>
      </c>
      <c r="Y81" cm="1">
        <f t="array" aca="1" ref="Y81" ca="1">IF(INDIRECT(ADDRESS($B81+1,Y$38,1,1,"Confirmed Day Zero"))=0,#N/A,INDIRECT(ADDRESS($B81+1,Y$38,1,1,"Confirmed Day Zero")))</f>
        <v>308</v>
      </c>
      <c r="Z81" cm="1">
        <f t="array" aca="1" ref="Z81" ca="1">IF(INDIRECT(ADDRESS($B81+1,Z$38,1,1,"Confirmed Day Zero"))=0,#N/A,INDIRECT(ADDRESS($B81+1,Z$38,1,1,"Confirmed Day Zero")))</f>
        <v>331</v>
      </c>
      <c r="AA81" cm="1">
        <f t="array" aca="1" ref="AA81" ca="1">IF(INDIRECT(ADDRESS($B81+1,AA$38,1,1,"Confirmed Day Zero"))=0,#N/A,INDIRECT(ADDRESS($B81+1,AA$38,1,1,"Confirmed Day Zero")))</f>
        <v>341</v>
      </c>
      <c r="AB81" cm="1">
        <f t="array" aca="1" ref="AB81" ca="1">IF(INDIRECT(ADDRESS($B81+1,AB$38,1,1,"Confirmed Day Zero"))=0,#N/A,INDIRECT(ADDRESS($B81+1,AB$38,1,1,"Confirmed Day Zero")))</f>
        <v>365</v>
      </c>
      <c r="AC81" cm="1">
        <f t="array" aca="1" ref="AC81" ca="1">IF(INDIRECT(ADDRESS($B81+1,AC$38,1,1,"Confirmed Day Zero"))=0,#N/A,INDIRECT(ADDRESS($B81+1,AC$38,1,1,"Confirmed Day Zero")))</f>
        <v>393</v>
      </c>
      <c r="AD81" cm="1">
        <f t="array" aca="1" ref="AD81" ca="1">IF(INDIRECT(ADDRESS($B81+1,AD$38,1,1,"Confirmed Day Zero"))=0,#N/A,INDIRECT(ADDRESS($B81+1,AD$38,1,1,"Confirmed Day Zero")))</f>
        <v>439</v>
      </c>
      <c r="AE81" cm="1">
        <f t="array" aca="1" ref="AE81" ca="1">IF(INDIRECT(ADDRESS($B81+1,AE$38,1,1,"Confirmed Day Zero"))=0,#N/A,INDIRECT(ADDRESS($B81+1,AE$38,1,1,"Confirmed Day Zero")))</f>
        <v>528</v>
      </c>
      <c r="AF81" cm="1">
        <f t="array" aca="1" ref="AF81" ca="1">IF(INDIRECT(ADDRESS($B81+1,AF$38,1,1,"Confirmed Day Zero"))=0,#N/A,INDIRECT(ADDRESS($B81+1,AF$38,1,1,"Confirmed Day Zero")))</f>
        <v>585</v>
      </c>
      <c r="AG81" cm="1">
        <f t="array" aca="1" ref="AG81" ca="1">IF(INDIRECT(ADDRESS($B81+1,AG$38,1,1,"Confirmed Day Zero"))=0,#N/A,INDIRECT(ADDRESS($B81+1,AG$38,1,1,"Confirmed Day Zero")))</f>
        <v>627</v>
      </c>
      <c r="AH81" cm="1">
        <f t="array" aca="1" ref="AH81" ca="1">IF(INDIRECT(ADDRESS($B81+1,AH$38,1,1,"Confirmed Day Zero"))=0,#N/A,INDIRECT(ADDRESS($B81+1,AH$38,1,1,"Confirmed Day Zero")))</f>
        <v>644</v>
      </c>
      <c r="AI81" cm="1">
        <f t="array" aca="1" ref="AI81" ca="1">IF(INDIRECT(ADDRESS($B81+1,AI$38,1,1,"Confirmed Day Zero"))=0,#N/A,INDIRECT(ADDRESS($B81+1,AI$38,1,1,"Confirmed Day Zero")))</f>
        <v>679</v>
      </c>
      <c r="AJ81" cm="1">
        <f t="array" aca="1" ref="AJ81" ca="1">IF(INDIRECT(ADDRESS($B81+1,AJ$38,1,1,"Confirmed Day Zero"))=0,#N/A,INDIRECT(ADDRESS($B81+1,AJ$38,1,1,"Confirmed Day Zero")))</f>
        <v>709</v>
      </c>
      <c r="AK81" cm="1">
        <f t="array" aca="1" ref="AK81" ca="1">IF(INDIRECT(ADDRESS($B81+1,AK$38,1,1,"Confirmed Day Zero"))=0,#N/A,INDIRECT(ADDRESS($B81+1,AK$38,1,1,"Confirmed Day Zero")))</f>
        <v>748</v>
      </c>
      <c r="AL81" cm="1">
        <f t="array" aca="1" ref="AL81" ca="1">IF(INDIRECT(ADDRESS($B81+1,AL$38,1,1,"Confirmed Day Zero"))=0,#N/A,INDIRECT(ADDRESS($B81+1,AL$38,1,1,"Confirmed Day Zero")))</f>
        <v>803</v>
      </c>
      <c r="AM81" cm="1">
        <f t="array" aca="1" ref="AM81" ca="1">IF(INDIRECT(ADDRESS($B81+1,AM$38,1,1,"Confirmed Day Zero"))=0,#N/A,INDIRECT(ADDRESS($B81+1,AM$38,1,1,"Confirmed Day Zero")))</f>
        <v>867</v>
      </c>
      <c r="AN81" cm="1">
        <f t="array" aca="1" ref="AN81" ca="1">IF(INDIRECT(ADDRESS($B81+1,AN$38,1,1,"Confirmed Day Zero"))=0,#N/A,INDIRECT(ADDRESS($B81+1,AN$38,1,1,"Confirmed Day Zero")))</f>
        <v>942</v>
      </c>
      <c r="AO81" cm="1">
        <f t="array" aca="1" ref="AO81" ca="1">IF(INDIRECT(ADDRESS($B81+1,AO$38,1,1,"Confirmed Day Zero"))=0,#N/A,INDIRECT(ADDRESS($B81+1,AO$38,1,1,"Confirmed Day Zero")))</f>
        <v>991</v>
      </c>
      <c r="AP81" cm="1">
        <f t="array" aca="1" ref="AP81" ca="1">IF(INDIRECT(ADDRESS($B81+1,AP$38,1,1,"Confirmed Day Zero"))=0,#N/A,INDIRECT(ADDRESS($B81+1,AP$38,1,1,"Confirmed Day Zero")))</f>
        <v>1033</v>
      </c>
      <c r="AQ81" cm="1">
        <f t="array" aca="1" ref="AQ81" ca="1">IF(INDIRECT(ADDRESS($B81+1,AQ$38,1,1,"Confirmed Day Zero"))=0,#N/A,INDIRECT(ADDRESS($B81+1,AQ$38,1,1,"Confirmed Day Zero")))</f>
        <v>1067</v>
      </c>
      <c r="AR81" cm="1">
        <f t="array" aca="1" ref="AR81" ca="1">IF(INDIRECT(ADDRESS($B81+1,AR$38,1,1,"Confirmed Day Zero"))=0,#N/A,INDIRECT(ADDRESS($B81+1,AR$38,1,1,"Confirmed Day Zero")))</f>
        <v>1107</v>
      </c>
      <c r="AS81" cm="1">
        <f t="array" aca="1" ref="AS81" ca="1">IF(INDIRECT(ADDRESS($B81+1,AS$38,1,1,"Confirmed Day Zero"))=0,#N/A,INDIRECT(ADDRESS($B81+1,AS$38,1,1,"Confirmed Day Zero")))</f>
        <v>1153</v>
      </c>
      <c r="AT81" cm="1">
        <f t="array" aca="1" ref="AT81" ca="1">IF(INDIRECT(ADDRESS($B81+1,AT$38,1,1,"Confirmed Day Zero"))=0,#N/A,INDIRECT(ADDRESS($B81+1,AT$38,1,1,"Confirmed Day Zero")))</f>
        <v>1191</v>
      </c>
      <c r="AU81" cm="1">
        <f t="array" aca="1" ref="AU81" ca="1">IF(INDIRECT(ADDRESS($B81+1,AU$38,1,1,"Confirmed Day Zero"))=0,#N/A,INDIRECT(ADDRESS($B81+1,AU$38,1,1,"Confirmed Day Zero")))</f>
        <v>1225</v>
      </c>
      <c r="AV81" cm="1">
        <f t="array" aca="1" ref="AV81" ca="1">IF(INDIRECT(ADDRESS($B81+1,AV$38,1,1,"Confirmed Day Zero"))=0,#N/A,INDIRECT(ADDRESS($B81+1,AV$38,1,1,"Confirmed Day Zero")))</f>
        <v>1266</v>
      </c>
      <c r="AW81" cm="1">
        <f t="array" aca="1" ref="AW81" ca="1">IF(INDIRECT(ADDRESS($B81+1,AW$38,1,1,"Confirmed Day Zero"))=0,#N/A,INDIRECT(ADDRESS($B81+1,AW$38,1,1,"Confirmed Day Zero")))</f>
        <v>1323</v>
      </c>
      <c r="AX81" cm="1">
        <f t="array" aca="1" ref="AX81" ca="1">IF(INDIRECT(ADDRESS($B81+1,AX$38,1,1,"Confirmed Day Zero"))=0,#N/A,INDIRECT(ADDRESS($B81+1,AX$38,1,1,"Confirmed Day Zero")))</f>
        <v>1371</v>
      </c>
      <c r="AY81" cm="1">
        <f t="array" aca="1" ref="AY81" ca="1">IF(INDIRECT(ADDRESS($B81+1,AY$38,1,1,"Confirmed Day Zero"))=0,#N/A,INDIRECT(ADDRESS($B81+1,AY$38,1,1,"Confirmed Day Zero")))</f>
        <v>1425</v>
      </c>
      <c r="AZ81" cm="1">
        <f t="array" aca="1" ref="AZ81" ca="1">IF(INDIRECT(ADDRESS($B81+1,AZ$38,1,1,"Confirmed Day Zero"))=0,#N/A,INDIRECT(ADDRESS($B81+1,AZ$38,1,1,"Confirmed Day Zero")))</f>
        <v>1464</v>
      </c>
      <c r="BA81" cm="1">
        <f t="array" aca="1" ref="BA81" ca="1">IF(INDIRECT(ADDRESS($B81+1,BA$38,1,1,"Confirmed Day Zero"))=0,#N/A,INDIRECT(ADDRESS($B81+1,BA$38,1,1,"Confirmed Day Zero")))</f>
        <v>1491</v>
      </c>
      <c r="BB81" cm="1">
        <f t="array" aca="1" ref="BB81" ca="1">IF(INDIRECT(ADDRESS($B81+1,BB$38,1,1,"Confirmed Day Zero"))=0,#N/A,INDIRECT(ADDRESS($B81+1,BB$38,1,1,"Confirmed Day Zero")))</f>
        <v>1518</v>
      </c>
      <c r="BC81" cm="1">
        <f t="array" aca="1" ref="BC81" ca="1">IF(INDIRECT(ADDRESS($B81+1,BC$38,1,1,"Confirmed Day Zero"))=0,#N/A,INDIRECT(ADDRESS($B81+1,BC$38,1,1,"Confirmed Day Zero")))</f>
        <v>1571</v>
      </c>
      <c r="BD81" cm="1">
        <f t="array" aca="1" ref="BD81" ca="1">IF(INDIRECT(ADDRESS($B81+1,BD$38,1,1,"Confirmed Day Zero"))=0,#N/A,INDIRECT(ADDRESS($B81+1,BD$38,1,1,"Confirmed Day Zero")))</f>
        <v>1647</v>
      </c>
      <c r="BE81" cm="1">
        <f t="array" aca="1" ref="BE81" ca="1">IF(INDIRECT(ADDRESS($B81+1,BE$38,1,1,"Confirmed Day Zero"))=0,#N/A,INDIRECT(ADDRESS($B81+1,BE$38,1,1,"Confirmed Day Zero")))</f>
        <v>1704</v>
      </c>
      <c r="BF81" cm="1">
        <f t="array" aca="1" ref="BF81" ca="1">IF(INDIRECT(ADDRESS($B81+1,BF$38,1,1,"Confirmed Day Zero"))=0,#N/A,INDIRECT(ADDRESS($B81+1,BF$38,1,1,"Confirmed Day Zero")))</f>
        <v>1761</v>
      </c>
      <c r="BG81" cm="1">
        <f t="array" aca="1" ref="BG81" ca="1">IF(INDIRECT(ADDRESS($B81+1,BG$38,1,1,"Confirmed Day Zero"))=0,#N/A,INDIRECT(ADDRESS($B81+1,BG$38,1,1,"Confirmed Day Zero")))</f>
        <v>1848</v>
      </c>
      <c r="BH81" cm="1">
        <f t="array" aca="1" ref="BH81" ca="1">IF(INDIRECT(ADDRESS($B81+1,BH$38,1,1,"Confirmed Day Zero"))=0,#N/A,INDIRECT(ADDRESS($B81+1,BH$38,1,1,"Confirmed Day Zero")))</f>
        <v>1900</v>
      </c>
      <c r="BI81" cm="1">
        <f t="array" aca="1" ref="BI81" ca="1">IF(INDIRECT(ADDRESS($B81+1,BI$38,1,1,"Confirmed Day Zero"))=0,#N/A,INDIRECT(ADDRESS($B81+1,BI$38,1,1,"Confirmed Day Zero")))</f>
        <v>1931</v>
      </c>
      <c r="BJ81" cm="1">
        <f t="array" aca="1" ref="BJ81" ca="1">IF(INDIRECT(ADDRESS($B81+1,BJ$38,1,1,"Confirmed Day Zero"))=0,#N/A,INDIRECT(ADDRESS($B81+1,BJ$38,1,1,"Confirmed Day Zero")))</f>
        <v>1994</v>
      </c>
      <c r="BK81" cm="1">
        <f t="array" aca="1" ref="BK81" ca="1">IF(INDIRECT(ADDRESS($B81+1,BK$38,1,1,"Confirmed Day Zero"))=0,#N/A,INDIRECT(ADDRESS($B81+1,BK$38,1,1,"Confirmed Day Zero")))</f>
        <v>2095</v>
      </c>
      <c r="BL81" cm="1">
        <f t="array" aca="1" ref="BL81" ca="1">IF(INDIRECT(ADDRESS($B81+1,BL$38,1,1,"Confirmed Day Zero"))=0,#N/A,INDIRECT(ADDRESS($B81+1,BL$38,1,1,"Confirmed Day Zero")))</f>
        <v>2229</v>
      </c>
      <c r="BM81" cm="1">
        <f t="array" aca="1" ref="BM81" ca="1">IF(INDIRECT(ADDRESS($B81+1,BM$38,1,1,"Confirmed Day Zero"))=0,#N/A,INDIRECT(ADDRESS($B81+1,BM$38,1,1,"Confirmed Day Zero")))</f>
        <v>2317</v>
      </c>
      <c r="BN81" cm="1">
        <f t="array" aca="1" ref="BN81" ca="1">IF(INDIRECT(ADDRESS($B81+1,BN$38,1,1,"Confirmed Day Zero"))=0,#N/A,INDIRECT(ADDRESS($B81+1,BN$38,1,1,"Confirmed Day Zero")))</f>
        <v>2365</v>
      </c>
      <c r="BO81" cm="1">
        <f t="array" aca="1" ref="BO81" ca="1">IF(INDIRECT(ADDRESS($B81+1,BO$38,1,1,"Confirmed Day Zero"))=0,#N/A,INDIRECT(ADDRESS($B81+1,BO$38,1,1,"Confirmed Day Zero")))</f>
        <v>2418</v>
      </c>
      <c r="BP81" cm="1">
        <f t="array" aca="1" ref="BP81" ca="1">IF(INDIRECT(ADDRESS($B81+1,BP$38,1,1,"Confirmed Day Zero"))=0,#N/A,INDIRECT(ADDRESS($B81+1,BP$38,1,1,"Confirmed Day Zero")))</f>
        <v>2457</v>
      </c>
      <c r="BQ81" cm="1">
        <f t="array" aca="1" ref="BQ81" ca="1">IF(INDIRECT(ADDRESS($B81+1,BQ$38,1,1,"Confirmed Day Zero"))=0,#N/A,INDIRECT(ADDRESS($B81+1,BQ$38,1,1,"Confirmed Day Zero")))</f>
        <v>2422</v>
      </c>
      <c r="BR81" cm="1">
        <f t="array" aca="1" ref="BR81" ca="1">IF(INDIRECT(ADDRESS($B81+1,BR$38,1,1,"Confirmed Day Zero"))=0,#N/A,INDIRECT(ADDRESS($B81+1,BR$38,1,1,"Confirmed Day Zero")))</f>
        <v>2439</v>
      </c>
      <c r="BS81" cm="1">
        <f t="array" aca="1" ref="BS81" ca="1">IF(INDIRECT(ADDRESS($B81+1,BS$38,1,1,"Confirmed Day Zero"))=0,#N/A,INDIRECT(ADDRESS($B81+1,BS$38,1,1,"Confirmed Day Zero")))</f>
        <v>2481</v>
      </c>
      <c r="BT81" cm="1">
        <f t="array" aca="1" ref="BT81" ca="1">IF(INDIRECT(ADDRESS($B81+1,BT$38,1,1,"Confirmed Day Zero"))=0,#N/A,INDIRECT(ADDRESS($B81+1,BT$38,1,1,"Confirmed Day Zero")))</f>
        <v>2520</v>
      </c>
      <c r="BU81" cm="1">
        <f t="array" aca="1" ref="BU81" ca="1">IF(INDIRECT(ADDRESS($B81+1,BU$38,1,1,"Confirmed Day Zero"))=0,#N/A,INDIRECT(ADDRESS($B81+1,BU$38,1,1,"Confirmed Day Zero")))</f>
        <v>2554</v>
      </c>
      <c r="BV81" cm="1">
        <f t="array" aca="1" ref="BV81" ca="1">IF(INDIRECT(ADDRESS($B81+1,BV$38,1,1,"Confirmed Day Zero"))=0,#N/A,INDIRECT(ADDRESS($B81+1,BV$38,1,1,"Confirmed Day Zero")))</f>
        <v>2577</v>
      </c>
      <c r="BW81" cm="1">
        <f t="array" aca="1" ref="BW81" ca="1">IF(INDIRECT(ADDRESS($B81+1,BW$38,1,1,"Confirmed Day Zero"))=0,#N/A,INDIRECT(ADDRESS($B81+1,BW$38,1,1,"Confirmed Day Zero")))</f>
        <v>2625</v>
      </c>
      <c r="BX81" cm="1">
        <f t="array" aca="1" ref="BX81" ca="1">IF(INDIRECT(ADDRESS($B81+1,BX$38,1,1,"Confirmed Day Zero"))=0,#N/A,INDIRECT(ADDRESS($B81+1,BX$38,1,1,"Confirmed Day Zero")))</f>
        <v>2646</v>
      </c>
      <c r="BY81" cm="1">
        <f t="array" aca="1" ref="BY81" ca="1">IF(INDIRECT(ADDRESS($B81+1,BY$38,1,1,"Confirmed Day Zero"))=0,#N/A,INDIRECT(ADDRESS($B81+1,BY$38,1,1,"Confirmed Day Zero")))</f>
        <v>2679</v>
      </c>
      <c r="BZ81" cm="1">
        <f t="array" aca="1" ref="BZ81" ca="1">IF(INDIRECT(ADDRESS($B81+1,BZ$38,1,1,"Confirmed Day Zero"))=0,#N/A,INDIRECT(ADDRESS($B81+1,BZ$38,1,1,"Confirmed Day Zero")))</f>
        <v>2706</v>
      </c>
      <c r="CA81" cm="1">
        <f t="array" aca="1" ref="CA81" ca="1">IF(INDIRECT(ADDRESS($B81+1,CA$38,1,1,"Confirmed Day Zero"))=0,#N/A,INDIRECT(ADDRESS($B81+1,CA$38,1,1,"Confirmed Day Zero")))</f>
        <v>2745</v>
      </c>
      <c r="CB81" cm="1">
        <f t="array" aca="1" ref="CB81" ca="1">IF(INDIRECT(ADDRESS($B81+1,CB$38,1,1,"Confirmed Day Zero"))=0,#N/A,INDIRECT(ADDRESS($B81+1,CB$38,1,1,"Confirmed Day Zero")))</f>
        <v>2816</v>
      </c>
      <c r="CC81" cm="1">
        <f t="array" aca="1" ref="CC81" ca="1">IF(INDIRECT(ADDRESS($B81+1,CC$38,1,1,"Confirmed Day Zero"))=0,#N/A,INDIRECT(ADDRESS($B81+1,CC$38,1,1,"Confirmed Day Zero")))</f>
        <v>2861</v>
      </c>
      <c r="CD81" cm="1">
        <f t="array" aca="1" ref="CD81" ca="1">IF(INDIRECT(ADDRESS($B81+1,CD$38,1,1,"Confirmed Day Zero"))=0,#N/A,INDIRECT(ADDRESS($B81+1,CD$38,1,1,"Confirmed Day Zero")))</f>
        <v>2880</v>
      </c>
      <c r="CE81" cm="1">
        <f t="array" aca="1" ref="CE81" ca="1">IF(INDIRECT(ADDRESS($B81+1,CE$38,1,1,"Confirmed Day Zero"))=0,#N/A,INDIRECT(ADDRESS($B81+1,CE$38,1,1,"Confirmed Day Zero")))</f>
        <v>2901</v>
      </c>
      <c r="CF81" cm="1">
        <f t="array" aca="1" ref="CF81" ca="1">IF(INDIRECT(ADDRESS($B81+1,CF$38,1,1,"Confirmed Day Zero"))=0,#N/A,INDIRECT(ADDRESS($B81+1,CF$38,1,1,"Confirmed Day Zero")))</f>
        <v>2941</v>
      </c>
      <c r="CG81" cm="1">
        <f t="array" aca="1" ref="CG81" ca="1">IF(INDIRECT(ADDRESS($B81+1,CG$38,1,1,"Confirmed Day Zero"))=0,#N/A,INDIRECT(ADDRESS($B81+1,CG$38,1,1,"Confirmed Day Zero")))</f>
        <v>2980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</row>
    <row r="82" spans="2:162" x14ac:dyDescent="0.25">
      <c r="B82" s="12">
        <f t="shared" si="184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36</v>
      </c>
      <c r="F82" cm="1">
        <f t="array" aca="1" ref="F82" ca="1">IF(INDIRECT(ADDRESS($B82+1,F$38,1,1,"Confirmed Day Zero"))=0,#N/A,INDIRECT(ADDRESS($B82+1,F$38,1,1,"Confirmed Day Zero")))</f>
        <v>50</v>
      </c>
      <c r="G82" cm="1">
        <f t="array" aca="1" ref="G82" ca="1">IF(INDIRECT(ADDRESS($B82+1,G$38,1,1,"Confirmed Day Zero"))=0,#N/A,INDIRECT(ADDRESS($B82+1,G$38,1,1,"Confirmed Day Zero")))</f>
        <v>67</v>
      </c>
      <c r="H82" cm="1">
        <f t="array" aca="1" ref="H82" ca="1">IF(INDIRECT(ADDRESS($B82+1,H$38,1,1,"Confirmed Day Zero"))=0,#N/A,INDIRECT(ADDRESS($B82+1,H$38,1,1,"Confirmed Day Zero")))</f>
        <v>88</v>
      </c>
      <c r="I82" cm="1">
        <f t="array" aca="1" ref="I82" ca="1">IF(INDIRECT(ADDRESS($B82+1,I$38,1,1,"Confirmed Day Zero"))=0,#N/A,INDIRECT(ADDRESS($B82+1,I$38,1,1,"Confirmed Day Zero")))</f>
        <v>119</v>
      </c>
      <c r="J82" cm="1">
        <f t="array" aca="1" ref="J82" ca="1">IF(INDIRECT(ADDRESS($B82+1,J$38,1,1,"Confirmed Day Zero"))=0,#N/A,INDIRECT(ADDRESS($B82+1,J$38,1,1,"Confirmed Day Zero")))</f>
        <v>169</v>
      </c>
      <c r="K82" cm="1">
        <f t="array" aca="1" ref="K82" ca="1">IF(INDIRECT(ADDRESS($B82+1,K$38,1,1,"Confirmed Day Zero"))=0,#N/A,INDIRECT(ADDRESS($B82+1,K$38,1,1,"Confirmed Day Zero")))</f>
        <v>247</v>
      </c>
      <c r="L82" cm="1">
        <f t="array" aca="1" ref="L82" ca="1">IF(INDIRECT(ADDRESS($B82+1,L$38,1,1,"Confirmed Day Zero"))=0,#N/A,INDIRECT(ADDRESS($B82+1,L$38,1,1,"Confirmed Day Zero")))</f>
        <v>351</v>
      </c>
      <c r="M82" cm="1">
        <f t="array" aca="1" ref="M82" ca="1">IF(INDIRECT(ADDRESS($B82+1,M$38,1,1,"Confirmed Day Zero"))=0,#N/A,INDIRECT(ADDRESS($B82+1,M$38,1,1,"Confirmed Day Zero")))</f>
        <v>442</v>
      </c>
      <c r="N82" cm="1">
        <f t="array" aca="1" ref="N82" ca="1">IF(INDIRECT(ADDRESS($B82+1,N$38,1,1,"Confirmed Day Zero"))=0,#N/A,INDIRECT(ADDRESS($B82+1,N$38,1,1,"Confirmed Day Zero")))</f>
        <v>564</v>
      </c>
      <c r="O82" cm="1">
        <f t="array" aca="1" ref="O82" ca="1">IF(INDIRECT(ADDRESS($B82+1,O$38,1,1,"Confirmed Day Zero"))=0,#N/A,INDIRECT(ADDRESS($B82+1,O$38,1,1,"Confirmed Day Zero")))</f>
        <v>704</v>
      </c>
      <c r="P82" cm="1">
        <f t="array" aca="1" ref="P82" ca="1">IF(INDIRECT(ADDRESS($B82+1,P$38,1,1,"Confirmed Day Zero"))=0,#N/A,INDIRECT(ADDRESS($B82+1,P$38,1,1,"Confirmed Day Zero")))</f>
        <v>867</v>
      </c>
      <c r="Q82" cm="1">
        <f t="array" aca="1" ref="Q82" ca="1">IF(INDIRECT(ADDRESS($B82+1,Q$38,1,1,"Confirmed Day Zero"))=0,#N/A,INDIRECT(ADDRESS($B82+1,Q$38,1,1,"Confirmed Day Zero")))</f>
        <v>1137</v>
      </c>
      <c r="R82" cm="1">
        <f t="array" aca="1" ref="R82" ca="1">IF(INDIRECT(ADDRESS($B82+1,R$38,1,1,"Confirmed Day Zero"))=0,#N/A,INDIRECT(ADDRESS($B82+1,R$38,1,1,"Confirmed Day Zero")))</f>
        <v>1406</v>
      </c>
      <c r="S82" cm="1">
        <f t="array" aca="1" ref="S82" ca="1">IF(INDIRECT(ADDRESS($B82+1,S$38,1,1,"Confirmed Day Zero"))=0,#N/A,INDIRECT(ADDRESS($B82+1,S$38,1,1,"Confirmed Day Zero")))</f>
        <v>1653</v>
      </c>
      <c r="T82" cm="1">
        <f t="array" aca="1" ref="T82" ca="1">IF(INDIRECT(ADDRESS($B82+1,T$38,1,1,"Confirmed Day Zero"))=0,#N/A,INDIRECT(ADDRESS($B82+1,T$38,1,1,"Confirmed Day Zero")))</f>
        <v>1933</v>
      </c>
      <c r="U82" cm="1">
        <f t="array" aca="1" ref="U82" ca="1">IF(INDIRECT(ADDRESS($B82+1,U$38,1,1,"Confirmed Day Zero"))=0,#N/A,INDIRECT(ADDRESS($B82+1,U$38,1,1,"Confirmed Day Zero")))</f>
        <v>2199</v>
      </c>
      <c r="V82" cm="1">
        <f t="array" aca="1" ref="V82" ca="1">IF(INDIRECT(ADDRESS($B82+1,V$38,1,1,"Confirmed Day Zero"))=0,#N/A,INDIRECT(ADDRESS($B82+1,V$38,1,1,"Confirmed Day Zero")))</f>
        <v>2547</v>
      </c>
      <c r="W82" cm="1">
        <f t="array" aca="1" ref="W82" ca="1">IF(INDIRECT(ADDRESS($B82+1,W$38,1,1,"Confirmed Day Zero"))=0,#N/A,INDIRECT(ADDRESS($B82+1,W$38,1,1,"Confirmed Day Zero")))</f>
        <v>2902</v>
      </c>
      <c r="X82" cm="1">
        <f t="array" aca="1" ref="X82" ca="1">IF(INDIRECT(ADDRESS($B82+1,X$38,1,1,"Confirmed Day Zero"))=0,#N/A,INDIRECT(ADDRESS($B82+1,X$38,1,1,"Confirmed Day Zero")))</f>
        <v>3312</v>
      </c>
      <c r="Y82" cm="1">
        <f t="array" aca="1" ref="Y82" ca="1">IF(INDIRECT(ADDRESS($B82+1,Y$38,1,1,"Confirmed Day Zero"))=0,#N/A,INDIRECT(ADDRESS($B82+1,Y$38,1,1,"Confirmed Day Zero")))</f>
        <v>3739</v>
      </c>
      <c r="Z82" cm="1">
        <f t="array" aca="1" ref="Z82" ca="1">IF(INDIRECT(ADDRESS($B82+1,Z$38,1,1,"Confirmed Day Zero"))=0,#N/A,INDIRECT(ADDRESS($B82+1,Z$38,1,1,"Confirmed Day Zero")))</f>
        <v>4043</v>
      </c>
      <c r="AA82" cm="1">
        <f t="array" aca="1" ref="AA82" ca="1">IF(INDIRECT(ADDRESS($B82+1,AA$38,1,1,"Confirmed Day Zero"))=0,#N/A,INDIRECT(ADDRESS($B82+1,AA$38,1,1,"Confirmed Day Zero")))</f>
        <v>4450</v>
      </c>
      <c r="AB82" cm="1">
        <f t="array" aca="1" ref="AB82" ca="1">IF(INDIRECT(ADDRESS($B82+1,AB$38,1,1,"Confirmed Day Zero"))=0,#N/A,INDIRECT(ADDRESS($B82+1,AB$38,1,1,"Confirmed Day Zero")))</f>
        <v>4782</v>
      </c>
      <c r="AC82" cm="1">
        <f t="array" aca="1" ref="AC82" ca="1">IF(INDIRECT(ADDRESS($B82+1,AC$38,1,1,"Confirmed Day Zero"))=0,#N/A,INDIRECT(ADDRESS($B82+1,AC$38,1,1,"Confirmed Day Zero")))</f>
        <v>5148</v>
      </c>
      <c r="AD82" cm="1">
        <f t="array" aca="1" ref="AD82" ca="1">IF(INDIRECT(ADDRESS($B82+1,AD$38,1,1,"Confirmed Day Zero"))=0,#N/A,INDIRECT(ADDRESS($B82+1,AD$38,1,1,"Confirmed Day Zero")))</f>
        <v>5512</v>
      </c>
      <c r="AE82" cm="1">
        <f t="array" aca="1" ref="AE82" ca="1">IF(INDIRECT(ADDRESS($B82+1,AE$38,1,1,"Confirmed Day Zero"))=0,#N/A,INDIRECT(ADDRESS($B82+1,AE$38,1,1,"Confirmed Day Zero")))</f>
        <v>5878</v>
      </c>
      <c r="AF82" cm="1">
        <f t="array" aca="1" ref="AF82" ca="1">IF(INDIRECT(ADDRESS($B82+1,AF$38,1,1,"Confirmed Day Zero"))=0,#N/A,INDIRECT(ADDRESS($B82+1,AF$38,1,1,"Confirmed Day Zero")))</f>
        <v>6250</v>
      </c>
      <c r="AG82" cm="1">
        <f t="array" aca="1" ref="AG82" ca="1">IF(INDIRECT(ADDRESS($B82+1,AG$38,1,1,"Confirmed Day Zero"))=0,#N/A,INDIRECT(ADDRESS($B82+1,AG$38,1,1,"Confirmed Day Zero")))</f>
        <v>6604</v>
      </c>
      <c r="AH82" cm="1">
        <f t="array" aca="1" ref="AH82" ca="1">IF(INDIRECT(ADDRESS($B82+1,AH$38,1,1,"Confirmed Day Zero"))=0,#N/A,INDIRECT(ADDRESS($B82+1,AH$38,1,1,"Confirmed Day Zero")))</f>
        <v>6975</v>
      </c>
      <c r="AI82" cm="1">
        <f t="array" aca="1" ref="AI82" ca="1">IF(INDIRECT(ADDRESS($B82+1,AI$38,1,1,"Confirmed Day Zero"))=0,#N/A,INDIRECT(ADDRESS($B82+1,AI$38,1,1,"Confirmed Day Zero")))</f>
        <v>7280</v>
      </c>
      <c r="AJ82" cm="1">
        <f t="array" aca="1" ref="AJ82" ca="1">IF(INDIRECT(ADDRESS($B82+1,AJ$38,1,1,"Confirmed Day Zero"))=0,#N/A,INDIRECT(ADDRESS($B82+1,AJ$38,1,1,"Confirmed Day Zero")))</f>
        <v>7791</v>
      </c>
      <c r="AK82" cm="1">
        <f t="array" aca="1" ref="AK82" ca="1">IF(INDIRECT(ADDRESS($B82+1,AK$38,1,1,"Confirmed Day Zero"))=0,#N/A,INDIRECT(ADDRESS($B82+1,AK$38,1,1,"Confirmed Day Zero")))</f>
        <v>8414</v>
      </c>
      <c r="AL82" cm="1">
        <f t="array" aca="1" ref="AL82" ca="1">IF(INDIRECT(ADDRESS($B82+1,AL$38,1,1,"Confirmed Day Zero"))=0,#N/A,INDIRECT(ADDRESS($B82+1,AL$38,1,1,"Confirmed Day Zero")))</f>
        <v>9107</v>
      </c>
      <c r="AM82" cm="1">
        <f t="array" aca="1" ref="AM82" ca="1">IF(INDIRECT(ADDRESS($B82+1,AM$38,1,1,"Confirmed Day Zero"))=0,#N/A,INDIRECT(ADDRESS($B82+1,AM$38,1,1,"Confirmed Day Zero")))</f>
        <v>10222</v>
      </c>
      <c r="AN82" cm="1">
        <f t="array" aca="1" ref="AN82" ca="1">IF(INDIRECT(ADDRESS($B82+1,AN$38,1,1,"Confirmed Day Zero"))=0,#N/A,INDIRECT(ADDRESS($B82+1,AN$38,1,1,"Confirmed Day Zero")))</f>
        <v>11602</v>
      </c>
      <c r="AO82" cm="1">
        <f t="array" aca="1" ref="AO82" ca="1">IF(INDIRECT(ADDRESS($B82+1,AO$38,1,1,"Confirmed Day Zero"))=0,#N/A,INDIRECT(ADDRESS($B82+1,AO$38,1,1,"Confirmed Day Zero")))</f>
        <v>12919</v>
      </c>
      <c r="AP82" cm="1">
        <f t="array" aca="1" ref="AP82" ca="1">IF(INDIRECT(ADDRESS($B82+1,AP$38,1,1,"Confirmed Day Zero"))=0,#N/A,INDIRECT(ADDRESS($B82+1,AP$38,1,1,"Confirmed Day Zero")))</f>
        <v>13725</v>
      </c>
      <c r="AQ82" cm="1">
        <f t="array" aca="1" ref="AQ82" ca="1">IF(INDIRECT(ADDRESS($B82+1,AQ$38,1,1,"Confirmed Day Zero"))=0,#N/A,INDIRECT(ADDRESS($B82+1,AQ$38,1,1,"Confirmed Day Zero")))</f>
        <v>14117</v>
      </c>
      <c r="AR82" cm="1">
        <f t="array" aca="1" ref="AR82" ca="1">IF(INDIRECT(ADDRESS($B82+1,AR$38,1,1,"Confirmed Day Zero"))=0,#N/A,INDIRECT(ADDRESS($B82+1,AR$38,1,1,"Confirmed Day Zero")))</f>
        <v>14694</v>
      </c>
      <c r="AS82" cm="1">
        <f t="array" aca="1" ref="AS82" ca="1">IF(INDIRECT(ADDRESS($B82+1,AS$38,1,1,"Confirmed Day Zero"))=0,#N/A,INDIRECT(ADDRESS($B82+1,AS$38,1,1,"Confirmed Day Zero")))</f>
        <v>15169</v>
      </c>
      <c r="AT82" cm="1">
        <f t="array" aca="1" ref="AT82" ca="1">IF(INDIRECT(ADDRESS($B82+1,AT$38,1,1,"Confirmed Day Zero"))=0,#N/A,INDIRECT(ADDRESS($B82+1,AT$38,1,1,"Confirmed Day Zero")))</f>
        <v>15587</v>
      </c>
      <c r="AU82" cm="1">
        <f t="array" aca="1" ref="AU82" ca="1">IF(INDIRECT(ADDRESS($B82+1,AU$38,1,1,"Confirmed Day Zero"))=0,#N/A,INDIRECT(ADDRESS($B82+1,AU$38,1,1,"Confirmed Day Zero")))</f>
        <v>15963</v>
      </c>
      <c r="AV82" cm="1">
        <f t="array" aca="1" ref="AV82" ca="1">IF(INDIRECT(ADDRESS($B82+1,AV$38,1,1,"Confirmed Day Zero"))=0,#N/A,INDIRECT(ADDRESS($B82+1,AV$38,1,1,"Confirmed Day Zero")))</f>
        <v>15699</v>
      </c>
      <c r="AW82" cm="1">
        <f t="array" aca="1" ref="AW82" ca="1">IF(INDIRECT(ADDRESS($B82+1,AW$38,1,1,"Confirmed Day Zero"))=0,#N/A,INDIRECT(ADDRESS($B82+1,AW$38,1,1,"Confirmed Day Zero")))</f>
        <v>16128</v>
      </c>
      <c r="AX82" cm="1">
        <f t="array" aca="1" ref="AX82" ca="1">IF(INDIRECT(ADDRESS($B82+1,AX$38,1,1,"Confirmed Day Zero"))=0,#N/A,INDIRECT(ADDRESS($B82+1,AX$38,1,1,"Confirmed Day Zero")))</f>
        <v>17303</v>
      </c>
      <c r="AY82" cm="1">
        <f t="array" aca="1" ref="AY82" ca="1">IF(INDIRECT(ADDRESS($B82+1,AY$38,1,1,"Confirmed Day Zero"))=0,#N/A,INDIRECT(ADDRESS($B82+1,AY$38,1,1,"Confirmed Day Zero")))</f>
        <v>18027</v>
      </c>
      <c r="AZ82" cm="1">
        <f t="array" aca="1" ref="AZ82" ca="1">IF(INDIRECT(ADDRESS($B82+1,AZ$38,1,1,"Confirmed Day Zero"))=0,#N/A,INDIRECT(ADDRESS($B82+1,AZ$38,1,1,"Confirmed Day Zero")))</f>
        <v>18743</v>
      </c>
      <c r="BA82" cm="1">
        <f t="array" aca="1" ref="BA82" ca="1">IF(INDIRECT(ADDRESS($B82+1,BA$38,1,1,"Confirmed Day Zero"))=0,#N/A,INDIRECT(ADDRESS($B82+1,BA$38,1,1,"Confirmed Day Zero")))</f>
        <v>19335</v>
      </c>
      <c r="BB82" cm="1">
        <f t="array" aca="1" ref="BB82" ca="1">IF(INDIRECT(ADDRESS($B82+1,BB$38,1,1,"Confirmed Day Zero"))=0,#N/A,INDIRECT(ADDRESS($B82+1,BB$38,1,1,"Confirmed Day Zero")))</f>
        <v>19914</v>
      </c>
      <c r="BC82" cm="1">
        <f t="array" aca="1" ref="BC82" ca="1">IF(INDIRECT(ADDRESS($B82+1,BC$38,1,1,"Confirmed Day Zero"))=0,#N/A,INDIRECT(ADDRESS($B82+1,BC$38,1,1,"Confirmed Day Zero")))</f>
        <v>20474</v>
      </c>
      <c r="BD82" cm="1">
        <f t="array" aca="1" ref="BD82" ca="1">IF(INDIRECT(ADDRESS($B82+1,BD$38,1,1,"Confirmed Day Zero"))=0,#N/A,INDIRECT(ADDRESS($B82+1,BD$38,1,1,"Confirmed Day Zero")))</f>
        <v>20969</v>
      </c>
      <c r="BE82" cm="1">
        <f t="array" aca="1" ref="BE82" ca="1">IF(INDIRECT(ADDRESS($B82+1,BE$38,1,1,"Confirmed Day Zero"))=0,#N/A,INDIRECT(ADDRESS($B82+1,BE$38,1,1,"Confirmed Day Zero")))</f>
        <v>21576</v>
      </c>
      <c r="BF82" cm="1">
        <f t="array" aca="1" ref="BF82" ca="1">IF(INDIRECT(ADDRESS($B82+1,BF$38,1,1,"Confirmed Day Zero"))=0,#N/A,INDIRECT(ADDRESS($B82+1,BF$38,1,1,"Confirmed Day Zero")))</f>
        <v>22131</v>
      </c>
      <c r="BG82" cm="1">
        <f t="array" aca="1" ref="BG82" ca="1">IF(INDIRECT(ADDRESS($B82+1,BG$38,1,1,"Confirmed Day Zero"))=0,#N/A,INDIRECT(ADDRESS($B82+1,BG$38,1,1,"Confirmed Day Zero")))</f>
        <v>23016</v>
      </c>
      <c r="BH82" cm="1">
        <f t="array" aca="1" ref="BH82" ca="1">IF(INDIRECT(ADDRESS($B82+1,BH$38,1,1,"Confirmed Day Zero"))=0,#N/A,INDIRECT(ADDRESS($B82+1,BH$38,1,1,"Confirmed Day Zero")))</f>
        <v>23697</v>
      </c>
      <c r="BI82" cm="1">
        <f t="array" aca="1" ref="BI82" ca="1">IF(INDIRECT(ADDRESS($B82+1,BI$38,1,1,"Confirmed Day Zero"))=0,#N/A,INDIRECT(ADDRESS($B82+1,BI$38,1,1,"Confirmed Day Zero")))</f>
        <v>24081</v>
      </c>
      <c r="BJ82" cm="1">
        <f t="array" aca="1" ref="BJ82" ca="1">IF(INDIRECT(ADDRESS($B82+1,BJ$38,1,1,"Confirmed Day Zero"))=0,#N/A,INDIRECT(ADDRESS($B82+1,BJ$38,1,1,"Confirmed Day Zero")))</f>
        <v>24777</v>
      </c>
      <c r="BK82" cm="1">
        <f t="array" aca="1" ref="BK82" ca="1">IF(INDIRECT(ADDRESS($B82+1,BK$38,1,1,"Confirmed Day Zero"))=0,#N/A,INDIRECT(ADDRESS($B82+1,BK$38,1,1,"Confirmed Day Zero")))</f>
        <v>25250</v>
      </c>
      <c r="BL82" cm="1">
        <f t="array" aca="1" ref="BL82" ca="1">IF(INDIRECT(ADDRESS($B82+1,BL$38,1,1,"Confirmed Day Zero"))=0,#N/A,INDIRECT(ADDRESS($B82+1,BL$38,1,1,"Confirmed Day Zero")))</f>
        <v>25721</v>
      </c>
      <c r="BM82" cm="1">
        <f t="array" aca="1" ref="BM82" ca="1">IF(INDIRECT(ADDRESS($B82+1,BM$38,1,1,"Confirmed Day Zero"))=0,#N/A,INDIRECT(ADDRESS($B82+1,BM$38,1,1,"Confirmed Day Zero")))</f>
        <v>26357</v>
      </c>
      <c r="BN82" cm="1">
        <f t="array" aca="1" ref="BN82" ca="1">IF(INDIRECT(ADDRESS($B82+1,BN$38,1,1,"Confirmed Day Zero"))=0,#N/A,INDIRECT(ADDRESS($B82+1,BN$38,1,1,"Confirmed Day Zero")))</f>
        <v>26954</v>
      </c>
      <c r="BO82" cm="1">
        <f t="array" aca="1" ref="BO82" ca="1">IF(INDIRECT(ADDRESS($B82+1,BO$38,1,1,"Confirmed Day Zero"))=0,#N/A,INDIRECT(ADDRESS($B82+1,BO$38,1,1,"Confirmed Day Zero")))</f>
        <v>27474</v>
      </c>
      <c r="BP82" cm="1">
        <f t="array" aca="1" ref="BP82" ca="1">IF(INDIRECT(ADDRESS($B82+1,BP$38,1,1,"Confirmed Day Zero"))=0,#N/A,INDIRECT(ADDRESS($B82+1,BP$38,1,1,"Confirmed Day Zero")))</f>
        <v>27923</v>
      </c>
      <c r="BQ82" cm="1">
        <f t="array" aca="1" ref="BQ82" ca="1">IF(INDIRECT(ADDRESS($B82+1,BQ$38,1,1,"Confirmed Day Zero"))=0,#N/A,INDIRECT(ADDRESS($B82+1,BQ$38,1,1,"Confirmed Day Zero")))</f>
        <v>28454</v>
      </c>
      <c r="BR82" cm="1">
        <f t="array" aca="1" ref="BR82" ca="1">IF(INDIRECT(ADDRESS($B82+1,BR$38,1,1,"Confirmed Day Zero"))=0,#N/A,INDIRECT(ADDRESS($B82+1,BR$38,1,1,"Confirmed Day Zero")))</f>
        <v>28952</v>
      </c>
      <c r="BS82" cm="1">
        <f t="array" aca="1" ref="BS82" ca="1">IF(INDIRECT(ADDRESS($B82+1,BS$38,1,1,"Confirmed Day Zero"))=0,#N/A,INDIRECT(ADDRESS($B82+1,BS$38,1,1,"Confirmed Day Zero")))</f>
        <v>29436</v>
      </c>
      <c r="BT82" cm="1">
        <f t="array" aca="1" ref="BT82" ca="1">IF(INDIRECT(ADDRESS($B82+1,BT$38,1,1,"Confirmed Day Zero"))=0,#N/A,INDIRECT(ADDRESS($B82+1,BT$38,1,1,"Confirmed Day Zero")))</f>
        <v>30167</v>
      </c>
      <c r="BU82" cm="1">
        <f t="array" aca="1" ref="BU82" ca="1">IF(INDIRECT(ADDRESS($B82+1,BU$38,1,1,"Confirmed Day Zero"))=0,#N/A,INDIRECT(ADDRESS($B82+1,BU$38,1,1,"Confirmed Day Zero")))</f>
        <v>30794</v>
      </c>
      <c r="BV82" cm="1">
        <f t="array" aca="1" ref="BV82" ca="1">IF(INDIRECT(ADDRESS($B82+1,BV$38,1,1,"Confirmed Day Zero"))=0,#N/A,INDIRECT(ADDRESS($B82+1,BV$38,1,1,"Confirmed Day Zero")))</f>
        <v>31408</v>
      </c>
      <c r="BW82" cm="1">
        <f t="array" aca="1" ref="BW82" ca="1">IF(INDIRECT(ADDRESS($B82+1,BW$38,1,1,"Confirmed Day Zero"))=0,#N/A,INDIRECT(ADDRESS($B82+1,BW$38,1,1,"Confirmed Day Zero")))</f>
        <v>31911</v>
      </c>
      <c r="BX82" cm="1">
        <f t="array" aca="1" ref="BX82" ca="1">IF(INDIRECT(ADDRESS($B82+1,BX$38,1,1,"Confirmed Day Zero"))=0,#N/A,INDIRECT(ADDRESS($B82+1,BX$38,1,1,"Confirmed Day Zero")))</f>
        <v>32477</v>
      </c>
      <c r="BY82" cm="1">
        <f t="array" aca="1" ref="BY82" ca="1">IF(INDIRECT(ADDRESS($B82+1,BY$38,1,1,"Confirmed Day Zero"))=0,#N/A,INDIRECT(ADDRESS($B82+1,BY$38,1,1,"Confirmed Day Zero")))</f>
        <v>33006</v>
      </c>
      <c r="BZ82" cm="1">
        <f t="array" aca="1" ref="BZ82" ca="1">IF(INDIRECT(ADDRESS($B82+1,BZ$38,1,1,"Confirmed Day Zero"))=0,#N/A,INDIRECT(ADDRESS($B82+1,BZ$38,1,1,"Confirmed Day Zero")))</f>
        <v>33439</v>
      </c>
      <c r="CA82" cm="1">
        <f t="array" aca="1" ref="CA82" ca="1">IF(INDIRECT(ADDRESS($B82+1,CA$38,1,1,"Confirmed Day Zero"))=0,#N/A,INDIRECT(ADDRESS($B82+1,CA$38,1,1,"Confirmed Day Zero")))</f>
        <v>33915</v>
      </c>
      <c r="CB82" cm="1">
        <f t="array" aca="1" ref="CB82" ca="1">IF(INDIRECT(ADDRESS($B82+1,CB$38,1,1,"Confirmed Day Zero"))=0,#N/A,INDIRECT(ADDRESS($B82+1,CB$38,1,1,"Confirmed Day Zero")))</f>
        <v>34566</v>
      </c>
      <c r="CC82" cm="1">
        <f t="array" aca="1" ref="CC82" ca="1">IF(INDIRECT(ADDRESS($B82+1,CC$38,1,1,"Confirmed Day Zero"))=0,#N/A,INDIRECT(ADDRESS($B82+1,CC$38,1,1,"Confirmed Day Zero")))</f>
        <v>35034</v>
      </c>
      <c r="CD82" cm="1">
        <f t="array" aca="1" ref="CD82" ca="1">IF(INDIRECT(ADDRESS($B82+1,CD$38,1,1,"Confirmed Day Zero"))=0,#N/A,INDIRECT(ADDRESS($B82+1,CD$38,1,1,"Confirmed Day Zero")))</f>
        <v>35513</v>
      </c>
      <c r="CE82" cm="1">
        <f t="array" aca="1" ref="CE82" ca="1">IF(INDIRECT(ADDRESS($B82+1,CE$38,1,1,"Confirmed Day Zero"))=0,#N/A,INDIRECT(ADDRESS($B82+1,CE$38,1,1,"Confirmed Day Zero")))</f>
        <v>35984</v>
      </c>
      <c r="CF82" cm="1">
        <f t="array" aca="1" ref="CF82" ca="1">IF(INDIRECT(ADDRESS($B82+1,CF$38,1,1,"Confirmed Day Zero"))=0,#N/A,INDIRECT(ADDRESS($B82+1,CF$38,1,1,"Confirmed Day Zero")))</f>
        <v>36350</v>
      </c>
      <c r="CG82" cm="1">
        <f t="array" aca="1" ref="CG82" ca="1">IF(INDIRECT(ADDRESS($B82+1,CG$38,1,1,"Confirmed Day Zero"))=0,#N/A,INDIRECT(ADDRESS($B82+1,CG$38,1,1,"Confirmed Day Zero")))</f>
        <v>36792</v>
      </c>
      <c r="CH82" cm="1">
        <f t="array" aca="1" ref="CH82" ca="1">IF(INDIRECT(ADDRESS($B82+1,CH$38,1,1,"Confirmed Day Zero"))=0,#N/A,INDIRECT(ADDRESS($B82+1,CH$38,1,1,"Confirmed Day Zero")))</f>
        <v>37282</v>
      </c>
      <c r="CI82" cm="1">
        <f t="array" aca="1" ref="CI82" ca="1">IF(INDIRECT(ADDRESS($B82+1,CI$38,1,1,"Confirmed Day Zero"))=0,#N/A,INDIRECT(ADDRESS($B82+1,CI$38,1,1,"Confirmed Day Zero")))</f>
        <v>37758</v>
      </c>
      <c r="CJ82" cm="1">
        <f t="array" aca="1" ref="CJ82" ca="1">IF(INDIRECT(ADDRESS($B82+1,CJ$38,1,1,"Confirmed Day Zero"))=0,#N/A,INDIRECT(ADDRESS($B82+1,CJ$38,1,1,"Confirmed Day Zero")))</f>
        <v>38111</v>
      </c>
      <c r="CK82" cm="1">
        <f t="array" aca="1" ref="CK82" ca="1">IF(INDIRECT(ADDRESS($B82+1,CK$38,1,1,"Confirmed Day Zero"))=0,#N/A,INDIRECT(ADDRESS($B82+1,CK$38,1,1,"Confirmed Day Zero")))</f>
        <v>38476</v>
      </c>
      <c r="CL82" cm="1">
        <f t="array" aca="1" ref="CL82" ca="1">IF(INDIRECT(ADDRESS($B82+1,CL$38,1,1,"Confirmed Day Zero"))=0,#N/A,INDIRECT(ADDRESS($B82+1,CL$38,1,1,"Confirmed Day Zero")))</f>
        <v>38837</v>
      </c>
      <c r="CM82" cm="1">
        <f t="array" aca="1" ref="CM82" ca="1">IF(INDIRECT(ADDRESS($B82+1,CM$38,1,1,"Confirmed Day Zero"))=0,#N/A,INDIRECT(ADDRESS($B82+1,CM$38,1,1,"Confirmed Day Zero")))</f>
        <v>39162</v>
      </c>
      <c r="CN82" cm="1">
        <f t="array" aca="1" ref="CN82" ca="1">IF(INDIRECT(ADDRESS($B82+1,CN$38,1,1,"Confirmed Day Zero"))=0,#N/A,INDIRECT(ADDRESS($B82+1,CN$38,1,1,"Confirmed Day Zero")))</f>
        <v>39575</v>
      </c>
      <c r="CO82" cm="1">
        <f t="array" aca="1" ref="CO82" ca="1">IF(INDIRECT(ADDRESS($B82+1,CO$38,1,1,"Confirmed Day Zero"))=0,#N/A,INDIRECT(ADDRESS($B82+1,CO$38,1,1,"Confirmed Day Zero")))</f>
        <v>40004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</row>
    <row r="83" spans="2:162" x14ac:dyDescent="0.25">
      <c r="B83" s="12">
        <f t="shared" si="184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44</v>
      </c>
      <c r="F83" cm="1">
        <f t="array" aca="1" ref="F83" ca="1">IF(INDIRECT(ADDRESS($B83+1,F$38,1,1,"Confirmed Day Zero"))=0,#N/A,INDIRECT(ADDRESS($B83+1,F$38,1,1,"Confirmed Day Zero")))</f>
        <v>49</v>
      </c>
      <c r="G83" cm="1">
        <f t="array" aca="1" ref="G83" ca="1">IF(INDIRECT(ADDRESS($B83+1,G$38,1,1,"Confirmed Day Zero"))=0,#N/A,INDIRECT(ADDRESS($B83+1,G$38,1,1,"Confirmed Day Zero")))</f>
        <v>53</v>
      </c>
      <c r="H83" cm="1">
        <f t="array" aca="1" ref="H83" ca="1">IF(INDIRECT(ADDRESS($B83+1,H$38,1,1,"Confirmed Day Zero"))=0,#N/A,INDIRECT(ADDRESS($B83+1,H$38,1,1,"Confirmed Day Zero")))</f>
        <v>67</v>
      </c>
      <c r="I83" cm="1">
        <f t="array" aca="1" ref="I83" ca="1">IF(INDIRECT(ADDRESS($B83+1,I$38,1,1,"Confirmed Day Zero"))=0,#N/A,INDIRECT(ADDRESS($B83+1,I$38,1,1,"Confirmed Day Zero")))</f>
        <v>81</v>
      </c>
      <c r="J83" cm="1">
        <f t="array" aca="1" ref="J83" ca="1">IF(INDIRECT(ADDRESS($B83+1,J$38,1,1,"Confirmed Day Zero"))=0,#N/A,INDIRECT(ADDRESS($B83+1,J$38,1,1,"Confirmed Day Zero")))</f>
        <v>106</v>
      </c>
      <c r="K83" cm="1">
        <f t="array" aca="1" ref="K83" ca="1">IF(INDIRECT(ADDRESS($B83+1,K$38,1,1,"Confirmed Day Zero"))=0,#N/A,INDIRECT(ADDRESS($B83+1,K$38,1,1,"Confirmed Day Zero")))</f>
        <v>164</v>
      </c>
      <c r="L83" cm="1">
        <f t="array" aca="1" ref="L83" ca="1">IF(INDIRECT(ADDRESS($B83+1,L$38,1,1,"Confirmed Day Zero"))=0,#N/A,INDIRECT(ADDRESS($B83+1,L$38,1,1,"Confirmed Day Zero")))</f>
        <v>248</v>
      </c>
      <c r="M83" cm="1">
        <f t="array" aca="1" ref="M83" ca="1">IF(INDIRECT(ADDRESS($B83+1,M$38,1,1,"Confirmed Day Zero"))=0,#N/A,INDIRECT(ADDRESS($B83+1,M$38,1,1,"Confirmed Day Zero")))</f>
        <v>322</v>
      </c>
      <c r="N83" cm="1">
        <f t="array" aca="1" ref="N83" ca="1">IF(INDIRECT(ADDRESS($B83+1,N$38,1,1,"Confirmed Day Zero"))=0,#N/A,INDIRECT(ADDRESS($B83+1,N$38,1,1,"Confirmed Day Zero")))</f>
        <v>377</v>
      </c>
      <c r="O83" cm="1">
        <f t="array" aca="1" ref="O83" ca="1">IF(INDIRECT(ADDRESS($B83+1,O$38,1,1,"Confirmed Day Zero"))=0,#N/A,INDIRECT(ADDRESS($B83+1,O$38,1,1,"Confirmed Day Zero")))</f>
        <v>429</v>
      </c>
      <c r="P83" cm="1">
        <f t="array" aca="1" ref="P83" ca="1">IF(INDIRECT(ADDRESS($B83+1,P$38,1,1,"Confirmed Day Zero"))=0,#N/A,INDIRECT(ADDRESS($B83+1,P$38,1,1,"Confirmed Day Zero")))</f>
        <v>481</v>
      </c>
      <c r="Q83" cm="1">
        <f t="array" aca="1" ref="Q83" ca="1">IF(INDIRECT(ADDRESS($B83+1,Q$38,1,1,"Confirmed Day Zero"))=0,#N/A,INDIRECT(ADDRESS($B83+1,Q$38,1,1,"Confirmed Day Zero")))</f>
        <v>565</v>
      </c>
      <c r="R83" cm="1">
        <f t="array" aca="1" ref="R83" ca="1">IF(INDIRECT(ADDRESS($B83+1,R$38,1,1,"Confirmed Day Zero"))=0,#N/A,INDIRECT(ADDRESS($B83+1,R$38,1,1,"Confirmed Day Zero")))</f>
        <v>719</v>
      </c>
      <c r="S83" cm="1">
        <f t="array" aca="1" ref="S83" ca="1">IF(INDIRECT(ADDRESS($B83+1,S$38,1,1,"Confirmed Day Zero"))=0,#N/A,INDIRECT(ADDRESS($B83+1,S$38,1,1,"Confirmed Day Zero")))</f>
        <v>879</v>
      </c>
      <c r="T83" cm="1">
        <f t="array" aca="1" ref="T83" ca="1">IF(INDIRECT(ADDRESS($B83+1,T$38,1,1,"Confirmed Day Zero"))=0,#N/A,INDIRECT(ADDRESS($B83+1,T$38,1,1,"Confirmed Day Zero")))</f>
        <v>988</v>
      </c>
      <c r="U83" cm="1">
        <f t="array" aca="1" ref="U83" ca="1">IF(INDIRECT(ADDRESS($B83+1,U$38,1,1,"Confirmed Day Zero"))=0,#N/A,INDIRECT(ADDRESS($B83+1,U$38,1,1,"Confirmed Day Zero")))</f>
        <v>1159</v>
      </c>
      <c r="V83" cm="1">
        <f t="array" aca="1" ref="V83" ca="1">IF(INDIRECT(ADDRESS($B83+1,V$38,1,1,"Confirmed Day Zero"))=0,#N/A,INDIRECT(ADDRESS($B83+1,V$38,1,1,"Confirmed Day Zero")))</f>
        <v>1252</v>
      </c>
      <c r="W83" cm="1">
        <f t="array" aca="1" ref="W83" ca="1">IF(INDIRECT(ADDRESS($B83+1,W$38,1,1,"Confirmed Day Zero"))=0,#N/A,INDIRECT(ADDRESS($B83+1,W$38,1,1,"Confirmed Day Zero")))</f>
        <v>1327</v>
      </c>
      <c r="X83" cm="1">
        <f t="array" aca="1" ref="X83" ca="1">IF(INDIRECT(ADDRESS($B83+1,X$38,1,1,"Confirmed Day Zero"))=0,#N/A,INDIRECT(ADDRESS($B83+1,X$38,1,1,"Confirmed Day Zero")))</f>
        <v>1472</v>
      </c>
      <c r="Y83" cm="1">
        <f t="array" aca="1" ref="Y83" ca="1">IF(INDIRECT(ADDRESS($B83+1,Y$38,1,1,"Confirmed Day Zero"))=0,#N/A,INDIRECT(ADDRESS($B83+1,Y$38,1,1,"Confirmed Day Zero")))</f>
        <v>1524</v>
      </c>
      <c r="Z83" cm="1">
        <f t="array" aca="1" ref="Z83" ca="1">IF(INDIRECT(ADDRESS($B83+1,Z$38,1,1,"Confirmed Day Zero"))=0,#N/A,INDIRECT(ADDRESS($B83+1,Z$38,1,1,"Confirmed Day Zero")))</f>
        <v>1684</v>
      </c>
      <c r="AA83" cm="1">
        <f t="array" aca="1" ref="AA83" ca="1">IF(INDIRECT(ADDRESS($B83+1,AA$38,1,1,"Confirmed Day Zero"))=0,#N/A,INDIRECT(ADDRESS($B83+1,AA$38,1,1,"Confirmed Day Zero")))</f>
        <v>1794</v>
      </c>
      <c r="AB83" cm="1">
        <f t="array" aca="1" ref="AB83" ca="1">IF(INDIRECT(ADDRESS($B83+1,AB$38,1,1,"Confirmed Day Zero"))=0,#N/A,INDIRECT(ADDRESS($B83+1,AB$38,1,1,"Confirmed Day Zero")))</f>
        <v>1868</v>
      </c>
      <c r="AC83" cm="1">
        <f t="array" aca="1" ref="AC83" ca="1">IF(INDIRECT(ADDRESS($B83+1,AC$38,1,1,"Confirmed Day Zero"))=0,#N/A,INDIRECT(ADDRESS($B83+1,AC$38,1,1,"Confirmed Day Zero")))</f>
        <v>1970</v>
      </c>
      <c r="AD83" cm="1">
        <f t="array" aca="1" ref="AD83" ca="1">IF(INDIRECT(ADDRESS($B83+1,AD$38,1,1,"Confirmed Day Zero"))=0,#N/A,INDIRECT(ADDRESS($B83+1,AD$38,1,1,"Confirmed Day Zero")))</f>
        <v>2069</v>
      </c>
      <c r="AE83" cm="1">
        <f t="array" aca="1" ref="AE83" ca="1">IF(INDIRECT(ADDRESS($B83+1,AE$38,1,1,"Confirmed Day Zero"))=0,#N/A,INDIRECT(ADDRESS($B83+1,AE$38,1,1,"Confirmed Day Zero")))</f>
        <v>2184</v>
      </c>
      <c r="AF83" cm="1">
        <f t="array" aca="1" ref="AF83" ca="1">IF(INDIRECT(ADDRESS($B83+1,AF$38,1,1,"Confirmed Day Zero"))=0,#N/A,INDIRECT(ADDRESS($B83+1,AF$38,1,1,"Confirmed Day Zero")))</f>
        <v>2263</v>
      </c>
      <c r="AG83" cm="1">
        <f t="array" aca="1" ref="AG83" ca="1">IF(INDIRECT(ADDRESS($B83+1,AG$38,1,1,"Confirmed Day Zero"))=0,#N/A,INDIRECT(ADDRESS($B83+1,AG$38,1,1,"Confirmed Day Zero")))</f>
        <v>2357</v>
      </c>
      <c r="AH83" cm="1">
        <f t="array" aca="1" ref="AH83" ca="1">IF(INDIRECT(ADDRESS($B83+1,AH$38,1,1,"Confirmed Day Zero"))=0,#N/A,INDIRECT(ADDRESS($B83+1,AH$38,1,1,"Confirmed Day Zero")))</f>
        <v>2465</v>
      </c>
      <c r="AI83" cm="1">
        <f t="array" aca="1" ref="AI83" ca="1">IF(INDIRECT(ADDRESS($B83+1,AI$38,1,1,"Confirmed Day Zero"))=0,#N/A,INDIRECT(ADDRESS($B83+1,AI$38,1,1,"Confirmed Day Zero")))</f>
        <v>2570</v>
      </c>
      <c r="AJ83" cm="1">
        <f t="array" aca="1" ref="AJ83" ca="1">IF(INDIRECT(ADDRESS($B83+1,AJ$38,1,1,"Confirmed Day Zero"))=0,#N/A,INDIRECT(ADDRESS($B83+1,AJ$38,1,1,"Confirmed Day Zero")))</f>
        <v>2599</v>
      </c>
      <c r="AK83" cm="1">
        <f t="array" aca="1" ref="AK83" ca="1">IF(INDIRECT(ADDRESS($B83+1,AK$38,1,1,"Confirmed Day Zero"))=0,#N/A,INDIRECT(ADDRESS($B83+1,AK$38,1,1,"Confirmed Day Zero")))</f>
        <v>2680</v>
      </c>
      <c r="AL83" cm="1">
        <f t="array" aca="1" ref="AL83" ca="1">IF(INDIRECT(ADDRESS($B83+1,AL$38,1,1,"Confirmed Day Zero"))=0,#N/A,INDIRECT(ADDRESS($B83+1,AL$38,1,1,"Confirmed Day Zero")))</f>
        <v>2807</v>
      </c>
      <c r="AM83" cm="1">
        <f t="array" aca="1" ref="AM83" ca="1">IF(INDIRECT(ADDRESS($B83+1,AM$38,1,1,"Confirmed Day Zero"))=0,#N/A,INDIRECT(ADDRESS($B83+1,AM$38,1,1,"Confirmed Day Zero")))</f>
        <v>2894</v>
      </c>
      <c r="AN83" cm="1">
        <f t="array" aca="1" ref="AN83" ca="1">IF(INDIRECT(ADDRESS($B83+1,AN$38,1,1,"Confirmed Day Zero"))=0,#N/A,INDIRECT(ADDRESS($B83+1,AN$38,1,1,"Confirmed Day Zero")))</f>
        <v>3017</v>
      </c>
      <c r="AO83" cm="1">
        <f t="array" aca="1" ref="AO83" ca="1">IF(INDIRECT(ADDRESS($B83+1,AO$38,1,1,"Confirmed Day Zero"))=0,#N/A,INDIRECT(ADDRESS($B83+1,AO$38,1,1,"Confirmed Day Zero")))</f>
        <v>3121</v>
      </c>
      <c r="AP83" cm="1">
        <f t="array" aca="1" ref="AP83" ca="1">IF(INDIRECT(ADDRESS($B83+1,AP$38,1,1,"Confirmed Day Zero"))=0,#N/A,INDIRECT(ADDRESS($B83+1,AP$38,1,1,"Confirmed Day Zero")))</f>
        <v>3193</v>
      </c>
      <c r="AQ83" cm="1">
        <f t="array" aca="1" ref="AQ83" ca="1">IF(INDIRECT(ADDRESS($B83+1,AQ$38,1,1,"Confirmed Day Zero"))=0,#N/A,INDIRECT(ADDRESS($B83+1,AQ$38,1,1,"Confirmed Day Zero")))</f>
        <v>3253</v>
      </c>
      <c r="AR83" cm="1">
        <f t="array" aca="1" ref="AR83" ca="1">IF(INDIRECT(ADDRESS($B83+1,AR$38,1,1,"Confirmed Day Zero"))=0,#N/A,INDIRECT(ADDRESS($B83+1,AR$38,1,1,"Confirmed Day Zero")))</f>
        <v>3280</v>
      </c>
      <c r="AS83" cm="1">
        <f t="array" aca="1" ref="AS83" ca="1">IF(INDIRECT(ADDRESS($B83+1,AS$38,1,1,"Confirmed Day Zero"))=0,#N/A,INDIRECT(ADDRESS($B83+1,AS$38,1,1,"Confirmed Day Zero")))</f>
        <v>3410</v>
      </c>
      <c r="AT83" cm="1">
        <f t="array" aca="1" ref="AT83" ca="1">IF(INDIRECT(ADDRESS($B83+1,AT$38,1,1,"Confirmed Day Zero"))=0,#N/A,INDIRECT(ADDRESS($B83+1,AT$38,1,1,"Confirmed Day Zero")))</f>
        <v>3473</v>
      </c>
      <c r="AU83" cm="1">
        <f t="array" aca="1" ref="AU83" ca="1">IF(INDIRECT(ADDRESS($B83+1,AU$38,1,1,"Confirmed Day Zero"))=0,#N/A,INDIRECT(ADDRESS($B83+1,AU$38,1,1,"Confirmed Day Zero")))</f>
        <v>3618</v>
      </c>
      <c r="AV83" cm="1">
        <f t="array" aca="1" ref="AV83" ca="1">IF(INDIRECT(ADDRESS($B83+1,AV$38,1,1,"Confirmed Day Zero"))=0,#N/A,INDIRECT(ADDRESS($B83+1,AV$38,1,1,"Confirmed Day Zero")))</f>
        <v>3748</v>
      </c>
      <c r="AW83" cm="1">
        <f t="array" aca="1" ref="AW83" ca="1">IF(INDIRECT(ADDRESS($B83+1,AW$38,1,1,"Confirmed Day Zero"))=0,#N/A,INDIRECT(ADDRESS($B83+1,AW$38,1,1,"Confirmed Day Zero")))</f>
        <v>3851</v>
      </c>
      <c r="AX83" cm="1">
        <f t="array" aca="1" ref="AX83" ca="1">IF(INDIRECT(ADDRESS($B83+1,AX$38,1,1,"Confirmed Day Zero"))=0,#N/A,INDIRECT(ADDRESS($B83+1,AX$38,1,1,"Confirmed Day Zero")))</f>
        <v>3972</v>
      </c>
      <c r="AY83" cm="1">
        <f t="array" aca="1" ref="AY83" ca="1">IF(INDIRECT(ADDRESS($B83+1,AY$38,1,1,"Confirmed Day Zero"))=0,#N/A,INDIRECT(ADDRESS($B83+1,AY$38,1,1,"Confirmed Day Zero")))</f>
        <v>4044</v>
      </c>
      <c r="AZ83" cm="1">
        <f t="array" aca="1" ref="AZ83" ca="1">IF(INDIRECT(ADDRESS($B83+1,AZ$38,1,1,"Confirmed Day Zero"))=0,#N/A,INDIRECT(ADDRESS($B83+1,AZ$38,1,1,"Confirmed Day Zero")))</f>
        <v>4127</v>
      </c>
      <c r="BA83" cm="1">
        <f t="array" aca="1" ref="BA83" ca="1">IF(INDIRECT(ADDRESS($B83+1,BA$38,1,1,"Confirmed Day Zero"))=0,#N/A,INDIRECT(ADDRESS($B83+1,BA$38,1,1,"Confirmed Day Zero")))</f>
        <v>4201</v>
      </c>
      <c r="BB83" cm="1">
        <f t="array" aca="1" ref="BB83" ca="1">IF(INDIRECT(ADDRESS($B83+1,BB$38,1,1,"Confirmed Day Zero"))=0,#N/A,INDIRECT(ADDRESS($B83+1,BB$38,1,1,"Confirmed Day Zero")))</f>
        <v>4330</v>
      </c>
      <c r="BC83" cm="1">
        <f t="array" aca="1" ref="BC83" ca="1">IF(INDIRECT(ADDRESS($B83+1,BC$38,1,1,"Confirmed Day Zero"))=0,#N/A,INDIRECT(ADDRESS($B83+1,BC$38,1,1,"Confirmed Day Zero")))</f>
        <v>4424</v>
      </c>
      <c r="BD83" cm="1">
        <f t="array" aca="1" ref="BD83" ca="1">IF(INDIRECT(ADDRESS($B83+1,BD$38,1,1,"Confirmed Day Zero"))=0,#N/A,INDIRECT(ADDRESS($B83+1,BD$38,1,1,"Confirmed Day Zero")))</f>
        <v>4490</v>
      </c>
      <c r="BE83" cm="1">
        <f t="array" aca="1" ref="BE83" ca="1">IF(INDIRECT(ADDRESS($B83+1,BE$38,1,1,"Confirmed Day Zero"))=0,#N/A,INDIRECT(ADDRESS($B83+1,BE$38,1,1,"Confirmed Day Zero")))</f>
        <v>4589</v>
      </c>
      <c r="BF83" cm="1">
        <f t="array" aca="1" ref="BF83" ca="1">IF(INDIRECT(ADDRESS($B83+1,BF$38,1,1,"Confirmed Day Zero"))=0,#N/A,INDIRECT(ADDRESS($B83+1,BF$38,1,1,"Confirmed Day Zero")))</f>
        <v>4613</v>
      </c>
      <c r="BG83" cm="1">
        <f t="array" aca="1" ref="BG83" ca="1">IF(INDIRECT(ADDRESS($B83+1,BG$38,1,1,"Confirmed Day Zero"))=0,#N/A,INDIRECT(ADDRESS($B83+1,BG$38,1,1,"Confirmed Day Zero")))</f>
        <v>4732</v>
      </c>
      <c r="BH83" cm="1">
        <f t="array" aca="1" ref="BH83" ca="1">IF(INDIRECT(ADDRESS($B83+1,BH$38,1,1,"Confirmed Day Zero"))=0,#N/A,INDIRECT(ADDRESS($B83+1,BH$38,1,1,"Confirmed Day Zero")))</f>
        <v>4852</v>
      </c>
      <c r="BI83" cm="1">
        <f t="array" aca="1" ref="BI83" ca="1">IF(INDIRECT(ADDRESS($B83+1,BI$38,1,1,"Confirmed Day Zero"))=0,#N/A,INDIRECT(ADDRESS($B83+1,BI$38,1,1,"Confirmed Day Zero")))</f>
        <v>4962</v>
      </c>
      <c r="BJ83" cm="1">
        <f t="array" aca="1" ref="BJ83" ca="1">IF(INDIRECT(ADDRESS($B83+1,BJ$38,1,1,"Confirmed Day Zero"))=0,#N/A,INDIRECT(ADDRESS($B83+1,BJ$38,1,1,"Confirmed Day Zero")))</f>
        <v>5086</v>
      </c>
      <c r="BK83" cm="1">
        <f t="array" aca="1" ref="BK83" ca="1">IF(INDIRECT(ADDRESS($B83+1,BK$38,1,1,"Confirmed Day Zero"))=0,#N/A,INDIRECT(ADDRESS($B83+1,BK$38,1,1,"Confirmed Day Zero")))</f>
        <v>5237</v>
      </c>
      <c r="BL83" cm="1">
        <f t="array" aca="1" ref="BL83" ca="1">IF(INDIRECT(ADDRESS($B83+1,BL$38,1,1,"Confirmed Day Zero"))=0,#N/A,INDIRECT(ADDRESS($B83+1,BL$38,1,1,"Confirmed Day Zero")))</f>
        <v>5310</v>
      </c>
      <c r="BM83" cm="1">
        <f t="array" aca="1" ref="BM83" ca="1">IF(INDIRECT(ADDRESS($B83+1,BM$38,1,1,"Confirmed Day Zero"))=0,#N/A,INDIRECT(ADDRESS($B83+1,BM$38,1,1,"Confirmed Day Zero")))</f>
        <v>5398</v>
      </c>
      <c r="BN83" cm="1">
        <f t="array" aca="1" ref="BN83" ca="1">IF(INDIRECT(ADDRESS($B83+1,BN$38,1,1,"Confirmed Day Zero"))=0,#N/A,INDIRECT(ADDRESS($B83+1,BN$38,1,1,"Confirmed Day Zero")))</f>
        <v>5489</v>
      </c>
      <c r="BO83" cm="1">
        <f t="array" aca="1" ref="BO83" ca="1">IF(INDIRECT(ADDRESS($B83+1,BO$38,1,1,"Confirmed Day Zero"))=0,#N/A,INDIRECT(ADDRESS($B83+1,BO$38,1,1,"Confirmed Day Zero")))</f>
        <v>5532</v>
      </c>
      <c r="BP83" cm="1">
        <f t="array" aca="1" ref="BP83" ca="1">IF(INDIRECT(ADDRESS($B83+1,BP$38,1,1,"Confirmed Day Zero"))=0,#N/A,INDIRECT(ADDRESS($B83+1,BP$38,1,1,"Confirmed Day Zero")))</f>
        <v>5680</v>
      </c>
      <c r="BQ83" cm="1">
        <f t="array" aca="1" ref="BQ83" ca="1">IF(INDIRECT(ADDRESS($B83+1,BQ$38,1,1,"Confirmed Day Zero"))=0,#N/A,INDIRECT(ADDRESS($B83+1,BQ$38,1,1,"Confirmed Day Zero")))</f>
        <v>5849</v>
      </c>
      <c r="BR83" cm="1">
        <f t="array" aca="1" ref="BR83" ca="1">IF(INDIRECT(ADDRESS($B83+1,BR$38,1,1,"Confirmed Day Zero"))=0,#N/A,INDIRECT(ADDRESS($B83+1,BR$38,1,1,"Confirmed Day Zero")))</f>
        <v>5960</v>
      </c>
      <c r="BS83" cm="1">
        <f t="array" aca="1" ref="BS83" ca="1">IF(INDIRECT(ADDRESS($B83+1,BS$38,1,1,"Confirmed Day Zero"))=0,#N/A,INDIRECT(ADDRESS($B83+1,BS$38,1,1,"Confirmed Day Zero")))</f>
        <v>6037</v>
      </c>
      <c r="BT83" cm="1">
        <f t="array" aca="1" ref="BT83" ca="1">IF(INDIRECT(ADDRESS($B83+1,BT$38,1,1,"Confirmed Day Zero"))=0,#N/A,INDIRECT(ADDRESS($B83+1,BT$38,1,1,"Confirmed Day Zero")))</f>
        <v>6090</v>
      </c>
      <c r="BU83" cm="1">
        <f t="array" aca="1" ref="BU83" ca="1">IF(INDIRECT(ADDRESS($B83+1,BU$38,1,1,"Confirmed Day Zero"))=0,#N/A,INDIRECT(ADDRESS($B83+1,BU$38,1,1,"Confirmed Day Zero")))</f>
        <v>6137</v>
      </c>
      <c r="BV83" cm="1">
        <f t="array" aca="1" ref="BV83" ca="1">IF(INDIRECT(ADDRESS($B83+1,BV$38,1,1,"Confirmed Day Zero"))=0,#N/A,INDIRECT(ADDRESS($B83+1,BV$38,1,1,"Confirmed Day Zero")))</f>
        <v>6229</v>
      </c>
      <c r="BW83" cm="1">
        <f t="array" aca="1" ref="BW83" ca="1">IF(INDIRECT(ADDRESS($B83+1,BW$38,1,1,"Confirmed Day Zero"))=0,#N/A,INDIRECT(ADDRESS($B83+1,BW$38,1,1,"Confirmed Day Zero")))</f>
        <v>6270</v>
      </c>
      <c r="BX83" cm="1">
        <f t="array" aca="1" ref="BX83" ca="1">IF(INDIRECT(ADDRESS($B83+1,BX$38,1,1,"Confirmed Day Zero"))=0,#N/A,INDIRECT(ADDRESS($B83+1,BX$38,1,1,"Confirmed Day Zero")))</f>
        <v>6338</v>
      </c>
      <c r="BY83" cm="1">
        <f t="array" aca="1" ref="BY83" ca="1">IF(INDIRECT(ADDRESS($B83+1,BY$38,1,1,"Confirmed Day Zero"))=0,#N/A,INDIRECT(ADDRESS($B83+1,BY$38,1,1,"Confirmed Day Zero")))</f>
        <v>6418</v>
      </c>
      <c r="BZ83" cm="1">
        <f t="array" aca="1" ref="BZ83" ca="1">IF(INDIRECT(ADDRESS($B83+1,BZ$38,1,1,"Confirmed Day Zero"))=0,#N/A,INDIRECT(ADDRESS($B83+1,BZ$38,1,1,"Confirmed Day Zero")))</f>
        <v>6506</v>
      </c>
      <c r="CA83" cm="1">
        <f t="array" aca="1" ref="CA83" ca="1">IF(INDIRECT(ADDRESS($B83+1,CA$38,1,1,"Confirmed Day Zero"))=0,#N/A,INDIRECT(ADDRESS($B83+1,CA$38,1,1,"Confirmed Day Zero")))</f>
        <v>6573</v>
      </c>
      <c r="CB83" cm="1">
        <f t="array" aca="1" ref="CB83" ca="1">IF(INDIRECT(ADDRESS($B83+1,CB$38,1,1,"Confirmed Day Zero"))=0,#N/A,INDIRECT(ADDRESS($B83+1,CB$38,1,1,"Confirmed Day Zero")))</f>
        <v>6692</v>
      </c>
      <c r="CC83" cm="1">
        <f t="array" aca="1" ref="CC83" ca="1">IF(INDIRECT(ADDRESS($B83+1,CC$38,1,1,"Confirmed Day Zero"))=0,#N/A,INDIRECT(ADDRESS($B83+1,CC$38,1,1,"Confirmed Day Zero")))</f>
        <v>6805</v>
      </c>
      <c r="CD83" cm="1">
        <f t="array" aca="1" ref="CD83" ca="1">IF(INDIRECT(ADDRESS($B83+1,CD$38,1,1,"Confirmed Day Zero"))=0,#N/A,INDIRECT(ADDRESS($B83+1,CD$38,1,1,"Confirmed Day Zero")))</f>
        <v>6907</v>
      </c>
      <c r="CE83" cm="1">
        <f t="array" aca="1" ref="CE83" ca="1">IF(INDIRECT(ADDRESS($B83+1,CE$38,1,1,"Confirmed Day Zero"))=0,#N/A,INDIRECT(ADDRESS($B83+1,CE$38,1,1,"Confirmed Day Zero")))</f>
        <v>6955</v>
      </c>
      <c r="CF83" cm="1">
        <f t="array" aca="1" ref="CF83" ca="1">IF(INDIRECT(ADDRESS($B83+1,CF$38,1,1,"Confirmed Day Zero"))=0,#N/A,INDIRECT(ADDRESS($B83+1,CF$38,1,1,"Confirmed Day Zero")))</f>
        <v>7003</v>
      </c>
      <c r="CG83" cm="1">
        <f t="array" aca="1" ref="CG83" ca="1">IF(INDIRECT(ADDRESS($B83+1,CG$38,1,1,"Confirmed Day Zero"))=0,#N/A,INDIRECT(ADDRESS($B83+1,CG$38,1,1,"Confirmed Day Zero")))</f>
        <v>7150</v>
      </c>
      <c r="CH83" cm="1">
        <f t="array" aca="1" ref="CH83" ca="1">IF(INDIRECT(ADDRESS($B83+1,CH$38,1,1,"Confirmed Day Zero"))=0,#N/A,INDIRECT(ADDRESS($B83+1,CH$38,1,1,"Confirmed Day Zero")))</f>
        <v>7205</v>
      </c>
      <c r="CI83" cm="1">
        <f t="array" aca="1" ref="CI83" ca="1">IF(INDIRECT(ADDRESS($B83+1,CI$38,1,1,"Confirmed Day Zero"))=0,#N/A,INDIRECT(ADDRESS($B83+1,CI$38,1,1,"Confirmed Day Zero")))</f>
        <v>7363</v>
      </c>
      <c r="CJ83" cm="1">
        <f t="array" aca="1" ref="CJ83" ca="1">IF(INDIRECT(ADDRESS($B83+1,CJ$38,1,1,"Confirmed Day Zero"))=0,#N/A,INDIRECT(ADDRESS($B83+1,CJ$38,1,1,"Confirmed Day Zero")))</f>
        <v>7480</v>
      </c>
      <c r="CK83" cm="1">
        <f t="array" aca="1" ref="CK83" ca="1">IF(INDIRECT(ADDRESS($B83+1,CK$38,1,1,"Confirmed Day Zero"))=0,#N/A,INDIRECT(ADDRESS($B83+1,CK$38,1,1,"Confirmed Day Zero")))</f>
        <v>7626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</row>
    <row r="84" spans="2:162" x14ac:dyDescent="0.25">
      <c r="B84" s="12">
        <f t="shared" si="184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30</v>
      </c>
      <c r="F84" cm="1">
        <f t="array" aca="1" ref="F84" ca="1">IF(INDIRECT(ADDRESS($B84+1,F$38,1,1,"Confirmed Day Zero"))=0,#N/A,INDIRECT(ADDRESS($B84+1,F$38,1,1,"Confirmed Day Zero")))</f>
        <v>33</v>
      </c>
      <c r="G84" cm="1">
        <f t="array" aca="1" ref="G84" ca="1">IF(INDIRECT(ADDRESS($B84+1,G$38,1,1,"Confirmed Day Zero"))=0,#N/A,INDIRECT(ADDRESS($B84+1,G$38,1,1,"Confirmed Day Zero")))</f>
        <v>36</v>
      </c>
      <c r="H84" cm="1">
        <f t="array" aca="1" ref="H84" ca="1">IF(INDIRECT(ADDRESS($B84+1,H$38,1,1,"Confirmed Day Zero"))=0,#N/A,INDIRECT(ADDRESS($B84+1,H$38,1,1,"Confirmed Day Zero")))</f>
        <v>39</v>
      </c>
      <c r="I84" cm="1">
        <f t="array" aca="1" ref="I84" ca="1">IF(INDIRECT(ADDRESS($B84+1,I$38,1,1,"Confirmed Day Zero"))=0,#N/A,INDIRECT(ADDRESS($B84+1,I$38,1,1,"Confirmed Day Zero")))</f>
        <v>47</v>
      </c>
      <c r="J84" cm="1">
        <f t="array" aca="1" ref="J84" ca="1">IF(INDIRECT(ADDRESS($B84+1,J$38,1,1,"Confirmed Day Zero"))=0,#N/A,INDIRECT(ADDRESS($B84+1,J$38,1,1,"Confirmed Day Zero")))</f>
        <v>75</v>
      </c>
      <c r="K84" cm="1">
        <f t="array" aca="1" ref="K84" ca="1">IF(INDIRECT(ADDRESS($B84+1,K$38,1,1,"Confirmed Day Zero"))=0,#N/A,INDIRECT(ADDRESS($B84+1,K$38,1,1,"Confirmed Day Zero")))</f>
        <v>88</v>
      </c>
      <c r="L84" cm="1">
        <f t="array" aca="1" ref="L84" ca="1">IF(INDIRECT(ADDRESS($B84+1,L$38,1,1,"Confirmed Day Zero"))=0,#N/A,INDIRECT(ADDRESS($B84+1,L$38,1,1,"Confirmed Day Zero")))</f>
        <v>114</v>
      </c>
      <c r="M84" cm="1">
        <f t="array" aca="1" ref="M84" ca="1">IF(INDIRECT(ADDRESS($B84+1,M$38,1,1,"Confirmed Day Zero"))=0,#N/A,INDIRECT(ADDRESS($B84+1,M$38,1,1,"Confirmed Day Zero")))</f>
        <v>137.5</v>
      </c>
      <c r="N84" cm="1">
        <f t="array" aca="1" ref="N84" ca="1">IF(INDIRECT(ADDRESS($B84+1,N$38,1,1,"Confirmed Day Zero"))=0,#N/A,INDIRECT(ADDRESS($B84+1,N$38,1,1,"Confirmed Day Zero")))</f>
        <v>161</v>
      </c>
      <c r="O84" cm="1">
        <f t="array" aca="1" ref="O84" ca="1">IF(INDIRECT(ADDRESS($B84+1,O$38,1,1,"Confirmed Day Zero"))=0,#N/A,INDIRECT(ADDRESS($B84+1,O$38,1,1,"Confirmed Day Zero")))</f>
        <v>191</v>
      </c>
      <c r="P84" cm="1">
        <f t="array" aca="1" ref="P84" ca="1">IF(INDIRECT(ADDRESS($B84+1,P$38,1,1,"Confirmed Day Zero"))=0,#N/A,INDIRECT(ADDRESS($B84+1,P$38,1,1,"Confirmed Day Zero")))</f>
        <v>209</v>
      </c>
      <c r="Q84" cm="1">
        <f t="array" aca="1" ref="Q84" ca="1">IF(INDIRECT(ADDRESS($B84+1,Q$38,1,1,"Confirmed Day Zero"))=0,#N/A,INDIRECT(ADDRESS($B84+1,Q$38,1,1,"Confirmed Day Zero")))</f>
        <v>268</v>
      </c>
      <c r="R84" cm="1">
        <f t="array" aca="1" ref="R84" ca="1">IF(INDIRECT(ADDRESS($B84+1,R$38,1,1,"Confirmed Day Zero"))=0,#N/A,INDIRECT(ADDRESS($B84+1,R$38,1,1,"Confirmed Day Zero")))</f>
        <v>327</v>
      </c>
      <c r="S84" cm="1">
        <f t="array" aca="1" ref="S84" ca="1">IF(INDIRECT(ADDRESS($B84+1,S$38,1,1,"Confirmed Day Zero"))=0,#N/A,INDIRECT(ADDRESS($B84+1,S$38,1,1,"Confirmed Day Zero")))</f>
        <v>414</v>
      </c>
      <c r="T84" cm="1">
        <f t="array" aca="1" ref="T84" ca="1">IF(INDIRECT(ADDRESS($B84+1,T$38,1,1,"Confirmed Day Zero"))=0,#N/A,INDIRECT(ADDRESS($B84+1,T$38,1,1,"Confirmed Day Zero")))</f>
        <v>479</v>
      </c>
      <c r="U84" cm="1">
        <f t="array" aca="1" ref="U84" ca="1">IF(INDIRECT(ADDRESS($B84+1,U$38,1,1,"Confirmed Day Zero"))=0,#N/A,INDIRECT(ADDRESS($B84+1,U$38,1,1,"Confirmed Day Zero")))</f>
        <v>548</v>
      </c>
      <c r="V84" cm="1">
        <f t="array" aca="1" ref="V84" ca="1">IF(INDIRECT(ADDRESS($B84+1,V$38,1,1,"Confirmed Day Zero"))=0,#N/A,INDIRECT(ADDRESS($B84+1,V$38,1,1,"Confirmed Day Zero")))</f>
        <v>606</v>
      </c>
      <c r="W84" cm="1">
        <f t="array" aca="1" ref="W84" ca="1">IF(INDIRECT(ADDRESS($B84+1,W$38,1,1,"Confirmed Day Zero"))=0,#N/A,INDIRECT(ADDRESS($B84+1,W$38,1,1,"Confirmed Day Zero")))</f>
        <v>690</v>
      </c>
      <c r="X84" cm="1">
        <f t="array" aca="1" ref="X84" ca="1">IF(INDIRECT(ADDRESS($B84+1,X$38,1,1,"Confirmed Day Zero"))=0,#N/A,INDIRECT(ADDRESS($B84+1,X$38,1,1,"Confirmed Day Zero")))</f>
        <v>736</v>
      </c>
      <c r="Y84" cm="1">
        <f t="array" aca="1" ref="Y84" ca="1">IF(INDIRECT(ADDRESS($B84+1,Y$38,1,1,"Confirmed Day Zero"))=0,#N/A,INDIRECT(ADDRESS($B84+1,Y$38,1,1,"Confirmed Day Zero")))</f>
        <v>826</v>
      </c>
      <c r="Z84" cm="1">
        <f t="array" aca="1" ref="Z84" ca="1">IF(INDIRECT(ADDRESS($B84+1,Z$38,1,1,"Confirmed Day Zero"))=0,#N/A,INDIRECT(ADDRESS($B84+1,Z$38,1,1,"Confirmed Day Zero")))</f>
        <v>899</v>
      </c>
      <c r="AA84" cm="1">
        <f t="array" aca="1" ref="AA84" ca="1">IF(INDIRECT(ADDRESS($B84+1,AA$38,1,1,"Confirmed Day Zero"))=0,#N/A,INDIRECT(ADDRESS($B84+1,AA$38,1,1,"Confirmed Day Zero")))</f>
        <v>999</v>
      </c>
      <c r="AB84" cm="1">
        <f t="array" aca="1" ref="AB84" ca="1">IF(INDIRECT(ADDRESS($B84+1,AB$38,1,1,"Confirmed Day Zero"))=0,#N/A,INDIRECT(ADDRESS($B84+1,AB$38,1,1,"Confirmed Day Zero")))</f>
        <v>1068</v>
      </c>
      <c r="AC84" cm="1">
        <f t="array" aca="1" ref="AC84" ca="1">IF(INDIRECT(ADDRESS($B84+1,AC$38,1,1,"Confirmed Day Zero"))=0,#N/A,INDIRECT(ADDRESS($B84+1,AC$38,1,1,"Confirmed Day Zero")))</f>
        <v>1132</v>
      </c>
      <c r="AD84" cm="1">
        <f t="array" aca="1" ref="AD84" ca="1">IF(INDIRECT(ADDRESS($B84+1,AD$38,1,1,"Confirmed Day Zero"))=0,#N/A,INDIRECT(ADDRESS($B84+1,AD$38,1,1,"Confirmed Day Zero")))</f>
        <v>1181</v>
      </c>
      <c r="AE84" cm="1">
        <f t="array" aca="1" ref="AE84" ca="1">IF(INDIRECT(ADDRESS($B84+1,AE$38,1,1,"Confirmed Day Zero"))=0,#N/A,INDIRECT(ADDRESS($B84+1,AE$38,1,1,"Confirmed Day Zero")))</f>
        <v>1239</v>
      </c>
      <c r="AF84" cm="1">
        <f t="array" aca="1" ref="AF84" ca="1">IF(INDIRECT(ADDRESS($B84+1,AF$38,1,1,"Confirmed Day Zero"))=0,#N/A,INDIRECT(ADDRESS($B84+1,AF$38,1,1,"Confirmed Day Zero")))</f>
        <v>1321</v>
      </c>
      <c r="AG84" cm="1">
        <f t="array" aca="1" ref="AG84" ca="1">IF(INDIRECT(ADDRESS($B84+1,AG$38,1,1,"Confirmed Day Zero"))=0,#N/A,INDIRECT(ADDRESS($B84+1,AG$38,1,1,"Confirmed Day Zero")))</f>
        <v>1346</v>
      </c>
      <c r="AH84" cm="1">
        <f t="array" aca="1" ref="AH84" ca="1">IF(INDIRECT(ADDRESS($B84+1,AH$38,1,1,"Confirmed Day Zero"))=0,#N/A,INDIRECT(ADDRESS($B84+1,AH$38,1,1,"Confirmed Day Zero")))</f>
        <v>1371</v>
      </c>
      <c r="AI84" cm="1">
        <f t="array" aca="1" ref="AI84" ca="1">IF(INDIRECT(ADDRESS($B84+1,AI$38,1,1,"Confirmed Day Zero"))=0,#N/A,INDIRECT(ADDRESS($B84+1,AI$38,1,1,"Confirmed Day Zero")))</f>
        <v>1527</v>
      </c>
      <c r="AJ84" cm="1">
        <f t="array" aca="1" ref="AJ84" ca="1">IF(INDIRECT(ADDRESS($B84+1,AJ$38,1,1,"Confirmed Day Zero"))=0,#N/A,INDIRECT(ADDRESS($B84+1,AJ$38,1,1,"Confirmed Day Zero")))</f>
        <v>1584</v>
      </c>
      <c r="AK84" cm="1">
        <f t="array" aca="1" ref="AK84" ca="1">IF(INDIRECT(ADDRESS($B84+1,AK$38,1,1,"Confirmed Day Zero"))=0,#N/A,INDIRECT(ADDRESS($B84+1,AK$38,1,1,"Confirmed Day Zero")))</f>
        <v>1633</v>
      </c>
      <c r="AL84" cm="1">
        <f t="array" aca="1" ref="AL84" ca="1">IF(INDIRECT(ADDRESS($B84+1,AL$38,1,1,"Confirmed Day Zero"))=0,#N/A,INDIRECT(ADDRESS($B84+1,AL$38,1,1,"Confirmed Day Zero")))</f>
        <v>1663</v>
      </c>
      <c r="AM84" cm="1">
        <f t="array" aca="1" ref="AM84" ca="1">IF(INDIRECT(ADDRESS($B84+1,AM$38,1,1,"Confirmed Day Zero"))=0,#N/A,INDIRECT(ADDRESS($B84+1,AM$38,1,1,"Confirmed Day Zero")))</f>
        <v>1736</v>
      </c>
      <c r="AN84" cm="1">
        <f t="array" aca="1" ref="AN84" ca="1">IF(INDIRECT(ADDRESS($B84+1,AN$38,1,1,"Confirmed Day Zero"))=0,#N/A,INDIRECT(ADDRESS($B84+1,AN$38,1,1,"Confirmed Day Zero")))</f>
        <v>1785</v>
      </c>
      <c r="AO84" cm="1">
        <f t="array" aca="1" ref="AO84" ca="1">IF(INDIRECT(ADDRESS($B84+1,AO$38,1,1,"Confirmed Day Zero"))=0,#N/A,INDIRECT(ADDRESS($B84+1,AO$38,1,1,"Confirmed Day Zero")))</f>
        <v>1844</v>
      </c>
      <c r="AP84" cm="1">
        <f t="array" aca="1" ref="AP84" ca="1">IF(INDIRECT(ADDRESS($B84+1,AP$38,1,1,"Confirmed Day Zero"))=0,#N/A,INDIRECT(ADDRESS($B84+1,AP$38,1,1,"Confirmed Day Zero")))</f>
        <v>1910</v>
      </c>
      <c r="AQ84" cm="1">
        <f t="array" aca="1" ref="AQ84" ca="1">IF(INDIRECT(ADDRESS($B84+1,AQ$38,1,1,"Confirmed Day Zero"))=0,#N/A,INDIRECT(ADDRESS($B84+1,AQ$38,1,1,"Confirmed Day Zero")))</f>
        <v>1956</v>
      </c>
      <c r="AR84" cm="1">
        <f t="array" aca="1" ref="AR84" ca="1">IF(INDIRECT(ADDRESS($B84+1,AR$38,1,1,"Confirmed Day Zero"))=0,#N/A,INDIRECT(ADDRESS($B84+1,AR$38,1,1,"Confirmed Day Zero")))</f>
        <v>2002</v>
      </c>
      <c r="AS84" cm="1">
        <f t="array" aca="1" ref="AS84" ca="1">IF(INDIRECT(ADDRESS($B84+1,AS$38,1,1,"Confirmed Day Zero"))=0,#N/A,INDIRECT(ADDRESS($B84+1,AS$38,1,1,"Confirmed Day Zero")))</f>
        <v>2059</v>
      </c>
      <c r="AT84" cm="1">
        <f t="array" aca="1" ref="AT84" ca="1">IF(INDIRECT(ADDRESS($B84+1,AT$38,1,1,"Confirmed Day Zero"))=0,#N/A,INDIRECT(ADDRESS($B84+1,AT$38,1,1,"Confirmed Day Zero")))</f>
        <v>2127</v>
      </c>
      <c r="AU84" cm="1">
        <f t="array" aca="1" ref="AU84" ca="1">IF(INDIRECT(ADDRESS($B84+1,AU$38,1,1,"Confirmed Day Zero"))=0,#N/A,INDIRECT(ADDRESS($B84+1,AU$38,1,1,"Confirmed Day Zero")))</f>
        <v>2177</v>
      </c>
      <c r="AV84" cm="1">
        <f t="array" aca="1" ref="AV84" ca="1">IF(INDIRECT(ADDRESS($B84+1,AV$38,1,1,"Confirmed Day Zero"))=0,#N/A,INDIRECT(ADDRESS($B84+1,AV$38,1,1,"Confirmed Day Zero")))</f>
        <v>2253</v>
      </c>
      <c r="AW84" cm="1">
        <f t="array" aca="1" ref="AW84" ca="1">IF(INDIRECT(ADDRESS($B84+1,AW$38,1,1,"Confirmed Day Zero"))=0,#N/A,INDIRECT(ADDRESS($B84+1,AW$38,1,1,"Confirmed Day Zero")))</f>
        <v>2311</v>
      </c>
      <c r="AX84" cm="1">
        <f t="array" aca="1" ref="AX84" ca="1">IF(INDIRECT(ADDRESS($B84+1,AX$38,1,1,"Confirmed Day Zero"))=0,#N/A,INDIRECT(ADDRESS($B84+1,AX$38,1,1,"Confirmed Day Zero")))</f>
        <v>2354</v>
      </c>
      <c r="AY84" cm="1">
        <f t="array" aca="1" ref="AY84" ca="1">IF(INDIRECT(ADDRESS($B84+1,AY$38,1,1,"Confirmed Day Zero"))=0,#N/A,INDIRECT(ADDRESS($B84+1,AY$38,1,1,"Confirmed Day Zero")))</f>
        <v>2400</v>
      </c>
      <c r="AZ84" cm="1">
        <f t="array" aca="1" ref="AZ84" ca="1">IF(INDIRECT(ADDRESS($B84+1,AZ$38,1,1,"Confirmed Day Zero"))=0,#N/A,INDIRECT(ADDRESS($B84+1,AZ$38,1,1,"Confirmed Day Zero")))</f>
        <v>2446</v>
      </c>
      <c r="BA84" cm="1">
        <f t="array" aca="1" ref="BA84" ca="1">IF(INDIRECT(ADDRESS($B84+1,BA$38,1,1,"Confirmed Day Zero"))=0,#N/A,INDIRECT(ADDRESS($B84+1,BA$38,1,1,"Confirmed Day Zero")))</f>
        <v>2510</v>
      </c>
      <c r="BB84" cm="1">
        <f t="array" aca="1" ref="BB84" ca="1">IF(INDIRECT(ADDRESS($B84+1,BB$38,1,1,"Confirmed Day Zero"))=0,#N/A,INDIRECT(ADDRESS($B84+1,BB$38,1,1,"Confirmed Day Zero")))</f>
        <v>2579</v>
      </c>
      <c r="BC84" cm="1">
        <f t="array" aca="1" ref="BC84" ca="1">IF(INDIRECT(ADDRESS($B84+1,BC$38,1,1,"Confirmed Day Zero"))=0,#N/A,INDIRECT(ADDRESS($B84+1,BC$38,1,1,"Confirmed Day Zero")))</f>
        <v>2635</v>
      </c>
      <c r="BD84" cm="1">
        <f t="array" aca="1" ref="BD84" ca="1">IF(INDIRECT(ADDRESS($B84+1,BD$38,1,1,"Confirmed Day Zero"))=0,#N/A,INDIRECT(ADDRESS($B84+1,BD$38,1,1,"Confirmed Day Zero")))</f>
        <v>2680</v>
      </c>
      <c r="BE84" cm="1">
        <f t="array" aca="1" ref="BE84" ca="1">IF(INDIRECT(ADDRESS($B84+1,BE$38,1,1,"Confirmed Day Zero"))=0,#N/A,INDIRECT(ADDRESS($B84+1,BE$38,1,1,"Confirmed Day Zero")))</f>
        <v>2759</v>
      </c>
      <c r="BF84" cm="1">
        <f t="array" aca="1" ref="BF84" ca="1">IF(INDIRECT(ADDRESS($B84+1,BF$38,1,1,"Confirmed Day Zero"))=0,#N/A,INDIRECT(ADDRESS($B84+1,BF$38,1,1,"Confirmed Day Zero")))</f>
        <v>2839</v>
      </c>
      <c r="BG84" cm="1">
        <f t="array" aca="1" ref="BG84" ca="1">IF(INDIRECT(ADDRESS($B84+1,BG$38,1,1,"Confirmed Day Zero"))=0,#N/A,INDIRECT(ADDRESS($B84+1,BG$38,1,1,"Confirmed Day Zero")))</f>
        <v>2916</v>
      </c>
      <c r="BH84" cm="1">
        <f t="array" aca="1" ref="BH84" ca="1">IF(INDIRECT(ADDRESS($B84+1,BH$38,1,1,"Confirmed Day Zero"))=0,#N/A,INDIRECT(ADDRESS($B84+1,BH$38,1,1,"Confirmed Day Zero")))</f>
        <v>2989</v>
      </c>
      <c r="BI84" cm="1">
        <f t="array" aca="1" ref="BI84" ca="1">IF(INDIRECT(ADDRESS($B84+1,BI$38,1,1,"Confirmed Day Zero"))=0,#N/A,INDIRECT(ADDRESS($B84+1,BI$38,1,1,"Confirmed Day Zero")))</f>
        <v>3068</v>
      </c>
      <c r="BJ84" cm="1">
        <f t="array" aca="1" ref="BJ84" ca="1">IF(INDIRECT(ADDRESS($B84+1,BJ$38,1,1,"Confirmed Day Zero"))=0,#N/A,INDIRECT(ADDRESS($B84+1,BJ$38,1,1,"Confirmed Day Zero")))</f>
        <v>3160</v>
      </c>
      <c r="BK84" cm="1">
        <f t="array" aca="1" ref="BK84" ca="1">IF(INDIRECT(ADDRESS($B84+1,BK$38,1,1,"Confirmed Day Zero"))=0,#N/A,INDIRECT(ADDRESS($B84+1,BK$38,1,1,"Confirmed Day Zero")))</f>
        <v>3228</v>
      </c>
      <c r="BL84" cm="1">
        <f t="array" aca="1" ref="BL84" ca="1">IF(INDIRECT(ADDRESS($B84+1,BL$38,1,1,"Confirmed Day Zero"))=0,#N/A,INDIRECT(ADDRESS($B84+1,BL$38,1,1,"Confirmed Day Zero")))</f>
        <v>3286</v>
      </c>
      <c r="BM84" cm="1">
        <f t="array" aca="1" ref="BM84" ca="1">IF(INDIRECT(ADDRESS($B84+1,BM$38,1,1,"Confirmed Day Zero"))=0,#N/A,INDIRECT(ADDRESS($B84+1,BM$38,1,1,"Confirmed Day Zero")))</f>
        <v>3351</v>
      </c>
      <c r="BN84" cm="1">
        <f t="array" aca="1" ref="BN84" ca="1">IF(INDIRECT(ADDRESS($B84+1,BN$38,1,1,"Confirmed Day Zero"))=0,#N/A,INDIRECT(ADDRESS($B84+1,BN$38,1,1,"Confirmed Day Zero")))</f>
        <v>3416</v>
      </c>
      <c r="BO84" cm="1">
        <f t="array" aca="1" ref="BO84" ca="1">IF(INDIRECT(ADDRESS($B84+1,BO$38,1,1,"Confirmed Day Zero"))=0,#N/A,INDIRECT(ADDRESS($B84+1,BO$38,1,1,"Confirmed Day Zero")))</f>
        <v>3479</v>
      </c>
      <c r="BP84" cm="1">
        <f t="array" aca="1" ref="BP84" ca="1">IF(INDIRECT(ADDRESS($B84+1,BP$38,1,1,"Confirmed Day Zero"))=0,#N/A,INDIRECT(ADDRESS($B84+1,BP$38,1,1,"Confirmed Day Zero")))</f>
        <v>3541</v>
      </c>
      <c r="BQ84" cm="1">
        <f t="array" aca="1" ref="BQ84" ca="1">IF(INDIRECT(ADDRESS($B84+1,BQ$38,1,1,"Confirmed Day Zero"))=0,#N/A,INDIRECT(ADDRESS($B84+1,BQ$38,1,1,"Confirmed Day Zero")))</f>
        <v>3612</v>
      </c>
      <c r="BR84" cm="1">
        <f t="array" aca="1" ref="BR84" ca="1">IF(INDIRECT(ADDRESS($B84+1,BR$38,1,1,"Confirmed Day Zero"))=0,#N/A,INDIRECT(ADDRESS($B84+1,BR$38,1,1,"Confirmed Day Zero")))</f>
        <v>3623</v>
      </c>
      <c r="BS84" cm="1">
        <f t="array" aca="1" ref="BS84" ca="1">IF(INDIRECT(ADDRESS($B84+1,BS$38,1,1,"Confirmed Day Zero"))=0,#N/A,INDIRECT(ADDRESS($B84+1,BS$38,1,1,"Confirmed Day Zero")))</f>
        <v>3687</v>
      </c>
      <c r="BT84" cm="1">
        <f t="array" aca="1" ref="BT84" ca="1">IF(INDIRECT(ADDRESS($B84+1,BT$38,1,1,"Confirmed Day Zero"))=0,#N/A,INDIRECT(ADDRESS($B84+1,BT$38,1,1,"Confirmed Day Zero")))</f>
        <v>3726</v>
      </c>
      <c r="BU84" cm="1">
        <f t="array" aca="1" ref="BU84" ca="1">IF(INDIRECT(ADDRESS($B84+1,BU$38,1,1,"Confirmed Day Zero"))=0,#N/A,INDIRECT(ADDRESS($B84+1,BU$38,1,1,"Confirmed Day Zero")))</f>
        <v>3801</v>
      </c>
      <c r="BV84" cm="1">
        <f t="array" aca="1" ref="BV84" ca="1">IF(INDIRECT(ADDRESS($B84+1,BV$38,1,1,"Confirmed Day Zero"))=0,#N/A,INDIRECT(ADDRESS($B84+1,BV$38,1,1,"Confirmed Day Zero")))</f>
        <v>3817</v>
      </c>
      <c r="BW84" cm="1">
        <f t="array" aca="1" ref="BW84" ca="1">IF(INDIRECT(ADDRESS($B84+1,BW$38,1,1,"Confirmed Day Zero"))=0,#N/A,INDIRECT(ADDRESS($B84+1,BW$38,1,1,"Confirmed Day Zero")))</f>
        <v>3864</v>
      </c>
      <c r="BX84" cm="1">
        <f t="array" aca="1" ref="BX84" ca="1">IF(INDIRECT(ADDRESS($B84+1,BX$38,1,1,"Confirmed Day Zero"))=0,#N/A,INDIRECT(ADDRESS($B84+1,BX$38,1,1,"Confirmed Day Zero")))</f>
        <v>3888</v>
      </c>
      <c r="BY84" cm="1">
        <f t="array" aca="1" ref="BY84" ca="1">IF(INDIRECT(ADDRESS($B84+1,BY$38,1,1,"Confirmed Day Zero"))=0,#N/A,INDIRECT(ADDRESS($B84+1,BY$38,1,1,"Confirmed Day Zero")))</f>
        <v>3927</v>
      </c>
      <c r="BZ84" cm="1">
        <f t="array" aca="1" ref="BZ84" ca="1">IF(INDIRECT(ADDRESS($B84+1,BZ$38,1,1,"Confirmed Day Zero"))=0,#N/A,INDIRECT(ADDRESS($B84+1,BZ$38,1,1,"Confirmed Day Zero")))</f>
        <v>3949</v>
      </c>
      <c r="CA84" cm="1">
        <f t="array" aca="1" ref="CA84" ca="1">IF(INDIRECT(ADDRESS($B84+1,CA$38,1,1,"Confirmed Day Zero"))=0,#N/A,INDIRECT(ADDRESS($B84+1,CA$38,1,1,"Confirmed Day Zero")))</f>
        <v>3967</v>
      </c>
      <c r="CB84" cm="1">
        <f t="array" aca="1" ref="CB84" ca="1">IF(INDIRECT(ADDRESS($B84+1,CB$38,1,1,"Confirmed Day Zero"))=0,#N/A,INDIRECT(ADDRESS($B84+1,CB$38,1,1,"Confirmed Day Zero")))</f>
        <v>4038</v>
      </c>
      <c r="CC84" cm="1">
        <f t="array" aca="1" ref="CC84" ca="1">IF(INDIRECT(ADDRESS($B84+1,CC$38,1,1,"Confirmed Day Zero"))=0,#N/A,INDIRECT(ADDRESS($B84+1,CC$38,1,1,"Confirmed Day Zero")))</f>
        <v>4086</v>
      </c>
      <c r="CD84" cm="1">
        <f t="array" aca="1" ref="CD84" ca="1">IF(INDIRECT(ADDRESS($B84+1,CD$38,1,1,"Confirmed Day Zero"))=0,#N/A,INDIRECT(ADDRESS($B84+1,CD$38,1,1,"Confirmed Day Zero")))</f>
        <v>4131</v>
      </c>
      <c r="CE84" cm="1">
        <f t="array" aca="1" ref="CE84" ca="1">IF(INDIRECT(ADDRESS($B84+1,CE$38,1,1,"Confirmed Day Zero"))=0,#N/A,INDIRECT(ADDRESS($B84+1,CE$38,1,1,"Confirmed Day Zero")))</f>
        <v>4185</v>
      </c>
      <c r="CF84" cm="1">
        <f t="array" aca="1" ref="CF84" ca="1">IF(INDIRECT(ADDRESS($B84+1,CF$38,1,1,"Confirmed Day Zero"))=0,#N/A,INDIRECT(ADDRESS($B84+1,CF$38,1,1,"Confirmed Day Zero")))</f>
        <v>4243</v>
      </c>
      <c r="CG84" cm="1">
        <f t="array" aca="1" ref="CG84" ca="1">IF(INDIRECT(ADDRESS($B84+1,CG$38,1,1,"Confirmed Day Zero"))=0,#N/A,INDIRECT(ADDRESS($B84+1,CG$38,1,1,"Confirmed Day Zero")))</f>
        <v>4302</v>
      </c>
      <c r="CH84" cm="1">
        <f t="array" aca="1" ref="CH84" ca="1">IF(INDIRECT(ADDRESS($B84+1,CH$38,1,1,"Confirmed Day Zero"))=0,#N/A,INDIRECT(ADDRESS($B84+1,CH$38,1,1,"Confirmed Day Zero")))</f>
        <v>4335</v>
      </c>
      <c r="CI84" cm="1">
        <f t="array" aca="1" ref="CI84" ca="1">IF(INDIRECT(ADDRESS($B84+1,CI$38,1,1,"Confirmed Day Zero"))=0,#N/A,INDIRECT(ADDRESS($B84+1,CI$38,1,1,"Confirmed Day Zero")))</f>
        <v>4399</v>
      </c>
      <c r="CJ84" cm="1">
        <f t="array" aca="1" ref="CJ84" ca="1">IF(INDIRECT(ADDRESS($B84+1,CJ$38,1,1,"Confirmed Day Zero"))=0,#N/A,INDIRECT(ADDRESS($B84+1,CJ$38,1,1,"Confirmed Day Zero")))</f>
        <v>4474</v>
      </c>
      <c r="CK84" cm="1">
        <f t="array" aca="1" ref="CK84" ca="1">IF(INDIRECT(ADDRESS($B84+1,CK$38,1,1,"Confirmed Day Zero"))=0,#N/A,INDIRECT(ADDRESS($B84+1,CK$38,1,1,"Confirmed Day Zero")))</f>
        <v>4570</v>
      </c>
      <c r="CL84" cm="1">
        <f t="array" aca="1" ref="CL84" ca="1">IF(INDIRECT(ADDRESS($B84+1,CL$38,1,1,"Confirmed Day Zero"))=0,#N/A,INDIRECT(ADDRESS($B84+1,CL$38,1,1,"Confirmed Day Zero")))</f>
        <v>4662</v>
      </c>
      <c r="CM84" cm="1">
        <f t="array" aca="1" ref="CM84" ca="1">IF(INDIRECT(ADDRESS($B84+1,CM$38,1,1,"Confirmed Day Zero"))=0,#N/A,INDIRECT(ADDRESS($B84+1,CM$38,1,1,"Confirmed Day Zero")))</f>
        <v>4808</v>
      </c>
      <c r="CN84" cm="1">
        <f t="array" aca="1" ref="CN84" ca="1">IF(INDIRECT(ADDRESS($B84+1,CN$38,1,1,"Confirmed Day Zero"))=0,#N/A,INDIRECT(ADDRESS($B84+1,CN$38,1,1,"Confirmed Day Zero")))</f>
        <v>4922</v>
      </c>
      <c r="CO84" cm="1">
        <f t="array" aca="1" ref="CO84" ca="1">IF(INDIRECT(ADDRESS($B84+1,CO$38,1,1,"Confirmed Day Zero"))=0,#N/A,INDIRECT(ADDRESS($B84+1,CO$38,1,1,"Confirmed Day Zero")))</f>
        <v>4988</v>
      </c>
      <c r="CP84" cm="1">
        <f t="array" aca="1" ref="CP84" ca="1">IF(INDIRECT(ADDRESS($B84+1,CP$38,1,1,"Confirmed Day Zero"))=0,#N/A,INDIRECT(ADDRESS($B84+1,CP$38,1,1,"Confirmed Day Zero")))</f>
        <v>5060</v>
      </c>
      <c r="CQ84" cm="1">
        <f t="array" aca="1" ref="CQ84" ca="1">IF(INDIRECT(ADDRESS($B84+1,CQ$38,1,1,"Confirmed Day Zero"))=0,#N/A,INDIRECT(ADDRESS($B84+1,CQ$38,1,1,"Confirmed Day Zero")))</f>
        <v>5237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</row>
    <row r="85" spans="2:162" x14ac:dyDescent="0.25">
      <c r="B85" s="12">
        <f t="shared" si="184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41</v>
      </c>
      <c r="F85" cm="1">
        <f t="array" aca="1" ref="F85" ca="1">IF(INDIRECT(ADDRESS($B85+1,F$38,1,1,"Confirmed Day Zero"))=0,#N/A,INDIRECT(ADDRESS($B85+1,F$38,1,1,"Confirmed Day Zero")))</f>
        <v>47</v>
      </c>
      <c r="G85" cm="1">
        <f t="array" aca="1" ref="G85" ca="1">IF(INDIRECT(ADDRESS($B85+1,G$38,1,1,"Confirmed Day Zero"))=0,#N/A,INDIRECT(ADDRESS($B85+1,G$38,1,1,"Confirmed Day Zero")))</f>
        <v>63</v>
      </c>
      <c r="H85" cm="1">
        <f t="array" aca="1" ref="H85" ca="1">IF(INDIRECT(ADDRESS($B85+1,H$38,1,1,"Confirmed Day Zero"))=0,#N/A,INDIRECT(ADDRESS($B85+1,H$38,1,1,"Confirmed Day Zero")))</f>
        <v>76</v>
      </c>
      <c r="I85" cm="1">
        <f t="array" aca="1" ref="I85" ca="1">IF(INDIRECT(ADDRESS($B85+1,I$38,1,1,"Confirmed Day Zero"))=0,#N/A,INDIRECT(ADDRESS($B85+1,I$38,1,1,"Confirmed Day Zero")))</f>
        <v>96</v>
      </c>
      <c r="J85" cm="1">
        <f t="array" aca="1" ref="J85" ca="1">IF(INDIRECT(ADDRESS($B85+1,J$38,1,1,"Confirmed Day Zero"))=0,#N/A,INDIRECT(ADDRESS($B85+1,J$38,1,1,"Confirmed Day Zero")))</f>
        <v>133</v>
      </c>
      <c r="K85" cm="1">
        <f t="array" aca="1" ref="K85" ca="1">IF(INDIRECT(ADDRESS($B85+1,K$38,1,1,"Confirmed Day Zero"))=0,#N/A,INDIRECT(ADDRESS($B85+1,K$38,1,1,"Confirmed Day Zero")))</f>
        <v>185</v>
      </c>
      <c r="L85" cm="1">
        <f t="array" aca="1" ref="L85" ca="1">IF(INDIRECT(ADDRESS($B85+1,L$38,1,1,"Confirmed Day Zero"))=0,#N/A,INDIRECT(ADDRESS($B85+1,L$38,1,1,"Confirmed Day Zero")))</f>
        <v>268</v>
      </c>
      <c r="M85" cm="1">
        <f t="array" aca="1" ref="M85" ca="1">IF(INDIRECT(ADDRESS($B85+1,M$38,1,1,"Confirmed Day Zero"))=0,#N/A,INDIRECT(ADDRESS($B85+1,M$38,1,1,"Confirmed Day Zero")))</f>
        <v>371</v>
      </c>
      <c r="N85" cm="1">
        <f t="array" aca="1" ref="N85" ca="1">IF(INDIRECT(ADDRESS($B85+1,N$38,1,1,"Confirmed Day Zero"))=0,#N/A,INDIRECT(ADDRESS($B85+1,N$38,1,1,"Confirmed Day Zero")))</f>
        <v>479</v>
      </c>
      <c r="O85" cm="1">
        <f t="array" aca="1" ref="O85" ca="1">IF(INDIRECT(ADDRESS($B85+1,O$38,1,1,"Confirmed Day Zero"))=0,#N/A,INDIRECT(ADDRESS($B85+1,O$38,1,1,"Confirmed Day Zero")))</f>
        <v>644</v>
      </c>
      <c r="P85" cm="1">
        <f t="array" aca="1" ref="P85" ca="1">IF(INDIRECT(ADDRESS($B85+1,P$38,1,1,"Confirmed Day Zero"))=0,#N/A,INDIRECT(ADDRESS($B85+1,P$38,1,1,"Confirmed Day Zero")))</f>
        <v>851</v>
      </c>
      <c r="Q85" cm="1">
        <f t="array" aca="1" ref="Q85" ca="1">IF(INDIRECT(ADDRESS($B85+1,Q$38,1,1,"Confirmed Day Zero"))=0,#N/A,INDIRECT(ADDRESS($B85+1,Q$38,1,1,"Confirmed Day Zero")))</f>
        <v>1127</v>
      </c>
      <c r="R85" cm="1">
        <f t="array" aca="1" ref="R85" ca="1">IF(INDIRECT(ADDRESS($B85+1,R$38,1,1,"Confirmed Day Zero"))=0,#N/A,INDIRECT(ADDRESS($B85+1,R$38,1,1,"Confirmed Day Zero")))</f>
        <v>1687</v>
      </c>
      <c r="S85" cm="1">
        <f t="array" aca="1" ref="S85" ca="1">IF(INDIRECT(ADDRESS($B85+1,S$38,1,1,"Confirmed Day Zero"))=0,#N/A,INDIRECT(ADDRESS($B85+1,S$38,1,1,"Confirmed Day Zero")))</f>
        <v>2218</v>
      </c>
      <c r="T85" cm="1">
        <f t="array" aca="1" ref="T85" ca="1">IF(INDIRECT(ADDRESS($B85+1,T$38,1,1,"Confirmed Day Zero"))=0,#N/A,INDIRECT(ADDRESS($B85+1,T$38,1,1,"Confirmed Day Zero")))</f>
        <v>2751</v>
      </c>
      <c r="U85" cm="1">
        <f t="array" aca="1" ref="U85" ca="1">IF(INDIRECT(ADDRESS($B85+1,U$38,1,1,"Confirmed Day Zero"))=0,#N/A,INDIRECT(ADDRESS($B85+1,U$38,1,1,"Confirmed Day Zero")))</f>
        <v>3394</v>
      </c>
      <c r="V85" cm="1">
        <f t="array" aca="1" ref="V85" ca="1">IF(INDIRECT(ADDRESS($B85+1,V$38,1,1,"Confirmed Day Zero"))=0,#N/A,INDIRECT(ADDRESS($B85+1,V$38,1,1,"Confirmed Day Zero")))</f>
        <v>4087</v>
      </c>
      <c r="W85" cm="1">
        <f t="array" aca="1" ref="W85" ca="1">IF(INDIRECT(ADDRESS($B85+1,W$38,1,1,"Confirmed Day Zero"))=0,#N/A,INDIRECT(ADDRESS($B85+1,W$38,1,1,"Confirmed Day Zero")))</f>
        <v>4843</v>
      </c>
      <c r="X85" cm="1">
        <f t="array" aca="1" ref="X85" ca="1">IF(INDIRECT(ADDRESS($B85+1,X$38,1,1,"Confirmed Day Zero"))=0,#N/A,INDIRECT(ADDRESS($B85+1,X$38,1,1,"Confirmed Day Zero")))</f>
        <v>5805</v>
      </c>
      <c r="Y85" cm="1">
        <f t="array" aca="1" ref="Y85" ca="1">IF(INDIRECT(ADDRESS($B85+1,Y$38,1,1,"Confirmed Day Zero"))=0,#N/A,INDIRECT(ADDRESS($B85+1,Y$38,1,1,"Confirmed Day Zero")))</f>
        <v>7016</v>
      </c>
      <c r="Z85" cm="1">
        <f t="array" aca="1" ref="Z85" ca="1">IF(INDIRECT(ADDRESS($B85+1,Z$38,1,1,"Confirmed Day Zero"))=0,#N/A,INDIRECT(ADDRESS($B85+1,Z$38,1,1,"Confirmed Day Zero")))</f>
        <v>8420</v>
      </c>
      <c r="AA85" cm="1">
        <f t="array" aca="1" ref="AA85" ca="1">IF(INDIRECT(ADDRESS($B85+1,AA$38,1,1,"Confirmed Day Zero"))=0,#N/A,INDIRECT(ADDRESS($B85+1,AA$38,1,1,"Confirmed Day Zero")))</f>
        <v>10017</v>
      </c>
      <c r="AB85" cm="1">
        <f t="array" aca="1" ref="AB85" ca="1">IF(INDIRECT(ADDRESS($B85+1,AB$38,1,1,"Confirmed Day Zero"))=0,#N/A,INDIRECT(ADDRESS($B85+1,AB$38,1,1,"Confirmed Day Zero")))</f>
        <v>11510</v>
      </c>
      <c r="AC85" cm="1">
        <f t="array" aca="1" ref="AC85" ca="1">IF(INDIRECT(ADDRESS($B85+1,AC$38,1,1,"Confirmed Day Zero"))=0,#N/A,INDIRECT(ADDRESS($B85+1,AC$38,1,1,"Confirmed Day Zero")))</f>
        <v>12980</v>
      </c>
      <c r="AD85" cm="1">
        <f t="array" aca="1" ref="AD85" ca="1">IF(INDIRECT(ADDRESS($B85+1,AD$38,1,1,"Confirmed Day Zero"))=0,#N/A,INDIRECT(ADDRESS($B85+1,AD$38,1,1,"Confirmed Day Zero")))</f>
        <v>14559</v>
      </c>
      <c r="AE85" cm="1">
        <f t="array" aca="1" ref="AE85" ca="1">IF(INDIRECT(ADDRESS($B85+1,AE$38,1,1,"Confirmed Day Zero"))=0,#N/A,INDIRECT(ADDRESS($B85+1,AE$38,1,1,"Confirmed Day Zero")))</f>
        <v>16239</v>
      </c>
      <c r="AF85" cm="1">
        <f t="array" aca="1" ref="AF85" ca="1">IF(INDIRECT(ADDRESS($B85+1,AF$38,1,1,"Confirmed Day Zero"))=0,#N/A,INDIRECT(ADDRESS($B85+1,AF$38,1,1,"Confirmed Day Zero")))</f>
        <v>18228</v>
      </c>
      <c r="AG85" cm="1">
        <f t="array" aca="1" ref="AG85" ca="1">IF(INDIRECT(ADDRESS($B85+1,AG$38,1,1,"Confirmed Day Zero"))=0,#N/A,INDIRECT(ADDRESS($B85+1,AG$38,1,1,"Confirmed Day Zero")))</f>
        <v>19979</v>
      </c>
      <c r="AH85" cm="1">
        <f t="array" aca="1" ref="AH85" ca="1">IF(INDIRECT(ADDRESS($B85+1,AH$38,1,1,"Confirmed Day Zero"))=0,#N/A,INDIRECT(ADDRESS($B85+1,AH$38,1,1,"Confirmed Day Zero")))</f>
        <v>21655</v>
      </c>
      <c r="AI85" cm="1">
        <f t="array" aca="1" ref="AI85" ca="1">IF(INDIRECT(ADDRESS($B85+1,AI$38,1,1,"Confirmed Day Zero"))=0,#N/A,INDIRECT(ADDRESS($B85+1,AI$38,1,1,"Confirmed Day Zero")))</f>
        <v>22833</v>
      </c>
      <c r="AJ85" cm="1">
        <f t="array" aca="1" ref="AJ85" ca="1">IF(INDIRECT(ADDRESS($B85+1,AJ$38,1,1,"Confirmed Day Zero"))=0,#N/A,INDIRECT(ADDRESS($B85+1,AJ$38,1,1,"Confirmed Day Zero")))</f>
        <v>24199</v>
      </c>
      <c r="AK85" cm="1">
        <f t="array" aca="1" ref="AK85" ca="1">IF(INDIRECT(ADDRESS($B85+1,AK$38,1,1,"Confirmed Day Zero"))=0,#N/A,INDIRECT(ADDRESS($B85+1,AK$38,1,1,"Confirmed Day Zero")))</f>
        <v>25345</v>
      </c>
      <c r="AL85" cm="1">
        <f t="array" aca="1" ref="AL85" ca="1">IF(INDIRECT(ADDRESS($B85+1,AL$38,1,1,"Confirmed Day Zero"))=0,#N/A,INDIRECT(ADDRESS($B85+1,AL$38,1,1,"Confirmed Day Zero")))</f>
        <v>26490</v>
      </c>
      <c r="AM85" cm="1">
        <f t="array" aca="1" ref="AM85" ca="1">IF(INDIRECT(ADDRESS($B85+1,AM$38,1,1,"Confirmed Day Zero"))=0,#N/A,INDIRECT(ADDRESS($B85+1,AM$38,1,1,"Confirmed Day Zero")))</f>
        <v>27735</v>
      </c>
      <c r="AN85" cm="1">
        <f t="array" aca="1" ref="AN85" ca="1">IF(INDIRECT(ADDRESS($B85+1,AN$38,1,1,"Confirmed Day Zero"))=0,#N/A,INDIRECT(ADDRESS($B85+1,AN$38,1,1,"Confirmed Day Zero")))</f>
        <v>29441</v>
      </c>
      <c r="AO85" cm="1">
        <f t="array" aca="1" ref="AO85" ca="1">IF(INDIRECT(ADDRESS($B85+1,AO$38,1,1,"Confirmed Day Zero"))=0,#N/A,INDIRECT(ADDRESS($B85+1,AO$38,1,1,"Confirmed Day Zero")))</f>
        <v>31069</v>
      </c>
      <c r="AP85" cm="1">
        <f t="array" aca="1" ref="AP85" ca="1">IF(INDIRECT(ADDRESS($B85+1,AP$38,1,1,"Confirmed Day Zero"))=0,#N/A,INDIRECT(ADDRESS($B85+1,AP$38,1,1,"Confirmed Day Zero")))</f>
        <v>32284</v>
      </c>
      <c r="AQ85" cm="1">
        <f t="array" aca="1" ref="AQ85" ca="1">IF(INDIRECT(ADDRESS($B85+1,AQ$38,1,1,"Confirmed Day Zero"))=0,#N/A,INDIRECT(ADDRESS($B85+1,AQ$38,1,1,"Confirmed Day Zero")))</f>
        <v>33232</v>
      </c>
      <c r="AR85" cm="1">
        <f t="array" aca="1" ref="AR85" ca="1">IF(INDIRECT(ADDRESS($B85+1,AR$38,1,1,"Confirmed Day Zero"))=0,#N/A,INDIRECT(ADDRESS($B85+1,AR$38,1,1,"Confirmed Day Zero")))</f>
        <v>34528</v>
      </c>
      <c r="AS85" cm="1">
        <f t="array" aca="1" ref="AS85" ca="1">IF(INDIRECT(ADDRESS($B85+1,AS$38,1,1,"Confirmed Day Zero"))=0,#N/A,INDIRECT(ADDRESS($B85+1,AS$38,1,1,"Confirmed Day Zero")))</f>
        <v>35684</v>
      </c>
      <c r="AT85" cm="1">
        <f t="array" aca="1" ref="AT85" ca="1">IF(INDIRECT(ADDRESS($B85+1,AT$38,1,1,"Confirmed Day Zero"))=0,#N/A,INDIRECT(ADDRESS($B85+1,AT$38,1,1,"Confirmed Day Zero")))</f>
        <v>37053</v>
      </c>
      <c r="AU85" cm="1">
        <f t="array" aca="1" ref="AU85" ca="1">IF(INDIRECT(ADDRESS($B85+1,AU$38,1,1,"Confirmed Day Zero"))=0,#N/A,INDIRECT(ADDRESS($B85+1,AU$38,1,1,"Confirmed Day Zero")))</f>
        <v>38652</v>
      </c>
      <c r="AV85" cm="1">
        <f t="array" aca="1" ref="AV85" ca="1">IF(INDIRECT(ADDRESS($B85+1,AV$38,1,1,"Confirmed Day Zero"))=0,#N/A,INDIRECT(ADDRESS($B85+1,AV$38,1,1,"Confirmed Day Zero")))</f>
        <v>40049</v>
      </c>
      <c r="AW85" cm="1">
        <f t="array" aca="1" ref="AW85" ca="1">IF(INDIRECT(ADDRESS($B85+1,AW$38,1,1,"Confirmed Day Zero"))=0,#N/A,INDIRECT(ADDRESS($B85+1,AW$38,1,1,"Confirmed Day Zero")))</f>
        <v>41165</v>
      </c>
      <c r="AX85" cm="1">
        <f t="array" aca="1" ref="AX85" ca="1">IF(INDIRECT(ADDRESS($B85+1,AX$38,1,1,"Confirmed Day Zero"))=0,#N/A,INDIRECT(ADDRESS($B85+1,AX$38,1,1,"Confirmed Day Zero")))</f>
        <v>42050</v>
      </c>
      <c r="AY85" cm="1">
        <f t="array" aca="1" ref="AY85" ca="1">IF(INDIRECT(ADDRESS($B85+1,AY$38,1,1,"Confirmed Day Zero"))=0,#N/A,INDIRECT(ADDRESS($B85+1,AY$38,1,1,"Confirmed Day Zero")))</f>
        <v>43264</v>
      </c>
      <c r="AZ85" cm="1">
        <f t="array" aca="1" ref="AZ85" ca="1">IF(INDIRECT(ADDRESS($B85+1,AZ$38,1,1,"Confirmed Day Zero"))=0,#N/A,INDIRECT(ADDRESS($B85+1,AZ$38,1,1,"Confirmed Day Zero")))</f>
        <v>44366</v>
      </c>
      <c r="BA85" cm="1">
        <f t="array" aca="1" ref="BA85" ca="1">IF(INDIRECT(ADDRESS($B85+1,BA$38,1,1,"Confirmed Day Zero"))=0,#N/A,INDIRECT(ADDRESS($B85+1,BA$38,1,1,"Confirmed Day Zero")))</f>
        <v>45763</v>
      </c>
      <c r="BB85" cm="1">
        <f t="array" aca="1" ref="BB85" ca="1">IF(INDIRECT(ADDRESS($B85+1,BB$38,1,1,"Confirmed Day Zero"))=0,#N/A,INDIRECT(ADDRESS($B85+1,BB$38,1,1,"Confirmed Day Zero")))</f>
        <v>46971</v>
      </c>
      <c r="BC85" cm="1">
        <f t="array" aca="1" ref="BC85" ca="1">IF(INDIRECT(ADDRESS($B85+1,BC$38,1,1,"Confirmed Day Zero"))=0,#N/A,INDIRECT(ADDRESS($B85+1,BC$38,1,1,"Confirmed Day Zero")))</f>
        <v>48305</v>
      </c>
      <c r="BD85" cm="1">
        <f t="array" aca="1" ref="BD85" ca="1">IF(INDIRECT(ADDRESS($B85+1,BD$38,1,1,"Confirmed Day Zero"))=0,#N/A,INDIRECT(ADDRESS($B85+1,BD$38,1,1,"Confirmed Day Zero")))</f>
        <v>49267</v>
      </c>
      <c r="BE85" cm="1">
        <f t="array" aca="1" ref="BE85" ca="1">IF(INDIRECT(ADDRESS($B85+1,BE$38,1,1,"Confirmed Day Zero"))=0,#N/A,INDIRECT(ADDRESS($B85+1,BE$38,1,1,"Confirmed Day Zero")))</f>
        <v>50092</v>
      </c>
      <c r="BF85" cm="1">
        <f t="array" aca="1" ref="BF85" ca="1">IF(INDIRECT(ADDRESS($B85+1,BF$38,1,1,"Confirmed Day Zero"))=0,#N/A,INDIRECT(ADDRESS($B85+1,BF$38,1,1,"Confirmed Day Zero")))</f>
        <v>50957</v>
      </c>
      <c r="BG85" cm="1">
        <f t="array" aca="1" ref="BG85" ca="1">IF(INDIRECT(ADDRESS($B85+1,BG$38,1,1,"Confirmed Day Zero"))=0,#N/A,INDIRECT(ADDRESS($B85+1,BG$38,1,1,"Confirmed Day Zero")))</f>
        <v>51845</v>
      </c>
      <c r="BH85" cm="1">
        <f t="array" aca="1" ref="BH85" ca="1">IF(INDIRECT(ADDRESS($B85+1,BH$38,1,1,"Confirmed Day Zero"))=0,#N/A,INDIRECT(ADDRESS($B85+1,BH$38,1,1,"Confirmed Day Zero")))</f>
        <v>52915</v>
      </c>
      <c r="BI85" cm="1">
        <f t="array" aca="1" ref="BI85" ca="1">IF(INDIRECT(ADDRESS($B85+1,BI$38,1,1,"Confirmed Day Zero"))=0,#N/A,INDIRECT(ADDRESS($B85+1,BI$38,1,1,"Confirmed Day Zero")))</f>
        <v>54238</v>
      </c>
      <c r="BJ85" cm="1">
        <f t="array" aca="1" ref="BJ85" ca="1">IF(INDIRECT(ADDRESS($B85+1,BJ$38,1,1,"Confirmed Day Zero"))=0,#N/A,INDIRECT(ADDRESS($B85+1,BJ$38,1,1,"Confirmed Day Zero")))</f>
        <v>55316</v>
      </c>
      <c r="BK85" cm="1">
        <f t="array" aca="1" ref="BK85" ca="1">IF(INDIRECT(ADDRESS($B85+1,BK$38,1,1,"Confirmed Day Zero"))=0,#N/A,INDIRECT(ADDRESS($B85+1,BK$38,1,1,"Confirmed Day Zero")))</f>
        <v>56611</v>
      </c>
      <c r="BL85" cm="1">
        <f t="array" aca="1" ref="BL85" ca="1">IF(INDIRECT(ADDRESS($B85+1,BL$38,1,1,"Confirmed Day Zero"))=0,#N/A,INDIRECT(ADDRESS($B85+1,BL$38,1,1,"Confirmed Day Zero")))</f>
        <v>57154</v>
      </c>
      <c r="BM85" cm="1">
        <f t="array" aca="1" ref="BM85" ca="1">IF(INDIRECT(ADDRESS($B85+1,BM$38,1,1,"Confirmed Day Zero"))=0,#N/A,INDIRECT(ADDRESS($B85+1,BM$38,1,1,"Confirmed Day Zero")))</f>
        <v>57991</v>
      </c>
      <c r="BN85" cm="1">
        <f t="array" aca="1" ref="BN85" ca="1">IF(INDIRECT(ADDRESS($B85+1,BN$38,1,1,"Confirmed Day Zero"))=0,#N/A,INDIRECT(ADDRESS($B85+1,BN$38,1,1,"Confirmed Day Zero")))</f>
        <v>58698</v>
      </c>
      <c r="BO85" cm="1">
        <f t="array" aca="1" ref="BO85" ca="1">IF(INDIRECT(ADDRESS($B85+1,BO$38,1,1,"Confirmed Day Zero"))=0,#N/A,INDIRECT(ADDRESS($B85+1,BO$38,1,1,"Confirmed Day Zero")))</f>
        <v>59636</v>
      </c>
      <c r="BP85" cm="1">
        <f t="array" aca="1" ref="BP85" ca="1">IF(INDIRECT(ADDRESS($B85+1,BP$38,1,1,"Confirmed Day Zero"))=0,#N/A,INDIRECT(ADDRESS($B85+1,BP$38,1,1,"Confirmed Day Zero")))</f>
        <v>60622</v>
      </c>
      <c r="BQ85" cm="1">
        <f t="array" aca="1" ref="BQ85" ca="1">IF(INDIRECT(ADDRESS($B85+1,BQ$38,1,1,"Confirmed Day Zero"))=0,#N/A,INDIRECT(ADDRESS($B85+1,BQ$38,1,1,"Confirmed Day Zero")))</f>
        <v>61611</v>
      </c>
      <c r="BR85" cm="1">
        <f t="array" aca="1" ref="BR85" ca="1">IF(INDIRECT(ADDRESS($B85+1,BR$38,1,1,"Confirmed Day Zero"))=0,#N/A,INDIRECT(ADDRESS($B85+1,BR$38,1,1,"Confirmed Day Zero")))</f>
        <v>62234</v>
      </c>
      <c r="BS85" cm="1">
        <f t="array" aca="1" ref="BS85" ca="1">IF(INDIRECT(ADDRESS($B85+1,BS$38,1,1,"Confirmed Day Zero"))=0,#N/A,INDIRECT(ADDRESS($B85+1,BS$38,1,1,"Confirmed Day Zero")))</f>
        <v>63056</v>
      </c>
      <c r="BT85" cm="1">
        <f t="array" aca="1" ref="BT85" ca="1">IF(INDIRECT(ADDRESS($B85+1,BT$38,1,1,"Confirmed Day Zero"))=0,#N/A,INDIRECT(ADDRESS($B85+1,BT$38,1,1,"Confirmed Day Zero")))</f>
        <v>63666</v>
      </c>
      <c r="BU85" cm="1">
        <f t="array" aca="1" ref="BU85" ca="1">IF(INDIRECT(ADDRESS($B85+1,BU$38,1,1,"Confirmed Day Zero"))=0,#N/A,INDIRECT(ADDRESS($B85+1,BU$38,1,1,"Confirmed Day Zero")))</f>
        <v>64529</v>
      </c>
      <c r="BV85" cm="1">
        <f t="array" aca="1" ref="BV85" ca="1">IF(INDIRECT(ADDRESS($B85+1,BV$38,1,1,"Confirmed Day Zero"))=0,#N/A,INDIRECT(ADDRESS($B85+1,BV$38,1,1,"Confirmed Day Zero")))</f>
        <v>65392</v>
      </c>
      <c r="BW85" cm="1">
        <f t="array" aca="1" ref="BW85" ca="1">IF(INDIRECT(ADDRESS($B85+1,BW$38,1,1,"Confirmed Day Zero"))=0,#N/A,INDIRECT(ADDRESS($B85+1,BW$38,1,1,"Confirmed Day Zero")))</f>
        <v>66258</v>
      </c>
      <c r="BX85" cm="1">
        <f t="array" aca="1" ref="BX85" ca="1">IF(INDIRECT(ADDRESS($B85+1,BX$38,1,1,"Confirmed Day Zero"))=0,#N/A,INDIRECT(ADDRESS($B85+1,BX$38,1,1,"Confirmed Day Zero")))</f>
        <v>66983</v>
      </c>
      <c r="BY85" cm="1">
        <f t="array" aca="1" ref="BY85" ca="1">IF(INDIRECT(ADDRESS($B85+1,BY$38,1,1,"Confirmed Day Zero"))=0,#N/A,INDIRECT(ADDRESS($B85+1,BY$38,1,1,"Confirmed Day Zero")))</f>
        <v>67713</v>
      </c>
      <c r="BZ85" cm="1">
        <f t="array" aca="1" ref="BZ85" ca="1">IF(INDIRECT(ADDRESS($B85+1,BZ$38,1,1,"Confirmed Day Zero"))=0,#N/A,INDIRECT(ADDRESS($B85+1,BZ$38,1,1,"Confirmed Day Zero")))</f>
        <v>68186</v>
      </c>
      <c r="CA85" cm="1">
        <f t="array" aca="1" ref="CA85" ca="1">IF(INDIRECT(ADDRESS($B85+1,CA$38,1,1,"Confirmed Day Zero"))=0,#N/A,INDIRECT(ADDRESS($B85+1,CA$38,1,1,"Confirmed Day Zero")))</f>
        <v>68637</v>
      </c>
      <c r="CB85" cm="1">
        <f t="array" aca="1" ref="CB85" ca="1">IF(INDIRECT(ADDRESS($B85+1,CB$38,1,1,"Confirmed Day Zero"))=0,#N/A,INDIRECT(ADDRESS($B85+1,CB$38,1,1,"Confirmed Day Zero")))</f>
        <v>69417</v>
      </c>
      <c r="CC85" cm="1">
        <f t="array" aca="1" ref="CC85" ca="1">IF(INDIRECT(ADDRESS($B85+1,CC$38,1,1,"Confirmed Day Zero"))=0,#N/A,INDIRECT(ADDRESS($B85+1,CC$38,1,1,"Confirmed Day Zero")))</f>
        <v>70042</v>
      </c>
      <c r="CD85" cm="1">
        <f t="array" aca="1" ref="CD85" ca="1">IF(INDIRECT(ADDRESS($B85+1,CD$38,1,1,"Confirmed Day Zero"))=0,#N/A,INDIRECT(ADDRESS($B85+1,CD$38,1,1,"Confirmed Day Zero")))</f>
        <v>71339</v>
      </c>
      <c r="CE85" cm="1">
        <f t="array" aca="1" ref="CE85" ca="1">IF(INDIRECT(ADDRESS($B85+1,CE$38,1,1,"Confirmed Day Zero"))=0,#N/A,INDIRECT(ADDRESS($B85+1,CE$38,1,1,"Confirmed Day Zero")))</f>
        <v>72031</v>
      </c>
      <c r="CF85" cm="1">
        <f t="array" aca="1" ref="CF85" ca="1">IF(INDIRECT(ADDRESS($B85+1,CF$38,1,1,"Confirmed Day Zero"))=0,#N/A,INDIRECT(ADDRESS($B85+1,CF$38,1,1,"Confirmed Day Zero")))</f>
        <v>72546</v>
      </c>
      <c r="CG85" cm="1">
        <f t="array" aca="1" ref="CG85" ca="1">IF(INDIRECT(ADDRESS($B85+1,CG$38,1,1,"Confirmed Day Zero"))=0,#N/A,INDIRECT(ADDRESS($B85+1,CG$38,1,1,"Confirmed Day Zero")))</f>
        <v>72898</v>
      </c>
      <c r="CH85" cm="1">
        <f t="array" aca="1" ref="CH85" ca="1">IF(INDIRECT(ADDRESS($B85+1,CH$38,1,1,"Confirmed Day Zero"))=0,#N/A,INDIRECT(ADDRESS($B85+1,CH$38,1,1,"Confirmed Day Zero")))</f>
        <v>73510</v>
      </c>
      <c r="CI85" cm="1">
        <f t="array" aca="1" ref="CI85" ca="1">IF(INDIRECT(ADDRESS($B85+1,CI$38,1,1,"Confirmed Day Zero"))=0,#N/A,INDIRECT(ADDRESS($B85+1,CI$38,1,1,"Confirmed Day Zero")))</f>
        <v>74022</v>
      </c>
      <c r="CJ85" cm="1">
        <f t="array" aca="1" ref="CJ85" ca="1">IF(INDIRECT(ADDRESS($B85+1,CJ$38,1,1,"Confirmed Day Zero"))=0,#N/A,INDIRECT(ADDRESS($B85+1,CJ$38,1,1,"Confirmed Day Zero")))</f>
        <v>74560</v>
      </c>
      <c r="CK85" cm="1">
        <f t="array" aca="1" ref="CK85" ca="1">IF(INDIRECT(ADDRESS($B85+1,CK$38,1,1,"Confirmed Day Zero"))=0,#N/A,INDIRECT(ADDRESS($B85+1,CK$38,1,1,"Confirmed Day Zero")))</f>
        <v>75005</v>
      </c>
      <c r="CL85" cm="1">
        <f t="array" aca="1" ref="CL85" ca="1">IF(INDIRECT(ADDRESS($B85+1,CL$38,1,1,"Confirmed Day Zero"))=0,#N/A,INDIRECT(ADDRESS($B85+1,CL$38,1,1,"Confirmed Day Zero")))</f>
        <v>75706</v>
      </c>
      <c r="CM85" cm="1">
        <f t="array" aca="1" ref="CM85" ca="1">IF(INDIRECT(ADDRESS($B85+1,CM$38,1,1,"Confirmed Day Zero"))=0,#N/A,INDIRECT(ADDRESS($B85+1,CM$38,1,1,"Confirmed Day Zero")))</f>
        <v>76212</v>
      </c>
      <c r="CN85" cm="1">
        <f t="array" aca="1" ref="CN85" ca="1">IF(INDIRECT(ADDRESS($B85+1,CN$38,1,1,"Confirmed Day Zero"))=0,#N/A,INDIRECT(ADDRESS($B85+1,CN$38,1,1,"Confirmed Day Zero")))</f>
        <v>76563</v>
      </c>
      <c r="CO85" cm="1">
        <f t="array" aca="1" ref="CO85" ca="1">IF(INDIRECT(ADDRESS($B85+1,CO$38,1,1,"Confirmed Day Zero"))=0,#N/A,INDIRECT(ADDRESS($B85+1,CO$38,1,1,"Confirmed Day Zero")))</f>
        <v>77056</v>
      </c>
      <c r="CP85" cm="1">
        <f t="array" aca="1" ref="CP85" ca="1">IF(INDIRECT(ADDRESS($B85+1,CP$38,1,1,"Confirmed Day Zero"))=0,#N/A,INDIRECT(ADDRESS($B85+1,CP$38,1,1,"Confirmed Day Zero")))</f>
        <v>77466</v>
      </c>
      <c r="CQ85" cm="1">
        <f t="array" aca="1" ref="CQ85" ca="1">IF(INDIRECT(ADDRESS($B85+1,CQ$38,1,1,"Confirmed Day Zero"))=0,#N/A,INDIRECT(ADDRESS($B85+1,CQ$38,1,1,"Confirmed Day Zero")))</f>
        <v>77933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</row>
    <row r="86" spans="2:162" x14ac:dyDescent="0.25">
      <c r="B86" s="12">
        <f t="shared" si="184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31</v>
      </c>
      <c r="F86" cm="1">
        <f t="array" aca="1" ref="F86" ca="1">IF(INDIRECT(ADDRESS($B86+1,F$38,1,1,"Confirmed Day Zero"))=0,#N/A,INDIRECT(ADDRESS($B86+1,F$38,1,1,"Confirmed Day Zero")))</f>
        <v>39</v>
      </c>
      <c r="G86" cm="1">
        <f t="array" aca="1" ref="G86" ca="1">IF(INDIRECT(ADDRESS($B86+1,G$38,1,1,"Confirmed Day Zero"))=0,#N/A,INDIRECT(ADDRESS($B86+1,G$38,1,1,"Confirmed Day Zero")))</f>
        <v>51</v>
      </c>
      <c r="H86" cm="1">
        <f t="array" aca="1" ref="H86" ca="1">IF(INDIRECT(ADDRESS($B86+1,H$38,1,1,"Confirmed Day Zero"))=0,#N/A,INDIRECT(ADDRESS($B86+1,H$38,1,1,"Confirmed Day Zero")))</f>
        <v>64</v>
      </c>
      <c r="I86" cm="1">
        <f t="array" aca="1" ref="I86" ca="1">IF(INDIRECT(ADDRESS($B86+1,I$38,1,1,"Confirmed Day Zero"))=0,#N/A,INDIRECT(ADDRESS($B86+1,I$38,1,1,"Confirmed Day Zero")))</f>
        <v>79</v>
      </c>
      <c r="J86" cm="1">
        <f t="array" aca="1" ref="J86" ca="1">IF(INDIRECT(ADDRESS($B86+1,J$38,1,1,"Confirmed Day Zero"))=0,#N/A,INDIRECT(ADDRESS($B86+1,J$38,1,1,"Confirmed Day Zero")))</f>
        <v>100</v>
      </c>
      <c r="K86" cm="1">
        <f t="array" aca="1" ref="K86" ca="1">IF(INDIRECT(ADDRESS($B86+1,K$38,1,1,"Confirmed Day Zero"))=0,#N/A,INDIRECT(ADDRESS($B86+1,K$38,1,1,"Confirmed Day Zero")))</f>
        <v>127</v>
      </c>
      <c r="L86" cm="1">
        <f t="array" aca="1" ref="L86" ca="1">IF(INDIRECT(ADDRESS($B86+1,L$38,1,1,"Confirmed Day Zero"))=0,#N/A,INDIRECT(ADDRESS($B86+1,L$38,1,1,"Confirmed Day Zero")))</f>
        <v>174</v>
      </c>
      <c r="M86" cm="1">
        <f t="array" aca="1" ref="M86" ca="1">IF(INDIRECT(ADDRESS($B86+1,M$38,1,1,"Confirmed Day Zero"))=0,#N/A,INDIRECT(ADDRESS($B86+1,M$38,1,1,"Confirmed Day Zero")))</f>
        <v>239</v>
      </c>
      <c r="N86" cm="1">
        <f t="array" aca="1" ref="N86" ca="1">IF(INDIRECT(ADDRESS($B86+1,N$38,1,1,"Confirmed Day Zero"))=0,#N/A,INDIRECT(ADDRESS($B86+1,N$38,1,1,"Confirmed Day Zero")))</f>
        <v>286</v>
      </c>
      <c r="O86" cm="1">
        <f t="array" aca="1" ref="O86" ca="1">IF(INDIRECT(ADDRESS($B86+1,O$38,1,1,"Confirmed Day Zero"))=0,#N/A,INDIRECT(ADDRESS($B86+1,O$38,1,1,"Confirmed Day Zero")))</f>
        <v>316</v>
      </c>
      <c r="P86" cm="1">
        <f t="array" aca="1" ref="P86" ca="1">IF(INDIRECT(ADDRESS($B86+1,P$38,1,1,"Confirmed Day Zero"))=0,#N/A,INDIRECT(ADDRESS($B86+1,P$38,1,1,"Confirmed Day Zero")))</f>
        <v>378</v>
      </c>
      <c r="Q86" cm="1">
        <f t="array" aca="1" ref="Q86" ca="1">IF(INDIRECT(ADDRESS($B86+1,Q$38,1,1,"Confirmed Day Zero"))=0,#N/A,INDIRECT(ADDRESS($B86+1,Q$38,1,1,"Confirmed Day Zero")))</f>
        <v>452</v>
      </c>
      <c r="R86" cm="1">
        <f t="array" aca="1" ref="R86" ca="1">IF(INDIRECT(ADDRESS($B86+1,R$38,1,1,"Confirmed Day Zero"))=0,#N/A,INDIRECT(ADDRESS($B86+1,R$38,1,1,"Confirmed Day Zero")))</f>
        <v>475</v>
      </c>
      <c r="S86" cm="1">
        <f t="array" aca="1" ref="S86" ca="1">IF(INDIRECT(ADDRESS($B86+1,S$38,1,1,"Confirmed Day Zero"))=0,#N/A,INDIRECT(ADDRESS($B86+1,S$38,1,1,"Confirmed Day Zero")))</f>
        <v>513</v>
      </c>
      <c r="T86" cm="1">
        <f t="array" aca="1" ref="T86" ca="1">IF(INDIRECT(ADDRESS($B86+1,T$38,1,1,"Confirmed Day Zero"))=0,#N/A,INDIRECT(ADDRESS($B86+1,T$38,1,1,"Confirmed Day Zero")))</f>
        <v>573</v>
      </c>
      <c r="U86" cm="1">
        <f t="array" aca="1" ref="U86" ca="1">IF(INDIRECT(ADDRESS($B86+1,U$38,1,1,"Confirmed Day Zero"))=0,#N/A,INDIRECT(ADDRESS($B86+1,U$38,1,1,"Confirmed Day Zero")))</f>
        <v>620</v>
      </c>
      <c r="V86" cm="1">
        <f t="array" aca="1" ref="V86" ca="1">IF(INDIRECT(ADDRESS($B86+1,V$38,1,1,"Confirmed Day Zero"))=0,#N/A,INDIRECT(ADDRESS($B86+1,V$38,1,1,"Confirmed Day Zero")))</f>
        <v>683</v>
      </c>
      <c r="W86" cm="1">
        <f t="array" aca="1" ref="W86" ca="1">IF(INDIRECT(ADDRESS($B86+1,W$38,1,1,"Confirmed Day Zero"))=0,#N/A,INDIRECT(ADDRESS($B86+1,W$38,1,1,"Confirmed Day Zero")))</f>
        <v>725</v>
      </c>
      <c r="X86" cm="1">
        <f t="array" aca="1" ref="X86" ca="1">IF(INDIRECT(ADDRESS($B86+1,X$38,1,1,"Confirmed Day Zero"))=0,#N/A,INDIRECT(ADDRESS($B86+1,X$38,1,1,"Confirmed Day Zero")))</f>
        <v>788</v>
      </c>
      <c r="Y86" cm="1">
        <f t="array" aca="1" ref="Y86" ca="1">IF(INDIRECT(ADDRESS($B86+1,Y$38,1,1,"Confirmed Day Zero"))=0,#N/A,INDIRECT(ADDRESS($B86+1,Y$38,1,1,"Confirmed Day Zero")))</f>
        <v>897</v>
      </c>
      <c r="Z86" cm="1">
        <f t="array" aca="1" ref="Z86" ca="1">IF(INDIRECT(ADDRESS($B86+1,Z$38,1,1,"Confirmed Day Zero"))=0,#N/A,INDIRECT(ADDRESS($B86+1,Z$38,1,1,"Confirmed Day Zero")))</f>
        <v>903</v>
      </c>
      <c r="AA86" cm="1">
        <f t="array" aca="1" ref="AA86" ca="1">IF(INDIRECT(ADDRESS($B86+1,AA$38,1,1,"Confirmed Day Zero"))=0,#N/A,INDIRECT(ADDRESS($B86+1,AA$38,1,1,"Confirmed Day Zero")))</f>
        <v>923</v>
      </c>
      <c r="AB86" cm="1">
        <f t="array" aca="1" ref="AB86" ca="1">IF(INDIRECT(ADDRESS($B86+1,AB$38,1,1,"Confirmed Day Zero"))=0,#N/A,INDIRECT(ADDRESS($B86+1,AB$38,1,1,"Confirmed Day Zero")))</f>
        <v>974</v>
      </c>
      <c r="AC86" cm="1">
        <f t="array" aca="1" ref="AC86" ca="1">IF(INDIRECT(ADDRESS($B86+1,AC$38,1,1,"Confirmed Day Zero"))=0,#N/A,INDIRECT(ADDRESS($B86+1,AC$38,1,1,"Confirmed Day Zero")))</f>
        <v>1043</v>
      </c>
      <c r="AD86" cm="1">
        <f t="array" aca="1" ref="AD86" ca="1">IF(INDIRECT(ADDRESS($B86+1,AD$38,1,1,"Confirmed Day Zero"))=0,#N/A,INDIRECT(ADDRESS($B86+1,AD$38,1,1,"Confirmed Day Zero")))</f>
        <v>1068</v>
      </c>
      <c r="AE86" cm="1">
        <f t="array" aca="1" ref="AE86" ca="1">IF(INDIRECT(ADDRESS($B86+1,AE$38,1,1,"Confirmed Day Zero"))=0,#N/A,INDIRECT(ADDRESS($B86+1,AE$38,1,1,"Confirmed Day Zero")))</f>
        <v>1118</v>
      </c>
      <c r="AF86" cm="1">
        <f t="array" aca="1" ref="AF86" ca="1">IF(INDIRECT(ADDRESS($B86+1,AF$38,1,1,"Confirmed Day Zero"))=0,#N/A,INDIRECT(ADDRESS($B86+1,AF$38,1,1,"Confirmed Day Zero")))</f>
        <v>1213</v>
      </c>
      <c r="AG86" cm="1">
        <f t="array" aca="1" ref="AG86" ca="1">IF(INDIRECT(ADDRESS($B86+1,AG$38,1,1,"Confirmed Day Zero"))=0,#N/A,INDIRECT(ADDRESS($B86+1,AG$38,1,1,"Confirmed Day Zero")))</f>
        <v>1252</v>
      </c>
      <c r="AH86" cm="1">
        <f t="array" aca="1" ref="AH86" ca="1">IF(INDIRECT(ADDRESS($B86+1,AH$38,1,1,"Confirmed Day Zero"))=0,#N/A,INDIRECT(ADDRESS($B86+1,AH$38,1,1,"Confirmed Day Zero")))</f>
        <v>1298</v>
      </c>
      <c r="AI86" cm="1">
        <f t="array" aca="1" ref="AI86" ca="1">IF(INDIRECT(ADDRESS($B86+1,AI$38,1,1,"Confirmed Day Zero"))=0,#N/A,INDIRECT(ADDRESS($B86+1,AI$38,1,1,"Confirmed Day Zero")))</f>
        <v>915</v>
      </c>
      <c r="AJ86" cm="1">
        <f t="array" aca="1" ref="AJ86" ca="1">IF(INDIRECT(ADDRESS($B86+1,AJ$38,1,1,"Confirmed Day Zero"))=0,#N/A,INDIRECT(ADDRESS($B86+1,AJ$38,1,1,"Confirmed Day Zero")))</f>
        <v>1095.5</v>
      </c>
      <c r="AK86" cm="1">
        <f t="array" aca="1" ref="AK86" ca="1">IF(INDIRECT(ADDRESS($B86+1,AK$38,1,1,"Confirmed Day Zero"))=0,#N/A,INDIRECT(ADDRESS($B86+1,AK$38,1,1,"Confirmed Day Zero")))</f>
        <v>1276</v>
      </c>
      <c r="AL86" cm="1">
        <f t="array" aca="1" ref="AL86" ca="1">IF(INDIRECT(ADDRESS($B86+1,AL$38,1,1,"Confirmed Day Zero"))=0,#N/A,INDIRECT(ADDRESS($B86+1,AL$38,1,1,"Confirmed Day Zero")))</f>
        <v>1307</v>
      </c>
      <c r="AM86" cm="1">
        <f t="array" aca="1" ref="AM86" ca="1">IF(INDIRECT(ADDRESS($B86+1,AM$38,1,1,"Confirmed Day Zero"))=0,#N/A,INDIRECT(ADDRESS($B86+1,AM$38,1,1,"Confirmed Day Zero")))</f>
        <v>1371</v>
      </c>
      <c r="AN86" cm="1">
        <f t="array" aca="1" ref="AN86" ca="1">IF(INDIRECT(ADDRESS($B86+1,AN$38,1,1,"Confirmed Day Zero"))=0,#N/A,INDIRECT(ADDRESS($B86+1,AN$38,1,1,"Confirmed Day Zero")))</f>
        <v>1389</v>
      </c>
      <c r="AO86" cm="1">
        <f t="array" aca="1" ref="AO86" ca="1">IF(INDIRECT(ADDRESS($B86+1,AO$38,1,1,"Confirmed Day Zero"))=0,#N/A,INDIRECT(ADDRESS($B86+1,AO$38,1,1,"Confirmed Day Zero")))</f>
        <v>1400</v>
      </c>
      <c r="AP86" cm="1">
        <f t="array" aca="1" ref="AP86" ca="1">IF(INDIRECT(ADDRESS($B86+1,AP$38,1,1,"Confirmed Day Zero"))=0,#N/A,INDIRECT(ADDRESS($B86+1,AP$38,1,1,"Confirmed Day Zero")))</f>
        <v>1433</v>
      </c>
      <c r="AQ86" cm="1">
        <f t="array" aca="1" ref="AQ86" ca="1">IF(INDIRECT(ADDRESS($B86+1,AQ$38,1,1,"Confirmed Day Zero"))=0,#N/A,INDIRECT(ADDRESS($B86+1,AQ$38,1,1,"Confirmed Day Zero")))</f>
        <v>1539</v>
      </c>
      <c r="AR86" cm="1">
        <f t="array" aca="1" ref="AR86" ca="1">IF(INDIRECT(ADDRESS($B86+1,AR$38,1,1,"Confirmed Day Zero"))=0,#N/A,INDIRECT(ADDRESS($B86+1,AR$38,1,1,"Confirmed Day Zero")))</f>
        <v>1575</v>
      </c>
      <c r="AS86" cm="1">
        <f t="array" aca="1" ref="AS86" ca="1">IF(INDIRECT(ADDRESS($B86+1,AS$38,1,1,"Confirmed Day Zero"))=0,#N/A,INDIRECT(ADDRESS($B86+1,AS$38,1,1,"Confirmed Day Zero")))</f>
        <v>1757</v>
      </c>
      <c r="AT86" cm="1">
        <f t="array" aca="1" ref="AT86" ca="1">IF(INDIRECT(ADDRESS($B86+1,AT$38,1,1,"Confirmed Day Zero"))=0,#N/A,INDIRECT(ADDRESS($B86+1,AT$38,1,1,"Confirmed Day Zero")))</f>
        <v>1808</v>
      </c>
      <c r="AU86" cm="1">
        <f t="array" aca="1" ref="AU86" ca="1">IF(INDIRECT(ADDRESS($B86+1,AU$38,1,1,"Confirmed Day Zero"))=0,#N/A,INDIRECT(ADDRESS($B86+1,AU$38,1,1,"Confirmed Day Zero")))</f>
        <v>1843</v>
      </c>
      <c r="AV86" cm="1">
        <f t="array" aca="1" ref="AV86" ca="1">IF(INDIRECT(ADDRESS($B86+1,AV$38,1,1,"Confirmed Day Zero"))=0,#N/A,INDIRECT(ADDRESS($B86+1,AV$38,1,1,"Confirmed Day Zero")))</f>
        <v>1924</v>
      </c>
      <c r="AW86" cm="1">
        <f t="array" aca="1" ref="AW86" ca="1">IF(INDIRECT(ADDRESS($B86+1,AW$38,1,1,"Confirmed Day Zero"))=0,#N/A,INDIRECT(ADDRESS($B86+1,AW$38,1,1,"Confirmed Day Zero")))</f>
        <v>1968</v>
      </c>
      <c r="AX86" cm="1">
        <f t="array" aca="1" ref="AX86" ca="1">IF(INDIRECT(ADDRESS($B86+1,AX$38,1,1,"Confirmed Day Zero"))=0,#N/A,INDIRECT(ADDRESS($B86+1,AX$38,1,1,"Confirmed Day Zero")))</f>
        <v>2031</v>
      </c>
      <c r="AY86" cm="1">
        <f t="array" aca="1" ref="AY86" ca="1">IF(INDIRECT(ADDRESS($B86+1,AY$38,1,1,"Confirmed Day Zero"))=0,#N/A,INDIRECT(ADDRESS($B86+1,AY$38,1,1,"Confirmed Day Zero")))</f>
        <v>2156</v>
      </c>
      <c r="AZ86" cm="1">
        <f t="array" aca="1" ref="AZ86" ca="1">IF(INDIRECT(ADDRESS($B86+1,AZ$38,1,1,"Confirmed Day Zero"))=0,#N/A,INDIRECT(ADDRESS($B86+1,AZ$38,1,1,"Confirmed Day Zero")))</f>
        <v>2173</v>
      </c>
      <c r="BA86" cm="1">
        <f t="array" aca="1" ref="BA86" ca="1">IF(INDIRECT(ADDRESS($B86+1,BA$38,1,1,"Confirmed Day Zero"))=0,#N/A,INDIRECT(ADDRESS($B86+1,BA$38,1,1,"Confirmed Day Zero")))</f>
        <v>2198</v>
      </c>
      <c r="BB86" cm="1">
        <f t="array" aca="1" ref="BB86" ca="1">IF(INDIRECT(ADDRESS($B86+1,BB$38,1,1,"Confirmed Day Zero"))=0,#N/A,INDIRECT(ADDRESS($B86+1,BB$38,1,1,"Confirmed Day Zero")))</f>
        <v>2256</v>
      </c>
      <c r="BC86" cm="1">
        <f t="array" aca="1" ref="BC86" ca="1">IF(INDIRECT(ADDRESS($B86+1,BC$38,1,1,"Confirmed Day Zero"))=0,#N/A,INDIRECT(ADDRESS($B86+1,BC$38,1,1,"Confirmed Day Zero")))</f>
        <v>2299</v>
      </c>
      <c r="BD86" cm="1">
        <f t="array" aca="1" ref="BD86" ca="1">IF(INDIRECT(ADDRESS($B86+1,BD$38,1,1,"Confirmed Day Zero"))=0,#N/A,INDIRECT(ADDRESS($B86+1,BD$38,1,1,"Confirmed Day Zero")))</f>
        <v>2329</v>
      </c>
      <c r="BE86" cm="1">
        <f t="array" aca="1" ref="BE86" ca="1">IF(INDIRECT(ADDRESS($B86+1,BE$38,1,1,"Confirmed Day Zero"))=0,#N/A,INDIRECT(ADDRESS($B86+1,BE$38,1,1,"Confirmed Day Zero")))</f>
        <v>2427</v>
      </c>
      <c r="BF86" cm="1">
        <f t="array" aca="1" ref="BF86" ca="1">IF(INDIRECT(ADDRESS($B86+1,BF$38,1,1,"Confirmed Day Zero"))=0,#N/A,INDIRECT(ADDRESS($B86+1,BF$38,1,1,"Confirmed Day Zero")))</f>
        <v>2542</v>
      </c>
      <c r="BG86" cm="1">
        <f t="array" aca="1" ref="BG86" ca="1">IF(INDIRECT(ADDRESS($B86+1,BG$38,1,1,"Confirmed Day Zero"))=0,#N/A,INDIRECT(ADDRESS($B86+1,BG$38,1,1,"Confirmed Day Zero")))</f>
        <v>2589</v>
      </c>
      <c r="BH86" cm="1">
        <f t="array" aca="1" ref="BH86" ca="1">IF(INDIRECT(ADDRESS($B86+1,BH$38,1,1,"Confirmed Day Zero"))=0,#N/A,INDIRECT(ADDRESS($B86+1,BH$38,1,1,"Confirmed Day Zero")))</f>
        <v>2646</v>
      </c>
      <c r="BI86" cm="1">
        <f t="array" aca="1" ref="BI86" ca="1">IF(INDIRECT(ADDRESS($B86+1,BI$38,1,1,"Confirmed Day Zero"))=0,#N/A,INDIRECT(ADDRESS($B86+1,BI$38,1,1,"Confirmed Day Zero")))</f>
        <v>2710</v>
      </c>
      <c r="BJ86" cm="1">
        <f t="array" aca="1" ref="BJ86" ca="1">IF(INDIRECT(ADDRESS($B86+1,BJ$38,1,1,"Confirmed Day Zero"))=0,#N/A,INDIRECT(ADDRESS($B86+1,BJ$38,1,1,"Confirmed Day Zero")))</f>
        <v>2805</v>
      </c>
      <c r="BK86" cm="1">
        <f t="array" aca="1" ref="BK86" ca="1">IF(INDIRECT(ADDRESS($B86+1,BK$38,1,1,"Confirmed Day Zero"))=0,#N/A,INDIRECT(ADDRESS($B86+1,BK$38,1,1,"Confirmed Day Zero")))</f>
        <v>2866</v>
      </c>
      <c r="BL86" cm="1">
        <f t="array" aca="1" ref="BL86" ca="1">IF(INDIRECT(ADDRESS($B86+1,BL$38,1,1,"Confirmed Day Zero"))=0,#N/A,INDIRECT(ADDRESS($B86+1,BL$38,1,1,"Confirmed Day Zero")))</f>
        <v>2913</v>
      </c>
      <c r="BM86" cm="1">
        <f t="array" aca="1" ref="BM86" ca="1">IF(INDIRECT(ADDRESS($B86+1,BM$38,1,1,"Confirmed Day Zero"))=0,#N/A,INDIRECT(ADDRESS($B86+1,BM$38,1,1,"Confirmed Day Zero")))</f>
        <v>3030</v>
      </c>
      <c r="BN86" cm="1">
        <f t="array" aca="1" ref="BN86" ca="1">IF(INDIRECT(ADDRESS($B86+1,BN$38,1,1,"Confirmed Day Zero"))=0,#N/A,INDIRECT(ADDRESS($B86+1,BN$38,1,1,"Confirmed Day Zero")))</f>
        <v>3100</v>
      </c>
      <c r="BO86" cm="1">
        <f t="array" aca="1" ref="BO86" ca="1">IF(INDIRECT(ADDRESS($B86+1,BO$38,1,1,"Confirmed Day Zero"))=0,#N/A,INDIRECT(ADDRESS($B86+1,BO$38,1,1,"Confirmed Day Zero")))</f>
        <v>3189</v>
      </c>
      <c r="BP86" cm="1">
        <f t="array" aca="1" ref="BP86" ca="1">IF(INDIRECT(ADDRESS($B86+1,BP$38,1,1,"Confirmed Day Zero"))=0,#N/A,INDIRECT(ADDRESS($B86+1,BP$38,1,1,"Confirmed Day Zero")))</f>
        <v>3260</v>
      </c>
      <c r="BQ86" cm="1">
        <f t="array" aca="1" ref="BQ86" ca="1">IF(INDIRECT(ADDRESS($B86+1,BQ$38,1,1,"Confirmed Day Zero"))=0,#N/A,INDIRECT(ADDRESS($B86+1,BQ$38,1,1,"Confirmed Day Zero")))</f>
        <v>3324</v>
      </c>
      <c r="BR86" cm="1">
        <f t="array" aca="1" ref="BR86" ca="1">IF(INDIRECT(ADDRESS($B86+1,BR$38,1,1,"Confirmed Day Zero"))=0,#N/A,INDIRECT(ADDRESS($B86+1,BR$38,1,1,"Confirmed Day Zero")))</f>
        <v>3397</v>
      </c>
      <c r="BS86" cm="1">
        <f t="array" aca="1" ref="BS86" ca="1">IF(INDIRECT(ADDRESS($B86+1,BS$38,1,1,"Confirmed Day Zero"))=0,#N/A,INDIRECT(ADDRESS($B86+1,BS$38,1,1,"Confirmed Day Zero")))</f>
        <v>3486</v>
      </c>
      <c r="BT86" cm="1">
        <f t="array" aca="1" ref="BT86" ca="1">IF(INDIRECT(ADDRESS($B86+1,BT$38,1,1,"Confirmed Day Zero"))=0,#N/A,INDIRECT(ADDRESS($B86+1,BT$38,1,1,"Confirmed Day Zero")))</f>
        <v>3647</v>
      </c>
      <c r="BU86" cm="1">
        <f t="array" aca="1" ref="BU86" ca="1">IF(INDIRECT(ADDRESS($B86+1,BU$38,1,1,"Confirmed Day Zero"))=0,#N/A,INDIRECT(ADDRESS($B86+1,BU$38,1,1,"Confirmed Day Zero")))</f>
        <v>3718</v>
      </c>
      <c r="BV86" cm="1">
        <f t="array" aca="1" ref="BV86" ca="1">IF(INDIRECT(ADDRESS($B86+1,BV$38,1,1,"Confirmed Day Zero"))=0,#N/A,INDIRECT(ADDRESS($B86+1,BV$38,1,1,"Confirmed Day Zero")))</f>
        <v>3776</v>
      </c>
      <c r="BW86" cm="1">
        <f t="array" aca="1" ref="BW86" ca="1">IF(INDIRECT(ADDRESS($B86+1,BW$38,1,1,"Confirmed Day Zero"))=0,#N/A,INDIRECT(ADDRESS($B86+1,BW$38,1,1,"Confirmed Day Zero")))</f>
        <v>3873</v>
      </c>
      <c r="BX86" cm="1">
        <f t="array" aca="1" ref="BX86" ca="1">IF(INDIRECT(ADDRESS($B86+1,BX$38,1,1,"Confirmed Day Zero"))=0,#N/A,INDIRECT(ADDRESS($B86+1,BX$38,1,1,"Confirmed Day Zero")))</f>
        <v>3935</v>
      </c>
      <c r="BY86" cm="1">
        <f t="array" aca="1" ref="BY86" ca="1">IF(INDIRECT(ADDRESS($B86+1,BY$38,1,1,"Confirmed Day Zero"))=0,#N/A,INDIRECT(ADDRESS($B86+1,BY$38,1,1,"Confirmed Day Zero")))</f>
        <v>4023</v>
      </c>
      <c r="BZ86" cm="1">
        <f t="array" aca="1" ref="BZ86" ca="1">IF(INDIRECT(ADDRESS($B86+1,BZ$38,1,1,"Confirmed Day Zero"))=0,#N/A,INDIRECT(ADDRESS($B86+1,BZ$38,1,1,"Confirmed Day Zero")))</f>
        <v>4508</v>
      </c>
      <c r="CA86" cm="1">
        <f t="array" aca="1" ref="CA86" ca="1">IF(INDIRECT(ADDRESS($B86+1,CA$38,1,1,"Confirmed Day Zero"))=0,#N/A,INDIRECT(ADDRESS($B86+1,CA$38,1,1,"Confirmed Day Zero")))</f>
        <v>4620</v>
      </c>
      <c r="CB86" cm="1">
        <f t="array" aca="1" ref="CB86" ca="1">IF(INDIRECT(ADDRESS($B86+1,CB$38,1,1,"Confirmed Day Zero"))=0,#N/A,INDIRECT(ADDRESS($B86+1,CB$38,1,1,"Confirmed Day Zero")))</f>
        <v>4915</v>
      </c>
      <c r="CC86" cm="1">
        <f t="array" aca="1" ref="CC86" ca="1">IF(INDIRECT(ADDRESS($B86+1,CC$38,1,1,"Confirmed Day Zero"))=0,#N/A,INDIRECT(ADDRESS($B86+1,CC$38,1,1,"Confirmed Day Zero")))</f>
        <v>4985</v>
      </c>
      <c r="CD86" cm="1">
        <f t="array" aca="1" ref="CD86" ca="1">IF(INDIRECT(ADDRESS($B86+1,CD$38,1,1,"Confirmed Day Zero"))=0,#N/A,INDIRECT(ADDRESS($B86+1,CD$38,1,1,"Confirmed Day Zero")))</f>
        <v>5046</v>
      </c>
      <c r="CE86" cm="1">
        <f t="array" aca="1" ref="CE86" ca="1">IF(INDIRECT(ADDRESS($B86+1,CE$38,1,1,"Confirmed Day Zero"))=0,#N/A,INDIRECT(ADDRESS($B86+1,CE$38,1,1,"Confirmed Day Zero")))</f>
        <v>5185</v>
      </c>
      <c r="CF86" cm="1">
        <f t="array" aca="1" ref="CF86" ca="1">IF(INDIRECT(ADDRESS($B86+1,CF$38,1,1,"Confirmed Day Zero"))=0,#N/A,INDIRECT(ADDRESS($B86+1,CF$38,1,1,"Confirmed Day Zero")))</f>
        <v>5329</v>
      </c>
      <c r="CG86" cm="1">
        <f t="array" aca="1" ref="CG86" ca="1">IF(INDIRECT(ADDRESS($B86+1,CG$38,1,1,"Confirmed Day Zero"))=0,#N/A,INDIRECT(ADDRESS($B86+1,CG$38,1,1,"Confirmed Day Zero")))</f>
        <v>5352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</row>
    <row r="87" spans="2:162" x14ac:dyDescent="0.25">
      <c r="B87" s="12">
        <f t="shared" si="184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140</v>
      </c>
      <c r="F87" cm="1">
        <f t="array" aca="1" ref="F87" ca="1">IF(INDIRECT(ADDRESS($B87+1,F$38,1,1,"Confirmed Day Zero"))=0,#N/A,INDIRECT(ADDRESS($B87+1,F$38,1,1,"Confirmed Day Zero")))</f>
        <v>3</v>
      </c>
      <c r="G87" cm="1">
        <f t="array" aca="1" ref="G87" ca="1">IF(INDIRECT(ADDRESS($B87+1,G$38,1,1,"Confirmed Day Zero"))=0,#N/A,INDIRECT(ADDRESS($B87+1,G$38,1,1,"Confirmed Day Zero")))</f>
        <v>3</v>
      </c>
      <c r="H87" cm="1">
        <f t="array" aca="1" ref="H87" ca="1">IF(INDIRECT(ADDRESS($B87+1,H$38,1,1,"Confirmed Day Zero"))=0,#N/A,INDIRECT(ADDRESS($B87+1,H$38,1,1,"Confirmed Day Zero")))</f>
        <v>3</v>
      </c>
      <c r="I87" cm="1">
        <f t="array" aca="1" ref="I87" ca="1">IF(INDIRECT(ADDRESS($B87+1,I$38,1,1,"Confirmed Day Zero"))=0,#N/A,INDIRECT(ADDRESS($B87+1,I$38,1,1,"Confirmed Day Zero")))</f>
        <v>5</v>
      </c>
      <c r="J87" cm="1">
        <f t="array" aca="1" ref="J87" ca="1">IF(INDIRECT(ADDRESS($B87+1,J$38,1,1,"Confirmed Day Zero"))=0,#N/A,INDIRECT(ADDRESS($B87+1,J$38,1,1,"Confirmed Day Zero")))</f>
        <v>9.5</v>
      </c>
      <c r="K87" cm="1">
        <f t="array" aca="1" ref="K87" ca="1">IF(INDIRECT(ADDRESS($B87+1,K$38,1,1,"Confirmed Day Zero"))=0,#N/A,INDIRECT(ADDRESS($B87+1,K$38,1,1,"Confirmed Day Zero")))</f>
        <v>14</v>
      </c>
      <c r="L87" cm="1">
        <f t="array" aca="1" ref="L87" ca="1">IF(INDIRECT(ADDRESS($B87+1,L$38,1,1,"Confirmed Day Zero"))=0,#N/A,INDIRECT(ADDRESS($B87+1,L$38,1,1,"Confirmed Day Zero")))</f>
        <v>20</v>
      </c>
      <c r="M87" cm="1">
        <f t="array" aca="1" ref="M87" ca="1">IF(INDIRECT(ADDRESS($B87+1,M$38,1,1,"Confirmed Day Zero"))=0,#N/A,INDIRECT(ADDRESS($B87+1,M$38,1,1,"Confirmed Day Zero")))</f>
        <v>20.5</v>
      </c>
      <c r="N87" cm="1">
        <f t="array" aca="1" ref="N87" ca="1">IF(INDIRECT(ADDRESS($B87+1,N$38,1,1,"Confirmed Day Zero"))=0,#N/A,INDIRECT(ADDRESS($B87+1,N$38,1,1,"Confirmed Day Zero")))</f>
        <v>21</v>
      </c>
      <c r="O87" cm="1">
        <f t="array" aca="1" ref="O87" ca="1">IF(INDIRECT(ADDRESS($B87+1,O$38,1,1,"Confirmed Day Zero"))=0,#N/A,INDIRECT(ADDRESS($B87+1,O$38,1,1,"Confirmed Day Zero")))</f>
        <v>23</v>
      </c>
      <c r="P87" cm="1">
        <f t="array" aca="1" ref="P87" ca="1">IF(INDIRECT(ADDRESS($B87+1,P$38,1,1,"Confirmed Day Zero"))=0,#N/A,INDIRECT(ADDRESS($B87+1,P$38,1,1,"Confirmed Day Zero")))</f>
        <v>33</v>
      </c>
      <c r="Q87" cm="1">
        <f t="array" aca="1" ref="Q87" ca="1">IF(INDIRECT(ADDRESS($B87+1,Q$38,1,1,"Confirmed Day Zero"))=0,#N/A,INDIRECT(ADDRESS($B87+1,Q$38,1,1,"Confirmed Day Zero")))</f>
        <v>44</v>
      </c>
      <c r="R87" cm="1">
        <f t="array" aca="1" ref="R87" ca="1">IF(INDIRECT(ADDRESS($B87+1,R$38,1,1,"Confirmed Day Zero"))=0,#N/A,INDIRECT(ADDRESS($B87+1,R$38,1,1,"Confirmed Day Zero")))</f>
        <v>54</v>
      </c>
      <c r="S87" cm="1">
        <f t="array" aca="1" ref="S87" ca="1">IF(INDIRECT(ADDRESS($B87+1,S$38,1,1,"Confirmed Day Zero"))=0,#N/A,INDIRECT(ADDRESS($B87+1,S$38,1,1,"Confirmed Day Zero")))</f>
        <v>66</v>
      </c>
      <c r="T87" cm="1">
        <f t="array" aca="1" ref="T87" ca="1">IF(INDIRECT(ADDRESS($B87+1,T$38,1,1,"Confirmed Day Zero"))=0,#N/A,INDIRECT(ADDRESS($B87+1,T$38,1,1,"Confirmed Day Zero")))</f>
        <v>83</v>
      </c>
      <c r="U87" cm="1">
        <f t="array" aca="1" ref="U87" ca="1">IF(INDIRECT(ADDRESS($B87+1,U$38,1,1,"Confirmed Day Zero"))=0,#N/A,INDIRECT(ADDRESS($B87+1,U$38,1,1,"Confirmed Day Zero")))</f>
        <v>106</v>
      </c>
      <c r="V87" cm="1">
        <f t="array" aca="1" ref="V87" ca="1">IF(INDIRECT(ADDRESS($B87+1,V$38,1,1,"Confirmed Day Zero"))=0,#N/A,INDIRECT(ADDRESS($B87+1,V$38,1,1,"Confirmed Day Zero")))</f>
        <v>124</v>
      </c>
      <c r="W87" cm="1">
        <f t="array" aca="1" ref="W87" ca="1">IF(INDIRECT(ADDRESS($B87+1,W$38,1,1,"Confirmed Day Zero"))=0,#N/A,INDIRECT(ADDRESS($B87+1,W$38,1,1,"Confirmed Day Zero")))</f>
        <v>132</v>
      </c>
      <c r="X87" cm="1">
        <f t="array" aca="1" ref="X87" ca="1">IF(INDIRECT(ADDRESS($B87+1,X$38,1,1,"Confirmed Day Zero"))=0,#N/A,INDIRECT(ADDRESS($B87+1,X$38,1,1,"Confirmed Day Zero")))</f>
        <v>165</v>
      </c>
      <c r="Y87" cm="1">
        <f t="array" aca="1" ref="Y87" ca="1">IF(INDIRECT(ADDRESS($B87+1,Y$38,1,1,"Confirmed Day Zero"))=0,#N/A,INDIRECT(ADDRESS($B87+1,Y$38,1,1,"Confirmed Day Zero")))</f>
        <v>203</v>
      </c>
      <c r="Z87" cm="1">
        <f t="array" aca="1" ref="Z87" ca="1">IF(INDIRECT(ADDRESS($B87+1,Z$38,1,1,"Confirmed Day Zero"))=0,#N/A,INDIRECT(ADDRESS($B87+1,Z$38,1,1,"Confirmed Day Zero")))</f>
        <v>239</v>
      </c>
      <c r="AA87" cm="1">
        <f t="array" aca="1" ref="AA87" ca="1">IF(INDIRECT(ADDRESS($B87+1,AA$38,1,1,"Confirmed Day Zero"))=0,#N/A,INDIRECT(ADDRESS($B87+1,AA$38,1,1,"Confirmed Day Zero")))</f>
        <v>294</v>
      </c>
      <c r="AB87" cm="1">
        <f t="array" aca="1" ref="AB87" ca="1">IF(INDIRECT(ADDRESS($B87+1,AB$38,1,1,"Confirmed Day Zero"))=0,#N/A,INDIRECT(ADDRESS($B87+1,AB$38,1,1,"Confirmed Day Zero")))</f>
        <v>402</v>
      </c>
      <c r="AC87" cm="1">
        <f t="array" aca="1" ref="AC87" ca="1">IF(INDIRECT(ADDRESS($B87+1,AC$38,1,1,"Confirmed Day Zero"))=0,#N/A,INDIRECT(ADDRESS($B87+1,AC$38,1,1,"Confirmed Day Zero")))</f>
        <v>489</v>
      </c>
      <c r="AD87" cm="1">
        <f t="array" aca="1" ref="AD87" ca="1">IF(INDIRECT(ADDRESS($B87+1,AD$38,1,1,"Confirmed Day Zero"))=0,#N/A,INDIRECT(ADDRESS($B87+1,AD$38,1,1,"Confirmed Day Zero")))</f>
        <v>566</v>
      </c>
      <c r="AE87" cm="1">
        <f t="array" aca="1" ref="AE87" ca="1">IF(INDIRECT(ADDRESS($B87+1,AE$38,1,1,"Confirmed Day Zero"))=0,#N/A,INDIRECT(ADDRESS($B87+1,AE$38,1,1,"Confirmed Day Zero")))</f>
        <v>657</v>
      </c>
      <c r="AF87" cm="1">
        <f t="array" aca="1" ref="AF87" ca="1">IF(INDIRECT(ADDRESS($B87+1,AF$38,1,1,"Confirmed Day Zero"))=0,#N/A,INDIRECT(ADDRESS($B87+1,AF$38,1,1,"Confirmed Day Zero")))</f>
        <v>709</v>
      </c>
      <c r="AG87" cm="1">
        <f t="array" aca="1" ref="AG87" ca="1">IF(INDIRECT(ADDRESS($B87+1,AG$38,1,1,"Confirmed Day Zero"))=0,#N/A,INDIRECT(ADDRESS($B87+1,AG$38,1,1,"Confirmed Day Zero")))</f>
        <v>806</v>
      </c>
      <c r="AH87" cm="1">
        <f t="array" aca="1" ref="AH87" ca="1">IF(INDIRECT(ADDRESS($B87+1,AH$38,1,1,"Confirmed Day Zero"))=0,#N/A,INDIRECT(ADDRESS($B87+1,AH$38,1,1,"Confirmed Day Zero")))</f>
        <v>922</v>
      </c>
      <c r="AI87" cm="1">
        <f t="array" aca="1" ref="AI87" ca="1">IF(INDIRECT(ADDRESS($B87+1,AI$38,1,1,"Confirmed Day Zero"))=0,#N/A,INDIRECT(ADDRESS($B87+1,AI$38,1,1,"Confirmed Day Zero")))</f>
        <v>1082</v>
      </c>
      <c r="AJ87" cm="1">
        <f t="array" aca="1" ref="AJ87" ca="1">IF(INDIRECT(ADDRESS($B87+1,AJ$38,1,1,"Confirmed Day Zero"))=0,#N/A,INDIRECT(ADDRESS($B87+1,AJ$38,1,1,"Confirmed Day Zero")))</f>
        <v>1230</v>
      </c>
      <c r="AK87" cm="1">
        <f t="array" aca="1" ref="AK87" ca="1">IF(INDIRECT(ADDRESS($B87+1,AK$38,1,1,"Confirmed Day Zero"))=0,#N/A,INDIRECT(ADDRESS($B87+1,AK$38,1,1,"Confirmed Day Zero")))</f>
        <v>1450</v>
      </c>
      <c r="AL87" cm="1">
        <f t="array" aca="1" ref="AL87" ca="1">IF(INDIRECT(ADDRESS($B87+1,AL$38,1,1,"Confirmed Day Zero"))=0,#N/A,INDIRECT(ADDRESS($B87+1,AL$38,1,1,"Confirmed Day Zero")))</f>
        <v>1727</v>
      </c>
      <c r="AM87" cm="1">
        <f t="array" aca="1" ref="AM87" ca="1">IF(INDIRECT(ADDRESS($B87+1,AM$38,1,1,"Confirmed Day Zero"))=0,#N/A,INDIRECT(ADDRESS($B87+1,AM$38,1,1,"Confirmed Day Zero")))</f>
        <v>2015</v>
      </c>
      <c r="AN87" cm="1">
        <f t="array" aca="1" ref="AN87" ca="1">IF(INDIRECT(ADDRESS($B87+1,AN$38,1,1,"Confirmed Day Zero"))=0,#N/A,INDIRECT(ADDRESS($B87+1,AN$38,1,1,"Confirmed Day Zero")))</f>
        <v>2349</v>
      </c>
      <c r="AO87" cm="1">
        <f t="array" aca="1" ref="AO87" ca="1">IF(INDIRECT(ADDRESS($B87+1,AO$38,1,1,"Confirmed Day Zero"))=0,#N/A,INDIRECT(ADDRESS($B87+1,AO$38,1,1,"Confirmed Day Zero")))</f>
        <v>2665</v>
      </c>
      <c r="AP87" cm="1">
        <f t="array" aca="1" ref="AP87" ca="1">IF(INDIRECT(ADDRESS($B87+1,AP$38,1,1,"Confirmed Day Zero"))=0,#N/A,INDIRECT(ADDRESS($B87+1,AP$38,1,1,"Confirmed Day Zero")))</f>
        <v>2976</v>
      </c>
      <c r="AQ87" cm="1">
        <f t="array" aca="1" ref="AQ87" ca="1">IF(INDIRECT(ADDRESS($B87+1,AQ$38,1,1,"Confirmed Day Zero"))=0,#N/A,INDIRECT(ADDRESS($B87+1,AQ$38,1,1,"Confirmed Day Zero")))</f>
        <v>3251</v>
      </c>
      <c r="AR87" cm="1">
        <f t="array" aca="1" ref="AR87" ca="1">IF(INDIRECT(ADDRESS($B87+1,AR$38,1,1,"Confirmed Day Zero"))=0,#N/A,INDIRECT(ADDRESS($B87+1,AR$38,1,1,"Confirmed Day Zero")))</f>
        <v>3529</v>
      </c>
      <c r="AS87" cm="1">
        <f t="array" aca="1" ref="AS87" ca="1">IF(INDIRECT(ADDRESS($B87+1,AS$38,1,1,"Confirmed Day Zero"))=0,#N/A,INDIRECT(ADDRESS($B87+1,AS$38,1,1,"Confirmed Day Zero")))</f>
        <v>3838</v>
      </c>
      <c r="AT87" cm="1">
        <f t="array" aca="1" ref="AT87" ca="1">IF(INDIRECT(ADDRESS($B87+1,AT$38,1,1,"Confirmed Day Zero"))=0,#N/A,INDIRECT(ADDRESS($B87+1,AT$38,1,1,"Confirmed Day Zero")))</f>
        <v>4177</v>
      </c>
      <c r="AU87" cm="1">
        <f t="array" aca="1" ref="AU87" ca="1">IF(INDIRECT(ADDRESS($B87+1,AU$38,1,1,"Confirmed Day Zero"))=0,#N/A,INDIRECT(ADDRESS($B87+1,AU$38,1,1,"Confirmed Day Zero")))</f>
        <v>4479</v>
      </c>
      <c r="AV87" cm="1">
        <f t="array" aca="1" ref="AV87" ca="1">IF(INDIRECT(ADDRESS($B87+1,AV$38,1,1,"Confirmed Day Zero"))=0,#N/A,INDIRECT(ADDRESS($B87+1,AV$38,1,1,"Confirmed Day Zero")))</f>
        <v>4755</v>
      </c>
      <c r="AW87" cm="1">
        <f t="array" aca="1" ref="AW87" ca="1">IF(INDIRECT(ADDRESS($B87+1,AW$38,1,1,"Confirmed Day Zero"))=0,#N/A,INDIRECT(ADDRESS($B87+1,AW$38,1,1,"Confirmed Day Zero")))</f>
        <v>5098</v>
      </c>
      <c r="AX87" cm="1">
        <f t="array" aca="1" ref="AX87" ca="1">IF(INDIRECT(ADDRESS($B87+1,AX$38,1,1,"Confirmed Day Zero"))=0,#N/A,INDIRECT(ADDRESS($B87+1,AX$38,1,1,"Confirmed Day Zero")))</f>
        <v>5467</v>
      </c>
      <c r="AY87" cm="1">
        <f t="array" aca="1" ref="AY87" ca="1">IF(INDIRECT(ADDRESS($B87+1,AY$38,1,1,"Confirmed Day Zero"))=0,#N/A,INDIRECT(ADDRESS($B87+1,AY$38,1,1,"Confirmed Day Zero")))</f>
        <v>5845</v>
      </c>
      <c r="AZ87" cm="1">
        <f t="array" aca="1" ref="AZ87" ca="1">IF(INDIRECT(ADDRESS($B87+1,AZ$38,1,1,"Confirmed Day Zero"))=0,#N/A,INDIRECT(ADDRESS($B87+1,AZ$38,1,1,"Confirmed Day Zero")))</f>
        <v>6262</v>
      </c>
      <c r="BA87" cm="1">
        <f t="array" aca="1" ref="BA87" ca="1">IF(INDIRECT(ADDRESS($B87+1,BA$38,1,1,"Confirmed Day Zero"))=0,#N/A,INDIRECT(ADDRESS($B87+1,BA$38,1,1,"Confirmed Day Zero")))</f>
        <v>6699</v>
      </c>
      <c r="BB87" cm="1">
        <f t="array" aca="1" ref="BB87" ca="1">IF(INDIRECT(ADDRESS($B87+1,BB$38,1,1,"Confirmed Day Zero"))=0,#N/A,INDIRECT(ADDRESS($B87+1,BB$38,1,1,"Confirmed Day Zero")))</f>
        <v>7129</v>
      </c>
      <c r="BC87" cm="1">
        <f t="array" aca="1" ref="BC87" ca="1">IF(INDIRECT(ADDRESS($B87+1,BC$38,1,1,"Confirmed Day Zero"))=0,#N/A,INDIRECT(ADDRESS($B87+1,BC$38,1,1,"Confirmed Day Zero")))</f>
        <v>7439</v>
      </c>
      <c r="BD87" cm="1">
        <f t="array" aca="1" ref="BD87" ca="1">IF(INDIRECT(ADDRESS($B87+1,BD$38,1,1,"Confirmed Day Zero"))=0,#N/A,INDIRECT(ADDRESS($B87+1,BD$38,1,1,"Confirmed Day Zero")))</f>
        <v>7708</v>
      </c>
      <c r="BE87" cm="1">
        <f t="array" aca="1" ref="BE87" ca="1">IF(INDIRECT(ADDRESS($B87+1,BE$38,1,1,"Confirmed Day Zero"))=0,#N/A,INDIRECT(ADDRESS($B87+1,BE$38,1,1,"Confirmed Day Zero")))</f>
        <v>7926</v>
      </c>
      <c r="BF87" cm="1">
        <f t="array" aca="1" ref="BF87" ca="1">IF(INDIRECT(ADDRESS($B87+1,BF$38,1,1,"Confirmed Day Zero"))=0,#N/A,INDIRECT(ADDRESS($B87+1,BF$38,1,1,"Confirmed Day Zero")))</f>
        <v>8247</v>
      </c>
      <c r="BG87" cm="1">
        <f t="array" aca="1" ref="BG87" ca="1">IF(INDIRECT(ADDRESS($B87+1,BG$38,1,1,"Confirmed Day Zero"))=0,#N/A,INDIRECT(ADDRESS($B87+1,BG$38,1,1,"Confirmed Day Zero")))</f>
        <v>8621</v>
      </c>
      <c r="BH87" cm="1">
        <f t="array" aca="1" ref="BH87" ca="1">IF(INDIRECT(ADDRESS($B87+1,BH$38,1,1,"Confirmed Day Zero"))=0,#N/A,INDIRECT(ADDRESS($B87+1,BH$38,1,1,"Confirmed Day Zero")))</f>
        <v>8962</v>
      </c>
      <c r="BI87" cm="1">
        <f t="array" aca="1" ref="BI87" ca="1">IF(INDIRECT(ADDRESS($B87+1,BI$38,1,1,"Confirmed Day Zero"))=0,#N/A,INDIRECT(ADDRESS($B87+1,BI$38,1,1,"Confirmed Day Zero")))</f>
        <v>9289</v>
      </c>
      <c r="BJ87" cm="1">
        <f t="array" aca="1" ref="BJ87" ca="1">IF(INDIRECT(ADDRESS($B87+1,BJ$38,1,1,"Confirmed Day Zero"))=0,#N/A,INDIRECT(ADDRESS($B87+1,BJ$38,1,1,"Confirmed Day Zero")))</f>
        <v>9477</v>
      </c>
      <c r="BK87" cm="1">
        <f t="array" aca="1" ref="BK87" ca="1">IF(INDIRECT(ADDRESS($B87+1,BK$38,1,1,"Confirmed Day Zero"))=0,#N/A,INDIRECT(ADDRESS($B87+1,BK$38,1,1,"Confirmed Day Zero")))</f>
        <v>9652</v>
      </c>
      <c r="BL87" cm="1">
        <f t="array" aca="1" ref="BL87" ca="1">IF(INDIRECT(ADDRESS($B87+1,BL$38,1,1,"Confirmed Day Zero"))=0,#N/A,INDIRECT(ADDRESS($B87+1,BL$38,1,1,"Confirmed Day Zero")))</f>
        <v>9933</v>
      </c>
      <c r="BM87" cm="1">
        <f t="array" aca="1" ref="BM87" ca="1">IF(INDIRECT(ADDRESS($B87+1,BM$38,1,1,"Confirmed Day Zero"))=0,#N/A,INDIRECT(ADDRESS($B87+1,BM$38,1,1,"Confirmed Day Zero")))</f>
        <v>10205</v>
      </c>
      <c r="BN87" cm="1">
        <f t="array" aca="1" ref="BN87" ca="1">IF(INDIRECT(ADDRESS($B87+1,BN$38,1,1,"Confirmed Day Zero"))=0,#N/A,INDIRECT(ADDRESS($B87+1,BN$38,1,1,"Confirmed Day Zero")))</f>
        <v>10530</v>
      </c>
      <c r="BO87" cm="1">
        <f t="array" aca="1" ref="BO87" ca="1">IF(INDIRECT(ADDRESS($B87+1,BO$38,1,1,"Confirmed Day Zero"))=0,#N/A,INDIRECT(ADDRESS($B87+1,BO$38,1,1,"Confirmed Day Zero")))</f>
        <v>10779</v>
      </c>
      <c r="BP87" cm="1">
        <f t="array" aca="1" ref="BP87" ca="1">IF(INDIRECT(ADDRESS($B87+1,BP$38,1,1,"Confirmed Day Zero"))=0,#N/A,INDIRECT(ADDRESS($B87+1,BP$38,1,1,"Confirmed Day Zero")))</f>
        <v>10989</v>
      </c>
      <c r="BQ87" cm="1">
        <f t="array" aca="1" ref="BQ87" ca="1">IF(INDIRECT(ADDRESS($B87+1,BQ$38,1,1,"Confirmed Day Zero"))=0,#N/A,INDIRECT(ADDRESS($B87+1,BQ$38,1,1,"Confirmed Day Zero")))</f>
        <v>11274</v>
      </c>
      <c r="BR87" cm="1">
        <f t="array" aca="1" ref="BR87" ca="1">IF(INDIRECT(ADDRESS($B87+1,BR$38,1,1,"Confirmed Day Zero"))=0,#N/A,INDIRECT(ADDRESS($B87+1,BR$38,1,1,"Confirmed Day Zero")))</f>
        <v>11450</v>
      </c>
      <c r="BS87" cm="1">
        <f t="array" aca="1" ref="BS87" ca="1">IF(INDIRECT(ADDRESS($B87+1,BS$38,1,1,"Confirmed Day Zero"))=0,#N/A,INDIRECT(ADDRESS($B87+1,BS$38,1,1,"Confirmed Day Zero")))</f>
        <v>11614</v>
      </c>
      <c r="BT87" cm="1">
        <f t="array" aca="1" ref="BT87" ca="1">IF(INDIRECT(ADDRESS($B87+1,BT$38,1,1,"Confirmed Day Zero"))=0,#N/A,INDIRECT(ADDRESS($B87+1,BT$38,1,1,"Confirmed Day Zero")))</f>
        <v>11835</v>
      </c>
      <c r="BU87" cm="1">
        <f t="array" aca="1" ref="BU87" ca="1">IF(INDIRECT(ADDRESS($B87+1,BU$38,1,1,"Confirmed Day Zero"))=0,#N/A,INDIRECT(ADDRESS($B87+1,BU$38,1,1,"Confirmed Day Zero")))</f>
        <v>12016</v>
      </c>
      <c r="BV87" cm="1">
        <f t="array" aca="1" ref="BV87" ca="1">IF(INDIRECT(ADDRESS($B87+1,BV$38,1,1,"Confirmed Day Zero"))=0,#N/A,INDIRECT(ADDRESS($B87+1,BV$38,1,1,"Confirmed Day Zero")))</f>
        <v>12219</v>
      </c>
      <c r="BW87" cm="1">
        <f t="array" aca="1" ref="BW87" ca="1">IF(INDIRECT(ADDRESS($B87+1,BW$38,1,1,"Confirmed Day Zero"))=0,#N/A,INDIRECT(ADDRESS($B87+1,BW$38,1,1,"Confirmed Day Zero")))</f>
        <v>12434</v>
      </c>
      <c r="BX87" cm="1">
        <f t="array" aca="1" ref="BX87" ca="1">IF(INDIRECT(ADDRESS($B87+1,BX$38,1,1,"Confirmed Day Zero"))=0,#N/A,INDIRECT(ADDRESS($B87+1,BX$38,1,1,"Confirmed Day Zero")))</f>
        <v>12674</v>
      </c>
      <c r="BY87" cm="1">
        <f t="array" aca="1" ref="BY87" ca="1">IF(INDIRECT(ADDRESS($B87+1,BY$38,1,1,"Confirmed Day Zero"))=0,#N/A,INDIRECT(ADDRESS($B87+1,BY$38,1,1,"Confirmed Day Zero")))</f>
        <v>12795</v>
      </c>
      <c r="BZ87" cm="1">
        <f t="array" aca="1" ref="BZ87" ca="1">IF(INDIRECT(ADDRESS($B87+1,BZ$38,1,1,"Confirmed Day Zero"))=0,#N/A,INDIRECT(ADDRESS($B87+1,BZ$38,1,1,"Confirmed Day Zero")))</f>
        <v>12951</v>
      </c>
      <c r="CA87" cm="1">
        <f t="array" aca="1" ref="CA87" ca="1">IF(INDIRECT(ADDRESS($B87+1,CA$38,1,1,"Confirmed Day Zero"))=0,#N/A,INDIRECT(ADDRESS($B87+1,CA$38,1,1,"Confirmed Day Zero")))</f>
        <v>13356</v>
      </c>
      <c r="CB87" cm="1">
        <f t="array" aca="1" ref="CB87" ca="1">IF(INDIRECT(ADDRESS($B87+1,CB$38,1,1,"Confirmed Day Zero"))=0,#N/A,INDIRECT(ADDRESS($B87+1,CB$38,1,1,"Confirmed Day Zero")))</f>
        <v>13571</v>
      </c>
      <c r="CC87" cm="1">
        <f t="array" aca="1" ref="CC87" ca="1">IF(INDIRECT(ADDRESS($B87+1,CC$38,1,1,"Confirmed Day Zero"))=0,#N/A,INDIRECT(ADDRESS($B87+1,CC$38,1,1,"Confirmed Day Zero")))</f>
        <v>13736</v>
      </c>
      <c r="CD87" cm="1">
        <f t="array" aca="1" ref="CD87" ca="1">IF(INDIRECT(ADDRESS($B87+1,CD$38,1,1,"Confirmed Day Zero"))=0,#N/A,INDIRECT(ADDRESS($B87+1,CD$38,1,1,"Confirmed Day Zero")))</f>
        <v>13952</v>
      </c>
      <c r="CE87" cm="1">
        <f t="array" aca="1" ref="CE87" ca="1">IF(INDIRECT(ADDRESS($B87+1,CE$38,1,1,"Confirmed Day Zero"))=0,#N/A,INDIRECT(ADDRESS($B87+1,CE$38,1,1,"Confirmed Day Zero")))</f>
        <v>14065</v>
      </c>
      <c r="CF87" cm="1">
        <f t="array" aca="1" ref="CF87" ca="1">IF(INDIRECT(ADDRESS($B87+1,CF$38,1,1,"Confirmed Day Zero"))=0,#N/A,INDIRECT(ADDRESS($B87+1,CF$38,1,1,"Confirmed Day Zero")))</f>
        <v>14137.5</v>
      </c>
      <c r="CG87" cm="1">
        <f t="array" aca="1" ref="CG87" ca="1">IF(INDIRECT(ADDRESS($B87+1,CG$38,1,1,"Confirmed Day Zero"))=0,#N/A,INDIRECT(ADDRESS($B87+1,CG$38,1,1,"Confirmed Day Zero")))</f>
        <v>14210</v>
      </c>
      <c r="CH87" cm="1">
        <f t="array" aca="1" ref="CH87" ca="1">IF(INDIRECT(ADDRESS($B87+1,CH$38,1,1,"Confirmed Day Zero"))=0,#N/A,INDIRECT(ADDRESS($B87+1,CH$38,1,1,"Confirmed Day Zero")))</f>
        <v>14353</v>
      </c>
      <c r="CI87" cm="1">
        <f t="array" aca="1" ref="CI87" ca="1">IF(INDIRECT(ADDRESS($B87+1,CI$38,1,1,"Confirmed Day Zero"))=0,#N/A,INDIRECT(ADDRESS($B87+1,CI$38,1,1,"Confirmed Day Zero")))</f>
        <v>14494</v>
      </c>
      <c r="CJ87" cm="1">
        <f t="array" aca="1" ref="CJ87" ca="1">IF(INDIRECT(ADDRESS($B87+1,CJ$38,1,1,"Confirmed Day Zero"))=0,#N/A,INDIRECT(ADDRESS($B87+1,CJ$38,1,1,"Confirmed Day Zero")))</f>
        <v>14635</v>
      </c>
      <c r="CK87" cm="1">
        <f t="array" aca="1" ref="CK87" ca="1">IF(INDIRECT(ADDRESS($B87+1,CK$38,1,1,"Confirmed Day Zero"))=0,#N/A,INDIRECT(ADDRESS($B87+1,CK$38,1,1,"Confirmed Day Zero")))</f>
        <v>14819</v>
      </c>
      <c r="CL87" cm="1">
        <f t="array" aca="1" ref="CL87" ca="1">IF(INDIRECT(ADDRESS($B87+1,CL$38,1,1,"Confirmed Day Zero"))=0,#N/A,INDIRECT(ADDRESS($B87+1,CL$38,1,1,"Confirmed Day Zero")))</f>
        <v>14928</v>
      </c>
      <c r="CM87" cm="1">
        <f t="array" aca="1" ref="CM87" ca="1">IF(INDIRECT(ADDRESS($B87+1,CM$38,1,1,"Confirmed Day Zero"))=0,#N/A,INDIRECT(ADDRESS($B87+1,CM$38,1,1,"Confirmed Day Zero")))</f>
        <v>14991</v>
      </c>
      <c r="CN87" cm="1">
        <f t="array" aca="1" ref="CN87" ca="1">IF(INDIRECT(ADDRESS($B87+1,CN$38,1,1,"Confirmed Day Zero"))=0,#N/A,INDIRECT(ADDRESS($B87+1,CN$38,1,1,"Confirmed Day Zero")))</f>
        <v>15112</v>
      </c>
      <c r="CO87" cm="1">
        <f t="array" aca="1" ref="CO87" ca="1">IF(INDIRECT(ADDRESS($B87+1,CO$38,1,1,"Confirmed Day Zero"))=0,#N/A,INDIRECT(ADDRESS($B87+1,CO$38,1,1,"Confirmed Day Zero")))</f>
        <v>15219</v>
      </c>
      <c r="CP87" cm="1">
        <f t="array" aca="1" ref="CP87" ca="1">IF(INDIRECT(ADDRESS($B87+1,CP$38,1,1,"Confirmed Day Zero"))=0,#N/A,INDIRECT(ADDRESS($B87+1,CP$38,1,1,"Confirmed Day Zero")))</f>
        <v>15325</v>
      </c>
      <c r="CQ87" cm="1">
        <f t="array" aca="1" ref="CQ87" ca="1">IF(INDIRECT(ADDRESS($B87+1,CQ$38,1,1,"Confirmed Day Zero"))=0,#N/A,INDIRECT(ADDRESS($B87+1,CQ$38,1,1,"Confirmed Day Zero")))</f>
        <v>15441</v>
      </c>
      <c r="CR87" cm="1">
        <f t="array" aca="1" ref="CR87" ca="1">IF(INDIRECT(ADDRESS($B87+1,CR$38,1,1,"Confirmed Day Zero"))=0,#N/A,INDIRECT(ADDRESS($B87+1,CR$38,1,1,"Confirmed Day Zero")))</f>
        <v>15508</v>
      </c>
      <c r="CS87" cm="1">
        <f t="array" aca="1" ref="CS87" ca="1">IF(INDIRECT(ADDRESS($B87+1,CS$38,1,1,"Confirmed Day Zero"))=0,#N/A,INDIRECT(ADDRESS($B87+1,CS$38,1,1,"Confirmed Day Zero")))</f>
        <v>15575</v>
      </c>
      <c r="CT87" cm="1">
        <f t="array" aca="1" ref="CT87" ca="1">IF(INDIRECT(ADDRESS($B87+1,CT$38,1,1,"Confirmed Day Zero"))=0,#N/A,INDIRECT(ADDRESS($B87+1,CT$38,1,1,"Confirmed Day Zero")))</f>
        <v>15642</v>
      </c>
      <c r="CU87" cm="1">
        <f t="array" aca="1" ref="CU87" ca="1">IF(INDIRECT(ADDRESS($B87+1,CU$38,1,1,"Confirmed Day Zero"))=0,#N/A,INDIRECT(ADDRESS($B87+1,CU$38,1,1,"Confirmed Day Zero")))</f>
        <v>15691</v>
      </c>
      <c r="CV87" cm="1">
        <f t="array" aca="1" ref="CV87" ca="1">IF(INDIRECT(ADDRESS($B87+1,CV$38,1,1,"Confirmed Day Zero"))=0,#N/A,INDIRECT(ADDRESS($B87+1,CV$38,1,1,"Confirmed Day Zero")))</f>
        <v>15756</v>
      </c>
      <c r="CW87" cm="1">
        <f t="array" aca="1" ref="CW87" ca="1">IF(INDIRECT(ADDRESS($B87+1,CW$38,1,1,"Confirmed Day Zero"))=0,#N/A,INDIRECT(ADDRESS($B87+1,CW$38,1,1,"Confirmed Day Zero")))</f>
        <v>15862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</row>
    <row r="88" spans="2:162" x14ac:dyDescent="0.25">
      <c r="B88" s="12">
        <f t="shared" si="184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33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70.5</v>
      </c>
      <c r="H88" cm="1">
        <f t="array" aca="1" ref="H88" ca="1">IF(INDIRECT(ADDRESS($B88+1,H$38,1,1,"Confirmed Day Zero"))=0,#N/A,INDIRECT(ADDRESS($B88+1,H$38,1,1,"Confirmed Day Zero")))</f>
        <v>81</v>
      </c>
      <c r="I88" cm="1">
        <f t="array" aca="1" ref="I88" ca="1">IF(INDIRECT(ADDRESS($B88+1,I$38,1,1,"Confirmed Day Zero"))=0,#N/A,INDIRECT(ADDRESS($B88+1,I$38,1,1,"Confirmed Day Zero")))</f>
        <v>152</v>
      </c>
      <c r="J88" cm="1">
        <f t="array" aca="1" ref="J88" ca="1">IF(INDIRECT(ADDRESS($B88+1,J$38,1,1,"Confirmed Day Zero"))=0,#N/A,INDIRECT(ADDRESS($B88+1,J$38,1,1,"Confirmed Day Zero")))</f>
        <v>195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361</v>
      </c>
      <c r="M88" cm="1">
        <f t="array" aca="1" ref="M88" ca="1">IF(INDIRECT(ADDRESS($B88+1,M$38,1,1,"Confirmed Day Zero"))=0,#N/A,INDIRECT(ADDRESS($B88+1,M$38,1,1,"Confirmed Day Zero")))</f>
        <v>424</v>
      </c>
      <c r="N88" cm="1">
        <f t="array" aca="1" ref="N88" ca="1">IF(INDIRECT(ADDRESS($B88+1,N$38,1,1,"Confirmed Day Zero"))=0,#N/A,INDIRECT(ADDRESS($B88+1,N$38,1,1,"Confirmed Day Zero")))</f>
        <v>456</v>
      </c>
      <c r="O88" cm="1">
        <f t="array" aca="1" ref="O88" ca="1">IF(INDIRECT(ADDRESS($B88+1,O$38,1,1,"Confirmed Day Zero"))=0,#N/A,INDIRECT(ADDRESS($B88+1,O$38,1,1,"Confirmed Day Zero")))</f>
        <v>497.5</v>
      </c>
      <c r="P88" cm="1">
        <f t="array" aca="1" ref="P88" ca="1">IF(INDIRECT(ADDRESS($B88+1,P$38,1,1,"Confirmed Day Zero"))=0,#N/A,INDIRECT(ADDRESS($B88+1,P$38,1,1,"Confirmed Day Zero")))</f>
        <v>539</v>
      </c>
      <c r="Q88" cm="1">
        <f t="array" aca="1" ref="Q88" ca="1">IF(INDIRECT(ADDRESS($B88+1,Q$38,1,1,"Confirmed Day Zero"))=0,#N/A,INDIRECT(ADDRESS($B88+1,Q$38,1,1,"Confirmed Day Zero")))</f>
        <v>774</v>
      </c>
      <c r="R88" cm="1">
        <f t="array" aca="1" ref="R88" ca="1">IF(INDIRECT(ADDRESS($B88+1,R$38,1,1,"Confirmed Day Zero"))=0,#N/A,INDIRECT(ADDRESS($B88+1,R$38,1,1,"Confirmed Day Zero")))</f>
        <v>925</v>
      </c>
      <c r="S88" cm="1">
        <f t="array" aca="1" ref="S88" ca="1">IF(INDIRECT(ADDRESS($B88+1,S$38,1,1,"Confirmed Day Zero"))=0,#N/A,INDIRECT(ADDRESS($B88+1,S$38,1,1,"Confirmed Day Zero")))</f>
        <v>1083</v>
      </c>
      <c r="T88" cm="1">
        <f t="array" aca="1" ref="T88" ca="1">IF(INDIRECT(ADDRESS($B88+1,T$38,1,1,"Confirmed Day Zero"))=0,#N/A,INDIRECT(ADDRESS($B88+1,T$38,1,1,"Confirmed Day Zero")))</f>
        <v>1293</v>
      </c>
      <c r="U88" cm="1">
        <f t="array" aca="1" ref="U88" ca="1">IF(INDIRECT(ADDRESS($B88+1,U$38,1,1,"Confirmed Day Zero"))=0,#N/A,INDIRECT(ADDRESS($B88+1,U$38,1,1,"Confirmed Day Zero")))</f>
        <v>1554</v>
      </c>
      <c r="V88" cm="1">
        <f t="array" aca="1" ref="V88" ca="1">IF(INDIRECT(ADDRESS($B88+1,V$38,1,1,"Confirmed Day Zero"))=0,#N/A,INDIRECT(ADDRESS($B88+1,V$38,1,1,"Confirmed Day Zero")))</f>
        <v>1735.5</v>
      </c>
      <c r="W88" cm="1">
        <f t="array" aca="1" ref="W88" ca="1">IF(INDIRECT(ADDRESS($B88+1,W$38,1,1,"Confirmed Day Zero"))=0,#N/A,INDIRECT(ADDRESS($B88+1,W$38,1,1,"Confirmed Day Zero")))</f>
        <v>1917</v>
      </c>
      <c r="X88" cm="1">
        <f t="array" aca="1" ref="X88" ca="1">IF(INDIRECT(ADDRESS($B88+1,X$38,1,1,"Confirmed Day Zero"))=0,#N/A,INDIRECT(ADDRESS($B88+1,X$38,1,1,"Confirmed Day Zero")))</f>
        <v>2049</v>
      </c>
      <c r="Y88" cm="1">
        <f t="array" aca="1" ref="Y88" ca="1">IF(INDIRECT(ADDRESS($B88+1,Y$38,1,1,"Confirmed Day Zero"))=0,#N/A,INDIRECT(ADDRESS($B88+1,Y$38,1,1,"Confirmed Day Zero")))</f>
        <v>2233</v>
      </c>
      <c r="Z88" cm="1">
        <f t="array" aca="1" ref="Z88" ca="1">IF(INDIRECT(ADDRESS($B88+1,Z$38,1,1,"Confirmed Day Zero"))=0,#N/A,INDIRECT(ADDRESS($B88+1,Z$38,1,1,"Confirmed Day Zero")))</f>
        <v>2417</v>
      </c>
      <c r="AA88" cm="1">
        <f t="array" aca="1" ref="AA88" ca="1">IF(INDIRECT(ADDRESS($B88+1,AA$38,1,1,"Confirmed Day Zero"))=0,#N/A,INDIRECT(ADDRESS($B88+1,AA$38,1,1,"Confirmed Day Zero")))</f>
        <v>2552</v>
      </c>
      <c r="AB88" cm="1">
        <f t="array" aca="1" ref="AB88" ca="1">IF(INDIRECT(ADDRESS($B88+1,AB$38,1,1,"Confirmed Day Zero"))=0,#N/A,INDIRECT(ADDRESS($B88+1,AB$38,1,1,"Confirmed Day Zero")))</f>
        <v>2792</v>
      </c>
      <c r="AC88" cm="1">
        <f t="array" aca="1" ref="AC88" ca="1">IF(INDIRECT(ADDRESS($B88+1,AC$38,1,1,"Confirmed Day Zero"))=0,#N/A,INDIRECT(ADDRESS($B88+1,AC$38,1,1,"Confirmed Day Zero")))</f>
        <v>3065</v>
      </c>
      <c r="AD88" cm="1">
        <f t="array" aca="1" ref="AD88" ca="1">IF(INDIRECT(ADDRESS($B88+1,AD$38,1,1,"Confirmed Day Zero"))=0,#N/A,INDIRECT(ADDRESS($B88+1,AD$38,1,1,"Confirmed Day Zero")))</f>
        <v>3207</v>
      </c>
      <c r="AE88" cm="1">
        <f t="array" aca="1" ref="AE88" ca="1">IF(INDIRECT(ADDRESS($B88+1,AE$38,1,1,"Confirmed Day Zero"))=0,#N/A,INDIRECT(ADDRESS($B88+1,AE$38,1,1,"Confirmed Day Zero")))</f>
        <v>3319</v>
      </c>
      <c r="AF88" cm="1">
        <f t="array" aca="1" ref="AF88" ca="1">IF(INDIRECT(ADDRESS($B88+1,AF$38,1,1,"Confirmed Day Zero"))=0,#N/A,INDIRECT(ADDRESS($B88+1,AF$38,1,1,"Confirmed Day Zero")))</f>
        <v>3436</v>
      </c>
      <c r="AG88" cm="1">
        <f t="array" aca="1" ref="AG88" ca="1">IF(INDIRECT(ADDRESS($B88+1,AG$38,1,1,"Confirmed Day Zero"))=0,#N/A,INDIRECT(ADDRESS($B88+1,AG$38,1,1,"Confirmed Day Zero")))</f>
        <v>3553</v>
      </c>
      <c r="AH88" cm="1">
        <f t="array" aca="1" ref="AH88" ca="1">IF(INDIRECT(ADDRESS($B88+1,AH$38,1,1,"Confirmed Day Zero"))=0,#N/A,INDIRECT(ADDRESS($B88+1,AH$38,1,1,"Confirmed Day Zero")))</f>
        <v>3656</v>
      </c>
      <c r="AI88" cm="1">
        <f t="array" aca="1" ref="AI88" ca="1">IF(INDIRECT(ADDRESS($B88+1,AI$38,1,1,"Confirmed Day Zero"))=0,#N/A,INDIRECT(ADDRESS($B88+1,AI$38,1,1,"Confirmed Day Zero")))</f>
        <v>3793.5</v>
      </c>
      <c r="AJ88" cm="1">
        <f t="array" aca="1" ref="AJ88" ca="1">IF(INDIRECT(ADDRESS($B88+1,AJ$38,1,1,"Confirmed Day Zero"))=0,#N/A,INDIRECT(ADDRESS($B88+1,AJ$38,1,1,"Confirmed Day Zero")))</f>
        <v>3931</v>
      </c>
      <c r="AK88" cm="1">
        <f t="array" aca="1" ref="AK88" ca="1">IF(INDIRECT(ADDRESS($B88+1,AK$38,1,1,"Confirmed Day Zero"))=0,#N/A,INDIRECT(ADDRESS($B88+1,AK$38,1,1,"Confirmed Day Zero")))</f>
        <v>4246</v>
      </c>
      <c r="AL88" cm="1">
        <f t="array" aca="1" ref="AL88" ca="1">IF(INDIRECT(ADDRESS($B88+1,AL$38,1,1,"Confirmed Day Zero"))=0,#N/A,INDIRECT(ADDRESS($B88+1,AL$38,1,1,"Confirmed Day Zero")))</f>
        <v>4377</v>
      </c>
      <c r="AM88" cm="1">
        <f t="array" aca="1" ref="AM88" ca="1">IF(INDIRECT(ADDRESS($B88+1,AM$38,1,1,"Confirmed Day Zero"))=0,#N/A,INDIRECT(ADDRESS($B88+1,AM$38,1,1,"Confirmed Day Zero")))</f>
        <v>4408</v>
      </c>
      <c r="AN88" cm="1">
        <f t="array" aca="1" ref="AN88" ca="1">IF(INDIRECT(ADDRESS($B88+1,AN$38,1,1,"Confirmed Day Zero"))=0,#N/A,INDIRECT(ADDRESS($B88+1,AN$38,1,1,"Confirmed Day Zero")))</f>
        <v>4439</v>
      </c>
      <c r="AO88" cm="1">
        <f t="array" aca="1" ref="AO88" ca="1">IF(INDIRECT(ADDRESS($B88+1,AO$38,1,1,"Confirmed Day Zero"))=0,#N/A,INDIRECT(ADDRESS($B88+1,AO$38,1,1,"Confirmed Day Zero")))</f>
        <v>4761</v>
      </c>
      <c r="AP88" cm="1">
        <f t="array" aca="1" ref="AP88" ca="1">IF(INDIRECT(ADDRESS($B88+1,AP$38,1,1,"Confirmed Day Zero"))=0,#N/A,INDIRECT(ADDRESS($B88+1,AP$38,1,1,"Confirmed Day Zero")))</f>
        <v>4917</v>
      </c>
      <c r="AQ88" cm="1">
        <f t="array" aca="1" ref="AQ88" ca="1">IF(INDIRECT(ADDRESS($B88+1,AQ$38,1,1,"Confirmed Day Zero"))=0,#N/A,INDIRECT(ADDRESS($B88+1,AQ$38,1,1,"Confirmed Day Zero")))</f>
        <v>5085</v>
      </c>
      <c r="AR88" cm="1">
        <f t="array" aca="1" ref="AR88" ca="1">IF(INDIRECT(ADDRESS($B88+1,AR$38,1,1,"Confirmed Day Zero"))=0,#N/A,INDIRECT(ADDRESS($B88+1,AR$38,1,1,"Confirmed Day Zero")))</f>
        <v>5253</v>
      </c>
      <c r="AS88" cm="1">
        <f t="array" aca="1" ref="AS88" ca="1">IF(INDIRECT(ADDRESS($B88+1,AS$38,1,1,"Confirmed Day Zero"))=0,#N/A,INDIRECT(ADDRESS($B88+1,AS$38,1,1,"Confirmed Day Zero")))</f>
        <v>5490</v>
      </c>
      <c r="AT88" cm="1">
        <f t="array" aca="1" ref="AT88" ca="1">IF(INDIRECT(ADDRESS($B88+1,AT$38,1,1,"Confirmed Day Zero"))=0,#N/A,INDIRECT(ADDRESS($B88+1,AT$38,1,1,"Confirmed Day Zero")))</f>
        <v>5551.5</v>
      </c>
      <c r="AU88" cm="1">
        <f t="array" aca="1" ref="AU88" ca="1">IF(INDIRECT(ADDRESS($B88+1,AU$38,1,1,"Confirmed Day Zero"))=0,#N/A,INDIRECT(ADDRESS($B88+1,AU$38,1,1,"Confirmed Day Zero")))</f>
        <v>5613</v>
      </c>
      <c r="AV88" cm="1">
        <f t="array" aca="1" ref="AV88" ca="1">IF(INDIRECT(ADDRESS($B88+1,AV$38,1,1,"Confirmed Day Zero"))=0,#N/A,INDIRECT(ADDRESS($B88+1,AV$38,1,1,"Confirmed Day Zero")))</f>
        <v>5881</v>
      </c>
      <c r="AW88" cm="1">
        <f t="array" aca="1" ref="AW88" ca="1">IF(INDIRECT(ADDRESS($B88+1,AW$38,1,1,"Confirmed Day Zero"))=0,#N/A,INDIRECT(ADDRESS($B88+1,AW$38,1,1,"Confirmed Day Zero")))</f>
        <v>6095</v>
      </c>
      <c r="AX88" cm="1">
        <f t="array" aca="1" ref="AX88" ca="1">IF(INDIRECT(ADDRESS($B88+1,AX$38,1,1,"Confirmed Day Zero"))=0,#N/A,INDIRECT(ADDRESS($B88+1,AX$38,1,1,"Confirmed Day Zero")))</f>
        <v>6258</v>
      </c>
      <c r="AY88" cm="1">
        <f t="array" aca="1" ref="AY88" ca="1">IF(INDIRECT(ADDRESS($B88+1,AY$38,1,1,"Confirmed Day Zero"))=0,#N/A,INDIRECT(ADDRESS($B88+1,AY$38,1,1,"Confirmed Day Zero")))</f>
        <v>6489</v>
      </c>
      <c r="AZ88" cm="1">
        <f t="array" aca="1" ref="AZ88" ca="1">IF(INDIRECT(ADDRESS($B88+1,AZ$38,1,1,"Confirmed Day Zero"))=0,#N/A,INDIRECT(ADDRESS($B88+1,AZ$38,1,1,"Confirmed Day Zero")))</f>
        <v>6626</v>
      </c>
      <c r="BA88" cm="1">
        <f t="array" aca="1" ref="BA88" ca="1">IF(INDIRECT(ADDRESS($B88+1,BA$38,1,1,"Confirmed Day Zero"))=0,#N/A,INDIRECT(ADDRESS($B88+1,BA$38,1,1,"Confirmed Day Zero")))</f>
        <v>6691.5</v>
      </c>
      <c r="BB88" cm="1">
        <f t="array" aca="1" ref="BB88" ca="1">IF(INDIRECT(ADDRESS($B88+1,BB$38,1,1,"Confirmed Day Zero"))=0,#N/A,INDIRECT(ADDRESS($B88+1,BB$38,1,1,"Confirmed Day Zero")))</f>
        <v>6757</v>
      </c>
      <c r="BC88" cm="1">
        <f t="array" aca="1" ref="BC88" ca="1">IF(INDIRECT(ADDRESS($B88+1,BC$38,1,1,"Confirmed Day Zero"))=0,#N/A,INDIRECT(ADDRESS($B88+1,BC$38,1,1,"Confirmed Day Zero")))</f>
        <v>6936</v>
      </c>
      <c r="BD88" cm="1">
        <f t="array" aca="1" ref="BD88" ca="1">IF(INDIRECT(ADDRESS($B88+1,BD$38,1,1,"Confirmed Day Zero"))=0,#N/A,INDIRECT(ADDRESS($B88+1,BD$38,1,1,"Confirmed Day Zero")))</f>
        <v>7039</v>
      </c>
      <c r="BE88" cm="1">
        <f t="array" aca="1" ref="BE88" ca="1">IF(INDIRECT(ADDRESS($B88+1,BE$38,1,1,"Confirmed Day Zero"))=0,#N/A,INDIRECT(ADDRESS($B88+1,BE$38,1,1,"Confirmed Day Zero")))</f>
        <v>7142</v>
      </c>
      <c r="BF88" cm="1">
        <f t="array" aca="1" ref="BF88" ca="1">IF(INDIRECT(ADDRESS($B88+1,BF$38,1,1,"Confirmed Day Zero"))=0,#N/A,INDIRECT(ADDRESS($B88+1,BF$38,1,1,"Confirmed Day Zero")))</f>
        <v>7531</v>
      </c>
      <c r="BG88" cm="1">
        <f t="array" aca="1" ref="BG88" ca="1">IF(INDIRECT(ADDRESS($B88+1,BG$38,1,1,"Confirmed Day Zero"))=0,#N/A,INDIRECT(ADDRESS($B88+1,BG$38,1,1,"Confirmed Day Zero")))</f>
        <v>7653</v>
      </c>
      <c r="BH88" cm="1">
        <f t="array" aca="1" ref="BH88" ca="1">IF(INDIRECT(ADDRESS($B88+1,BH$38,1,1,"Confirmed Day Zero"))=0,#N/A,INDIRECT(ADDRESS($B88+1,BH$38,1,1,"Confirmed Day Zero")))</f>
        <v>7790</v>
      </c>
      <c r="BI88" cm="1">
        <f t="array" aca="1" ref="BI88" ca="1">IF(INDIRECT(ADDRESS($B88+1,BI$38,1,1,"Confirmed Day Zero"))=0,#N/A,INDIRECT(ADDRESS($B88+1,BI$38,1,1,"Confirmed Day Zero")))</f>
        <v>7927</v>
      </c>
      <c r="BJ88" cm="1">
        <f t="array" aca="1" ref="BJ88" ca="1">IF(INDIRECT(ADDRESS($B88+1,BJ$38,1,1,"Confirmed Day Zero"))=0,#N/A,INDIRECT(ADDRESS($B88+1,BJ$38,1,1,"Confirmed Day Zero")))</f>
        <v>8058</v>
      </c>
      <c r="BK88" cm="1">
        <f t="array" aca="1" ref="BK88" ca="1">IF(INDIRECT(ADDRESS($B88+1,BK$38,1,1,"Confirmed Day Zero"))=0,#N/A,INDIRECT(ADDRESS($B88+1,BK$38,1,1,"Confirmed Day Zero")))</f>
        <v>8189</v>
      </c>
      <c r="BL88" cm="1">
        <f t="array" aca="1" ref="BL88" ca="1">IF(INDIRECT(ADDRESS($B88+1,BL$38,1,1,"Confirmed Day Zero"))=0,#N/A,INDIRECT(ADDRESS($B88+1,BL$38,1,1,"Confirmed Day Zero")))</f>
        <v>8407</v>
      </c>
      <c r="BM88" cm="1">
        <f t="array" aca="1" ref="BM88" ca="1">IF(INDIRECT(ADDRESS($B88+1,BM$38,1,1,"Confirmed Day Zero"))=0,#N/A,INDIRECT(ADDRESS($B88+1,BM$38,1,1,"Confirmed Day Zero")))</f>
        <v>8611.5</v>
      </c>
      <c r="BN88" cm="1">
        <f t="array" aca="1" ref="BN88" ca="1">IF(INDIRECT(ADDRESS($B88+1,BN$38,1,1,"Confirmed Day Zero"))=0,#N/A,INDIRECT(ADDRESS($B88+1,BN$38,1,1,"Confirmed Day Zero")))</f>
        <v>8816</v>
      </c>
      <c r="BO88" cm="1">
        <f t="array" aca="1" ref="BO88" ca="1">IF(INDIRECT(ADDRESS($B88+1,BO$38,1,1,"Confirmed Day Zero"))=0,#N/A,INDIRECT(ADDRESS($B88+1,BO$38,1,1,"Confirmed Day Zero")))</f>
        <v>8942</v>
      </c>
      <c r="BP88" cm="1">
        <f t="array" aca="1" ref="BP88" ca="1">IF(INDIRECT(ADDRESS($B88+1,BP$38,1,1,"Confirmed Day Zero"))=0,#N/A,INDIRECT(ADDRESS($B88+1,BP$38,1,1,"Confirmed Day Zero")))</f>
        <v>9056</v>
      </c>
      <c r="BQ88" cm="1">
        <f t="array" aca="1" ref="BQ88" ca="1">IF(INDIRECT(ADDRESS($B88+1,BQ$38,1,1,"Confirmed Day Zero"))=0,#N/A,INDIRECT(ADDRESS($B88+1,BQ$38,1,1,"Confirmed Day Zero")))</f>
        <v>9115.5</v>
      </c>
      <c r="BR88" cm="1">
        <f t="array" aca="1" ref="BR88" ca="1">IF(INDIRECT(ADDRESS($B88+1,BR$38,1,1,"Confirmed Day Zero"))=0,#N/A,INDIRECT(ADDRESS($B88+1,BR$38,1,1,"Confirmed Day Zero")))</f>
        <v>9175</v>
      </c>
      <c r="BS88" cm="1">
        <f t="array" aca="1" ref="BS88" ca="1">IF(INDIRECT(ADDRESS($B88+1,BS$38,1,1,"Confirmed Day Zero"))=0,#N/A,INDIRECT(ADDRESS($B88+1,BS$38,1,1,"Confirmed Day Zero")))</f>
        <v>9638</v>
      </c>
      <c r="BT88" cm="1">
        <f t="array" aca="1" ref="BT88" ca="1">IF(INDIRECT(ADDRESS($B88+1,BT$38,1,1,"Confirmed Day Zero"))=0,#N/A,INDIRECT(ADDRESS($B88+1,BT$38,1,1,"Confirmed Day Zero")))</f>
        <v>9895</v>
      </c>
      <c r="BU88" cm="1">
        <f t="array" aca="1" ref="BU88" ca="1">IF(INDIRECT(ADDRESS($B88+1,BU$38,1,1,"Confirmed Day Zero"))=0,#N/A,INDIRECT(ADDRESS($B88+1,BU$38,1,1,"Confirmed Day Zero")))</f>
        <v>10096</v>
      </c>
      <c r="BV88" cm="1">
        <f t="array" aca="1" ref="BV88" ca="1">IF(INDIRECT(ADDRESS($B88+1,BV$38,1,1,"Confirmed Day Zero"))=0,#N/A,INDIRECT(ADDRESS($B88+1,BV$38,1,1,"Confirmed Day Zero")))</f>
        <v>10178</v>
      </c>
      <c r="BW88" cm="1">
        <f t="array" aca="1" ref="BW88" ca="1">IF(INDIRECT(ADDRESS($B88+1,BW$38,1,1,"Confirmed Day Zero"))=0,#N/A,INDIRECT(ADDRESS($B88+1,BW$38,1,1,"Confirmed Day Zero")))</f>
        <v>10416</v>
      </c>
      <c r="BX88" cm="1">
        <f t="array" aca="1" ref="BX88" ca="1">IF(INDIRECT(ADDRESS($B88+1,BX$38,1,1,"Confirmed Day Zero"))=0,#N/A,INDIRECT(ADDRESS($B88+1,BX$38,1,1,"Confirmed Day Zero")))</f>
        <v>10623</v>
      </c>
      <c r="BY88" cm="1">
        <f t="array" aca="1" ref="BY88" ca="1">IF(INDIRECT(ADDRESS($B88+1,BY$38,1,1,"Confirmed Day Zero"))=0,#N/A,INDIRECT(ADDRESS($B88+1,BY$38,1,1,"Confirmed Day Zero")))</f>
        <v>10788</v>
      </c>
      <c r="BZ88" cm="1">
        <f t="array" aca="1" ref="BZ88" ca="1">IF(INDIRECT(ADDRESS($B88+1,BZ$38,1,1,"Confirmed Day Zero"))=0,#N/A,INDIRECT(ADDRESS($B88+1,BZ$38,1,1,"Confirmed Day Zero")))</f>
        <v>11131</v>
      </c>
      <c r="CA88" cm="1">
        <f t="array" aca="1" ref="CA88" ca="1">IF(INDIRECT(ADDRESS($B88+1,CA$38,1,1,"Confirmed Day Zero"))=0,#N/A,INDIRECT(ADDRESS($B88+1,CA$38,1,1,"Confirmed Day Zero")))</f>
        <v>11394</v>
      </c>
      <c r="CB88" cm="1">
        <f t="array" aca="1" ref="CB88" ca="1">IF(INDIRECT(ADDRESS($B88+1,CB$38,1,1,"Confirmed Day Zero"))=0,#N/A,INDIRECT(ADDRESS($B88+1,CB$38,1,1,"Confirmed Day Zero")))</f>
        <v>11861</v>
      </c>
      <c r="CC88" cm="1">
        <f t="array" aca="1" ref="CC88" ca="1">IF(INDIRECT(ADDRESS($B88+1,CC$38,1,1,"Confirmed Day Zero"))=0,#N/A,INDIRECT(ADDRESS($B88+1,CC$38,1,1,"Confirmed Day Zero")))</f>
        <v>12148</v>
      </c>
      <c r="CD88" cm="1">
        <f t="array" aca="1" ref="CD88" ca="1">IF(INDIRECT(ADDRESS($B88+1,CD$38,1,1,"Confirmed Day Zero"))=0,#N/A,INDIRECT(ADDRESS($B88+1,CD$38,1,1,"Confirmed Day Zero")))</f>
        <v>12415</v>
      </c>
      <c r="CE88" cm="1">
        <f t="array" aca="1" ref="CE88" ca="1">IF(INDIRECT(ADDRESS($B88+1,CE$38,1,1,"Confirmed Day Zero"))=0,#N/A,INDIRECT(ADDRESS($B88+1,CE$38,1,1,"Confirmed Day Zero")))</f>
        <v>12651</v>
      </c>
      <c r="CF88" cm="1">
        <f t="array" aca="1" ref="CF88" ca="1">IF(INDIRECT(ADDRESS($B88+1,CF$38,1,1,"Confirmed Day Zero"))=0,#N/A,INDIRECT(ADDRESS($B88+1,CF$38,1,1,"Confirmed Day Zero")))</f>
        <v>13005</v>
      </c>
      <c r="CG88" cm="1">
        <f t="array" aca="1" ref="CG88" ca="1">IF(INDIRECT(ADDRESS($B88+1,CG$38,1,1,"Confirmed Day Zero"))=0,#N/A,INDIRECT(ADDRESS($B88+1,CG$38,1,1,"Confirmed Day Zero")))</f>
        <v>13453</v>
      </c>
      <c r="CH88" cm="1">
        <f t="array" aca="1" ref="CH88" ca="1">IF(INDIRECT(ADDRESS($B88+1,CH$38,1,1,"Confirmed Day Zero"))=0,#N/A,INDIRECT(ADDRESS($B88+1,CH$38,1,1,"Confirmed Day Zero")))</f>
        <v>13869.5</v>
      </c>
      <c r="CI88" cm="1">
        <f t="array" aca="1" ref="CI88" ca="1">IF(INDIRECT(ADDRESS($B88+1,CI$38,1,1,"Confirmed Day Zero"))=0,#N/A,INDIRECT(ADDRESS($B88+1,CI$38,1,1,"Confirmed Day Zero")))</f>
        <v>14286</v>
      </c>
      <c r="CJ88" cm="1">
        <f t="array" aca="1" ref="CJ88" ca="1">IF(INDIRECT(ADDRESS($B88+1,CJ$38,1,1,"Confirmed Day Zero"))=0,#N/A,INDIRECT(ADDRESS($B88+1,CJ$38,1,1,"Confirmed Day Zero")))</f>
        <v>14800</v>
      </c>
      <c r="CK88" cm="1">
        <f t="array" aca="1" ref="CK88" ca="1">IF(INDIRECT(ADDRESS($B88+1,CK$38,1,1,"Confirmed Day Zero"))=0,#N/A,INDIRECT(ADDRESS($B88+1,CK$38,1,1,"Confirmed Day Zero")))</f>
        <v>15228</v>
      </c>
      <c r="CL88" cm="1">
        <f t="array" aca="1" ref="CL88" ca="1">IF(INDIRECT(ADDRESS($B88+1,CL$38,1,1,"Confirmed Day Zero"))=0,#N/A,INDIRECT(ADDRESS($B88+1,CL$38,1,1,"Confirmed Day Zero")))</f>
        <v>15759</v>
      </c>
      <c r="CM88" cm="1">
        <f t="array" aca="1" ref="CM88" ca="1">IF(INDIRECT(ADDRESS($B88+1,CM$38,1,1,"Confirmed Day Zero"))=0,#N/A,INDIRECT(ADDRESS($B88+1,CM$38,1,1,"Confirmed Day Zero")))</f>
        <v>16441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</row>
    <row r="89" spans="2:162" x14ac:dyDescent="0.25">
      <c r="B89" s="12">
        <f t="shared" si="184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30</v>
      </c>
      <c r="F89" cm="1">
        <f t="array" aca="1" ref="F89" ca="1">IF(INDIRECT(ADDRESS($B89+1,F$38,1,1,"Confirmed Day Zero"))=0,#N/A,INDIRECT(ADDRESS($B89+1,F$38,1,1,"Confirmed Day Zero")))</f>
        <v>41</v>
      </c>
      <c r="G89" cm="1">
        <f t="array" aca="1" ref="G89" ca="1">IF(INDIRECT(ADDRESS($B89+1,G$38,1,1,"Confirmed Day Zero"))=0,#N/A,INDIRECT(ADDRESS($B89+1,G$38,1,1,"Confirmed Day Zero")))</f>
        <v>46</v>
      </c>
      <c r="H89" cm="1">
        <f t="array" aca="1" ref="H89" ca="1">IF(INDIRECT(ADDRESS($B89+1,H$38,1,1,"Confirmed Day Zero"))=0,#N/A,INDIRECT(ADDRESS($B89+1,H$38,1,1,"Confirmed Day Zero")))</f>
        <v>58</v>
      </c>
      <c r="I89" cm="1">
        <f t="array" aca="1" ref="I89" ca="1">IF(INDIRECT(ADDRESS($B89+1,I$38,1,1,"Confirmed Day Zero"))=0,#N/A,INDIRECT(ADDRESS($B89+1,I$38,1,1,"Confirmed Day Zero")))</f>
        <v>68</v>
      </c>
      <c r="J89" cm="1">
        <f t="array" aca="1" ref="J89" ca="1">IF(INDIRECT(ADDRESS($B89+1,J$38,1,1,"Confirmed Day Zero"))=0,#N/A,INDIRECT(ADDRESS($B89+1,J$38,1,1,"Confirmed Day Zero")))</f>
        <v>90</v>
      </c>
      <c r="K89" cm="1">
        <f t="array" aca="1" ref="K89" ca="1">IF(INDIRECT(ADDRESS($B89+1,K$38,1,1,"Confirmed Day Zero"))=0,#N/A,INDIRECT(ADDRESS($B89+1,K$38,1,1,"Confirmed Day Zero")))</f>
        <v>101</v>
      </c>
      <c r="L89" cm="1">
        <f t="array" aca="1" ref="L89" ca="1">IF(INDIRECT(ADDRESS($B89+1,L$38,1,1,"Confirmed Day Zero"))=0,#N/A,INDIRECT(ADDRESS($B89+1,L$38,1,1,"Confirmed Day Zero")))</f>
        <v>108</v>
      </c>
      <c r="M89" cm="1">
        <f t="array" aca="1" ref="M89" ca="1">IF(INDIRECT(ADDRESS($B89+1,M$38,1,1,"Confirmed Day Zero"))=0,#N/A,INDIRECT(ADDRESS($B89+1,M$38,1,1,"Confirmed Day Zero")))</f>
        <v>129</v>
      </c>
      <c r="N89" cm="1">
        <f t="array" aca="1" ref="N89" ca="1">IF(INDIRECT(ADDRESS($B89+1,N$38,1,1,"Confirmed Day Zero"))=0,#N/A,INDIRECT(ADDRESS($B89+1,N$38,1,1,"Confirmed Day Zero")))</f>
        <v>165</v>
      </c>
      <c r="O89" cm="1">
        <f t="array" aca="1" ref="O89" ca="1">IF(INDIRECT(ADDRESS($B89+1,O$38,1,1,"Confirmed Day Zero"))=0,#N/A,INDIRECT(ADDRESS($B89+1,O$38,1,1,"Confirmed Day Zero")))</f>
        <v>187</v>
      </c>
      <c r="P89" cm="1">
        <f t="array" aca="1" ref="P89" ca="1">IF(INDIRECT(ADDRESS($B89+1,P$38,1,1,"Confirmed Day Zero"))=0,#N/A,INDIRECT(ADDRESS($B89+1,P$38,1,1,"Confirmed Day Zero")))</f>
        <v>212</v>
      </c>
      <c r="Q89" cm="1">
        <f t="array" aca="1" ref="Q89" ca="1">IF(INDIRECT(ADDRESS($B89+1,Q$38,1,1,"Confirmed Day Zero"))=0,#N/A,INDIRECT(ADDRESS($B89+1,Q$38,1,1,"Confirmed Day Zero")))</f>
        <v>240</v>
      </c>
      <c r="R89" cm="1">
        <f t="array" aca="1" ref="R89" ca="1">IF(INDIRECT(ADDRESS($B89+1,R$38,1,1,"Confirmed Day Zero"))=0,#N/A,INDIRECT(ADDRESS($B89+1,R$38,1,1,"Confirmed Day Zero")))</f>
        <v>288</v>
      </c>
      <c r="S89" cm="1">
        <f t="array" aca="1" ref="S89" ca="1">IF(INDIRECT(ADDRESS($B89+1,S$38,1,1,"Confirmed Day Zero"))=0,#N/A,INDIRECT(ADDRESS($B89+1,S$38,1,1,"Confirmed Day Zero")))</f>
        <v>320</v>
      </c>
      <c r="T89" cm="1">
        <f t="array" aca="1" ref="T89" ca="1">IF(INDIRECT(ADDRESS($B89+1,T$38,1,1,"Confirmed Day Zero"))=0,#N/A,INDIRECT(ADDRESS($B89+1,T$38,1,1,"Confirmed Day Zero")))</f>
        <v>393</v>
      </c>
      <c r="U89" cm="1">
        <f t="array" aca="1" ref="U89" ca="1">IF(INDIRECT(ADDRESS($B89+1,U$38,1,1,"Confirmed Day Zero"))=0,#N/A,INDIRECT(ADDRESS($B89+1,U$38,1,1,"Confirmed Day Zero")))</f>
        <v>447</v>
      </c>
      <c r="V89" cm="1">
        <f t="array" aca="1" ref="V89" ca="1">IF(INDIRECT(ADDRESS($B89+1,V$38,1,1,"Confirmed Day Zero"))=0,#N/A,INDIRECT(ADDRESS($B89+1,V$38,1,1,"Confirmed Day Zero")))</f>
        <v>536</v>
      </c>
      <c r="W89" cm="1">
        <f t="array" aca="1" ref="W89" ca="1">IF(INDIRECT(ADDRESS($B89+1,W$38,1,1,"Confirmed Day Zero"))=0,#N/A,INDIRECT(ADDRESS($B89+1,W$38,1,1,"Confirmed Day Zero")))</f>
        <v>626</v>
      </c>
      <c r="X89" cm="1">
        <f t="array" aca="1" ref="X89" ca="1">IF(INDIRECT(ADDRESS($B89+1,X$38,1,1,"Confirmed Day Zero"))=0,#N/A,INDIRECT(ADDRESS($B89+1,X$38,1,1,"Confirmed Day Zero")))</f>
        <v>730</v>
      </c>
      <c r="Y89" cm="1">
        <f t="array" aca="1" ref="Y89" ca="1">IF(INDIRECT(ADDRESS($B89+1,Y$38,1,1,"Confirmed Day Zero"))=0,#N/A,INDIRECT(ADDRESS($B89+1,Y$38,1,1,"Confirmed Day Zero")))</f>
        <v>868</v>
      </c>
      <c r="Z89" cm="1">
        <f t="array" aca="1" ref="Z89" ca="1">IF(INDIRECT(ADDRESS($B89+1,Z$38,1,1,"Confirmed Day Zero"))=0,#N/A,INDIRECT(ADDRESS($B89+1,Z$38,1,1,"Confirmed Day Zero")))</f>
        <v>988</v>
      </c>
      <c r="AA89" cm="1">
        <f t="array" aca="1" ref="AA89" ca="1">IF(INDIRECT(ADDRESS($B89+1,AA$38,1,1,"Confirmed Day Zero"))=0,#N/A,INDIRECT(ADDRESS($B89+1,AA$38,1,1,"Confirmed Day Zero")))</f>
        <v>1168</v>
      </c>
      <c r="AB89" cm="1">
        <f t="array" aca="1" ref="AB89" ca="1">IF(INDIRECT(ADDRESS($B89+1,AB$38,1,1,"Confirmed Day Zero"))=0,#N/A,INDIRECT(ADDRESS($B89+1,AB$38,1,1,"Confirmed Day Zero")))</f>
        <v>1311</v>
      </c>
      <c r="AC89" cm="1">
        <f t="array" aca="1" ref="AC89" ca="1">IF(INDIRECT(ADDRESS($B89+1,AC$38,1,1,"Confirmed Day Zero"))=0,#N/A,INDIRECT(ADDRESS($B89+1,AC$38,1,1,"Confirmed Day Zero")))</f>
        <v>1411</v>
      </c>
      <c r="AD89" cm="1">
        <f t="array" aca="1" ref="AD89" ca="1">IF(INDIRECT(ADDRESS($B89+1,AD$38,1,1,"Confirmed Day Zero"))=0,#N/A,INDIRECT(ADDRESS($B89+1,AD$38,1,1,"Confirmed Day Zero")))</f>
        <v>1542</v>
      </c>
      <c r="AE89" cm="1">
        <f t="array" aca="1" ref="AE89" ca="1">IF(INDIRECT(ADDRESS($B89+1,AE$38,1,1,"Confirmed Day Zero"))=0,#N/A,INDIRECT(ADDRESS($B89+1,AE$38,1,1,"Confirmed Day Zero")))</f>
        <v>1635</v>
      </c>
      <c r="AF89" cm="1">
        <f t="array" aca="1" ref="AF89" ca="1">IF(INDIRECT(ADDRESS($B89+1,AF$38,1,1,"Confirmed Day Zero"))=0,#N/A,INDIRECT(ADDRESS($B89+1,AF$38,1,1,"Confirmed Day Zero")))</f>
        <v>1685</v>
      </c>
      <c r="AG89" cm="1">
        <f t="array" aca="1" ref="AG89" ca="1">IF(INDIRECT(ADDRESS($B89+1,AG$38,1,1,"Confirmed Day Zero"))=0,#N/A,INDIRECT(ADDRESS($B89+1,AG$38,1,1,"Confirmed Day Zero")))</f>
        <v>1755</v>
      </c>
      <c r="AH89" cm="1">
        <f t="array" aca="1" ref="AH89" ca="1">IF(INDIRECT(ADDRESS($B89+1,AH$38,1,1,"Confirmed Day Zero"))=0,#N/A,INDIRECT(ADDRESS($B89+1,AH$38,1,1,"Confirmed Day Zero")))</f>
        <v>1858</v>
      </c>
      <c r="AI89" cm="1">
        <f t="array" aca="1" ref="AI89" ca="1">IF(INDIRECT(ADDRESS($B89+1,AI$38,1,1,"Confirmed Day Zero"))=0,#N/A,INDIRECT(ADDRESS($B89+1,AI$38,1,1,"Confirmed Day Zero")))</f>
        <v>1956</v>
      </c>
      <c r="AJ89" cm="1">
        <f t="array" aca="1" ref="AJ89" ca="1">IF(INDIRECT(ADDRESS($B89+1,AJ$38,1,1,"Confirmed Day Zero"))=0,#N/A,INDIRECT(ADDRESS($B89+1,AJ$38,1,1,"Confirmed Day Zero")))</f>
        <v>2040</v>
      </c>
      <c r="AK89" cm="1">
        <f t="array" aca="1" ref="AK89" ca="1">IF(INDIRECT(ADDRESS($B89+1,AK$38,1,1,"Confirmed Day Zero"))=0,#N/A,INDIRECT(ADDRESS($B89+1,AK$38,1,1,"Confirmed Day Zero")))</f>
        <v>2147</v>
      </c>
      <c r="AL89" cm="1">
        <f t="array" aca="1" ref="AL89" ca="1">IF(INDIRECT(ADDRESS($B89+1,AL$38,1,1,"Confirmed Day Zero"))=0,#N/A,INDIRECT(ADDRESS($B89+1,AL$38,1,1,"Confirmed Day Zero")))</f>
        <v>2212</v>
      </c>
      <c r="AM89" cm="1">
        <f t="array" aca="1" ref="AM89" ca="1">IF(INDIRECT(ADDRESS($B89+1,AM$38,1,1,"Confirmed Day Zero"))=0,#N/A,INDIRECT(ADDRESS($B89+1,AM$38,1,1,"Confirmed Day Zero")))</f>
        <v>2245</v>
      </c>
      <c r="AN89" cm="1">
        <f t="array" aca="1" ref="AN89" ca="1">IF(INDIRECT(ADDRESS($B89+1,AN$38,1,1,"Confirmed Day Zero"))=0,#N/A,INDIRECT(ADDRESS($B89+1,AN$38,1,1,"Confirmed Day Zero")))</f>
        <v>2313</v>
      </c>
      <c r="AO89" cm="1">
        <f t="array" aca="1" ref="AO89" ca="1">IF(INDIRECT(ADDRESS($B89+1,AO$38,1,1,"Confirmed Day Zero"))=0,#N/A,INDIRECT(ADDRESS($B89+1,AO$38,1,1,"Confirmed Day Zero")))</f>
        <v>2373</v>
      </c>
      <c r="AP89" cm="1">
        <f t="array" aca="1" ref="AP89" ca="1">IF(INDIRECT(ADDRESS($B89+1,AP$38,1,1,"Confirmed Day Zero"))=0,#N/A,INDIRECT(ADDRESS($B89+1,AP$38,1,1,"Confirmed Day Zero")))</f>
        <v>2449</v>
      </c>
      <c r="AQ89" cm="1">
        <f t="array" aca="1" ref="AQ89" ca="1">IF(INDIRECT(ADDRESS($B89+1,AQ$38,1,1,"Confirmed Day Zero"))=0,#N/A,INDIRECT(ADDRESS($B89+1,AQ$38,1,1,"Confirmed Day Zero")))</f>
        <v>2525</v>
      </c>
      <c r="AR89" cm="1">
        <f t="array" aca="1" ref="AR89" ca="1">IF(INDIRECT(ADDRESS($B89+1,AR$38,1,1,"Confirmed Day Zero"))=0,#N/A,INDIRECT(ADDRESS($B89+1,AR$38,1,1,"Confirmed Day Zero")))</f>
        <v>2588</v>
      </c>
      <c r="AS89" cm="1">
        <f t="array" aca="1" ref="AS89" ca="1">IF(INDIRECT(ADDRESS($B89+1,AS$38,1,1,"Confirmed Day Zero"))=0,#N/A,INDIRECT(ADDRESS($B89+1,AS$38,1,1,"Confirmed Day Zero")))</f>
        <v>2631</v>
      </c>
      <c r="AT89" cm="1">
        <f t="array" aca="1" ref="AT89" ca="1">IF(INDIRECT(ADDRESS($B89+1,AT$38,1,1,"Confirmed Day Zero"))=0,#N/A,INDIRECT(ADDRESS($B89+1,AT$38,1,1,"Confirmed Day Zero")))</f>
        <v>2668</v>
      </c>
      <c r="AU89" cm="1">
        <f t="array" aca="1" ref="AU89" ca="1">IF(INDIRECT(ADDRESS($B89+1,AU$38,1,1,"Confirmed Day Zero"))=0,#N/A,INDIRECT(ADDRESS($B89+1,AU$38,1,1,"Confirmed Day Zero")))</f>
        <v>2721</v>
      </c>
      <c r="AV89" cm="1">
        <f t="array" aca="1" ref="AV89" ca="1">IF(INDIRECT(ADDRESS($B89+1,AV$38,1,1,"Confirmed Day Zero"))=0,#N/A,INDIRECT(ADDRESS($B89+1,AV$38,1,1,"Confirmed Day Zero")))</f>
        <v>2779</v>
      </c>
      <c r="AW89" cm="1">
        <f t="array" aca="1" ref="AW89" ca="1">IF(INDIRECT(ADDRESS($B89+1,AW$38,1,1,"Confirmed Day Zero"))=0,#N/A,INDIRECT(ADDRESS($B89+1,AW$38,1,1,"Confirmed Day Zero")))</f>
        <v>2905</v>
      </c>
      <c r="AX89" cm="1">
        <f t="array" aca="1" ref="AX89" ca="1">IF(INDIRECT(ADDRESS($B89+1,AX$38,1,1,"Confirmed Day Zero"))=0,#N/A,INDIRECT(ADDRESS($B89+1,AX$38,1,1,"Confirmed Day Zero")))</f>
        <v>3144</v>
      </c>
      <c r="AY89" cm="1">
        <f t="array" aca="1" ref="AY89" ca="1">IF(INDIRECT(ADDRESS($B89+1,AY$38,1,1,"Confirmed Day Zero"))=0,#N/A,INDIRECT(ADDRESS($B89+1,AY$38,1,1,"Confirmed Day Zero")))</f>
        <v>3393</v>
      </c>
      <c r="AZ89" cm="1">
        <f t="array" aca="1" ref="AZ89" ca="1">IF(INDIRECT(ADDRESS($B89+1,AZ$38,1,1,"Confirmed Day Zero"))=0,#N/A,INDIRECT(ADDRESS($B89+1,AZ$38,1,1,"Confirmed Day Zero")))</f>
        <v>3517</v>
      </c>
      <c r="BA89" cm="1">
        <f t="array" aca="1" ref="BA89" ca="1">IF(INDIRECT(ADDRESS($B89+1,BA$38,1,1,"Confirmed Day Zero"))=0,#N/A,INDIRECT(ADDRESS($B89+1,BA$38,1,1,"Confirmed Day Zero")))</f>
        <v>3614</v>
      </c>
      <c r="BB89" cm="1">
        <f t="array" aca="1" ref="BB89" ca="1">IF(INDIRECT(ADDRESS($B89+1,BB$38,1,1,"Confirmed Day Zero"))=0,#N/A,INDIRECT(ADDRESS($B89+1,BB$38,1,1,"Confirmed Day Zero")))</f>
        <v>3663</v>
      </c>
      <c r="BC89" cm="1">
        <f t="array" aca="1" ref="BC89" ca="1">IF(INDIRECT(ADDRESS($B89+1,BC$38,1,1,"Confirmed Day Zero"))=0,#N/A,INDIRECT(ADDRESS($B89+1,BC$38,1,1,"Confirmed Day Zero")))</f>
        <v>3732</v>
      </c>
      <c r="BD89" cm="1">
        <f t="array" aca="1" ref="BD89" ca="1">IF(INDIRECT(ADDRESS($B89+1,BD$38,1,1,"Confirmed Day Zero"))=0,#N/A,INDIRECT(ADDRESS($B89+1,BD$38,1,1,"Confirmed Day Zero")))</f>
        <v>3792</v>
      </c>
      <c r="BE89" cm="1">
        <f t="array" aca="1" ref="BE89" ca="1">IF(INDIRECT(ADDRESS($B89+1,BE$38,1,1,"Confirmed Day Zero"))=0,#N/A,INDIRECT(ADDRESS($B89+1,BE$38,1,1,"Confirmed Day Zero")))</f>
        <v>3887</v>
      </c>
      <c r="BF89" cm="1">
        <f t="array" aca="1" ref="BF89" ca="1">IF(INDIRECT(ADDRESS($B89+1,BF$38,1,1,"Confirmed Day Zero"))=0,#N/A,INDIRECT(ADDRESS($B89+1,BF$38,1,1,"Confirmed Day Zero")))</f>
        <v>3959</v>
      </c>
      <c r="BG89" cm="1">
        <f t="array" aca="1" ref="BG89" ca="1">IF(INDIRECT(ADDRESS($B89+1,BG$38,1,1,"Confirmed Day Zero"))=0,#N/A,INDIRECT(ADDRESS($B89+1,BG$38,1,1,"Confirmed Day Zero")))</f>
        <v>3987</v>
      </c>
      <c r="BH89" cm="1">
        <f t="array" aca="1" ref="BH89" ca="1">IF(INDIRECT(ADDRESS($B89+1,BH$38,1,1,"Confirmed Day Zero"))=0,#N/A,INDIRECT(ADDRESS($B89+1,BH$38,1,1,"Confirmed Day Zero")))</f>
        <v>4027</v>
      </c>
      <c r="BI89" cm="1">
        <f t="array" aca="1" ref="BI89" ca="1">IF(INDIRECT(ADDRESS($B89+1,BI$38,1,1,"Confirmed Day Zero"))=0,#N/A,INDIRECT(ADDRESS($B89+1,BI$38,1,1,"Confirmed Day Zero")))</f>
        <v>4085</v>
      </c>
      <c r="BJ89" cm="1">
        <f t="array" aca="1" ref="BJ89" ca="1">IF(INDIRECT(ADDRESS($B89+1,BJ$38,1,1,"Confirmed Day Zero"))=0,#N/A,INDIRECT(ADDRESS($B89+1,BJ$38,1,1,"Confirmed Day Zero")))</f>
        <v>4177</v>
      </c>
      <c r="BK89" cm="1">
        <f t="array" aca="1" ref="BK89" ca="1">IF(INDIRECT(ADDRESS($B89+1,BK$38,1,1,"Confirmed Day Zero"))=0,#N/A,INDIRECT(ADDRESS($B89+1,BK$38,1,1,"Confirmed Day Zero")))</f>
        <v>4250</v>
      </c>
      <c r="BL89" cm="1">
        <f t="array" aca="1" ref="BL89" ca="1">IF(INDIRECT(ADDRESS($B89+1,BL$38,1,1,"Confirmed Day Zero"))=0,#N/A,INDIRECT(ADDRESS($B89+1,BL$38,1,1,"Confirmed Day Zero")))</f>
        <v>4356</v>
      </c>
      <c r="BM89" cm="1">
        <f t="array" aca="1" ref="BM89" ca="1">IF(INDIRECT(ADDRESS($B89+1,BM$38,1,1,"Confirmed Day Zero"))=0,#N/A,INDIRECT(ADDRESS($B89+1,BM$38,1,1,"Confirmed Day Zero")))</f>
        <v>4468</v>
      </c>
      <c r="BN89" cm="1">
        <f t="array" aca="1" ref="BN89" ca="1">IF(INDIRECT(ADDRESS($B89+1,BN$38,1,1,"Confirmed Day Zero"))=0,#N/A,INDIRECT(ADDRESS($B89+1,BN$38,1,1,"Confirmed Day Zero")))</f>
        <v>4563</v>
      </c>
      <c r="BO89" cm="1">
        <f t="array" aca="1" ref="BO89" ca="1">IF(INDIRECT(ADDRESS($B89+1,BO$38,1,1,"Confirmed Day Zero"))=0,#N/A,INDIRECT(ADDRESS($B89+1,BO$38,1,1,"Confirmed Day Zero")))</f>
        <v>4586</v>
      </c>
      <c r="BP89" cm="1">
        <f t="array" aca="1" ref="BP89" ca="1">IF(INDIRECT(ADDRESS($B89+1,BP$38,1,1,"Confirmed Day Zero"))=0,#N/A,INDIRECT(ADDRESS($B89+1,BP$38,1,1,"Confirmed Day Zero")))</f>
        <v>4653</v>
      </c>
      <c r="BQ89" cm="1">
        <f t="array" aca="1" ref="BQ89" ca="1">IF(INDIRECT(ADDRESS($B89+1,BQ$38,1,1,"Confirmed Day Zero"))=0,#N/A,INDIRECT(ADDRESS($B89+1,BQ$38,1,1,"Confirmed Day Zero")))</f>
        <v>4710</v>
      </c>
      <c r="BR89" cm="1">
        <f t="array" aca="1" ref="BR89" ca="1">IF(INDIRECT(ADDRESS($B89+1,BR$38,1,1,"Confirmed Day Zero"))=0,#N/A,INDIRECT(ADDRESS($B89+1,BR$38,1,1,"Confirmed Day Zero")))</f>
        <v>4793</v>
      </c>
      <c r="BS89" cm="1">
        <f t="array" aca="1" ref="BS89" ca="1">IF(INDIRECT(ADDRESS($B89+1,BS$38,1,1,"Confirmed Day Zero"))=0,#N/A,INDIRECT(ADDRESS($B89+1,BS$38,1,1,"Confirmed Day Zero")))</f>
        <v>4866</v>
      </c>
      <c r="BT89" cm="1">
        <f t="array" aca="1" ref="BT89" ca="1">IF(INDIRECT(ADDRESS($B89+1,BT$38,1,1,"Confirmed Day Zero"))=0,#N/A,INDIRECT(ADDRESS($B89+1,BT$38,1,1,"Confirmed Day Zero")))</f>
        <v>4960</v>
      </c>
      <c r="BU89" cm="1">
        <f t="array" aca="1" ref="BU89" ca="1">IF(INDIRECT(ADDRESS($B89+1,BU$38,1,1,"Confirmed Day Zero"))=0,#N/A,INDIRECT(ADDRESS($B89+1,BU$38,1,1,"Confirmed Day Zero")))</f>
        <v>4993</v>
      </c>
      <c r="BV89" cm="1">
        <f t="array" aca="1" ref="BV89" ca="1">IF(INDIRECT(ADDRESS($B89+1,BV$38,1,1,"Confirmed Day Zero"))=0,#N/A,INDIRECT(ADDRESS($B89+1,BV$38,1,1,"Confirmed Day Zero")))</f>
        <v>5034</v>
      </c>
      <c r="BW89" cm="1">
        <f t="array" aca="1" ref="BW89" ca="1">IF(INDIRECT(ADDRESS($B89+1,BW$38,1,1,"Confirmed Day Zero"))=0,#N/A,INDIRECT(ADDRESS($B89+1,BW$38,1,1,"Confirmed Day Zero")))</f>
        <v>5067</v>
      </c>
      <c r="BX89" cm="1">
        <f t="array" aca="1" ref="BX89" ca="1">IF(INDIRECT(ADDRESS($B89+1,BX$38,1,1,"Confirmed Day Zero"))=0,#N/A,INDIRECT(ADDRESS($B89+1,BX$38,1,1,"Confirmed Day Zero")))</f>
        <v>5162</v>
      </c>
      <c r="BY89" cm="1">
        <f t="array" aca="1" ref="BY89" ca="1">IF(INDIRECT(ADDRESS($B89+1,BY$38,1,1,"Confirmed Day Zero"))=0,#N/A,INDIRECT(ADDRESS($B89+1,BY$38,1,1,"Confirmed Day Zero")))</f>
        <v>5247</v>
      </c>
      <c r="BZ89" cm="1">
        <f t="array" aca="1" ref="BZ89" ca="1">IF(INDIRECT(ADDRESS($B89+1,BZ$38,1,1,"Confirmed Day Zero"))=0,#N/A,INDIRECT(ADDRESS($B89+1,BZ$38,1,1,"Confirmed Day Zero")))</f>
        <v>5277</v>
      </c>
      <c r="CA89" cm="1">
        <f t="array" aca="1" ref="CA89" ca="1">IF(INDIRECT(ADDRESS($B89+1,CA$38,1,1,"Confirmed Day Zero"))=0,#N/A,INDIRECT(ADDRESS($B89+1,CA$38,1,1,"Confirmed Day Zero")))</f>
        <v>5367</v>
      </c>
      <c r="CB89" cm="1">
        <f t="array" aca="1" ref="CB89" ca="1">IF(INDIRECT(ADDRESS($B89+1,CB$38,1,1,"Confirmed Day Zero"))=0,#N/A,INDIRECT(ADDRESS($B89+1,CB$38,1,1,"Confirmed Day Zero")))</f>
        <v>5438</v>
      </c>
      <c r="CC89" cm="1">
        <f t="array" aca="1" ref="CC89" ca="1">IF(INDIRECT(ADDRESS($B89+1,CC$38,1,1,"Confirmed Day Zero"))=0,#N/A,INDIRECT(ADDRESS($B89+1,CC$38,1,1,"Confirmed Day Zero")))</f>
        <v>5471</v>
      </c>
      <c r="CD89" cm="1">
        <f t="array" aca="1" ref="CD89" ca="1">IF(INDIRECT(ADDRESS($B89+1,CD$38,1,1,"Confirmed Day Zero"))=0,#N/A,INDIRECT(ADDRESS($B89+1,CD$38,1,1,"Confirmed Day Zero")))</f>
        <v>5523</v>
      </c>
      <c r="CE89" cm="1">
        <f t="array" aca="1" ref="CE89" ca="1">IF(INDIRECT(ADDRESS($B89+1,CE$38,1,1,"Confirmed Day Zero"))=0,#N/A,INDIRECT(ADDRESS($B89+1,CE$38,1,1,"Confirmed Day Zero")))</f>
        <v>5604</v>
      </c>
      <c r="CF89" cm="1">
        <f t="array" aca="1" ref="CF89" ca="1">IF(INDIRECT(ADDRESS($B89+1,CF$38,1,1,"Confirmed Day Zero"))=0,#N/A,INDIRECT(ADDRESS($B89+1,CF$38,1,1,"Confirmed Day Zero")))</f>
        <v>5665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</row>
    <row r="90" spans="2:162" x14ac:dyDescent="0.25">
      <c r="B90" s="12">
        <f t="shared" si="184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32</v>
      </c>
      <c r="F90" cm="1">
        <f t="array" aca="1" ref="F90" ca="1">IF(INDIRECT(ADDRESS($B90+1,F$38,1,1,"Confirmed Day Zero"))=0,#N/A,INDIRECT(ADDRESS($B90+1,F$38,1,1,"Confirmed Day Zero")))</f>
        <v>39</v>
      </c>
      <c r="G90" cm="1">
        <f t="array" aca="1" ref="G90" ca="1">IF(INDIRECT(ADDRESS($B90+1,G$38,1,1,"Confirmed Day Zero"))=0,#N/A,INDIRECT(ADDRESS($B90+1,G$38,1,1,"Confirmed Day Zero")))</f>
        <v>52</v>
      </c>
      <c r="H90" cm="1">
        <f t="array" aca="1" ref="H90" ca="1">IF(INDIRECT(ADDRESS($B90+1,H$38,1,1,"Confirmed Day Zero"))=0,#N/A,INDIRECT(ADDRESS($B90+1,H$38,1,1,"Confirmed Day Zero")))</f>
        <v>73</v>
      </c>
      <c r="I90" cm="1">
        <f t="array" aca="1" ref="I90" ca="1">IF(INDIRECT(ADDRESS($B90+1,I$38,1,1,"Confirmed Day Zero"))=0,#N/A,INDIRECT(ADDRESS($B90+1,I$38,1,1,"Confirmed Day Zero")))</f>
        <v>98</v>
      </c>
      <c r="J90" cm="1">
        <f t="array" aca="1" ref="J90" ca="1">IF(INDIRECT(ADDRESS($B90+1,J$38,1,1,"Confirmed Day Zero"))=0,#N/A,INDIRECT(ADDRESS($B90+1,J$38,1,1,"Confirmed Day Zero")))</f>
        <v>154</v>
      </c>
      <c r="K90" cm="1">
        <f t="array" aca="1" ref="K90" ca="1">IF(INDIRECT(ADDRESS($B90+1,K$38,1,1,"Confirmed Day Zero"))=0,#N/A,INDIRECT(ADDRESS($B90+1,K$38,1,1,"Confirmed Day Zero")))</f>
        <v>228</v>
      </c>
      <c r="L90" cm="1">
        <f t="array" aca="1" ref="L90" ca="1">IF(INDIRECT(ADDRESS($B90+1,L$38,1,1,"Confirmed Day Zero"))=0,#N/A,INDIRECT(ADDRESS($B90+1,L$38,1,1,"Confirmed Day Zero")))</f>
        <v>371</v>
      </c>
      <c r="M90" cm="1">
        <f t="array" aca="1" ref="M90" ca="1">IF(INDIRECT(ADDRESS($B90+1,M$38,1,1,"Confirmed Day Zero"))=0,#N/A,INDIRECT(ADDRESS($B90+1,M$38,1,1,"Confirmed Day Zero")))</f>
        <v>505</v>
      </c>
      <c r="N90" cm="1">
        <f t="array" aca="1" ref="N90" ca="1">IF(INDIRECT(ADDRESS($B90+1,N$38,1,1,"Confirmed Day Zero"))=0,#N/A,INDIRECT(ADDRESS($B90+1,N$38,1,1,"Confirmed Day Zero")))</f>
        <v>615</v>
      </c>
      <c r="O90" cm="1">
        <f t="array" aca="1" ref="O90" ca="1">IF(INDIRECT(ADDRESS($B90+1,O$38,1,1,"Confirmed Day Zero"))=0,#N/A,INDIRECT(ADDRESS($B90+1,O$38,1,1,"Confirmed Day Zero")))</f>
        <v>667</v>
      </c>
      <c r="P90" cm="1">
        <f t="array" aca="1" ref="P90" ca="1">IF(INDIRECT(ADDRESS($B90+1,P$38,1,1,"Confirmed Day Zero"))=0,#N/A,INDIRECT(ADDRESS($B90+1,P$38,1,1,"Confirmed Day Zero")))</f>
        <v>784</v>
      </c>
      <c r="Q90" cm="1">
        <f t="array" aca="1" ref="Q90" ca="1">IF(INDIRECT(ADDRESS($B90+1,Q$38,1,1,"Confirmed Day Zero"))=0,#N/A,INDIRECT(ADDRESS($B90+1,Q$38,1,1,"Confirmed Day Zero")))</f>
        <v>957</v>
      </c>
      <c r="R90" cm="1">
        <f t="array" aca="1" ref="R90" ca="1">IF(INDIRECT(ADDRESS($B90+1,R$38,1,1,"Confirmed Day Zero"))=0,#N/A,INDIRECT(ADDRESS($B90+1,R$38,1,1,"Confirmed Day Zero")))</f>
        <v>1203</v>
      </c>
      <c r="S90" cm="1">
        <f t="array" aca="1" ref="S90" ca="1">IF(INDIRECT(ADDRESS($B90+1,S$38,1,1,"Confirmed Day Zero"))=0,#N/A,INDIRECT(ADDRESS($B90+1,S$38,1,1,"Confirmed Day Zero")))</f>
        <v>1373</v>
      </c>
      <c r="T90" cm="1">
        <f t="array" aca="1" ref="T90" ca="1">IF(INDIRECT(ADDRESS($B90+1,T$38,1,1,"Confirmed Day Zero"))=0,#N/A,INDIRECT(ADDRESS($B90+1,T$38,1,1,"Confirmed Day Zero")))</f>
        <v>1537</v>
      </c>
      <c r="U90" cm="1">
        <f t="array" aca="1" ref="U90" ca="1">IF(INDIRECT(ADDRESS($B90+1,U$38,1,1,"Confirmed Day Zero"))=0,#N/A,INDIRECT(ADDRESS($B90+1,U$38,1,1,"Confirmed Day Zero")))</f>
        <v>1834</v>
      </c>
      <c r="V90" cm="1">
        <f t="array" aca="1" ref="V90" ca="1">IF(INDIRECT(ADDRESS($B90+1,V$38,1,1,"Confirmed Day Zero"))=0,#N/A,INDIRECT(ADDRESS($B90+1,V$38,1,1,"Confirmed Day Zero")))</f>
        <v>2239</v>
      </c>
      <c r="W90" cm="1">
        <f t="array" aca="1" ref="W90" ca="1">IF(INDIRECT(ADDRESS($B90+1,W$38,1,1,"Confirmed Day Zero"))=0,#N/A,INDIRECT(ADDRESS($B90+1,W$38,1,1,"Confirmed Day Zero")))</f>
        <v>2683</v>
      </c>
      <c r="X90" cm="1">
        <f t="array" aca="1" ref="X90" ca="1">IF(INDIRECT(ADDRESS($B90+1,X$38,1,1,"Confirmed Day Zero"))=0,#N/A,INDIRECT(ADDRESS($B90+1,X$38,1,1,"Confirmed Day Zero")))</f>
        <v>2845</v>
      </c>
      <c r="Y90" cm="1">
        <f t="array" aca="1" ref="Y90" ca="1">IF(INDIRECT(ADDRESS($B90+1,Y$38,1,1,"Confirmed Day Zero"))=0,#N/A,INDIRECT(ADDRESS($B90+1,Y$38,1,1,"Confirmed Day Zero")))</f>
        <v>3067</v>
      </c>
      <c r="Z90" cm="1">
        <f t="array" aca="1" ref="Z90" ca="1">IF(INDIRECT(ADDRESS($B90+1,Z$38,1,1,"Confirmed Day Zero"))=0,#N/A,INDIRECT(ADDRESS($B90+1,Z$38,1,1,"Confirmed Day Zero")))</f>
        <v>3321</v>
      </c>
      <c r="AA90" cm="1">
        <f t="array" aca="1" ref="AA90" ca="1">IF(INDIRECT(ADDRESS($B90+1,AA$38,1,1,"Confirmed Day Zero"))=0,#N/A,INDIRECT(ADDRESS($B90+1,AA$38,1,1,"Confirmed Day Zero")))</f>
        <v>3633</v>
      </c>
      <c r="AB90" cm="1">
        <f t="array" aca="1" ref="AB90" ca="1">IF(INDIRECT(ADDRESS($B90+1,AB$38,1,1,"Confirmed Day Zero"))=0,#N/A,INDIRECT(ADDRESS($B90+1,AB$38,1,1,"Confirmed Day Zero")))</f>
        <v>3802</v>
      </c>
      <c r="AC90" cm="1">
        <f t="array" aca="1" ref="AC90" ca="1">IF(INDIRECT(ADDRESS($B90+1,AC$38,1,1,"Confirmed Day Zero"))=0,#N/A,INDIRECT(ADDRESS($B90+1,AC$38,1,1,"Confirmed Day Zero")))</f>
        <v>4138</v>
      </c>
      <c r="AD90" cm="1">
        <f t="array" aca="1" ref="AD90" ca="1">IF(INDIRECT(ADDRESS($B90+1,AD$38,1,1,"Confirmed Day Zero"))=0,#N/A,INDIRECT(ADDRESS($B90+1,AD$38,1,1,"Confirmed Day Zero")))</f>
        <v>4362</v>
      </c>
      <c r="AE90" cm="1">
        <f t="array" aca="1" ref="AE90" ca="1">IF(INDIRECT(ADDRESS($B90+1,AE$38,1,1,"Confirmed Day Zero"))=0,#N/A,INDIRECT(ADDRESS($B90+1,AE$38,1,1,"Confirmed Day Zero")))</f>
        <v>4634</v>
      </c>
      <c r="AF90" cm="1">
        <f t="array" aca="1" ref="AF90" ca="1">IF(INDIRECT(ADDRESS($B90+1,AF$38,1,1,"Confirmed Day Zero"))=0,#N/A,INDIRECT(ADDRESS($B90+1,AF$38,1,1,"Confirmed Day Zero")))</f>
        <v>4862</v>
      </c>
      <c r="AG90" cm="1">
        <f t="array" aca="1" ref="AG90" ca="1">IF(INDIRECT(ADDRESS($B90+1,AG$38,1,1,"Confirmed Day Zero"))=0,#N/A,INDIRECT(ADDRESS($B90+1,AG$38,1,1,"Confirmed Day Zero")))</f>
        <v>5114</v>
      </c>
      <c r="AH90" cm="1">
        <f t="array" aca="1" ref="AH90" ca="1">IF(INDIRECT(ADDRESS($B90+1,AH$38,1,1,"Confirmed Day Zero"))=0,#N/A,INDIRECT(ADDRESS($B90+1,AH$38,1,1,"Confirmed Day Zero")))</f>
        <v>5308</v>
      </c>
      <c r="AI90" cm="1">
        <f t="array" aca="1" ref="AI90" ca="1">IF(INDIRECT(ADDRESS($B90+1,AI$38,1,1,"Confirmed Day Zero"))=0,#N/A,INDIRECT(ADDRESS($B90+1,AI$38,1,1,"Confirmed Day Zero")))</f>
        <v>5610</v>
      </c>
      <c r="AJ90" cm="1">
        <f t="array" aca="1" ref="AJ90" ca="1">IF(INDIRECT(ADDRESS($B90+1,AJ$38,1,1,"Confirmed Day Zero"))=0,#N/A,INDIRECT(ADDRESS($B90+1,AJ$38,1,1,"Confirmed Day Zero")))</f>
        <v>5823</v>
      </c>
      <c r="AK90" cm="1">
        <f t="array" aca="1" ref="AK90" ca="1">IF(INDIRECT(ADDRESS($B90+1,AK$38,1,1,"Confirmed Day Zero"))=0,#N/A,INDIRECT(ADDRESS($B90+1,AK$38,1,1,"Confirmed Day Zero")))</f>
        <v>6079</v>
      </c>
      <c r="AL90" cm="1">
        <f t="array" aca="1" ref="AL90" ca="1">IF(INDIRECT(ADDRESS($B90+1,AL$38,1,1,"Confirmed Day Zero"))=0,#N/A,INDIRECT(ADDRESS($B90+1,AL$38,1,1,"Confirmed Day Zero")))</f>
        <v>6262</v>
      </c>
      <c r="AM90" cm="1">
        <f t="array" aca="1" ref="AM90" ca="1">IF(INDIRECT(ADDRESS($B90+1,AM$38,1,1,"Confirmed Day Zero"))=0,#N/A,INDIRECT(ADDRESS($B90+1,AM$38,1,1,"Confirmed Day Zero")))</f>
        <v>6589</v>
      </c>
      <c r="AN90" cm="1">
        <f t="array" aca="1" ref="AN90" ca="1">IF(INDIRECT(ADDRESS($B90+1,AN$38,1,1,"Confirmed Day Zero"))=0,#N/A,INDIRECT(ADDRESS($B90+1,AN$38,1,1,"Confirmed Day Zero")))</f>
        <v>6762</v>
      </c>
      <c r="AO90" cm="1">
        <f t="array" aca="1" ref="AO90" ca="1">IF(INDIRECT(ADDRESS($B90+1,AO$38,1,1,"Confirmed Day Zero"))=0,#N/A,INDIRECT(ADDRESS($B90+1,AO$38,1,1,"Confirmed Day Zero")))</f>
        <v>7070</v>
      </c>
      <c r="AP90" cm="1">
        <f t="array" aca="1" ref="AP90" ca="1">IF(INDIRECT(ADDRESS($B90+1,AP$38,1,1,"Confirmed Day Zero"))=0,#N/A,INDIRECT(ADDRESS($B90+1,AP$38,1,1,"Confirmed Day Zero")))</f>
        <v>7238</v>
      </c>
      <c r="AQ90" cm="1">
        <f t="array" aca="1" ref="AQ90" ca="1">IF(INDIRECT(ADDRESS($B90+1,AQ$38,1,1,"Confirmed Day Zero"))=0,#N/A,INDIRECT(ADDRESS($B90+1,AQ$38,1,1,"Confirmed Day Zero")))</f>
        <v>7394</v>
      </c>
      <c r="AR90" cm="1">
        <f t="array" aca="1" ref="AR90" ca="1">IF(INDIRECT(ADDRESS($B90+1,AR$38,1,1,"Confirmed Day Zero"))=0,#N/A,INDIRECT(ADDRESS($B90+1,AR$38,1,1,"Confirmed Day Zero")))</f>
        <v>7842</v>
      </c>
      <c r="AS90" cm="1">
        <f t="array" aca="1" ref="AS90" ca="1">IF(INDIRECT(ADDRESS($B90+1,AS$38,1,1,"Confirmed Day Zero"))=0,#N/A,INDIRECT(ADDRESS($B90+1,AS$38,1,1,"Confirmed Day Zero")))</f>
        <v>8266</v>
      </c>
      <c r="AT90" cm="1">
        <f t="array" aca="1" ref="AT90" ca="1">IF(INDIRECT(ADDRESS($B90+1,AT$38,1,1,"Confirmed Day Zero"))=0,#N/A,INDIRECT(ADDRESS($B90+1,AT$38,1,1,"Confirmed Day Zero")))</f>
        <v>8726</v>
      </c>
      <c r="AU90" cm="1">
        <f t="array" aca="1" ref="AU90" ca="1">IF(INDIRECT(ADDRESS($B90+1,AU$38,1,1,"Confirmed Day Zero"))=0,#N/A,INDIRECT(ADDRESS($B90+1,AU$38,1,1,"Confirmed Day Zero")))</f>
        <v>9189</v>
      </c>
      <c r="AV90" cm="1">
        <f t="array" aca="1" ref="AV90" ca="1">IF(INDIRECT(ADDRESS($B90+1,AV$38,1,1,"Confirmed Day Zero"))=0,#N/A,INDIRECT(ADDRESS($B90+1,AV$38,1,1,"Confirmed Day Zero")))</f>
        <v>9667</v>
      </c>
      <c r="AW90" cm="1">
        <f t="array" aca="1" ref="AW90" ca="1">IF(INDIRECT(ADDRESS($B90+1,AW$38,1,1,"Confirmed Day Zero"))=0,#N/A,INDIRECT(ADDRESS($B90+1,AW$38,1,1,"Confirmed Day Zero")))</f>
        <v>9918</v>
      </c>
      <c r="AX90" cm="1">
        <f t="array" aca="1" ref="AX90" ca="1">IF(INDIRECT(ADDRESS($B90+1,AX$38,1,1,"Confirmed Day Zero"))=0,#N/A,INDIRECT(ADDRESS($B90+1,AX$38,1,1,"Confirmed Day Zero")))</f>
        <v>10052</v>
      </c>
      <c r="AY90" cm="1">
        <f t="array" aca="1" ref="AY90" ca="1">IF(INDIRECT(ADDRESS($B90+1,AY$38,1,1,"Confirmed Day Zero"))=0,#N/A,INDIRECT(ADDRESS($B90+1,AY$38,1,1,"Confirmed Day Zero")))</f>
        <v>10366</v>
      </c>
      <c r="AZ90" cm="1">
        <f t="array" aca="1" ref="AZ90" ca="1">IF(INDIRECT(ADDRESS($B90+1,AZ$38,1,1,"Confirmed Day Zero"))=0,#N/A,INDIRECT(ADDRESS($B90+1,AZ$38,1,1,"Confirmed Day Zero")))</f>
        <v>10735</v>
      </c>
      <c r="BA90" cm="1">
        <f t="array" aca="1" ref="BA90" ca="1">IF(INDIRECT(ADDRESS($B90+1,BA$38,1,1,"Confirmed Day Zero"))=0,#N/A,INDIRECT(ADDRESS($B90+1,BA$38,1,1,"Confirmed Day Zero")))</f>
        <v>11891</v>
      </c>
      <c r="BB90" cm="1">
        <f t="array" aca="1" ref="BB90" ca="1">IF(INDIRECT(ADDRESS($B90+1,BB$38,1,1,"Confirmed Day Zero"))=0,#N/A,INDIRECT(ADDRESS($B90+1,BB$38,1,1,"Confirmed Day Zero")))</f>
        <v>12661</v>
      </c>
      <c r="BC90" cm="1">
        <f t="array" aca="1" ref="BC90" ca="1">IF(INDIRECT(ADDRESS($B90+1,BC$38,1,1,"Confirmed Day Zero"))=0,#N/A,INDIRECT(ADDRESS($B90+1,BC$38,1,1,"Confirmed Day Zero")))</f>
        <v>13177</v>
      </c>
      <c r="BD90" cm="1">
        <f t="array" aca="1" ref="BD90" ca="1">IF(INDIRECT(ADDRESS($B90+1,BD$38,1,1,"Confirmed Day Zero"))=0,#N/A,INDIRECT(ADDRESS($B90+1,BD$38,1,1,"Confirmed Day Zero")))</f>
        <v>13571</v>
      </c>
      <c r="BE90" cm="1">
        <f t="array" aca="1" ref="BE90" ca="1">IF(INDIRECT(ADDRESS($B90+1,BE$38,1,1,"Confirmed Day Zero"))=0,#N/A,INDIRECT(ADDRESS($B90+1,BE$38,1,1,"Confirmed Day Zero")))</f>
        <v>13690</v>
      </c>
      <c r="BF90" cm="1">
        <f t="array" aca="1" ref="BF90" ca="1">IF(INDIRECT(ADDRESS($B90+1,BF$38,1,1,"Confirmed Day Zero"))=0,#N/A,INDIRECT(ADDRESS($B90+1,BF$38,1,1,"Confirmed Day Zero")))</f>
        <v>13938</v>
      </c>
      <c r="BG90" cm="1">
        <f t="array" aca="1" ref="BG90" ca="1">IF(INDIRECT(ADDRESS($B90+1,BG$38,1,1,"Confirmed Day Zero"))=0,#N/A,INDIRECT(ADDRESS($B90+1,BG$38,1,1,"Confirmed Day Zero")))</f>
        <v>14096</v>
      </c>
      <c r="BH90" cm="1">
        <f t="array" aca="1" ref="BH90" ca="1">IF(INDIRECT(ADDRESS($B90+1,BH$38,1,1,"Confirmed Day Zero"))=0,#N/A,INDIRECT(ADDRESS($B90+1,BH$38,1,1,"Confirmed Day Zero")))</f>
        <v>14441</v>
      </c>
      <c r="BI90" cm="1">
        <f t="array" aca="1" ref="BI90" ca="1">IF(INDIRECT(ADDRESS($B90+1,BI$38,1,1,"Confirmed Day Zero"))=0,#N/A,INDIRECT(ADDRESS($B90+1,BI$38,1,1,"Confirmed Day Zero")))</f>
        <v>14768</v>
      </c>
      <c r="BJ90" cm="1">
        <f t="array" aca="1" ref="BJ90" ca="1">IF(INDIRECT(ADDRESS($B90+1,BJ$38,1,1,"Confirmed Day Zero"))=0,#N/A,INDIRECT(ADDRESS($B90+1,BJ$38,1,1,"Confirmed Day Zero")))</f>
        <v>14985</v>
      </c>
      <c r="BK90" cm="1">
        <f t="array" aca="1" ref="BK90" ca="1">IF(INDIRECT(ADDRESS($B90+1,BK$38,1,1,"Confirmed Day Zero"))=0,#N/A,INDIRECT(ADDRESS($B90+1,BK$38,1,1,"Confirmed Day Zero")))</f>
        <v>15544</v>
      </c>
      <c r="BL90" cm="1">
        <f t="array" aca="1" ref="BL90" ca="1">IF(INDIRECT(ADDRESS($B90+1,BL$38,1,1,"Confirmed Day Zero"))=0,#N/A,INDIRECT(ADDRESS($B90+1,BL$38,1,1,"Confirmed Day Zero")))</f>
        <v>16111</v>
      </c>
      <c r="BM90" cm="1">
        <f t="array" aca="1" ref="BM90" ca="1">IF(INDIRECT(ADDRESS($B90+1,BM$38,1,1,"Confirmed Day Zero"))=0,#N/A,INDIRECT(ADDRESS($B90+1,BM$38,1,1,"Confirmed Day Zero")))</f>
        <v>16370</v>
      </c>
      <c r="BN90" cm="1">
        <f t="array" aca="1" ref="BN90" ca="1">IF(INDIRECT(ADDRESS($B90+1,BN$38,1,1,"Confirmed Day Zero"))=0,#N/A,INDIRECT(ADDRESS($B90+1,BN$38,1,1,"Confirmed Day Zero")))</f>
        <v>16699</v>
      </c>
      <c r="BO90" cm="1">
        <f t="array" aca="1" ref="BO90" ca="1">IF(INDIRECT(ADDRESS($B90+1,BO$38,1,1,"Confirmed Day Zero"))=0,#N/A,INDIRECT(ADDRESS($B90+1,BO$38,1,1,"Confirmed Day Zero")))</f>
        <v>16970</v>
      </c>
      <c r="BP90" cm="1">
        <f t="array" aca="1" ref="BP90" ca="1">IF(INDIRECT(ADDRESS($B90+1,BP$38,1,1,"Confirmed Day Zero"))=0,#N/A,INDIRECT(ADDRESS($B90+1,BP$38,1,1,"Confirmed Day Zero")))</f>
        <v>17288</v>
      </c>
      <c r="BQ90" cm="1">
        <f t="array" aca="1" ref="BQ90" ca="1">IF(INDIRECT(ADDRESS($B90+1,BQ$38,1,1,"Confirmed Day Zero"))=0,#N/A,INDIRECT(ADDRESS($B90+1,BQ$38,1,1,"Confirmed Day Zero")))</f>
        <v>17388</v>
      </c>
      <c r="BR90" cm="1">
        <f t="array" aca="1" ref="BR90" ca="1">IF(INDIRECT(ADDRESS($B90+1,BR$38,1,1,"Confirmed Day Zero"))=0,#N/A,INDIRECT(ADDRESS($B90+1,BR$38,1,1,"Confirmed Day Zero")))</f>
        <v>18011</v>
      </c>
      <c r="BS90" cm="1">
        <f t="array" aca="1" ref="BS90" ca="1">IF(INDIRECT(ADDRESS($B90+1,BS$38,1,1,"Confirmed Day Zero"))=0,#N/A,INDIRECT(ADDRESS($B90+1,BS$38,1,1,"Confirmed Day Zero")))</f>
        <v>18378</v>
      </c>
      <c r="BT90" cm="1">
        <f t="array" aca="1" ref="BT90" ca="1">IF(INDIRECT(ADDRESS($B90+1,BT$38,1,1,"Confirmed Day Zero"))=0,#N/A,INDIRECT(ADDRESS($B90+1,BT$38,1,1,"Confirmed Day Zero")))</f>
        <v>18532</v>
      </c>
      <c r="BU90" cm="1">
        <f t="array" aca="1" ref="BU90" ca="1">IF(INDIRECT(ADDRESS($B90+1,BU$38,1,1,"Confirmed Day Zero"))=0,#N/A,INDIRECT(ADDRESS($B90+1,BU$38,1,1,"Confirmed Day Zero")))</f>
        <v>18961</v>
      </c>
      <c r="BV90" cm="1">
        <f t="array" aca="1" ref="BV90" ca="1">IF(INDIRECT(ADDRESS($B90+1,BV$38,1,1,"Confirmed Day Zero"))=0,#N/A,INDIRECT(ADDRESS($B90+1,BV$38,1,1,"Confirmed Day Zero")))</f>
        <v>19394</v>
      </c>
      <c r="BW90" cm="1">
        <f t="array" aca="1" ref="BW90" ca="1">IF(INDIRECT(ADDRESS($B90+1,BW$38,1,1,"Confirmed Day Zero"))=0,#N/A,INDIRECT(ADDRESS($B90+1,BW$38,1,1,"Confirmed Day Zero")))</f>
        <v>19789</v>
      </c>
      <c r="BX90" cm="1">
        <f t="array" aca="1" ref="BX90" ca="1">IF(INDIRECT(ADDRESS($B90+1,BX$38,1,1,"Confirmed Day Zero"))=0,#N/A,INDIRECT(ADDRESS($B90+1,BX$38,1,1,"Confirmed Day Zero")))</f>
        <v>20145</v>
      </c>
      <c r="BY90" cm="1">
        <f t="array" aca="1" ref="BY90" ca="1">IF(INDIRECT(ADDRESS($B90+1,BY$38,1,1,"Confirmed Day Zero"))=0,#N/A,INDIRECT(ADDRESS($B90+1,BY$38,1,1,"Confirmed Day Zero")))</f>
        <v>20607</v>
      </c>
      <c r="BZ90" cm="1">
        <f t="array" aca="1" ref="BZ90" ca="1">IF(INDIRECT(ADDRESS($B90+1,BZ$38,1,1,"Confirmed Day Zero"))=0,#N/A,INDIRECT(ADDRESS($B90+1,BZ$38,1,1,"Confirmed Day Zero")))</f>
        <v>20965</v>
      </c>
      <c r="CA90" cm="1">
        <f t="array" aca="1" ref="CA90" ca="1">IF(INDIRECT(ADDRESS($B90+1,CA$38,1,1,"Confirmed Day Zero"))=0,#N/A,INDIRECT(ADDRESS($B90+1,CA$38,1,1,"Confirmed Day Zero")))</f>
        <v>21306</v>
      </c>
      <c r="CB90" cm="1">
        <f t="array" aca="1" ref="CB90" ca="1">IF(INDIRECT(ADDRESS($B90+1,CB$38,1,1,"Confirmed Day Zero"))=0,#N/A,INDIRECT(ADDRESS($B90+1,CB$38,1,1,"Confirmed Day Zero")))</f>
        <v>21679</v>
      </c>
      <c r="CC90" cm="1">
        <f t="array" aca="1" ref="CC90" ca="1">IF(INDIRECT(ADDRESS($B90+1,CC$38,1,1,"Confirmed Day Zero"))=0,#N/A,INDIRECT(ADDRESS($B90+1,CC$38,1,1,"Confirmed Day Zero")))</f>
        <v>22085</v>
      </c>
      <c r="CD90" cm="1">
        <f t="array" aca="1" ref="CD90" ca="1">IF(INDIRECT(ADDRESS($B90+1,CD$38,1,1,"Confirmed Day Zero"))=0,#N/A,INDIRECT(ADDRESS($B90+1,CD$38,1,1,"Confirmed Day Zero")))</f>
        <v>22566</v>
      </c>
      <c r="CE90" cm="1">
        <f t="array" aca="1" ref="CE90" ca="1">IF(INDIRECT(ADDRESS($B90+1,CE$38,1,1,"Confirmed Day Zero"))=0,#N/A,INDIRECT(ADDRESS($B90+1,CE$38,1,1,"Confirmed Day Zero")))</f>
        <v>23006</v>
      </c>
      <c r="CF90" cm="1">
        <f t="array" aca="1" ref="CF90" ca="1">IF(INDIRECT(ADDRESS($B90+1,CF$38,1,1,"Confirmed Day Zero"))=0,#N/A,INDIRECT(ADDRESS($B90+1,CF$38,1,1,"Confirmed Day Zero")))</f>
        <v>23554</v>
      </c>
      <c r="CG90" cm="1">
        <f t="array" aca="1" ref="CG90" ca="1">IF(INDIRECT(ADDRESS($B90+1,CG$38,1,1,"Confirmed Day Zero"))=0,#N/A,INDIRECT(ADDRESS($B90+1,CG$38,1,1,"Confirmed Day Zero")))</f>
        <v>24375</v>
      </c>
      <c r="CH90" cm="1">
        <f t="array" aca="1" ref="CH90" ca="1">IF(INDIRECT(ADDRESS($B90+1,CH$38,1,1,"Confirmed Day Zero"))=0,#N/A,INDIRECT(ADDRESS($B90+1,CH$38,1,1,"Confirmed Day Zero")))</f>
        <v>24822</v>
      </c>
      <c r="CI90" cm="1">
        <f t="array" aca="1" ref="CI90" ca="1">IF(INDIRECT(ADDRESS($B90+1,CI$38,1,1,"Confirmed Day Zero"))=0,#N/A,INDIRECT(ADDRESS($B90+1,CI$38,1,1,"Confirmed Day Zero")))</f>
        <v>25120</v>
      </c>
      <c r="CJ90" cm="1">
        <f t="array" aca="1" ref="CJ90" ca="1">IF(INDIRECT(ADDRESS($B90+1,CJ$38,1,1,"Confirmed Day Zero"))=0,#N/A,INDIRECT(ADDRESS($B90+1,CJ$38,1,1,"Confirmed Day Zero")))</f>
        <v>25520</v>
      </c>
      <c r="CK90" cm="1">
        <f t="array" aca="1" ref="CK90" ca="1">IF(INDIRECT(ADDRESS($B90+1,CK$38,1,1,"Confirmed Day Zero"))=0,#N/A,INDIRECT(ADDRESS($B90+1,CK$38,1,1,"Confirmed Day Zero")))</f>
        <v>26071</v>
      </c>
      <c r="CL90" cm="1">
        <f t="array" aca="1" ref="CL90" ca="1">IF(INDIRECT(ADDRESS($B90+1,CL$38,1,1,"Confirmed Day Zero"))=0,#N/A,INDIRECT(ADDRESS($B90+1,CL$38,1,1,"Confirmed Day Zero")))</f>
        <v>26381</v>
      </c>
      <c r="CM90" cm="1">
        <f t="array" aca="1" ref="CM90" ca="1">IF(INDIRECT(ADDRESS($B90+1,CM$38,1,1,"Confirmed Day Zero"))=0,#N/A,INDIRECT(ADDRESS($B90+1,CM$38,1,1,"Confirmed Day Zero")))</f>
        <v>26944</v>
      </c>
      <c r="CN90" cm="1">
        <f t="array" aca="1" ref="CN90" ca="1">IF(INDIRECT(ADDRESS($B90+1,CN$38,1,1,"Confirmed Day Zero"))=0,#N/A,INDIRECT(ADDRESS($B90+1,CN$38,1,1,"Confirmed Day Zero")))</f>
        <v>27575</v>
      </c>
      <c r="CO90" cm="1">
        <f t="array" aca="1" ref="CO90" ca="1">IF(INDIRECT(ADDRESS($B90+1,CO$38,1,1,"Confirmed Day Zero"))=0,#N/A,INDIRECT(ADDRESS($B90+1,CO$38,1,1,"Confirmed Day Zero")))</f>
        <v>28061</v>
      </c>
      <c r="CP90" cm="1">
        <f t="array" aca="1" ref="CP90" ca="1">IF(INDIRECT(ADDRESS($B90+1,CP$38,1,1,"Confirmed Day Zero"))=0,#N/A,INDIRECT(ADDRESS($B90+1,CP$38,1,1,"Confirmed Day Zero")))</f>
        <v>28538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</row>
    <row r="91" spans="2:162" x14ac:dyDescent="0.25">
      <c r="B91" s="12">
        <f t="shared" si="184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39</v>
      </c>
      <c r="F91" cm="1">
        <f t="array" aca="1" ref="F91" ca="1">IF(INDIRECT(ADDRESS($B91+1,F$38,1,1,"Confirmed Day Zero"))=0,#N/A,INDIRECT(ADDRESS($B91+1,F$38,1,1,"Confirmed Day Zero")))</f>
        <v>51</v>
      </c>
      <c r="G91" cm="1">
        <f t="array" aca="1" ref="G91" ca="1">IF(INDIRECT(ADDRESS($B91+1,G$38,1,1,"Confirmed Day Zero"))=0,#N/A,INDIRECT(ADDRESS($B91+1,G$38,1,1,"Confirmed Day Zero")))</f>
        <v>56</v>
      </c>
      <c r="H91" cm="1">
        <f t="array" aca="1" ref="H91" ca="1">IF(INDIRECT(ADDRESS($B91+1,H$38,1,1,"Confirmed Day Zero"))=0,#N/A,INDIRECT(ADDRESS($B91+1,H$38,1,1,"Confirmed Day Zero")))</f>
        <v>57</v>
      </c>
      <c r="I91" cm="1">
        <f t="array" aca="1" ref="I91" ca="1">IF(INDIRECT(ADDRESS($B91+1,I$38,1,1,"Confirmed Day Zero"))=0,#N/A,INDIRECT(ADDRESS($B91+1,I$38,1,1,"Confirmed Day Zero")))</f>
        <v>64</v>
      </c>
      <c r="J91" cm="1">
        <f t="array" aca="1" ref="J91" ca="1">IF(INDIRECT(ADDRESS($B91+1,J$38,1,1,"Confirmed Day Zero"))=0,#N/A,INDIRECT(ADDRESS($B91+1,J$38,1,1,"Confirmed Day Zero")))</f>
        <v>83</v>
      </c>
      <c r="K91" cm="1">
        <f t="array" aca="1" ref="K91" ca="1">IF(INDIRECT(ADDRESS($B91+1,K$38,1,1,"Confirmed Day Zero"))=0,#N/A,INDIRECT(ADDRESS($B91+1,K$38,1,1,"Confirmed Day Zero")))</f>
        <v>143</v>
      </c>
      <c r="L91" cm="1">
        <f t="array" aca="1" ref="L91" ca="1">IF(INDIRECT(ADDRESS($B91+1,L$38,1,1,"Confirmed Day Zero"))=0,#N/A,INDIRECT(ADDRESS($B91+1,L$38,1,1,"Confirmed Day Zero")))</f>
        <v>194</v>
      </c>
      <c r="M91" cm="1">
        <f t="array" aca="1" ref="M91" ca="1">IF(INDIRECT(ADDRESS($B91+1,M$38,1,1,"Confirmed Day Zero"))=0,#N/A,INDIRECT(ADDRESS($B91+1,M$38,1,1,"Confirmed Day Zero")))</f>
        <v>304</v>
      </c>
      <c r="N91" cm="1">
        <f t="array" aca="1" ref="N91" ca="1">IF(INDIRECT(ADDRESS($B91+1,N$38,1,1,"Confirmed Day Zero"))=0,#N/A,INDIRECT(ADDRESS($B91+1,N$38,1,1,"Confirmed Day Zero")))</f>
        <v>334</v>
      </c>
      <c r="O91" cm="1">
        <f t="array" aca="1" ref="O91" ca="1">IF(INDIRECT(ADDRESS($B91+1,O$38,1,1,"Confirmed Day Zero"))=0,#N/A,INDIRECT(ADDRESS($B91+1,O$38,1,1,"Confirmed Day Zero")))</f>
        <v>352</v>
      </c>
      <c r="P91" cm="1">
        <f t="array" aca="1" ref="P91" ca="1">IF(INDIRECT(ADDRESS($B91+1,P$38,1,1,"Confirmed Day Zero"))=0,#N/A,INDIRECT(ADDRESS($B91+1,P$38,1,1,"Confirmed Day Zero")))</f>
        <v>410</v>
      </c>
      <c r="Q91" cm="1">
        <f t="array" aca="1" ref="Q91" ca="1">IF(INDIRECT(ADDRESS($B91+1,Q$38,1,1,"Confirmed Day Zero"))=0,#N/A,INDIRECT(ADDRESS($B91+1,Q$38,1,1,"Confirmed Day Zero")))</f>
        <v>974</v>
      </c>
      <c r="R91" cm="1">
        <f t="array" aca="1" ref="R91" ca="1">IF(INDIRECT(ADDRESS($B91+1,R$38,1,1,"Confirmed Day Zero"))=0,#N/A,INDIRECT(ADDRESS($B91+1,R$38,1,1,"Confirmed Day Zero")))</f>
        <v>1396</v>
      </c>
      <c r="S91" cm="1">
        <f t="array" aca="1" ref="S91" ca="1">IF(INDIRECT(ADDRESS($B91+1,S$38,1,1,"Confirmed Day Zero"))=0,#N/A,INDIRECT(ADDRESS($B91+1,S$38,1,1,"Confirmed Day Zero")))</f>
        <v>1731</v>
      </c>
      <c r="T91" cm="1">
        <f t="array" aca="1" ref="T91" ca="1">IF(INDIRECT(ADDRESS($B91+1,T$38,1,1,"Confirmed Day Zero"))=0,#N/A,INDIRECT(ADDRESS($B91+1,T$38,1,1,"Confirmed Day Zero")))</f>
        <v>2052</v>
      </c>
      <c r="U91" cm="1">
        <f t="array" aca="1" ref="U91" ca="1">IF(INDIRECT(ADDRESS($B91+1,U$38,1,1,"Confirmed Day Zero"))=0,#N/A,INDIRECT(ADDRESS($B91+1,U$38,1,1,"Confirmed Day Zero")))</f>
        <v>2552</v>
      </c>
      <c r="V91" cm="1">
        <f t="array" aca="1" ref="V91" ca="1">IF(INDIRECT(ADDRESS($B91+1,V$38,1,1,"Confirmed Day Zero"))=0,#N/A,INDIRECT(ADDRESS($B91+1,V$38,1,1,"Confirmed Day Zero")))</f>
        <v>2877</v>
      </c>
      <c r="W91" cm="1">
        <f t="array" aca="1" ref="W91" ca="1">IF(INDIRECT(ADDRESS($B91+1,W$38,1,1,"Confirmed Day Zero"))=0,#N/A,INDIRECT(ADDRESS($B91+1,W$38,1,1,"Confirmed Day Zero")))</f>
        <v>3266</v>
      </c>
      <c r="X91" cm="1">
        <f t="array" aca="1" ref="X91" ca="1">IF(INDIRECT(ADDRESS($B91+1,X$38,1,1,"Confirmed Day Zero"))=0,#N/A,INDIRECT(ADDRESS($B91+1,X$38,1,1,"Confirmed Day Zero")))</f>
        <v>3997</v>
      </c>
      <c r="Y91" cm="1">
        <f t="array" aca="1" ref="Y91" ca="1">IF(INDIRECT(ADDRESS($B91+1,Y$38,1,1,"Confirmed Day Zero"))=0,#N/A,INDIRECT(ADDRESS($B91+1,Y$38,1,1,"Confirmed Day Zero")))</f>
        <v>4669</v>
      </c>
      <c r="Z91" cm="1">
        <f t="array" aca="1" ref="Z91" ca="1">IF(INDIRECT(ADDRESS($B91+1,Z$38,1,1,"Confirmed Day Zero"))=0,#N/A,INDIRECT(ADDRESS($B91+1,Z$38,1,1,"Confirmed Day Zero")))</f>
        <v>5330</v>
      </c>
      <c r="AA91" cm="1">
        <f t="array" aca="1" ref="AA91" ca="1">IF(INDIRECT(ADDRESS($B91+1,AA$38,1,1,"Confirmed Day Zero"))=0,#N/A,INDIRECT(ADDRESS($B91+1,AA$38,1,1,"Confirmed Day Zero")))</f>
        <v>6110</v>
      </c>
      <c r="AB91" cm="1">
        <f t="array" aca="1" ref="AB91" ca="1">IF(INDIRECT(ADDRESS($B91+1,AB$38,1,1,"Confirmed Day Zero"))=0,#N/A,INDIRECT(ADDRESS($B91+1,AB$38,1,1,"Confirmed Day Zero")))</f>
        <v>6812</v>
      </c>
      <c r="AC91" cm="1">
        <f t="array" aca="1" ref="AC91" ca="1">IF(INDIRECT(ADDRESS($B91+1,AC$38,1,1,"Confirmed Day Zero"))=0,#N/A,INDIRECT(ADDRESS($B91+1,AC$38,1,1,"Confirmed Day Zero")))</f>
        <v>7276</v>
      </c>
      <c r="AD91" cm="1">
        <f t="array" aca="1" ref="AD91" ca="1">IF(INDIRECT(ADDRESS($B91+1,AD$38,1,1,"Confirmed Day Zero"))=0,#N/A,INDIRECT(ADDRESS($B91+1,AD$38,1,1,"Confirmed Day Zero")))</f>
        <v>8262</v>
      </c>
      <c r="AE91" cm="1">
        <f t="array" aca="1" ref="AE91" ca="1">IF(INDIRECT(ADDRESS($B91+1,AE$38,1,1,"Confirmed Day Zero"))=0,#N/A,INDIRECT(ADDRESS($B91+1,AE$38,1,1,"Confirmed Day Zero")))</f>
        <v>9353</v>
      </c>
      <c r="AF91" cm="1">
        <f t="array" aca="1" ref="AF91" ca="1">IF(INDIRECT(ADDRESS($B91+1,AF$38,1,1,"Confirmed Day Zero"))=0,#N/A,INDIRECT(ADDRESS($B91+1,AF$38,1,1,"Confirmed Day Zero")))</f>
        <v>10230</v>
      </c>
      <c r="AG91" cm="1">
        <f t="array" aca="1" ref="AG91" ca="1">IF(INDIRECT(ADDRESS($B91+1,AG$38,1,1,"Confirmed Day Zero"))=0,#N/A,INDIRECT(ADDRESS($B91+1,AG$38,1,1,"Confirmed Day Zero")))</f>
        <v>11671</v>
      </c>
      <c r="AH91" cm="1">
        <f t="array" aca="1" ref="AH91" ca="1">IF(INDIRECT(ADDRESS($B91+1,AH$38,1,1,"Confirmed Day Zero"))=0,#N/A,INDIRECT(ADDRESS($B91+1,AH$38,1,1,"Confirmed Day Zero")))</f>
        <v>12561</v>
      </c>
      <c r="AI91" cm="1">
        <f t="array" aca="1" ref="AI91" ca="1">IF(INDIRECT(ADDRESS($B91+1,AI$38,1,1,"Confirmed Day Zero"))=0,#N/A,INDIRECT(ADDRESS($B91+1,AI$38,1,1,"Confirmed Day Zero")))</f>
        <v>13484</v>
      </c>
      <c r="AJ91" cm="1">
        <f t="array" aca="1" ref="AJ91" ca="1">IF(INDIRECT(ADDRESS($B91+1,AJ$38,1,1,"Confirmed Day Zero"))=0,#N/A,INDIRECT(ADDRESS($B91+1,AJ$38,1,1,"Confirmed Day Zero")))</f>
        <v>13906</v>
      </c>
      <c r="AK91" cm="1">
        <f t="array" aca="1" ref="AK91" ca="1">IF(INDIRECT(ADDRESS($B91+1,AK$38,1,1,"Confirmed Day Zero"))=0,#N/A,INDIRECT(ADDRESS($B91+1,AK$38,1,1,"Confirmed Day Zero")))</f>
        <v>14624</v>
      </c>
      <c r="AL91" cm="1">
        <f t="array" aca="1" ref="AL91" ca="1">IF(INDIRECT(ADDRESS($B91+1,AL$38,1,1,"Confirmed Day Zero"))=0,#N/A,INDIRECT(ADDRESS($B91+1,AL$38,1,1,"Confirmed Day Zero")))</f>
        <v>15492</v>
      </c>
      <c r="AM91" cm="1">
        <f t="array" aca="1" ref="AM91" ca="1">IF(INDIRECT(ADDRESS($B91+1,AM$38,1,1,"Confirmed Day Zero"))=0,#N/A,INDIRECT(ADDRESS($B91+1,AM$38,1,1,"Confirmed Day Zero")))</f>
        <v>16455</v>
      </c>
      <c r="AN91" cm="1">
        <f t="array" aca="1" ref="AN91" ca="1">IF(INDIRECT(ADDRESS($B91+1,AN$38,1,1,"Confirmed Day Zero"))=0,#N/A,INDIRECT(ADDRESS($B91+1,AN$38,1,1,"Confirmed Day Zero")))</f>
        <v>17371</v>
      </c>
      <c r="AO91" cm="1">
        <f t="array" aca="1" ref="AO91" ca="1">IF(INDIRECT(ADDRESS($B91+1,AO$38,1,1,"Confirmed Day Zero"))=0,#N/A,INDIRECT(ADDRESS($B91+1,AO$38,1,1,"Confirmed Day Zero")))</f>
        <v>18260</v>
      </c>
      <c r="AP91" cm="1">
        <f t="array" aca="1" ref="AP91" ca="1">IF(INDIRECT(ADDRESS($B91+1,AP$38,1,1,"Confirmed Day Zero"))=0,#N/A,INDIRECT(ADDRESS($B91+1,AP$38,1,1,"Confirmed Day Zero")))</f>
        <v>18923</v>
      </c>
      <c r="AQ91" cm="1">
        <f t="array" aca="1" ref="AQ91" ca="1">IF(INDIRECT(ADDRESS($B91+1,AQ$38,1,1,"Confirmed Day Zero"))=0,#N/A,INDIRECT(ADDRESS($B91+1,AQ$38,1,1,"Confirmed Day Zero")))</f>
        <v>19458</v>
      </c>
      <c r="AR91" cm="1">
        <f t="array" aca="1" ref="AR91" ca="1">IF(INDIRECT(ADDRESS($B91+1,AR$38,1,1,"Confirmed Day Zero"))=0,#N/A,INDIRECT(ADDRESS($B91+1,AR$38,1,1,"Confirmed Day Zero")))</f>
        <v>20196</v>
      </c>
      <c r="AS91" cm="1">
        <f t="array" aca="1" ref="AS91" ca="1">IF(INDIRECT(ADDRESS($B91+1,AS$38,1,1,"Confirmed Day Zero"))=0,#N/A,INDIRECT(ADDRESS($B91+1,AS$38,1,1,"Confirmed Day Zero")))</f>
        <v>21069</v>
      </c>
      <c r="AT91" cm="1">
        <f t="array" aca="1" ref="AT91" ca="1">IF(INDIRECT(ADDRESS($B91+1,AT$38,1,1,"Confirmed Day Zero"))=0,#N/A,INDIRECT(ADDRESS($B91+1,AT$38,1,1,"Confirmed Day Zero")))</f>
        <v>21944</v>
      </c>
      <c r="AU91" cm="1">
        <f t="array" aca="1" ref="AU91" ca="1">IF(INDIRECT(ADDRESS($B91+1,AU$38,1,1,"Confirmed Day Zero"))=0,#N/A,INDIRECT(ADDRESS($B91+1,AU$38,1,1,"Confirmed Day Zero")))</f>
        <v>22806</v>
      </c>
      <c r="AV91" cm="1">
        <f t="array" aca="1" ref="AV91" ca="1">IF(INDIRECT(ADDRESS($B91+1,AV$38,1,1,"Confirmed Day Zero"))=0,#N/A,INDIRECT(ADDRESS($B91+1,AV$38,1,1,"Confirmed Day Zero")))</f>
        <v>23773</v>
      </c>
      <c r="AW91" cm="1">
        <f t="array" aca="1" ref="AW91" ca="1">IF(INDIRECT(ADDRESS($B91+1,AW$38,1,1,"Confirmed Day Zero"))=0,#N/A,INDIRECT(ADDRESS($B91+1,AW$38,1,1,"Confirmed Day Zero")))</f>
        <v>24631</v>
      </c>
      <c r="AX91" cm="1">
        <f t="array" aca="1" ref="AX91" ca="1">IF(INDIRECT(ADDRESS($B91+1,AX$38,1,1,"Confirmed Day Zero"))=0,#N/A,INDIRECT(ADDRESS($B91+1,AX$38,1,1,"Confirmed Day Zero")))</f>
        <v>25297</v>
      </c>
      <c r="AY91" cm="1">
        <f t="array" aca="1" ref="AY91" ca="1">IF(INDIRECT(ADDRESS($B91+1,AY$38,1,1,"Confirmed Day Zero"))=0,#N/A,INDIRECT(ADDRESS($B91+1,AY$38,1,1,"Confirmed Day Zero")))</f>
        <v>26171</v>
      </c>
      <c r="AZ91" cm="1">
        <f t="array" aca="1" ref="AZ91" ca="1">IF(INDIRECT(ADDRESS($B91+1,AZ$38,1,1,"Confirmed Day Zero"))=0,#N/A,INDIRECT(ADDRESS($B91+1,AZ$38,1,1,"Confirmed Day Zero")))</f>
        <v>27054</v>
      </c>
      <c r="BA91" cm="1">
        <f t="array" aca="1" ref="BA91" ca="1">IF(INDIRECT(ADDRESS($B91+1,BA$38,1,1,"Confirmed Day Zero"))=0,#N/A,INDIRECT(ADDRESS($B91+1,BA$38,1,1,"Confirmed Day Zero")))</f>
        <v>28087</v>
      </c>
      <c r="BB91" cm="1">
        <f t="array" aca="1" ref="BB91" ca="1">IF(INDIRECT(ADDRESS($B91+1,BB$38,1,1,"Confirmed Day Zero"))=0,#N/A,INDIRECT(ADDRESS($B91+1,BB$38,1,1,"Confirmed Day Zero")))</f>
        <v>29229</v>
      </c>
      <c r="BC91" cm="1">
        <f t="array" aca="1" ref="BC91" ca="1">IF(INDIRECT(ADDRESS($B91+1,BC$38,1,1,"Confirmed Day Zero"))=0,#N/A,INDIRECT(ADDRESS($B91+1,BC$38,1,1,"Confirmed Day Zero")))</f>
        <v>30522</v>
      </c>
      <c r="BD91" cm="1">
        <f t="array" aca="1" ref="BD91" ca="1">IF(INDIRECT(ADDRESS($B91+1,BD$38,1,1,"Confirmed Day Zero"))=0,#N/A,INDIRECT(ADDRESS($B91+1,BD$38,1,1,"Confirmed Day Zero")))</f>
        <v>31548</v>
      </c>
      <c r="BE91" cm="1">
        <f t="array" aca="1" ref="BE91" ca="1">IF(INDIRECT(ADDRESS($B91+1,BE$38,1,1,"Confirmed Day Zero"))=0,#N/A,INDIRECT(ADDRESS($B91+1,BE$38,1,1,"Confirmed Day Zero")))</f>
        <v>32332</v>
      </c>
      <c r="BF91" cm="1">
        <f t="array" aca="1" ref="BF91" ca="1">IF(INDIRECT(ADDRESS($B91+1,BF$38,1,1,"Confirmed Day Zero"))=0,#N/A,INDIRECT(ADDRESS($B91+1,BF$38,1,1,"Confirmed Day Zero")))</f>
        <v>33369</v>
      </c>
      <c r="BG91" cm="1">
        <f t="array" aca="1" ref="BG91" ca="1">IF(INDIRECT(ADDRESS($B91+1,BG$38,1,1,"Confirmed Day Zero"))=0,#N/A,INDIRECT(ADDRESS($B91+1,BG$38,1,1,"Confirmed Day Zero")))</f>
        <v>34422</v>
      </c>
      <c r="BH91" cm="1">
        <f t="array" aca="1" ref="BH91" ca="1">IF(INDIRECT(ADDRESS($B91+1,BH$38,1,1,"Confirmed Day Zero"))=0,#N/A,INDIRECT(ADDRESS($B91+1,BH$38,1,1,"Confirmed Day Zero")))</f>
        <v>35390</v>
      </c>
      <c r="BI91" cm="1">
        <f t="array" aca="1" ref="BI91" ca="1">IF(INDIRECT(ADDRESS($B91+1,BI$38,1,1,"Confirmed Day Zero"))=0,#N/A,INDIRECT(ADDRESS($B91+1,BI$38,1,1,"Confirmed Day Zero")))</f>
        <v>36609</v>
      </c>
      <c r="BJ91" cm="1">
        <f t="array" aca="1" ref="BJ91" ca="1">IF(INDIRECT(ADDRESS($B91+1,BJ$38,1,1,"Confirmed Day Zero"))=0,#N/A,INDIRECT(ADDRESS($B91+1,BJ$38,1,1,"Confirmed Day Zero")))</f>
        <v>37860</v>
      </c>
      <c r="BK91" cm="1">
        <f t="array" aca="1" ref="BK91" ca="1">IF(INDIRECT(ADDRESS($B91+1,BK$38,1,1,"Confirmed Day Zero"))=0,#N/A,INDIRECT(ADDRESS($B91+1,BK$38,1,1,"Confirmed Day Zero")))</f>
        <v>38869</v>
      </c>
      <c r="BL91" cm="1">
        <f t="array" aca="1" ref="BL91" ca="1">IF(INDIRECT(ADDRESS($B91+1,BL$38,1,1,"Confirmed Day Zero"))=0,#N/A,INDIRECT(ADDRESS($B91+1,BL$38,1,1,"Confirmed Day Zero")))</f>
        <v>39869</v>
      </c>
      <c r="BM91" cm="1">
        <f t="array" aca="1" ref="BM91" ca="1">IF(INDIRECT(ADDRESS($B91+1,BM$38,1,1,"Confirmed Day Zero"))=0,#N/A,INDIRECT(ADDRESS($B91+1,BM$38,1,1,"Confirmed Day Zero")))</f>
        <v>41048</v>
      </c>
      <c r="BN91" cm="1">
        <f t="array" aca="1" ref="BN91" ca="1">IF(INDIRECT(ADDRESS($B91+1,BN$38,1,1,"Confirmed Day Zero"))=0,#N/A,INDIRECT(ADDRESS($B91+1,BN$38,1,1,"Confirmed Day Zero")))</f>
        <v>42403</v>
      </c>
      <c r="BO91" cm="1">
        <f t="array" aca="1" ref="BO91" ca="1">IF(INDIRECT(ADDRESS($B91+1,BO$38,1,1,"Confirmed Day Zero"))=0,#N/A,INDIRECT(ADDRESS($B91+1,BO$38,1,1,"Confirmed Day Zero")))</f>
        <v>43851</v>
      </c>
      <c r="BP91" cm="1">
        <f t="array" aca="1" ref="BP91" ca="1">IF(INDIRECT(ADDRESS($B91+1,BP$38,1,1,"Confirmed Day Zero"))=0,#N/A,INDIRECT(ADDRESS($B91+1,BP$38,1,1,"Confirmed Day Zero")))</f>
        <v>45198</v>
      </c>
      <c r="BQ91" cm="1">
        <f t="array" aca="1" ref="BQ91" ca="1">IF(INDIRECT(ADDRESS($B91+1,BQ$38,1,1,"Confirmed Day Zero"))=0,#N/A,INDIRECT(ADDRESS($B91+1,BQ$38,1,1,"Confirmed Day Zero")))</f>
        <v>46999</v>
      </c>
      <c r="BR91" cm="1">
        <f t="array" aca="1" ref="BR91" ca="1">IF(INDIRECT(ADDRESS($B91+1,BR$38,1,1,"Confirmed Day Zero"))=0,#N/A,INDIRECT(ADDRESS($B91+1,BR$38,1,1,"Confirmed Day Zero")))</f>
        <v>47784</v>
      </c>
      <c r="BS91" cm="1">
        <f t="array" aca="1" ref="BS91" ca="1">IF(INDIRECT(ADDRESS($B91+1,BS$38,1,1,"Confirmed Day Zero"))=0,#N/A,INDIRECT(ADDRESS($B91+1,BS$38,1,1,"Confirmed Day Zero")))</f>
        <v>48693</v>
      </c>
      <c r="BT91" cm="1">
        <f t="array" aca="1" ref="BT91" ca="1">IF(INDIRECT(ADDRESS($B91+1,BT$38,1,1,"Confirmed Day Zero"))=0,#N/A,INDIRECT(ADDRESS($B91+1,BT$38,1,1,"Confirmed Day Zero")))</f>
        <v>49912</v>
      </c>
      <c r="BU91" cm="1">
        <f t="array" aca="1" ref="BU91" ca="1">IF(INDIRECT(ADDRESS($B91+1,BU$38,1,1,"Confirmed Day Zero"))=0,#N/A,INDIRECT(ADDRESS($B91+1,BU$38,1,1,"Confirmed Day Zero")))</f>
        <v>51323</v>
      </c>
      <c r="BV91" cm="1">
        <f t="array" aca="1" ref="BV91" ca="1">IF(INDIRECT(ADDRESS($B91+1,BV$38,1,1,"Confirmed Day Zero"))=0,#N/A,INDIRECT(ADDRESS($B91+1,BV$38,1,1,"Confirmed Day Zero")))</f>
        <v>52268</v>
      </c>
      <c r="BW91" cm="1">
        <f t="array" aca="1" ref="BW91" ca="1">IF(INDIRECT(ADDRESS($B91+1,BW$38,1,1,"Confirmed Day Zero"))=0,#N/A,INDIRECT(ADDRESS($B91+1,BW$38,1,1,"Confirmed Day Zero")))</f>
        <v>53449</v>
      </c>
      <c r="BX91" cm="1">
        <f t="array" aca="1" ref="BX91" ca="1">IF(INDIRECT(ADDRESS($B91+1,BX$38,1,1,"Confirmed Day Zero"))=0,#N/A,INDIRECT(ADDRESS($B91+1,BX$38,1,1,"Confirmed Day Zero")))</f>
        <v>54509</v>
      </c>
      <c r="BY91" cm="1">
        <f t="array" aca="1" ref="BY91" ca="1">IF(INDIRECT(ADDRESS($B91+1,BY$38,1,1,"Confirmed Day Zero"))=0,#N/A,INDIRECT(ADDRESS($B91+1,BY$38,1,1,"Confirmed Day Zero")))</f>
        <v>55348</v>
      </c>
      <c r="BZ91" cm="1">
        <f t="array" aca="1" ref="BZ91" ca="1">IF(INDIRECT(ADDRESS($B91+1,BZ$38,1,1,"Confirmed Day Zero"))=0,#N/A,INDIRECT(ADDRESS($B91+1,BZ$38,1,1,"Confirmed Day Zero")))</f>
        <v>55971</v>
      </c>
      <c r="CA91" cm="1">
        <f t="array" aca="1" ref="CA91" ca="1">IF(INDIRECT(ADDRESS($B91+1,CA$38,1,1,"Confirmed Day Zero"))=0,#N/A,INDIRECT(ADDRESS($B91+1,CA$38,1,1,"Confirmed Day Zero")))</f>
        <v>56560</v>
      </c>
      <c r="CB91" cm="1">
        <f t="array" aca="1" ref="CB91" ca="1">IF(INDIRECT(ADDRESS($B91+1,CB$38,1,1,"Confirmed Day Zero"))=0,#N/A,INDIRECT(ADDRESS($B91+1,CB$38,1,1,"Confirmed Day Zero")))</f>
        <v>57921</v>
      </c>
      <c r="CC91" cm="1">
        <f t="array" aca="1" ref="CC91" ca="1">IF(INDIRECT(ADDRESS($B91+1,CC$38,1,1,"Confirmed Day Zero"))=0,#N/A,INDIRECT(ADDRESS($B91+1,CC$38,1,1,"Confirmed Day Zero")))</f>
        <v>59776</v>
      </c>
      <c r="CD91" cm="1">
        <f t="array" aca="1" ref="CD91" ca="1">IF(INDIRECT(ADDRESS($B91+1,CD$38,1,1,"Confirmed Day Zero"))=0,#N/A,INDIRECT(ADDRESS($B91+1,CD$38,1,1,"Confirmed Day Zero")))</f>
        <v>61006</v>
      </c>
      <c r="CE91" cm="1">
        <f t="array" aca="1" ref="CE91" ca="1">IF(INDIRECT(ADDRESS($B91+1,CE$38,1,1,"Confirmed Day Zero"))=0,#N/A,INDIRECT(ADDRESS($B91+1,CE$38,1,1,"Confirmed Day Zero")))</f>
        <v>62338</v>
      </c>
      <c r="CF91" cm="1">
        <f t="array" aca="1" ref="CF91" ca="1">IF(INDIRECT(ADDRESS($B91+1,CF$38,1,1,"Confirmed Day Zero"))=0,#N/A,INDIRECT(ADDRESS($B91+1,CF$38,1,1,"Confirmed Day Zero")))</f>
        <v>64287</v>
      </c>
      <c r="CG91" cm="1">
        <f t="array" aca="1" ref="CG91" ca="1">IF(INDIRECT(ADDRESS($B91+1,CG$38,1,1,"Confirmed Day Zero"))=0,#N/A,INDIRECT(ADDRESS($B91+1,CG$38,1,1,"Confirmed Day Zero")))</f>
        <v>64880</v>
      </c>
      <c r="CH91" cm="1">
        <f t="array" aca="1" ref="CH91" ca="1">IF(INDIRECT(ADDRESS($B91+1,CH$38,1,1,"Confirmed Day Zero"))=0,#N/A,INDIRECT(ADDRESS($B91+1,CH$38,1,1,"Confirmed Day Zero")))</f>
        <v>66568</v>
      </c>
      <c r="CI91" cm="1">
        <f t="array" aca="1" ref="CI91" ca="1">IF(INDIRECT(ADDRESS($B91+1,CI$38,1,1,"Confirmed Day Zero"))=0,#N/A,INDIRECT(ADDRESS($B91+1,CI$38,1,1,"Confirmed Day Zero")))</f>
        <v>68271</v>
      </c>
      <c r="CJ91" cm="1">
        <f t="array" aca="1" ref="CJ91" ca="1">IF(INDIRECT(ADDRESS($B91+1,CJ$38,1,1,"Confirmed Day Zero"))=0,#N/A,INDIRECT(ADDRESS($B91+1,CJ$38,1,1,"Confirmed Day Zero")))</f>
        <v>69920</v>
      </c>
      <c r="CK91" cm="1">
        <f t="array" aca="1" ref="CK91" ca="1">IF(INDIRECT(ADDRESS($B91+1,CK$38,1,1,"Confirmed Day Zero"))=0,#N/A,INDIRECT(ADDRESS($B91+1,CK$38,1,1,"Confirmed Day Zero")))</f>
        <v>71613</v>
      </c>
      <c r="CL91" cm="1">
        <f t="array" aca="1" ref="CL91" ca="1">IF(INDIRECT(ADDRESS($B91+1,CL$38,1,1,"Confirmed Day Zero"))=0,#N/A,INDIRECT(ADDRESS($B91+1,CL$38,1,1,"Confirmed Day Zero")))</f>
        <v>73553</v>
      </c>
      <c r="CM91" cm="1">
        <f t="array" aca="1" ref="CM91" ca="1">IF(INDIRECT(ADDRESS($B91+1,CM$38,1,1,"Confirmed Day Zero"))=0,#N/A,INDIRECT(ADDRESS($B91+1,CM$38,1,1,"Confirmed Day Zero")))</f>
        <v>74978</v>
      </c>
      <c r="CN91" cm="1">
        <f t="array" aca="1" ref="CN91" ca="1">IF(INDIRECT(ADDRESS($B91+1,CN$38,1,1,"Confirmed Day Zero"))=0,#N/A,INDIRECT(ADDRESS($B91+1,CN$38,1,1,"Confirmed Day Zero")))</f>
        <v>75616</v>
      </c>
      <c r="CO91" cm="1">
        <f t="array" aca="1" ref="CO91" ca="1">IF(INDIRECT(ADDRESS($B91+1,CO$38,1,1,"Confirmed Day Zero"))=0,#N/A,INDIRECT(ADDRESS($B91+1,CO$38,1,1,"Confirmed Day Zero")))</f>
        <v>77253</v>
      </c>
      <c r="CP91" cm="1">
        <f t="array" aca="1" ref="CP91" ca="1">IF(INDIRECT(ADDRESS($B91+1,CP$38,1,1,"Confirmed Day Zero"))=0,#N/A,INDIRECT(ADDRESS($B91+1,CP$38,1,1,"Confirmed Day Zero")))</f>
        <v>79757</v>
      </c>
      <c r="CQ91" cm="1">
        <f t="array" aca="1" ref="CQ91" ca="1">IF(INDIRECT(ADDRESS($B91+1,CQ$38,1,1,"Confirmed Day Zero"))=0,#N/A,INDIRECT(ADDRESS($B91+1,CQ$38,1,1,"Confirmed Day Zero")))</f>
        <v>81583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</row>
    <row r="92" spans="2:162" x14ac:dyDescent="0.25">
      <c r="B92" s="12">
        <f t="shared" si="184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39</v>
      </c>
      <c r="F92" cm="1">
        <f t="array" aca="1" ref="F92" ca="1">IF(INDIRECT(ADDRESS($B92+1,F$38,1,1,"Confirmed Day Zero"))=0,#N/A,INDIRECT(ADDRESS($B92+1,F$38,1,1,"Confirmed Day Zero")))</f>
        <v>51</v>
      </c>
      <c r="G92" cm="1">
        <f t="array" aca="1" ref="G92" ca="1">IF(INDIRECT(ADDRESS($B92+1,G$38,1,1,"Confirmed Day Zero"))=0,#N/A,INDIRECT(ADDRESS($B92+1,G$38,1,1,"Confirmed Day Zero")))</f>
        <v>63</v>
      </c>
      <c r="H92" cm="1">
        <f t="array" aca="1" ref="H92" ca="1">IF(INDIRECT(ADDRESS($B92+1,H$38,1,1,"Confirmed Day Zero"))=0,#N/A,INDIRECT(ADDRESS($B92+1,H$38,1,1,"Confirmed Day Zero")))</f>
        <v>78</v>
      </c>
      <c r="I92" cm="1">
        <f t="array" aca="1" ref="I92" ca="1">IF(INDIRECT(ADDRESS($B92+1,I$38,1,1,"Confirmed Day Zero"))=0,#N/A,INDIRECT(ADDRESS($B92+1,I$38,1,1,"Confirmed Day Zero")))</f>
        <v>112</v>
      </c>
      <c r="J92" cm="1">
        <f t="array" aca="1" ref="J92" ca="1">IF(INDIRECT(ADDRESS($B92+1,J$38,1,1,"Confirmed Day Zero"))=0,#N/A,INDIRECT(ADDRESS($B92+1,J$38,1,1,"Confirmed Day Zero")))</f>
        <v>136</v>
      </c>
      <c r="K92" cm="1">
        <f t="array" aca="1" ref="K92" ca="1">IF(INDIRECT(ADDRESS($B92+1,K$38,1,1,"Confirmed Day Zero"))=0,#N/A,INDIRECT(ADDRESS($B92+1,K$38,1,1,"Confirmed Day Zero")))</f>
        <v>181</v>
      </c>
      <c r="L92" cm="1">
        <f t="array" aca="1" ref="L92" ca="1">IF(INDIRECT(ADDRESS($B92+1,L$38,1,1,"Confirmed Day Zero"))=0,#N/A,INDIRECT(ADDRESS($B92+1,L$38,1,1,"Confirmed Day Zero")))</f>
        <v>257</v>
      </c>
      <c r="M92" cm="1">
        <f t="array" aca="1" ref="M92" ca="1">IF(INDIRECT(ADDRESS($B92+1,M$38,1,1,"Confirmed Day Zero"))=0,#N/A,INDIRECT(ADDRESS($B92+1,M$38,1,1,"Confirmed Day Zero")))</f>
        <v>299</v>
      </c>
      <c r="N92" cm="1">
        <f t="array" aca="1" ref="N92" ca="1">IF(INDIRECT(ADDRESS($B92+1,N$38,1,1,"Confirmed Day Zero"))=0,#N/A,INDIRECT(ADDRESS($B92+1,N$38,1,1,"Confirmed Day Zero")))</f>
        <v>346</v>
      </c>
      <c r="O92" cm="1">
        <f t="array" aca="1" ref="O92" ca="1">IF(INDIRECT(ADDRESS($B92+1,O$38,1,1,"Confirmed Day Zero"))=0,#N/A,INDIRECT(ADDRESS($B92+1,O$38,1,1,"Confirmed Day Zero")))</f>
        <v>402</v>
      </c>
      <c r="P92" cm="1">
        <f t="array" aca="1" ref="P92" ca="1">IF(INDIRECT(ADDRESS($B92+1,P$38,1,1,"Confirmed Day Zero"))=0,#N/A,INDIRECT(ADDRESS($B92+1,P$38,1,1,"Confirmed Day Zero")))</f>
        <v>480</v>
      </c>
      <c r="Q92" cm="1">
        <f t="array" aca="1" ref="Q92" ca="1">IF(INDIRECT(ADDRESS($B92+1,Q$38,1,1,"Confirmed Day Zero"))=0,#N/A,INDIRECT(ADDRESS($B92+1,Q$38,1,1,"Confirmed Day Zero")))</f>
        <v>602</v>
      </c>
      <c r="R92" cm="1">
        <f t="array" aca="1" ref="R92" ca="1">IF(INDIRECT(ADDRESS($B92+1,R$38,1,1,"Confirmed Day Zero"))=0,#N/A,INDIRECT(ADDRESS($B92+1,R$38,1,1,"Confirmed Day Zero")))</f>
        <v>719</v>
      </c>
      <c r="S92" cm="1">
        <f t="array" aca="1" ref="S92" ca="1">IF(INDIRECT(ADDRESS($B92+1,S$38,1,1,"Confirmed Day Zero"))=0,#N/A,INDIRECT(ADDRESS($B92+1,S$38,1,1,"Confirmed Day Zero")))</f>
        <v>806</v>
      </c>
      <c r="T92" cm="1">
        <f t="array" aca="1" ref="T92" ca="1">IF(INDIRECT(ADDRESS($B92+1,T$38,1,1,"Confirmed Day Zero"))=0,#N/A,INDIRECT(ADDRESS($B92+1,T$38,1,1,"Confirmed Day Zero")))</f>
        <v>887</v>
      </c>
      <c r="U92" cm="1">
        <f t="array" aca="1" ref="U92" ca="1">IF(INDIRECT(ADDRESS($B92+1,U$38,1,1,"Confirmed Day Zero"))=0,#N/A,INDIRECT(ADDRESS($B92+1,U$38,1,1,"Confirmed Day Zero")))</f>
        <v>1012</v>
      </c>
      <c r="V92" cm="1">
        <f t="array" aca="1" ref="V92" ca="1">IF(INDIRECT(ADDRESS($B92+1,V$38,1,1,"Confirmed Day Zero"))=0,#N/A,INDIRECT(ADDRESS($B92+1,V$38,1,1,"Confirmed Day Zero")))</f>
        <v>1074</v>
      </c>
      <c r="W92" cm="1">
        <f t="array" aca="1" ref="W92" ca="1">IF(INDIRECT(ADDRESS($B92+1,W$38,1,1,"Confirmed Day Zero"))=0,#N/A,INDIRECT(ADDRESS($B92+1,W$38,1,1,"Confirmed Day Zero")))</f>
        <v>1246</v>
      </c>
      <c r="X92" cm="1">
        <f t="array" aca="1" ref="X92" ca="1">IF(INDIRECT(ADDRESS($B92+1,X$38,1,1,"Confirmed Day Zero"))=0,#N/A,INDIRECT(ADDRESS($B92+1,X$38,1,1,"Confirmed Day Zero")))</f>
        <v>1428</v>
      </c>
      <c r="Y92" cm="1">
        <f t="array" aca="1" ref="Y92" ca="1">IF(INDIRECT(ADDRESS($B92+1,Y$38,1,1,"Confirmed Day Zero"))=0,#N/A,INDIRECT(ADDRESS($B92+1,Y$38,1,1,"Confirmed Day Zero")))</f>
        <v>1605</v>
      </c>
      <c r="Z92" cm="1">
        <f t="array" aca="1" ref="Z92" ca="1">IF(INDIRECT(ADDRESS($B92+1,Z$38,1,1,"Confirmed Day Zero"))=0,#N/A,INDIRECT(ADDRESS($B92+1,Z$38,1,1,"Confirmed Day Zero")))</f>
        <v>1675</v>
      </c>
      <c r="AA92" cm="1">
        <f t="array" aca="1" ref="AA92" ca="1">IF(INDIRECT(ADDRESS($B92+1,AA$38,1,1,"Confirmed Day Zero"))=0,#N/A,INDIRECT(ADDRESS($B92+1,AA$38,1,1,"Confirmed Day Zero")))</f>
        <v>1738</v>
      </c>
      <c r="AB92" cm="1">
        <f t="array" aca="1" ref="AB92" ca="1">IF(INDIRECT(ADDRESS($B92+1,AB$38,1,1,"Confirmed Day Zero"))=0,#N/A,INDIRECT(ADDRESS($B92+1,AB$38,1,1,"Confirmed Day Zero")))</f>
        <v>1846</v>
      </c>
      <c r="AC92" cm="1">
        <f t="array" aca="1" ref="AC92" ca="1">IF(INDIRECT(ADDRESS($B92+1,AC$38,1,1,"Confirmed Day Zero"))=0,#N/A,INDIRECT(ADDRESS($B92+1,AC$38,1,1,"Confirmed Day Zero")))</f>
        <v>1976</v>
      </c>
      <c r="AD92" cm="1">
        <f t="array" aca="1" ref="AD92" ca="1">IF(INDIRECT(ADDRESS($B92+1,AD$38,1,1,"Confirmed Day Zero"))=0,#N/A,INDIRECT(ADDRESS($B92+1,AD$38,1,1,"Confirmed Day Zero")))</f>
        <v>2102</v>
      </c>
      <c r="AE92" cm="1">
        <f t="array" aca="1" ref="AE92" ca="1">IF(INDIRECT(ADDRESS($B92+1,AE$38,1,1,"Confirmed Day Zero"))=0,#N/A,INDIRECT(ADDRESS($B92+1,AE$38,1,1,"Confirmed Day Zero")))</f>
        <v>2206</v>
      </c>
      <c r="AF92" cm="1">
        <f t="array" aca="1" ref="AF92" ca="1">IF(INDIRECT(ADDRESS($B92+1,AF$38,1,1,"Confirmed Day Zero"))=0,#N/A,INDIRECT(ADDRESS($B92+1,AF$38,1,1,"Confirmed Day Zero")))</f>
        <v>2303</v>
      </c>
      <c r="AG92" cm="1">
        <f t="array" aca="1" ref="AG92" ca="1">IF(INDIRECT(ADDRESS($B92+1,AG$38,1,1,"Confirmed Day Zero"))=0,#N/A,INDIRECT(ADDRESS($B92+1,AG$38,1,1,"Confirmed Day Zero")))</f>
        <v>2363</v>
      </c>
      <c r="AH92" cm="1">
        <f t="array" aca="1" ref="AH92" ca="1">IF(INDIRECT(ADDRESS($B92+1,AH$38,1,1,"Confirmed Day Zero"))=0,#N/A,INDIRECT(ADDRESS($B92+1,AH$38,1,1,"Confirmed Day Zero")))</f>
        <v>2412</v>
      </c>
      <c r="AI92" cm="1">
        <f t="array" aca="1" ref="AI92" ca="1">IF(INDIRECT(ADDRESS($B92+1,AI$38,1,1,"Confirmed Day Zero"))=0,#N/A,INDIRECT(ADDRESS($B92+1,AI$38,1,1,"Confirmed Day Zero")))</f>
        <v>2542</v>
      </c>
      <c r="AJ92" cm="1">
        <f t="array" aca="1" ref="AJ92" ca="1">IF(INDIRECT(ADDRESS($B92+1,AJ$38,1,1,"Confirmed Day Zero"))=0,#N/A,INDIRECT(ADDRESS($B92+1,AJ$38,1,1,"Confirmed Day Zero")))</f>
        <v>2683</v>
      </c>
      <c r="AK92" cm="1">
        <f t="array" aca="1" ref="AK92" ca="1">IF(INDIRECT(ADDRESS($B92+1,AK$38,1,1,"Confirmed Day Zero"))=0,#N/A,INDIRECT(ADDRESS($B92+1,AK$38,1,1,"Confirmed Day Zero")))</f>
        <v>2805</v>
      </c>
      <c r="AL92" cm="1">
        <f t="array" aca="1" ref="AL92" ca="1">IF(INDIRECT(ADDRESS($B92+1,AL$38,1,1,"Confirmed Day Zero"))=0,#N/A,INDIRECT(ADDRESS($B92+1,AL$38,1,1,"Confirmed Day Zero")))</f>
        <v>2931</v>
      </c>
      <c r="AM92" cm="1">
        <f t="array" aca="1" ref="AM92" ca="1">IF(INDIRECT(ADDRESS($B92+1,AM$38,1,1,"Confirmed Day Zero"))=0,#N/A,INDIRECT(ADDRESS($B92+1,AM$38,1,1,"Confirmed Day Zero")))</f>
        <v>3069</v>
      </c>
      <c r="AN92" cm="1">
        <f t="array" aca="1" ref="AN92" ca="1">IF(INDIRECT(ADDRESS($B92+1,AN$38,1,1,"Confirmed Day Zero"))=0,#N/A,INDIRECT(ADDRESS($B92+1,AN$38,1,1,"Confirmed Day Zero")))</f>
        <v>3213</v>
      </c>
      <c r="AO92" cm="1">
        <f t="array" aca="1" ref="AO92" ca="1">IF(INDIRECT(ADDRESS($B92+1,AO$38,1,1,"Confirmed Day Zero"))=0,#N/A,INDIRECT(ADDRESS($B92+1,AO$38,1,1,"Confirmed Day Zero")))</f>
        <v>3296</v>
      </c>
      <c r="AP92" cm="1">
        <f t="array" aca="1" ref="AP92" ca="1">IF(INDIRECT(ADDRESS($B92+1,AP$38,1,1,"Confirmed Day Zero"))=0,#N/A,INDIRECT(ADDRESS($B92+1,AP$38,1,1,"Confirmed Day Zero")))</f>
        <v>3445</v>
      </c>
      <c r="AQ92" cm="1">
        <f t="array" aca="1" ref="AQ92" ca="1">IF(INDIRECT(ADDRESS($B92+1,AQ$38,1,1,"Confirmed Day Zero"))=0,#N/A,INDIRECT(ADDRESS($B92+1,AQ$38,1,1,"Confirmed Day Zero")))</f>
        <v>3612</v>
      </c>
      <c r="AR92" cm="1">
        <f t="array" aca="1" ref="AR92" ca="1">IF(INDIRECT(ADDRESS($B92+1,AR$38,1,1,"Confirmed Day Zero"))=0,#N/A,INDIRECT(ADDRESS($B92+1,AR$38,1,1,"Confirmed Day Zero")))</f>
        <v>3782</v>
      </c>
      <c r="AS92" cm="1">
        <f t="array" aca="1" ref="AS92" ca="1">IF(INDIRECT(ADDRESS($B92+1,AS$38,1,1,"Confirmed Day Zero"))=0,#N/A,INDIRECT(ADDRESS($B92+1,AS$38,1,1,"Confirmed Day Zero")))</f>
        <v>3948</v>
      </c>
      <c r="AT92" cm="1">
        <f t="array" aca="1" ref="AT92" ca="1">IF(INDIRECT(ADDRESS($B92+1,AT$38,1,1,"Confirmed Day Zero"))=0,#N/A,INDIRECT(ADDRESS($B92+1,AT$38,1,1,"Confirmed Day Zero")))</f>
        <v>4123</v>
      </c>
      <c r="AU92" cm="1">
        <f t="array" aca="1" ref="AU92" ca="1">IF(INDIRECT(ADDRESS($B92+1,AU$38,1,1,"Confirmed Day Zero"))=0,#N/A,INDIRECT(ADDRESS($B92+1,AU$38,1,1,"Confirmed Day Zero")))</f>
        <v>4233</v>
      </c>
      <c r="AV92" cm="1">
        <f t="array" aca="1" ref="AV92" ca="1">IF(INDIRECT(ADDRESS($B92+1,AV$38,1,1,"Confirmed Day Zero"))=0,#N/A,INDIRECT(ADDRESS($B92+1,AV$38,1,1,"Confirmed Day Zero")))</f>
        <v>4343</v>
      </c>
      <c r="AW92" cm="1">
        <f t="array" aca="1" ref="AW92" ca="1">IF(INDIRECT(ADDRESS($B92+1,AW$38,1,1,"Confirmed Day Zero"))=0,#N/A,INDIRECT(ADDRESS($B92+1,AW$38,1,1,"Confirmed Day Zero")))</f>
        <v>4495</v>
      </c>
      <c r="AX92" cm="1">
        <f t="array" aca="1" ref="AX92" ca="1">IF(INDIRECT(ADDRESS($B92+1,AX$38,1,1,"Confirmed Day Zero"))=0,#N/A,INDIRECT(ADDRESS($B92+1,AX$38,1,1,"Confirmed Day Zero")))</f>
        <v>4672</v>
      </c>
      <c r="AY92" cm="1">
        <f t="array" aca="1" ref="AY92" ca="1">IF(INDIRECT(ADDRESS($B92+1,AY$38,1,1,"Confirmed Day Zero"))=0,#N/A,INDIRECT(ADDRESS($B92+1,AY$38,1,1,"Confirmed Day Zero")))</f>
        <v>4828</v>
      </c>
      <c r="AZ92" cm="1">
        <f t="array" aca="1" ref="AZ92" ca="1">IF(INDIRECT(ADDRESS($B92+1,AZ$38,1,1,"Confirmed Day Zero"))=0,#N/A,INDIRECT(ADDRESS($B92+1,AZ$38,1,1,"Confirmed Day Zero")))</f>
        <v>4981</v>
      </c>
      <c r="BA92" cm="1">
        <f t="array" aca="1" ref="BA92" ca="1">IF(INDIRECT(ADDRESS($B92+1,BA$38,1,1,"Confirmed Day Zero"))=0,#N/A,INDIRECT(ADDRESS($B92+1,BA$38,1,1,"Confirmed Day Zero")))</f>
        <v>5175</v>
      </c>
      <c r="BB92" cm="1">
        <f t="array" aca="1" ref="BB92" ca="1">IF(INDIRECT(ADDRESS($B92+1,BB$38,1,1,"Confirmed Day Zero"))=0,#N/A,INDIRECT(ADDRESS($B92+1,BB$38,1,1,"Confirmed Day Zero")))</f>
        <v>5317</v>
      </c>
      <c r="BC92" cm="1">
        <f t="array" aca="1" ref="BC92" ca="1">IF(INDIRECT(ADDRESS($B92+1,BC$38,1,1,"Confirmed Day Zero"))=0,#N/A,INDIRECT(ADDRESS($B92+1,BC$38,1,1,"Confirmed Day Zero")))</f>
        <v>5449</v>
      </c>
      <c r="BD92" cm="1">
        <f t="array" aca="1" ref="BD92" ca="1">IF(INDIRECT(ADDRESS($B92+1,BD$38,1,1,"Confirmed Day Zero"))=0,#N/A,INDIRECT(ADDRESS($B92+1,BD$38,1,1,"Confirmed Day Zero")))</f>
        <v>5595</v>
      </c>
      <c r="BE92" cm="1">
        <f t="array" aca="1" ref="BE92" ca="1">IF(INDIRECT(ADDRESS($B92+1,BE$38,1,1,"Confirmed Day Zero"))=0,#N/A,INDIRECT(ADDRESS($B92+1,BE$38,1,1,"Confirmed Day Zero")))</f>
        <v>5724</v>
      </c>
      <c r="BF92" cm="1">
        <f t="array" aca="1" ref="BF92" ca="1">IF(INDIRECT(ADDRESS($B92+1,BF$38,1,1,"Confirmed Day Zero"))=0,#N/A,INDIRECT(ADDRESS($B92+1,BF$38,1,1,"Confirmed Day Zero")))</f>
        <v>5919</v>
      </c>
      <c r="BG92" cm="1">
        <f t="array" aca="1" ref="BG92" ca="1">IF(INDIRECT(ADDRESS($B92+1,BG$38,1,1,"Confirmed Day Zero"))=0,#N/A,INDIRECT(ADDRESS($B92+1,BG$38,1,1,"Confirmed Day Zero")))</f>
        <v>6103</v>
      </c>
      <c r="BH92" cm="1">
        <f t="array" aca="1" ref="BH92" ca="1">IF(INDIRECT(ADDRESS($B92+1,BH$38,1,1,"Confirmed Day Zero"))=0,#N/A,INDIRECT(ADDRESS($B92+1,BH$38,1,1,"Confirmed Day Zero")))</f>
        <v>6251</v>
      </c>
      <c r="BI92" cm="1">
        <f t="array" aca="1" ref="BI92" ca="1">IF(INDIRECT(ADDRESS($B92+1,BI$38,1,1,"Confirmed Day Zero"))=0,#N/A,INDIRECT(ADDRESS($B92+1,BI$38,1,1,"Confirmed Day Zero")))</f>
        <v>6362</v>
      </c>
      <c r="BJ92" cm="1">
        <f t="array" aca="1" ref="BJ92" ca="1">IF(INDIRECT(ADDRESS($B92+1,BJ$38,1,1,"Confirmed Day Zero"))=0,#N/A,INDIRECT(ADDRESS($B92+1,BJ$38,1,1,"Confirmed Day Zero")))</f>
        <v>6432</v>
      </c>
      <c r="BK92" cm="1">
        <f t="array" aca="1" ref="BK92" ca="1">IF(INDIRECT(ADDRESS($B92+1,BK$38,1,1,"Confirmed Day Zero"))=0,#N/A,INDIRECT(ADDRESS($B92+1,BK$38,1,1,"Confirmed Day Zero")))</f>
        <v>6620</v>
      </c>
      <c r="BL92" cm="1">
        <f t="array" aca="1" ref="BL92" ca="1">IF(INDIRECT(ADDRESS($B92+1,BL$38,1,1,"Confirmed Day Zero"))=0,#N/A,INDIRECT(ADDRESS($B92+1,BL$38,1,1,"Confirmed Day Zero")))</f>
        <v>6749</v>
      </c>
      <c r="BM92" cm="1">
        <f t="array" aca="1" ref="BM92" ca="1">IF(INDIRECT(ADDRESS($B92+1,BM$38,1,1,"Confirmed Day Zero"))=0,#N/A,INDIRECT(ADDRESS($B92+1,BM$38,1,1,"Confirmed Day Zero")))</f>
        <v>6913</v>
      </c>
      <c r="BN92" cm="1">
        <f t="array" aca="1" ref="BN92" ca="1">IF(INDIRECT(ADDRESS($B92+1,BN$38,1,1,"Confirmed Day Zero"))=0,#N/A,INDIRECT(ADDRESS($B92+1,BN$38,1,1,"Confirmed Day Zero")))</f>
        <v>7068</v>
      </c>
      <c r="BO92" cm="1">
        <f t="array" aca="1" ref="BO92" ca="1">IF(INDIRECT(ADDRESS($B92+1,BO$38,1,1,"Confirmed Day Zero"))=0,#N/A,INDIRECT(ADDRESS($B92+1,BO$38,1,1,"Confirmed Day Zero")))</f>
        <v>7238</v>
      </c>
      <c r="BP92" cm="1">
        <f t="array" aca="1" ref="BP92" ca="1">IF(INDIRECT(ADDRESS($B92+1,BP$38,1,1,"Confirmed Day Zero"))=0,#N/A,INDIRECT(ADDRESS($B92+1,BP$38,1,1,"Confirmed Day Zero")))</f>
        <v>7384</v>
      </c>
      <c r="BQ92" cm="1">
        <f t="array" aca="1" ref="BQ92" ca="1">IF(INDIRECT(ADDRESS($B92+1,BQ$38,1,1,"Confirmed Day Zero"))=0,#N/A,INDIRECT(ADDRESS($B92+1,BQ$38,1,1,"Confirmed Day Zero")))</f>
        <v>7518</v>
      </c>
      <c r="BR92" cm="1">
        <f t="array" aca="1" ref="BR92" ca="1">IF(INDIRECT(ADDRESS($B92+1,BR$38,1,1,"Confirmed Day Zero"))=0,#N/A,INDIRECT(ADDRESS($B92+1,BR$38,1,1,"Confirmed Day Zero")))</f>
        <v>7710</v>
      </c>
      <c r="BS92" cm="1">
        <f t="array" aca="1" ref="BS92" ca="1">IF(INDIRECT(ADDRESS($B92+1,BS$38,1,1,"Confirmed Day Zero"))=0,#N/A,INDIRECT(ADDRESS($B92+1,BS$38,1,1,"Confirmed Day Zero")))</f>
        <v>7874</v>
      </c>
      <c r="BT92" cm="1">
        <f t="array" aca="1" ref="BT92" ca="1">IF(INDIRECT(ADDRESS($B92+1,BT$38,1,1,"Confirmed Day Zero"))=0,#N/A,INDIRECT(ADDRESS($B92+1,BT$38,1,1,"Confirmed Day Zero")))</f>
        <v>8057</v>
      </c>
      <c r="BU92" cm="1">
        <f t="array" aca="1" ref="BU92" ca="1">IF(INDIRECT(ADDRESS($B92+1,BU$38,1,1,"Confirmed Day Zero"))=0,#N/A,INDIRECT(ADDRESS($B92+1,BU$38,1,1,"Confirmed Day Zero")))</f>
        <v>8260</v>
      </c>
      <c r="BV92" cm="1">
        <f t="array" aca="1" ref="BV92" ca="1">IF(INDIRECT(ADDRESS($B92+1,BV$38,1,1,"Confirmed Day Zero"))=0,#N/A,INDIRECT(ADDRESS($B92+1,BV$38,1,1,"Confirmed Day Zero")))</f>
        <v>8392</v>
      </c>
      <c r="BW92" cm="1">
        <f t="array" aca="1" ref="BW92" ca="1">IF(INDIRECT(ADDRESS($B92+1,BW$38,1,1,"Confirmed Day Zero"))=0,#N/A,INDIRECT(ADDRESS($B92+1,BW$38,1,1,"Confirmed Day Zero")))</f>
        <v>8521</v>
      </c>
      <c r="BX92" cm="1">
        <f t="array" aca="1" ref="BX92" ca="1">IF(INDIRECT(ADDRESS($B92+1,BX$38,1,1,"Confirmed Day Zero"))=0,#N/A,INDIRECT(ADDRESS($B92+1,BX$38,1,1,"Confirmed Day Zero")))</f>
        <v>8620</v>
      </c>
      <c r="BY92" cm="1">
        <f t="array" aca="1" ref="BY92" ca="1">IF(INDIRECT(ADDRESS($B92+1,BY$38,1,1,"Confirmed Day Zero"))=0,#N/A,INDIRECT(ADDRESS($B92+1,BY$38,1,1,"Confirmed Day Zero")))</f>
        <v>8706</v>
      </c>
      <c r="BZ92" cm="1">
        <f t="array" aca="1" ref="BZ92" ca="1">IF(INDIRECT(ADDRESS($B92+1,BZ$38,1,1,"Confirmed Day Zero"))=0,#N/A,INDIRECT(ADDRESS($B92+1,BZ$38,1,1,"Confirmed Day Zero")))</f>
        <v>8921</v>
      </c>
      <c r="CA92" cm="1">
        <f t="array" aca="1" ref="CA92" ca="1">IF(INDIRECT(ADDRESS($B92+1,CA$38,1,1,"Confirmed Day Zero"))=0,#N/A,INDIRECT(ADDRESS($B92+1,CA$38,1,1,"Confirmed Day Zero")))</f>
        <v>9264</v>
      </c>
      <c r="CB92" cm="1">
        <f t="array" aca="1" ref="CB92" ca="1">IF(INDIRECT(ADDRESS($B92+1,CB$38,1,1,"Confirmed Day Zero"))=0,#N/A,INDIRECT(ADDRESS($B92+1,CB$38,1,1,"Confirmed Day Zero")))</f>
        <v>9533</v>
      </c>
      <c r="CC92" cm="1">
        <f t="array" aca="1" ref="CC92" ca="1">IF(INDIRECT(ADDRESS($B92+1,CC$38,1,1,"Confirmed Day Zero"))=0,#N/A,INDIRECT(ADDRESS($B92+1,CC$38,1,1,"Confirmed Day Zero")))</f>
        <v>9797</v>
      </c>
      <c r="CD92" cm="1">
        <f t="array" aca="1" ref="CD92" ca="1">IF(INDIRECT(ADDRESS($B92+1,CD$38,1,1,"Confirmed Day Zero"))=0,#N/A,INDIRECT(ADDRESS($B92+1,CD$38,1,1,"Confirmed Day Zero")))</f>
        <v>9999</v>
      </c>
      <c r="CE92" cm="1">
        <f t="array" aca="1" ref="CE92" ca="1">IF(INDIRECT(ADDRESS($B92+1,CE$38,1,1,"Confirmed Day Zero"))=0,#N/A,INDIRECT(ADDRESS($B92+1,CE$38,1,1,"Confirmed Day Zero")))</f>
        <v>10202</v>
      </c>
      <c r="CF92" cm="1">
        <f t="array" aca="1" ref="CF92" ca="1">IF(INDIRECT(ADDRESS($B92+1,CF$38,1,1,"Confirmed Day Zero"))=0,#N/A,INDIRECT(ADDRESS($B92+1,CF$38,1,1,"Confirmed Day Zero")))</f>
        <v>10497</v>
      </c>
      <c r="CG92" cm="1">
        <f t="array" aca="1" ref="CG92" ca="1">IF(INDIRECT(ADDRESS($B92+1,CG$38,1,1,"Confirmed Day Zero"))=0,#N/A,INDIRECT(ADDRESS($B92+1,CG$38,1,1,"Confirmed Day Zero")))</f>
        <v>10813</v>
      </c>
      <c r="CH92" cm="1">
        <f t="array" aca="1" ref="CH92" ca="1">IF(INDIRECT(ADDRESS($B92+1,CH$38,1,1,"Confirmed Day Zero"))=0,#N/A,INDIRECT(ADDRESS($B92+1,CH$38,1,1,"Confirmed Day Zero")))</f>
        <v>11252</v>
      </c>
      <c r="CI92" cm="1">
        <f t="array" aca="1" ref="CI92" ca="1">IF(INDIRECT(ADDRESS($B92+1,CI$38,1,1,"Confirmed Day Zero"))=0,#N/A,INDIRECT(ADDRESS($B92+1,CI$38,1,1,"Confirmed Day Zero")))</f>
        <v>11798</v>
      </c>
      <c r="CJ92" cm="1">
        <f t="array" aca="1" ref="CJ92" ca="1">IF(INDIRECT(ADDRESS($B92+1,CJ$38,1,1,"Confirmed Day Zero"))=0,#N/A,INDIRECT(ADDRESS($B92+1,CJ$38,1,1,"Confirmed Day Zero")))</f>
        <v>12066</v>
      </c>
      <c r="CK92" cm="1">
        <f t="array" aca="1" ref="CK92" ca="1">IF(INDIRECT(ADDRESS($B92+1,CK$38,1,1,"Confirmed Day Zero"))=0,#N/A,INDIRECT(ADDRESS($B92+1,CK$38,1,1,"Confirmed Day Zero")))</f>
        <v>12322</v>
      </c>
      <c r="CL92" cm="1">
        <f t="array" aca="1" ref="CL92" ca="1">IF(INDIRECT(ADDRESS($B92+1,CL$38,1,1,"Confirmed Day Zero"))=0,#N/A,INDIRECT(ADDRESS($B92+1,CL$38,1,1,"Confirmed Day Zero")))</f>
        <v>12559</v>
      </c>
      <c r="CM92" cm="1">
        <f t="array" aca="1" ref="CM92" ca="1">IF(INDIRECT(ADDRESS($B92+1,CM$38,1,1,"Confirmed Day Zero"))=0,#N/A,INDIRECT(ADDRESS($B92+1,CM$38,1,1,"Confirmed Day Zero")))</f>
        <v>12864</v>
      </c>
      <c r="CN92" cm="1">
        <f t="array" aca="1" ref="CN92" ca="1">IF(INDIRECT(ADDRESS($B92+1,CN$38,1,1,"Confirmed Day Zero"))=0,#N/A,INDIRECT(ADDRESS($B92+1,CN$38,1,1,"Confirmed Day Zero")))</f>
        <v>13252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</row>
    <row r="93" spans="2:162" x14ac:dyDescent="0.25">
      <c r="B93" s="12">
        <f t="shared" si="184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44</v>
      </c>
      <c r="F93" cm="1">
        <f t="array" aca="1" ref="F93" ca="1">IF(INDIRECT(ADDRESS($B93+1,F$38,1,1,"Confirmed Day Zero"))=0,#N/A,INDIRECT(ADDRESS($B93+1,F$38,1,1,"Confirmed Day Zero")))</f>
        <v>52</v>
      </c>
      <c r="G93" cm="1">
        <f t="array" aca="1" ref="G93" ca="1">IF(INDIRECT(ADDRESS($B93+1,G$38,1,1,"Confirmed Day Zero"))=0,#N/A,INDIRECT(ADDRESS($B93+1,G$38,1,1,"Confirmed Day Zero")))</f>
        <v>76</v>
      </c>
      <c r="H93" cm="1">
        <f t="array" aca="1" ref="H93" ca="1">IF(INDIRECT(ADDRESS($B93+1,H$38,1,1,"Confirmed Day Zero"))=0,#N/A,INDIRECT(ADDRESS($B93+1,H$38,1,1,"Confirmed Day Zero")))</f>
        <v>97</v>
      </c>
      <c r="I93" cm="1">
        <f t="array" aca="1" ref="I93" ca="1">IF(INDIRECT(ADDRESS($B93+1,I$38,1,1,"Confirmed Day Zero"))=0,#N/A,INDIRECT(ADDRESS($B93+1,I$38,1,1,"Confirmed Day Zero")))</f>
        <v>125</v>
      </c>
      <c r="J93" cm="1">
        <f t="array" aca="1" ref="J93" ca="1">IF(INDIRECT(ADDRESS($B93+1,J$38,1,1,"Confirmed Day Zero"))=0,#N/A,INDIRECT(ADDRESS($B93+1,J$38,1,1,"Confirmed Day Zero")))</f>
        <v>160</v>
      </c>
      <c r="K93" cm="1">
        <f t="array" aca="1" ref="K93" ca="1">IF(INDIRECT(ADDRESS($B93+1,K$38,1,1,"Confirmed Day Zero"))=0,#N/A,INDIRECT(ADDRESS($B93+1,K$38,1,1,"Confirmed Day Zero")))</f>
        <v>185</v>
      </c>
      <c r="L93" cm="1">
        <f t="array" aca="1" ref="L93" ca="1">IF(INDIRECT(ADDRESS($B93+1,L$38,1,1,"Confirmed Day Zero"))=0,#N/A,INDIRECT(ADDRESS($B93+1,L$38,1,1,"Confirmed Day Zero")))</f>
        <v>213</v>
      </c>
      <c r="M93" cm="1">
        <f t="array" aca="1" ref="M93" ca="1">IF(INDIRECT(ADDRESS($B93+1,M$38,1,1,"Confirmed Day Zero"))=0,#N/A,INDIRECT(ADDRESS($B93+1,M$38,1,1,"Confirmed Day Zero")))</f>
        <v>234</v>
      </c>
      <c r="N93" cm="1">
        <f t="array" aca="1" ref="N93" ca="1">IF(INDIRECT(ADDRESS($B93+1,N$38,1,1,"Confirmed Day Zero"))=0,#N/A,INDIRECT(ADDRESS($B93+1,N$38,1,1,"Confirmed Day Zero")))</f>
        <v>256</v>
      </c>
      <c r="O93" cm="1">
        <f t="array" aca="1" ref="O93" ca="1">IF(INDIRECT(ADDRESS($B93+1,O$38,1,1,"Confirmed Day Zero"))=0,#N/A,INDIRECT(ADDRESS($B93+1,O$38,1,1,"Confirmed Day Zero")))</f>
        <v>293</v>
      </c>
      <c r="P93" cm="1">
        <f t="array" aca="1" ref="P93" ca="1">IF(INDIRECT(ADDRESS($B93+1,P$38,1,1,"Confirmed Day Zero"))=0,#N/A,INDIRECT(ADDRESS($B93+1,P$38,1,1,"Confirmed Day Zero")))</f>
        <v>320</v>
      </c>
      <c r="Q93" cm="1">
        <f t="array" aca="1" ref="Q93" ca="1">IF(INDIRECT(ADDRESS($B93+1,Q$38,1,1,"Confirmed Day Zero"))=0,#N/A,INDIRECT(ADDRESS($B93+1,Q$38,1,1,"Confirmed Day Zero")))</f>
        <v>359</v>
      </c>
      <c r="R93" cm="1">
        <f t="array" aca="1" ref="R93" ca="1">IF(INDIRECT(ADDRESS($B93+1,R$38,1,1,"Confirmed Day Zero"))=0,#N/A,INDIRECT(ADDRESS($B93+1,R$38,1,1,"Confirmed Day Zero")))</f>
        <v>390</v>
      </c>
      <c r="S93" cm="1">
        <f t="array" aca="1" ref="S93" ca="1">IF(INDIRECT(ADDRESS($B93+1,S$38,1,1,"Confirmed Day Zero"))=0,#N/A,INDIRECT(ADDRESS($B93+1,S$38,1,1,"Confirmed Day Zero")))</f>
        <v>460</v>
      </c>
      <c r="T93" cm="1">
        <f t="array" aca="1" ref="T93" ca="1">IF(INDIRECT(ADDRESS($B93+1,T$38,1,1,"Confirmed Day Zero"))=0,#N/A,INDIRECT(ADDRESS($B93+1,T$38,1,1,"Confirmed Day Zero")))</f>
        <v>512</v>
      </c>
      <c r="U93" cm="1">
        <f t="array" aca="1" ref="U93" ca="1">IF(INDIRECT(ADDRESS($B93+1,U$38,1,1,"Confirmed Day Zero"))=0,#N/A,INDIRECT(ADDRESS($B93+1,U$38,1,1,"Confirmed Day Zero")))</f>
        <v>543</v>
      </c>
      <c r="V93" cm="1">
        <f t="array" aca="1" ref="V93" ca="1">IF(INDIRECT(ADDRESS($B93+1,V$38,1,1,"Confirmed Day Zero"))=0,#N/A,INDIRECT(ADDRESS($B93+1,V$38,1,1,"Confirmed Day Zero")))</f>
        <v>575</v>
      </c>
      <c r="W93" cm="1">
        <f t="array" aca="1" ref="W93" ca="1">IF(INDIRECT(ADDRESS($B93+1,W$38,1,1,"Confirmed Day Zero"))=0,#N/A,INDIRECT(ADDRESS($B93+1,W$38,1,1,"Confirmed Day Zero")))</f>
        <v>608</v>
      </c>
      <c r="X93" cm="1">
        <f t="array" aca="1" ref="X93" ca="1">IF(INDIRECT(ADDRESS($B93+1,X$38,1,1,"Confirmed Day Zero"))=0,#N/A,INDIRECT(ADDRESS($B93+1,X$38,1,1,"Confirmed Day Zero")))</f>
        <v>631</v>
      </c>
      <c r="Y93" cm="1">
        <f t="array" aca="1" ref="Y93" ca="1">IF(INDIRECT(ADDRESS($B93+1,Y$38,1,1,"Confirmed Day Zero"))=0,#N/A,INDIRECT(ADDRESS($B93+1,Y$38,1,1,"Confirmed Day Zero")))</f>
        <v>680</v>
      </c>
      <c r="Z93" cm="1">
        <f t="array" aca="1" ref="Z93" ca="1">IF(INDIRECT(ADDRESS($B93+1,Z$38,1,1,"Confirmed Day Zero"))=0,#N/A,INDIRECT(ADDRESS($B93+1,Z$38,1,1,"Confirmed Day Zero")))</f>
        <v>713</v>
      </c>
      <c r="AA93" cm="1">
        <f t="array" aca="1" ref="AA93" ca="1">IF(INDIRECT(ADDRESS($B93+1,AA$38,1,1,"Confirmed Day Zero"))=0,#N/A,INDIRECT(ADDRESS($B93+1,AA$38,1,1,"Confirmed Day Zero")))</f>
        <v>733</v>
      </c>
      <c r="AB93" cm="1">
        <f t="array" aca="1" ref="AB93" ca="1">IF(INDIRECT(ADDRESS($B93+1,AB$38,1,1,"Confirmed Day Zero"))=0,#N/A,INDIRECT(ADDRESS($B93+1,AB$38,1,1,"Confirmed Day Zero")))</f>
        <v>754</v>
      </c>
      <c r="AC93" cm="1">
        <f t="array" aca="1" ref="AC93" ca="1">IF(INDIRECT(ADDRESS($B93+1,AC$38,1,1,"Confirmed Day Zero"))=0,#N/A,INDIRECT(ADDRESS($B93+1,AC$38,1,1,"Confirmed Day Zero")))</f>
        <v>761</v>
      </c>
      <c r="AD93" cm="1">
        <f t="array" aca="1" ref="AD93" ca="1">IF(INDIRECT(ADDRESS($B93+1,AD$38,1,1,"Confirmed Day Zero"))=0,#N/A,INDIRECT(ADDRESS($B93+1,AD$38,1,1,"Confirmed Day Zero")))</f>
        <v>770</v>
      </c>
      <c r="AE93" cm="1">
        <f t="array" aca="1" ref="AE93" ca="1">IF(INDIRECT(ADDRESS($B93+1,AE$38,1,1,"Confirmed Day Zero"))=0,#N/A,INDIRECT(ADDRESS($B93+1,AE$38,1,1,"Confirmed Day Zero")))</f>
        <v>779</v>
      </c>
      <c r="AF93" cm="1">
        <f t="array" aca="1" ref="AF93" ca="1">IF(INDIRECT(ADDRESS($B93+1,AF$38,1,1,"Confirmed Day Zero"))=0,#N/A,INDIRECT(ADDRESS($B93+1,AF$38,1,1,"Confirmed Day Zero")))</f>
        <v>792</v>
      </c>
      <c r="AG93" cm="1">
        <f t="array" aca="1" ref="AG93" ca="1">IF(INDIRECT(ADDRESS($B93+1,AG$38,1,1,"Confirmed Day Zero"))=0,#N/A,INDIRECT(ADDRESS($B93+1,AG$38,1,1,"Confirmed Day Zero")))</f>
        <v>802</v>
      </c>
      <c r="AH93" cm="1">
        <f t="array" aca="1" ref="AH93" ca="1">IF(INDIRECT(ADDRESS($B93+1,AH$38,1,1,"Confirmed Day Zero"))=0,#N/A,INDIRECT(ADDRESS($B93+1,AH$38,1,1,"Confirmed Day Zero")))</f>
        <v>813</v>
      </c>
      <c r="AI93" cm="1">
        <f t="array" aca="1" ref="AI93" ca="1">IF(INDIRECT(ADDRESS($B93+1,AI$38,1,1,"Confirmed Day Zero"))=0,#N/A,INDIRECT(ADDRESS($B93+1,AI$38,1,1,"Confirmed Day Zero")))</f>
        <v>817</v>
      </c>
      <c r="AJ93" cm="1">
        <f t="array" aca="1" ref="AJ93" ca="1">IF(INDIRECT(ADDRESS($B93+1,AJ$38,1,1,"Confirmed Day Zero"))=0,#N/A,INDIRECT(ADDRESS($B93+1,AJ$38,1,1,"Confirmed Day Zero")))</f>
        <v>820</v>
      </c>
      <c r="AK93" cm="1">
        <f t="array" aca="1" ref="AK93" ca="1">IF(INDIRECT(ADDRESS($B93+1,AK$38,1,1,"Confirmed Day Zero"))=0,#N/A,INDIRECT(ADDRESS($B93+1,AK$38,1,1,"Confirmed Day Zero")))</f>
        <v>828</v>
      </c>
      <c r="AL93" cm="1">
        <f t="array" aca="1" ref="AL93" ca="1">IF(INDIRECT(ADDRESS($B93+1,AL$38,1,1,"Confirmed Day Zero"))=0,#N/A,INDIRECT(ADDRESS($B93+1,AL$38,1,1,"Confirmed Day Zero")))</f>
        <v>831</v>
      </c>
      <c r="AM93" cm="1">
        <f t="array" aca="1" ref="AM93" ca="1">IF(INDIRECT(ADDRESS($B93+1,AM$38,1,1,"Confirmed Day Zero"))=0,#N/A,INDIRECT(ADDRESS($B93+1,AM$38,1,1,"Confirmed Day Zero")))</f>
        <v>834</v>
      </c>
      <c r="AN93" cm="1">
        <f t="array" aca="1" ref="AN93" ca="1">IF(INDIRECT(ADDRESS($B93+1,AN$38,1,1,"Confirmed Day Zero"))=0,#N/A,INDIRECT(ADDRESS($B93+1,AN$38,1,1,"Confirmed Day Zero")))</f>
        <v>843</v>
      </c>
      <c r="AO93" cm="1">
        <f t="array" aca="1" ref="AO93" ca="1">IF(INDIRECT(ADDRESS($B93+1,AO$38,1,1,"Confirmed Day Zero"))=0,#N/A,INDIRECT(ADDRESS($B93+1,AO$38,1,1,"Confirmed Day Zero")))</f>
        <v>852</v>
      </c>
      <c r="AP93" cm="1">
        <f t="array" aca="1" ref="AP93" ca="1">IF(INDIRECT(ADDRESS($B93+1,AP$38,1,1,"Confirmed Day Zero"))=0,#N/A,INDIRECT(ADDRESS($B93+1,AP$38,1,1,"Confirmed Day Zero")))</f>
        <v>855</v>
      </c>
      <c r="AQ93" cm="1">
        <f t="array" aca="1" ref="AQ93" ca="1">IF(INDIRECT(ADDRESS($B93+1,AQ$38,1,1,"Confirmed Day Zero"))=0,#N/A,INDIRECT(ADDRESS($B93+1,AQ$38,1,1,"Confirmed Day Zero")))</f>
        <v>862</v>
      </c>
      <c r="AR93" cm="1">
        <f t="array" aca="1" ref="AR93" ca="1">IF(INDIRECT(ADDRESS($B93+1,AR$38,1,1,"Confirmed Day Zero"))=0,#N/A,INDIRECT(ADDRESS($B93+1,AR$38,1,1,"Confirmed Day Zero")))</f>
        <v>864</v>
      </c>
      <c r="AS93" cm="1">
        <f t="array" aca="1" ref="AS93" ca="1">IF(INDIRECT(ADDRESS($B93+1,AS$38,1,1,"Confirmed Day Zero"))=0,#N/A,INDIRECT(ADDRESS($B93+1,AS$38,1,1,"Confirmed Day Zero")))</f>
        <v>866</v>
      </c>
      <c r="AT93" cm="1">
        <f t="array" aca="1" ref="AT93" ca="1">IF(INDIRECT(ADDRESS($B93+1,AT$38,1,1,"Confirmed Day Zero"))=0,#N/A,INDIRECT(ADDRESS($B93+1,AT$38,1,1,"Confirmed Day Zero")))</f>
        <v>879</v>
      </c>
      <c r="AU93" cm="1">
        <f t="array" aca="1" ref="AU93" ca="1">IF(INDIRECT(ADDRESS($B93+1,AU$38,1,1,"Confirmed Day Zero"))=0,#N/A,INDIRECT(ADDRESS($B93+1,AU$38,1,1,"Confirmed Day Zero")))</f>
        <v>885</v>
      </c>
      <c r="AV93" cm="1">
        <f t="array" aca="1" ref="AV93" ca="1">IF(INDIRECT(ADDRESS($B93+1,AV$38,1,1,"Confirmed Day Zero"))=0,#N/A,INDIRECT(ADDRESS($B93+1,AV$38,1,1,"Confirmed Day Zero")))</f>
        <v>896</v>
      </c>
      <c r="AW93" cm="1">
        <f t="array" aca="1" ref="AW93" ca="1">IF(INDIRECT(ADDRESS($B93+1,AW$38,1,1,"Confirmed Day Zero"))=0,#N/A,INDIRECT(ADDRESS($B93+1,AW$38,1,1,"Confirmed Day Zero")))</f>
        <v>901</v>
      </c>
      <c r="AX93" cm="1">
        <f t="array" aca="1" ref="AX93" ca="1">IF(INDIRECT(ADDRESS($B93+1,AX$38,1,1,"Confirmed Day Zero"))=0,#N/A,INDIRECT(ADDRESS($B93+1,AX$38,1,1,"Confirmed Day Zero")))</f>
        <v>906</v>
      </c>
      <c r="AY93" cm="1">
        <f t="array" aca="1" ref="AY93" ca="1">IF(INDIRECT(ADDRESS($B93+1,AY$38,1,1,"Confirmed Day Zero"))=0,#N/A,INDIRECT(ADDRESS($B93+1,AY$38,1,1,"Confirmed Day Zero")))</f>
        <v>909</v>
      </c>
      <c r="AZ93" cm="1">
        <f t="array" aca="1" ref="AZ93" ca="1">IF(INDIRECT(ADDRESS($B93+1,AZ$38,1,1,"Confirmed Day Zero"))=0,#N/A,INDIRECT(ADDRESS($B93+1,AZ$38,1,1,"Confirmed Day Zero")))</f>
        <v>914</v>
      </c>
      <c r="BA93" cm="1">
        <f t="array" aca="1" ref="BA93" ca="1">IF(INDIRECT(ADDRESS($B93+1,BA$38,1,1,"Confirmed Day Zero"))=0,#N/A,INDIRECT(ADDRESS($B93+1,BA$38,1,1,"Confirmed Day Zero")))</f>
        <v>916</v>
      </c>
      <c r="BB93" cm="1">
        <f t="array" aca="1" ref="BB93" ca="1">IF(INDIRECT(ADDRESS($B93+1,BB$38,1,1,"Confirmed Day Zero"))=0,#N/A,INDIRECT(ADDRESS($B93+1,BB$38,1,1,"Confirmed Day Zero")))</f>
        <v>918</v>
      </c>
      <c r="BC93" cm="1">
        <f t="array" aca="1" ref="BC93" ca="1">IF(INDIRECT(ADDRESS($B93+1,BC$38,1,1,"Confirmed Day Zero"))=0,#N/A,INDIRECT(ADDRESS($B93+1,BC$38,1,1,"Confirmed Day Zero")))</f>
        <v>926</v>
      </c>
      <c r="BD93" cm="1">
        <f t="array" aca="1" ref="BD93" ca="1">IF(INDIRECT(ADDRESS($B93+1,BD$38,1,1,"Confirmed Day Zero"))=0,#N/A,INDIRECT(ADDRESS($B93+1,BD$38,1,1,"Confirmed Day Zero")))</f>
        <v>926.5</v>
      </c>
      <c r="BE93" cm="1">
        <f t="array" aca="1" ref="BE93" ca="1">IF(INDIRECT(ADDRESS($B93+1,BE$38,1,1,"Confirmed Day Zero"))=0,#N/A,INDIRECT(ADDRESS($B93+1,BE$38,1,1,"Confirmed Day Zero")))</f>
        <v>927</v>
      </c>
      <c r="BF93" cm="1">
        <f t="array" aca="1" ref="BF93" ca="1">IF(INDIRECT(ADDRESS($B93+1,BF$38,1,1,"Confirmed Day Zero"))=0,#N/A,INDIRECT(ADDRESS($B93+1,BF$38,1,1,"Confirmed Day Zero")))</f>
        <v>929</v>
      </c>
      <c r="BG93" cm="1">
        <f t="array" aca="1" ref="BG93" ca="1">IF(INDIRECT(ADDRESS($B93+1,BG$38,1,1,"Confirmed Day Zero"))=0,#N/A,INDIRECT(ADDRESS($B93+1,BG$38,1,1,"Confirmed Day Zero")))</f>
        <v>930</v>
      </c>
      <c r="BH93" cm="1">
        <f t="array" aca="1" ref="BH93" ca="1">IF(INDIRECT(ADDRESS($B93+1,BH$38,1,1,"Confirmed Day Zero"))=0,#N/A,INDIRECT(ADDRESS($B93+1,BH$38,1,1,"Confirmed Day Zero")))</f>
        <v>931</v>
      </c>
      <c r="BI93" cm="1">
        <f t="array" aca="1" ref="BI93" ca="1">IF(INDIRECT(ADDRESS($B93+1,BI$38,1,1,"Confirmed Day Zero"))=0,#N/A,INDIRECT(ADDRESS($B93+1,BI$38,1,1,"Confirmed Day Zero")))</f>
        <v>932</v>
      </c>
      <c r="BJ93" cm="1">
        <f t="array" aca="1" ref="BJ93" ca="1">IF(INDIRECT(ADDRESS($B93+1,BJ$38,1,1,"Confirmed Day Zero"))=0,#N/A,INDIRECT(ADDRESS($B93+1,BJ$38,1,1,"Confirmed Day Zero")))</f>
        <v>940</v>
      </c>
      <c r="BK93" cm="1">
        <f t="array" aca="1" ref="BK93" ca="1">IF(INDIRECT(ADDRESS($B93+1,BK$38,1,1,"Confirmed Day Zero"))=0,#N/A,INDIRECT(ADDRESS($B93+1,BK$38,1,1,"Confirmed Day Zero")))</f>
        <v>942</v>
      </c>
      <c r="BL93" cm="1">
        <f t="array" aca="1" ref="BL93" ca="1">IF(INDIRECT(ADDRESS($B93+1,BL$38,1,1,"Confirmed Day Zero"))=0,#N/A,INDIRECT(ADDRESS($B93+1,BL$38,1,1,"Confirmed Day Zero")))</f>
        <v>944</v>
      </c>
      <c r="BM93" cm="1">
        <f t="array" aca="1" ref="BM93" ca="1">IF(INDIRECT(ADDRESS($B93+1,BM$38,1,1,"Confirmed Day Zero"))=0,#N/A,INDIRECT(ADDRESS($B93+1,BM$38,1,1,"Confirmed Day Zero")))</f>
        <v>946</v>
      </c>
      <c r="BN93" cm="1">
        <f t="array" aca="1" ref="BN93" ca="1">IF(INDIRECT(ADDRESS($B93+1,BN$38,1,1,"Confirmed Day Zero"))=0,#N/A,INDIRECT(ADDRESS($B93+1,BN$38,1,1,"Confirmed Day Zero")))</f>
        <v>948</v>
      </c>
      <c r="BO93" cm="1">
        <f t="array" aca="1" ref="BO93" ca="1">IF(INDIRECT(ADDRESS($B93+1,BO$38,1,1,"Confirmed Day Zero"))=0,#N/A,INDIRECT(ADDRESS($B93+1,BO$38,1,1,"Confirmed Day Zero")))</f>
        <v>950</v>
      </c>
      <c r="BP93" cm="1">
        <f t="array" aca="1" ref="BP93" ca="1">IF(INDIRECT(ADDRESS($B93+1,BP$38,1,1,"Confirmed Day Zero"))=0,#N/A,INDIRECT(ADDRESS($B93+1,BP$38,1,1,"Confirmed Day Zero")))</f>
        <v>952</v>
      </c>
      <c r="BQ93" cm="1">
        <f t="array" aca="1" ref="BQ93" ca="1">IF(INDIRECT(ADDRESS($B93+1,BQ$38,1,1,"Confirmed Day Zero"))=0,#N/A,INDIRECT(ADDRESS($B93+1,BQ$38,1,1,"Confirmed Day Zero")))</f>
        <v>954</v>
      </c>
      <c r="BR93" cm="1">
        <f t="array" aca="1" ref="BR93" ca="1">IF(INDIRECT(ADDRESS($B93+1,BR$38,1,1,"Confirmed Day Zero"))=0,#N/A,INDIRECT(ADDRESS($B93+1,BR$38,1,1,"Confirmed Day Zero")))</f>
        <v>956</v>
      </c>
      <c r="BS93" cm="1">
        <f t="array" aca="1" ref="BS93" ca="1">IF(INDIRECT(ADDRESS($B93+1,BS$38,1,1,"Confirmed Day Zero"))=0,#N/A,INDIRECT(ADDRESS($B93+1,BS$38,1,1,"Confirmed Day Zero")))</f>
        <v>962</v>
      </c>
      <c r="BT93" cm="1">
        <f t="array" aca="1" ref="BT93" ca="1">IF(INDIRECT(ADDRESS($B93+1,BT$38,1,1,"Confirmed Day Zero"))=0,#N/A,INDIRECT(ADDRESS($B93+1,BT$38,1,1,"Confirmed Day Zero")))</f>
        <v>967</v>
      </c>
      <c r="BU93" cm="1">
        <f t="array" aca="1" ref="BU93" ca="1">IF(INDIRECT(ADDRESS($B93+1,BU$38,1,1,"Confirmed Day Zero"))=0,#N/A,INDIRECT(ADDRESS($B93+1,BU$38,1,1,"Confirmed Day Zero")))</f>
        <v>971</v>
      </c>
      <c r="BV93" cm="1">
        <f t="array" aca="1" ref="BV93" ca="1">IF(INDIRECT(ADDRESS($B93+1,BV$38,1,1,"Confirmed Day Zero"))=0,#N/A,INDIRECT(ADDRESS($B93+1,BV$38,1,1,"Confirmed Day Zero")))</f>
        <v>974</v>
      </c>
      <c r="BW93" cm="1">
        <f t="array" aca="1" ref="BW93" ca="1">IF(INDIRECT(ADDRESS($B93+1,BW$38,1,1,"Confirmed Day Zero"))=0,#N/A,INDIRECT(ADDRESS($B93+1,BW$38,1,1,"Confirmed Day Zero")))</f>
        <v>975</v>
      </c>
      <c r="BX93" cm="1">
        <f t="array" aca="1" ref="BX93" ca="1">IF(INDIRECT(ADDRESS($B93+1,BX$38,1,1,"Confirmed Day Zero"))=0,#N/A,INDIRECT(ADDRESS($B93+1,BX$38,1,1,"Confirmed Day Zero")))</f>
        <v>977</v>
      </c>
      <c r="BY93" cm="1">
        <f t="array" aca="1" ref="BY93" ca="1">IF(INDIRECT(ADDRESS($B93+1,BY$38,1,1,"Confirmed Day Zero"))=0,#N/A,INDIRECT(ADDRESS($B93+1,BY$38,1,1,"Confirmed Day Zero")))</f>
        <v>981</v>
      </c>
      <c r="BZ93" cm="1">
        <f t="array" aca="1" ref="BZ93" ca="1">IF(INDIRECT(ADDRESS($B93+1,BZ$38,1,1,"Confirmed Day Zero"))=0,#N/A,INDIRECT(ADDRESS($B93+1,BZ$38,1,1,"Confirmed Day Zero")))</f>
        <v>983</v>
      </c>
      <c r="CA93" cm="1">
        <f t="array" aca="1" ref="CA93" ca="1">IF(INDIRECT(ADDRESS($B93+1,CA$38,1,1,"Confirmed Day Zero"))=0,#N/A,INDIRECT(ADDRESS($B93+1,CA$38,1,1,"Confirmed Day Zero")))</f>
        <v>988</v>
      </c>
      <c r="CB93" cm="1">
        <f t="array" aca="1" ref="CB93" ca="1">IF(INDIRECT(ADDRESS($B93+1,CB$38,1,1,"Confirmed Day Zero"))=0,#N/A,INDIRECT(ADDRESS($B93+1,CB$38,1,1,"Confirmed Day Zero")))</f>
        <v>990</v>
      </c>
      <c r="CC93" cm="1">
        <f t="array" aca="1" ref="CC93" ca="1">IF(INDIRECT(ADDRESS($B93+1,CC$38,1,1,"Confirmed Day Zero"))=0,#N/A,INDIRECT(ADDRESS($B93+1,CC$38,1,1,"Confirmed Day Zero")))</f>
        <v>1026</v>
      </c>
      <c r="CD93" cm="1">
        <f t="array" aca="1" ref="CD93" ca="1">IF(INDIRECT(ADDRESS($B93+1,CD$38,1,1,"Confirmed Day Zero"))=0,#N/A,INDIRECT(ADDRESS($B93+1,CD$38,1,1,"Confirmed Day Zero")))</f>
        <v>1027</v>
      </c>
      <c r="CE93" cm="1">
        <f t="array" aca="1" ref="CE93" ca="1">IF(INDIRECT(ADDRESS($B93+1,CE$38,1,1,"Confirmed Day Zero"))=0,#N/A,INDIRECT(ADDRESS($B93+1,CE$38,1,1,"Confirmed Day Zero")))</f>
        <v>1046</v>
      </c>
      <c r="CF93" cm="1">
        <f t="array" aca="1" ref="CF93" ca="1">IF(INDIRECT(ADDRESS($B93+1,CF$38,1,1,"Confirmed Day Zero"))=0,#N/A,INDIRECT(ADDRESS($B93+1,CF$38,1,1,"Confirmed Day Zero")))</f>
        <v>1063</v>
      </c>
      <c r="CG93" cm="1">
        <f t="array" aca="1" ref="CG93" ca="1">IF(INDIRECT(ADDRESS($B93+1,CG$38,1,1,"Confirmed Day Zero"))=0,#N/A,INDIRECT(ADDRESS($B93+1,CG$38,1,1,"Confirmed Day Zero")))</f>
        <v>1075</v>
      </c>
      <c r="CH93" cm="1">
        <f t="array" aca="1" ref="CH93" ca="1">IF(INDIRECT(ADDRESS($B93+1,CH$38,1,1,"Confirmed Day Zero"))=0,#N/A,INDIRECT(ADDRESS($B93+1,CH$38,1,1,"Confirmed Day Zero")))</f>
        <v>1084</v>
      </c>
      <c r="CI93" cm="1">
        <f t="array" aca="1" ref="CI93" ca="1">IF(INDIRECT(ADDRESS($B93+1,CI$38,1,1,"Confirmed Day Zero"))=0,#N/A,INDIRECT(ADDRESS($B93+1,CI$38,1,1,"Confirmed Day Zero")))</f>
        <v>1095</v>
      </c>
      <c r="CJ93" cm="1">
        <f t="array" aca="1" ref="CJ93" ca="1">IF(INDIRECT(ADDRESS($B93+1,CJ$38,1,1,"Confirmed Day Zero"))=0,#N/A,INDIRECT(ADDRESS($B93+1,CJ$38,1,1,"Confirmed Day Zero")))</f>
        <v>1110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</row>
    <row r="94" spans="2:162" x14ac:dyDescent="0.25">
      <c r="B94" s="12">
        <f t="shared" si="184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</row>
    <row r="95" spans="2:162" x14ac:dyDescent="0.25">
      <c r="B95" s="12">
        <f t="shared" si="184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30</v>
      </c>
      <c r="F95" cm="1">
        <f t="array" aca="1" ref="F95" ca="1">IF(INDIRECT(ADDRESS($B95+1,F$38,1,1,"Confirmed Day Zero"))=0,#N/A,INDIRECT(ADDRESS($B95+1,F$38,1,1,"Confirmed Day Zero")))</f>
        <v>31</v>
      </c>
      <c r="G95" cm="1">
        <f t="array" aca="1" ref="G95" ca="1">IF(INDIRECT(ADDRESS($B95+1,G$38,1,1,"Confirmed Day Zero"))=0,#N/A,INDIRECT(ADDRESS($B95+1,G$38,1,1,"Confirmed Day Zero")))</f>
        <v>32</v>
      </c>
      <c r="H95" cm="1">
        <f t="array" aca="1" ref="H95" ca="1">IF(INDIRECT(ADDRESS($B95+1,H$38,1,1,"Confirmed Day Zero"))=0,#N/A,INDIRECT(ADDRESS($B95+1,H$38,1,1,"Confirmed Day Zero")))</f>
        <v>33</v>
      </c>
      <c r="I95" cm="1">
        <f t="array" aca="1" ref="I95" ca="1">IF(INDIRECT(ADDRESS($B95+1,I$38,1,1,"Confirmed Day Zero"))=0,#N/A,INDIRECT(ADDRESS($B95+1,I$38,1,1,"Confirmed Day Zero")))</f>
        <v>38</v>
      </c>
      <c r="J95" cm="1">
        <f t="array" aca="1" ref="J95" ca="1">IF(INDIRECT(ADDRESS($B95+1,J$38,1,1,"Confirmed Day Zero"))=0,#N/A,INDIRECT(ADDRESS($B95+1,J$38,1,1,"Confirmed Day Zero")))</f>
        <v>40</v>
      </c>
      <c r="K95" cm="1">
        <f t="array" aca="1" ref="K95" ca="1">IF(INDIRECT(ADDRESS($B95+1,K$38,1,1,"Confirmed Day Zero"))=0,#N/A,INDIRECT(ADDRESS($B95+1,K$38,1,1,"Confirmed Day Zero")))</f>
        <v>42</v>
      </c>
      <c r="L95" cm="1">
        <f t="array" aca="1" ref="L95" ca="1">IF(INDIRECT(ADDRESS($B95+1,L$38,1,1,"Confirmed Day Zero"))=0,#N/A,INDIRECT(ADDRESS($B95+1,L$38,1,1,"Confirmed Day Zero")))</f>
        <v>43</v>
      </c>
      <c r="M95" cm="1">
        <f t="array" aca="1" ref="M95" ca="1">IF(INDIRECT(ADDRESS($B95+1,M$38,1,1,"Confirmed Day Zero"))=0,#N/A,INDIRECT(ADDRESS($B95+1,M$38,1,1,"Confirmed Day Zero")))</f>
        <v>44</v>
      </c>
      <c r="N95" cm="1">
        <f t="array" aca="1" ref="N95" ca="1">IF(INDIRECT(ADDRESS($B95+1,N$38,1,1,"Confirmed Day Zero"))=0,#N/A,INDIRECT(ADDRESS($B95+1,N$38,1,1,"Confirmed Day Zero")))</f>
        <v>45</v>
      </c>
      <c r="O95" cm="1">
        <f t="array" aca="1" ref="O95" ca="1">IF(INDIRECT(ADDRESS($B95+1,O$38,1,1,"Confirmed Day Zero"))=0,#N/A,INDIRECT(ADDRESS($B95+1,O$38,1,1,"Confirmed Day Zero")))</f>
        <v>46</v>
      </c>
      <c r="P95" cm="1">
        <f t="array" aca="1" ref="P95" ca="1">IF(INDIRECT(ADDRESS($B95+1,P$38,1,1,"Confirmed Day Zero"))=0,#N/A,INDIRECT(ADDRESS($B95+1,P$38,1,1,"Confirmed Day Zero")))</f>
        <v>50</v>
      </c>
      <c r="Q95" cm="1">
        <f t="array" aca="1" ref="Q95" ca="1">IF(INDIRECT(ADDRESS($B95+1,Q$38,1,1,"Confirmed Day Zero"))=0,#N/A,INDIRECT(ADDRESS($B95+1,Q$38,1,1,"Confirmed Day Zero")))</f>
        <v>51</v>
      </c>
      <c r="R95" cm="1">
        <f t="array" aca="1" ref="R95" ca="1">IF(INDIRECT(ADDRESS($B95+1,R$38,1,1,"Confirmed Day Zero"))=0,#N/A,INDIRECT(ADDRESS($B95+1,R$38,1,1,"Confirmed Day Zero")))</f>
        <v>51.285714285700003</v>
      </c>
      <c r="S95" cm="1">
        <f t="array" aca="1" ref="S95" ca="1">IF(INDIRECT(ADDRESS($B95+1,S$38,1,1,"Confirmed Day Zero"))=0,#N/A,INDIRECT(ADDRESS($B95+1,S$38,1,1,"Confirmed Day Zero")))</f>
        <v>51.571428571399998</v>
      </c>
      <c r="T95" cm="1">
        <f t="array" aca="1" ref="T95" ca="1">IF(INDIRECT(ADDRESS($B95+1,T$38,1,1,"Confirmed Day Zero"))=0,#N/A,INDIRECT(ADDRESS($B95+1,T$38,1,1,"Confirmed Day Zero")))</f>
        <v>51.857142857100001</v>
      </c>
      <c r="U95" cm="1">
        <f t="array" aca="1" ref="U95" ca="1">IF(INDIRECT(ADDRESS($B95+1,U$38,1,1,"Confirmed Day Zero"))=0,#N/A,INDIRECT(ADDRESS($B95+1,U$38,1,1,"Confirmed Day Zero")))</f>
        <v>52.142857142899999</v>
      </c>
      <c r="V95" cm="1">
        <f t="array" aca="1" ref="V95" ca="1">IF(INDIRECT(ADDRESS($B95+1,V$38,1,1,"Confirmed Day Zero"))=0,#N/A,INDIRECT(ADDRESS($B95+1,V$38,1,1,"Confirmed Day Zero")))</f>
        <v>52.428571428600002</v>
      </c>
      <c r="W95" cm="1">
        <f t="array" aca="1" ref="W95" ca="1">IF(INDIRECT(ADDRESS($B95+1,W$38,1,1,"Confirmed Day Zero"))=0,#N/A,INDIRECT(ADDRESS($B95+1,W$38,1,1,"Confirmed Day Zero")))</f>
        <v>52.714285714299997</v>
      </c>
      <c r="X95" cm="1">
        <f t="array" aca="1" ref="X95" ca="1">IF(INDIRECT(ADDRESS($B95+1,X$38,1,1,"Confirmed Day Zero"))=0,#N/A,INDIRECT(ADDRESS($B95+1,X$38,1,1,"Confirmed Day Zero")))</f>
        <v>53</v>
      </c>
      <c r="Y95" cm="1">
        <f t="array" aca="1" ref="Y95" ca="1">IF(INDIRECT(ADDRESS($B95+1,Y$38,1,1,"Confirmed Day Zero"))=0,#N/A,INDIRECT(ADDRESS($B95+1,Y$38,1,1,"Confirmed Day Zero")))</f>
        <v>53.333333333299997</v>
      </c>
      <c r="Z95" cm="1">
        <f t="array" aca="1" ref="Z95" ca="1">IF(INDIRECT(ADDRESS($B95+1,Z$38,1,1,"Confirmed Day Zero"))=0,#N/A,INDIRECT(ADDRESS($B95+1,Z$38,1,1,"Confirmed Day Zero")))</f>
        <v>53.666666666700003</v>
      </c>
      <c r="AA95" cm="1">
        <f t="array" aca="1" ref="AA95" ca="1">IF(INDIRECT(ADDRESS($B95+1,AA$38,1,1,"Confirmed Day Zero"))=0,#N/A,INDIRECT(ADDRESS($B95+1,AA$38,1,1,"Confirmed Day Zero")))</f>
        <v>54</v>
      </c>
      <c r="AB95" cm="1">
        <f t="array" aca="1" ref="AB95" ca="1">IF(INDIRECT(ADDRESS($B95+1,AB$38,1,1,"Confirmed Day Zero"))=0,#N/A,INDIRECT(ADDRESS($B95+1,AB$38,1,1,"Confirmed Day Zero")))</f>
        <v>54.25</v>
      </c>
      <c r="AC95" cm="1">
        <f t="array" aca="1" ref="AC95" ca="1">IF(INDIRECT(ADDRESS($B95+1,AC$38,1,1,"Confirmed Day Zero"))=0,#N/A,INDIRECT(ADDRESS($B95+1,AC$38,1,1,"Confirmed Day Zero")))</f>
        <v>54.5</v>
      </c>
      <c r="AD95" cm="1">
        <f t="array" aca="1" ref="AD95" ca="1">IF(INDIRECT(ADDRESS($B95+1,AD$38,1,1,"Confirmed Day Zero"))=0,#N/A,INDIRECT(ADDRESS($B95+1,AD$38,1,1,"Confirmed Day Zero")))</f>
        <v>54.75</v>
      </c>
      <c r="AE95" cm="1">
        <f t="array" aca="1" ref="AE95" ca="1">IF(INDIRECT(ADDRESS($B95+1,AE$38,1,1,"Confirmed Day Zero"))=0,#N/A,INDIRECT(ADDRESS($B95+1,AE$38,1,1,"Confirmed Day Zero")))</f>
        <v>55</v>
      </c>
      <c r="AF95" cm="1">
        <f t="array" aca="1" ref="AF95" ca="1">IF(INDIRECT(ADDRESS($B95+1,AF$38,1,1,"Confirmed Day Zero"))=0,#N/A,INDIRECT(ADDRESS($B95+1,AF$38,1,1,"Confirmed Day Zero")))</f>
        <v>57</v>
      </c>
      <c r="AG95" cm="1">
        <f t="array" aca="1" ref="AG95" ca="1">IF(INDIRECT(ADDRESS($B95+1,AG$38,1,1,"Confirmed Day Zero"))=0,#N/A,INDIRECT(ADDRESS($B95+1,AG$38,1,1,"Confirmed Day Zero")))</f>
        <v>59</v>
      </c>
      <c r="AH95" cm="1">
        <f t="array" aca="1" ref="AH95" ca="1">IF(INDIRECT(ADDRESS($B95+1,AH$38,1,1,"Confirmed Day Zero"))=0,#N/A,INDIRECT(ADDRESS($B95+1,AH$38,1,1,"Confirmed Day Zero")))</f>
        <v>60.5</v>
      </c>
      <c r="AI95" cm="1">
        <f t="array" aca="1" ref="AI95" ca="1">IF(INDIRECT(ADDRESS($B95+1,AI$38,1,1,"Confirmed Day Zero"))=0,#N/A,INDIRECT(ADDRESS($B95+1,AI$38,1,1,"Confirmed Day Zero")))</f>
        <v>62</v>
      </c>
      <c r="AJ95" cm="1">
        <f t="array" aca="1" ref="AJ95" ca="1">IF(INDIRECT(ADDRESS($B95+1,AJ$38,1,1,"Confirmed Day Zero"))=0,#N/A,INDIRECT(ADDRESS($B95+1,AJ$38,1,1,"Confirmed Day Zero")))</f>
        <v>66</v>
      </c>
      <c r="AK95" cm="1">
        <f t="array" aca="1" ref="AK95" ca="1">IF(INDIRECT(ADDRESS($B95+1,AK$38,1,1,"Confirmed Day Zero"))=0,#N/A,INDIRECT(ADDRESS($B95+1,AK$38,1,1,"Confirmed Day Zero")))</f>
        <v>66.25</v>
      </c>
      <c r="AL95" cm="1">
        <f t="array" aca="1" ref="AL95" ca="1">IF(INDIRECT(ADDRESS($B95+1,AL$38,1,1,"Confirmed Day Zero"))=0,#N/A,INDIRECT(ADDRESS($B95+1,AL$38,1,1,"Confirmed Day Zero")))</f>
        <v>66.5</v>
      </c>
      <c r="AM95" cm="1">
        <f t="array" aca="1" ref="AM95" ca="1">IF(INDIRECT(ADDRESS($B95+1,AM$38,1,1,"Confirmed Day Zero"))=0,#N/A,INDIRECT(ADDRESS($B95+1,AM$38,1,1,"Confirmed Day Zero")))</f>
        <v>66.75</v>
      </c>
      <c r="AN95" cm="1">
        <f t="array" aca="1" ref="AN95" ca="1">IF(INDIRECT(ADDRESS($B95+1,AN$38,1,1,"Confirmed Day Zero"))=0,#N/A,INDIRECT(ADDRESS($B95+1,AN$38,1,1,"Confirmed Day Zero")))</f>
        <v>67</v>
      </c>
      <c r="AO95" cm="1">
        <f t="array" aca="1" ref="AO95" ca="1">IF(INDIRECT(ADDRESS($B95+1,AO$38,1,1,"Confirmed Day Zero"))=0,#N/A,INDIRECT(ADDRESS($B95+1,AO$38,1,1,"Confirmed Day Zero")))</f>
        <v>67.25</v>
      </c>
      <c r="AP95" cm="1">
        <f t="array" aca="1" ref="AP95" ca="1">IF(INDIRECT(ADDRESS($B95+1,AP$38,1,1,"Confirmed Day Zero"))=0,#N/A,INDIRECT(ADDRESS($B95+1,AP$38,1,1,"Confirmed Day Zero")))</f>
        <v>67.5</v>
      </c>
      <c r="AQ95" cm="1">
        <f t="array" aca="1" ref="AQ95" ca="1">IF(INDIRECT(ADDRESS($B95+1,AQ$38,1,1,"Confirmed Day Zero"))=0,#N/A,INDIRECT(ADDRESS($B95+1,AQ$38,1,1,"Confirmed Day Zero")))</f>
        <v>67.75</v>
      </c>
      <c r="AR95" cm="1">
        <f t="array" aca="1" ref="AR95" ca="1">IF(INDIRECT(ADDRESS($B95+1,AR$38,1,1,"Confirmed Day Zero"))=0,#N/A,INDIRECT(ADDRESS($B95+1,AR$38,1,1,"Confirmed Day Zero")))</f>
        <v>68</v>
      </c>
      <c r="AS95" cm="1">
        <f t="array" aca="1" ref="AS95" ca="1">IF(INDIRECT(ADDRESS($B95+1,AS$38,1,1,"Confirmed Day Zero"))=0,#N/A,INDIRECT(ADDRESS($B95+1,AS$38,1,1,"Confirmed Day Zero")))</f>
        <v>68.5</v>
      </c>
      <c r="AT95" cm="1">
        <f t="array" aca="1" ref="AT95" ca="1">IF(INDIRECT(ADDRESS($B95+1,AT$38,1,1,"Confirmed Day Zero"))=0,#N/A,INDIRECT(ADDRESS($B95+1,AT$38,1,1,"Confirmed Day Zero")))</f>
        <v>69</v>
      </c>
      <c r="AU95" cm="1">
        <f t="array" aca="1" ref="AU95" ca="1">IF(INDIRECT(ADDRESS($B95+1,AU$38,1,1,"Confirmed Day Zero"))=0,#N/A,INDIRECT(ADDRESS($B95+1,AU$38,1,1,"Confirmed Day Zero")))</f>
        <v>69.045454545499993</v>
      </c>
      <c r="AV95" cm="1">
        <f t="array" aca="1" ref="AV95" ca="1">IF(INDIRECT(ADDRESS($B95+1,AV$38,1,1,"Confirmed Day Zero"))=0,#N/A,INDIRECT(ADDRESS($B95+1,AV$38,1,1,"Confirmed Day Zero")))</f>
        <v>69.090909090899999</v>
      </c>
      <c r="AW95" cm="1">
        <f t="array" aca="1" ref="AW95" ca="1">IF(INDIRECT(ADDRESS($B95+1,AW$38,1,1,"Confirmed Day Zero"))=0,#N/A,INDIRECT(ADDRESS($B95+1,AW$38,1,1,"Confirmed Day Zero")))</f>
        <v>69.136363636400006</v>
      </c>
      <c r="AX95" cm="1">
        <f t="array" aca="1" ref="AX95" ca="1">IF(INDIRECT(ADDRESS($B95+1,AX$38,1,1,"Confirmed Day Zero"))=0,#N/A,INDIRECT(ADDRESS($B95+1,AX$38,1,1,"Confirmed Day Zero")))</f>
        <v>69.181818181799997</v>
      </c>
      <c r="AY95" cm="1">
        <f t="array" aca="1" ref="AY95" ca="1">IF(INDIRECT(ADDRESS($B95+1,AY$38,1,1,"Confirmed Day Zero"))=0,#N/A,INDIRECT(ADDRESS($B95+1,AY$38,1,1,"Confirmed Day Zero")))</f>
        <v>69.227272727300004</v>
      </c>
      <c r="AZ95" cm="1">
        <f t="array" aca="1" ref="AZ95" ca="1">IF(INDIRECT(ADDRESS($B95+1,AZ$38,1,1,"Confirmed Day Zero"))=0,#N/A,INDIRECT(ADDRESS($B95+1,AZ$38,1,1,"Confirmed Day Zero")))</f>
        <v>69.272727272699996</v>
      </c>
      <c r="BA95" cm="1">
        <f t="array" aca="1" ref="BA95" ca="1">IF(INDIRECT(ADDRESS($B95+1,BA$38,1,1,"Confirmed Day Zero"))=0,#N/A,INDIRECT(ADDRESS($B95+1,BA$38,1,1,"Confirmed Day Zero")))</f>
        <v>69.318181818200003</v>
      </c>
      <c r="BB95" cm="1">
        <f t="array" aca="1" ref="BB95" ca="1">IF(INDIRECT(ADDRESS($B95+1,BB$38,1,1,"Confirmed Day Zero"))=0,#N/A,INDIRECT(ADDRESS($B95+1,BB$38,1,1,"Confirmed Day Zero")))</f>
        <v>69.363636363599994</v>
      </c>
      <c r="BC95" cm="1">
        <f t="array" aca="1" ref="BC95" ca="1">IF(INDIRECT(ADDRESS($B95+1,BC$38,1,1,"Confirmed Day Zero"))=0,#N/A,INDIRECT(ADDRESS($B95+1,BC$38,1,1,"Confirmed Day Zero")))</f>
        <v>69.409090909100001</v>
      </c>
      <c r="BD95" cm="1">
        <f t="array" aca="1" ref="BD95" ca="1">IF(INDIRECT(ADDRESS($B95+1,BD$38,1,1,"Confirmed Day Zero"))=0,#N/A,INDIRECT(ADDRESS($B95+1,BD$38,1,1,"Confirmed Day Zero")))</f>
        <v>69.454545454500007</v>
      </c>
      <c r="BE95" cm="1">
        <f t="array" aca="1" ref="BE95" ca="1">IF(INDIRECT(ADDRESS($B95+1,BE$38,1,1,"Confirmed Day Zero"))=0,#N/A,INDIRECT(ADDRESS($B95+1,BE$38,1,1,"Confirmed Day Zero")))</f>
        <v>69.5</v>
      </c>
      <c r="BF95" cm="1">
        <f t="array" aca="1" ref="BF95" ca="1">IF(INDIRECT(ADDRESS($B95+1,BF$38,1,1,"Confirmed Day Zero"))=0,#N/A,INDIRECT(ADDRESS($B95+1,BF$38,1,1,"Confirmed Day Zero")))</f>
        <v>69.545454545499993</v>
      </c>
      <c r="BG95" cm="1">
        <f t="array" aca="1" ref="BG95" ca="1">IF(INDIRECT(ADDRESS($B95+1,BG$38,1,1,"Confirmed Day Zero"))=0,#N/A,INDIRECT(ADDRESS($B95+1,BG$38,1,1,"Confirmed Day Zero")))</f>
        <v>69.590909090899999</v>
      </c>
      <c r="BH95" cm="1">
        <f t="array" aca="1" ref="BH95" ca="1">IF(INDIRECT(ADDRESS($B95+1,BH$38,1,1,"Confirmed Day Zero"))=0,#N/A,INDIRECT(ADDRESS($B95+1,BH$38,1,1,"Confirmed Day Zero")))</f>
        <v>69.636363636400006</v>
      </c>
      <c r="BI95" cm="1">
        <f t="array" aca="1" ref="BI95" ca="1">IF(INDIRECT(ADDRESS($B95+1,BI$38,1,1,"Confirmed Day Zero"))=0,#N/A,INDIRECT(ADDRESS($B95+1,BI$38,1,1,"Confirmed Day Zero")))</f>
        <v>69.681818181799997</v>
      </c>
      <c r="BJ95" cm="1">
        <f t="array" aca="1" ref="BJ95" ca="1">IF(INDIRECT(ADDRESS($B95+1,BJ$38,1,1,"Confirmed Day Zero"))=0,#N/A,INDIRECT(ADDRESS($B95+1,BJ$38,1,1,"Confirmed Day Zero")))</f>
        <v>69.727272727300004</v>
      </c>
      <c r="BK95" cm="1">
        <f t="array" aca="1" ref="BK95" ca="1">IF(INDIRECT(ADDRESS($B95+1,BK$38,1,1,"Confirmed Day Zero"))=0,#N/A,INDIRECT(ADDRESS($B95+1,BK$38,1,1,"Confirmed Day Zero")))</f>
        <v>69.772727272699996</v>
      </c>
      <c r="BL95" cm="1">
        <f t="array" aca="1" ref="BL95" ca="1">IF(INDIRECT(ADDRESS($B95+1,BL$38,1,1,"Confirmed Day Zero"))=0,#N/A,INDIRECT(ADDRESS($B95+1,BL$38,1,1,"Confirmed Day Zero")))</f>
        <v>69.818181818200003</v>
      </c>
      <c r="BM95" cm="1">
        <f t="array" aca="1" ref="BM95" ca="1">IF(INDIRECT(ADDRESS($B95+1,BM$38,1,1,"Confirmed Day Zero"))=0,#N/A,INDIRECT(ADDRESS($B95+1,BM$38,1,1,"Confirmed Day Zero")))</f>
        <v>69.863636363599994</v>
      </c>
      <c r="BN95" cm="1">
        <f t="array" aca="1" ref="BN95" ca="1">IF(INDIRECT(ADDRESS($B95+1,BN$38,1,1,"Confirmed Day Zero"))=0,#N/A,INDIRECT(ADDRESS($B95+1,BN$38,1,1,"Confirmed Day Zero")))</f>
        <v>69.909090909100001</v>
      </c>
      <c r="BO95" cm="1">
        <f t="array" aca="1" ref="BO95" ca="1">IF(INDIRECT(ADDRESS($B95+1,BO$38,1,1,"Confirmed Day Zero"))=0,#N/A,INDIRECT(ADDRESS($B95+1,BO$38,1,1,"Confirmed Day Zero")))</f>
        <v>69.954545454500007</v>
      </c>
      <c r="BP95" cm="1">
        <f t="array" aca="1" ref="BP95" ca="1">IF(INDIRECT(ADDRESS($B95+1,BP$38,1,1,"Confirmed Day Zero"))=0,#N/A,INDIRECT(ADDRESS($B95+1,BP$38,1,1,"Confirmed Day Zero")))</f>
        <v>70</v>
      </c>
      <c r="BQ95" cm="1">
        <f t="array" aca="1" ref="BQ95" ca="1">IF(INDIRECT(ADDRESS($B95+1,BQ$38,1,1,"Confirmed Day Zero"))=0,#N/A,INDIRECT(ADDRESS($B95+1,BQ$38,1,1,"Confirmed Day Zero")))</f>
        <v>70.333333333300004</v>
      </c>
      <c r="BR95" cm="1">
        <f t="array" aca="1" ref="BR95" ca="1">IF(INDIRECT(ADDRESS($B95+1,BR$38,1,1,"Confirmed Day Zero"))=0,#N/A,INDIRECT(ADDRESS($B95+1,BR$38,1,1,"Confirmed Day Zero")))</f>
        <v>70.666666666699996</v>
      </c>
      <c r="BS95" cm="1">
        <f t="array" aca="1" ref="BS95" ca="1">IF(INDIRECT(ADDRESS($B95+1,BS$38,1,1,"Confirmed Day Zero"))=0,#N/A,INDIRECT(ADDRESS($B95+1,BS$38,1,1,"Confirmed Day Zero")))</f>
        <v>71</v>
      </c>
      <c r="BT95" cm="1">
        <f t="array" aca="1" ref="BT95" ca="1">IF(INDIRECT(ADDRESS($B95+1,BT$38,1,1,"Confirmed Day Zero"))=0,#N/A,INDIRECT(ADDRESS($B95+1,BT$38,1,1,"Confirmed Day Zero")))</f>
        <v>71.166666666699996</v>
      </c>
      <c r="BU95" cm="1">
        <f t="array" aca="1" ref="BU95" ca="1">IF(INDIRECT(ADDRESS($B95+1,BU$38,1,1,"Confirmed Day Zero"))=0,#N/A,INDIRECT(ADDRESS($B95+1,BU$38,1,1,"Confirmed Day Zero")))</f>
        <v>71.333333333300004</v>
      </c>
      <c r="BV95" cm="1">
        <f t="array" aca="1" ref="BV95" ca="1">IF(INDIRECT(ADDRESS($B95+1,BV$38,1,1,"Confirmed Day Zero"))=0,#N/A,INDIRECT(ADDRESS($B95+1,BV$38,1,1,"Confirmed Day Zero")))</f>
        <v>71.5</v>
      </c>
      <c r="BW95" cm="1">
        <f t="array" aca="1" ref="BW95" ca="1">IF(INDIRECT(ADDRESS($B95+1,BW$38,1,1,"Confirmed Day Zero"))=0,#N/A,INDIRECT(ADDRESS($B95+1,BW$38,1,1,"Confirmed Day Zero")))</f>
        <v>71.666666666699996</v>
      </c>
      <c r="BX95" cm="1">
        <f t="array" aca="1" ref="BX95" ca="1">IF(INDIRECT(ADDRESS($B95+1,BX$38,1,1,"Confirmed Day Zero"))=0,#N/A,INDIRECT(ADDRESS($B95+1,BX$38,1,1,"Confirmed Day Zero")))</f>
        <v>71.833333333300004</v>
      </c>
      <c r="BY95" cm="1">
        <f t="array" aca="1" ref="BY95" ca="1">IF(INDIRECT(ADDRESS($B95+1,BY$38,1,1,"Confirmed Day Zero"))=0,#N/A,INDIRECT(ADDRESS($B95+1,BY$38,1,1,"Confirmed Day Zero")))</f>
        <v>72</v>
      </c>
      <c r="BZ95" cm="1">
        <f t="array" aca="1" ref="BZ95" ca="1">IF(INDIRECT(ADDRESS($B95+1,BZ$38,1,1,"Confirmed Day Zero"))=0,#N/A,INDIRECT(ADDRESS($B95+1,BZ$38,1,1,"Confirmed Day Zero")))</f>
        <v>72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</row>
    <row r="96" spans="2:162" x14ac:dyDescent="0.25">
      <c r="B96" s="12">
        <f t="shared" si="184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cm="1">
        <f t="array" aca="1" ref="AL96" ca="1">IF(INDIRECT(ADDRESS($B96+1,AL$38,1,1,"Confirmed Day Zero"))=0,#N/A,INDIRECT(ADDRESS($B96+1,AL$38,1,1,"Confirmed Day Zero")))</f>
        <v>6500</v>
      </c>
      <c r="AM96" cm="1">
        <f t="array" aca="1" ref="AM96" ca="1">IF(INDIRECT(ADDRESS($B96+1,AM$38,1,1,"Confirmed Day Zero"))=0,#N/A,INDIRECT(ADDRESS($B96+1,AM$38,1,1,"Confirmed Day Zero")))</f>
        <v>6889</v>
      </c>
      <c r="AN96" cm="1">
        <f t="array" aca="1" ref="AN96" ca="1">IF(INDIRECT(ADDRESS($B96+1,AN$38,1,1,"Confirmed Day Zero"))=0,#N/A,INDIRECT(ADDRESS($B96+1,AN$38,1,1,"Confirmed Day Zero")))</f>
        <v>7491</v>
      </c>
      <c r="AO96" cm="1">
        <f t="array" aca="1" ref="AO96" ca="1">IF(INDIRECT(ADDRESS($B96+1,AO$38,1,1,"Confirmed Day Zero"))=0,#N/A,INDIRECT(ADDRESS($B96+1,AO$38,1,1,"Confirmed Day Zero")))</f>
        <v>8053</v>
      </c>
      <c r="AP96" cm="1">
        <f t="array" aca="1" ref="AP96" ca="1">IF(INDIRECT(ADDRESS($B96+1,AP$38,1,1,"Confirmed Day Zero"))=0,#N/A,INDIRECT(ADDRESS($B96+1,AP$38,1,1,"Confirmed Day Zero")))</f>
        <v>8537</v>
      </c>
      <c r="AQ96" cm="1">
        <f t="array" aca="1" ref="AQ96" ca="1">IF(INDIRECT(ADDRESS($B96+1,AQ$38,1,1,"Confirmed Day Zero"))=0,#N/A,INDIRECT(ADDRESS($B96+1,AQ$38,1,1,"Confirmed Day Zero")))</f>
        <v>8990</v>
      </c>
      <c r="AR96" cm="1">
        <f t="array" aca="1" ref="AR96" ca="1">IF(INDIRECT(ADDRESS($B96+1,AR$38,1,1,"Confirmed Day Zero"))=0,#N/A,INDIRECT(ADDRESS($B96+1,AR$38,1,1,"Confirmed Day Zero")))</f>
        <v>9630</v>
      </c>
      <c r="AS96" cm="1">
        <f t="array" aca="1" ref="AS96" ca="1">IF(INDIRECT(ADDRESS($B96+1,AS$38,1,1,"Confirmed Day Zero"))=0,#N/A,INDIRECT(ADDRESS($B96+1,AS$38,1,1,"Confirmed Day Zero")))</f>
        <v>10266</v>
      </c>
      <c r="AT96" cm="1">
        <f t="array" aca="1" ref="AT96" ca="1">IF(INDIRECT(ADDRESS($B96+1,AT$38,1,1,"Confirmed Day Zero"))=0,#N/A,INDIRECT(ADDRESS($B96+1,AT$38,1,1,"Confirmed Day Zero")))</f>
        <v>10998</v>
      </c>
      <c r="AU96" cm="1">
        <f t="array" aca="1" ref="AU96" ca="1">IF(INDIRECT(ADDRESS($B96+1,AU$38,1,1,"Confirmed Day Zero"))=0,#N/A,INDIRECT(ADDRESS($B96+1,AU$38,1,1,"Confirmed Day Zero")))</f>
        <v>11594</v>
      </c>
      <c r="AV96" cm="1">
        <f t="array" aca="1" ref="AV96" ca="1">IF(INDIRECT(ADDRESS($B96+1,AV$38,1,1,"Confirmed Day Zero"))=0,#N/A,INDIRECT(ADDRESS($B96+1,AV$38,1,1,"Confirmed Day Zero")))</f>
        <v>12366</v>
      </c>
      <c r="AW96" cm="1">
        <f t="array" aca="1" ref="AW96" ca="1">IF(INDIRECT(ADDRESS($B96+1,AW$38,1,1,"Confirmed Day Zero"))=0,#N/A,INDIRECT(ADDRESS($B96+1,AW$38,1,1,"Confirmed Day Zero")))</f>
        <v>12970</v>
      </c>
      <c r="AX96" cm="1">
        <f t="array" aca="1" ref="AX96" ca="1">IF(INDIRECT(ADDRESS($B96+1,AX$38,1,1,"Confirmed Day Zero"))=0,#N/A,INDIRECT(ADDRESS($B96+1,AX$38,1,1,"Confirmed Day Zero")))</f>
        <v>13535</v>
      </c>
      <c r="AY96" cm="1">
        <f t="array" aca="1" ref="AY96" ca="1">IF(INDIRECT(ADDRESS($B96+1,AY$38,1,1,"Confirmed Day Zero"))=0,#N/A,INDIRECT(ADDRESS($B96+1,AY$38,1,1,"Confirmed Day Zero")))</f>
        <v>14339</v>
      </c>
      <c r="AZ96" cm="1">
        <f t="array" aca="1" ref="AZ96" ca="1">IF(INDIRECT(ADDRESS($B96+1,AZ$38,1,1,"Confirmed Day Zero"))=0,#N/A,INDIRECT(ADDRESS($B96+1,AZ$38,1,1,"Confirmed Day Zero")))</f>
        <v>14961</v>
      </c>
      <c r="BA96" cm="1">
        <f t="array" aca="1" ref="BA96" ca="1">IF(INDIRECT(ADDRESS($B96+1,BA$38,1,1,"Confirmed Day Zero"))=0,#N/A,INDIRECT(ADDRESS($B96+1,BA$38,1,1,"Confirmed Day Zero")))</f>
        <v>15846</v>
      </c>
      <c r="BB96" cm="1">
        <f t="array" aca="1" ref="BB96" ca="1">IF(INDIRECT(ADDRESS($B96+1,BB$38,1,1,"Confirmed Day Zero"))=0,#N/A,INDIRECT(ADDRESS($B96+1,BB$38,1,1,"Confirmed Day Zero")))</f>
        <v>16901</v>
      </c>
      <c r="BC96" cm="1">
        <f t="array" aca="1" ref="BC96" ca="1">IF(INDIRECT(ADDRESS($B96+1,BC$38,1,1,"Confirmed Day Zero"))=0,#N/A,INDIRECT(ADDRESS($B96+1,BC$38,1,1,"Confirmed Day Zero")))</f>
        <v>17731</v>
      </c>
      <c r="BD96" cm="1">
        <f t="array" aca="1" ref="BD96" ca="1">IF(INDIRECT(ADDRESS($B96+1,BD$38,1,1,"Confirmed Day Zero"))=0,#N/A,INDIRECT(ADDRESS($B96+1,BD$38,1,1,"Confirmed Day Zero")))</f>
        <v>18671</v>
      </c>
      <c r="BE96" cm="1">
        <f t="array" aca="1" ref="BE96" ca="1">IF(INDIRECT(ADDRESS($B96+1,BE$38,1,1,"Confirmed Day Zero"))=0,#N/A,INDIRECT(ADDRESS($B96+1,BE$38,1,1,"Confirmed Day Zero")))</f>
        <v>19492</v>
      </c>
      <c r="BF96" cm="1">
        <f t="array" aca="1" ref="BF96" ca="1">IF(INDIRECT(ADDRESS($B96+1,BF$38,1,1,"Confirmed Day Zero"))=0,#N/A,INDIRECT(ADDRESS($B96+1,BF$38,1,1,"Confirmed Day Zero")))</f>
        <v>20256</v>
      </c>
      <c r="BG96" cm="1">
        <f t="array" aca="1" ref="BG96" ca="1">IF(INDIRECT(ADDRESS($B96+1,BG$38,1,1,"Confirmed Day Zero"))=0,#N/A,INDIRECT(ADDRESS($B96+1,BG$38,1,1,"Confirmed Day Zero")))</f>
        <v>20913</v>
      </c>
      <c r="BH96" cm="1">
        <f t="array" aca="1" ref="BH96" ca="1">IF(INDIRECT(ADDRESS($B96+1,BH$38,1,1,"Confirmed Day Zero"))=0,#N/A,INDIRECT(ADDRESS($B96+1,BH$38,1,1,"Confirmed Day Zero")))</f>
        <v>21570</v>
      </c>
      <c r="BI96" cm="1">
        <f t="array" aca="1" ref="BI96" ca="1">IF(INDIRECT(ADDRESS($B96+1,BI$38,1,1,"Confirmed Day Zero"))=0,#N/A,INDIRECT(ADDRESS($B96+1,BI$38,1,1,"Confirmed Day Zero")))</f>
        <v>22342</v>
      </c>
      <c r="BJ96" cm="1">
        <f t="array" aca="1" ref="BJ96" ca="1">IF(INDIRECT(ADDRESS($B96+1,BJ$38,1,1,"Confirmed Day Zero"))=0,#N/A,INDIRECT(ADDRESS($B96+1,BJ$38,1,1,"Confirmed Day Zero")))</f>
        <v>23196</v>
      </c>
      <c r="BK96" cm="1">
        <f t="array" aca="1" ref="BK96" ca="1">IF(INDIRECT(ADDRESS($B96+1,BK$38,1,1,"Confirmed Day Zero"))=0,#N/A,INDIRECT(ADDRESS($B96+1,BK$38,1,1,"Confirmed Day Zero")))</f>
        <v>24081</v>
      </c>
      <c r="BL96" cm="1">
        <f t="array" aca="1" ref="BL96" ca="1">IF(INDIRECT(ADDRESS($B96+1,BL$38,1,1,"Confirmed Day Zero"))=0,#N/A,INDIRECT(ADDRESS($B96+1,BL$38,1,1,"Confirmed Day Zero")))</f>
        <v>25070</v>
      </c>
      <c r="BM96" cm="1">
        <f t="array" aca="1" ref="BM96" ca="1">IF(INDIRECT(ADDRESS($B96+1,BM$38,1,1,"Confirmed Day Zero"))=0,#N/A,INDIRECT(ADDRESS($B96+1,BM$38,1,1,"Confirmed Day Zero")))</f>
        <v>25800</v>
      </c>
      <c r="BN96" cm="1">
        <f t="array" aca="1" ref="BN96" ca="1">IF(INDIRECT(ADDRESS($B96+1,BN$38,1,1,"Confirmed Day Zero"))=0,#N/A,INDIRECT(ADDRESS($B96+1,BN$38,1,1,"Confirmed Day Zero")))</f>
        <v>26746</v>
      </c>
      <c r="BO96" cm="1">
        <f t="array" aca="1" ref="BO96" ca="1">IF(INDIRECT(ADDRESS($B96+1,BO$38,1,1,"Confirmed Day Zero"))=0,#N/A,INDIRECT(ADDRESS($B96+1,BO$38,1,1,"Confirmed Day Zero")))</f>
        <v>27813</v>
      </c>
      <c r="BP96" cm="1">
        <f t="array" aca="1" ref="BP96" ca="1">IF(INDIRECT(ADDRESS($B96+1,BP$38,1,1,"Confirmed Day Zero"))=0,#N/A,INDIRECT(ADDRESS($B96+1,BP$38,1,1,"Confirmed Day Zero")))</f>
        <v>28672</v>
      </c>
      <c r="BQ96" cm="1">
        <f t="array" aca="1" ref="BQ96" ca="1">IF(INDIRECT(ADDRESS($B96+1,BQ$38,1,1,"Confirmed Day Zero"))=0,#N/A,INDIRECT(ADDRESS($B96+1,BQ$38,1,1,"Confirmed Day Zero")))</f>
        <v>29683</v>
      </c>
      <c r="BR96" cm="1">
        <f t="array" aca="1" ref="BR96" ca="1">IF(INDIRECT(ADDRESS($B96+1,BR$38,1,1,"Confirmed Day Zero"))=0,#N/A,INDIRECT(ADDRESS($B96+1,BR$38,1,1,"Confirmed Day Zero")))</f>
        <v>30388</v>
      </c>
      <c r="BS96" cm="1">
        <f t="array" aca="1" ref="BS96" ca="1">IF(INDIRECT(ADDRESS($B96+1,BS$38,1,1,"Confirmed Day Zero"))=0,#N/A,INDIRECT(ADDRESS($B96+1,BS$38,1,1,"Confirmed Day Zero")))</f>
        <v>31140</v>
      </c>
      <c r="BT96" cm="1">
        <f t="array" aca="1" ref="BT96" ca="1">IF(INDIRECT(ADDRESS($B96+1,BT$38,1,1,"Confirmed Day Zero"))=0,#N/A,INDIRECT(ADDRESS($B96+1,BT$38,1,1,"Confirmed Day Zero")))</f>
        <v>32145</v>
      </c>
      <c r="BU96" cm="1">
        <f t="array" aca="1" ref="BU96" ca="1">IF(INDIRECT(ADDRESS($B96+1,BU$38,1,1,"Confirmed Day Zero"))=0,#N/A,INDIRECT(ADDRESS($B96+1,BU$38,1,1,"Confirmed Day Zero")))</f>
        <v>32908</v>
      </c>
      <c r="BV96" cm="1">
        <f t="array" aca="1" ref="BV96" ca="1">IF(INDIRECT(ADDRESS($B96+1,BV$38,1,1,"Confirmed Day Zero"))=0,#N/A,INDIRECT(ADDRESS($B96+1,BV$38,1,1,"Confirmed Day Zero")))</f>
        <v>34137</v>
      </c>
      <c r="BW96" cm="1">
        <f t="array" aca="1" ref="BW96" ca="1">IF(INDIRECT(ADDRESS($B96+1,BW$38,1,1,"Confirmed Day Zero"))=0,#N/A,INDIRECT(ADDRESS($B96+1,BW$38,1,1,"Confirmed Day Zero")))</f>
        <v>34950</v>
      </c>
      <c r="BX96" cm="1">
        <f t="array" aca="1" ref="BX96" ca="1">IF(INDIRECT(ADDRESS($B96+1,BX$38,1,1,"Confirmed Day Zero"))=0,#N/A,INDIRECT(ADDRESS($B96+1,BX$38,1,1,"Confirmed Day Zero")))</f>
        <v>35749</v>
      </c>
      <c r="BY96" cm="1">
        <f t="array" aca="1" ref="BY96" ca="1">IF(INDIRECT(ADDRESS($B96+1,BY$38,1,1,"Confirmed Day Zero"))=0,#N/A,INDIRECT(ADDRESS($B96+1,BY$38,1,1,"Confirmed Day Zero")))</f>
        <v>36244</v>
      </c>
      <c r="BZ96" cm="1">
        <f t="array" aca="1" ref="BZ96" ca="1">IF(INDIRECT(ADDRESS($B96+1,BZ$38,1,1,"Confirmed Day Zero"))=0,#N/A,INDIRECT(ADDRESS($B96+1,BZ$38,1,1,"Confirmed Day Zero")))</f>
        <v>37727</v>
      </c>
      <c r="CA96" cm="1">
        <f t="array" aca="1" ref="CA96" ca="1">IF(INDIRECT(ADDRESS($B96+1,CA$38,1,1,"Confirmed Day Zero"))=0,#N/A,INDIRECT(ADDRESS($B96+1,CA$38,1,1,"Confirmed Day Zero")))</f>
        <v>39342</v>
      </c>
      <c r="CB96" cm="1">
        <f t="array" aca="1" ref="CB96" ca="1">IF(INDIRECT(ADDRESS($B96+1,CB$38,1,1,"Confirmed Day Zero"))=0,#N/A,INDIRECT(ADDRESS($B96+1,CB$38,1,1,"Confirmed Day Zero")))</f>
        <v>40249</v>
      </c>
      <c r="CC96" cm="1">
        <f t="array" aca="1" ref="CC96" ca="1">IF(INDIRECT(ADDRESS($B96+1,CC$38,1,1,"Confirmed Day Zero"))=0,#N/A,INDIRECT(ADDRESS($B96+1,CC$38,1,1,"Confirmed Day Zero")))</f>
        <v>41401</v>
      </c>
      <c r="CD96" cm="1">
        <f t="array" aca="1" ref="CD96" ca="1">IF(INDIRECT(ADDRESS($B96+1,CD$38,1,1,"Confirmed Day Zero"))=0,#N/A,INDIRECT(ADDRESS($B96+1,CD$38,1,1,"Confirmed Day Zero")))</f>
        <v>42533</v>
      </c>
      <c r="CE96" cm="1">
        <f t="array" aca="1" ref="CE96" ca="1">IF(INDIRECT(ADDRESS($B96+1,CE$38,1,1,"Confirmed Day Zero"))=0,#N/A,INDIRECT(ADDRESS($B96+1,CE$38,1,1,"Confirmed Day Zero")))</f>
        <v>43611</v>
      </c>
      <c r="CF96" cm="1">
        <f t="array" aca="1" ref="CF96" ca="1">IF(INDIRECT(ADDRESS($B96+1,CF$38,1,1,"Confirmed Day Zero"))=0,#N/A,INDIRECT(ADDRESS($B96+1,CF$38,1,1,"Confirmed Day Zero")))</f>
        <v>44607</v>
      </c>
      <c r="CG96" cm="1">
        <f t="array" aca="1" ref="CG96" ca="1">IF(INDIRECT(ADDRESS($B96+1,CG$38,1,1,"Confirmed Day Zero"))=0,#N/A,INDIRECT(ADDRESS($B96+1,CG$38,1,1,"Confirmed Day Zero")))</f>
        <v>45398</v>
      </c>
      <c r="CH96" cm="1">
        <f t="array" aca="1" ref="CH96" ca="1">IF(INDIRECT(ADDRESS($B96+1,CH$38,1,1,"Confirmed Day Zero"))=0,#N/A,INDIRECT(ADDRESS($B96+1,CH$38,1,1,"Confirmed Day Zero")))</f>
        <v>46239</v>
      </c>
      <c r="CI96" cm="1">
        <f t="array" aca="1" ref="CI96" ca="1">IF(INDIRECT(ADDRESS($B96+1,CI$38,1,1,"Confirmed Day Zero"))=0,#N/A,INDIRECT(ADDRESS($B96+1,CI$38,1,1,"Confirmed Day Zero")))</f>
        <v>46905</v>
      </c>
      <c r="CJ96" cm="1">
        <f t="array" aca="1" ref="CJ96" ca="1">IF(INDIRECT(ADDRESS($B96+1,CJ$38,1,1,"Confirmed Day Zero"))=0,#N/A,INDIRECT(ADDRESS($B96+1,CJ$38,1,1,"Confirmed Day Zero")))</f>
        <v>47856</v>
      </c>
      <c r="CK96" cm="1">
        <f t="array" aca="1" ref="CK96" ca="1">IF(INDIRECT(ADDRESS($B96+1,CK$38,1,1,"Confirmed Day Zero"))=0,#N/A,INDIRECT(ADDRESS($B96+1,CK$38,1,1,"Confirmed Day Zero")))</f>
        <v>48532</v>
      </c>
      <c r="CL96" cm="1">
        <f t="array" aca="1" ref="CL96" ca="1">IF(INDIRECT(ADDRESS($B96+1,CL$38,1,1,"Confirmed Day Zero"))=0,#N/A,INDIRECT(ADDRESS($B96+1,CL$38,1,1,"Confirmed Day Zero")))</f>
        <v>49397</v>
      </c>
      <c r="CM96" cm="1">
        <f t="array" aca="1" ref="CM96" ca="1">IF(INDIRECT(ADDRESS($B96+1,CM$38,1,1,"Confirmed Day Zero"))=0,#N/A,INDIRECT(ADDRESS($B96+1,CM$38,1,1,"Confirmed Day Zero")))</f>
        <v>50681</v>
      </c>
      <c r="CN96" cm="1">
        <f t="array" aca="1" ref="CN96" ca="1">IF(INDIRECT(ADDRESS($B96+1,CN$38,1,1,"Confirmed Day Zero"))=0,#N/A,INDIRECT(ADDRESS($B96+1,CN$38,1,1,"Confirmed Day Zero")))</f>
        <v>51251</v>
      </c>
      <c r="CO96" cm="1">
        <f t="array" aca="1" ref="CO96" ca="1">IF(INDIRECT(ADDRESS($B96+1,CO$38,1,1,"Confirmed Day Zero"))=0,#N/A,INDIRECT(ADDRESS($B96+1,CO$38,1,1,"Confirmed Day Zero")))</f>
        <v>51738</v>
      </c>
      <c r="CP96" cm="1">
        <f t="array" aca="1" ref="CP96" ca="1">IF(INDIRECT(ADDRESS($B96+1,CP$38,1,1,"Confirmed Day Zero"))=0,#N/A,INDIRECT(ADDRESS($B96+1,CP$38,1,1,"Confirmed Day Zero")))</f>
        <v>52177</v>
      </c>
      <c r="CQ96" cm="1">
        <f t="array" aca="1" ref="CQ96" ca="1">IF(INDIRECT(ADDRESS($B96+1,CQ$38,1,1,"Confirmed Day Zero"))=0,#N/A,INDIRECT(ADDRESS($B96+1,CQ$38,1,1,"Confirmed Day Zero")))</f>
        <v>52647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</row>
    <row r="97" spans="1:162" x14ac:dyDescent="0.25">
      <c r="B97" s="12">
        <f t="shared" si="184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102</v>
      </c>
      <c r="F97" cm="1">
        <f t="array" aca="1" ref="F97" ca="1">IF(INDIRECT(ADDRESS($B97+1,F$38,1,1,"Confirmed Day Zero"))=0,#N/A,INDIRECT(ADDRESS($B97+1,F$38,1,1,"Confirmed Day Zero")))</f>
        <v>174</v>
      </c>
      <c r="G97" cm="1">
        <f t="array" aca="1" ref="G97" ca="1">IF(INDIRECT(ADDRESS($B97+1,G$38,1,1,"Confirmed Day Zero"))=0,#N/A,INDIRECT(ADDRESS($B97+1,G$38,1,1,"Confirmed Day Zero")))</f>
        <v>258</v>
      </c>
      <c r="H97" cm="1">
        <f t="array" aca="1" ref="H97" ca="1">IF(INDIRECT(ADDRESS($B97+1,H$38,1,1,"Confirmed Day Zero"))=0,#N/A,INDIRECT(ADDRESS($B97+1,H$38,1,1,"Confirmed Day Zero")))</f>
        <v>351</v>
      </c>
      <c r="I97" cm="1">
        <f t="array" aca="1" ref="I97" ca="1">IF(INDIRECT(ADDRESS($B97+1,I$38,1,1,"Confirmed Day Zero"))=0,#N/A,INDIRECT(ADDRESS($B97+1,I$38,1,1,"Confirmed Day Zero")))</f>
        <v>456</v>
      </c>
      <c r="J97" cm="1">
        <f t="array" aca="1" ref="J97" ca="1">IF(INDIRECT(ADDRESS($B97+1,J$38,1,1,"Confirmed Day Zero"))=0,#N/A,INDIRECT(ADDRESS($B97+1,J$38,1,1,"Confirmed Day Zero")))</f>
        <v>537</v>
      </c>
      <c r="K97" cm="1">
        <f t="array" aca="1" ref="K97" ca="1">IF(INDIRECT(ADDRESS($B97+1,K$38,1,1,"Confirmed Day Zero"))=0,#N/A,INDIRECT(ADDRESS($B97+1,K$38,1,1,"Confirmed Day Zero")))</f>
        <v>636</v>
      </c>
      <c r="L97" cm="1">
        <f t="array" aca="1" ref="L97" ca="1">IF(INDIRECT(ADDRESS($B97+1,L$38,1,1,"Confirmed Day Zero"))=0,#N/A,INDIRECT(ADDRESS($B97+1,L$38,1,1,"Confirmed Day Zero")))</f>
        <v>789</v>
      </c>
      <c r="M97" cm="1">
        <f t="array" aca="1" ref="M97" ca="1">IF(INDIRECT(ADDRESS($B97+1,M$38,1,1,"Confirmed Day Zero"))=0,#N/A,INDIRECT(ADDRESS($B97+1,M$38,1,1,"Confirmed Day Zero")))</f>
        <v>962</v>
      </c>
      <c r="N97" cm="1">
        <f t="array" aca="1" ref="N97" ca="1">IF(INDIRECT(ADDRESS($B97+1,N$38,1,1,"Confirmed Day Zero"))=0,#N/A,INDIRECT(ADDRESS($B97+1,N$38,1,1,"Confirmed Day Zero")))</f>
        <v>1178</v>
      </c>
      <c r="O97" cm="1">
        <f t="array" aca="1" ref="O97" ca="1">IF(INDIRECT(ADDRESS($B97+1,O$38,1,1,"Confirmed Day Zero"))=0,#N/A,INDIRECT(ADDRESS($B97+1,O$38,1,1,"Confirmed Day Zero")))</f>
        <v>1390</v>
      </c>
      <c r="P97" cm="1">
        <f t="array" aca="1" ref="P97" ca="1">IF(INDIRECT(ADDRESS($B97+1,P$38,1,1,"Confirmed Day Zero"))=0,#N/A,INDIRECT(ADDRESS($B97+1,P$38,1,1,"Confirmed Day Zero")))</f>
        <v>1646</v>
      </c>
      <c r="Q97" cm="1">
        <f t="array" aca="1" ref="Q97" ca="1">IF(INDIRECT(ADDRESS($B97+1,Q$38,1,1,"Confirmed Day Zero"))=0,#N/A,INDIRECT(ADDRESS($B97+1,Q$38,1,1,"Confirmed Day Zero")))</f>
        <v>1943</v>
      </c>
      <c r="R97" cm="1">
        <f t="array" aca="1" ref="R97" ca="1">IF(INDIRECT(ADDRESS($B97+1,R$38,1,1,"Confirmed Day Zero"))=0,#N/A,INDIRECT(ADDRESS($B97+1,R$38,1,1,"Confirmed Day Zero")))</f>
        <v>2208</v>
      </c>
      <c r="S97" cm="1">
        <f t="array" aca="1" ref="S97" ca="1">IF(INDIRECT(ADDRESS($B97+1,S$38,1,1,"Confirmed Day Zero"))=0,#N/A,INDIRECT(ADDRESS($B97+1,S$38,1,1,"Confirmed Day Zero")))</f>
        <v>2462</v>
      </c>
      <c r="T97" cm="1">
        <f t="array" aca="1" ref="T97" ca="1">IF(INDIRECT(ADDRESS($B97+1,T$38,1,1,"Confirmed Day Zero"))=0,#N/A,INDIRECT(ADDRESS($B97+1,T$38,1,1,"Confirmed Day Zero")))</f>
        <v>2830</v>
      </c>
      <c r="U97" cm="1">
        <f t="array" aca="1" ref="U97" ca="1">IF(INDIRECT(ADDRESS($B97+1,U$38,1,1,"Confirmed Day Zero"))=0,#N/A,INDIRECT(ADDRESS($B97+1,U$38,1,1,"Confirmed Day Zero")))</f>
        <v>3154</v>
      </c>
      <c r="V97" cm="1">
        <f t="array" aca="1" ref="V97" ca="1">IF(INDIRECT(ADDRESS($B97+1,V$38,1,1,"Confirmed Day Zero"))=0,#N/A,INDIRECT(ADDRESS($B97+1,V$38,1,1,"Confirmed Day Zero")))</f>
        <v>3532</v>
      </c>
      <c r="W97" cm="1">
        <f t="array" aca="1" ref="W97" ca="1">IF(INDIRECT(ADDRESS($B97+1,W$38,1,1,"Confirmed Day Zero"))=0,#N/A,INDIRECT(ADDRESS($B97+1,W$38,1,1,"Confirmed Day Zero")))</f>
        <v>3867</v>
      </c>
      <c r="X97" cm="1">
        <f t="array" aca="1" ref="X97" ca="1">IF(INDIRECT(ADDRESS($B97+1,X$38,1,1,"Confirmed Day Zero"))=0,#N/A,INDIRECT(ADDRESS($B97+1,X$38,1,1,"Confirmed Day Zero")))</f>
        <v>4270</v>
      </c>
      <c r="Y97" cm="1">
        <f t="array" aca="1" ref="Y97" ca="1">IF(INDIRECT(ADDRESS($B97+1,Y$38,1,1,"Confirmed Day Zero"))=0,#N/A,INDIRECT(ADDRESS($B97+1,Y$38,1,1,"Confirmed Day Zero")))</f>
        <v>4555</v>
      </c>
      <c r="Z97" cm="1">
        <f t="array" aca="1" ref="Z97" ca="1">IF(INDIRECT(ADDRESS($B97+1,Z$38,1,1,"Confirmed Day Zero"))=0,#N/A,INDIRECT(ADDRESS($B97+1,Z$38,1,1,"Confirmed Day Zero")))</f>
        <v>4838</v>
      </c>
      <c r="AA97" cm="1">
        <f t="array" aca="1" ref="AA97" ca="1">IF(INDIRECT(ADDRESS($B97+1,AA$38,1,1,"Confirmed Day Zero"))=0,#N/A,INDIRECT(ADDRESS($B97+1,AA$38,1,1,"Confirmed Day Zero")))</f>
        <v>5286</v>
      </c>
      <c r="AB97" cm="1">
        <f t="array" aca="1" ref="AB97" ca="1">IF(INDIRECT(ADDRESS($B97+1,AB$38,1,1,"Confirmed Day Zero"))=0,#N/A,INDIRECT(ADDRESS($B97+1,AB$38,1,1,"Confirmed Day Zero")))</f>
        <v>5640</v>
      </c>
      <c r="AC97" cm="1">
        <f t="array" aca="1" ref="AC97" ca="1">IF(INDIRECT(ADDRESS($B97+1,AC$38,1,1,"Confirmed Day Zero"))=0,#N/A,INDIRECT(ADDRESS($B97+1,AC$38,1,1,"Confirmed Day Zero")))</f>
        <v>6045</v>
      </c>
      <c r="AD97" cm="1">
        <f t="array" aca="1" ref="AD97" ca="1">IF(INDIRECT(ADDRESS($B97+1,AD$38,1,1,"Confirmed Day Zero"))=0,#N/A,INDIRECT(ADDRESS($B97+1,AD$38,1,1,"Confirmed Day Zero")))</f>
        <v>6414</v>
      </c>
      <c r="AE97" cm="1">
        <f t="array" aca="1" ref="AE97" ca="1">IF(INDIRECT(ADDRESS($B97+1,AE$38,1,1,"Confirmed Day Zero"))=0,#N/A,INDIRECT(ADDRESS($B97+1,AE$38,1,1,"Confirmed Day Zero")))</f>
        <v>6791</v>
      </c>
      <c r="AF97" cm="1">
        <f t="array" aca="1" ref="AF97" ca="1">IF(INDIRECT(ADDRESS($B97+1,AF$38,1,1,"Confirmed Day Zero"))=0,#N/A,INDIRECT(ADDRESS($B97+1,AF$38,1,1,"Confirmed Day Zero")))</f>
        <v>7112</v>
      </c>
      <c r="AG97" cm="1">
        <f t="array" aca="1" ref="AG97" ca="1">IF(INDIRECT(ADDRESS($B97+1,AG$38,1,1,"Confirmed Day Zero"))=0,#N/A,INDIRECT(ADDRESS($B97+1,AG$38,1,1,"Confirmed Day Zero")))</f>
        <v>7429</v>
      </c>
      <c r="AH97" cm="1">
        <f t="array" aca="1" ref="AH97" ca="1">IF(INDIRECT(ADDRESS($B97+1,AH$38,1,1,"Confirmed Day Zero"))=0,#N/A,INDIRECT(ADDRESS($B97+1,AH$38,1,1,"Confirmed Day Zero")))</f>
        <v>7831</v>
      </c>
      <c r="AI97" cm="1">
        <f t="array" aca="1" ref="AI97" ca="1">IF(INDIRECT(ADDRESS($B97+1,AI$38,1,1,"Confirmed Day Zero"))=0,#N/A,INDIRECT(ADDRESS($B97+1,AI$38,1,1,"Confirmed Day Zero")))</f>
        <v>8138</v>
      </c>
      <c r="AJ97" cm="1">
        <f t="array" aca="1" ref="AJ97" ca="1">IF(INDIRECT(ADDRESS($B97+1,AJ$38,1,1,"Confirmed Day Zero"))=0,#N/A,INDIRECT(ADDRESS($B97+1,AJ$38,1,1,"Confirmed Day Zero")))</f>
        <v>8574</v>
      </c>
      <c r="AK97" cm="1">
        <f t="array" aca="1" ref="AK97" ca="1">IF(INDIRECT(ADDRESS($B97+1,AK$38,1,1,"Confirmed Day Zero"))=0,#N/A,INDIRECT(ADDRESS($B97+1,AK$38,1,1,"Confirmed Day Zero")))</f>
        <v>8904</v>
      </c>
      <c r="AL97" cm="1">
        <f t="array" aca="1" ref="AL97" ca="1">IF(INDIRECT(ADDRESS($B97+1,AL$38,1,1,"Confirmed Day Zero"))=0,#N/A,INDIRECT(ADDRESS($B97+1,AL$38,1,1,"Confirmed Day Zero")))</f>
        <v>9185</v>
      </c>
      <c r="AM97" cm="1">
        <f t="array" aca="1" ref="AM97" ca="1">IF(INDIRECT(ADDRESS($B97+1,AM$38,1,1,"Confirmed Day Zero"))=0,#N/A,INDIRECT(ADDRESS($B97+1,AM$38,1,1,"Confirmed Day Zero")))</f>
        <v>9429</v>
      </c>
      <c r="AN97" cm="1">
        <f t="array" aca="1" ref="AN97" ca="1">IF(INDIRECT(ADDRESS($B97+1,AN$38,1,1,"Confirmed Day Zero"))=0,#N/A,INDIRECT(ADDRESS($B97+1,AN$38,1,1,"Confirmed Day Zero")))</f>
        <v>9649</v>
      </c>
      <c r="AO97" cm="1">
        <f t="array" aca="1" ref="AO97" ca="1">IF(INDIRECT(ADDRESS($B97+1,AO$38,1,1,"Confirmed Day Zero"))=0,#N/A,INDIRECT(ADDRESS($B97+1,AO$38,1,1,"Confirmed Day Zero")))</f>
        <v>9973</v>
      </c>
      <c r="AP97" cm="1">
        <f t="array" aca="1" ref="AP97" ca="1">IF(INDIRECT(ADDRESS($B97+1,AP$38,1,1,"Confirmed Day Zero"))=0,#N/A,INDIRECT(ADDRESS($B97+1,AP$38,1,1,"Confirmed Day Zero")))</f>
        <v>10236</v>
      </c>
      <c r="AQ97" cm="1">
        <f t="array" aca="1" ref="AQ97" ca="1">IF(INDIRECT(ADDRESS($B97+1,AQ$38,1,1,"Confirmed Day Zero"))=0,#N/A,INDIRECT(ADDRESS($B97+1,AQ$38,1,1,"Confirmed Day Zero")))</f>
        <v>10518</v>
      </c>
      <c r="AR97" cm="1">
        <f t="array" aca="1" ref="AR97" ca="1">IF(INDIRECT(ADDRESS($B97+1,AR$38,1,1,"Confirmed Day Zero"))=0,#N/A,INDIRECT(ADDRESS($B97+1,AR$38,1,1,"Confirmed Day Zero")))</f>
        <v>10805</v>
      </c>
      <c r="AS97" cm="1">
        <f t="array" aca="1" ref="AS97" ca="1">IF(INDIRECT(ADDRESS($B97+1,AS$38,1,1,"Confirmed Day Zero"))=0,#N/A,INDIRECT(ADDRESS($B97+1,AS$38,1,1,"Confirmed Day Zero")))</f>
        <v>11080</v>
      </c>
      <c r="AT97" cm="1">
        <f t="array" aca="1" ref="AT97" ca="1">IF(INDIRECT(ADDRESS($B97+1,AT$38,1,1,"Confirmed Day Zero"))=0,#N/A,INDIRECT(ADDRESS($B97+1,AT$38,1,1,"Confirmed Day Zero")))</f>
        <v>11290</v>
      </c>
      <c r="AU97" cm="1">
        <f t="array" aca="1" ref="AU97" ca="1">IF(INDIRECT(ADDRESS($B97+1,AU$38,1,1,"Confirmed Day Zero"))=0,#N/A,INDIRECT(ADDRESS($B97+1,AU$38,1,1,"Confirmed Day Zero")))</f>
        <v>11457</v>
      </c>
      <c r="AV97" cm="1">
        <f t="array" aca="1" ref="AV97" ca="1">IF(INDIRECT(ADDRESS($B97+1,AV$38,1,1,"Confirmed Day Zero"))=0,#N/A,INDIRECT(ADDRESS($B97+1,AV$38,1,1,"Confirmed Day Zero")))</f>
        <v>11757</v>
      </c>
      <c r="AW97" cm="1">
        <f t="array" aca="1" ref="AW97" ca="1">IF(INDIRECT(ADDRESS($B97+1,AW$38,1,1,"Confirmed Day Zero"))=0,#N/A,INDIRECT(ADDRESS($B97+1,AW$38,1,1,"Confirmed Day Zero")))</f>
        <v>11981</v>
      </c>
      <c r="AX97" cm="1">
        <f t="array" aca="1" ref="AX97" ca="1">IF(INDIRECT(ADDRESS($B97+1,AX$38,1,1,"Confirmed Day Zero"))=0,#N/A,INDIRECT(ADDRESS($B97+1,AX$38,1,1,"Confirmed Day Zero")))</f>
        <v>12293</v>
      </c>
      <c r="AY97" cm="1">
        <f t="array" aca="1" ref="AY97" ca="1">IF(INDIRECT(ADDRESS($B97+1,AY$38,1,1,"Confirmed Day Zero"))=0,#N/A,INDIRECT(ADDRESS($B97+1,AY$38,1,1,"Confirmed Day Zero")))</f>
        <v>12548</v>
      </c>
      <c r="AZ97" cm="1">
        <f t="array" aca="1" ref="AZ97" ca="1">IF(INDIRECT(ADDRESS($B97+1,AZ$38,1,1,"Confirmed Day Zero"))=0,#N/A,INDIRECT(ADDRESS($B97+1,AZ$38,1,1,"Confirmed Day Zero")))</f>
        <v>12849</v>
      </c>
      <c r="BA97" cm="1">
        <f t="array" aca="1" ref="BA97" ca="1">IF(INDIRECT(ADDRESS($B97+1,BA$38,1,1,"Confirmed Day Zero"))=0,#N/A,INDIRECT(ADDRESS($B97+1,BA$38,1,1,"Confirmed Day Zero")))</f>
        <v>13082</v>
      </c>
      <c r="BB97" cm="1">
        <f t="array" aca="1" ref="BB97" ca="1">IF(INDIRECT(ADDRESS($B97+1,BB$38,1,1,"Confirmed Day Zero"))=0,#N/A,INDIRECT(ADDRESS($B97+1,BB$38,1,1,"Confirmed Day Zero")))</f>
        <v>13256</v>
      </c>
      <c r="BC97" cm="1">
        <f t="array" aca="1" ref="BC97" ca="1">IF(INDIRECT(ADDRESS($B97+1,BC$38,1,1,"Confirmed Day Zero"))=0,#N/A,INDIRECT(ADDRESS($B97+1,BC$38,1,1,"Confirmed Day Zero")))</f>
        <v>13561</v>
      </c>
      <c r="BD97" cm="1">
        <f t="array" aca="1" ref="BD97" ca="1">IF(INDIRECT(ADDRESS($B97+1,BD$38,1,1,"Confirmed Day Zero"))=0,#N/A,INDIRECT(ADDRESS($B97+1,BD$38,1,1,"Confirmed Day Zero")))</f>
        <v>13802</v>
      </c>
      <c r="BE97" cm="1">
        <f t="array" aca="1" ref="BE97" ca="1">IF(INDIRECT(ADDRESS($B97+1,BE$38,1,1,"Confirmed Day Zero"))=0,#N/A,INDIRECT(ADDRESS($B97+1,BE$38,1,1,"Confirmed Day Zero")))</f>
        <v>14040</v>
      </c>
      <c r="BF97" cm="1">
        <f t="array" aca="1" ref="BF97" ca="1">IF(INDIRECT(ADDRESS($B97+1,BF$38,1,1,"Confirmed Day Zero"))=0,#N/A,INDIRECT(ADDRESS($B97+1,BF$38,1,1,"Confirmed Day Zero")))</f>
        <v>14294</v>
      </c>
      <c r="BG97" cm="1">
        <f t="array" aca="1" ref="BG97" ca="1">IF(INDIRECT(ADDRESS($B97+1,BG$38,1,1,"Confirmed Day Zero"))=0,#N/A,INDIRECT(ADDRESS($B97+1,BG$38,1,1,"Confirmed Day Zero")))</f>
        <v>14581</v>
      </c>
      <c r="BH97" cm="1">
        <f t="array" aca="1" ref="BH97" ca="1">IF(INDIRECT(ADDRESS($B97+1,BH$38,1,1,"Confirmed Day Zero"))=0,#N/A,INDIRECT(ADDRESS($B97+1,BH$38,1,1,"Confirmed Day Zero")))</f>
        <v>14773</v>
      </c>
      <c r="BI97" cm="1">
        <f t="array" aca="1" ref="BI97" ca="1">IF(INDIRECT(ADDRESS($B97+1,BI$38,1,1,"Confirmed Day Zero"))=0,#N/A,INDIRECT(ADDRESS($B97+1,BI$38,1,1,"Confirmed Day Zero")))</f>
        <v>14952</v>
      </c>
      <c r="BJ97" cm="1">
        <f t="array" aca="1" ref="BJ97" ca="1">IF(INDIRECT(ADDRESS($B97+1,BJ$38,1,1,"Confirmed Day Zero"))=0,#N/A,INDIRECT(ADDRESS($B97+1,BJ$38,1,1,"Confirmed Day Zero")))</f>
        <v>15225</v>
      </c>
      <c r="BK97" cm="1">
        <f t="array" aca="1" ref="BK97" ca="1">IF(INDIRECT(ADDRESS($B97+1,BK$38,1,1,"Confirmed Day Zero"))=0,#N/A,INDIRECT(ADDRESS($B97+1,BK$38,1,1,"Confirmed Day Zero")))</f>
        <v>15459</v>
      </c>
      <c r="BL97" cm="1">
        <f t="array" aca="1" ref="BL97" ca="1">IF(INDIRECT(ADDRESS($B97+1,BL$38,1,1,"Confirmed Day Zero"))=0,#N/A,INDIRECT(ADDRESS($B97+1,BL$38,1,1,"Confirmed Day Zero")))</f>
        <v>15701</v>
      </c>
      <c r="BM97" cm="1">
        <f t="array" aca="1" ref="BM97" ca="1">IF(INDIRECT(ADDRESS($B97+1,BM$38,1,1,"Confirmed Day Zero"))=0,#N/A,INDIRECT(ADDRESS($B97+1,BM$38,1,1,"Confirmed Day Zero")))</f>
        <v>15962</v>
      </c>
      <c r="BN97" cm="1">
        <f t="array" aca="1" ref="BN97" ca="1">IF(INDIRECT(ADDRESS($B97+1,BN$38,1,1,"Confirmed Day Zero"))=0,#N/A,INDIRECT(ADDRESS($B97+1,BN$38,1,1,"Confirmed Day Zero")))</f>
        <v>16307</v>
      </c>
      <c r="BO97" cm="1">
        <f t="array" aca="1" ref="BO97" ca="1">IF(INDIRECT(ADDRESS($B97+1,BO$38,1,1,"Confirmed Day Zero"))=0,#N/A,INDIRECT(ADDRESS($B97+1,BO$38,1,1,"Confirmed Day Zero")))</f>
        <v>16455</v>
      </c>
      <c r="BP97" cm="1">
        <f t="array" aca="1" ref="BP97" ca="1">IF(INDIRECT(ADDRESS($B97+1,BP$38,1,1,"Confirmed Day Zero"))=0,#N/A,INDIRECT(ADDRESS($B97+1,BP$38,1,1,"Confirmed Day Zero")))</f>
        <v>16594</v>
      </c>
      <c r="BQ97" cm="1">
        <f t="array" aca="1" ref="BQ97" ca="1">IF(INDIRECT(ADDRESS($B97+1,BQ$38,1,1,"Confirmed Day Zero"))=0,#N/A,INDIRECT(ADDRESS($B97+1,BQ$38,1,1,"Confirmed Day Zero")))</f>
        <v>16853</v>
      </c>
      <c r="BR97" cm="1">
        <f t="array" aca="1" ref="BR97" ca="1">IF(INDIRECT(ADDRESS($B97+1,BR$38,1,1,"Confirmed Day Zero"))=0,#N/A,INDIRECT(ADDRESS($B97+1,BR$38,1,1,"Confirmed Day Zero")))</f>
        <v>17113</v>
      </c>
      <c r="BS97" cm="1">
        <f t="array" aca="1" ref="BS97" ca="1">IF(INDIRECT(ADDRESS($B97+1,BS$38,1,1,"Confirmed Day Zero"))=0,#N/A,INDIRECT(ADDRESS($B97+1,BS$38,1,1,"Confirmed Day Zero")))</f>
        <v>17356</v>
      </c>
      <c r="BT97" cm="1">
        <f t="array" aca="1" ref="BT97" ca="1">IF(INDIRECT(ADDRESS($B97+1,BT$38,1,1,"Confirmed Day Zero"))=0,#N/A,INDIRECT(ADDRESS($B97+1,BT$38,1,1,"Confirmed Day Zero")))</f>
        <v>17553</v>
      </c>
      <c r="BU97" cm="1">
        <f t="array" aca="1" ref="BU97" ca="1">IF(INDIRECT(ADDRESS($B97+1,BU$38,1,1,"Confirmed Day Zero"))=0,#N/A,INDIRECT(ADDRESS($B97+1,BU$38,1,1,"Confirmed Day Zero")))</f>
        <v>17758</v>
      </c>
      <c r="BV97" cm="1">
        <f t="array" aca="1" ref="BV97" ca="1">IF(INDIRECT(ADDRESS($B97+1,BV$38,1,1,"Confirmed Day Zero"))=0,#N/A,INDIRECT(ADDRESS($B97+1,BV$38,1,1,"Confirmed Day Zero")))</f>
        <v>17906</v>
      </c>
      <c r="BW97" cm="1">
        <f t="array" aca="1" ref="BW97" ca="1">IF(INDIRECT(ADDRESS($B97+1,BW$38,1,1,"Confirmed Day Zero"))=0,#N/A,INDIRECT(ADDRESS($B97+1,BW$38,1,1,"Confirmed Day Zero")))</f>
        <v>18073</v>
      </c>
      <c r="BX97" cm="1">
        <f t="array" aca="1" ref="BX97" ca="1">IF(INDIRECT(ADDRESS($B97+1,BX$38,1,1,"Confirmed Day Zero"))=0,#N/A,INDIRECT(ADDRESS($B97+1,BX$38,1,1,"Confirmed Day Zero")))</f>
        <v>18354</v>
      </c>
      <c r="BY97" cm="1">
        <f t="array" aca="1" ref="BY97" ca="1">IF(INDIRECT(ADDRESS($B97+1,BY$38,1,1,"Confirmed Day Zero"))=0,#N/A,INDIRECT(ADDRESS($B97+1,BY$38,1,1,"Confirmed Day Zero")))</f>
        <v>18562</v>
      </c>
      <c r="BZ97" cm="1">
        <f t="array" aca="1" ref="BZ97" ca="1">IF(INDIRECT(ADDRESS($B97+1,BZ$38,1,1,"Confirmed Day Zero"))=0,#N/A,INDIRECT(ADDRESS($B97+1,BZ$38,1,1,"Confirmed Day Zero")))</f>
        <v>18780</v>
      </c>
      <c r="CA97" cm="1">
        <f t="array" aca="1" ref="CA97" ca="1">IF(INDIRECT(ADDRESS($B97+1,CA$38,1,1,"Confirmed Day Zero"))=0,#N/A,INDIRECT(ADDRESS($B97+1,CA$38,1,1,"Confirmed Day Zero")))</f>
        <v>19015</v>
      </c>
      <c r="CB97" cm="1">
        <f t="array" aca="1" ref="CB97" ca="1">IF(INDIRECT(ADDRESS($B97+1,CB$38,1,1,"Confirmed Day Zero"))=0,#N/A,INDIRECT(ADDRESS($B97+1,CB$38,1,1,"Confirmed Day Zero")))</f>
        <v>19224</v>
      </c>
      <c r="CC97" cm="1">
        <f t="array" aca="1" ref="CC97" ca="1">IF(INDIRECT(ADDRESS($B97+1,CC$38,1,1,"Confirmed Day Zero"))=0,#N/A,INDIRECT(ADDRESS($B97+1,CC$38,1,1,"Confirmed Day Zero")))</f>
        <v>19407</v>
      </c>
      <c r="CD97" cm="1">
        <f t="array" aca="1" ref="CD97" ca="1">IF(INDIRECT(ADDRESS($B97+1,CD$38,1,1,"Confirmed Day Zero"))=0,#N/A,INDIRECT(ADDRESS($B97+1,CD$38,1,1,"Confirmed Day Zero")))</f>
        <v>19553</v>
      </c>
      <c r="CE97" cm="1">
        <f t="array" aca="1" ref="CE97" ca="1">IF(INDIRECT(ADDRESS($B97+1,CE$38,1,1,"Confirmed Day Zero"))=0,#N/A,INDIRECT(ADDRESS($B97+1,CE$38,1,1,"Confirmed Day Zero")))</f>
        <v>19828</v>
      </c>
      <c r="CF97" cm="1">
        <f t="array" aca="1" ref="CF97" ca="1">IF(INDIRECT(ADDRESS($B97+1,CF$38,1,1,"Confirmed Day Zero"))=0,#N/A,INDIRECT(ADDRESS($B97+1,CF$38,1,1,"Confirmed Day Zero")))</f>
        <v>20066</v>
      </c>
      <c r="CG97" cm="1">
        <f t="array" aca="1" ref="CG97" ca="1">IF(INDIRECT(ADDRESS($B97+1,CG$38,1,1,"Confirmed Day Zero"))=0,#N/A,INDIRECT(ADDRESS($B97+1,CG$38,1,1,"Confirmed Day Zero")))</f>
        <v>20296</v>
      </c>
      <c r="CH97" cm="1">
        <f t="array" aca="1" ref="CH97" ca="1">IF(INDIRECT(ADDRESS($B97+1,CH$38,1,1,"Confirmed Day Zero"))=0,#N/A,INDIRECT(ADDRESS($B97+1,CH$38,1,1,"Confirmed Day Zero")))</f>
        <v>20482</v>
      </c>
      <c r="CI97" cm="1">
        <f t="array" aca="1" ref="CI97" ca="1">IF(INDIRECT(ADDRESS($B97+1,CI$38,1,1,"Confirmed Day Zero"))=0,#N/A,INDIRECT(ADDRESS($B97+1,CI$38,1,1,"Confirmed Day Zero")))</f>
        <v>20747</v>
      </c>
      <c r="CJ97" cm="1">
        <f t="array" aca="1" ref="CJ97" ca="1">IF(INDIRECT(ADDRESS($B97+1,CJ$38,1,1,"Confirmed Day Zero"))=0,#N/A,INDIRECT(ADDRESS($B97+1,CJ$38,1,1,"Confirmed Day Zero")))</f>
        <v>20933</v>
      </c>
      <c r="CK97" cm="1">
        <f t="array" aca="1" ref="CK97" ca="1">IF(INDIRECT(ADDRESS($B97+1,CK$38,1,1,"Confirmed Day Zero"))=0,#N/A,INDIRECT(ADDRESS($B97+1,CK$38,1,1,"Confirmed Day Zero")))</f>
        <v>21070</v>
      </c>
      <c r="CL97" cm="1">
        <f t="array" aca="1" ref="CL97" ca="1">IF(INDIRECT(ADDRESS($B97+1,CL$38,1,1,"Confirmed Day Zero"))=0,#N/A,INDIRECT(ADDRESS($B97+1,CL$38,1,1,"Confirmed Day Zero")))</f>
        <v>21279</v>
      </c>
      <c r="CM97" cm="1">
        <f t="array" aca="1" ref="CM97" ca="1">IF(INDIRECT(ADDRESS($B97+1,CM$38,1,1,"Confirmed Day Zero"))=0,#N/A,INDIRECT(ADDRESS($B97+1,CM$38,1,1,"Confirmed Day Zero")))</f>
        <v>21522</v>
      </c>
      <c r="CN97" cm="1">
        <f t="array" aca="1" ref="CN97" ca="1">IF(INDIRECT(ADDRESS($B97+1,CN$38,1,1,"Confirmed Day Zero"))=0,#N/A,INDIRECT(ADDRESS($B97+1,CN$38,1,1,"Confirmed Day Zero")))</f>
        <v>21758</v>
      </c>
      <c r="CO97" cm="1">
        <f t="array" aca="1" ref="CO97" ca="1">IF(INDIRECT(ADDRESS($B97+1,CO$38,1,1,"Confirmed Day Zero"))=0,#N/A,INDIRECT(ADDRESS($B97+1,CO$38,1,1,"Confirmed Day Zero")))</f>
        <v>21952</v>
      </c>
      <c r="CP97" cm="1">
        <f t="array" aca="1" ref="CP97" ca="1">IF(INDIRECT(ADDRESS($B97+1,CP$38,1,1,"Confirmed Day Zero"))=0,#N/A,INDIRECT(ADDRESS($B97+1,CP$38,1,1,"Confirmed Day Zero")))</f>
        <v>22159</v>
      </c>
      <c r="CQ97" cm="1">
        <f t="array" aca="1" ref="CQ97" ca="1">IF(INDIRECT(ADDRESS($B97+1,CQ$38,1,1,"Confirmed Day Zero"))=0,#N/A,INDIRECT(ADDRESS($B97+1,CQ$38,1,1,"Confirmed Day Zero")))</f>
        <v>22273</v>
      </c>
      <c r="CR97" cm="1">
        <f t="array" aca="1" ref="CR97" ca="1">IF(INDIRECT(ADDRESS($B97+1,CR$38,1,1,"Confirmed Day Zero"))=0,#N/A,INDIRECT(ADDRESS($B97+1,CR$38,1,1,"Confirmed Day Zero")))</f>
        <v>22357</v>
      </c>
      <c r="CS97" cm="1">
        <f t="array" aca="1" ref="CS97" ca="1">IF(INDIRECT(ADDRESS($B97+1,CS$38,1,1,"Confirmed Day Zero"))=0,#N/A,INDIRECT(ADDRESS($B97+1,CS$38,1,1,"Confirmed Day Zero")))</f>
        <v>22603</v>
      </c>
      <c r="CT97" cm="1">
        <f t="array" aca="1" ref="CT97" ca="1">IF(INDIRECT(ADDRESS($B97+1,CT$38,1,1,"Confirmed Day Zero"))=0,#N/A,INDIRECT(ADDRESS($B97+1,CT$38,1,1,"Confirmed Day Zero")))</f>
        <v>22880</v>
      </c>
      <c r="CU97" cm="1">
        <f t="array" aca="1" ref="CU97" ca="1">IF(INDIRECT(ADDRESS($B97+1,CU$38,1,1,"Confirmed Day Zero"))=0,#N/A,INDIRECT(ADDRESS($B97+1,CU$38,1,1,"Confirmed Day Zero")))</f>
        <v>23077</v>
      </c>
      <c r="CV97" cm="1">
        <f t="array" aca="1" ref="CV97" ca="1">IF(INDIRECT(ADDRESS($B97+1,CV$38,1,1,"Confirmed Day Zero"))=0,#N/A,INDIRECT(ADDRESS($B97+1,CV$38,1,1,"Confirmed Day Zero")))</f>
        <v>23147</v>
      </c>
      <c r="CW97" cm="1">
        <f t="array" aca="1" ref="CW97" ca="1">IF(INDIRECT(ADDRESS($B97+1,CW$38,1,1,"Confirmed Day Zero"))=0,#N/A,INDIRECT(ADDRESS($B97+1,CW$38,1,1,"Confirmed Day Zero")))</f>
        <v>23169</v>
      </c>
      <c r="CX97" cm="1">
        <f t="array" aca="1" ref="CX97" ca="1">IF(INDIRECT(ADDRESS($B97+1,CX$38,1,1,"Confirmed Day Zero"))=0,#N/A,INDIRECT(ADDRESS($B97+1,CX$38,1,1,"Confirmed Day Zero")))</f>
        <v>23305.5</v>
      </c>
      <c r="CY97" cm="1">
        <f t="array" aca="1" ref="CY97" ca="1">IF(INDIRECT(ADDRESS($B97+1,CY$38,1,1,"Confirmed Day Zero"))=0,#N/A,INDIRECT(ADDRESS($B97+1,CY$38,1,1,"Confirmed Day Zero")))</f>
        <v>23442</v>
      </c>
      <c r="CZ97" cm="1">
        <f t="array" aca="1" ref="CZ97" ca="1">IF(INDIRECT(ADDRESS($B97+1,CZ$38,1,1,"Confirmed Day Zero"))=0,#N/A,INDIRECT(ADDRESS($B97+1,CZ$38,1,1,"Confirmed Day Zero")))</f>
        <v>23729</v>
      </c>
      <c r="DA97" cm="1">
        <f t="array" aca="1" ref="DA97" ca="1">IF(INDIRECT(ADDRESS($B97+1,DA$38,1,1,"Confirmed Day Zero"))=0,#N/A,INDIRECT(ADDRESS($B97+1,DA$38,1,1,"Confirmed Day Zero")))</f>
        <v>24041</v>
      </c>
      <c r="DB97" cm="1">
        <f t="array" aca="1" ref="DB97" ca="1">IF(INDIRECT(ADDRESS($B97+1,DB$38,1,1,"Confirmed Day Zero"))=0,#N/A,INDIRECT(ADDRESS($B97+1,DB$38,1,1,"Confirmed Day Zero")))</f>
        <v>24354</v>
      </c>
      <c r="DC97" cm="1">
        <f t="array" aca="1" ref="DC97" ca="1">IF(INDIRECT(ADDRESS($B97+1,DC$38,1,1,"Confirmed Day Zero"))=0,#N/A,INDIRECT(ADDRESS($B97+1,DC$38,1,1,"Confirmed Day Zero")))</f>
        <v>24642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</row>
    <row r="98" spans="1:162" x14ac:dyDescent="0.25">
      <c r="B98" s="12">
        <f t="shared" si="184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39</v>
      </c>
      <c r="F98" cm="1">
        <f t="array" aca="1" ref="F98" ca="1">IF(INDIRECT(ADDRESS($B98+1,F$38,1,1,"Confirmed Day Zero"))=0,#N/A,INDIRECT(ADDRESS($B98+1,F$38,1,1,"Confirmed Day Zero")))</f>
        <v>51</v>
      </c>
      <c r="G98" cm="1">
        <f t="array" aca="1" ref="G98" ca="1">IF(INDIRECT(ADDRESS($B98+1,G$38,1,1,"Confirmed Day Zero"))=0,#N/A,INDIRECT(ADDRESS($B98+1,G$38,1,1,"Confirmed Day Zero")))</f>
        <v>76</v>
      </c>
      <c r="H98" cm="1">
        <f t="array" aca="1" ref="H98" ca="1">IF(INDIRECT(ADDRESS($B98+1,H$38,1,1,"Confirmed Day Zero"))=0,#N/A,INDIRECT(ADDRESS($B98+1,H$38,1,1,"Confirmed Day Zero")))</f>
        <v>96</v>
      </c>
      <c r="I98" cm="1">
        <f t="array" aca="1" ref="I98" ca="1">IF(INDIRECT(ADDRESS($B98+1,I$38,1,1,"Confirmed Day Zero"))=0,#N/A,INDIRECT(ADDRESS($B98+1,I$38,1,1,"Confirmed Day Zero")))</f>
        <v>113</v>
      </c>
      <c r="J98" cm="1">
        <f t="array" aca="1" ref="J98" ca="1">IF(INDIRECT(ADDRESS($B98+1,J$38,1,1,"Confirmed Day Zero"))=0,#N/A,INDIRECT(ADDRESS($B98+1,J$38,1,1,"Confirmed Day Zero")))</f>
        <v>126</v>
      </c>
      <c r="K98" cm="1">
        <f t="array" aca="1" ref="K98" ca="1">IF(INDIRECT(ADDRESS($B98+1,K$38,1,1,"Confirmed Day Zero"))=0,#N/A,INDIRECT(ADDRESS($B98+1,K$38,1,1,"Confirmed Day Zero")))</f>
        <v>162</v>
      </c>
      <c r="L98" cm="1">
        <f t="array" aca="1" ref="L98" ca="1">IF(INDIRECT(ADDRESS($B98+1,L$38,1,1,"Confirmed Day Zero"))=0,#N/A,INDIRECT(ADDRESS($B98+1,L$38,1,1,"Confirmed Day Zero")))</f>
        <v>191</v>
      </c>
      <c r="M98" cm="1">
        <f t="array" aca="1" ref="M98" ca="1">IF(INDIRECT(ADDRESS($B98+1,M$38,1,1,"Confirmed Day Zero"))=0,#N/A,INDIRECT(ADDRESS($B98+1,M$38,1,1,"Confirmed Day Zero")))</f>
        <v>217</v>
      </c>
      <c r="N98" cm="1">
        <f t="array" aca="1" ref="N98" ca="1">IF(INDIRECT(ADDRESS($B98+1,N$38,1,1,"Confirmed Day Zero"))=0,#N/A,INDIRECT(ADDRESS($B98+1,N$38,1,1,"Confirmed Day Zero")))</f>
        <v>237</v>
      </c>
      <c r="O98" cm="1">
        <f t="array" aca="1" ref="O98" ca="1">IF(INDIRECT(ADDRESS($B98+1,O$38,1,1,"Confirmed Day Zero"))=0,#N/A,INDIRECT(ADDRESS($B98+1,O$38,1,1,"Confirmed Day Zero")))</f>
        <v>282</v>
      </c>
      <c r="P98" cm="1">
        <f t="array" aca="1" ref="P98" ca="1">IF(INDIRECT(ADDRESS($B98+1,P$38,1,1,"Confirmed Day Zero"))=0,#N/A,INDIRECT(ADDRESS($B98+1,P$38,1,1,"Confirmed Day Zero")))</f>
        <v>324</v>
      </c>
      <c r="Q98" cm="1">
        <f t="array" aca="1" ref="Q98" ca="1">IF(INDIRECT(ADDRESS($B98+1,Q$38,1,1,"Confirmed Day Zero"))=0,#N/A,INDIRECT(ADDRESS($B98+1,Q$38,1,1,"Confirmed Day Zero")))</f>
        <v>345</v>
      </c>
      <c r="R98" cm="1">
        <f t="array" aca="1" ref="R98" ca="1">IF(INDIRECT(ADDRESS($B98+1,R$38,1,1,"Confirmed Day Zero"))=0,#N/A,INDIRECT(ADDRESS($B98+1,R$38,1,1,"Confirmed Day Zero")))</f>
        <v>412</v>
      </c>
      <c r="S98" cm="1">
        <f t="array" aca="1" ref="S98" ca="1">IF(INDIRECT(ADDRESS($B98+1,S$38,1,1,"Confirmed Day Zero"))=0,#N/A,INDIRECT(ADDRESS($B98+1,S$38,1,1,"Confirmed Day Zero")))</f>
        <v>462</v>
      </c>
      <c r="T98" cm="1">
        <f t="array" aca="1" ref="T98" ca="1">IF(INDIRECT(ADDRESS($B98+1,T$38,1,1,"Confirmed Day Zero"))=0,#N/A,INDIRECT(ADDRESS($B98+1,T$38,1,1,"Confirmed Day Zero")))</f>
        <v>523</v>
      </c>
      <c r="U98" cm="1">
        <f t="array" aca="1" ref="U98" ca="1">IF(INDIRECT(ADDRESS($B98+1,U$38,1,1,"Confirmed Day Zero"))=0,#N/A,INDIRECT(ADDRESS($B98+1,U$38,1,1,"Confirmed Day Zero")))</f>
        <v>554</v>
      </c>
      <c r="V98" cm="1">
        <f t="array" aca="1" ref="V98" ca="1">IF(INDIRECT(ADDRESS($B98+1,V$38,1,1,"Confirmed Day Zero"))=0,#N/A,INDIRECT(ADDRESS($B98+1,V$38,1,1,"Confirmed Day Zero")))</f>
        <v>577</v>
      </c>
      <c r="W98" cm="1">
        <f t="array" aca="1" ref="W98" ca="1">IF(INDIRECT(ADDRESS($B98+1,W$38,1,1,"Confirmed Day Zero"))=0,#N/A,INDIRECT(ADDRESS($B98+1,W$38,1,1,"Confirmed Day Zero")))</f>
        <v>611</v>
      </c>
      <c r="X98" cm="1">
        <f t="array" aca="1" ref="X98" ca="1">IF(INDIRECT(ADDRESS($B98+1,X$38,1,1,"Confirmed Day Zero"))=0,#N/A,INDIRECT(ADDRESS($B98+1,X$38,1,1,"Confirmed Day Zero")))</f>
        <v>626</v>
      </c>
      <c r="Y98" cm="1">
        <f t="array" aca="1" ref="Y98" ca="1">IF(INDIRECT(ADDRESS($B98+1,Y$38,1,1,"Confirmed Day Zero"))=0,#N/A,INDIRECT(ADDRESS($B98+1,Y$38,1,1,"Confirmed Day Zero")))</f>
        <v>640</v>
      </c>
      <c r="Z98" cm="1">
        <f t="array" aca="1" ref="Z98" ca="1">IF(INDIRECT(ADDRESS($B98+1,Z$38,1,1,"Confirmed Day Zero"))=0,#N/A,INDIRECT(ADDRESS($B98+1,Z$38,1,1,"Confirmed Day Zero")))</f>
        <v>702</v>
      </c>
      <c r="AA98" cm="1">
        <f t="array" aca="1" ref="AA98" ca="1">IF(INDIRECT(ADDRESS($B98+1,AA$38,1,1,"Confirmed Day Zero"))=0,#N/A,INDIRECT(ADDRESS($B98+1,AA$38,1,1,"Confirmed Day Zero")))</f>
        <v>739</v>
      </c>
      <c r="AB98" cm="1">
        <f t="array" aca="1" ref="AB98" ca="1">IF(INDIRECT(ADDRESS($B98+1,AB$38,1,1,"Confirmed Day Zero"))=0,#N/A,INDIRECT(ADDRESS($B98+1,AB$38,1,1,"Confirmed Day Zero")))</f>
        <v>754</v>
      </c>
      <c r="AC98" cm="1">
        <f t="array" aca="1" ref="AC98" ca="1">IF(INDIRECT(ADDRESS($B98+1,AC$38,1,1,"Confirmed Day Zero"))=0,#N/A,INDIRECT(ADDRESS($B98+1,AC$38,1,1,"Confirmed Day Zero")))</f>
        <v>785</v>
      </c>
      <c r="AD98" cm="1">
        <f t="array" aca="1" ref="AD98" ca="1">IF(INDIRECT(ADDRESS($B98+1,AD$38,1,1,"Confirmed Day Zero"))=0,#N/A,INDIRECT(ADDRESS($B98+1,AD$38,1,1,"Confirmed Day Zero")))</f>
        <v>863</v>
      </c>
      <c r="AE98" cm="1">
        <f t="array" aca="1" ref="AE98" ca="1">IF(INDIRECT(ADDRESS($B98+1,AE$38,1,1,"Confirmed Day Zero"))=0,#N/A,INDIRECT(ADDRESS($B98+1,AE$38,1,1,"Confirmed Day Zero")))</f>
        <v>902</v>
      </c>
      <c r="AF98" cm="1">
        <f t="array" aca="1" ref="AF98" ca="1">IF(INDIRECT(ADDRESS($B98+1,AF$38,1,1,"Confirmed Day Zero"))=0,#N/A,INDIRECT(ADDRESS($B98+1,AF$38,1,1,"Confirmed Day Zero")))</f>
        <v>914</v>
      </c>
      <c r="AG98" cm="1">
        <f t="array" aca="1" ref="AG98" ca="1">IF(INDIRECT(ADDRESS($B98+1,AG$38,1,1,"Confirmed Day Zero"))=0,#N/A,INDIRECT(ADDRESS($B98+1,AG$38,1,1,"Confirmed Day Zero")))</f>
        <v>939</v>
      </c>
      <c r="AH98" cm="1">
        <f t="array" aca="1" ref="AH98" ca="1">IF(INDIRECT(ADDRESS($B98+1,AH$38,1,1,"Confirmed Day Zero"))=0,#N/A,INDIRECT(ADDRESS($B98+1,AH$38,1,1,"Confirmed Day Zero")))</f>
        <v>967</v>
      </c>
      <c r="AI98" cm="1">
        <f t="array" aca="1" ref="AI98" ca="1">IF(INDIRECT(ADDRESS($B98+1,AI$38,1,1,"Confirmed Day Zero"))=0,#N/A,INDIRECT(ADDRESS($B98+1,AI$38,1,1,"Confirmed Day Zero")))</f>
        <v>988</v>
      </c>
      <c r="AJ98" cm="1">
        <f t="array" aca="1" ref="AJ98" ca="1">IF(INDIRECT(ADDRESS($B98+1,AJ$38,1,1,"Confirmed Day Zero"))=0,#N/A,INDIRECT(ADDRESS($B98+1,AJ$38,1,1,"Confirmed Day Zero")))</f>
        <v>1020</v>
      </c>
      <c r="AK98" cm="1">
        <f t="array" aca="1" ref="AK98" ca="1">IF(INDIRECT(ADDRESS($B98+1,AK$38,1,1,"Confirmed Day Zero"))=0,#N/A,INDIRECT(ADDRESS($B98+1,AK$38,1,1,"Confirmed Day Zero")))</f>
        <v>1044</v>
      </c>
      <c r="AL98" cm="1">
        <f t="array" aca="1" ref="AL98" ca="1">IF(INDIRECT(ADDRESS($B98+1,AL$38,1,1,"Confirmed Day Zero"))=0,#N/A,INDIRECT(ADDRESS($B98+1,AL$38,1,1,"Confirmed Day Zero")))</f>
        <v>1063</v>
      </c>
      <c r="AM98" cm="1">
        <f t="array" aca="1" ref="AM98" ca="1">IF(INDIRECT(ADDRESS($B98+1,AM$38,1,1,"Confirmed Day Zero"))=0,#N/A,INDIRECT(ADDRESS($B98+1,AM$38,1,1,"Confirmed Day Zero")))</f>
        <v>1079</v>
      </c>
      <c r="AN98" cm="1">
        <f t="array" aca="1" ref="AN98" ca="1">IF(INDIRECT(ADDRESS($B98+1,AN$38,1,1,"Confirmed Day Zero"))=0,#N/A,INDIRECT(ADDRESS($B98+1,AN$38,1,1,"Confirmed Day Zero")))</f>
        <v>1095</v>
      </c>
      <c r="AO98" cm="1">
        <f t="array" aca="1" ref="AO98" ca="1">IF(INDIRECT(ADDRESS($B98+1,AO$38,1,1,"Confirmed Day Zero"))=0,#N/A,INDIRECT(ADDRESS($B98+1,AO$38,1,1,"Confirmed Day Zero")))</f>
        <v>1118</v>
      </c>
      <c r="AP98" cm="1">
        <f t="array" aca="1" ref="AP98" ca="1">IF(INDIRECT(ADDRESS($B98+1,AP$38,1,1,"Confirmed Day Zero"))=0,#N/A,INDIRECT(ADDRESS($B98+1,AP$38,1,1,"Confirmed Day Zero")))</f>
        <v>1136</v>
      </c>
      <c r="AQ98" cm="1">
        <f t="array" aca="1" ref="AQ98" ca="1">IF(INDIRECT(ADDRESS($B98+1,AQ$38,1,1,"Confirmed Day Zero"))=0,#N/A,INDIRECT(ADDRESS($B98+1,AQ$38,1,1,"Confirmed Day Zero")))</f>
        <v>1169</v>
      </c>
      <c r="AR98" cm="1">
        <f t="array" aca="1" ref="AR98" ca="1">IF(INDIRECT(ADDRESS($B98+1,AR$38,1,1,"Confirmed Day Zero"))=0,#N/A,INDIRECT(ADDRESS($B98+1,AR$38,1,1,"Confirmed Day Zero")))</f>
        <v>1191</v>
      </c>
      <c r="AS98" cm="1">
        <f t="array" aca="1" ref="AS98" ca="1">IF(INDIRECT(ADDRESS($B98+1,AS$38,1,1,"Confirmed Day Zero"))=0,#N/A,INDIRECT(ADDRESS($B98+1,AS$38,1,1,"Confirmed Day Zero")))</f>
        <v>1206</v>
      </c>
      <c r="AT98" cm="1">
        <f t="array" aca="1" ref="AT98" ca="1">IF(INDIRECT(ADDRESS($B98+1,AT$38,1,1,"Confirmed Day Zero"))=0,#N/A,INDIRECT(ADDRESS($B98+1,AT$38,1,1,"Confirmed Day Zero")))</f>
        <v>1238</v>
      </c>
      <c r="AU98" cm="1">
        <f t="array" aca="1" ref="AU98" ca="1">IF(INDIRECT(ADDRESS($B98+1,AU$38,1,1,"Confirmed Day Zero"))=0,#N/A,INDIRECT(ADDRESS($B98+1,AU$38,1,1,"Confirmed Day Zero")))</f>
        <v>1248</v>
      </c>
      <c r="AV98" cm="1">
        <f t="array" aca="1" ref="AV98" ca="1">IF(INDIRECT(ADDRESS($B98+1,AV$38,1,1,"Confirmed Day Zero"))=0,#N/A,INDIRECT(ADDRESS($B98+1,AV$38,1,1,"Confirmed Day Zero")))</f>
        <v>1287</v>
      </c>
      <c r="AW98" cm="1">
        <f t="array" aca="1" ref="AW98" ca="1">IF(INDIRECT(ADDRESS($B98+1,AW$38,1,1,"Confirmed Day Zero"))=0,#N/A,INDIRECT(ADDRESS($B98+1,AW$38,1,1,"Confirmed Day Zero")))</f>
        <v>1310</v>
      </c>
      <c r="AX98" cm="1">
        <f t="array" aca="1" ref="AX98" ca="1">IF(INDIRECT(ADDRESS($B98+1,AX$38,1,1,"Confirmed Day Zero"))=0,#N/A,INDIRECT(ADDRESS($B98+1,AX$38,1,1,"Confirmed Day Zero")))</f>
        <v>1335</v>
      </c>
      <c r="AY98" cm="1">
        <f t="array" aca="1" ref="AY98" ca="1">IF(INDIRECT(ADDRESS($B98+1,AY$38,1,1,"Confirmed Day Zero"))=0,#N/A,INDIRECT(ADDRESS($B98+1,AY$38,1,1,"Confirmed Day Zero")))</f>
        <v>1360</v>
      </c>
      <c r="AZ98" cm="1">
        <f t="array" aca="1" ref="AZ98" ca="1">IF(INDIRECT(ADDRESS($B98+1,AZ$38,1,1,"Confirmed Day Zero"))=0,#N/A,INDIRECT(ADDRESS($B98+1,AZ$38,1,1,"Confirmed Day Zero")))</f>
        <v>1366</v>
      </c>
      <c r="BA98" cm="1">
        <f t="array" aca="1" ref="BA98" ca="1">IF(INDIRECT(ADDRESS($B98+1,BA$38,1,1,"Confirmed Day Zero"))=0,#N/A,INDIRECT(ADDRESS($B98+1,BA$38,1,1,"Confirmed Day Zero")))</f>
        <v>1371</v>
      </c>
      <c r="BB98" cm="1">
        <f t="array" aca="1" ref="BB98" ca="1">IF(INDIRECT(ADDRESS($B98+1,BB$38,1,1,"Confirmed Day Zero"))=0,#N/A,INDIRECT(ADDRESS($B98+1,BB$38,1,1,"Confirmed Day Zero")))</f>
        <v>1398</v>
      </c>
      <c r="BC98" cm="1">
        <f t="array" aca="1" ref="BC98" ca="1">IF(INDIRECT(ADDRESS($B98+1,BC$38,1,1,"Confirmed Day Zero"))=0,#N/A,INDIRECT(ADDRESS($B98+1,BC$38,1,1,"Confirmed Day Zero")))</f>
        <v>1427</v>
      </c>
      <c r="BD98" cm="1">
        <f t="array" aca="1" ref="BD98" ca="1">IF(INDIRECT(ADDRESS($B98+1,BD$38,1,1,"Confirmed Day Zero"))=0,#N/A,INDIRECT(ADDRESS($B98+1,BD$38,1,1,"Confirmed Day Zero")))</f>
        <v>1441</v>
      </c>
      <c r="BE98" cm="1">
        <f t="array" aca="1" ref="BE98" ca="1">IF(INDIRECT(ADDRESS($B98+1,BE$38,1,1,"Confirmed Day Zero"))=0,#N/A,INDIRECT(ADDRESS($B98+1,BE$38,1,1,"Confirmed Day Zero")))</f>
        <v>1457</v>
      </c>
      <c r="BF98" cm="1">
        <f t="array" aca="1" ref="BF98" ca="1">IF(INDIRECT(ADDRESS($B98+1,BF$38,1,1,"Confirmed Day Zero"))=0,#N/A,INDIRECT(ADDRESS($B98+1,BF$38,1,1,"Confirmed Day Zero")))</f>
        <v>1490</v>
      </c>
      <c r="BG98" cm="1">
        <f t="array" aca="1" ref="BG98" ca="1">IF(INDIRECT(ADDRESS($B98+1,BG$38,1,1,"Confirmed Day Zero"))=0,#N/A,INDIRECT(ADDRESS($B98+1,BG$38,1,1,"Confirmed Day Zero")))</f>
        <v>1491</v>
      </c>
      <c r="BH98" cm="1">
        <f t="array" aca="1" ref="BH98" ca="1">IF(INDIRECT(ADDRESS($B98+1,BH$38,1,1,"Confirmed Day Zero"))=0,#N/A,INDIRECT(ADDRESS($B98+1,BH$38,1,1,"Confirmed Day Zero")))</f>
        <v>1509</v>
      </c>
      <c r="BI98" cm="1">
        <f t="array" aca="1" ref="BI98" ca="1">IF(INDIRECT(ADDRESS($B98+1,BI$38,1,1,"Confirmed Day Zero"))=0,#N/A,INDIRECT(ADDRESS($B98+1,BI$38,1,1,"Confirmed Day Zero")))</f>
        <v>1545</v>
      </c>
      <c r="BJ98" cm="1">
        <f t="array" aca="1" ref="BJ98" ca="1">IF(INDIRECT(ADDRESS($B98+1,BJ$38,1,1,"Confirmed Day Zero"))=0,#N/A,INDIRECT(ADDRESS($B98+1,BJ$38,1,1,"Confirmed Day Zero")))</f>
        <v>1593</v>
      </c>
      <c r="BK98" cm="1">
        <f t="array" aca="1" ref="BK98" ca="1">IF(INDIRECT(ADDRESS($B98+1,BK$38,1,1,"Confirmed Day Zero"))=0,#N/A,INDIRECT(ADDRESS($B98+1,BK$38,1,1,"Confirmed Day Zero")))</f>
        <v>1616</v>
      </c>
      <c r="BL98" cm="1">
        <f t="array" aca="1" ref="BL98" ca="1">IF(INDIRECT(ADDRESS($B98+1,BL$38,1,1,"Confirmed Day Zero"))=0,#N/A,INDIRECT(ADDRESS($B98+1,BL$38,1,1,"Confirmed Day Zero")))</f>
        <v>1717</v>
      </c>
      <c r="BM98" cm="1">
        <f t="array" aca="1" ref="BM98" ca="1">IF(INDIRECT(ADDRESS($B98+1,BM$38,1,1,"Confirmed Day Zero"))=0,#N/A,INDIRECT(ADDRESS($B98+1,BM$38,1,1,"Confirmed Day Zero")))</f>
        <v>1759</v>
      </c>
      <c r="BN98" cm="1">
        <f t="array" aca="1" ref="BN98" ca="1">IF(INDIRECT(ADDRESS($B98+1,BN$38,1,1,"Confirmed Day Zero"))=0,#N/A,INDIRECT(ADDRESS($B98+1,BN$38,1,1,"Confirmed Day Zero")))</f>
        <v>1774</v>
      </c>
      <c r="BO98" cm="1">
        <f t="array" aca="1" ref="BO98" ca="1">IF(INDIRECT(ADDRESS($B98+1,BO$38,1,1,"Confirmed Day Zero"))=0,#N/A,INDIRECT(ADDRESS($B98+1,BO$38,1,1,"Confirmed Day Zero")))</f>
        <v>1854</v>
      </c>
      <c r="BP98" cm="1">
        <f t="array" aca="1" ref="BP98" ca="1">IF(INDIRECT(ADDRESS($B98+1,BP$38,1,1,"Confirmed Day Zero"))=0,#N/A,INDIRECT(ADDRESS($B98+1,BP$38,1,1,"Confirmed Day Zero")))</f>
        <v>1867</v>
      </c>
      <c r="BQ98" cm="1">
        <f t="array" aca="1" ref="BQ98" ca="1">IF(INDIRECT(ADDRESS($B98+1,BQ$38,1,1,"Confirmed Day Zero"))=0,#N/A,INDIRECT(ADDRESS($B98+1,BQ$38,1,1,"Confirmed Day Zero")))</f>
        <v>1906</v>
      </c>
      <c r="BR98" cm="1">
        <f t="array" aca="1" ref="BR98" ca="1">IF(INDIRECT(ADDRESS($B98+1,BR$38,1,1,"Confirmed Day Zero"))=0,#N/A,INDIRECT(ADDRESS($B98+1,BR$38,1,1,"Confirmed Day Zero")))</f>
        <v>1951</v>
      </c>
      <c r="BS98" cm="1">
        <f t="array" aca="1" ref="BS98" ca="1">IF(INDIRECT(ADDRESS($B98+1,BS$38,1,1,"Confirmed Day Zero"))=0,#N/A,INDIRECT(ADDRESS($B98+1,BS$38,1,1,"Confirmed Day Zero")))</f>
        <v>1974</v>
      </c>
      <c r="BT98" cm="1">
        <f t="array" aca="1" ref="BT98" ca="1">IF(INDIRECT(ADDRESS($B98+1,BT$38,1,1,"Confirmed Day Zero"))=0,#N/A,INDIRECT(ADDRESS($B98+1,BT$38,1,1,"Confirmed Day Zero")))</f>
        <v>2010</v>
      </c>
      <c r="BU98" cm="1">
        <f t="array" aca="1" ref="BU98" ca="1">IF(INDIRECT(ADDRESS($B98+1,BU$38,1,1,"Confirmed Day Zero"))=0,#N/A,INDIRECT(ADDRESS($B98+1,BU$38,1,1,"Confirmed Day Zero")))</f>
        <v>2017</v>
      </c>
      <c r="BV98" cm="1">
        <f t="array" aca="1" ref="BV98" ca="1">IF(INDIRECT(ADDRESS($B98+1,BV$38,1,1,"Confirmed Day Zero"))=0,#N/A,INDIRECT(ADDRESS($B98+1,BV$38,1,1,"Confirmed Day Zero")))</f>
        <v>2041</v>
      </c>
      <c r="BW98" cm="1">
        <f t="array" aca="1" ref="BW98" ca="1">IF(INDIRECT(ADDRESS($B98+1,BW$38,1,1,"Confirmed Day Zero"))=0,#N/A,INDIRECT(ADDRESS($B98+1,BW$38,1,1,"Confirmed Day Zero")))</f>
        <v>2071</v>
      </c>
      <c r="BX98" cm="1">
        <f t="array" aca="1" ref="BX98" ca="1">IF(INDIRECT(ADDRESS($B98+1,BX$38,1,1,"Confirmed Day Zero"))=0,#N/A,INDIRECT(ADDRESS($B98+1,BX$38,1,1,"Confirmed Day Zero")))</f>
        <v>2092</v>
      </c>
      <c r="BY98" cm="1">
        <f t="array" aca="1" ref="BY98" ca="1">IF(INDIRECT(ADDRESS($B98+1,BY$38,1,1,"Confirmed Day Zero"))=0,#N/A,INDIRECT(ADDRESS($B98+1,BY$38,1,1,"Confirmed Day Zero")))</f>
        <v>2119</v>
      </c>
      <c r="BZ98" cm="1">
        <f t="array" aca="1" ref="BZ98" ca="1">IF(INDIRECT(ADDRESS($B98+1,BZ$38,1,1,"Confirmed Day Zero"))=0,#N/A,INDIRECT(ADDRESS($B98+1,BZ$38,1,1,"Confirmed Day Zero")))</f>
        <v>2131</v>
      </c>
      <c r="CA98" cm="1">
        <f t="array" aca="1" ref="CA98" ca="1">IF(INDIRECT(ADDRESS($B98+1,CA$38,1,1,"Confirmed Day Zero"))=0,#N/A,INDIRECT(ADDRESS($B98+1,CA$38,1,1,"Confirmed Day Zero")))</f>
        <v>2144</v>
      </c>
      <c r="CB98" cm="1">
        <f t="array" aca="1" ref="CB98" ca="1">IF(INDIRECT(ADDRESS($B98+1,CB$38,1,1,"Confirmed Day Zero"))=0,#N/A,INDIRECT(ADDRESS($B98+1,CB$38,1,1,"Confirmed Day Zero")))</f>
        <v>2153</v>
      </c>
      <c r="CC98" cm="1">
        <f t="array" aca="1" ref="CC98" ca="1">IF(INDIRECT(ADDRESS($B98+1,CC$38,1,1,"Confirmed Day Zero"))=0,#N/A,INDIRECT(ADDRESS($B98+1,CC$38,1,1,"Confirmed Day Zero")))</f>
        <v>2169</v>
      </c>
      <c r="CD98" cm="1">
        <f t="array" aca="1" ref="CD98" ca="1">IF(INDIRECT(ADDRESS($B98+1,CD$38,1,1,"Confirmed Day Zero"))=0,#N/A,INDIRECT(ADDRESS($B98+1,CD$38,1,1,"Confirmed Day Zero")))</f>
        <v>2188</v>
      </c>
      <c r="CE98" cm="1">
        <f t="array" aca="1" ref="CE98" ca="1">IF(INDIRECT(ADDRESS($B98+1,CE$38,1,1,"Confirmed Day Zero"))=0,#N/A,INDIRECT(ADDRESS($B98+1,CE$38,1,1,"Confirmed Day Zero")))</f>
        <v>2212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</row>
    <row r="99" spans="1:162" x14ac:dyDescent="0.25">
      <c r="B99" s="12">
        <f t="shared" si="184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33</v>
      </c>
      <c r="F99" cm="1">
        <f t="array" aca="1" ref="F99" ca="1">IF(INDIRECT(ADDRESS($B99+1,F$38,1,1,"Confirmed Day Zero"))=0,#N/A,INDIRECT(ADDRESS($B99+1,F$38,1,1,"Confirmed Day Zero")))</f>
        <v>47</v>
      </c>
      <c r="G99" cm="1">
        <f t="array" aca="1" ref="G99" ca="1">IF(INDIRECT(ADDRESS($B99+1,G$38,1,1,"Confirmed Day Zero"))=0,#N/A,INDIRECT(ADDRESS($B99+1,G$38,1,1,"Confirmed Day Zero")))</f>
        <v>72</v>
      </c>
      <c r="H99" cm="1">
        <f t="array" aca="1" ref="H99" ca="1">IF(INDIRECT(ADDRESS($B99+1,H$38,1,1,"Confirmed Day Zero"))=0,#N/A,INDIRECT(ADDRESS($B99+1,H$38,1,1,"Confirmed Day Zero")))</f>
        <v>106</v>
      </c>
      <c r="I99" cm="1">
        <f t="array" aca="1" ref="I99" ca="1">IF(INDIRECT(ADDRESS($B99+1,I$38,1,1,"Confirmed Day Zero"))=0,#N/A,INDIRECT(ADDRESS($B99+1,I$38,1,1,"Confirmed Day Zero")))</f>
        <v>155</v>
      </c>
      <c r="J99" cm="1">
        <f t="array" aca="1" ref="J99" ca="1">IF(INDIRECT(ADDRESS($B99+1,J$38,1,1,"Confirmed Day Zero"))=0,#N/A,INDIRECT(ADDRESS($B99+1,J$38,1,1,"Confirmed Day Zero")))</f>
        <v>206</v>
      </c>
      <c r="K99" cm="1">
        <f t="array" aca="1" ref="K99" ca="1">IF(INDIRECT(ADDRESS($B99+1,K$38,1,1,"Confirmed Day Zero"))=0,#N/A,INDIRECT(ADDRESS($B99+1,K$38,1,1,"Confirmed Day Zero")))</f>
        <v>281</v>
      </c>
      <c r="L99" cm="1">
        <f t="array" aca="1" ref="L99" ca="1">IF(INDIRECT(ADDRESS($B99+1,L$38,1,1,"Confirmed Day Zero"))=0,#N/A,INDIRECT(ADDRESS($B99+1,L$38,1,1,"Confirmed Day Zero")))</f>
        <v>385</v>
      </c>
      <c r="M99" cm="1">
        <f t="array" aca="1" ref="M99" ca="1">IF(INDIRECT(ADDRESS($B99+1,M$38,1,1,"Confirmed Day Zero"))=0,#N/A,INDIRECT(ADDRESS($B99+1,M$38,1,1,"Confirmed Day Zero")))</f>
        <v>416</v>
      </c>
      <c r="N99" cm="1">
        <f t="array" aca="1" ref="N99" ca="1">IF(INDIRECT(ADDRESS($B99+1,N$38,1,1,"Confirmed Day Zero"))=0,#N/A,INDIRECT(ADDRESS($B99+1,N$38,1,1,"Confirmed Day Zero")))</f>
        <v>457</v>
      </c>
      <c r="O99" cm="1">
        <f t="array" aca="1" ref="O99" ca="1">IF(INDIRECT(ADDRESS($B99+1,O$38,1,1,"Confirmed Day Zero"))=0,#N/A,INDIRECT(ADDRESS($B99+1,O$38,1,1,"Confirmed Day Zero")))</f>
        <v>585</v>
      </c>
      <c r="P99" cm="1">
        <f t="array" aca="1" ref="P99" ca="1">IF(INDIRECT(ADDRESS($B99+1,P$38,1,1,"Confirmed Day Zero"))=0,#N/A,INDIRECT(ADDRESS($B99+1,P$38,1,1,"Confirmed Day Zero")))</f>
        <v>707</v>
      </c>
      <c r="Q99" cm="1">
        <f t="array" aca="1" ref="Q99" ca="1">IF(INDIRECT(ADDRESS($B99+1,Q$38,1,1,"Confirmed Day Zero"))=0,#N/A,INDIRECT(ADDRESS($B99+1,Q$38,1,1,"Confirmed Day Zero")))</f>
        <v>842</v>
      </c>
      <c r="R99" cm="1">
        <f t="array" aca="1" ref="R99" ca="1">IF(INDIRECT(ADDRESS($B99+1,R$38,1,1,"Confirmed Day Zero"))=0,#N/A,INDIRECT(ADDRESS($B99+1,R$38,1,1,"Confirmed Day Zero")))</f>
        <v>989</v>
      </c>
      <c r="S99" cm="1">
        <f t="array" aca="1" ref="S99" ca="1">IF(INDIRECT(ADDRESS($B99+1,S$38,1,1,"Confirmed Day Zero"))=0,#N/A,INDIRECT(ADDRESS($B99+1,S$38,1,1,"Confirmed Day Zero")))</f>
        <v>1112</v>
      </c>
      <c r="T99" cm="1">
        <f t="array" aca="1" ref="T99" ca="1">IF(INDIRECT(ADDRESS($B99+1,T$38,1,1,"Confirmed Day Zero"))=0,#N/A,INDIRECT(ADDRESS($B99+1,T$38,1,1,"Confirmed Day Zero")))</f>
        <v>1221</v>
      </c>
      <c r="U99" cm="1">
        <f t="array" aca="1" ref="U99" ca="1">IF(INDIRECT(ADDRESS($B99+1,U$38,1,1,"Confirmed Day Zero"))=0,#N/A,INDIRECT(ADDRESS($B99+1,U$38,1,1,"Confirmed Day Zero")))</f>
        <v>1351</v>
      </c>
      <c r="V99" cm="1">
        <f t="array" aca="1" ref="V99" ca="1">IF(INDIRECT(ADDRESS($B99+1,V$38,1,1,"Confirmed Day Zero"))=0,#N/A,INDIRECT(ADDRESS($B99+1,V$38,1,1,"Confirmed Day Zero")))</f>
        <v>1550</v>
      </c>
      <c r="W99" cm="1">
        <f t="array" aca="1" ref="W99" ca="1">IF(INDIRECT(ADDRESS($B99+1,W$38,1,1,"Confirmed Day Zero"))=0,#N/A,INDIRECT(ADDRESS($B99+1,W$38,1,1,"Confirmed Day Zero")))</f>
        <v>1730</v>
      </c>
      <c r="X99" cm="1">
        <f t="array" aca="1" ref="X99" ca="1">IF(INDIRECT(ADDRESS($B99+1,X$38,1,1,"Confirmed Day Zero"))=0,#N/A,INDIRECT(ADDRESS($B99+1,X$38,1,1,"Confirmed Day Zero")))</f>
        <v>1912</v>
      </c>
      <c r="Y99" cm="1">
        <f t="array" aca="1" ref="Y99" ca="1">IF(INDIRECT(ADDRESS($B99+1,Y$38,1,1,"Confirmed Day Zero"))=0,#N/A,INDIRECT(ADDRESS($B99+1,Y$38,1,1,"Confirmed Day Zero")))</f>
        <v>2112</v>
      </c>
      <c r="Z99" cm="1">
        <f t="array" aca="1" ref="Z99" ca="1">IF(INDIRECT(ADDRESS($B99+1,Z$38,1,1,"Confirmed Day Zero"))=0,#N/A,INDIRECT(ADDRESS($B99+1,Z$38,1,1,"Confirmed Day Zero")))</f>
        <v>2267</v>
      </c>
      <c r="AA99" cm="1">
        <f t="array" aca="1" ref="AA99" ca="1">IF(INDIRECT(ADDRESS($B99+1,AA$38,1,1,"Confirmed Day Zero"))=0,#N/A,INDIRECT(ADDRESS($B99+1,AA$38,1,1,"Confirmed Day Zero")))</f>
        <v>2440</v>
      </c>
      <c r="AB99" cm="1">
        <f t="array" aca="1" ref="AB99" ca="1">IF(INDIRECT(ADDRESS($B99+1,AB$38,1,1,"Confirmed Day Zero"))=0,#N/A,INDIRECT(ADDRESS($B99+1,AB$38,1,1,"Confirmed Day Zero")))</f>
        <v>2578</v>
      </c>
      <c r="AC99" cm="1">
        <f t="array" aca="1" ref="AC99" ca="1">IF(INDIRECT(ADDRESS($B99+1,AC$38,1,1,"Confirmed Day Zero"))=0,#N/A,INDIRECT(ADDRESS($B99+1,AC$38,1,1,"Confirmed Day Zero")))</f>
        <v>2756</v>
      </c>
      <c r="AD99" cm="1">
        <f t="array" aca="1" ref="AD99" ca="1">IF(INDIRECT(ADDRESS($B99+1,AD$38,1,1,"Confirmed Day Zero"))=0,#N/A,INDIRECT(ADDRESS($B99+1,AD$38,1,1,"Confirmed Day Zero")))</f>
        <v>2885</v>
      </c>
      <c r="AE99" cm="1">
        <f t="array" aca="1" ref="AE99" ca="1">IF(INDIRECT(ADDRESS($B99+1,AE$38,1,1,"Confirmed Day Zero"))=0,#N/A,INDIRECT(ADDRESS($B99+1,AE$38,1,1,"Confirmed Day Zero")))</f>
        <v>3068</v>
      </c>
      <c r="AF99" cm="1">
        <f t="array" aca="1" ref="AF99" ca="1">IF(INDIRECT(ADDRESS($B99+1,AF$38,1,1,"Confirmed Day Zero"))=0,#N/A,INDIRECT(ADDRESS($B99+1,AF$38,1,1,"Confirmed Day Zero")))</f>
        <v>3213</v>
      </c>
      <c r="AG99" cm="1">
        <f t="array" aca="1" ref="AG99" ca="1">IF(INDIRECT(ADDRESS($B99+1,AG$38,1,1,"Confirmed Day Zero"))=0,#N/A,INDIRECT(ADDRESS($B99+1,AG$38,1,1,"Confirmed Day Zero")))</f>
        <v>3341</v>
      </c>
      <c r="AH99" cm="1">
        <f t="array" aca="1" ref="AH99" ca="1">IF(INDIRECT(ADDRESS($B99+1,AH$38,1,1,"Confirmed Day Zero"))=0,#N/A,INDIRECT(ADDRESS($B99+1,AH$38,1,1,"Confirmed Day Zero")))</f>
        <v>3428</v>
      </c>
      <c r="AI99" cm="1">
        <f t="array" aca="1" ref="AI99" ca="1">IF(INDIRECT(ADDRESS($B99+1,AI$38,1,1,"Confirmed Day Zero"))=0,#N/A,INDIRECT(ADDRESS($B99+1,AI$38,1,1,"Confirmed Day Zero")))</f>
        <v>3555</v>
      </c>
      <c r="AJ99" cm="1">
        <f t="array" aca="1" ref="AJ99" ca="1">IF(INDIRECT(ADDRESS($B99+1,AJ$38,1,1,"Confirmed Day Zero"))=0,#N/A,INDIRECT(ADDRESS($B99+1,AJ$38,1,1,"Confirmed Day Zero")))</f>
        <v>3721</v>
      </c>
      <c r="AK99" cm="1">
        <f t="array" aca="1" ref="AK99" ca="1">IF(INDIRECT(ADDRESS($B99+1,AK$38,1,1,"Confirmed Day Zero"))=0,#N/A,INDIRECT(ADDRESS($B99+1,AK$38,1,1,"Confirmed Day Zero")))</f>
        <v>3875</v>
      </c>
      <c r="AL99" cm="1">
        <f t="array" aca="1" ref="AL99" ca="1">IF(INDIRECT(ADDRESS($B99+1,AL$38,1,1,"Confirmed Day Zero"))=0,#N/A,INDIRECT(ADDRESS($B99+1,AL$38,1,1,"Confirmed Day Zero")))</f>
        <v>4045</v>
      </c>
      <c r="AM99" cm="1">
        <f t="array" aca="1" ref="AM99" ca="1">IF(INDIRECT(ADDRESS($B99+1,AM$38,1,1,"Confirmed Day Zero"))=0,#N/A,INDIRECT(ADDRESS($B99+1,AM$38,1,1,"Confirmed Day Zero")))</f>
        <v>4199</v>
      </c>
      <c r="AN99" cm="1">
        <f t="array" aca="1" ref="AN99" ca="1">IF(INDIRECT(ADDRESS($B99+1,AN$38,1,1,"Confirmed Day Zero"))=0,#N/A,INDIRECT(ADDRESS($B99+1,AN$38,1,1,"Confirmed Day Zero")))</f>
        <v>4346</v>
      </c>
      <c r="AO99" cm="1">
        <f t="array" aca="1" ref="AO99" ca="1">IF(INDIRECT(ADDRESS($B99+1,AO$38,1,1,"Confirmed Day Zero"))=0,#N/A,INDIRECT(ADDRESS($B99+1,AO$38,1,1,"Confirmed Day Zero")))</f>
        <v>4499</v>
      </c>
      <c r="AP99" cm="1">
        <f t="array" aca="1" ref="AP99" ca="1">IF(INDIRECT(ADDRESS($B99+1,AP$38,1,1,"Confirmed Day Zero"))=0,#N/A,INDIRECT(ADDRESS($B99+1,AP$38,1,1,"Confirmed Day Zero")))</f>
        <v>4620</v>
      </c>
      <c r="AQ99" cm="1">
        <f t="array" aca="1" ref="AQ99" ca="1">IF(INDIRECT(ADDRESS($B99+1,AQ$38,1,1,"Confirmed Day Zero"))=0,#N/A,INDIRECT(ADDRESS($B99+1,AQ$38,1,1,"Confirmed Day Zero")))</f>
        <v>4845</v>
      </c>
      <c r="AR99" cm="1">
        <f t="array" aca="1" ref="AR99" ca="1">IF(INDIRECT(ADDRESS($B99+1,AR$38,1,1,"Confirmed Day Zero"))=0,#N/A,INDIRECT(ADDRESS($B99+1,AR$38,1,1,"Confirmed Day Zero")))</f>
        <v>5052</v>
      </c>
      <c r="AS99" cm="1">
        <f t="array" aca="1" ref="AS99" ca="1">IF(INDIRECT(ADDRESS($B99+1,AS$38,1,1,"Confirmed Day Zero"))=0,#N/A,INDIRECT(ADDRESS($B99+1,AS$38,1,1,"Confirmed Day Zero")))</f>
        <v>5356</v>
      </c>
      <c r="AT99" cm="1">
        <f t="array" aca="1" ref="AT99" ca="1">IF(INDIRECT(ADDRESS($B99+1,AT$38,1,1,"Confirmed Day Zero"))=0,#N/A,INDIRECT(ADDRESS($B99+1,AT$38,1,1,"Confirmed Day Zero")))</f>
        <v>5687</v>
      </c>
      <c r="AU99" cm="1">
        <f t="array" aca="1" ref="AU99" ca="1">IF(INDIRECT(ADDRESS($B99+1,AU$38,1,1,"Confirmed Day Zero"))=0,#N/A,INDIRECT(ADDRESS($B99+1,AU$38,1,1,"Confirmed Day Zero")))</f>
        <v>5911</v>
      </c>
      <c r="AV99" cm="1">
        <f t="array" aca="1" ref="AV99" ca="1">IF(INDIRECT(ADDRESS($B99+1,AV$38,1,1,"Confirmed Day Zero"))=0,#N/A,INDIRECT(ADDRESS($B99+1,AV$38,1,1,"Confirmed Day Zero")))</f>
        <v>6081</v>
      </c>
      <c r="AW99" cm="1">
        <f t="array" aca="1" ref="AW99" ca="1">IF(INDIRECT(ADDRESS($B99+1,AW$38,1,1,"Confirmed Day Zero"))=0,#N/A,INDIRECT(ADDRESS($B99+1,AW$38,1,1,"Confirmed Day Zero")))</f>
        <v>6289</v>
      </c>
      <c r="AX99" cm="1">
        <f t="array" aca="1" ref="AX99" ca="1">IF(INDIRECT(ADDRESS($B99+1,AX$38,1,1,"Confirmed Day Zero"))=0,#N/A,INDIRECT(ADDRESS($B99+1,AX$38,1,1,"Confirmed Day Zero")))</f>
        <v>6520</v>
      </c>
      <c r="AY99" cm="1">
        <f t="array" aca="1" ref="AY99" ca="1">IF(INDIRECT(ADDRESS($B99+1,AY$38,1,1,"Confirmed Day Zero"))=0,#N/A,INDIRECT(ADDRESS($B99+1,AY$38,1,1,"Confirmed Day Zero")))</f>
        <v>6854</v>
      </c>
      <c r="AZ99" cm="1">
        <f t="array" aca="1" ref="AZ99" ca="1">IF(INDIRECT(ADDRESS($B99+1,AZ$38,1,1,"Confirmed Day Zero"))=0,#N/A,INDIRECT(ADDRESS($B99+1,AZ$38,1,1,"Confirmed Day Zero")))</f>
        <v>7314</v>
      </c>
      <c r="BA99" cm="1">
        <f t="array" aca="1" ref="BA99" ca="1">IF(INDIRECT(ADDRESS($B99+1,BA$38,1,1,"Confirmed Day Zero"))=0,#N/A,INDIRECT(ADDRESS($B99+1,BA$38,1,1,"Confirmed Day Zero")))</f>
        <v>7660</v>
      </c>
      <c r="BB99" cm="1">
        <f t="array" aca="1" ref="BB99" ca="1">IF(INDIRECT(ADDRESS($B99+1,BB$38,1,1,"Confirmed Day Zero"))=0,#N/A,INDIRECT(ADDRESS($B99+1,BB$38,1,1,"Confirmed Day Zero")))</f>
        <v>7964</v>
      </c>
      <c r="BC99" cm="1">
        <f t="array" aca="1" ref="BC99" ca="1">IF(INDIRECT(ADDRESS($B99+1,BC$38,1,1,"Confirmed Day Zero"))=0,#N/A,INDIRECT(ADDRESS($B99+1,BC$38,1,1,"Confirmed Day Zero")))</f>
        <v>8236</v>
      </c>
      <c r="BD99" cm="1">
        <f t="array" aca="1" ref="BD99" ca="1">IF(INDIRECT(ADDRESS($B99+1,BD$38,1,1,"Confirmed Day Zero"))=0,#N/A,INDIRECT(ADDRESS($B99+1,BD$38,1,1,"Confirmed Day Zero")))</f>
        <v>8566</v>
      </c>
      <c r="BE99" cm="1">
        <f t="array" aca="1" ref="BE99" ca="1">IF(INDIRECT(ADDRESS($B99+1,BE$38,1,1,"Confirmed Day Zero"))=0,#N/A,INDIRECT(ADDRESS($B99+1,BE$38,1,1,"Confirmed Day Zero")))</f>
        <v>8901</v>
      </c>
      <c r="BF99" cm="1">
        <f t="array" aca="1" ref="BF99" ca="1">IF(INDIRECT(ADDRESS($B99+1,BF$38,1,1,"Confirmed Day Zero"))=0,#N/A,INDIRECT(ADDRESS($B99+1,BF$38,1,1,"Confirmed Day Zero")))</f>
        <v>9215</v>
      </c>
      <c r="BG99" cm="1">
        <f t="array" aca="1" ref="BG99" ca="1">IF(INDIRECT(ADDRESS($B99+1,BG$38,1,1,"Confirmed Day Zero"))=0,#N/A,INDIRECT(ADDRESS($B99+1,BG$38,1,1,"Confirmed Day Zero")))</f>
        <v>9590</v>
      </c>
      <c r="BH99" cm="1">
        <f t="array" aca="1" ref="BH99" ca="1">IF(INDIRECT(ADDRESS($B99+1,BH$38,1,1,"Confirmed Day Zero"))=0,#N/A,INDIRECT(ADDRESS($B99+1,BH$38,1,1,"Confirmed Day Zero")))</f>
        <v>9939</v>
      </c>
      <c r="BI99" cm="1">
        <f t="array" aca="1" ref="BI99" ca="1">IF(INDIRECT(ADDRESS($B99+1,BI$38,1,1,"Confirmed Day Zero"))=0,#N/A,INDIRECT(ADDRESS($B99+1,BI$38,1,1,"Confirmed Day Zero")))</f>
        <v>10219</v>
      </c>
      <c r="BJ99" cm="1">
        <f t="array" aca="1" ref="BJ99" ca="1">IF(INDIRECT(ADDRESS($B99+1,BJ$38,1,1,"Confirmed Day Zero"))=0,#N/A,INDIRECT(ADDRESS($B99+1,BJ$38,1,1,"Confirmed Day Zero")))</f>
        <v>10418</v>
      </c>
      <c r="BK99" cm="1">
        <f t="array" aca="1" ref="BK99" ca="1">IF(INDIRECT(ADDRESS($B99+1,BK$38,1,1,"Confirmed Day Zero"))=0,#N/A,INDIRECT(ADDRESS($B99+1,BK$38,1,1,"Confirmed Day Zero")))</f>
        <v>10611</v>
      </c>
      <c r="BL99" cm="1">
        <f t="array" aca="1" ref="BL99" ca="1">IF(INDIRECT(ADDRESS($B99+1,BL$38,1,1,"Confirmed Day Zero"))=0,#N/A,INDIRECT(ADDRESS($B99+1,BL$38,1,1,"Confirmed Day Zero")))</f>
        <v>10902</v>
      </c>
      <c r="BM99" cm="1">
        <f t="array" aca="1" ref="BM99" ca="1">IF(INDIRECT(ADDRESS($B99+1,BM$38,1,1,"Confirmed Day Zero"))=0,#N/A,INDIRECT(ADDRESS($B99+1,BM$38,1,1,"Confirmed Day Zero")))</f>
        <v>11275</v>
      </c>
      <c r="BN99" cm="1">
        <f t="array" aca="1" ref="BN99" ca="1">IF(INDIRECT(ADDRESS($B99+1,BN$38,1,1,"Confirmed Day Zero"))=0,#N/A,INDIRECT(ADDRESS($B99+1,BN$38,1,1,"Confirmed Day Zero")))</f>
        <v>11685</v>
      </c>
      <c r="BO99" cm="1">
        <f t="array" aca="1" ref="BO99" ca="1">IF(INDIRECT(ADDRESS($B99+1,BO$38,1,1,"Confirmed Day Zero"))=0,#N/A,INDIRECT(ADDRESS($B99+1,BO$38,1,1,"Confirmed Day Zero")))</f>
        <v>12187</v>
      </c>
      <c r="BP99" cm="1">
        <f t="array" aca="1" ref="BP99" ca="1">IF(INDIRECT(ADDRESS($B99+1,BP$38,1,1,"Confirmed Day Zero"))=0,#N/A,INDIRECT(ADDRESS($B99+1,BP$38,1,1,"Confirmed Day Zero")))</f>
        <v>12543</v>
      </c>
      <c r="BQ99" cm="1">
        <f t="array" aca="1" ref="BQ99" ca="1">IF(INDIRECT(ADDRESS($B99+1,BQ$38,1,1,"Confirmed Day Zero"))=0,#N/A,INDIRECT(ADDRESS($B99+1,BQ$38,1,1,"Confirmed Day Zero")))</f>
        <v>12687</v>
      </c>
      <c r="BR99" cm="1">
        <f t="array" aca="1" ref="BR99" ca="1">IF(INDIRECT(ADDRESS($B99+1,BR$38,1,1,"Confirmed Day Zero"))=0,#N/A,INDIRECT(ADDRESS($B99+1,BR$38,1,1,"Confirmed Day Zero")))</f>
        <v>12885</v>
      </c>
      <c r="BS99" cm="1">
        <f t="array" aca="1" ref="BS99" ca="1">IF(INDIRECT(ADDRESS($B99+1,BS$38,1,1,"Confirmed Day Zero"))=0,#N/A,INDIRECT(ADDRESS($B99+1,BS$38,1,1,"Confirmed Day Zero")))</f>
        <v>13413</v>
      </c>
      <c r="BT99" cm="1">
        <f t="array" aca="1" ref="BT99" ca="1">IF(INDIRECT(ADDRESS($B99+1,BT$38,1,1,"Confirmed Day Zero"))=0,#N/A,INDIRECT(ADDRESS($B99+1,BT$38,1,1,"Confirmed Day Zero")))</f>
        <v>13885</v>
      </c>
      <c r="BU99" cm="1">
        <f t="array" aca="1" ref="BU99" ca="1">IF(INDIRECT(ADDRESS($B99+1,BU$38,1,1,"Confirmed Day Zero"))=0,#N/A,INDIRECT(ADDRESS($B99+1,BU$38,1,1,"Confirmed Day Zero")))</f>
        <v>14396</v>
      </c>
      <c r="BV99" cm="1">
        <f t="array" aca="1" ref="BV99" ca="1">IF(INDIRECT(ADDRESS($B99+1,BV$38,1,1,"Confirmed Day Zero"))=0,#N/A,INDIRECT(ADDRESS($B99+1,BV$38,1,1,"Confirmed Day Zero")))</f>
        <v>14877</v>
      </c>
      <c r="BW99" cm="1">
        <f t="array" aca="1" ref="BW99" ca="1">IF(INDIRECT(ADDRESS($B99+1,BW$38,1,1,"Confirmed Day Zero"))=0,#N/A,INDIRECT(ADDRESS($B99+1,BW$38,1,1,"Confirmed Day Zero")))</f>
        <v>15277</v>
      </c>
      <c r="BX99" cm="1">
        <f t="array" aca="1" ref="BX99" ca="1">IF(INDIRECT(ADDRESS($B99+1,BX$38,1,1,"Confirmed Day Zero"))=0,#N/A,INDIRECT(ADDRESS($B99+1,BX$38,1,1,"Confirmed Day Zero")))</f>
        <v>15584</v>
      </c>
      <c r="BY99" cm="1">
        <f t="array" aca="1" ref="BY99" ca="1">IF(INDIRECT(ADDRESS($B99+1,BY$38,1,1,"Confirmed Day Zero"))=0,#N/A,INDIRECT(ADDRESS($B99+1,BY$38,1,1,"Confirmed Day Zero")))</f>
        <v>15863</v>
      </c>
      <c r="BZ99" cm="1">
        <f t="array" aca="1" ref="BZ99" ca="1">IF(INDIRECT(ADDRESS($B99+1,BZ$38,1,1,"Confirmed Day Zero"))=0,#N/A,INDIRECT(ADDRESS($B99+1,BZ$38,1,1,"Confirmed Day Zero")))</f>
        <v>16462</v>
      </c>
      <c r="CA99" cm="1">
        <f t="array" aca="1" ref="CA99" ca="1">IF(INDIRECT(ADDRESS($B99+1,CA$38,1,1,"Confirmed Day Zero"))=0,#N/A,INDIRECT(ADDRESS($B99+1,CA$38,1,1,"Confirmed Day Zero")))</f>
        <v>16974</v>
      </c>
      <c r="CB99" cm="1">
        <f t="array" aca="1" ref="CB99" ca="1">IF(INDIRECT(ADDRESS($B99+1,CB$38,1,1,"Confirmed Day Zero"))=0,#N/A,INDIRECT(ADDRESS($B99+1,CB$38,1,1,"Confirmed Day Zero")))</f>
        <v>17707</v>
      </c>
      <c r="CC99" cm="1">
        <f t="array" aca="1" ref="CC99" ca="1">IF(INDIRECT(ADDRESS($B99+1,CC$38,1,1,"Confirmed Day Zero"))=0,#N/A,INDIRECT(ADDRESS($B99+1,CC$38,1,1,"Confirmed Day Zero")))</f>
        <v>18230</v>
      </c>
      <c r="CD99" cm="1">
        <f t="array" aca="1" ref="CD99" ca="1">IF(INDIRECT(ADDRESS($B99+1,CD$38,1,1,"Confirmed Day Zero"))=0,#N/A,INDIRECT(ADDRESS($B99+1,CD$38,1,1,"Confirmed Day Zero")))</f>
        <v>18403</v>
      </c>
      <c r="CE99" cm="1">
        <f t="array" aca="1" ref="CE99" ca="1">IF(INDIRECT(ADDRESS($B99+1,CE$38,1,1,"Confirmed Day Zero"))=0,#N/A,INDIRECT(ADDRESS($B99+1,CE$38,1,1,"Confirmed Day Zero")))</f>
        <v>18543</v>
      </c>
      <c r="CF99" cm="1">
        <f t="array" aca="1" ref="CF99" ca="1">IF(INDIRECT(ADDRESS($B99+1,CF$38,1,1,"Confirmed Day Zero"))=0,#N/A,INDIRECT(ADDRESS($B99+1,CF$38,1,1,"Confirmed Day Zero")))</f>
        <v>18917</v>
      </c>
      <c r="CG99" cm="1">
        <f t="array" aca="1" ref="CG99" ca="1">IF(INDIRECT(ADDRESS($B99+1,CG$38,1,1,"Confirmed Day Zero"))=0,#N/A,INDIRECT(ADDRESS($B99+1,CG$38,1,1,"Confirmed Day Zero")))</f>
        <v>19400</v>
      </c>
      <c r="CH99" cm="1">
        <f t="array" aca="1" ref="CH99" ca="1">IF(INDIRECT(ADDRESS($B99+1,CH$38,1,1,"Confirmed Day Zero"))=0,#N/A,INDIRECT(ADDRESS($B99+1,CH$38,1,1,"Confirmed Day Zero")))</f>
        <v>19892</v>
      </c>
      <c r="CI99" cm="1">
        <f t="array" aca="1" ref="CI99" ca="1">IF(INDIRECT(ADDRESS($B99+1,CI$38,1,1,"Confirmed Day Zero"))=0,#N/A,INDIRECT(ADDRESS($B99+1,CI$38,1,1,"Confirmed Day Zero")))</f>
        <v>20249</v>
      </c>
      <c r="CJ99" cm="1">
        <f t="array" aca="1" ref="CJ99" ca="1">IF(INDIRECT(ADDRESS($B99+1,CJ$38,1,1,"Confirmed Day Zero"))=0,#N/A,INDIRECT(ADDRESS($B99+1,CJ$38,1,1,"Confirmed Day Zero")))</f>
        <v>20571</v>
      </c>
      <c r="CK99" cm="1">
        <f t="array" aca="1" ref="CK99" ca="1">IF(INDIRECT(ADDRESS($B99+1,CK$38,1,1,"Confirmed Day Zero"))=0,#N/A,INDIRECT(ADDRESS($B99+1,CK$38,1,1,"Confirmed Day Zero")))</f>
        <v>20835</v>
      </c>
      <c r="CL99" cm="1">
        <f t="array" aca="1" ref="CL99" ca="1">IF(INDIRECT(ADDRESS($B99+1,CL$38,1,1,"Confirmed Day Zero"))=0,#N/A,INDIRECT(ADDRESS($B99+1,CL$38,1,1,"Confirmed Day Zero")))</f>
        <v>21038</v>
      </c>
      <c r="CM99" cm="1">
        <f t="array" aca="1" ref="CM99" ca="1">IF(INDIRECT(ADDRESS($B99+1,CM$38,1,1,"Confirmed Day Zero"))=0,#N/A,INDIRECT(ADDRESS($B99+1,CM$38,1,1,"Confirmed Day Zero")))</f>
        <v>21308</v>
      </c>
      <c r="CN99" cm="1">
        <f t="array" aca="1" ref="CN99" ca="1">IF(INDIRECT(ADDRESS($B99+1,CN$38,1,1,"Confirmed Day Zero"))=0,#N/A,INDIRECT(ADDRESS($B99+1,CN$38,1,1,"Confirmed Day Zero")))</f>
        <v>21593</v>
      </c>
      <c r="CO99" cm="1">
        <f t="array" aca="1" ref="CO99" ca="1">IF(INDIRECT(ADDRESS($B99+1,CO$38,1,1,"Confirmed Day Zero"))=0,#N/A,INDIRECT(ADDRESS($B99+1,CO$38,1,1,"Confirmed Day Zero")))</f>
        <v>21926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</row>
    <row r="100" spans="1:162" x14ac:dyDescent="0.25">
      <c r="B100" s="12">
        <f t="shared" si="184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44</v>
      </c>
      <c r="F100" cm="1">
        <f t="array" aca="1" ref="F100" ca="1">IF(INDIRECT(ADDRESS($B100+1,F$38,1,1,"Confirmed Day Zero"))=0,#N/A,INDIRECT(ADDRESS($B100+1,F$38,1,1,"Confirmed Day Zero")))</f>
        <v>53</v>
      </c>
      <c r="G100" cm="1">
        <f t="array" aca="1" ref="G100" ca="1">IF(INDIRECT(ADDRESS($B100+1,G$38,1,1,"Confirmed Day Zero"))=0,#N/A,INDIRECT(ADDRESS($B100+1,G$38,1,1,"Confirmed Day Zero")))</f>
        <v>70</v>
      </c>
      <c r="H100" cm="1">
        <f t="array" aca="1" ref="H100" ca="1">IF(INDIRECT(ADDRESS($B100+1,H$38,1,1,"Confirmed Day Zero"))=0,#N/A,INDIRECT(ADDRESS($B100+1,H$38,1,1,"Confirmed Day Zero")))</f>
        <v>82</v>
      </c>
      <c r="I100" cm="1">
        <f t="array" aca="1" ref="I100" ca="1">IF(INDIRECT(ADDRESS($B100+1,I$38,1,1,"Confirmed Day Zero"))=0,#N/A,INDIRECT(ADDRESS($B100+1,I$38,1,1,"Confirmed Day Zero")))</f>
        <v>86</v>
      </c>
      <c r="J100" cm="1">
        <f t="array" aca="1" ref="J100" ca="1">IF(INDIRECT(ADDRESS($B100+1,J$38,1,1,"Confirmed Day Zero"))=0,#N/A,INDIRECT(ADDRESS($B100+1,J$38,1,1,"Confirmed Day Zero")))</f>
        <v>94</v>
      </c>
      <c r="K100" cm="1">
        <f t="array" aca="1" ref="K100" ca="1">IF(INDIRECT(ADDRESS($B100+1,K$38,1,1,"Confirmed Day Zero"))=0,#N/A,INDIRECT(ADDRESS($B100+1,K$38,1,1,"Confirmed Day Zero")))</f>
        <v>109</v>
      </c>
      <c r="L100" cm="1">
        <f t="array" aca="1" ref="L100" ca="1">IF(INDIRECT(ADDRESS($B100+1,L$38,1,1,"Confirmed Day Zero"))=0,#N/A,INDIRECT(ADDRESS($B100+1,L$38,1,1,"Confirmed Day Zero")))</f>
        <v>130</v>
      </c>
      <c r="M100" cm="1">
        <f t="array" aca="1" ref="M100" ca="1">IF(INDIRECT(ADDRESS($B100+1,M$38,1,1,"Confirmed Day Zero"))=0,#N/A,INDIRECT(ADDRESS($B100+1,M$38,1,1,"Confirmed Day Zero")))</f>
        <v>150</v>
      </c>
      <c r="N100" cm="1">
        <f t="array" aca="1" ref="N100" ca="1">IF(INDIRECT(ADDRESS($B100+1,N$38,1,1,"Confirmed Day Zero"))=0,#N/A,INDIRECT(ADDRESS($B100+1,N$38,1,1,"Confirmed Day Zero")))</f>
        <v>162</v>
      </c>
      <c r="O100" cm="1">
        <f t="array" aca="1" ref="O100" ca="1">IF(INDIRECT(ADDRESS($B100+1,O$38,1,1,"Confirmed Day Zero"))=0,#N/A,INDIRECT(ADDRESS($B100+1,O$38,1,1,"Confirmed Day Zero")))</f>
        <v>187</v>
      </c>
      <c r="P100" cm="1">
        <f t="array" aca="1" ref="P100" ca="1">IF(INDIRECT(ADDRESS($B100+1,P$38,1,1,"Confirmed Day Zero"))=0,#N/A,INDIRECT(ADDRESS($B100+1,P$38,1,1,"Confirmed Day Zero")))</f>
        <v>197</v>
      </c>
      <c r="Q100" cm="1">
        <f t="array" aca="1" ref="Q100" ca="1">IF(INDIRECT(ADDRESS($B100+1,Q$38,1,1,"Confirmed Day Zero"))=0,#N/A,INDIRECT(ADDRESS($B100+1,Q$38,1,1,"Confirmed Day Zero")))</f>
        <v>210</v>
      </c>
      <c r="R100" cm="1">
        <f t="array" aca="1" ref="R100" ca="1">IF(INDIRECT(ADDRESS($B100+1,R$38,1,1,"Confirmed Day Zero"))=0,#N/A,INDIRECT(ADDRESS($B100+1,R$38,1,1,"Confirmed Day Zero")))</f>
        <v>216</v>
      </c>
      <c r="S100" cm="1">
        <f t="array" aca="1" ref="S100" ca="1">IF(INDIRECT(ADDRESS($B100+1,S$38,1,1,"Confirmed Day Zero"))=0,#N/A,INDIRECT(ADDRESS($B100+1,S$38,1,1,"Confirmed Day Zero")))</f>
        <v>221</v>
      </c>
      <c r="T100" cm="1">
        <f t="array" aca="1" ref="T100" ca="1">IF(INDIRECT(ADDRESS($B100+1,T$38,1,1,"Confirmed Day Zero"))=0,#N/A,INDIRECT(ADDRESS($B100+1,T$38,1,1,"Confirmed Day Zero")))</f>
        <v>230</v>
      </c>
      <c r="U100" cm="1">
        <f t="array" aca="1" ref="U100" ca="1">IF(INDIRECT(ADDRESS($B100+1,U$38,1,1,"Confirmed Day Zero"))=0,#N/A,INDIRECT(ADDRESS($B100+1,U$38,1,1,"Confirmed Day Zero")))</f>
        <v>253</v>
      </c>
      <c r="V100" cm="1">
        <f t="array" aca="1" ref="V100" ca="1">IF(INDIRECT(ADDRESS($B100+1,V$38,1,1,"Confirmed Day Zero"))=0,#N/A,INDIRECT(ADDRESS($B100+1,V$38,1,1,"Confirmed Day Zero")))</f>
        <v>261</v>
      </c>
      <c r="W100" cm="1">
        <f t="array" aca="1" ref="W100" ca="1">IF(INDIRECT(ADDRESS($B100+1,W$38,1,1,"Confirmed Day Zero"))=0,#N/A,INDIRECT(ADDRESS($B100+1,W$38,1,1,"Confirmed Day Zero")))</f>
        <v>268</v>
      </c>
      <c r="X100" cm="1">
        <f t="array" aca="1" ref="X100" ca="1">IF(INDIRECT(ADDRESS($B100+1,X$38,1,1,"Confirmed Day Zero"))=0,#N/A,INDIRECT(ADDRESS($B100+1,X$38,1,1,"Confirmed Day Zero")))</f>
        <v>275</v>
      </c>
      <c r="Y100" cm="1">
        <f t="array" aca="1" ref="Y100" ca="1">IF(INDIRECT(ADDRESS($B100+1,Y$38,1,1,"Confirmed Day Zero"))=0,#N/A,INDIRECT(ADDRESS($B100+1,Y$38,1,1,"Confirmed Day Zero")))</f>
        <v>281</v>
      </c>
      <c r="Z100" cm="1">
        <f t="array" aca="1" ref="Z100" ca="1">IF(INDIRECT(ADDRESS($B100+1,Z$38,1,1,"Confirmed Day Zero"))=0,#N/A,INDIRECT(ADDRESS($B100+1,Z$38,1,1,"Confirmed Day Zero")))</f>
        <v>287</v>
      </c>
      <c r="AA100" cm="1">
        <f t="array" aca="1" ref="AA100" ca="1">IF(INDIRECT(ADDRESS($B100+1,AA$38,1,1,"Confirmed Day Zero"))=0,#N/A,INDIRECT(ADDRESS($B100+1,AA$38,1,1,"Confirmed Day Zero")))</f>
        <v>296</v>
      </c>
      <c r="AB100" cm="1">
        <f t="array" aca="1" ref="AB100" ca="1">IF(INDIRECT(ADDRESS($B100+1,AB$38,1,1,"Confirmed Day Zero"))=0,#N/A,INDIRECT(ADDRESS($B100+1,AB$38,1,1,"Confirmed Day Zero")))</f>
        <v>300.5</v>
      </c>
      <c r="AC100" cm="1">
        <f t="array" aca="1" ref="AC100" ca="1">IF(INDIRECT(ADDRESS($B100+1,AC$38,1,1,"Confirmed Day Zero"))=0,#N/A,INDIRECT(ADDRESS($B100+1,AC$38,1,1,"Confirmed Day Zero")))</f>
        <v>305</v>
      </c>
      <c r="AD100" cm="1">
        <f t="array" aca="1" ref="AD100" ca="1">IF(INDIRECT(ADDRESS($B100+1,AD$38,1,1,"Confirmed Day Zero"))=0,#N/A,INDIRECT(ADDRESS($B100+1,AD$38,1,1,"Confirmed Day Zero")))</f>
        <v>309</v>
      </c>
      <c r="AE100" cm="1">
        <f t="array" aca="1" ref="AE100" ca="1">IF(INDIRECT(ADDRESS($B100+1,AE$38,1,1,"Confirmed Day Zero"))=0,#N/A,INDIRECT(ADDRESS($B100+1,AE$38,1,1,"Confirmed Day Zero")))</f>
        <v>313</v>
      </c>
      <c r="AF100" cm="1">
        <f t="array" aca="1" ref="AF100" ca="1">IF(INDIRECT(ADDRESS($B100+1,AF$38,1,1,"Confirmed Day Zero"))=0,#N/A,INDIRECT(ADDRESS($B100+1,AF$38,1,1,"Confirmed Day Zero")))</f>
        <v>320</v>
      </c>
      <c r="AG100" cm="1">
        <f t="array" aca="1" ref="AG100" ca="1">IF(INDIRECT(ADDRESS($B100+1,AG$38,1,1,"Confirmed Day Zero"))=0,#N/A,INDIRECT(ADDRESS($B100+1,AG$38,1,1,"Confirmed Day Zero")))</f>
        <v>322</v>
      </c>
      <c r="AH100" cm="1">
        <f t="array" aca="1" ref="AH100" ca="1">IF(INDIRECT(ADDRESS($B100+1,AH$38,1,1,"Confirmed Day Zero"))=0,#N/A,INDIRECT(ADDRESS($B100+1,AH$38,1,1,"Confirmed Day Zero")))</f>
        <v>326</v>
      </c>
      <c r="AI100" cm="1">
        <f t="array" aca="1" ref="AI100" ca="1">IF(INDIRECT(ADDRESS($B100+1,AI$38,1,1,"Confirmed Day Zero"))=0,#N/A,INDIRECT(ADDRESS($B100+1,AI$38,1,1,"Confirmed Day Zero")))</f>
        <v>349</v>
      </c>
      <c r="AJ100" cm="1">
        <f t="array" aca="1" ref="AJ100" ca="1">IF(INDIRECT(ADDRESS($B100+1,AJ$38,1,1,"Confirmed Day Zero"))=0,#N/A,INDIRECT(ADDRESS($B100+1,AJ$38,1,1,"Confirmed Day Zero")))</f>
        <v>355.5</v>
      </c>
      <c r="AK100" cm="1">
        <f t="array" aca="1" ref="AK100" ca="1">IF(INDIRECT(ADDRESS($B100+1,AK$38,1,1,"Confirmed Day Zero"))=0,#N/A,INDIRECT(ADDRESS($B100+1,AK$38,1,1,"Confirmed Day Zero")))</f>
        <v>362</v>
      </c>
      <c r="AL100" cm="1">
        <f t="array" aca="1" ref="AL100" ca="1">IF(INDIRECT(ADDRESS($B100+1,AL$38,1,1,"Confirmed Day Zero"))=0,#N/A,INDIRECT(ADDRESS($B100+1,AL$38,1,1,"Confirmed Day Zero")))</f>
        <v>370</v>
      </c>
      <c r="AM100" cm="1">
        <f t="array" aca="1" ref="AM100" ca="1">IF(INDIRECT(ADDRESS($B100+1,AM$38,1,1,"Confirmed Day Zero"))=0,#N/A,INDIRECT(ADDRESS($B100+1,AM$38,1,1,"Confirmed Day Zero")))</f>
        <v>389</v>
      </c>
      <c r="AN100" cm="1">
        <f t="array" aca="1" ref="AN100" ca="1">IF(INDIRECT(ADDRESS($B100+1,AN$38,1,1,"Confirmed Day Zero"))=0,#N/A,INDIRECT(ADDRESS($B100+1,AN$38,1,1,"Confirmed Day Zero")))</f>
        <v>536</v>
      </c>
      <c r="AO100" cm="1">
        <f t="array" aca="1" ref="AO100" ca="1">IF(INDIRECT(ADDRESS($B100+1,AO$38,1,1,"Confirmed Day Zero"))=0,#N/A,INDIRECT(ADDRESS($B100+1,AO$38,1,1,"Confirmed Day Zero")))</f>
        <v>544</v>
      </c>
      <c r="AP100" cm="1">
        <f t="array" aca="1" ref="AP100" ca="1">IF(INDIRECT(ADDRESS($B100+1,AP$38,1,1,"Confirmed Day Zero"))=0,#N/A,INDIRECT(ADDRESS($B100+1,AP$38,1,1,"Confirmed Day Zero")))</f>
        <v>559</v>
      </c>
      <c r="AQ100" cm="1">
        <f t="array" aca="1" ref="AQ100" ca="1">IF(INDIRECT(ADDRESS($B100+1,AQ$38,1,1,"Confirmed Day Zero"))=0,#N/A,INDIRECT(ADDRESS($B100+1,AQ$38,1,1,"Confirmed Day Zero")))</f>
        <v>566</v>
      </c>
      <c r="AR100" cm="1">
        <f t="array" aca="1" ref="AR100" ca="1">IF(INDIRECT(ADDRESS($B100+1,AR$38,1,1,"Confirmed Day Zero"))=0,#N/A,INDIRECT(ADDRESS($B100+1,AR$38,1,1,"Confirmed Day Zero")))</f>
        <v>579</v>
      </c>
      <c r="AS100" cm="1">
        <f t="array" aca="1" ref="AS100" ca="1">IF(INDIRECT(ADDRESS($B100+1,AS$38,1,1,"Confirmed Day Zero"))=0,#N/A,INDIRECT(ADDRESS($B100+1,AS$38,1,1,"Confirmed Day Zero")))</f>
        <v>586</v>
      </c>
      <c r="AT100" cm="1">
        <f t="array" aca="1" ref="AT100" ca="1">IF(INDIRECT(ADDRESS($B100+1,AT$38,1,1,"Confirmed Day Zero"))=0,#N/A,INDIRECT(ADDRESS($B100+1,AT$38,1,1,"Confirmed Day Zero")))</f>
        <v>596</v>
      </c>
      <c r="AU100" cm="1">
        <f t="array" aca="1" ref="AU100" ca="1">IF(INDIRECT(ADDRESS($B100+1,AU$38,1,1,"Confirmed Day Zero"))=0,#N/A,INDIRECT(ADDRESS($B100+1,AU$38,1,1,"Confirmed Day Zero")))</f>
        <v>604</v>
      </c>
      <c r="AV100" cm="1">
        <f t="array" aca="1" ref="AV100" ca="1">IF(INDIRECT(ADDRESS($B100+1,AV$38,1,1,"Confirmed Day Zero"))=0,#N/A,INDIRECT(ADDRESS($B100+1,AV$38,1,1,"Confirmed Day Zero")))</f>
        <v>631</v>
      </c>
      <c r="AW100" cm="1">
        <f t="array" aca="1" ref="AW100" ca="1">IF(INDIRECT(ADDRESS($B100+1,AW$38,1,1,"Confirmed Day Zero"))=0,#N/A,INDIRECT(ADDRESS($B100+1,AW$38,1,1,"Confirmed Day Zero")))</f>
        <v>635</v>
      </c>
      <c r="AX100" cm="1">
        <f t="array" aca="1" ref="AX100" ca="1">IF(INDIRECT(ADDRESS($B100+1,AX$38,1,1,"Confirmed Day Zero"))=0,#N/A,INDIRECT(ADDRESS($B100+1,AX$38,1,1,"Confirmed Day Zero")))</f>
        <v>644</v>
      </c>
      <c r="AY100" cm="1">
        <f t="array" aca="1" ref="AY100" ca="1">IF(INDIRECT(ADDRESS($B100+1,AY$38,1,1,"Confirmed Day Zero"))=0,#N/A,INDIRECT(ADDRESS($B100+1,AY$38,1,1,"Confirmed Day Zero")))</f>
        <v>661</v>
      </c>
      <c r="AZ100" cm="1">
        <f t="array" aca="1" ref="AZ100" ca="1">IF(INDIRECT(ADDRESS($B100+1,AZ$38,1,1,"Confirmed Day Zero"))=0,#N/A,INDIRECT(ADDRESS($B100+1,AZ$38,1,1,"Confirmed Day Zero")))</f>
        <v>662</v>
      </c>
      <c r="BA100" cm="1">
        <f t="array" aca="1" ref="BA100" ca="1">IF(INDIRECT(ADDRESS($B100+1,BA$38,1,1,"Confirmed Day Zero"))=0,#N/A,INDIRECT(ADDRESS($B100+1,BA$38,1,1,"Confirmed Day Zero")))</f>
        <v>675</v>
      </c>
      <c r="BB100" cm="1">
        <f t="array" aca="1" ref="BB100" ca="1">IF(INDIRECT(ADDRESS($B100+1,BB$38,1,1,"Confirmed Day Zero"))=0,#N/A,INDIRECT(ADDRESS($B100+1,BB$38,1,1,"Confirmed Day Zero")))</f>
        <v>688</v>
      </c>
      <c r="BC100" cm="1">
        <f t="array" aca="1" ref="BC100" ca="1">IF(INDIRECT(ADDRESS($B100+1,BC$38,1,1,"Confirmed Day Zero"))=0,#N/A,INDIRECT(ADDRESS($B100+1,BC$38,1,1,"Confirmed Day Zero")))</f>
        <v>701</v>
      </c>
      <c r="BD100" cm="1">
        <f t="array" aca="1" ref="BD100" ca="1">IF(INDIRECT(ADDRESS($B100+1,BD$38,1,1,"Confirmed Day Zero"))=0,#N/A,INDIRECT(ADDRESS($B100+1,BD$38,1,1,"Confirmed Day Zero")))</f>
        <v>715</v>
      </c>
      <c r="BE100" cm="1">
        <f t="array" aca="1" ref="BE100" ca="1">IF(INDIRECT(ADDRESS($B100+1,BE$38,1,1,"Confirmed Day Zero"))=0,#N/A,INDIRECT(ADDRESS($B100+1,BE$38,1,1,"Confirmed Day Zero")))</f>
        <v>716</v>
      </c>
      <c r="BF100" cm="1">
        <f t="array" aca="1" ref="BF100" ca="1">IF(INDIRECT(ADDRESS($B100+1,BF$38,1,1,"Confirmed Day Zero"))=0,#N/A,INDIRECT(ADDRESS($B100+1,BF$38,1,1,"Confirmed Day Zero")))</f>
        <v>754</v>
      </c>
      <c r="BG100" cm="1">
        <f t="array" aca="1" ref="BG100" ca="1">IF(INDIRECT(ADDRESS($B100+1,BG$38,1,1,"Confirmed Day Zero"))=0,#N/A,INDIRECT(ADDRESS($B100+1,BG$38,1,1,"Confirmed Day Zero")))</f>
        <v>760</v>
      </c>
      <c r="BH100" cm="1">
        <f t="array" aca="1" ref="BH100" ca="1">IF(INDIRECT(ADDRESS($B100+1,BH$38,1,1,"Confirmed Day Zero"))=0,#N/A,INDIRECT(ADDRESS($B100+1,BH$38,1,1,"Confirmed Day Zero")))</f>
        <v>766</v>
      </c>
      <c r="BI100" cm="1">
        <f t="array" aca="1" ref="BI100" ca="1">IF(INDIRECT(ADDRESS($B100+1,BI$38,1,1,"Confirmed Day Zero"))=0,#N/A,INDIRECT(ADDRESS($B100+1,BI$38,1,1,"Confirmed Day Zero")))</f>
        <v>787</v>
      </c>
      <c r="BJ100" cm="1">
        <f t="array" aca="1" ref="BJ100" ca="1">IF(INDIRECT(ADDRESS($B100+1,BJ$38,1,1,"Confirmed Day Zero"))=0,#N/A,INDIRECT(ADDRESS($B100+1,BJ$38,1,1,"Confirmed Day Zero")))</f>
        <v>795</v>
      </c>
      <c r="BK100" cm="1">
        <f t="array" aca="1" ref="BK100" ca="1">IF(INDIRECT(ADDRESS($B100+1,BK$38,1,1,"Confirmed Day Zero"))=0,#N/A,INDIRECT(ADDRESS($B100+1,BK$38,1,1,"Confirmed Day Zero")))</f>
        <v>803</v>
      </c>
      <c r="BL100" cm="1">
        <f t="array" aca="1" ref="BL100" ca="1">IF(INDIRECT(ADDRESS($B100+1,BL$38,1,1,"Confirmed Day Zero"))=0,#N/A,INDIRECT(ADDRESS($B100+1,BL$38,1,1,"Confirmed Day Zero")))</f>
        <v>813</v>
      </c>
      <c r="BM100" cm="1">
        <f t="array" aca="1" ref="BM100" ca="1">IF(INDIRECT(ADDRESS($B100+1,BM$38,1,1,"Confirmed Day Zero"))=0,#N/A,INDIRECT(ADDRESS($B100+1,BM$38,1,1,"Confirmed Day Zero")))</f>
        <v>825.5</v>
      </c>
      <c r="BN100" cm="1">
        <f t="array" aca="1" ref="BN100" ca="1">IF(INDIRECT(ADDRESS($B100+1,BN$38,1,1,"Confirmed Day Zero"))=0,#N/A,INDIRECT(ADDRESS($B100+1,BN$38,1,1,"Confirmed Day Zero")))</f>
        <v>838</v>
      </c>
      <c r="BO100" cm="1">
        <f t="array" aca="1" ref="BO100" ca="1">IF(INDIRECT(ADDRESS($B100+1,BO$38,1,1,"Confirmed Day Zero"))=0,#N/A,INDIRECT(ADDRESS($B100+1,BO$38,1,1,"Confirmed Day Zero")))</f>
        <v>850</v>
      </c>
      <c r="BP100" cm="1">
        <f t="array" aca="1" ref="BP100" ca="1">IF(INDIRECT(ADDRESS($B100+1,BP$38,1,1,"Confirmed Day Zero"))=0,#N/A,INDIRECT(ADDRESS($B100+1,BP$38,1,1,"Confirmed Day Zero")))</f>
        <v>862</v>
      </c>
      <c r="BQ100" cm="1">
        <f t="array" aca="1" ref="BQ100" ca="1">IF(INDIRECT(ADDRESS($B100+1,BQ$38,1,1,"Confirmed Day Zero"))=0,#N/A,INDIRECT(ADDRESS($B100+1,BQ$38,1,1,"Confirmed Day Zero")))</f>
        <v>874</v>
      </c>
      <c r="BR100" cm="1">
        <f t="array" aca="1" ref="BR100" ca="1">IF(INDIRECT(ADDRESS($B100+1,BR$38,1,1,"Confirmed Day Zero"))=0,#N/A,INDIRECT(ADDRESS($B100+1,BR$38,1,1,"Confirmed Day Zero")))</f>
        <v>891</v>
      </c>
      <c r="BS100" cm="1">
        <f t="array" aca="1" ref="BS100" ca="1">IF(INDIRECT(ADDRESS($B100+1,BS$38,1,1,"Confirmed Day Zero"))=0,#N/A,INDIRECT(ADDRESS($B100+1,BS$38,1,1,"Confirmed Day Zero")))</f>
        <v>898</v>
      </c>
      <c r="BT100" cm="1">
        <f t="array" aca="1" ref="BT100" ca="1">IF(INDIRECT(ADDRESS($B100+1,BT$38,1,1,"Confirmed Day Zero"))=0,#N/A,INDIRECT(ADDRESS($B100+1,BT$38,1,1,"Confirmed Day Zero")))</f>
        <v>903</v>
      </c>
      <c r="BU100" cm="1">
        <f t="array" aca="1" ref="BU100" ca="1">IF(INDIRECT(ADDRESS($B100+1,BU$38,1,1,"Confirmed Day Zero"))=0,#N/A,INDIRECT(ADDRESS($B100+1,BU$38,1,1,"Confirmed Day Zero")))</f>
        <v>910</v>
      </c>
      <c r="BV100" cm="1">
        <f t="array" aca="1" ref="BV100" ca="1">IF(INDIRECT(ADDRESS($B100+1,BV$38,1,1,"Confirmed Day Zero"))=0,#N/A,INDIRECT(ADDRESS($B100+1,BV$38,1,1,"Confirmed Day Zero")))</f>
        <v>912.5</v>
      </c>
      <c r="BW100" cm="1">
        <f t="array" aca="1" ref="BW100" ca="1">IF(INDIRECT(ADDRESS($B100+1,BW$38,1,1,"Confirmed Day Zero"))=0,#N/A,INDIRECT(ADDRESS($B100+1,BW$38,1,1,"Confirmed Day Zero")))</f>
        <v>915</v>
      </c>
      <c r="BX100" cm="1">
        <f t="array" aca="1" ref="BX100" ca="1">IF(INDIRECT(ADDRESS($B100+1,BX$38,1,1,"Confirmed Day Zero"))=0,#N/A,INDIRECT(ADDRESS($B100+1,BX$38,1,1,"Confirmed Day Zero")))</f>
        <v>924</v>
      </c>
      <c r="BY100" cm="1">
        <f t="array" aca="1" ref="BY100" ca="1">IF(INDIRECT(ADDRESS($B100+1,BY$38,1,1,"Confirmed Day Zero"))=0,#N/A,INDIRECT(ADDRESS($B100+1,BY$38,1,1,"Confirmed Day Zero")))</f>
        <v>933</v>
      </c>
      <c r="BZ100" cm="1">
        <f t="array" aca="1" ref="BZ100" ca="1">IF(INDIRECT(ADDRESS($B100+1,BZ$38,1,1,"Confirmed Day Zero"))=0,#N/A,INDIRECT(ADDRESS($B100+1,BZ$38,1,1,"Confirmed Day Zero")))</f>
        <v>939</v>
      </c>
      <c r="CA100" cm="1">
        <f t="array" aca="1" ref="CA100" ca="1">IF(INDIRECT(ADDRESS($B100+1,CA$38,1,1,"Confirmed Day Zero"))=0,#N/A,INDIRECT(ADDRESS($B100+1,CA$38,1,1,"Confirmed Day Zero")))</f>
        <v>947</v>
      </c>
      <c r="CB100" cm="1">
        <f t="array" aca="1" ref="CB100" ca="1">IF(INDIRECT(ADDRESS($B100+1,CB$38,1,1,"Confirmed Day Zero"))=0,#N/A,INDIRECT(ADDRESS($B100+1,CB$38,1,1,"Confirmed Day Zero")))</f>
        <v>960</v>
      </c>
      <c r="CC100" cm="1">
        <f t="array" aca="1" ref="CC100" ca="1">IF(INDIRECT(ADDRESS($B100+1,CC$38,1,1,"Confirmed Day Zero"))=0,#N/A,INDIRECT(ADDRESS($B100+1,CC$38,1,1,"Confirmed Day Zero")))</f>
        <v>970</v>
      </c>
      <c r="CD100" cm="1">
        <f t="array" aca="1" ref="CD100" ca="1">IF(INDIRECT(ADDRESS($B100+1,CD$38,1,1,"Confirmed Day Zero"))=0,#N/A,INDIRECT(ADDRESS($B100+1,CD$38,1,1,"Confirmed Day Zero")))</f>
        <v>980</v>
      </c>
      <c r="CE100" cm="1">
        <f t="array" aca="1" ref="CE100" ca="1">IF(INDIRECT(ADDRESS($B100+1,CE$38,1,1,"Confirmed Day Zero"))=0,#N/A,INDIRECT(ADDRESS($B100+1,CE$38,1,1,"Confirmed Day Zero")))</f>
        <v>1009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</row>
    <row r="101" spans="1:162" x14ac:dyDescent="0.25">
      <c r="B101" s="12">
        <f t="shared" si="1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</row>
    <row r="102" spans="1:162" x14ac:dyDescent="0.25">
      <c r="B102" s="12">
        <f t="shared" si="1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</row>
    <row r="105" spans="1:162" x14ac:dyDescent="0.25">
      <c r="C105" s="1" t="str">
        <f>C39</f>
        <v>Confirmed Day Zero</v>
      </c>
      <c r="D105" s="1" t="str">
        <f t="shared" ref="D105:BO105" ca="1" si="186">D39</f>
        <v>Population</v>
      </c>
      <c r="E105" s="1" t="str">
        <f t="shared" ca="1" si="186"/>
        <v>Day 1</v>
      </c>
      <c r="F105" s="1" t="str">
        <f t="shared" ca="1" si="186"/>
        <v>Day 2</v>
      </c>
      <c r="G105" s="1" t="str">
        <f t="shared" ca="1" si="186"/>
        <v>Day 3</v>
      </c>
      <c r="H105" s="1" t="str">
        <f t="shared" ca="1" si="186"/>
        <v>Day 4</v>
      </c>
      <c r="I105" s="1" t="str">
        <f t="shared" ca="1" si="186"/>
        <v>Day 5</v>
      </c>
      <c r="J105" s="1" t="str">
        <f t="shared" ca="1" si="186"/>
        <v>Day 6</v>
      </c>
      <c r="K105" s="1" t="str">
        <f t="shared" ca="1" si="186"/>
        <v>Day 7</v>
      </c>
      <c r="L105" s="1" t="str">
        <f t="shared" ca="1" si="186"/>
        <v>Day 8</v>
      </c>
      <c r="M105" s="1" t="str">
        <f t="shared" ca="1" si="186"/>
        <v>Day 9</v>
      </c>
      <c r="N105" s="1" t="str">
        <f t="shared" ca="1" si="186"/>
        <v>Day 10</v>
      </c>
      <c r="O105" s="1" t="str">
        <f t="shared" ca="1" si="186"/>
        <v>Day 11</v>
      </c>
      <c r="P105" s="1" t="str">
        <f t="shared" ca="1" si="186"/>
        <v>Day 12</v>
      </c>
      <c r="Q105" s="1" t="str">
        <f t="shared" ca="1" si="186"/>
        <v>Day 13</v>
      </c>
      <c r="R105" s="1" t="str">
        <f t="shared" ca="1" si="186"/>
        <v>Day 14</v>
      </c>
      <c r="S105" s="1" t="str">
        <f t="shared" ca="1" si="186"/>
        <v>Day 15</v>
      </c>
      <c r="T105" s="1" t="str">
        <f t="shared" ca="1" si="186"/>
        <v>Day 16</v>
      </c>
      <c r="U105" s="1" t="str">
        <f t="shared" ca="1" si="186"/>
        <v>Day 17</v>
      </c>
      <c r="V105" s="1" t="str">
        <f t="shared" ca="1" si="186"/>
        <v>Day 18</v>
      </c>
      <c r="W105" s="1" t="str">
        <f t="shared" ca="1" si="186"/>
        <v>Day 19</v>
      </c>
      <c r="X105" s="1" t="str">
        <f t="shared" ca="1" si="186"/>
        <v>Day 20</v>
      </c>
      <c r="Y105" s="1" t="str">
        <f t="shared" ca="1" si="186"/>
        <v>Day 21</v>
      </c>
      <c r="Z105" s="1" t="str">
        <f t="shared" ca="1" si="186"/>
        <v>Day 22</v>
      </c>
      <c r="AA105" s="1" t="str">
        <f t="shared" ca="1" si="186"/>
        <v>Day 23</v>
      </c>
      <c r="AB105" s="1" t="str">
        <f t="shared" ca="1" si="186"/>
        <v>Day 24</v>
      </c>
      <c r="AC105" s="1" t="str">
        <f t="shared" ca="1" si="186"/>
        <v>Day 25</v>
      </c>
      <c r="AD105" s="1" t="str">
        <f t="shared" ca="1" si="186"/>
        <v>Day 26</v>
      </c>
      <c r="AE105" s="1" t="str">
        <f t="shared" ca="1" si="186"/>
        <v>Day 27</v>
      </c>
      <c r="AF105" s="1" t="str">
        <f t="shared" ca="1" si="186"/>
        <v>Day 28</v>
      </c>
      <c r="AG105" s="1" t="str">
        <f t="shared" ca="1" si="186"/>
        <v>Day 29</v>
      </c>
      <c r="AH105" s="1" t="str">
        <f t="shared" ca="1" si="186"/>
        <v>Day 30</v>
      </c>
      <c r="AI105" s="1" t="str">
        <f t="shared" ca="1" si="186"/>
        <v>Day 31</v>
      </c>
      <c r="AJ105" s="1" t="str">
        <f t="shared" ca="1" si="186"/>
        <v>Day 32</v>
      </c>
      <c r="AK105" s="1" t="str">
        <f t="shared" ca="1" si="186"/>
        <v>Day 33</v>
      </c>
      <c r="AL105" s="1" t="str">
        <f t="shared" ca="1" si="186"/>
        <v>Day 34</v>
      </c>
      <c r="AM105" s="1" t="str">
        <f t="shared" ca="1" si="186"/>
        <v>Day 35</v>
      </c>
      <c r="AN105" s="1" t="str">
        <f t="shared" ca="1" si="186"/>
        <v>Day 36</v>
      </c>
      <c r="AO105" s="1" t="str">
        <f t="shared" ca="1" si="186"/>
        <v>Day 37</v>
      </c>
      <c r="AP105" s="1" t="str">
        <f t="shared" ca="1" si="186"/>
        <v>Day 38</v>
      </c>
      <c r="AQ105" s="1" t="str">
        <f t="shared" ca="1" si="186"/>
        <v>Day 39</v>
      </c>
      <c r="AR105" s="1" t="str">
        <f t="shared" ca="1" si="186"/>
        <v>Day 40</v>
      </c>
      <c r="AS105" s="1" t="str">
        <f t="shared" ca="1" si="186"/>
        <v>Day 41</v>
      </c>
      <c r="AT105" s="1" t="str">
        <f t="shared" ca="1" si="186"/>
        <v>Day 42</v>
      </c>
      <c r="AU105" s="1" t="str">
        <f t="shared" ca="1" si="186"/>
        <v>Day 43</v>
      </c>
      <c r="AV105" s="1" t="str">
        <f t="shared" ca="1" si="186"/>
        <v>Day 44</v>
      </c>
      <c r="AW105" s="1" t="str">
        <f t="shared" ca="1" si="186"/>
        <v>Day 45</v>
      </c>
      <c r="AX105" s="1" t="str">
        <f t="shared" ca="1" si="186"/>
        <v>Day 46</v>
      </c>
      <c r="AY105" s="1" t="str">
        <f t="shared" ca="1" si="186"/>
        <v>Day 47</v>
      </c>
      <c r="AZ105" s="1" t="str">
        <f t="shared" ca="1" si="186"/>
        <v>Day 48</v>
      </c>
      <c r="BA105" s="1" t="str">
        <f t="shared" ca="1" si="186"/>
        <v>Day 49</v>
      </c>
      <c r="BB105" s="1" t="str">
        <f t="shared" ca="1" si="186"/>
        <v>Day 50</v>
      </c>
      <c r="BC105" s="1" t="str">
        <f t="shared" ca="1" si="186"/>
        <v>Day 51</v>
      </c>
      <c r="BD105" s="1" t="str">
        <f t="shared" ca="1" si="186"/>
        <v>Day 52</v>
      </c>
      <c r="BE105" s="1" t="str">
        <f t="shared" ca="1" si="186"/>
        <v>Day 53</v>
      </c>
      <c r="BF105" s="1" t="str">
        <f t="shared" ca="1" si="186"/>
        <v>Day 54</v>
      </c>
      <c r="BG105" s="1" t="str">
        <f t="shared" ca="1" si="186"/>
        <v>Day 55</v>
      </c>
      <c r="BH105" s="1" t="str">
        <f t="shared" ca="1" si="186"/>
        <v>Day 56</v>
      </c>
      <c r="BI105" s="1" t="str">
        <f t="shared" ca="1" si="186"/>
        <v>Day 57</v>
      </c>
      <c r="BJ105" s="1" t="str">
        <f t="shared" ca="1" si="186"/>
        <v>Day 58</v>
      </c>
      <c r="BK105" s="1" t="str">
        <f t="shared" ca="1" si="186"/>
        <v>Day 59</v>
      </c>
      <c r="BL105" s="1" t="str">
        <f t="shared" ca="1" si="186"/>
        <v>Day 60</v>
      </c>
      <c r="BM105" s="1" t="str">
        <f t="shared" ca="1" si="186"/>
        <v>Day 61</v>
      </c>
      <c r="BN105" s="1" t="str">
        <f t="shared" ca="1" si="186"/>
        <v>Day 62</v>
      </c>
      <c r="BO105" s="1" t="str">
        <f t="shared" ca="1" si="186"/>
        <v>Day 63</v>
      </c>
      <c r="BP105" s="1" t="str">
        <f t="shared" ref="BP105:BV105" ca="1" si="187">BP39</f>
        <v>Day 64</v>
      </c>
      <c r="BQ105" s="1" t="str">
        <f t="shared" ca="1" si="187"/>
        <v>Day 65</v>
      </c>
      <c r="BR105" s="1" t="str">
        <f t="shared" ca="1" si="187"/>
        <v>Day 66</v>
      </c>
      <c r="BS105" s="1" t="str">
        <f t="shared" ca="1" si="187"/>
        <v>Day 67</v>
      </c>
      <c r="BT105" s="1" t="str">
        <f t="shared" ca="1" si="187"/>
        <v>Day 68</v>
      </c>
      <c r="BU105" s="1" t="str">
        <f t="shared" ca="1" si="187"/>
        <v>Day 69</v>
      </c>
      <c r="BV105" s="1" t="str">
        <f t="shared" ca="1" si="187"/>
        <v>Day 70</v>
      </c>
      <c r="BW105" s="1" t="str">
        <f t="shared" ref="BW105:CQ105" ca="1" si="188">BW39</f>
        <v>Day 71</v>
      </c>
      <c r="BX105" s="1" t="str">
        <f t="shared" ca="1" si="188"/>
        <v>Day 72</v>
      </c>
      <c r="BY105" s="1" t="str">
        <f t="shared" ca="1" si="188"/>
        <v>Day 73</v>
      </c>
      <c r="BZ105" s="1" t="str">
        <f t="shared" ca="1" si="188"/>
        <v>Day 74</v>
      </c>
      <c r="CA105" s="1" t="str">
        <f t="shared" ca="1" si="188"/>
        <v>Day 75</v>
      </c>
      <c r="CB105" s="1" t="str">
        <f t="shared" ca="1" si="188"/>
        <v>Day 76</v>
      </c>
      <c r="CC105" s="1" t="str">
        <f t="shared" ca="1" si="188"/>
        <v>Day 77</v>
      </c>
      <c r="CD105" s="1" t="str">
        <f t="shared" ca="1" si="188"/>
        <v>Day 78</v>
      </c>
      <c r="CE105" s="1" t="str">
        <f t="shared" ca="1" si="188"/>
        <v>Day 79</v>
      </c>
      <c r="CF105" s="1" t="str">
        <f t="shared" ca="1" si="188"/>
        <v>Day 80</v>
      </c>
      <c r="CG105" s="1" t="str">
        <f t="shared" ca="1" si="188"/>
        <v>Day 81</v>
      </c>
      <c r="CH105" s="1" t="str">
        <f t="shared" ca="1" si="188"/>
        <v>Day 82</v>
      </c>
      <c r="CI105" s="1" t="str">
        <f t="shared" ca="1" si="188"/>
        <v>Day 83</v>
      </c>
      <c r="CJ105" s="1" t="str">
        <f t="shared" ca="1" si="188"/>
        <v>Day 84</v>
      </c>
      <c r="CK105" s="1" t="str">
        <f t="shared" ca="1" si="188"/>
        <v>Day 85</v>
      </c>
      <c r="CL105" s="1" t="str">
        <f t="shared" ca="1" si="188"/>
        <v>Day 86</v>
      </c>
      <c r="CM105" s="1" t="str">
        <f t="shared" ca="1" si="188"/>
        <v>Day 87</v>
      </c>
      <c r="CN105" s="1" t="str">
        <f t="shared" ca="1" si="188"/>
        <v>Day 88</v>
      </c>
      <c r="CO105" s="1" t="str">
        <f t="shared" ca="1" si="188"/>
        <v>Day 89</v>
      </c>
      <c r="CP105" s="1" t="str">
        <f t="shared" ca="1" si="188"/>
        <v>Day 90</v>
      </c>
      <c r="CQ105" s="1" t="str">
        <f t="shared" ca="1" si="188"/>
        <v>Day 91</v>
      </c>
      <c r="CR105" s="1" t="str">
        <f t="shared" ref="CR105:DF105" ca="1" si="189">CR39</f>
        <v>Day 92</v>
      </c>
      <c r="CS105" s="1" t="str">
        <f t="shared" ca="1" si="189"/>
        <v>Day 93</v>
      </c>
      <c r="CT105" s="1" t="str">
        <f t="shared" ca="1" si="189"/>
        <v>Day 94</v>
      </c>
      <c r="CU105" s="1" t="str">
        <f t="shared" ca="1" si="189"/>
        <v>Day 95</v>
      </c>
      <c r="CV105" s="1" t="str">
        <f t="shared" ca="1" si="189"/>
        <v>Day 96</v>
      </c>
      <c r="CW105" s="1" t="str">
        <f t="shared" ca="1" si="189"/>
        <v>Day 97</v>
      </c>
      <c r="CX105" s="1" t="str">
        <f t="shared" ca="1" si="189"/>
        <v>Day 98</v>
      </c>
      <c r="CY105" s="1" t="str">
        <f t="shared" ca="1" si="189"/>
        <v>Day 99</v>
      </c>
      <c r="CZ105" s="1" t="str">
        <f t="shared" ca="1" si="189"/>
        <v>Day 100</v>
      </c>
      <c r="DA105" s="1" t="str">
        <f t="shared" ca="1" si="189"/>
        <v>Day 101</v>
      </c>
      <c r="DB105" s="1" t="str">
        <f t="shared" ca="1" si="189"/>
        <v>Day 102</v>
      </c>
      <c r="DC105" s="1" t="str">
        <f t="shared" ca="1" si="189"/>
        <v>Day 103</v>
      </c>
      <c r="DD105" s="1" t="str">
        <f t="shared" ca="1" si="189"/>
        <v>Day 104</v>
      </c>
      <c r="DE105" s="1" t="str">
        <f t="shared" ca="1" si="189"/>
        <v>Day 105</v>
      </c>
      <c r="DF105" s="1" t="str">
        <f t="shared" ca="1" si="189"/>
        <v>Day 106</v>
      </c>
      <c r="DG105" s="1" t="str">
        <f t="shared" ref="DG105:DX105" ca="1" si="190">DG39</f>
        <v>Day 107</v>
      </c>
      <c r="DH105" s="1" t="str">
        <f t="shared" ca="1" si="190"/>
        <v>Day 108</v>
      </c>
      <c r="DI105" s="1" t="str">
        <f t="shared" ca="1" si="190"/>
        <v>Day 109</v>
      </c>
      <c r="DJ105" s="1" t="str">
        <f t="shared" ca="1" si="190"/>
        <v>Day 110</v>
      </c>
      <c r="DK105" s="1" t="str">
        <f t="shared" ca="1" si="190"/>
        <v>Day 111</v>
      </c>
      <c r="DL105" s="1" t="str">
        <f t="shared" ca="1" si="190"/>
        <v>Day 112</v>
      </c>
      <c r="DM105" s="1" t="str">
        <f t="shared" ca="1" si="190"/>
        <v>Day 113</v>
      </c>
      <c r="DN105" s="1" t="str">
        <f t="shared" ca="1" si="190"/>
        <v>Day 114</v>
      </c>
      <c r="DO105" s="1" t="str">
        <f t="shared" ca="1" si="190"/>
        <v>Day 115</v>
      </c>
      <c r="DP105" s="1" t="str">
        <f t="shared" ca="1" si="190"/>
        <v>Day 116</v>
      </c>
      <c r="DQ105" s="1" t="str">
        <f t="shared" ca="1" si="190"/>
        <v>Day 117</v>
      </c>
      <c r="DR105" s="1" t="str">
        <f t="shared" ca="1" si="190"/>
        <v>Day 118</v>
      </c>
      <c r="DS105" s="1" t="str">
        <f t="shared" ca="1" si="190"/>
        <v>Day 119</v>
      </c>
      <c r="DT105" s="1" t="str">
        <f t="shared" ca="1" si="190"/>
        <v>Day 120</v>
      </c>
      <c r="DU105" s="1" t="str">
        <f t="shared" ca="1" si="190"/>
        <v>Day 121</v>
      </c>
      <c r="DV105" s="1" t="str">
        <f t="shared" ca="1" si="190"/>
        <v>Day 122</v>
      </c>
      <c r="DW105" s="1" t="str">
        <f t="shared" ca="1" si="190"/>
        <v>Day 123</v>
      </c>
      <c r="DX105" s="1" t="str">
        <f t="shared" ca="1" si="190"/>
        <v>Day 124</v>
      </c>
      <c r="DY105" s="1" t="str">
        <f t="shared" ref="DY105:EL105" ca="1" si="191">DY39</f>
        <v>Day 125</v>
      </c>
      <c r="DZ105" s="1" t="str">
        <f t="shared" ca="1" si="191"/>
        <v>Day 126</v>
      </c>
      <c r="EA105" s="1" t="str">
        <f t="shared" ca="1" si="191"/>
        <v>Day 127</v>
      </c>
      <c r="EB105" s="1" t="str">
        <f t="shared" ca="1" si="191"/>
        <v>Day 128</v>
      </c>
      <c r="EC105" s="1" t="str">
        <f t="shared" ca="1" si="191"/>
        <v>Day 129</v>
      </c>
      <c r="ED105" s="1" t="str">
        <f t="shared" ca="1" si="191"/>
        <v>Day 130</v>
      </c>
      <c r="EE105" s="1" t="str">
        <f t="shared" ca="1" si="191"/>
        <v>Day 131</v>
      </c>
      <c r="EF105" s="1" t="str">
        <f t="shared" ca="1" si="191"/>
        <v>Day 132</v>
      </c>
      <c r="EG105" s="1" t="str">
        <f t="shared" ca="1" si="191"/>
        <v>Day 133</v>
      </c>
      <c r="EH105" s="1" t="str">
        <f t="shared" ca="1" si="191"/>
        <v>Day 134</v>
      </c>
      <c r="EI105" s="1" t="str">
        <f t="shared" ca="1" si="191"/>
        <v>Day 135</v>
      </c>
      <c r="EJ105" s="1" t="str">
        <f t="shared" ca="1" si="191"/>
        <v>Day 136</v>
      </c>
      <c r="EK105" s="1" t="str">
        <f t="shared" ca="1" si="191"/>
        <v>Day 137</v>
      </c>
      <c r="EL105" s="1" t="str">
        <f t="shared" ca="1" si="191"/>
        <v>Day 138</v>
      </c>
      <c r="EM105" s="1" t="str">
        <f t="shared" ref="EM105:FF105" ca="1" si="192">EM39</f>
        <v>Day 139</v>
      </c>
      <c r="EN105" s="1" t="str">
        <f t="shared" ca="1" si="192"/>
        <v>Day 140</v>
      </c>
      <c r="EO105" s="1" t="str">
        <f t="shared" ca="1" si="192"/>
        <v>Day 141</v>
      </c>
      <c r="EP105" s="1" t="str">
        <f t="shared" ca="1" si="192"/>
        <v>Day 142</v>
      </c>
      <c r="EQ105" s="1">
        <f t="shared" ca="1" si="192"/>
        <v>0</v>
      </c>
      <c r="ER105" s="1">
        <f t="shared" ca="1" si="192"/>
        <v>0</v>
      </c>
      <c r="ES105" s="1">
        <f t="shared" ca="1" si="192"/>
        <v>0</v>
      </c>
      <c r="ET105" s="1">
        <f t="shared" ca="1" si="192"/>
        <v>0</v>
      </c>
      <c r="EU105" s="1">
        <f t="shared" ca="1" si="192"/>
        <v>0</v>
      </c>
      <c r="EV105" s="1">
        <f t="shared" ca="1" si="192"/>
        <v>0</v>
      </c>
      <c r="EW105" s="1">
        <f t="shared" ca="1" si="192"/>
        <v>0</v>
      </c>
      <c r="EX105" s="1">
        <f t="shared" ca="1" si="192"/>
        <v>0</v>
      </c>
      <c r="EY105" s="1">
        <f t="shared" ca="1" si="192"/>
        <v>0</v>
      </c>
      <c r="EZ105" s="1">
        <f t="shared" ca="1" si="192"/>
        <v>0</v>
      </c>
      <c r="FA105" s="1">
        <f t="shared" ca="1" si="192"/>
        <v>0</v>
      </c>
      <c r="FB105" s="1">
        <f t="shared" ca="1" si="192"/>
        <v>0</v>
      </c>
      <c r="FC105" s="1">
        <f t="shared" ca="1" si="192"/>
        <v>0</v>
      </c>
      <c r="FD105" s="1">
        <f t="shared" ca="1" si="192"/>
        <v>0</v>
      </c>
      <c r="FE105" s="1">
        <f t="shared" ca="1" si="192"/>
        <v>0</v>
      </c>
      <c r="FF105" s="1">
        <f t="shared" ca="1" si="192"/>
        <v>0</v>
      </c>
    </row>
    <row r="106" spans="1:162" x14ac:dyDescent="0.25">
      <c r="B106">
        <v>1</v>
      </c>
      <c r="C106" t="str">
        <f t="shared" ref="C106:D125" ca="1" si="193">C43</f>
        <v>American Samoa</v>
      </c>
      <c r="D106" s="1">
        <f t="shared" ca="1" si="193"/>
        <v>55191</v>
      </c>
      <c r="E106" s="13" t="e">
        <f ca="1">E43/$D106*100000</f>
        <v>#N/A</v>
      </c>
      <c r="F106" s="13" t="e">
        <f t="shared" ref="F106:BQ106" ca="1" si="194">F43/$D106*100000</f>
        <v>#N/A</v>
      </c>
      <c r="G106" s="13" t="e">
        <f t="shared" ca="1" si="194"/>
        <v>#N/A</v>
      </c>
      <c r="H106" s="13" t="e">
        <f t="shared" ca="1" si="194"/>
        <v>#N/A</v>
      </c>
      <c r="I106" s="13" t="e">
        <f t="shared" ca="1" si="194"/>
        <v>#N/A</v>
      </c>
      <c r="J106" s="13" t="e">
        <f t="shared" ca="1" si="194"/>
        <v>#N/A</v>
      </c>
      <c r="K106" s="13" t="e">
        <f t="shared" ca="1" si="194"/>
        <v>#N/A</v>
      </c>
      <c r="L106" s="13" t="e">
        <f t="shared" ca="1" si="194"/>
        <v>#N/A</v>
      </c>
      <c r="M106" s="13" t="e">
        <f t="shared" ca="1" si="194"/>
        <v>#N/A</v>
      </c>
      <c r="N106" s="13" t="e">
        <f t="shared" ca="1" si="194"/>
        <v>#N/A</v>
      </c>
      <c r="O106" s="13" t="e">
        <f t="shared" ca="1" si="194"/>
        <v>#N/A</v>
      </c>
      <c r="P106" s="13" t="e">
        <f t="shared" ca="1" si="194"/>
        <v>#N/A</v>
      </c>
      <c r="Q106" s="13" t="e">
        <f t="shared" ca="1" si="194"/>
        <v>#N/A</v>
      </c>
      <c r="R106" s="13" t="e">
        <f t="shared" ca="1" si="194"/>
        <v>#N/A</v>
      </c>
      <c r="S106" s="13" t="e">
        <f t="shared" ca="1" si="194"/>
        <v>#N/A</v>
      </c>
      <c r="T106" s="13" t="e">
        <f t="shared" ca="1" si="194"/>
        <v>#N/A</v>
      </c>
      <c r="U106" s="13" t="e">
        <f t="shared" ca="1" si="194"/>
        <v>#N/A</v>
      </c>
      <c r="V106" s="13" t="e">
        <f t="shared" ca="1" si="194"/>
        <v>#N/A</v>
      </c>
      <c r="W106" s="13" t="e">
        <f t="shared" ca="1" si="194"/>
        <v>#N/A</v>
      </c>
      <c r="X106" s="13" t="e">
        <f t="shared" ca="1" si="194"/>
        <v>#N/A</v>
      </c>
      <c r="Y106" s="13" t="e">
        <f t="shared" ca="1" si="194"/>
        <v>#N/A</v>
      </c>
      <c r="Z106" s="13" t="e">
        <f t="shared" ca="1" si="194"/>
        <v>#N/A</v>
      </c>
      <c r="AA106" s="13" t="e">
        <f t="shared" ca="1" si="194"/>
        <v>#N/A</v>
      </c>
      <c r="AB106" s="13" t="e">
        <f t="shared" ca="1" si="194"/>
        <v>#N/A</v>
      </c>
      <c r="AC106" s="13" t="e">
        <f t="shared" ca="1" si="194"/>
        <v>#N/A</v>
      </c>
      <c r="AD106" s="13" t="e">
        <f t="shared" ca="1" si="194"/>
        <v>#N/A</v>
      </c>
      <c r="AE106" s="13" t="e">
        <f t="shared" ca="1" si="194"/>
        <v>#N/A</v>
      </c>
      <c r="AF106" s="13" t="e">
        <f t="shared" ca="1" si="194"/>
        <v>#N/A</v>
      </c>
      <c r="AG106" s="13" t="e">
        <f t="shared" ca="1" si="194"/>
        <v>#N/A</v>
      </c>
      <c r="AH106" s="13" t="e">
        <f t="shared" ca="1" si="194"/>
        <v>#N/A</v>
      </c>
      <c r="AI106" s="13" t="e">
        <f t="shared" ca="1" si="194"/>
        <v>#N/A</v>
      </c>
      <c r="AJ106" s="13" t="e">
        <f t="shared" ca="1" si="194"/>
        <v>#N/A</v>
      </c>
      <c r="AK106" s="13" t="e">
        <f t="shared" ca="1" si="194"/>
        <v>#N/A</v>
      </c>
      <c r="AL106" s="13" t="e">
        <f t="shared" ca="1" si="194"/>
        <v>#N/A</v>
      </c>
      <c r="AM106" s="13" t="e">
        <f t="shared" ca="1" si="194"/>
        <v>#N/A</v>
      </c>
      <c r="AN106" s="13" t="e">
        <f t="shared" ca="1" si="194"/>
        <v>#N/A</v>
      </c>
      <c r="AO106" s="13" t="e">
        <f t="shared" ca="1" si="194"/>
        <v>#N/A</v>
      </c>
      <c r="AP106" s="13" t="e">
        <f t="shared" ca="1" si="194"/>
        <v>#N/A</v>
      </c>
      <c r="AQ106" s="13" t="e">
        <f t="shared" ca="1" si="194"/>
        <v>#N/A</v>
      </c>
      <c r="AR106" s="13" t="e">
        <f t="shared" ca="1" si="194"/>
        <v>#N/A</v>
      </c>
      <c r="AS106" s="13" t="e">
        <f t="shared" ca="1" si="194"/>
        <v>#N/A</v>
      </c>
      <c r="AT106" s="13" t="e">
        <f t="shared" ca="1" si="194"/>
        <v>#N/A</v>
      </c>
      <c r="AU106" s="13" t="e">
        <f t="shared" ca="1" si="194"/>
        <v>#N/A</v>
      </c>
      <c r="AV106" s="13" t="e">
        <f t="shared" ca="1" si="194"/>
        <v>#N/A</v>
      </c>
      <c r="AW106" s="13" t="e">
        <f t="shared" ca="1" si="194"/>
        <v>#N/A</v>
      </c>
      <c r="AX106" s="13" t="e">
        <f t="shared" ca="1" si="194"/>
        <v>#N/A</v>
      </c>
      <c r="AY106" s="13" t="e">
        <f t="shared" ca="1" si="194"/>
        <v>#N/A</v>
      </c>
      <c r="AZ106" s="13" t="e">
        <f t="shared" ca="1" si="194"/>
        <v>#N/A</v>
      </c>
      <c r="BA106" s="13" t="e">
        <f t="shared" ca="1" si="194"/>
        <v>#N/A</v>
      </c>
      <c r="BB106" s="13" t="e">
        <f t="shared" ca="1" si="194"/>
        <v>#N/A</v>
      </c>
      <c r="BC106" s="13" t="e">
        <f t="shared" ca="1" si="194"/>
        <v>#N/A</v>
      </c>
      <c r="BD106" s="13" t="e">
        <f t="shared" ca="1" si="194"/>
        <v>#N/A</v>
      </c>
      <c r="BE106" s="13" t="e">
        <f t="shared" ca="1" si="194"/>
        <v>#N/A</v>
      </c>
      <c r="BF106" s="13" t="e">
        <f t="shared" ca="1" si="194"/>
        <v>#N/A</v>
      </c>
      <c r="BG106" s="13" t="e">
        <f t="shared" ca="1" si="194"/>
        <v>#N/A</v>
      </c>
      <c r="BH106" s="13" t="e">
        <f t="shared" ca="1" si="194"/>
        <v>#N/A</v>
      </c>
      <c r="BI106" s="13" t="e">
        <f t="shared" ca="1" si="194"/>
        <v>#N/A</v>
      </c>
      <c r="BJ106" s="13" t="e">
        <f t="shared" ca="1" si="194"/>
        <v>#N/A</v>
      </c>
      <c r="BK106" s="13" t="e">
        <f t="shared" ca="1" si="194"/>
        <v>#N/A</v>
      </c>
      <c r="BL106" s="13" t="e">
        <f t="shared" ca="1" si="194"/>
        <v>#N/A</v>
      </c>
      <c r="BM106" s="13" t="e">
        <f t="shared" ca="1" si="194"/>
        <v>#N/A</v>
      </c>
      <c r="BN106" s="13" t="e">
        <f t="shared" ca="1" si="194"/>
        <v>#N/A</v>
      </c>
      <c r="BO106" s="13" t="e">
        <f t="shared" ca="1" si="194"/>
        <v>#N/A</v>
      </c>
      <c r="BP106" s="13" t="e">
        <f t="shared" ca="1" si="194"/>
        <v>#N/A</v>
      </c>
      <c r="BQ106" s="13" t="e">
        <f t="shared" ca="1" si="194"/>
        <v>#N/A</v>
      </c>
      <c r="BR106" s="13" t="e">
        <f t="shared" ref="BR106:BV106" ca="1" si="195">BR43/$D106*100000</f>
        <v>#N/A</v>
      </c>
      <c r="BS106" s="13" t="e">
        <f t="shared" ca="1" si="195"/>
        <v>#N/A</v>
      </c>
      <c r="BT106" s="13" t="e">
        <f t="shared" ca="1" si="195"/>
        <v>#N/A</v>
      </c>
      <c r="BU106" s="13" t="e">
        <f t="shared" ca="1" si="195"/>
        <v>#N/A</v>
      </c>
      <c r="BV106" s="13" t="e">
        <f t="shared" ca="1" si="195"/>
        <v>#N/A</v>
      </c>
      <c r="BW106" s="13" t="e">
        <f t="shared" ref="BW106:CQ106" ca="1" si="196">BW43/$D106*100000</f>
        <v>#N/A</v>
      </c>
      <c r="BX106" s="13" t="e">
        <f t="shared" ca="1" si="196"/>
        <v>#N/A</v>
      </c>
      <c r="BY106" s="13" t="e">
        <f t="shared" ca="1" si="196"/>
        <v>#N/A</v>
      </c>
      <c r="BZ106" s="13" t="e">
        <f t="shared" ca="1" si="196"/>
        <v>#N/A</v>
      </c>
      <c r="CA106" s="13" t="e">
        <f t="shared" ca="1" si="196"/>
        <v>#N/A</v>
      </c>
      <c r="CB106" s="13" t="e">
        <f t="shared" ca="1" si="196"/>
        <v>#N/A</v>
      </c>
      <c r="CC106" s="13" t="e">
        <f t="shared" ca="1" si="196"/>
        <v>#N/A</v>
      </c>
      <c r="CD106" s="13" t="e">
        <f t="shared" ca="1" si="196"/>
        <v>#N/A</v>
      </c>
      <c r="CE106" s="13" t="e">
        <f t="shared" ca="1" si="196"/>
        <v>#N/A</v>
      </c>
      <c r="CF106" s="13" t="e">
        <f t="shared" ca="1" si="196"/>
        <v>#N/A</v>
      </c>
      <c r="CG106" s="13" t="e">
        <f t="shared" ca="1" si="196"/>
        <v>#N/A</v>
      </c>
      <c r="CH106" s="13" t="e">
        <f t="shared" ca="1" si="196"/>
        <v>#N/A</v>
      </c>
      <c r="CI106" s="13" t="e">
        <f t="shared" ca="1" si="196"/>
        <v>#N/A</v>
      </c>
      <c r="CJ106" s="13" t="e">
        <f t="shared" ca="1" si="196"/>
        <v>#N/A</v>
      </c>
      <c r="CK106" s="13" t="e">
        <f t="shared" ca="1" si="196"/>
        <v>#N/A</v>
      </c>
      <c r="CL106" s="13" t="e">
        <f t="shared" ca="1" si="196"/>
        <v>#N/A</v>
      </c>
      <c r="CM106" s="13" t="e">
        <f t="shared" ca="1" si="196"/>
        <v>#N/A</v>
      </c>
      <c r="CN106" s="13" t="e">
        <f t="shared" ca="1" si="196"/>
        <v>#N/A</v>
      </c>
      <c r="CO106" s="13" t="e">
        <f t="shared" ca="1" si="196"/>
        <v>#N/A</v>
      </c>
      <c r="CP106" s="13" t="e">
        <f t="shared" ca="1" si="196"/>
        <v>#N/A</v>
      </c>
      <c r="CQ106" s="13" t="e">
        <f t="shared" ca="1" si="196"/>
        <v>#N/A</v>
      </c>
      <c r="CR106" s="13" t="e">
        <f t="shared" ref="CR106:DF106" ca="1" si="197">CR43/$D106*100000</f>
        <v>#N/A</v>
      </c>
      <c r="CS106" s="13" t="e">
        <f t="shared" ca="1" si="197"/>
        <v>#N/A</v>
      </c>
      <c r="CT106" s="13" t="e">
        <f t="shared" ca="1" si="197"/>
        <v>#N/A</v>
      </c>
      <c r="CU106" s="13" t="e">
        <f t="shared" ca="1" si="197"/>
        <v>#N/A</v>
      </c>
      <c r="CV106" s="13" t="e">
        <f t="shared" ca="1" si="197"/>
        <v>#N/A</v>
      </c>
      <c r="CW106" s="13" t="e">
        <f t="shared" ca="1" si="197"/>
        <v>#N/A</v>
      </c>
      <c r="CX106" s="13" t="e">
        <f t="shared" ca="1" si="197"/>
        <v>#N/A</v>
      </c>
      <c r="CY106" s="13" t="e">
        <f t="shared" ca="1" si="197"/>
        <v>#N/A</v>
      </c>
      <c r="CZ106" s="13" t="e">
        <f t="shared" ca="1" si="197"/>
        <v>#N/A</v>
      </c>
      <c r="DA106" s="13" t="e">
        <f t="shared" ca="1" si="197"/>
        <v>#N/A</v>
      </c>
      <c r="DB106" s="13" t="e">
        <f t="shared" ca="1" si="197"/>
        <v>#N/A</v>
      </c>
      <c r="DC106" s="13" t="e">
        <f t="shared" ca="1" si="197"/>
        <v>#N/A</v>
      </c>
      <c r="DD106" s="13" t="e">
        <f t="shared" ca="1" si="197"/>
        <v>#N/A</v>
      </c>
      <c r="DE106" s="13" t="e">
        <f t="shared" ca="1" si="197"/>
        <v>#N/A</v>
      </c>
      <c r="DF106" s="13" t="e">
        <f t="shared" ca="1" si="197"/>
        <v>#N/A</v>
      </c>
      <c r="DG106" s="13" t="e">
        <f t="shared" ref="DG106:DX106" ca="1" si="198">DG43/$D106*100000</f>
        <v>#N/A</v>
      </c>
      <c r="DH106" s="13" t="e">
        <f t="shared" ca="1" si="198"/>
        <v>#N/A</v>
      </c>
      <c r="DI106" s="13" t="e">
        <f t="shared" ca="1" si="198"/>
        <v>#N/A</v>
      </c>
      <c r="DJ106" s="13" t="e">
        <f t="shared" ca="1" si="198"/>
        <v>#N/A</v>
      </c>
      <c r="DK106" s="13" t="e">
        <f t="shared" ca="1" si="198"/>
        <v>#N/A</v>
      </c>
      <c r="DL106" s="13" t="e">
        <f t="shared" ca="1" si="198"/>
        <v>#N/A</v>
      </c>
      <c r="DM106" s="13" t="e">
        <f t="shared" ca="1" si="198"/>
        <v>#N/A</v>
      </c>
      <c r="DN106" s="13" t="e">
        <f t="shared" ca="1" si="198"/>
        <v>#N/A</v>
      </c>
      <c r="DO106" s="13" t="e">
        <f t="shared" ca="1" si="198"/>
        <v>#N/A</v>
      </c>
      <c r="DP106" s="13" t="e">
        <f t="shared" ca="1" si="198"/>
        <v>#N/A</v>
      </c>
      <c r="DQ106" s="13" t="e">
        <f t="shared" ca="1" si="198"/>
        <v>#N/A</v>
      </c>
      <c r="DR106" s="13" t="e">
        <f t="shared" ca="1" si="198"/>
        <v>#N/A</v>
      </c>
      <c r="DS106" s="13" t="e">
        <f t="shared" ca="1" si="198"/>
        <v>#N/A</v>
      </c>
      <c r="DT106" s="13" t="e">
        <f t="shared" ca="1" si="198"/>
        <v>#N/A</v>
      </c>
      <c r="DU106" s="13" t="e">
        <f t="shared" ca="1" si="198"/>
        <v>#N/A</v>
      </c>
      <c r="DV106" s="13" t="e">
        <f t="shared" ca="1" si="198"/>
        <v>#N/A</v>
      </c>
      <c r="DW106" s="13" t="e">
        <f t="shared" ca="1" si="198"/>
        <v>#N/A</v>
      </c>
      <c r="DX106" s="13" t="e">
        <f t="shared" ca="1" si="198"/>
        <v>#N/A</v>
      </c>
      <c r="DY106" s="13" t="e">
        <f t="shared" ref="DY106:EL106" ca="1" si="199">DY43/$D106*100000</f>
        <v>#N/A</v>
      </c>
      <c r="DZ106" s="13" t="e">
        <f t="shared" ca="1" si="199"/>
        <v>#N/A</v>
      </c>
      <c r="EA106" s="13" t="e">
        <f t="shared" ca="1" si="199"/>
        <v>#N/A</v>
      </c>
      <c r="EB106" s="13" t="e">
        <f t="shared" ca="1" si="199"/>
        <v>#N/A</v>
      </c>
      <c r="EC106" s="13" t="e">
        <f t="shared" ca="1" si="199"/>
        <v>#N/A</v>
      </c>
      <c r="ED106" s="13" t="e">
        <f t="shared" ca="1" si="199"/>
        <v>#N/A</v>
      </c>
      <c r="EE106" s="13" t="e">
        <f t="shared" ca="1" si="199"/>
        <v>#N/A</v>
      </c>
      <c r="EF106" s="13" t="e">
        <f t="shared" ca="1" si="199"/>
        <v>#N/A</v>
      </c>
      <c r="EG106" s="13" t="e">
        <f t="shared" ca="1" si="199"/>
        <v>#N/A</v>
      </c>
      <c r="EH106" s="13" t="e">
        <f t="shared" ca="1" si="199"/>
        <v>#N/A</v>
      </c>
      <c r="EI106" s="13" t="e">
        <f t="shared" ca="1" si="199"/>
        <v>#N/A</v>
      </c>
      <c r="EJ106" s="13" t="e">
        <f t="shared" ca="1" si="199"/>
        <v>#N/A</v>
      </c>
      <c r="EK106" s="13" t="e">
        <f t="shared" ca="1" si="199"/>
        <v>#N/A</v>
      </c>
      <c r="EL106" s="13" t="e">
        <f t="shared" ca="1" si="199"/>
        <v>#N/A</v>
      </c>
      <c r="EM106" s="13" t="e">
        <f t="shared" ref="EM106:FF106" ca="1" si="200">EM43/$D106*100000</f>
        <v>#N/A</v>
      </c>
      <c r="EN106" s="13" t="e">
        <f t="shared" ca="1" si="200"/>
        <v>#N/A</v>
      </c>
      <c r="EO106" s="13" t="e">
        <f t="shared" ca="1" si="200"/>
        <v>#N/A</v>
      </c>
      <c r="EP106" s="13" t="e">
        <f t="shared" ca="1" si="200"/>
        <v>#N/A</v>
      </c>
      <c r="EQ106" s="13" t="e">
        <f t="shared" ca="1" si="200"/>
        <v>#N/A</v>
      </c>
      <c r="ER106" s="13" t="e">
        <f t="shared" ca="1" si="200"/>
        <v>#N/A</v>
      </c>
      <c r="ES106" s="13" t="e">
        <f t="shared" ca="1" si="200"/>
        <v>#N/A</v>
      </c>
      <c r="ET106" s="13" t="e">
        <f t="shared" ca="1" si="200"/>
        <v>#N/A</v>
      </c>
      <c r="EU106" s="13" t="e">
        <f t="shared" ca="1" si="200"/>
        <v>#N/A</v>
      </c>
      <c r="EV106" s="13" t="e">
        <f t="shared" ca="1" si="200"/>
        <v>#N/A</v>
      </c>
      <c r="EW106" s="13" t="e">
        <f t="shared" ca="1" si="200"/>
        <v>#N/A</v>
      </c>
      <c r="EX106" s="13" t="e">
        <f t="shared" ca="1" si="200"/>
        <v>#N/A</v>
      </c>
      <c r="EY106" s="13" t="e">
        <f t="shared" ca="1" si="200"/>
        <v>#N/A</v>
      </c>
      <c r="EZ106" s="13" t="e">
        <f t="shared" ca="1" si="200"/>
        <v>#N/A</v>
      </c>
      <c r="FA106" s="13" t="e">
        <f t="shared" ca="1" si="200"/>
        <v>#N/A</v>
      </c>
      <c r="FB106" s="13" t="e">
        <f t="shared" ca="1" si="200"/>
        <v>#N/A</v>
      </c>
      <c r="FC106" s="13" t="e">
        <f t="shared" ca="1" si="200"/>
        <v>#N/A</v>
      </c>
      <c r="FD106" s="13" t="e">
        <f t="shared" ca="1" si="200"/>
        <v>#N/A</v>
      </c>
      <c r="FE106" s="13" t="e">
        <f t="shared" ca="1" si="200"/>
        <v>#N/A</v>
      </c>
      <c r="FF106" s="13" t="e">
        <f t="shared" ca="1" si="200"/>
        <v>#N/A</v>
      </c>
    </row>
    <row r="107" spans="1:162" x14ac:dyDescent="0.25">
      <c r="A107" t="str">
        <f ca="1">RIGHT(C107,LEN(C107)-LEN(C$43)-1)</f>
        <v>a Islands</v>
      </c>
      <c r="B107">
        <f>B106+1</f>
        <v>2</v>
      </c>
      <c r="C107" t="str">
        <f t="shared" ca="1" si="193"/>
        <v>Northern Mariana Islands</v>
      </c>
      <c r="D107" s="1">
        <f t="shared" ca="1" si="193"/>
        <v>57559</v>
      </c>
      <c r="E107" s="13">
        <f t="shared" ref="E107:BP107" ca="1" si="201">E44/$D107*100000</f>
        <v>52.120432947063016</v>
      </c>
      <c r="F107" s="13">
        <f t="shared" ca="1" si="201"/>
        <v>52.120432947063016</v>
      </c>
      <c r="G107" s="13">
        <f t="shared" ca="1" si="201"/>
        <v>52.120432947063016</v>
      </c>
      <c r="H107" s="13" t="e">
        <f t="shared" ca="1" si="201"/>
        <v>#N/A</v>
      </c>
      <c r="I107" s="13" t="e">
        <f t="shared" ca="1" si="201"/>
        <v>#N/A</v>
      </c>
      <c r="J107" s="13" t="e">
        <f t="shared" ca="1" si="201"/>
        <v>#N/A</v>
      </c>
      <c r="K107" s="13" t="e">
        <f t="shared" ca="1" si="201"/>
        <v>#N/A</v>
      </c>
      <c r="L107" s="13" t="e">
        <f t="shared" ca="1" si="201"/>
        <v>#N/A</v>
      </c>
      <c r="M107" s="13" t="e">
        <f t="shared" ca="1" si="201"/>
        <v>#N/A</v>
      </c>
      <c r="N107" s="13" t="e">
        <f t="shared" ca="1" si="201"/>
        <v>#N/A</v>
      </c>
      <c r="O107" s="13" t="e">
        <f t="shared" ca="1" si="201"/>
        <v>#N/A</v>
      </c>
      <c r="P107" s="13" t="e">
        <f t="shared" ca="1" si="201"/>
        <v>#N/A</v>
      </c>
      <c r="Q107" s="13" t="e">
        <f t="shared" ca="1" si="201"/>
        <v>#N/A</v>
      </c>
      <c r="R107" s="13" t="e">
        <f t="shared" ca="1" si="201"/>
        <v>#N/A</v>
      </c>
      <c r="S107" s="13" t="e">
        <f t="shared" ca="1" si="201"/>
        <v>#N/A</v>
      </c>
      <c r="T107" s="13" t="e">
        <f t="shared" ca="1" si="201"/>
        <v>#N/A</v>
      </c>
      <c r="U107" s="13" t="e">
        <f t="shared" ca="1" si="201"/>
        <v>#N/A</v>
      </c>
      <c r="V107" s="13" t="e">
        <f t="shared" ca="1" si="201"/>
        <v>#N/A</v>
      </c>
      <c r="W107" s="13" t="e">
        <f t="shared" ca="1" si="201"/>
        <v>#N/A</v>
      </c>
      <c r="X107" s="13" t="e">
        <f t="shared" ca="1" si="201"/>
        <v>#N/A</v>
      </c>
      <c r="Y107" s="13" t="e">
        <f t="shared" ca="1" si="201"/>
        <v>#N/A</v>
      </c>
      <c r="Z107" s="13" t="e">
        <f t="shared" ca="1" si="201"/>
        <v>#N/A</v>
      </c>
      <c r="AA107" s="13" t="e">
        <f t="shared" ca="1" si="201"/>
        <v>#N/A</v>
      </c>
      <c r="AB107" s="13" t="e">
        <f t="shared" ca="1" si="201"/>
        <v>#N/A</v>
      </c>
      <c r="AC107" s="13" t="e">
        <f t="shared" ca="1" si="201"/>
        <v>#N/A</v>
      </c>
      <c r="AD107" s="13" t="e">
        <f t="shared" ca="1" si="201"/>
        <v>#N/A</v>
      </c>
      <c r="AE107" s="13" t="e">
        <f t="shared" ca="1" si="201"/>
        <v>#N/A</v>
      </c>
      <c r="AF107" s="13" t="e">
        <f t="shared" ca="1" si="201"/>
        <v>#N/A</v>
      </c>
      <c r="AG107" s="13" t="e">
        <f t="shared" ca="1" si="201"/>
        <v>#N/A</v>
      </c>
      <c r="AH107" s="13" t="e">
        <f t="shared" ca="1" si="201"/>
        <v>#N/A</v>
      </c>
      <c r="AI107" s="13" t="e">
        <f t="shared" ca="1" si="201"/>
        <v>#N/A</v>
      </c>
      <c r="AJ107" s="13" t="e">
        <f t="shared" ca="1" si="201"/>
        <v>#N/A</v>
      </c>
      <c r="AK107" s="13" t="e">
        <f t="shared" ca="1" si="201"/>
        <v>#N/A</v>
      </c>
      <c r="AL107" s="13" t="e">
        <f t="shared" ca="1" si="201"/>
        <v>#N/A</v>
      </c>
      <c r="AM107" s="13" t="e">
        <f t="shared" ca="1" si="201"/>
        <v>#N/A</v>
      </c>
      <c r="AN107" s="13" t="e">
        <f t="shared" ca="1" si="201"/>
        <v>#N/A</v>
      </c>
      <c r="AO107" s="13" t="e">
        <f t="shared" ca="1" si="201"/>
        <v>#N/A</v>
      </c>
      <c r="AP107" s="13" t="e">
        <f t="shared" ca="1" si="201"/>
        <v>#N/A</v>
      </c>
      <c r="AQ107" s="13" t="e">
        <f t="shared" ca="1" si="201"/>
        <v>#N/A</v>
      </c>
      <c r="AR107" s="13" t="e">
        <f t="shared" ca="1" si="201"/>
        <v>#N/A</v>
      </c>
      <c r="AS107" s="13" t="e">
        <f t="shared" ca="1" si="201"/>
        <v>#N/A</v>
      </c>
      <c r="AT107" s="13" t="e">
        <f t="shared" ca="1" si="201"/>
        <v>#N/A</v>
      </c>
      <c r="AU107" s="13" t="e">
        <f t="shared" ca="1" si="201"/>
        <v>#N/A</v>
      </c>
      <c r="AV107" s="13" t="e">
        <f t="shared" ca="1" si="201"/>
        <v>#N/A</v>
      </c>
      <c r="AW107" s="13" t="e">
        <f t="shared" ca="1" si="201"/>
        <v>#N/A</v>
      </c>
      <c r="AX107" s="13" t="e">
        <f t="shared" ca="1" si="201"/>
        <v>#N/A</v>
      </c>
      <c r="AY107" s="13" t="e">
        <f t="shared" ca="1" si="201"/>
        <v>#N/A</v>
      </c>
      <c r="AZ107" s="13" t="e">
        <f t="shared" ca="1" si="201"/>
        <v>#N/A</v>
      </c>
      <c r="BA107" s="13" t="e">
        <f t="shared" ca="1" si="201"/>
        <v>#N/A</v>
      </c>
      <c r="BB107" s="13" t="e">
        <f t="shared" ca="1" si="201"/>
        <v>#N/A</v>
      </c>
      <c r="BC107" s="13" t="e">
        <f t="shared" ca="1" si="201"/>
        <v>#N/A</v>
      </c>
      <c r="BD107" s="13" t="e">
        <f t="shared" ca="1" si="201"/>
        <v>#N/A</v>
      </c>
      <c r="BE107" s="13" t="e">
        <f t="shared" ca="1" si="201"/>
        <v>#N/A</v>
      </c>
      <c r="BF107" s="13" t="e">
        <f t="shared" ca="1" si="201"/>
        <v>#N/A</v>
      </c>
      <c r="BG107" s="13" t="e">
        <f t="shared" ca="1" si="201"/>
        <v>#N/A</v>
      </c>
      <c r="BH107" s="13" t="e">
        <f t="shared" ca="1" si="201"/>
        <v>#N/A</v>
      </c>
      <c r="BI107" s="13" t="e">
        <f t="shared" ca="1" si="201"/>
        <v>#N/A</v>
      </c>
      <c r="BJ107" s="13" t="e">
        <f t="shared" ca="1" si="201"/>
        <v>#N/A</v>
      </c>
      <c r="BK107" s="13" t="e">
        <f t="shared" ca="1" si="201"/>
        <v>#N/A</v>
      </c>
      <c r="BL107" s="13" t="e">
        <f t="shared" ca="1" si="201"/>
        <v>#N/A</v>
      </c>
      <c r="BM107" s="13" t="e">
        <f t="shared" ca="1" si="201"/>
        <v>#N/A</v>
      </c>
      <c r="BN107" s="13" t="e">
        <f t="shared" ca="1" si="201"/>
        <v>#N/A</v>
      </c>
      <c r="BO107" s="13" t="e">
        <f t="shared" ca="1" si="201"/>
        <v>#N/A</v>
      </c>
      <c r="BP107" s="13" t="e">
        <f t="shared" ca="1" si="201"/>
        <v>#N/A</v>
      </c>
      <c r="BQ107" s="13" t="e">
        <f t="shared" ref="BQ107:BV107" ca="1" si="202">BQ44/$D107*100000</f>
        <v>#N/A</v>
      </c>
      <c r="BR107" s="13" t="e">
        <f t="shared" ca="1" si="202"/>
        <v>#N/A</v>
      </c>
      <c r="BS107" s="13" t="e">
        <f t="shared" ca="1" si="202"/>
        <v>#N/A</v>
      </c>
      <c r="BT107" s="13" t="e">
        <f t="shared" ca="1" si="202"/>
        <v>#N/A</v>
      </c>
      <c r="BU107" s="13" t="e">
        <f t="shared" ca="1" si="202"/>
        <v>#N/A</v>
      </c>
      <c r="BV107" s="13" t="e">
        <f t="shared" ca="1" si="202"/>
        <v>#N/A</v>
      </c>
      <c r="BW107" s="13" t="e">
        <f t="shared" ref="BW107:CQ107" ca="1" si="203">BW44/$D107*100000</f>
        <v>#N/A</v>
      </c>
      <c r="BX107" s="13" t="e">
        <f t="shared" ca="1" si="203"/>
        <v>#N/A</v>
      </c>
      <c r="BY107" s="13" t="e">
        <f t="shared" ca="1" si="203"/>
        <v>#N/A</v>
      </c>
      <c r="BZ107" s="13" t="e">
        <f t="shared" ca="1" si="203"/>
        <v>#N/A</v>
      </c>
      <c r="CA107" s="13" t="e">
        <f t="shared" ca="1" si="203"/>
        <v>#N/A</v>
      </c>
      <c r="CB107" s="13" t="e">
        <f t="shared" ca="1" si="203"/>
        <v>#N/A</v>
      </c>
      <c r="CC107" s="13" t="e">
        <f t="shared" ca="1" si="203"/>
        <v>#N/A</v>
      </c>
      <c r="CD107" s="13" t="e">
        <f t="shared" ca="1" si="203"/>
        <v>#N/A</v>
      </c>
      <c r="CE107" s="13" t="e">
        <f t="shared" ca="1" si="203"/>
        <v>#N/A</v>
      </c>
      <c r="CF107" s="13" t="e">
        <f t="shared" ca="1" si="203"/>
        <v>#N/A</v>
      </c>
      <c r="CG107" s="13" t="e">
        <f t="shared" ca="1" si="203"/>
        <v>#N/A</v>
      </c>
      <c r="CH107" s="13" t="e">
        <f t="shared" ca="1" si="203"/>
        <v>#N/A</v>
      </c>
      <c r="CI107" s="13" t="e">
        <f t="shared" ca="1" si="203"/>
        <v>#N/A</v>
      </c>
      <c r="CJ107" s="13" t="e">
        <f t="shared" ca="1" si="203"/>
        <v>#N/A</v>
      </c>
      <c r="CK107" s="13" t="e">
        <f t="shared" ca="1" si="203"/>
        <v>#N/A</v>
      </c>
      <c r="CL107" s="13" t="e">
        <f t="shared" ca="1" si="203"/>
        <v>#N/A</v>
      </c>
      <c r="CM107" s="13" t="e">
        <f t="shared" ca="1" si="203"/>
        <v>#N/A</v>
      </c>
      <c r="CN107" s="13" t="e">
        <f t="shared" ca="1" si="203"/>
        <v>#N/A</v>
      </c>
      <c r="CO107" s="13" t="e">
        <f t="shared" ca="1" si="203"/>
        <v>#N/A</v>
      </c>
      <c r="CP107" s="13" t="e">
        <f t="shared" ca="1" si="203"/>
        <v>#N/A</v>
      </c>
      <c r="CQ107" s="13" t="e">
        <f t="shared" ca="1" si="203"/>
        <v>#N/A</v>
      </c>
      <c r="CR107" s="13" t="e">
        <f t="shared" ref="CR107:DF107" ca="1" si="204">CR44/$D107*100000</f>
        <v>#N/A</v>
      </c>
      <c r="CS107" s="13" t="e">
        <f t="shared" ca="1" si="204"/>
        <v>#N/A</v>
      </c>
      <c r="CT107" s="13" t="e">
        <f t="shared" ca="1" si="204"/>
        <v>#N/A</v>
      </c>
      <c r="CU107" s="13" t="e">
        <f t="shared" ca="1" si="204"/>
        <v>#N/A</v>
      </c>
      <c r="CV107" s="13" t="e">
        <f t="shared" ca="1" si="204"/>
        <v>#N/A</v>
      </c>
      <c r="CW107" s="13" t="e">
        <f t="shared" ca="1" si="204"/>
        <v>#N/A</v>
      </c>
      <c r="CX107" s="13" t="e">
        <f t="shared" ca="1" si="204"/>
        <v>#N/A</v>
      </c>
      <c r="CY107" s="13" t="e">
        <f t="shared" ca="1" si="204"/>
        <v>#N/A</v>
      </c>
      <c r="CZ107" s="13" t="e">
        <f t="shared" ca="1" si="204"/>
        <v>#N/A</v>
      </c>
      <c r="DA107" s="13" t="e">
        <f t="shared" ca="1" si="204"/>
        <v>#N/A</v>
      </c>
      <c r="DB107" s="13" t="e">
        <f t="shared" ca="1" si="204"/>
        <v>#N/A</v>
      </c>
      <c r="DC107" s="13" t="e">
        <f t="shared" ca="1" si="204"/>
        <v>#N/A</v>
      </c>
      <c r="DD107" s="13" t="e">
        <f t="shared" ca="1" si="204"/>
        <v>#N/A</v>
      </c>
      <c r="DE107" s="13" t="e">
        <f t="shared" ca="1" si="204"/>
        <v>#N/A</v>
      </c>
      <c r="DF107" s="13" t="e">
        <f t="shared" ca="1" si="204"/>
        <v>#N/A</v>
      </c>
      <c r="DG107" s="13" t="e">
        <f t="shared" ref="DG107:DX107" ca="1" si="205">DG44/$D107*100000</f>
        <v>#N/A</v>
      </c>
      <c r="DH107" s="13" t="e">
        <f t="shared" ca="1" si="205"/>
        <v>#N/A</v>
      </c>
      <c r="DI107" s="13" t="e">
        <f t="shared" ca="1" si="205"/>
        <v>#N/A</v>
      </c>
      <c r="DJ107" s="13" t="e">
        <f t="shared" ca="1" si="205"/>
        <v>#N/A</v>
      </c>
      <c r="DK107" s="13" t="e">
        <f t="shared" ca="1" si="205"/>
        <v>#N/A</v>
      </c>
      <c r="DL107" s="13" t="e">
        <f t="shared" ca="1" si="205"/>
        <v>#N/A</v>
      </c>
      <c r="DM107" s="13" t="e">
        <f t="shared" ca="1" si="205"/>
        <v>#N/A</v>
      </c>
      <c r="DN107" s="13" t="e">
        <f t="shared" ca="1" si="205"/>
        <v>#N/A</v>
      </c>
      <c r="DO107" s="13" t="e">
        <f t="shared" ca="1" si="205"/>
        <v>#N/A</v>
      </c>
      <c r="DP107" s="13" t="e">
        <f t="shared" ca="1" si="205"/>
        <v>#N/A</v>
      </c>
      <c r="DQ107" s="13" t="e">
        <f t="shared" ca="1" si="205"/>
        <v>#N/A</v>
      </c>
      <c r="DR107" s="13" t="e">
        <f t="shared" ca="1" si="205"/>
        <v>#N/A</v>
      </c>
      <c r="DS107" s="13" t="e">
        <f t="shared" ca="1" si="205"/>
        <v>#N/A</v>
      </c>
      <c r="DT107" s="13" t="e">
        <f t="shared" ca="1" si="205"/>
        <v>#N/A</v>
      </c>
      <c r="DU107" s="13" t="e">
        <f t="shared" ca="1" si="205"/>
        <v>#N/A</v>
      </c>
      <c r="DV107" s="13" t="e">
        <f t="shared" ca="1" si="205"/>
        <v>#N/A</v>
      </c>
      <c r="DW107" s="13" t="e">
        <f t="shared" ca="1" si="205"/>
        <v>#N/A</v>
      </c>
      <c r="DX107" s="13" t="e">
        <f t="shared" ca="1" si="205"/>
        <v>#N/A</v>
      </c>
      <c r="DY107" s="13" t="e">
        <f t="shared" ref="DY107:EL107" ca="1" si="206">DY44/$D107*100000</f>
        <v>#N/A</v>
      </c>
      <c r="DZ107" s="13" t="e">
        <f t="shared" ca="1" si="206"/>
        <v>#N/A</v>
      </c>
      <c r="EA107" s="13" t="e">
        <f t="shared" ca="1" si="206"/>
        <v>#N/A</v>
      </c>
      <c r="EB107" s="13" t="e">
        <f t="shared" ca="1" si="206"/>
        <v>#N/A</v>
      </c>
      <c r="EC107" s="13" t="e">
        <f t="shared" ca="1" si="206"/>
        <v>#N/A</v>
      </c>
      <c r="ED107" s="13" t="e">
        <f t="shared" ca="1" si="206"/>
        <v>#N/A</v>
      </c>
      <c r="EE107" s="13" t="e">
        <f t="shared" ca="1" si="206"/>
        <v>#N/A</v>
      </c>
      <c r="EF107" s="13" t="e">
        <f t="shared" ca="1" si="206"/>
        <v>#N/A</v>
      </c>
      <c r="EG107" s="13" t="e">
        <f t="shared" ca="1" si="206"/>
        <v>#N/A</v>
      </c>
      <c r="EH107" s="13" t="e">
        <f t="shared" ca="1" si="206"/>
        <v>#N/A</v>
      </c>
      <c r="EI107" s="13" t="e">
        <f t="shared" ca="1" si="206"/>
        <v>#N/A</v>
      </c>
      <c r="EJ107" s="13" t="e">
        <f t="shared" ca="1" si="206"/>
        <v>#N/A</v>
      </c>
      <c r="EK107" s="13" t="e">
        <f t="shared" ca="1" si="206"/>
        <v>#N/A</v>
      </c>
      <c r="EL107" s="13" t="e">
        <f t="shared" ca="1" si="206"/>
        <v>#N/A</v>
      </c>
      <c r="EM107" s="13" t="e">
        <f t="shared" ref="EM107:FF107" ca="1" si="207">EM44/$D107*100000</f>
        <v>#N/A</v>
      </c>
      <c r="EN107" s="13" t="e">
        <f t="shared" ca="1" si="207"/>
        <v>#N/A</v>
      </c>
      <c r="EO107" s="13" t="e">
        <f t="shared" ca="1" si="207"/>
        <v>#N/A</v>
      </c>
      <c r="EP107" s="13" t="e">
        <f t="shared" ca="1" si="207"/>
        <v>#N/A</v>
      </c>
      <c r="EQ107" s="13" t="e">
        <f t="shared" ca="1" si="207"/>
        <v>#N/A</v>
      </c>
      <c r="ER107" s="13" t="e">
        <f t="shared" ca="1" si="207"/>
        <v>#N/A</v>
      </c>
      <c r="ES107" s="13" t="e">
        <f t="shared" ca="1" si="207"/>
        <v>#N/A</v>
      </c>
      <c r="ET107" s="13" t="e">
        <f t="shared" ca="1" si="207"/>
        <v>#N/A</v>
      </c>
      <c r="EU107" s="13" t="e">
        <f t="shared" ca="1" si="207"/>
        <v>#N/A</v>
      </c>
      <c r="EV107" s="13" t="e">
        <f t="shared" ca="1" si="207"/>
        <v>#N/A</v>
      </c>
      <c r="EW107" s="13" t="e">
        <f t="shared" ca="1" si="207"/>
        <v>#N/A</v>
      </c>
      <c r="EX107" s="13" t="e">
        <f t="shared" ca="1" si="207"/>
        <v>#N/A</v>
      </c>
      <c r="EY107" s="13" t="e">
        <f t="shared" ca="1" si="207"/>
        <v>#N/A</v>
      </c>
      <c r="EZ107" s="13" t="e">
        <f t="shared" ca="1" si="207"/>
        <v>#N/A</v>
      </c>
      <c r="FA107" s="13" t="e">
        <f t="shared" ca="1" si="207"/>
        <v>#N/A</v>
      </c>
      <c r="FB107" s="13" t="e">
        <f t="shared" ca="1" si="207"/>
        <v>#N/A</v>
      </c>
      <c r="FC107" s="13" t="e">
        <f t="shared" ca="1" si="207"/>
        <v>#N/A</v>
      </c>
      <c r="FD107" s="13" t="e">
        <f t="shared" ca="1" si="207"/>
        <v>#N/A</v>
      </c>
      <c r="FE107" s="13" t="e">
        <f t="shared" ca="1" si="207"/>
        <v>#N/A</v>
      </c>
      <c r="FF107" s="13" t="e">
        <f t="shared" ca="1" si="207"/>
        <v>#N/A</v>
      </c>
    </row>
    <row r="108" spans="1:162" x14ac:dyDescent="0.25">
      <c r="A108" t="e">
        <f t="shared" ref="A108:A132" ca="1" si="208">RIGHT(C108,LEN(C108)-LEN(C$43)-1)</f>
        <v>#VALUE!</v>
      </c>
      <c r="B108">
        <f t="shared" ref="B108:B162" si="209">B107+1</f>
        <v>3</v>
      </c>
      <c r="C108" t="str">
        <f t="shared" ca="1" si="193"/>
        <v>US</v>
      </c>
      <c r="D108" s="1">
        <f t="shared" ca="1" si="193"/>
        <v>331002651</v>
      </c>
      <c r="E108" s="13">
        <f t="shared" ref="E108:BP108" ca="1" si="210">E45/$D108*100000</f>
        <v>1.1782382975536954E-2</v>
      </c>
      <c r="F108" s="13">
        <f t="shared" ca="1" si="210"/>
        <v>1.5407731583394479E-2</v>
      </c>
      <c r="G108" s="13">
        <f t="shared" ca="1" si="210"/>
        <v>1.6314068735358862E-2</v>
      </c>
      <c r="H108" s="13">
        <f t="shared" ca="1" si="210"/>
        <v>1.722040588732324E-2</v>
      </c>
      <c r="I108" s="13">
        <f t="shared" ca="1" si="210"/>
        <v>1.752251827131137E-2</v>
      </c>
      <c r="J108" s="13">
        <f t="shared" ca="1" si="210"/>
        <v>1.8126743039287622E-2</v>
      </c>
      <c r="K108" s="13">
        <f t="shared" ca="1" si="210"/>
        <v>2.0543642111192639E-2</v>
      </c>
      <c r="L108" s="13">
        <f t="shared" ca="1" si="210"/>
        <v>2.23563164151214E-2</v>
      </c>
      <c r="M108" s="13">
        <f t="shared" ca="1" si="210"/>
        <v>2.9607013630836451E-2</v>
      </c>
      <c r="N108" s="13">
        <f t="shared" ca="1" si="210"/>
        <v>3.5649261310598993E-2</v>
      </c>
      <c r="O108" s="13">
        <f t="shared" ca="1" si="210"/>
        <v>4.5014745214230927E-2</v>
      </c>
      <c r="P108" s="13">
        <f t="shared" ca="1" si="210"/>
        <v>6.6162612093399811E-2</v>
      </c>
      <c r="Q108" s="13">
        <f t="shared" ca="1" si="210"/>
        <v>8.0664006524829912E-2</v>
      </c>
      <c r="R108" s="13">
        <f t="shared" ca="1" si="210"/>
        <v>0.12175129074721519</v>
      </c>
      <c r="S108" s="13">
        <f t="shared" ca="1" si="210"/>
        <v>0.15679632728983792</v>
      </c>
      <c r="T108" s="13">
        <f t="shared" ca="1" si="210"/>
        <v>0.1776420817850187</v>
      </c>
      <c r="U108" s="13">
        <f t="shared" ca="1" si="210"/>
        <v>0.29063211339657824</v>
      </c>
      <c r="V108" s="13">
        <f t="shared" ca="1" si="210"/>
        <v>0.38821441342474328</v>
      </c>
      <c r="W108" s="13">
        <f t="shared" ca="1" si="210"/>
        <v>0.5036213441082078</v>
      </c>
      <c r="X108" s="13">
        <f t="shared" ca="1" si="210"/>
        <v>0.65890710947810505</v>
      </c>
      <c r="Y108" s="13">
        <f t="shared" ca="1" si="210"/>
        <v>0.82446469590359861</v>
      </c>
      <c r="Z108" s="13">
        <f t="shared" ca="1" si="210"/>
        <v>1.0682693897820172</v>
      </c>
      <c r="AA108" s="13">
        <f t="shared" ca="1" si="210"/>
        <v>1.40814582176866</v>
      </c>
      <c r="AB108" s="13">
        <f t="shared" ca="1" si="210"/>
        <v>1.9446974157315737</v>
      </c>
      <c r="AC108" s="13">
        <f t="shared" ca="1" si="210"/>
        <v>2.3507364598116163</v>
      </c>
      <c r="AD108" s="13">
        <f t="shared" ca="1" si="210"/>
        <v>4.1534410550687708</v>
      </c>
      <c r="AE108" s="13">
        <f t="shared" ca="1" si="210"/>
        <v>5.8229140889871598</v>
      </c>
      <c r="AF108" s="13">
        <f t="shared" ca="1" si="210"/>
        <v>7.7340770300960529</v>
      </c>
      <c r="AG108" s="13">
        <f t="shared" ca="1" si="210"/>
        <v>10.054300139124868</v>
      </c>
      <c r="AH108" s="13">
        <f t="shared" ca="1" si="210"/>
        <v>13.251253386487228</v>
      </c>
      <c r="AI108" s="13">
        <f t="shared" ca="1" si="210"/>
        <v>16.291410306559751</v>
      </c>
      <c r="AJ108" s="13">
        <f t="shared" ca="1" si="210"/>
        <v>19.892287811314237</v>
      </c>
      <c r="AK108" s="13">
        <f t="shared" ca="1" si="210"/>
        <v>25.327893824028621</v>
      </c>
      <c r="AL108" s="13">
        <f t="shared" ca="1" si="210"/>
        <v>30.803982896197407</v>
      </c>
      <c r="AM108" s="13">
        <f t="shared" ca="1" si="210"/>
        <v>36.793058796378041</v>
      </c>
      <c r="AN108" s="13">
        <f t="shared" ca="1" si="210"/>
        <v>42.570656027766979</v>
      </c>
      <c r="AO108" s="13">
        <f t="shared" ca="1" si="210"/>
        <v>48.986616726522833</v>
      </c>
      <c r="AP108" s="13">
        <f t="shared" ca="1" si="210"/>
        <v>56.849091519813832</v>
      </c>
      <c r="AQ108" s="13">
        <f t="shared" ca="1" si="210"/>
        <v>64.531809444631918</v>
      </c>
      <c r="AR108" s="13">
        <f t="shared" ca="1" si="210"/>
        <v>73.7178385921749</v>
      </c>
      <c r="AS108" s="13">
        <f t="shared" ca="1" si="210"/>
        <v>83.321991279157459</v>
      </c>
      <c r="AT108" s="13">
        <f t="shared" ca="1" si="210"/>
        <v>93.360883686698926</v>
      </c>
      <c r="AU108" s="13">
        <f t="shared" ca="1" si="210"/>
        <v>101.75205515196915</v>
      </c>
      <c r="AV108" s="13">
        <f t="shared" ca="1" si="210"/>
        <v>110.66890216537874</v>
      </c>
      <c r="AW108" s="13">
        <f t="shared" ca="1" si="210"/>
        <v>119.97517204174899</v>
      </c>
      <c r="AX108" s="13">
        <f t="shared" ca="1" si="210"/>
        <v>129.50168184604661</v>
      </c>
      <c r="AY108" s="13">
        <f t="shared" ca="1" si="210"/>
        <v>139.97682453606694</v>
      </c>
      <c r="AZ108" s="13">
        <f t="shared" ca="1" si="210"/>
        <v>150.10332953496496</v>
      </c>
      <c r="BA108" s="13">
        <f t="shared" ca="1" si="210"/>
        <v>159.1455531877296</v>
      </c>
      <c r="BB108" s="13">
        <f t="shared" ca="1" si="210"/>
        <v>167.76693428959877</v>
      </c>
      <c r="BC108" s="13">
        <f t="shared" ca="1" si="210"/>
        <v>175.41370084072227</v>
      </c>
      <c r="BD108" s="13">
        <f t="shared" ca="1" si="210"/>
        <v>183.58463237806515</v>
      </c>
      <c r="BE108" s="13">
        <f t="shared" ca="1" si="210"/>
        <v>192.3470999632568</v>
      </c>
      <c r="BF108" s="13">
        <f t="shared" ca="1" si="210"/>
        <v>201.80533236877309</v>
      </c>
      <c r="BG108" s="13">
        <f t="shared" ca="1" si="210"/>
        <v>211.4973997594962</v>
      </c>
      <c r="BH108" s="13">
        <f t="shared" ca="1" si="210"/>
        <v>221.324511385862</v>
      </c>
      <c r="BI108" s="13">
        <f t="shared" ca="1" si="210"/>
        <v>229.24559598164669</v>
      </c>
      <c r="BJ108" s="13">
        <f t="shared" ca="1" si="210"/>
        <v>237.07000461455516</v>
      </c>
      <c r="BK108" s="13">
        <f t="shared" ca="1" si="210"/>
        <v>245.27447062652075</v>
      </c>
      <c r="BL108" s="13">
        <f t="shared" ca="1" si="210"/>
        <v>253.88044399680655</v>
      </c>
      <c r="BM108" s="13">
        <f t="shared" ca="1" si="210"/>
        <v>262.58702079096037</v>
      </c>
      <c r="BN108" s="13">
        <f t="shared" ca="1" si="210"/>
        <v>273.51986374272275</v>
      </c>
      <c r="BO108" s="13">
        <f t="shared" ca="1" si="210"/>
        <v>283.42794148799732</v>
      </c>
      <c r="BP108" s="13">
        <f t="shared" ca="1" si="210"/>
        <v>291.77560876997325</v>
      </c>
      <c r="BQ108" s="13">
        <f t="shared" ref="BQ108:BV108" ca="1" si="211">BQ45/$D108*100000</f>
        <v>298.54655151991517</v>
      </c>
      <c r="BR108" s="13">
        <f t="shared" ca="1" si="211"/>
        <v>305.91356200346564</v>
      </c>
      <c r="BS108" s="13">
        <f t="shared" ca="1" si="211"/>
        <v>314.16938712070919</v>
      </c>
      <c r="BT108" s="13">
        <f t="shared" ca="1" si="211"/>
        <v>323.08623413411874</v>
      </c>
      <c r="BU108" s="13">
        <f t="shared" ca="1" si="211"/>
        <v>333.36923334792266</v>
      </c>
      <c r="BV108" s="13">
        <f t="shared" ca="1" si="211"/>
        <v>342.15405724952939</v>
      </c>
      <c r="BW108" s="13">
        <f t="shared" ref="BW108:CQ108" ca="1" si="212">BW45/$D108*100000</f>
        <v>349.85822515361065</v>
      </c>
      <c r="BX108" s="13">
        <f t="shared" ca="1" si="212"/>
        <v>356.60590524998548</v>
      </c>
      <c r="BY108" s="13">
        <f t="shared" ca="1" si="212"/>
        <v>363.84935176848478</v>
      </c>
      <c r="BZ108" s="13">
        <f t="shared" ca="1" si="212"/>
        <v>371.39611912050816</v>
      </c>
      <c r="CA108" s="13">
        <f t="shared" ca="1" si="212"/>
        <v>379.76221525790743</v>
      </c>
      <c r="CB108" s="13">
        <f t="shared" ca="1" si="212"/>
        <v>387.89085106149196</v>
      </c>
      <c r="CC108" s="13">
        <f t="shared" ca="1" si="212"/>
        <v>395.63127245165174</v>
      </c>
      <c r="CD108" s="13">
        <f t="shared" ca="1" si="212"/>
        <v>401.58590754005775</v>
      </c>
      <c r="CE108" s="13">
        <f t="shared" ca="1" si="212"/>
        <v>407.21154224230065</v>
      </c>
      <c r="CF108" s="13">
        <f t="shared" ca="1" si="212"/>
        <v>413.70544793612538</v>
      </c>
      <c r="CG108" s="13">
        <f t="shared" ca="1" si="212"/>
        <v>420.05887137139575</v>
      </c>
      <c r="CH108" s="13">
        <f t="shared" ca="1" si="212"/>
        <v>428.32708309638275</v>
      </c>
      <c r="CI108" s="13">
        <f t="shared" ca="1" si="212"/>
        <v>435.89499831528542</v>
      </c>
      <c r="CJ108" s="13">
        <f t="shared" ca="1" si="212"/>
        <v>443.44659946545266</v>
      </c>
      <c r="CK108" s="13">
        <f t="shared" ca="1" si="212"/>
        <v>449.16770168103579</v>
      </c>
      <c r="CL108" s="13">
        <f t="shared" ca="1" si="212"/>
        <v>455.67852566836393</v>
      </c>
      <c r="CM108" s="13">
        <f t="shared" ca="1" si="212"/>
        <v>461.79932256796337</v>
      </c>
      <c r="CN108" s="13">
        <f t="shared" ca="1" si="212"/>
        <v>468.83400942912692</v>
      </c>
      <c r="CO108" s="13">
        <f t="shared" ca="1" si="212"/>
        <v>476.47564006972254</v>
      </c>
      <c r="CP108" s="13">
        <f t="shared" ca="1" si="212"/>
        <v>483.66289368480011</v>
      </c>
      <c r="CQ108" s="13">
        <f t="shared" ca="1" si="212"/>
        <v>490.21117960774279</v>
      </c>
      <c r="CR108" s="13">
        <f t="shared" ref="CR108:DF108" ca="1" si="213">CR45/$D108*100000</f>
        <v>496.44496653895379</v>
      </c>
      <c r="CS108" s="13">
        <f t="shared" ca="1" si="213"/>
        <v>502.2020201282316</v>
      </c>
      <c r="CT108" s="13">
        <f t="shared" ca="1" si="213"/>
        <v>507.82463370663459</v>
      </c>
      <c r="CU108" s="13">
        <f t="shared" ca="1" si="213"/>
        <v>513.34211217540974</v>
      </c>
      <c r="CV108" s="13">
        <f t="shared" ca="1" si="213"/>
        <v>520.16290346870971</v>
      </c>
      <c r="CW108" s="13">
        <f t="shared" ca="1" si="213"/>
        <v>527.49396257856563</v>
      </c>
      <c r="CX108" s="13">
        <f t="shared" ca="1" si="213"/>
        <v>534.78876820234291</v>
      </c>
      <c r="CY108" s="13">
        <f t="shared" ca="1" si="213"/>
        <v>540.83313066879339</v>
      </c>
      <c r="CZ108" s="13">
        <f t="shared" ca="1" si="213"/>
        <v>547.13156965017777</v>
      </c>
      <c r="DA108" s="13">
        <f t="shared" ca="1" si="213"/>
        <v>553.4158093495148</v>
      </c>
      <c r="DB108" s="13">
        <f t="shared" ca="1" si="213"/>
        <v>559.36712120169693</v>
      </c>
      <c r="DC108" s="13">
        <f t="shared" ca="1" si="213"/>
        <v>565.75377699920591</v>
      </c>
      <c r="DD108" s="13">
        <f t="shared" ca="1" si="213"/>
        <v>574.80868937209812</v>
      </c>
      <c r="DE108" s="13">
        <f t="shared" ca="1" si="213"/>
        <v>581.79745515089553</v>
      </c>
      <c r="DF108" s="13">
        <f t="shared" ca="1" si="213"/>
        <v>587.27082521160833</v>
      </c>
      <c r="DG108" s="13">
        <f t="shared" ref="DG108:DX108" ca="1" si="214">DG45/$D108*100000</f>
        <v>592.57168910106407</v>
      </c>
      <c r="DH108" s="13">
        <f t="shared" ca="1" si="214"/>
        <v>598.02814086827357</v>
      </c>
      <c r="DI108" s="13">
        <f t="shared" ca="1" si="214"/>
        <v>604.36494812242449</v>
      </c>
      <c r="DJ108" s="13">
        <f t="shared" ca="1" si="214"/>
        <v>611.27818580522489</v>
      </c>
      <c r="DK108" s="13" t="e">
        <f t="shared" ca="1" si="214"/>
        <v>#N/A</v>
      </c>
      <c r="DL108" s="13" t="e">
        <f t="shared" ca="1" si="214"/>
        <v>#N/A</v>
      </c>
      <c r="DM108" s="13" t="e">
        <f t="shared" ca="1" si="214"/>
        <v>#N/A</v>
      </c>
      <c r="DN108" s="13" t="e">
        <f t="shared" ca="1" si="214"/>
        <v>#N/A</v>
      </c>
      <c r="DO108" s="13" t="e">
        <f t="shared" ca="1" si="214"/>
        <v>#N/A</v>
      </c>
      <c r="DP108" s="13" t="e">
        <f t="shared" ca="1" si="214"/>
        <v>#N/A</v>
      </c>
      <c r="DQ108" s="13" t="e">
        <f t="shared" ca="1" si="214"/>
        <v>#N/A</v>
      </c>
      <c r="DR108" s="13" t="e">
        <f t="shared" ca="1" si="214"/>
        <v>#N/A</v>
      </c>
      <c r="DS108" s="13" t="e">
        <f t="shared" ca="1" si="214"/>
        <v>#N/A</v>
      </c>
      <c r="DT108" s="13" t="e">
        <f t="shared" ca="1" si="214"/>
        <v>#N/A</v>
      </c>
      <c r="DU108" s="13" t="e">
        <f t="shared" ca="1" si="214"/>
        <v>#N/A</v>
      </c>
      <c r="DV108" s="13" t="e">
        <f t="shared" ca="1" si="214"/>
        <v>#N/A</v>
      </c>
      <c r="DW108" s="13" t="e">
        <f t="shared" ca="1" si="214"/>
        <v>#N/A</v>
      </c>
      <c r="DX108" s="13" t="e">
        <f t="shared" ca="1" si="214"/>
        <v>#N/A</v>
      </c>
      <c r="DY108" s="13" t="e">
        <f t="shared" ref="DY108:EL108" ca="1" si="215">DY45/$D108*100000</f>
        <v>#N/A</v>
      </c>
      <c r="DZ108" s="13" t="e">
        <f t="shared" ca="1" si="215"/>
        <v>#N/A</v>
      </c>
      <c r="EA108" s="13" t="e">
        <f t="shared" ca="1" si="215"/>
        <v>#N/A</v>
      </c>
      <c r="EB108" s="13" t="e">
        <f t="shared" ca="1" si="215"/>
        <v>#N/A</v>
      </c>
      <c r="EC108" s="13" t="e">
        <f t="shared" ca="1" si="215"/>
        <v>#N/A</v>
      </c>
      <c r="ED108" s="13" t="e">
        <f t="shared" ca="1" si="215"/>
        <v>#N/A</v>
      </c>
      <c r="EE108" s="13" t="e">
        <f t="shared" ca="1" si="215"/>
        <v>#N/A</v>
      </c>
      <c r="EF108" s="13" t="e">
        <f t="shared" ca="1" si="215"/>
        <v>#N/A</v>
      </c>
      <c r="EG108" s="13" t="e">
        <f t="shared" ca="1" si="215"/>
        <v>#N/A</v>
      </c>
      <c r="EH108" s="13" t="e">
        <f t="shared" ca="1" si="215"/>
        <v>#N/A</v>
      </c>
      <c r="EI108" s="13" t="e">
        <f t="shared" ca="1" si="215"/>
        <v>#N/A</v>
      </c>
      <c r="EJ108" s="13" t="e">
        <f t="shared" ca="1" si="215"/>
        <v>#N/A</v>
      </c>
      <c r="EK108" s="13" t="e">
        <f t="shared" ca="1" si="215"/>
        <v>#N/A</v>
      </c>
      <c r="EL108" s="13" t="e">
        <f t="shared" ca="1" si="215"/>
        <v>#N/A</v>
      </c>
      <c r="EM108" s="13" t="e">
        <f t="shared" ref="EM108:FF108" ca="1" si="216">EM45/$D108*100000</f>
        <v>#N/A</v>
      </c>
      <c r="EN108" s="13" t="e">
        <f t="shared" ca="1" si="216"/>
        <v>#N/A</v>
      </c>
      <c r="EO108" s="13" t="e">
        <f t="shared" ca="1" si="216"/>
        <v>#N/A</v>
      </c>
      <c r="EP108" s="13" t="e">
        <f t="shared" ca="1" si="216"/>
        <v>#N/A</v>
      </c>
      <c r="EQ108" s="13" t="e">
        <f t="shared" ca="1" si="216"/>
        <v>#N/A</v>
      </c>
      <c r="ER108" s="13" t="e">
        <f t="shared" ca="1" si="216"/>
        <v>#N/A</v>
      </c>
      <c r="ES108" s="13" t="e">
        <f t="shared" ca="1" si="216"/>
        <v>#N/A</v>
      </c>
      <c r="ET108" s="13" t="e">
        <f t="shared" ca="1" si="216"/>
        <v>#N/A</v>
      </c>
      <c r="EU108" s="13" t="e">
        <f t="shared" ca="1" si="216"/>
        <v>#N/A</v>
      </c>
      <c r="EV108" s="13" t="e">
        <f t="shared" ca="1" si="216"/>
        <v>#N/A</v>
      </c>
      <c r="EW108" s="13" t="e">
        <f t="shared" ca="1" si="216"/>
        <v>#N/A</v>
      </c>
      <c r="EX108" s="13" t="e">
        <f t="shared" ca="1" si="216"/>
        <v>#N/A</v>
      </c>
      <c r="EY108" s="13" t="e">
        <f t="shared" ca="1" si="216"/>
        <v>#N/A</v>
      </c>
      <c r="EZ108" s="13" t="e">
        <f t="shared" ca="1" si="216"/>
        <v>#N/A</v>
      </c>
      <c r="FA108" s="13" t="e">
        <f t="shared" ca="1" si="216"/>
        <v>#N/A</v>
      </c>
      <c r="FB108" s="13" t="e">
        <f t="shared" ca="1" si="216"/>
        <v>#N/A</v>
      </c>
      <c r="FC108" s="13" t="e">
        <f t="shared" ca="1" si="216"/>
        <v>#N/A</v>
      </c>
      <c r="FD108" s="13" t="e">
        <f t="shared" ca="1" si="216"/>
        <v>#N/A</v>
      </c>
      <c r="FE108" s="13" t="e">
        <f t="shared" ca="1" si="216"/>
        <v>#N/A</v>
      </c>
      <c r="FF108" s="13" t="e">
        <f t="shared" ca="1" si="216"/>
        <v>#N/A</v>
      </c>
    </row>
    <row r="109" spans="1:162" x14ac:dyDescent="0.25">
      <c r="A109" t="e">
        <f t="shared" ca="1" si="208"/>
        <v>#VALUE!</v>
      </c>
      <c r="B109">
        <f t="shared" si="209"/>
        <v>4</v>
      </c>
      <c r="C109" t="str">
        <f t="shared" ca="1" si="193"/>
        <v>US Alabama</v>
      </c>
      <c r="D109" s="1">
        <f t="shared" ca="1" si="193"/>
        <v>4903185</v>
      </c>
      <c r="E109" s="13">
        <f t="shared" ref="E109:BP109" ca="1" si="217">E46/$D109*100000</f>
        <v>0.73421663673714122</v>
      </c>
      <c r="F109" s="13">
        <f t="shared" ca="1" si="217"/>
        <v>0.93816570249745823</v>
      </c>
      <c r="G109" s="13">
        <f t="shared" ca="1" si="217"/>
        <v>1.3868536471701556</v>
      </c>
      <c r="H109" s="13">
        <f t="shared" ca="1" si="217"/>
        <v>1.651987432658568</v>
      </c>
      <c r="I109" s="13">
        <f t="shared" ca="1" si="217"/>
        <v>2.528968415427931</v>
      </c>
      <c r="J109" s="13">
        <f t="shared" ca="1" si="217"/>
        <v>2.8144971074923748</v>
      </c>
      <c r="K109" s="13">
        <f t="shared" ca="1" si="217"/>
        <v>3.4059493981972944</v>
      </c>
      <c r="L109" s="13">
        <f t="shared" ca="1" si="217"/>
        <v>4.3849049138468157</v>
      </c>
      <c r="M109" s="13">
        <f t="shared" ca="1" si="217"/>
        <v>5.7717585610169717</v>
      </c>
      <c r="N109" s="13">
        <f t="shared" ca="1" si="217"/>
        <v>10.319822727472042</v>
      </c>
      <c r="O109" s="13">
        <f t="shared" ca="1" si="217"/>
        <v>11.971810160130609</v>
      </c>
      <c r="P109" s="13">
        <f t="shared" ca="1" si="217"/>
        <v>14.194854976918066</v>
      </c>
      <c r="Q109" s="13">
        <f t="shared" ca="1" si="217"/>
        <v>16.438294700281553</v>
      </c>
      <c r="R109" s="13">
        <f t="shared" ca="1" si="217"/>
        <v>17.519224748811233</v>
      </c>
      <c r="S109" s="13">
        <f t="shared" ca="1" si="217"/>
        <v>20.007403351087103</v>
      </c>
      <c r="T109" s="13">
        <f t="shared" ca="1" si="217"/>
        <v>21.965314382386143</v>
      </c>
      <c r="U109" s="13">
        <f t="shared" ca="1" si="217"/>
        <v>25.146919808247088</v>
      </c>
      <c r="V109" s="13">
        <f t="shared" ca="1" si="217"/>
        <v>29.205506216877396</v>
      </c>
      <c r="W109" s="13">
        <f t="shared" ca="1" si="217"/>
        <v>32.223952390130094</v>
      </c>
      <c r="X109" s="13">
        <f t="shared" ca="1" si="217"/>
        <v>36.629252210552934</v>
      </c>
      <c r="Y109" s="13">
        <f t="shared" ca="1" si="217"/>
        <v>40.137176141630391</v>
      </c>
      <c r="Z109" s="13">
        <f t="shared" ca="1" si="217"/>
        <v>43.216807034611179</v>
      </c>
      <c r="AA109" s="13">
        <f t="shared" ca="1" si="217"/>
        <v>48.315533678619104</v>
      </c>
      <c r="AB109" s="13">
        <f t="shared" ca="1" si="217"/>
        <v>56.473496309031781</v>
      </c>
      <c r="AC109" s="13">
        <f t="shared" ca="1" si="217"/>
        <v>60.532082717662092</v>
      </c>
      <c r="AD109" s="13">
        <f t="shared" ca="1" si="217"/>
        <v>65.080146884117156</v>
      </c>
      <c r="AE109" s="13">
        <f t="shared" ca="1" si="217"/>
        <v>71.892045680511742</v>
      </c>
      <c r="AF109" s="13">
        <f t="shared" ca="1" si="217"/>
        <v>76.154581154902374</v>
      </c>
      <c r="AG109" s="13">
        <f t="shared" ca="1" si="217"/>
        <v>79.050657888698879</v>
      </c>
      <c r="AH109" s="13">
        <f t="shared" ca="1" si="217"/>
        <v>83.884250747218388</v>
      </c>
      <c r="AI109" s="13">
        <f t="shared" ca="1" si="217"/>
        <v>88.615869072857748</v>
      </c>
      <c r="AJ109" s="13">
        <f t="shared" ca="1" si="217"/>
        <v>92.388926789423607</v>
      </c>
      <c r="AK109" s="13">
        <f t="shared" ca="1" si="217"/>
        <v>94.938290111427563</v>
      </c>
      <c r="AL109" s="13">
        <f t="shared" ca="1" si="217"/>
        <v>98.650163108265346</v>
      </c>
      <c r="AM109" s="13">
        <f t="shared" ca="1" si="217"/>
        <v>102.48440554455929</v>
      </c>
      <c r="AN109" s="13">
        <f t="shared" ca="1" si="217"/>
        <v>106.68575629922184</v>
      </c>
      <c r="AO109" s="13">
        <f t="shared" ca="1" si="217"/>
        <v>111.45816443801326</v>
      </c>
      <c r="AP109" s="13">
        <f t="shared" ca="1" si="217"/>
        <v>117.84177019631117</v>
      </c>
      <c r="AQ109" s="13">
        <f t="shared" ca="1" si="217"/>
        <v>118.94309515141688</v>
      </c>
      <c r="AR109" s="13">
        <f t="shared" ca="1" si="217"/>
        <v>125.16354165710655</v>
      </c>
      <c r="AS109" s="13">
        <f t="shared" ca="1" si="217"/>
        <v>127.87606423171876</v>
      </c>
      <c r="AT109" s="13">
        <f t="shared" ca="1" si="217"/>
        <v>132.54649783763003</v>
      </c>
      <c r="AU109" s="13">
        <f t="shared" ca="1" si="217"/>
        <v>136.38074027392398</v>
      </c>
      <c r="AV109" s="13">
        <f t="shared" ca="1" si="217"/>
        <v>139.54195079320891</v>
      </c>
      <c r="AW109" s="13">
        <f t="shared" ca="1" si="217"/>
        <v>143.15184925716653</v>
      </c>
      <c r="AX109" s="13">
        <f t="shared" ca="1" si="217"/>
        <v>145.98674127123493</v>
      </c>
      <c r="AY109" s="13">
        <f t="shared" ca="1" si="217"/>
        <v>151.61573548621968</v>
      </c>
      <c r="AZ109" s="13">
        <f t="shared" ca="1" si="217"/>
        <v>157.5506532998449</v>
      </c>
      <c r="BA109" s="13">
        <f t="shared" ca="1" si="217"/>
        <v>163.66912527265441</v>
      </c>
      <c r="BB109" s="13">
        <f t="shared" ca="1" si="217"/>
        <v>168.97180098242265</v>
      </c>
      <c r="BC109" s="13">
        <f t="shared" ca="1" si="217"/>
        <v>175.00869332892805</v>
      </c>
      <c r="BD109" s="13">
        <f t="shared" ca="1" si="217"/>
        <v>181.4738787135301</v>
      </c>
      <c r="BE109" s="13">
        <f t="shared" ca="1" si="217"/>
        <v>188.06143353758833</v>
      </c>
      <c r="BF109" s="13">
        <f t="shared" ca="1" si="217"/>
        <v>195.11807121289527</v>
      </c>
      <c r="BG109" s="13">
        <f t="shared" ca="1" si="217"/>
        <v>199.40100159386193</v>
      </c>
      <c r="BH109" s="13">
        <f t="shared" ca="1" si="217"/>
        <v>204.13261991950128</v>
      </c>
      <c r="BI109" s="13">
        <f t="shared" ca="1" si="217"/>
        <v>210.27148679888685</v>
      </c>
      <c r="BJ109" s="13">
        <f t="shared" ca="1" si="217"/>
        <v>216.53272311772861</v>
      </c>
      <c r="BK109" s="13">
        <f t="shared" ca="1" si="217"/>
        <v>223.69133532591573</v>
      </c>
      <c r="BL109" s="13">
        <f t="shared" ca="1" si="217"/>
        <v>228.74927215677155</v>
      </c>
      <c r="BM109" s="13">
        <f t="shared" ca="1" si="217"/>
        <v>235.01050847561331</v>
      </c>
      <c r="BN109" s="13">
        <f t="shared" ca="1" si="217"/>
        <v>240.06844530646919</v>
      </c>
      <c r="BO109" s="13">
        <f t="shared" ca="1" si="217"/>
        <v>246.49284087791915</v>
      </c>
      <c r="BP109" s="13">
        <f t="shared" ca="1" si="217"/>
        <v>252.40736378496837</v>
      </c>
      <c r="BQ109" s="13">
        <f t="shared" ref="BQ109:BV109" ca="1" si="218">BQ46/$D109*100000</f>
        <v>259.91268940494803</v>
      </c>
      <c r="BR109" s="13">
        <f t="shared" ca="1" si="218"/>
        <v>267.56077937095989</v>
      </c>
      <c r="BS109" s="13">
        <f t="shared" ca="1" si="218"/>
        <v>276.61611789071799</v>
      </c>
      <c r="BT109" s="13">
        <f t="shared" ca="1" si="218"/>
        <v>284.26420785672985</v>
      </c>
      <c r="BU109" s="13">
        <f t="shared" ca="1" si="218"/>
        <v>292.1978265148062</v>
      </c>
      <c r="BV109" s="13">
        <f t="shared" ca="1" si="218"/>
        <v>300.41697386494701</v>
      </c>
      <c r="BW109" s="13">
        <f t="shared" ref="BW109:CQ109" ca="1" si="219">BW46/$D109*100000</f>
        <v>313.99998164458407</v>
      </c>
      <c r="BX109" s="13">
        <f t="shared" ca="1" si="219"/>
        <v>323.11650488407025</v>
      </c>
      <c r="BY109" s="13">
        <f t="shared" ca="1" si="219"/>
        <v>332.64092625507703</v>
      </c>
      <c r="BZ109" s="13">
        <f t="shared" ca="1" si="219"/>
        <v>343.1035133285813</v>
      </c>
      <c r="CA109" s="13">
        <f t="shared" ca="1" si="219"/>
        <v>354.03518325333431</v>
      </c>
      <c r="CB109" s="13">
        <f t="shared" ca="1" si="219"/>
        <v>365.13001243069556</v>
      </c>
      <c r="CC109" s="13">
        <f t="shared" ca="1" si="219"/>
        <v>374.51166945567013</v>
      </c>
      <c r="CD109" s="13">
        <f t="shared" ca="1" si="219"/>
        <v>380.20184839038296</v>
      </c>
      <c r="CE109" s="13">
        <f t="shared" ca="1" si="219"/>
        <v>384.46438386477359</v>
      </c>
      <c r="CF109" s="13">
        <f t="shared" ca="1" si="219"/>
        <v>388.97165821807664</v>
      </c>
      <c r="CG109" s="13">
        <f t="shared" ca="1" si="219"/>
        <v>395.3960537895266</v>
      </c>
      <c r="CH109" s="13">
        <f t="shared" ca="1" si="219"/>
        <v>408.77511250340342</v>
      </c>
      <c r="CI109" s="13">
        <f t="shared" ca="1" si="219"/>
        <v>418.09558480864985</v>
      </c>
      <c r="CJ109" s="13">
        <f t="shared" ca="1" si="219"/>
        <v>426.76342010346337</v>
      </c>
      <c r="CK109" s="13">
        <f t="shared" ca="1" si="219"/>
        <v>436.89968867175111</v>
      </c>
      <c r="CL109" s="13">
        <f t="shared" ca="1" si="219"/>
        <v>448.46360070036104</v>
      </c>
      <c r="CM109" s="13">
        <f t="shared" ca="1" si="219"/>
        <v>465.92164072944422</v>
      </c>
      <c r="CN109" s="13" t="e">
        <f t="shared" ca="1" si="219"/>
        <v>#N/A</v>
      </c>
      <c r="CO109" s="13" t="e">
        <f t="shared" ca="1" si="219"/>
        <v>#N/A</v>
      </c>
      <c r="CP109" s="13" t="e">
        <f t="shared" ca="1" si="219"/>
        <v>#N/A</v>
      </c>
      <c r="CQ109" s="13" t="e">
        <f t="shared" ca="1" si="219"/>
        <v>#N/A</v>
      </c>
      <c r="CR109" s="13" t="e">
        <f t="shared" ref="CR109:DF109" ca="1" si="220">CR46/$D109*100000</f>
        <v>#N/A</v>
      </c>
      <c r="CS109" s="13" t="e">
        <f t="shared" ca="1" si="220"/>
        <v>#N/A</v>
      </c>
      <c r="CT109" s="13" t="e">
        <f t="shared" ca="1" si="220"/>
        <v>#N/A</v>
      </c>
      <c r="CU109" s="13" t="e">
        <f t="shared" ca="1" si="220"/>
        <v>#N/A</v>
      </c>
      <c r="CV109" s="13" t="e">
        <f t="shared" ca="1" si="220"/>
        <v>#N/A</v>
      </c>
      <c r="CW109" s="13" t="e">
        <f t="shared" ca="1" si="220"/>
        <v>#N/A</v>
      </c>
      <c r="CX109" s="13" t="e">
        <f t="shared" ca="1" si="220"/>
        <v>#N/A</v>
      </c>
      <c r="CY109" s="13" t="e">
        <f t="shared" ca="1" si="220"/>
        <v>#N/A</v>
      </c>
      <c r="CZ109" s="13" t="e">
        <f t="shared" ca="1" si="220"/>
        <v>#N/A</v>
      </c>
      <c r="DA109" s="13" t="e">
        <f t="shared" ca="1" si="220"/>
        <v>#N/A</v>
      </c>
      <c r="DB109" s="13" t="e">
        <f t="shared" ca="1" si="220"/>
        <v>#N/A</v>
      </c>
      <c r="DC109" s="13" t="e">
        <f t="shared" ca="1" si="220"/>
        <v>#N/A</v>
      </c>
      <c r="DD109" s="13" t="e">
        <f t="shared" ca="1" si="220"/>
        <v>#N/A</v>
      </c>
      <c r="DE109" s="13" t="e">
        <f t="shared" ca="1" si="220"/>
        <v>#N/A</v>
      </c>
      <c r="DF109" s="13" t="e">
        <f t="shared" ca="1" si="220"/>
        <v>#N/A</v>
      </c>
      <c r="DG109" s="13" t="e">
        <f t="shared" ref="DG109:DX109" ca="1" si="221">DG46/$D109*100000</f>
        <v>#N/A</v>
      </c>
      <c r="DH109" s="13" t="e">
        <f t="shared" ca="1" si="221"/>
        <v>#N/A</v>
      </c>
      <c r="DI109" s="13" t="e">
        <f t="shared" ca="1" si="221"/>
        <v>#N/A</v>
      </c>
      <c r="DJ109" s="13" t="e">
        <f t="shared" ca="1" si="221"/>
        <v>#N/A</v>
      </c>
      <c r="DK109" s="13" t="e">
        <f t="shared" ca="1" si="221"/>
        <v>#N/A</v>
      </c>
      <c r="DL109" s="13" t="e">
        <f t="shared" ca="1" si="221"/>
        <v>#N/A</v>
      </c>
      <c r="DM109" s="13" t="e">
        <f t="shared" ca="1" si="221"/>
        <v>#N/A</v>
      </c>
      <c r="DN109" s="13" t="e">
        <f t="shared" ca="1" si="221"/>
        <v>#N/A</v>
      </c>
      <c r="DO109" s="13" t="e">
        <f t="shared" ca="1" si="221"/>
        <v>#N/A</v>
      </c>
      <c r="DP109" s="13" t="e">
        <f t="shared" ca="1" si="221"/>
        <v>#N/A</v>
      </c>
      <c r="DQ109" s="13" t="e">
        <f t="shared" ca="1" si="221"/>
        <v>#N/A</v>
      </c>
      <c r="DR109" s="13" t="e">
        <f t="shared" ca="1" si="221"/>
        <v>#N/A</v>
      </c>
      <c r="DS109" s="13" t="e">
        <f t="shared" ca="1" si="221"/>
        <v>#N/A</v>
      </c>
      <c r="DT109" s="13" t="e">
        <f t="shared" ca="1" si="221"/>
        <v>#N/A</v>
      </c>
      <c r="DU109" s="13" t="e">
        <f t="shared" ca="1" si="221"/>
        <v>#N/A</v>
      </c>
      <c r="DV109" s="13" t="e">
        <f t="shared" ca="1" si="221"/>
        <v>#N/A</v>
      </c>
      <c r="DW109" s="13" t="e">
        <f t="shared" ca="1" si="221"/>
        <v>#N/A</v>
      </c>
      <c r="DX109" s="13" t="e">
        <f t="shared" ca="1" si="221"/>
        <v>#N/A</v>
      </c>
      <c r="DY109" s="13" t="e">
        <f t="shared" ref="DY109:EL109" ca="1" si="222">DY46/$D109*100000</f>
        <v>#N/A</v>
      </c>
      <c r="DZ109" s="13" t="e">
        <f t="shared" ca="1" si="222"/>
        <v>#N/A</v>
      </c>
      <c r="EA109" s="13" t="e">
        <f t="shared" ca="1" si="222"/>
        <v>#N/A</v>
      </c>
      <c r="EB109" s="13" t="e">
        <f t="shared" ca="1" si="222"/>
        <v>#N/A</v>
      </c>
      <c r="EC109" s="13" t="e">
        <f t="shared" ca="1" si="222"/>
        <v>#N/A</v>
      </c>
      <c r="ED109" s="13" t="e">
        <f t="shared" ca="1" si="222"/>
        <v>#N/A</v>
      </c>
      <c r="EE109" s="13" t="e">
        <f t="shared" ca="1" si="222"/>
        <v>#N/A</v>
      </c>
      <c r="EF109" s="13" t="e">
        <f t="shared" ca="1" si="222"/>
        <v>#N/A</v>
      </c>
      <c r="EG109" s="13" t="e">
        <f t="shared" ca="1" si="222"/>
        <v>#N/A</v>
      </c>
      <c r="EH109" s="13" t="e">
        <f t="shared" ca="1" si="222"/>
        <v>#N/A</v>
      </c>
      <c r="EI109" s="13" t="e">
        <f t="shared" ca="1" si="222"/>
        <v>#N/A</v>
      </c>
      <c r="EJ109" s="13" t="e">
        <f t="shared" ca="1" si="222"/>
        <v>#N/A</v>
      </c>
      <c r="EK109" s="13" t="e">
        <f t="shared" ca="1" si="222"/>
        <v>#N/A</v>
      </c>
      <c r="EL109" s="13" t="e">
        <f t="shared" ca="1" si="222"/>
        <v>#N/A</v>
      </c>
      <c r="EM109" s="13" t="e">
        <f t="shared" ref="EM109:FF109" ca="1" si="223">EM46/$D109*100000</f>
        <v>#N/A</v>
      </c>
      <c r="EN109" s="13" t="e">
        <f t="shared" ca="1" si="223"/>
        <v>#N/A</v>
      </c>
      <c r="EO109" s="13" t="e">
        <f t="shared" ca="1" si="223"/>
        <v>#N/A</v>
      </c>
      <c r="EP109" s="13" t="e">
        <f t="shared" ca="1" si="223"/>
        <v>#N/A</v>
      </c>
      <c r="EQ109" s="13" t="e">
        <f t="shared" ca="1" si="223"/>
        <v>#N/A</v>
      </c>
      <c r="ER109" s="13" t="e">
        <f t="shared" ca="1" si="223"/>
        <v>#N/A</v>
      </c>
      <c r="ES109" s="13" t="e">
        <f t="shared" ca="1" si="223"/>
        <v>#N/A</v>
      </c>
      <c r="ET109" s="13" t="e">
        <f t="shared" ca="1" si="223"/>
        <v>#N/A</v>
      </c>
      <c r="EU109" s="13" t="e">
        <f t="shared" ca="1" si="223"/>
        <v>#N/A</v>
      </c>
      <c r="EV109" s="13" t="e">
        <f t="shared" ca="1" si="223"/>
        <v>#N/A</v>
      </c>
      <c r="EW109" s="13" t="e">
        <f t="shared" ca="1" si="223"/>
        <v>#N/A</v>
      </c>
      <c r="EX109" s="13" t="e">
        <f t="shared" ca="1" si="223"/>
        <v>#N/A</v>
      </c>
      <c r="EY109" s="13" t="e">
        <f t="shared" ca="1" si="223"/>
        <v>#N/A</v>
      </c>
      <c r="EZ109" s="13" t="e">
        <f t="shared" ca="1" si="223"/>
        <v>#N/A</v>
      </c>
      <c r="FA109" s="13" t="e">
        <f t="shared" ca="1" si="223"/>
        <v>#N/A</v>
      </c>
      <c r="FB109" s="13" t="e">
        <f t="shared" ca="1" si="223"/>
        <v>#N/A</v>
      </c>
      <c r="FC109" s="13" t="e">
        <f t="shared" ca="1" si="223"/>
        <v>#N/A</v>
      </c>
      <c r="FD109" s="13" t="e">
        <f t="shared" ca="1" si="223"/>
        <v>#N/A</v>
      </c>
      <c r="FE109" s="13" t="e">
        <f t="shared" ca="1" si="223"/>
        <v>#N/A</v>
      </c>
      <c r="FF109" s="13" t="e">
        <f t="shared" ca="1" si="223"/>
        <v>#N/A</v>
      </c>
    </row>
    <row r="110" spans="1:162" x14ac:dyDescent="0.25">
      <c r="A110" t="e">
        <f t="shared" ca="1" si="208"/>
        <v>#VALUE!</v>
      </c>
      <c r="B110">
        <f t="shared" si="209"/>
        <v>5</v>
      </c>
      <c r="C110" t="str">
        <f t="shared" ca="1" si="193"/>
        <v>US Alaska</v>
      </c>
      <c r="D110" s="1">
        <f t="shared" ca="1" si="193"/>
        <v>731545</v>
      </c>
      <c r="E110" s="13">
        <f t="shared" ref="E110:BP110" ca="1" si="224">E47/$D110*100000</f>
        <v>4.9210916621670568</v>
      </c>
      <c r="F110" s="13">
        <f t="shared" ca="1" si="224"/>
        <v>5.7412736058615668</v>
      </c>
      <c r="G110" s="13">
        <f t="shared" ca="1" si="224"/>
        <v>8.0651224463293438</v>
      </c>
      <c r="H110" s="13">
        <f t="shared" ca="1" si="224"/>
        <v>9.4320923524868601</v>
      </c>
      <c r="I110" s="13">
        <f t="shared" ca="1" si="224"/>
        <v>11.619244202338885</v>
      </c>
      <c r="J110" s="13">
        <f t="shared" ca="1" si="224"/>
        <v>13.943093042806664</v>
      </c>
      <c r="K110" s="13">
        <f t="shared" ca="1" si="224"/>
        <v>15.583456930195682</v>
      </c>
      <c r="L110" s="13">
        <f t="shared" ca="1" si="224"/>
        <v>16.266941883274438</v>
      </c>
      <c r="M110" s="13">
        <f t="shared" ca="1" si="224"/>
        <v>18.180699751894963</v>
      </c>
      <c r="N110" s="13">
        <f t="shared" ca="1" si="224"/>
        <v>19.547669658052477</v>
      </c>
      <c r="O110" s="13">
        <f t="shared" ca="1" si="224"/>
        <v>21.461427526672999</v>
      </c>
      <c r="P110" s="13">
        <f t="shared" ca="1" si="224"/>
        <v>23.375185395293524</v>
      </c>
      <c r="Q110" s="13">
        <f t="shared" ca="1" si="224"/>
        <v>25.288943263914046</v>
      </c>
      <c r="R110" s="13">
        <f t="shared" ca="1" si="224"/>
        <v>26.109125207608557</v>
      </c>
      <c r="S110" s="13">
        <f t="shared" ca="1" si="224"/>
        <v>29.116459001155089</v>
      </c>
      <c r="T110" s="13">
        <f t="shared" ca="1" si="224"/>
        <v>30.893519879159861</v>
      </c>
      <c r="U110" s="13">
        <f t="shared" ca="1" si="224"/>
        <v>32.123792794701622</v>
      </c>
      <c r="V110" s="13">
        <f t="shared" ca="1" si="224"/>
        <v>33.62745969147489</v>
      </c>
      <c r="W110" s="13">
        <f t="shared" ca="1" si="224"/>
        <v>35.131126588248158</v>
      </c>
      <c r="X110" s="13">
        <f t="shared" ca="1" si="224"/>
        <v>37.181581447484433</v>
      </c>
      <c r="Y110" s="13">
        <f t="shared" ca="1" si="224"/>
        <v>37.865066400563194</v>
      </c>
      <c r="Z110" s="13">
        <f t="shared" ca="1" si="224"/>
        <v>38.958642325489208</v>
      </c>
      <c r="AA110" s="13">
        <f t="shared" ca="1" si="224"/>
        <v>40.052218250415223</v>
      </c>
      <c r="AB110" s="13">
        <f t="shared" ca="1" si="224"/>
        <v>41.009097184725476</v>
      </c>
      <c r="AC110" s="13">
        <f t="shared" ca="1" si="224"/>
        <v>42.239370100267244</v>
      </c>
      <c r="AD110" s="13">
        <f t="shared" ca="1" si="224"/>
        <v>42.922855053345998</v>
      </c>
      <c r="AE110" s="13">
        <f t="shared" ca="1" si="224"/>
        <v>43.606340006424759</v>
      </c>
      <c r="AF110" s="13">
        <f t="shared" ca="1" si="224"/>
        <v>43.879733987656259</v>
      </c>
      <c r="AG110" s="13">
        <f t="shared" ca="1" si="224"/>
        <v>44.973309912582273</v>
      </c>
      <c r="AH110" s="13">
        <f t="shared" ca="1" si="224"/>
        <v>45.793491856276788</v>
      </c>
      <c r="AI110" s="13">
        <f t="shared" ca="1" si="224"/>
        <v>46.066885837508288</v>
      </c>
      <c r="AJ110" s="13">
        <f t="shared" ca="1" si="224"/>
        <v>46.340279818739795</v>
      </c>
      <c r="AK110" s="13">
        <f t="shared" ca="1" si="224"/>
        <v>46.476976809355541</v>
      </c>
      <c r="AL110" s="13">
        <f t="shared" ca="1" si="224"/>
        <v>46.613673799971295</v>
      </c>
      <c r="AM110" s="13">
        <f t="shared" ca="1" si="224"/>
        <v>47.160461762434295</v>
      </c>
      <c r="AN110" s="13">
        <f t="shared" ca="1" si="224"/>
        <v>47.980643706128809</v>
      </c>
      <c r="AO110" s="13">
        <f t="shared" ca="1" si="224"/>
        <v>48.527431668591817</v>
      </c>
      <c r="AP110" s="13">
        <f t="shared" ca="1" si="224"/>
        <v>49.142568126362697</v>
      </c>
      <c r="AQ110" s="13">
        <f t="shared" ca="1" si="224"/>
        <v>49.757704584133585</v>
      </c>
      <c r="AR110" s="13">
        <f t="shared" ca="1" si="224"/>
        <v>49.894401574749331</v>
      </c>
      <c r="AS110" s="13">
        <f t="shared" ca="1" si="224"/>
        <v>50.304492546596585</v>
      </c>
      <c r="AT110" s="13">
        <f t="shared" ca="1" si="224"/>
        <v>50.577886527828092</v>
      </c>
      <c r="AU110" s="13">
        <f t="shared" ca="1" si="224"/>
        <v>50.714583518443838</v>
      </c>
      <c r="AV110" s="13">
        <f t="shared" ca="1" si="224"/>
        <v>50.851280509059592</v>
      </c>
      <c r="AW110" s="13">
        <f t="shared" ca="1" si="224"/>
        <v>51.124674490291099</v>
      </c>
      <c r="AX110" s="13">
        <f t="shared" ca="1" si="224"/>
        <v>51.534765462138353</v>
      </c>
      <c r="AY110" s="13">
        <f t="shared" ca="1" si="224"/>
        <v>51.671462452754106</v>
      </c>
      <c r="AZ110" s="13">
        <f t="shared" ca="1" si="224"/>
        <v>51.808159443369853</v>
      </c>
      <c r="BA110" s="13">
        <f t="shared" ca="1" si="224"/>
        <v>52.081553424601353</v>
      </c>
      <c r="BB110" s="13">
        <f t="shared" ca="1" si="224"/>
        <v>52.35494740583286</v>
      </c>
      <c r="BC110" s="13">
        <f t="shared" ca="1" si="224"/>
        <v>52.62834138706436</v>
      </c>
      <c r="BD110" s="13">
        <f t="shared" ca="1" si="224"/>
        <v>52.901735368295867</v>
      </c>
      <c r="BE110" s="13">
        <f t="shared" ca="1" si="224"/>
        <v>53.038432358911621</v>
      </c>
      <c r="BF110" s="13">
        <f t="shared" ca="1" si="224"/>
        <v>53.585220321374628</v>
      </c>
      <c r="BG110" s="13">
        <f t="shared" ca="1" si="224"/>
        <v>54.132008283837635</v>
      </c>
      <c r="BH110" s="13">
        <f t="shared" ca="1" si="224"/>
        <v>54.542099255684889</v>
      </c>
      <c r="BI110" s="13">
        <f t="shared" ca="1" si="224"/>
        <v>54.747144741608508</v>
      </c>
      <c r="BJ110" s="13">
        <f t="shared" ca="1" si="224"/>
        <v>54.952190227532135</v>
      </c>
      <c r="BK110" s="13">
        <f t="shared" ca="1" si="224"/>
        <v>55.088887218147896</v>
      </c>
      <c r="BL110" s="13">
        <f t="shared" ca="1" si="224"/>
        <v>55.225584208763649</v>
      </c>
      <c r="BM110" s="13">
        <f t="shared" ca="1" si="224"/>
        <v>55.772372171226657</v>
      </c>
      <c r="BN110" s="13">
        <f t="shared" ca="1" si="224"/>
        <v>55.840720666534523</v>
      </c>
      <c r="BO110" s="13">
        <f t="shared" ca="1" si="224"/>
        <v>55.909069161842403</v>
      </c>
      <c r="BP110" s="13">
        <f t="shared" ca="1" si="224"/>
        <v>56.182463143073903</v>
      </c>
      <c r="BQ110" s="13">
        <f t="shared" ref="BQ110:BV110" ca="1" si="225">BQ47/$D110*100000</f>
        <v>56.319160133689664</v>
      </c>
      <c r="BR110" s="13">
        <f t="shared" ca="1" si="225"/>
        <v>58.096221011694432</v>
      </c>
      <c r="BS110" s="13">
        <f t="shared" ca="1" si="225"/>
        <v>58.779705964773186</v>
      </c>
      <c r="BT110" s="13">
        <f t="shared" ca="1" si="225"/>
        <v>59.326493927236193</v>
      </c>
      <c r="BU110" s="13">
        <f t="shared" ca="1" si="225"/>
        <v>61.581994272396095</v>
      </c>
      <c r="BV110" s="13">
        <f t="shared" ca="1" si="225"/>
        <v>63.83749461755599</v>
      </c>
      <c r="BW110" s="13">
        <f t="shared" ref="BW110:CQ110" ca="1" si="226">BW47/$D110*100000</f>
        <v>66.571434429871033</v>
      </c>
      <c r="BX110" s="13">
        <f t="shared" ca="1" si="226"/>
        <v>69.031980260954555</v>
      </c>
      <c r="BY110" s="13">
        <f t="shared" ca="1" si="226"/>
        <v>70.125556185880569</v>
      </c>
      <c r="BZ110" s="13">
        <f t="shared" ca="1" si="226"/>
        <v>71.629223082653837</v>
      </c>
      <c r="CA110" s="13">
        <f t="shared" ca="1" si="226"/>
        <v>73.269586970042852</v>
      </c>
      <c r="CB110" s="13">
        <f t="shared" ca="1" si="226"/>
        <v>74.363162894968866</v>
      </c>
      <c r="CC110" s="13">
        <f t="shared" ca="1" si="226"/>
        <v>76.960405716668149</v>
      </c>
      <c r="CD110" s="13">
        <f t="shared" ca="1" si="226"/>
        <v>78.32737562282567</v>
      </c>
      <c r="CE110" s="13">
        <f t="shared" ca="1" si="226"/>
        <v>81.061315435140699</v>
      </c>
      <c r="CF110" s="13">
        <f t="shared" ca="1" si="226"/>
        <v>83.521861266224221</v>
      </c>
      <c r="CG110" s="13" t="e">
        <f t="shared" ca="1" si="226"/>
        <v>#N/A</v>
      </c>
      <c r="CH110" s="13" t="e">
        <f t="shared" ca="1" si="226"/>
        <v>#N/A</v>
      </c>
      <c r="CI110" s="13" t="e">
        <f t="shared" ca="1" si="226"/>
        <v>#N/A</v>
      </c>
      <c r="CJ110" s="13" t="e">
        <f t="shared" ca="1" si="226"/>
        <v>#N/A</v>
      </c>
      <c r="CK110" s="13" t="e">
        <f t="shared" ca="1" si="226"/>
        <v>#N/A</v>
      </c>
      <c r="CL110" s="13" t="e">
        <f t="shared" ca="1" si="226"/>
        <v>#N/A</v>
      </c>
      <c r="CM110" s="13" t="e">
        <f t="shared" ca="1" si="226"/>
        <v>#N/A</v>
      </c>
      <c r="CN110" s="13" t="e">
        <f t="shared" ca="1" si="226"/>
        <v>#N/A</v>
      </c>
      <c r="CO110" s="13" t="e">
        <f t="shared" ca="1" si="226"/>
        <v>#N/A</v>
      </c>
      <c r="CP110" s="13" t="e">
        <f t="shared" ca="1" si="226"/>
        <v>#N/A</v>
      </c>
      <c r="CQ110" s="13" t="e">
        <f t="shared" ca="1" si="226"/>
        <v>#N/A</v>
      </c>
      <c r="CR110" s="13" t="e">
        <f t="shared" ref="CR110:DF110" ca="1" si="227">CR47/$D110*100000</f>
        <v>#N/A</v>
      </c>
      <c r="CS110" s="13" t="e">
        <f t="shared" ca="1" si="227"/>
        <v>#N/A</v>
      </c>
      <c r="CT110" s="13" t="e">
        <f t="shared" ca="1" si="227"/>
        <v>#N/A</v>
      </c>
      <c r="CU110" s="13" t="e">
        <f t="shared" ca="1" si="227"/>
        <v>#N/A</v>
      </c>
      <c r="CV110" s="13" t="e">
        <f t="shared" ca="1" si="227"/>
        <v>#N/A</v>
      </c>
      <c r="CW110" s="13" t="e">
        <f t="shared" ca="1" si="227"/>
        <v>#N/A</v>
      </c>
      <c r="CX110" s="13" t="e">
        <f t="shared" ca="1" si="227"/>
        <v>#N/A</v>
      </c>
      <c r="CY110" s="13" t="e">
        <f t="shared" ca="1" si="227"/>
        <v>#N/A</v>
      </c>
      <c r="CZ110" s="13" t="e">
        <f t="shared" ca="1" si="227"/>
        <v>#N/A</v>
      </c>
      <c r="DA110" s="13" t="e">
        <f t="shared" ca="1" si="227"/>
        <v>#N/A</v>
      </c>
      <c r="DB110" s="13" t="e">
        <f t="shared" ca="1" si="227"/>
        <v>#N/A</v>
      </c>
      <c r="DC110" s="13" t="e">
        <f t="shared" ca="1" si="227"/>
        <v>#N/A</v>
      </c>
      <c r="DD110" s="13" t="e">
        <f t="shared" ca="1" si="227"/>
        <v>#N/A</v>
      </c>
      <c r="DE110" s="13" t="e">
        <f t="shared" ca="1" si="227"/>
        <v>#N/A</v>
      </c>
      <c r="DF110" s="13" t="e">
        <f t="shared" ca="1" si="227"/>
        <v>#N/A</v>
      </c>
      <c r="DG110" s="13" t="e">
        <f t="shared" ref="DG110:DX110" ca="1" si="228">DG47/$D110*100000</f>
        <v>#N/A</v>
      </c>
      <c r="DH110" s="13" t="e">
        <f t="shared" ca="1" si="228"/>
        <v>#N/A</v>
      </c>
      <c r="DI110" s="13" t="e">
        <f t="shared" ca="1" si="228"/>
        <v>#N/A</v>
      </c>
      <c r="DJ110" s="13" t="e">
        <f t="shared" ca="1" si="228"/>
        <v>#N/A</v>
      </c>
      <c r="DK110" s="13" t="e">
        <f t="shared" ca="1" si="228"/>
        <v>#N/A</v>
      </c>
      <c r="DL110" s="13" t="e">
        <f t="shared" ca="1" si="228"/>
        <v>#N/A</v>
      </c>
      <c r="DM110" s="13" t="e">
        <f t="shared" ca="1" si="228"/>
        <v>#N/A</v>
      </c>
      <c r="DN110" s="13" t="e">
        <f t="shared" ca="1" si="228"/>
        <v>#N/A</v>
      </c>
      <c r="DO110" s="13" t="e">
        <f t="shared" ca="1" si="228"/>
        <v>#N/A</v>
      </c>
      <c r="DP110" s="13" t="e">
        <f t="shared" ca="1" si="228"/>
        <v>#N/A</v>
      </c>
      <c r="DQ110" s="13" t="e">
        <f t="shared" ca="1" si="228"/>
        <v>#N/A</v>
      </c>
      <c r="DR110" s="13" t="e">
        <f t="shared" ca="1" si="228"/>
        <v>#N/A</v>
      </c>
      <c r="DS110" s="13" t="e">
        <f t="shared" ca="1" si="228"/>
        <v>#N/A</v>
      </c>
      <c r="DT110" s="13" t="e">
        <f t="shared" ca="1" si="228"/>
        <v>#N/A</v>
      </c>
      <c r="DU110" s="13" t="e">
        <f t="shared" ca="1" si="228"/>
        <v>#N/A</v>
      </c>
      <c r="DV110" s="13" t="e">
        <f t="shared" ca="1" si="228"/>
        <v>#N/A</v>
      </c>
      <c r="DW110" s="13" t="e">
        <f t="shared" ca="1" si="228"/>
        <v>#N/A</v>
      </c>
      <c r="DX110" s="13" t="e">
        <f t="shared" ca="1" si="228"/>
        <v>#N/A</v>
      </c>
      <c r="DY110" s="13" t="e">
        <f t="shared" ref="DY110:EL110" ca="1" si="229">DY47/$D110*100000</f>
        <v>#N/A</v>
      </c>
      <c r="DZ110" s="13" t="e">
        <f t="shared" ca="1" si="229"/>
        <v>#N/A</v>
      </c>
      <c r="EA110" s="13" t="e">
        <f t="shared" ca="1" si="229"/>
        <v>#N/A</v>
      </c>
      <c r="EB110" s="13" t="e">
        <f t="shared" ca="1" si="229"/>
        <v>#N/A</v>
      </c>
      <c r="EC110" s="13" t="e">
        <f t="shared" ca="1" si="229"/>
        <v>#N/A</v>
      </c>
      <c r="ED110" s="13" t="e">
        <f t="shared" ca="1" si="229"/>
        <v>#N/A</v>
      </c>
      <c r="EE110" s="13" t="e">
        <f t="shared" ca="1" si="229"/>
        <v>#N/A</v>
      </c>
      <c r="EF110" s="13" t="e">
        <f t="shared" ca="1" si="229"/>
        <v>#N/A</v>
      </c>
      <c r="EG110" s="13" t="e">
        <f t="shared" ca="1" si="229"/>
        <v>#N/A</v>
      </c>
      <c r="EH110" s="13" t="e">
        <f t="shared" ca="1" si="229"/>
        <v>#N/A</v>
      </c>
      <c r="EI110" s="13" t="e">
        <f t="shared" ca="1" si="229"/>
        <v>#N/A</v>
      </c>
      <c r="EJ110" s="13" t="e">
        <f t="shared" ca="1" si="229"/>
        <v>#N/A</v>
      </c>
      <c r="EK110" s="13" t="e">
        <f t="shared" ca="1" si="229"/>
        <v>#N/A</v>
      </c>
      <c r="EL110" s="13" t="e">
        <f t="shared" ca="1" si="229"/>
        <v>#N/A</v>
      </c>
      <c r="EM110" s="13" t="e">
        <f t="shared" ref="EM110:FF110" ca="1" si="230">EM47/$D110*100000</f>
        <v>#N/A</v>
      </c>
      <c r="EN110" s="13" t="e">
        <f t="shared" ca="1" si="230"/>
        <v>#N/A</v>
      </c>
      <c r="EO110" s="13" t="e">
        <f t="shared" ca="1" si="230"/>
        <v>#N/A</v>
      </c>
      <c r="EP110" s="13" t="e">
        <f t="shared" ca="1" si="230"/>
        <v>#N/A</v>
      </c>
      <c r="EQ110" s="13" t="e">
        <f t="shared" ca="1" si="230"/>
        <v>#N/A</v>
      </c>
      <c r="ER110" s="13" t="e">
        <f t="shared" ca="1" si="230"/>
        <v>#N/A</v>
      </c>
      <c r="ES110" s="13" t="e">
        <f t="shared" ca="1" si="230"/>
        <v>#N/A</v>
      </c>
      <c r="ET110" s="13" t="e">
        <f t="shared" ca="1" si="230"/>
        <v>#N/A</v>
      </c>
      <c r="EU110" s="13" t="e">
        <f t="shared" ca="1" si="230"/>
        <v>#N/A</v>
      </c>
      <c r="EV110" s="13" t="e">
        <f t="shared" ca="1" si="230"/>
        <v>#N/A</v>
      </c>
      <c r="EW110" s="13" t="e">
        <f t="shared" ca="1" si="230"/>
        <v>#N/A</v>
      </c>
      <c r="EX110" s="13" t="e">
        <f t="shared" ca="1" si="230"/>
        <v>#N/A</v>
      </c>
      <c r="EY110" s="13" t="e">
        <f t="shared" ca="1" si="230"/>
        <v>#N/A</v>
      </c>
      <c r="EZ110" s="13" t="e">
        <f t="shared" ca="1" si="230"/>
        <v>#N/A</v>
      </c>
      <c r="FA110" s="13" t="e">
        <f t="shared" ca="1" si="230"/>
        <v>#N/A</v>
      </c>
      <c r="FB110" s="13" t="e">
        <f t="shared" ca="1" si="230"/>
        <v>#N/A</v>
      </c>
      <c r="FC110" s="13" t="e">
        <f t="shared" ca="1" si="230"/>
        <v>#N/A</v>
      </c>
      <c r="FD110" s="13" t="e">
        <f t="shared" ca="1" si="230"/>
        <v>#N/A</v>
      </c>
      <c r="FE110" s="13" t="e">
        <f t="shared" ca="1" si="230"/>
        <v>#N/A</v>
      </c>
      <c r="FF110" s="13" t="e">
        <f t="shared" ca="1" si="230"/>
        <v>#N/A</v>
      </c>
    </row>
    <row r="111" spans="1:162" x14ac:dyDescent="0.25">
      <c r="A111" t="e">
        <f t="shared" ca="1" si="208"/>
        <v>#VALUE!</v>
      </c>
      <c r="B111">
        <f t="shared" si="209"/>
        <v>6</v>
      </c>
      <c r="C111" t="str">
        <f t="shared" ca="1" si="193"/>
        <v>US Arizona</v>
      </c>
      <c r="D111" s="1">
        <f t="shared" ca="1" si="193"/>
        <v>7278717</v>
      </c>
      <c r="E111" s="13">
        <f t="shared" ref="E111:BP111" ca="1" si="231">E48/$D111*100000</f>
        <v>0.60450213959410704</v>
      </c>
      <c r="F111" s="13">
        <f t="shared" ca="1" si="231"/>
        <v>0.89301452440038531</v>
      </c>
      <c r="G111" s="13">
        <f t="shared" ca="1" si="231"/>
        <v>1.4288232390406166</v>
      </c>
      <c r="H111" s="13">
        <f t="shared" ca="1" si="231"/>
        <v>2.0882801185978241</v>
      </c>
      <c r="I111" s="13">
        <f t="shared" ca="1" si="231"/>
        <v>3.6407515225554175</v>
      </c>
      <c r="J111" s="13">
        <f t="shared" ca="1" si="231"/>
        <v>4.9047105417067325</v>
      </c>
      <c r="K111" s="13">
        <f t="shared" ca="1" si="231"/>
        <v>6.1824082458488219</v>
      </c>
      <c r="L111" s="13">
        <f t="shared" ca="1" si="231"/>
        <v>7.9272212396772677</v>
      </c>
      <c r="M111" s="13">
        <f t="shared" ca="1" si="231"/>
        <v>10.111672153210518</v>
      </c>
      <c r="N111" s="13">
        <f t="shared" ca="1" si="231"/>
        <v>11.993871996946714</v>
      </c>
      <c r="O111" s="13">
        <f t="shared" ca="1" si="231"/>
        <v>12.625851506522373</v>
      </c>
      <c r="P111" s="13">
        <f t="shared" ca="1" si="231"/>
        <v>15.895658534326859</v>
      </c>
      <c r="Q111" s="13">
        <f t="shared" ca="1" si="231"/>
        <v>17.709164953109184</v>
      </c>
      <c r="R111" s="13">
        <f t="shared" ca="1" si="231"/>
        <v>19.412761891965303</v>
      </c>
      <c r="S111" s="13">
        <f t="shared" ca="1" si="231"/>
        <v>21.954418615258707</v>
      </c>
      <c r="T111" s="13">
        <f t="shared" ca="1" si="231"/>
        <v>24.303733748681257</v>
      </c>
      <c r="U111" s="13">
        <f t="shared" ca="1" si="231"/>
        <v>27.738404996375046</v>
      </c>
      <c r="V111" s="13">
        <f t="shared" ca="1" si="231"/>
        <v>31.173076244068834</v>
      </c>
      <c r="W111" s="13">
        <f t="shared" ca="1" si="231"/>
        <v>33.742210337343792</v>
      </c>
      <c r="X111" s="13">
        <f t="shared" ca="1" si="231"/>
        <v>35.377113851246037</v>
      </c>
      <c r="Y111" s="13">
        <f t="shared" ca="1" si="231"/>
        <v>37.451655284853089</v>
      </c>
      <c r="Z111" s="13">
        <f t="shared" ca="1" si="231"/>
        <v>41.463351302159431</v>
      </c>
      <c r="AA111" s="13">
        <f t="shared" ca="1" si="231"/>
        <v>42.7547876912923</v>
      </c>
      <c r="AB111" s="13">
        <f t="shared" ca="1" si="231"/>
        <v>46.615358173700123</v>
      </c>
      <c r="AC111" s="13">
        <f t="shared" ca="1" si="231"/>
        <v>48.621206182353291</v>
      </c>
      <c r="AD111" s="13">
        <f t="shared" ca="1" si="231"/>
        <v>50.860611835849639</v>
      </c>
      <c r="AE111" s="13">
        <f t="shared" ca="1" si="231"/>
        <v>52.289435074890257</v>
      </c>
      <c r="AF111" s="13">
        <f t="shared" ca="1" si="231"/>
        <v>54.432669933451187</v>
      </c>
      <c r="AG111" s="13">
        <f t="shared" ca="1" si="231"/>
        <v>58.169592250942024</v>
      </c>
      <c r="AH111" s="13">
        <f t="shared" ca="1" si="231"/>
        <v>61.920253253423645</v>
      </c>
      <c r="AI111" s="13">
        <f t="shared" ca="1" si="231"/>
        <v>64.832854471467982</v>
      </c>
      <c r="AJ111" s="13">
        <f t="shared" ca="1" si="231"/>
        <v>67.717978319530758</v>
      </c>
      <c r="AK111" s="13">
        <f t="shared" ca="1" si="231"/>
        <v>69.572700793285406</v>
      </c>
      <c r="AL111" s="13">
        <f t="shared" ca="1" si="231"/>
        <v>72.14183488656036</v>
      </c>
      <c r="AM111" s="13">
        <f t="shared" ca="1" si="231"/>
        <v>74.999481364641596</v>
      </c>
      <c r="AN111" s="13">
        <f t="shared" ca="1" si="231"/>
        <v>79.258473711781903</v>
      </c>
      <c r="AO111" s="13">
        <f t="shared" ca="1" si="231"/>
        <v>83.050350769235848</v>
      </c>
      <c r="AP111" s="13">
        <f t="shared" ca="1" si="231"/>
        <v>86.278941742068</v>
      </c>
      <c r="AQ111" s="13">
        <f t="shared" ca="1" si="231"/>
        <v>89.658658249798691</v>
      </c>
      <c r="AR111" s="13">
        <f t="shared" ca="1" si="231"/>
        <v>92.269008398045969</v>
      </c>
      <c r="AS111" s="13">
        <f t="shared" ca="1" si="231"/>
        <v>95.456383315905811</v>
      </c>
      <c r="AT111" s="13">
        <f t="shared" ca="1" si="231"/>
        <v>98.946009303562718</v>
      </c>
      <c r="AU111" s="13">
        <f t="shared" ca="1" si="231"/>
        <v>105.07346280944842</v>
      </c>
      <c r="AV111" s="13">
        <f t="shared" ca="1" si="231"/>
        <v>109.38740989655182</v>
      </c>
      <c r="AW111" s="13">
        <f t="shared" ca="1" si="231"/>
        <v>114.91036126284344</v>
      </c>
      <c r="AX111" s="13">
        <f t="shared" ca="1" si="231"/>
        <v>118.70223832029737</v>
      </c>
      <c r="AY111" s="13">
        <f t="shared" ca="1" si="231"/>
        <v>122.53533143272365</v>
      </c>
      <c r="AZ111" s="13">
        <f t="shared" ca="1" si="231"/>
        <v>127.83846383916287</v>
      </c>
      <c r="BA111" s="13">
        <f t="shared" ca="1" si="231"/>
        <v>133.36141520545448</v>
      </c>
      <c r="BB111" s="13">
        <f t="shared" ca="1" si="231"/>
        <v>136.63122223325897</v>
      </c>
      <c r="BC111" s="13">
        <f t="shared" ca="1" si="231"/>
        <v>144.61339821289934</v>
      </c>
      <c r="BD111" s="13">
        <f t="shared" ca="1" si="231"/>
        <v>150.57598749889576</v>
      </c>
      <c r="BE111" s="13">
        <f t="shared" ca="1" si="231"/>
        <v>152.76043841242901</v>
      </c>
      <c r="BF111" s="13">
        <f t="shared" ca="1" si="231"/>
        <v>156.34623519502131</v>
      </c>
      <c r="BG111" s="13">
        <f t="shared" ca="1" si="231"/>
        <v>161.23720705173727</v>
      </c>
      <c r="BH111" s="13">
        <f t="shared" ca="1" si="231"/>
        <v>167.28222844767836</v>
      </c>
      <c r="BI111" s="13">
        <f t="shared" ca="1" si="231"/>
        <v>174.12409357308437</v>
      </c>
      <c r="BJ111" s="13">
        <f t="shared" ca="1" si="231"/>
        <v>180.92474264351807</v>
      </c>
      <c r="BK111" s="13">
        <f t="shared" ca="1" si="231"/>
        <v>187.27201510925622</v>
      </c>
      <c r="BL111" s="13">
        <f t="shared" ca="1" si="231"/>
        <v>191.4760527164334</v>
      </c>
      <c r="BM111" s="13">
        <f t="shared" ca="1" si="231"/>
        <v>194.67716631928403</v>
      </c>
      <c r="BN111" s="13">
        <f t="shared" ca="1" si="231"/>
        <v>200.11768557563099</v>
      </c>
      <c r="BO111" s="13">
        <f t="shared" ca="1" si="231"/>
        <v>204.66519030757757</v>
      </c>
      <c r="BP111" s="13">
        <f t="shared" ca="1" si="231"/>
        <v>210.40796063372156</v>
      </c>
      <c r="BQ111" s="13">
        <f t="shared" ref="BQ111:BV111" ca="1" si="232">BQ48/$D111*100000</f>
        <v>214.43339533601869</v>
      </c>
      <c r="BR111" s="13">
        <f t="shared" ca="1" si="232"/>
        <v>220.35476856704278</v>
      </c>
      <c r="BS111" s="13">
        <f t="shared" ca="1" si="232"/>
        <v>224.47637406427532</v>
      </c>
      <c r="BT111" s="13">
        <f t="shared" ca="1" si="232"/>
        <v>227.5263621322274</v>
      </c>
      <c r="BU111" s="13">
        <f t="shared" ca="1" si="232"/>
        <v>230.57635020017949</v>
      </c>
      <c r="BV111" s="13">
        <f t="shared" ca="1" si="232"/>
        <v>237.15718031076079</v>
      </c>
      <c r="BW111" s="13">
        <f t="shared" ref="BW111:CQ111" ca="1" si="233">BW48/$D111*100000</f>
        <v>244.04026149113918</v>
      </c>
      <c r="BX111" s="13">
        <f t="shared" ca="1" si="233"/>
        <v>253.68481835466332</v>
      </c>
      <c r="BY111" s="13">
        <f t="shared" ca="1" si="233"/>
        <v>264.53837949737573</v>
      </c>
      <c r="BZ111" s="13">
        <f t="shared" ca="1" si="233"/>
        <v>273.89442397609361</v>
      </c>
      <c r="CA111" s="13">
        <f t="shared" ca="1" si="233"/>
        <v>276.46355806936856</v>
      </c>
      <c r="CB111" s="13">
        <f t="shared" ca="1" si="233"/>
        <v>291.94705605397212</v>
      </c>
      <c r="CC111" s="13">
        <f t="shared" ca="1" si="233"/>
        <v>305.45218339990413</v>
      </c>
      <c r="CD111" s="13">
        <f t="shared" ca="1" si="233"/>
        <v>312.59629959510721</v>
      </c>
      <c r="CE111" s="13">
        <f t="shared" ca="1" si="233"/>
        <v>334.28968319554116</v>
      </c>
      <c r="CF111" s="13">
        <f t="shared" ca="1" si="233"/>
        <v>349.66327170021862</v>
      </c>
      <c r="CG111" s="13">
        <f t="shared" ca="1" si="233"/>
        <v>369.41950071695328</v>
      </c>
      <c r="CH111" s="13">
        <f t="shared" ca="1" si="233"/>
        <v>380.25932317467488</v>
      </c>
      <c r="CI111" s="13">
        <f t="shared" ca="1" si="233"/>
        <v>388.74983049897395</v>
      </c>
      <c r="CJ111" s="13">
        <f t="shared" ca="1" si="233"/>
        <v>410.12722434462012</v>
      </c>
      <c r="CK111" s="13">
        <f t="shared" ca="1" si="233"/>
        <v>429.52624755159462</v>
      </c>
      <c r="CL111" s="13" t="e">
        <f t="shared" ca="1" si="233"/>
        <v>#N/A</v>
      </c>
      <c r="CM111" s="13" t="e">
        <f t="shared" ca="1" si="233"/>
        <v>#N/A</v>
      </c>
      <c r="CN111" s="13" t="e">
        <f t="shared" ca="1" si="233"/>
        <v>#N/A</v>
      </c>
      <c r="CO111" s="13" t="e">
        <f t="shared" ca="1" si="233"/>
        <v>#N/A</v>
      </c>
      <c r="CP111" s="13" t="e">
        <f t="shared" ca="1" si="233"/>
        <v>#N/A</v>
      </c>
      <c r="CQ111" s="13" t="e">
        <f t="shared" ca="1" si="233"/>
        <v>#N/A</v>
      </c>
      <c r="CR111" s="13" t="e">
        <f t="shared" ref="CR111:DF111" ca="1" si="234">CR48/$D111*100000</f>
        <v>#N/A</v>
      </c>
      <c r="CS111" s="13" t="e">
        <f t="shared" ca="1" si="234"/>
        <v>#N/A</v>
      </c>
      <c r="CT111" s="13" t="e">
        <f t="shared" ca="1" si="234"/>
        <v>#N/A</v>
      </c>
      <c r="CU111" s="13" t="e">
        <f t="shared" ca="1" si="234"/>
        <v>#N/A</v>
      </c>
      <c r="CV111" s="13" t="e">
        <f t="shared" ca="1" si="234"/>
        <v>#N/A</v>
      </c>
      <c r="CW111" s="13" t="e">
        <f t="shared" ca="1" si="234"/>
        <v>#N/A</v>
      </c>
      <c r="CX111" s="13" t="e">
        <f t="shared" ca="1" si="234"/>
        <v>#N/A</v>
      </c>
      <c r="CY111" s="13" t="e">
        <f t="shared" ca="1" si="234"/>
        <v>#N/A</v>
      </c>
      <c r="CZ111" s="13" t="e">
        <f t="shared" ca="1" si="234"/>
        <v>#N/A</v>
      </c>
      <c r="DA111" s="13" t="e">
        <f t="shared" ca="1" si="234"/>
        <v>#N/A</v>
      </c>
      <c r="DB111" s="13" t="e">
        <f t="shared" ca="1" si="234"/>
        <v>#N/A</v>
      </c>
      <c r="DC111" s="13" t="e">
        <f t="shared" ca="1" si="234"/>
        <v>#N/A</v>
      </c>
      <c r="DD111" s="13" t="e">
        <f t="shared" ca="1" si="234"/>
        <v>#N/A</v>
      </c>
      <c r="DE111" s="13" t="e">
        <f t="shared" ca="1" si="234"/>
        <v>#N/A</v>
      </c>
      <c r="DF111" s="13" t="e">
        <f t="shared" ca="1" si="234"/>
        <v>#N/A</v>
      </c>
      <c r="DG111" s="13" t="e">
        <f t="shared" ref="DG111:DX111" ca="1" si="235">DG48/$D111*100000</f>
        <v>#N/A</v>
      </c>
      <c r="DH111" s="13" t="e">
        <f t="shared" ca="1" si="235"/>
        <v>#N/A</v>
      </c>
      <c r="DI111" s="13" t="e">
        <f t="shared" ca="1" si="235"/>
        <v>#N/A</v>
      </c>
      <c r="DJ111" s="13" t="e">
        <f t="shared" ca="1" si="235"/>
        <v>#N/A</v>
      </c>
      <c r="DK111" s="13" t="e">
        <f t="shared" ca="1" si="235"/>
        <v>#N/A</v>
      </c>
      <c r="DL111" s="13" t="e">
        <f t="shared" ca="1" si="235"/>
        <v>#N/A</v>
      </c>
      <c r="DM111" s="13" t="e">
        <f t="shared" ca="1" si="235"/>
        <v>#N/A</v>
      </c>
      <c r="DN111" s="13" t="e">
        <f t="shared" ca="1" si="235"/>
        <v>#N/A</v>
      </c>
      <c r="DO111" s="13" t="e">
        <f t="shared" ca="1" si="235"/>
        <v>#N/A</v>
      </c>
      <c r="DP111" s="13" t="e">
        <f t="shared" ca="1" si="235"/>
        <v>#N/A</v>
      </c>
      <c r="DQ111" s="13" t="e">
        <f t="shared" ca="1" si="235"/>
        <v>#N/A</v>
      </c>
      <c r="DR111" s="13" t="e">
        <f t="shared" ca="1" si="235"/>
        <v>#N/A</v>
      </c>
      <c r="DS111" s="13" t="e">
        <f t="shared" ca="1" si="235"/>
        <v>#N/A</v>
      </c>
      <c r="DT111" s="13" t="e">
        <f t="shared" ca="1" si="235"/>
        <v>#N/A</v>
      </c>
      <c r="DU111" s="13" t="e">
        <f t="shared" ca="1" si="235"/>
        <v>#N/A</v>
      </c>
      <c r="DV111" s="13" t="e">
        <f t="shared" ca="1" si="235"/>
        <v>#N/A</v>
      </c>
      <c r="DW111" s="13" t="e">
        <f t="shared" ca="1" si="235"/>
        <v>#N/A</v>
      </c>
      <c r="DX111" s="13" t="e">
        <f t="shared" ca="1" si="235"/>
        <v>#N/A</v>
      </c>
      <c r="DY111" s="13" t="e">
        <f t="shared" ref="DY111:EL111" ca="1" si="236">DY48/$D111*100000</f>
        <v>#N/A</v>
      </c>
      <c r="DZ111" s="13" t="e">
        <f t="shared" ca="1" si="236"/>
        <v>#N/A</v>
      </c>
      <c r="EA111" s="13" t="e">
        <f t="shared" ca="1" si="236"/>
        <v>#N/A</v>
      </c>
      <c r="EB111" s="13" t="e">
        <f t="shared" ca="1" si="236"/>
        <v>#N/A</v>
      </c>
      <c r="EC111" s="13" t="e">
        <f t="shared" ca="1" si="236"/>
        <v>#N/A</v>
      </c>
      <c r="ED111" s="13" t="e">
        <f t="shared" ca="1" si="236"/>
        <v>#N/A</v>
      </c>
      <c r="EE111" s="13" t="e">
        <f t="shared" ca="1" si="236"/>
        <v>#N/A</v>
      </c>
      <c r="EF111" s="13" t="e">
        <f t="shared" ca="1" si="236"/>
        <v>#N/A</v>
      </c>
      <c r="EG111" s="13" t="e">
        <f t="shared" ca="1" si="236"/>
        <v>#N/A</v>
      </c>
      <c r="EH111" s="13" t="e">
        <f t="shared" ca="1" si="236"/>
        <v>#N/A</v>
      </c>
      <c r="EI111" s="13" t="e">
        <f t="shared" ca="1" si="236"/>
        <v>#N/A</v>
      </c>
      <c r="EJ111" s="13" t="e">
        <f t="shared" ca="1" si="236"/>
        <v>#N/A</v>
      </c>
      <c r="EK111" s="13" t="e">
        <f t="shared" ca="1" si="236"/>
        <v>#N/A</v>
      </c>
      <c r="EL111" s="13" t="e">
        <f t="shared" ca="1" si="236"/>
        <v>#N/A</v>
      </c>
      <c r="EM111" s="13" t="e">
        <f t="shared" ref="EM111:FF111" ca="1" si="237">EM48/$D111*100000</f>
        <v>#N/A</v>
      </c>
      <c r="EN111" s="13" t="e">
        <f t="shared" ca="1" si="237"/>
        <v>#N/A</v>
      </c>
      <c r="EO111" s="13" t="e">
        <f t="shared" ca="1" si="237"/>
        <v>#N/A</v>
      </c>
      <c r="EP111" s="13" t="e">
        <f t="shared" ca="1" si="237"/>
        <v>#N/A</v>
      </c>
      <c r="EQ111" s="13" t="e">
        <f t="shared" ca="1" si="237"/>
        <v>#N/A</v>
      </c>
      <c r="ER111" s="13" t="e">
        <f t="shared" ca="1" si="237"/>
        <v>#N/A</v>
      </c>
      <c r="ES111" s="13" t="e">
        <f t="shared" ca="1" si="237"/>
        <v>#N/A</v>
      </c>
      <c r="ET111" s="13" t="e">
        <f t="shared" ca="1" si="237"/>
        <v>#N/A</v>
      </c>
      <c r="EU111" s="13" t="e">
        <f t="shared" ca="1" si="237"/>
        <v>#N/A</v>
      </c>
      <c r="EV111" s="13" t="e">
        <f t="shared" ca="1" si="237"/>
        <v>#N/A</v>
      </c>
      <c r="EW111" s="13" t="e">
        <f t="shared" ca="1" si="237"/>
        <v>#N/A</v>
      </c>
      <c r="EX111" s="13" t="e">
        <f t="shared" ca="1" si="237"/>
        <v>#N/A</v>
      </c>
      <c r="EY111" s="13" t="e">
        <f t="shared" ca="1" si="237"/>
        <v>#N/A</v>
      </c>
      <c r="EZ111" s="13" t="e">
        <f t="shared" ca="1" si="237"/>
        <v>#N/A</v>
      </c>
      <c r="FA111" s="13" t="e">
        <f t="shared" ca="1" si="237"/>
        <v>#N/A</v>
      </c>
      <c r="FB111" s="13" t="e">
        <f t="shared" ca="1" si="237"/>
        <v>#N/A</v>
      </c>
      <c r="FC111" s="13" t="e">
        <f t="shared" ca="1" si="237"/>
        <v>#N/A</v>
      </c>
      <c r="FD111" s="13" t="e">
        <f t="shared" ca="1" si="237"/>
        <v>#N/A</v>
      </c>
      <c r="FE111" s="13" t="e">
        <f t="shared" ca="1" si="237"/>
        <v>#N/A</v>
      </c>
      <c r="FF111" s="13" t="e">
        <f t="shared" ca="1" si="237"/>
        <v>#N/A</v>
      </c>
    </row>
    <row r="112" spans="1:162" x14ac:dyDescent="0.25">
      <c r="A112" t="e">
        <f t="shared" ca="1" si="208"/>
        <v>#VALUE!</v>
      </c>
      <c r="B112">
        <f t="shared" si="209"/>
        <v>7</v>
      </c>
      <c r="C112" t="str">
        <f t="shared" ca="1" si="193"/>
        <v>US Arkansas</v>
      </c>
      <c r="D112" s="1">
        <f t="shared" ca="1" si="193"/>
        <v>3017804</v>
      </c>
      <c r="E112" s="13">
        <f t="shared" ref="E112:BP112" ca="1" si="238">E49/$D112*100000</f>
        <v>1.0935103803958111</v>
      </c>
      <c r="F112" s="13">
        <f t="shared" ca="1" si="238"/>
        <v>1.5242871969153728</v>
      </c>
      <c r="G112" s="13">
        <f t="shared" ca="1" si="238"/>
        <v>3.1811211066059957</v>
      </c>
      <c r="H112" s="13">
        <f t="shared" ca="1" si="238"/>
        <v>3.9101280268698697</v>
      </c>
      <c r="I112" s="13">
        <f t="shared" ca="1" si="238"/>
        <v>5.4675519019790553</v>
      </c>
      <c r="J112" s="13">
        <f t="shared" ca="1" si="238"/>
        <v>5.7657820057233664</v>
      </c>
      <c r="K112" s="13">
        <f t="shared" ca="1" si="238"/>
        <v>7.2237958462511145</v>
      </c>
      <c r="L112" s="13">
        <f t="shared" ca="1" si="238"/>
        <v>9.2782698942674884</v>
      </c>
      <c r="M112" s="13">
        <f t="shared" ca="1" si="238"/>
        <v>11.100787194927173</v>
      </c>
      <c r="N112" s="13">
        <f t="shared" ca="1" si="238"/>
        <v>12.625074391842546</v>
      </c>
      <c r="O112" s="13">
        <f t="shared" ca="1" si="238"/>
        <v>13.387217990300233</v>
      </c>
      <c r="P112" s="13">
        <f t="shared" ca="1" si="238"/>
        <v>14.116224910564105</v>
      </c>
      <c r="Q112" s="13">
        <f t="shared" ca="1" si="238"/>
        <v>15.673648785673292</v>
      </c>
      <c r="R112" s="13">
        <f t="shared" ca="1" si="238"/>
        <v>17.330482695363912</v>
      </c>
      <c r="S112" s="13">
        <f t="shared" ca="1" si="238"/>
        <v>19.351820065186473</v>
      </c>
      <c r="T112" s="13">
        <f t="shared" ca="1" si="238"/>
        <v>21.306884078621408</v>
      </c>
      <c r="U112" s="13">
        <f t="shared" ca="1" si="238"/>
        <v>23.328221448443966</v>
      </c>
      <c r="V112" s="13">
        <f t="shared" ca="1" si="238"/>
        <v>24.620551898002653</v>
      </c>
      <c r="W112" s="13">
        <f t="shared" ca="1" si="238"/>
        <v>27.503442900864336</v>
      </c>
      <c r="X112" s="13">
        <f t="shared" ca="1" si="238"/>
        <v>28.994593419585897</v>
      </c>
      <c r="Y112" s="13">
        <f t="shared" ca="1" si="238"/>
        <v>31.347297571346584</v>
      </c>
      <c r="Z112" s="13">
        <f t="shared" ca="1" si="238"/>
        <v>33.13667819381245</v>
      </c>
      <c r="AA112" s="13">
        <f t="shared" ca="1" si="238"/>
        <v>37.079942898876133</v>
      </c>
      <c r="AB112" s="13">
        <f t="shared" ca="1" si="238"/>
        <v>38.803050164954385</v>
      </c>
      <c r="AC112" s="13">
        <f t="shared" ca="1" si="238"/>
        <v>40.625567465614068</v>
      </c>
      <c r="AD112" s="13">
        <f t="shared" ca="1" si="238"/>
        <v>42.414948088079939</v>
      </c>
      <c r="AE112" s="13">
        <f t="shared" ca="1" si="238"/>
        <v>46.722716253275564</v>
      </c>
      <c r="AF112" s="13">
        <f t="shared" ca="1" si="238"/>
        <v>49.042283726842435</v>
      </c>
      <c r="AG112" s="13">
        <f t="shared" ca="1" si="238"/>
        <v>51.991448086091737</v>
      </c>
      <c r="AH112" s="13">
        <f t="shared" ca="1" si="238"/>
        <v>53.681418673976168</v>
      </c>
      <c r="AI112" s="13">
        <f t="shared" ca="1" si="238"/>
        <v>56.16666953851211</v>
      </c>
      <c r="AJ112" s="13">
        <f t="shared" ca="1" si="238"/>
        <v>57.624683379039858</v>
      </c>
      <c r="AK112" s="13">
        <f t="shared" ca="1" si="238"/>
        <v>59.016423863179973</v>
      </c>
      <c r="AL112" s="13">
        <f t="shared" ca="1" si="238"/>
        <v>63.721832166701347</v>
      </c>
      <c r="AM112" s="13">
        <f t="shared" ca="1" si="238"/>
        <v>73.795382337620339</v>
      </c>
      <c r="AN112" s="13">
        <f t="shared" ca="1" si="238"/>
        <v>75.419079569117145</v>
      </c>
      <c r="AO112" s="13">
        <f t="shared" ca="1" si="238"/>
        <v>81.681911747747691</v>
      </c>
      <c r="AP112" s="13">
        <f t="shared" ca="1" si="238"/>
        <v>90.827634929239935</v>
      </c>
      <c r="AQ112" s="13">
        <f t="shared" ca="1" si="238"/>
        <v>93.743662610295431</v>
      </c>
      <c r="AR112" s="13">
        <f t="shared" ca="1" si="238"/>
        <v>97.454970568002423</v>
      </c>
      <c r="AS112" s="13">
        <f t="shared" ca="1" si="238"/>
        <v>99.973358110732178</v>
      </c>
      <c r="AT112" s="13">
        <f t="shared" ca="1" si="238"/>
        <v>103.08820586095054</v>
      </c>
      <c r="AU112" s="13">
        <f t="shared" ca="1" si="238"/>
        <v>105.77227679464936</v>
      </c>
      <c r="AV112" s="13">
        <f t="shared" ca="1" si="238"/>
        <v>107.85988752085953</v>
      </c>
      <c r="AW112" s="13">
        <f t="shared" ca="1" si="238"/>
        <v>110.04690828165117</v>
      </c>
      <c r="AX112" s="13">
        <f t="shared" ca="1" si="238"/>
        <v>111.73687886953559</v>
      </c>
      <c r="AY112" s="13">
        <f t="shared" ca="1" si="238"/>
        <v>113.69194288297054</v>
      </c>
      <c r="AZ112" s="13">
        <f t="shared" ca="1" si="238"/>
        <v>114.58663319420346</v>
      </c>
      <c r="BA112" s="13">
        <f t="shared" ca="1" si="238"/>
        <v>115.84582696556835</v>
      </c>
      <c r="BB112" s="13">
        <f t="shared" ca="1" si="238"/>
        <v>118.23166779552282</v>
      </c>
      <c r="BC112" s="13">
        <f t="shared" ca="1" si="238"/>
        <v>119.65654495785677</v>
      </c>
      <c r="BD112" s="13">
        <f t="shared" ca="1" si="238"/>
        <v>122.4068892479432</v>
      </c>
      <c r="BE112" s="13">
        <f t="shared" ca="1" si="238"/>
        <v>124.16313319221527</v>
      </c>
      <c r="BF112" s="13">
        <f t="shared" ca="1" si="238"/>
        <v>128.91824651302736</v>
      </c>
      <c r="BG112" s="13">
        <f t="shared" ca="1" si="238"/>
        <v>133.67335983383944</v>
      </c>
      <c r="BH112" s="13">
        <f t="shared" ca="1" si="238"/>
        <v>137.98112799903507</v>
      </c>
      <c r="BI112" s="13">
        <f t="shared" ca="1" si="238"/>
        <v>139.1740484140123</v>
      </c>
      <c r="BJ112" s="13">
        <f t="shared" ca="1" si="238"/>
        <v>140.36696882898954</v>
      </c>
      <c r="BK112" s="13">
        <f t="shared" ca="1" si="238"/>
        <v>147.88899477898499</v>
      </c>
      <c r="BL112" s="13">
        <f t="shared" ca="1" si="238"/>
        <v>151.69971277127343</v>
      </c>
      <c r="BM112" s="13">
        <f t="shared" ca="1" si="238"/>
        <v>157.69745152435348</v>
      </c>
      <c r="BN112" s="13">
        <f t="shared" ca="1" si="238"/>
        <v>159.48683214681932</v>
      </c>
      <c r="BO112" s="13">
        <f t="shared" ca="1" si="238"/>
        <v>163.13186674813872</v>
      </c>
      <c r="BP112" s="13">
        <f t="shared" ca="1" si="238"/>
        <v>165.7828010036437</v>
      </c>
      <c r="BQ112" s="13">
        <f t="shared" ref="BQ112:BV112" ca="1" si="239">BQ49/$D112*100000</f>
        <v>180.85998958182839</v>
      </c>
      <c r="BR112" s="13">
        <f t="shared" ca="1" si="239"/>
        <v>185.96303802367549</v>
      </c>
      <c r="BS112" s="13">
        <f t="shared" ca="1" si="239"/>
        <v>191.09922314371642</v>
      </c>
      <c r="BT112" s="13">
        <f t="shared" ca="1" si="239"/>
        <v>196.23540826375734</v>
      </c>
      <c r="BU112" s="13">
        <f t="shared" ca="1" si="239"/>
        <v>199.78103283049526</v>
      </c>
      <c r="BV112" s="13">
        <f t="shared" ca="1" si="239"/>
        <v>204.78467123776099</v>
      </c>
      <c r="BW112" s="13">
        <f t="shared" ref="BW112:CQ112" ca="1" si="240">BW49/$D112*100000</f>
        <v>207.99892902256079</v>
      </c>
      <c r="BX112" s="13">
        <f t="shared" ca="1" si="240"/>
        <v>216.64760203114582</v>
      </c>
      <c r="BY112" s="13">
        <f t="shared" ca="1" si="240"/>
        <v>224.5175631021763</v>
      </c>
      <c r="BZ112" s="13">
        <f t="shared" ca="1" si="240"/>
        <v>232.38752417320674</v>
      </c>
      <c r="CA112" s="13">
        <f t="shared" ca="1" si="240"/>
        <v>240.34032693972173</v>
      </c>
      <c r="CB112" s="13">
        <f t="shared" ca="1" si="240"/>
        <v>246.63629579654611</v>
      </c>
      <c r="CC112" s="13">
        <f t="shared" ca="1" si="240"/>
        <v>256.97493939301557</v>
      </c>
      <c r="CD112" s="13">
        <f t="shared" ca="1" si="240"/>
        <v>267.3135829894851</v>
      </c>
      <c r="CE112" s="13">
        <f t="shared" ca="1" si="240"/>
        <v>276.98949302207831</v>
      </c>
      <c r="CF112" s="13">
        <f t="shared" ca="1" si="240"/>
        <v>286.66540305467157</v>
      </c>
      <c r="CG112" s="13">
        <f t="shared" ca="1" si="240"/>
        <v>301.57690824188711</v>
      </c>
      <c r="CH112" s="13">
        <f t="shared" ca="1" si="240"/>
        <v>312.34632865487623</v>
      </c>
      <c r="CI112" s="13">
        <f t="shared" ca="1" si="240"/>
        <v>322.75124560773332</v>
      </c>
      <c r="CJ112" s="13">
        <f t="shared" ca="1" si="240"/>
        <v>334.01771619362955</v>
      </c>
      <c r="CK112" s="13">
        <f t="shared" ca="1" si="240"/>
        <v>343.56107951344751</v>
      </c>
      <c r="CL112" s="13">
        <f t="shared" ca="1" si="240"/>
        <v>358.40631134427548</v>
      </c>
      <c r="CM112" s="13" t="e">
        <f t="shared" ca="1" si="240"/>
        <v>#N/A</v>
      </c>
      <c r="CN112" s="13" t="e">
        <f t="shared" ca="1" si="240"/>
        <v>#N/A</v>
      </c>
      <c r="CO112" s="13" t="e">
        <f t="shared" ca="1" si="240"/>
        <v>#N/A</v>
      </c>
      <c r="CP112" s="13" t="e">
        <f t="shared" ca="1" si="240"/>
        <v>#N/A</v>
      </c>
      <c r="CQ112" s="13" t="e">
        <f t="shared" ca="1" si="240"/>
        <v>#N/A</v>
      </c>
      <c r="CR112" s="13" t="e">
        <f t="shared" ref="CR112:DF112" ca="1" si="241">CR49/$D112*100000</f>
        <v>#N/A</v>
      </c>
      <c r="CS112" s="13" t="e">
        <f t="shared" ca="1" si="241"/>
        <v>#N/A</v>
      </c>
      <c r="CT112" s="13" t="e">
        <f t="shared" ca="1" si="241"/>
        <v>#N/A</v>
      </c>
      <c r="CU112" s="13" t="e">
        <f t="shared" ca="1" si="241"/>
        <v>#N/A</v>
      </c>
      <c r="CV112" s="13" t="e">
        <f t="shared" ca="1" si="241"/>
        <v>#N/A</v>
      </c>
      <c r="CW112" s="13" t="e">
        <f t="shared" ca="1" si="241"/>
        <v>#N/A</v>
      </c>
      <c r="CX112" s="13" t="e">
        <f t="shared" ca="1" si="241"/>
        <v>#N/A</v>
      </c>
      <c r="CY112" s="13" t="e">
        <f t="shared" ca="1" si="241"/>
        <v>#N/A</v>
      </c>
      <c r="CZ112" s="13" t="e">
        <f t="shared" ca="1" si="241"/>
        <v>#N/A</v>
      </c>
      <c r="DA112" s="13" t="e">
        <f t="shared" ca="1" si="241"/>
        <v>#N/A</v>
      </c>
      <c r="DB112" s="13" t="e">
        <f t="shared" ca="1" si="241"/>
        <v>#N/A</v>
      </c>
      <c r="DC112" s="13" t="e">
        <f t="shared" ca="1" si="241"/>
        <v>#N/A</v>
      </c>
      <c r="DD112" s="13" t="e">
        <f t="shared" ca="1" si="241"/>
        <v>#N/A</v>
      </c>
      <c r="DE112" s="13" t="e">
        <f t="shared" ca="1" si="241"/>
        <v>#N/A</v>
      </c>
      <c r="DF112" s="13" t="e">
        <f t="shared" ca="1" si="241"/>
        <v>#N/A</v>
      </c>
      <c r="DG112" s="13" t="e">
        <f t="shared" ref="DG112:DX112" ca="1" si="242">DG49/$D112*100000</f>
        <v>#N/A</v>
      </c>
      <c r="DH112" s="13" t="e">
        <f t="shared" ca="1" si="242"/>
        <v>#N/A</v>
      </c>
      <c r="DI112" s="13" t="e">
        <f t="shared" ca="1" si="242"/>
        <v>#N/A</v>
      </c>
      <c r="DJ112" s="13" t="e">
        <f t="shared" ca="1" si="242"/>
        <v>#N/A</v>
      </c>
      <c r="DK112" s="13" t="e">
        <f t="shared" ca="1" si="242"/>
        <v>#N/A</v>
      </c>
      <c r="DL112" s="13" t="e">
        <f t="shared" ca="1" si="242"/>
        <v>#N/A</v>
      </c>
      <c r="DM112" s="13" t="e">
        <f t="shared" ca="1" si="242"/>
        <v>#N/A</v>
      </c>
      <c r="DN112" s="13" t="e">
        <f t="shared" ca="1" si="242"/>
        <v>#N/A</v>
      </c>
      <c r="DO112" s="13" t="e">
        <f t="shared" ca="1" si="242"/>
        <v>#N/A</v>
      </c>
      <c r="DP112" s="13" t="e">
        <f t="shared" ca="1" si="242"/>
        <v>#N/A</v>
      </c>
      <c r="DQ112" s="13" t="e">
        <f t="shared" ca="1" si="242"/>
        <v>#N/A</v>
      </c>
      <c r="DR112" s="13" t="e">
        <f t="shared" ca="1" si="242"/>
        <v>#N/A</v>
      </c>
      <c r="DS112" s="13" t="e">
        <f t="shared" ca="1" si="242"/>
        <v>#N/A</v>
      </c>
      <c r="DT112" s="13" t="e">
        <f t="shared" ca="1" si="242"/>
        <v>#N/A</v>
      </c>
      <c r="DU112" s="13" t="e">
        <f t="shared" ca="1" si="242"/>
        <v>#N/A</v>
      </c>
      <c r="DV112" s="13" t="e">
        <f t="shared" ca="1" si="242"/>
        <v>#N/A</v>
      </c>
      <c r="DW112" s="13" t="e">
        <f t="shared" ca="1" si="242"/>
        <v>#N/A</v>
      </c>
      <c r="DX112" s="13" t="e">
        <f t="shared" ca="1" si="242"/>
        <v>#N/A</v>
      </c>
      <c r="DY112" s="13" t="e">
        <f t="shared" ref="DY112:EL112" ca="1" si="243">DY49/$D112*100000</f>
        <v>#N/A</v>
      </c>
      <c r="DZ112" s="13" t="e">
        <f t="shared" ca="1" si="243"/>
        <v>#N/A</v>
      </c>
      <c r="EA112" s="13" t="e">
        <f t="shared" ca="1" si="243"/>
        <v>#N/A</v>
      </c>
      <c r="EB112" s="13" t="e">
        <f t="shared" ca="1" si="243"/>
        <v>#N/A</v>
      </c>
      <c r="EC112" s="13" t="e">
        <f t="shared" ca="1" si="243"/>
        <v>#N/A</v>
      </c>
      <c r="ED112" s="13" t="e">
        <f t="shared" ca="1" si="243"/>
        <v>#N/A</v>
      </c>
      <c r="EE112" s="13" t="e">
        <f t="shared" ca="1" si="243"/>
        <v>#N/A</v>
      </c>
      <c r="EF112" s="13" t="e">
        <f t="shared" ca="1" si="243"/>
        <v>#N/A</v>
      </c>
      <c r="EG112" s="13" t="e">
        <f t="shared" ca="1" si="243"/>
        <v>#N/A</v>
      </c>
      <c r="EH112" s="13" t="e">
        <f t="shared" ca="1" si="243"/>
        <v>#N/A</v>
      </c>
      <c r="EI112" s="13" t="e">
        <f t="shared" ca="1" si="243"/>
        <v>#N/A</v>
      </c>
      <c r="EJ112" s="13" t="e">
        <f t="shared" ca="1" si="243"/>
        <v>#N/A</v>
      </c>
      <c r="EK112" s="13" t="e">
        <f t="shared" ca="1" si="243"/>
        <v>#N/A</v>
      </c>
      <c r="EL112" s="13" t="e">
        <f t="shared" ca="1" si="243"/>
        <v>#N/A</v>
      </c>
      <c r="EM112" s="13" t="e">
        <f t="shared" ref="EM112:FF112" ca="1" si="244">EM49/$D112*100000</f>
        <v>#N/A</v>
      </c>
      <c r="EN112" s="13" t="e">
        <f t="shared" ca="1" si="244"/>
        <v>#N/A</v>
      </c>
      <c r="EO112" s="13" t="e">
        <f t="shared" ca="1" si="244"/>
        <v>#N/A</v>
      </c>
      <c r="EP112" s="13" t="e">
        <f t="shared" ca="1" si="244"/>
        <v>#N/A</v>
      </c>
      <c r="EQ112" s="13" t="e">
        <f t="shared" ca="1" si="244"/>
        <v>#N/A</v>
      </c>
      <c r="ER112" s="13" t="e">
        <f t="shared" ca="1" si="244"/>
        <v>#N/A</v>
      </c>
      <c r="ES112" s="13" t="e">
        <f t="shared" ca="1" si="244"/>
        <v>#N/A</v>
      </c>
      <c r="ET112" s="13" t="e">
        <f t="shared" ca="1" si="244"/>
        <v>#N/A</v>
      </c>
      <c r="EU112" s="13" t="e">
        <f t="shared" ca="1" si="244"/>
        <v>#N/A</v>
      </c>
      <c r="EV112" s="13" t="e">
        <f t="shared" ca="1" si="244"/>
        <v>#N/A</v>
      </c>
      <c r="EW112" s="13" t="e">
        <f t="shared" ca="1" si="244"/>
        <v>#N/A</v>
      </c>
      <c r="EX112" s="13" t="e">
        <f t="shared" ca="1" si="244"/>
        <v>#N/A</v>
      </c>
      <c r="EY112" s="13" t="e">
        <f t="shared" ca="1" si="244"/>
        <v>#N/A</v>
      </c>
      <c r="EZ112" s="13" t="e">
        <f t="shared" ca="1" si="244"/>
        <v>#N/A</v>
      </c>
      <c r="FA112" s="13" t="e">
        <f t="shared" ca="1" si="244"/>
        <v>#N/A</v>
      </c>
      <c r="FB112" s="13" t="e">
        <f t="shared" ca="1" si="244"/>
        <v>#N/A</v>
      </c>
      <c r="FC112" s="13" t="e">
        <f t="shared" ca="1" si="244"/>
        <v>#N/A</v>
      </c>
      <c r="FD112" s="13" t="e">
        <f t="shared" ca="1" si="244"/>
        <v>#N/A</v>
      </c>
      <c r="FE112" s="13" t="e">
        <f t="shared" ca="1" si="244"/>
        <v>#N/A</v>
      </c>
      <c r="FF112" s="13" t="e">
        <f t="shared" ca="1" si="244"/>
        <v>#N/A</v>
      </c>
    </row>
    <row r="113" spans="1:162" x14ac:dyDescent="0.25">
      <c r="A113" t="e">
        <f t="shared" ca="1" si="208"/>
        <v>#VALUE!</v>
      </c>
      <c r="B113">
        <f t="shared" si="209"/>
        <v>8</v>
      </c>
      <c r="C113" t="str">
        <f t="shared" ca="1" si="193"/>
        <v>US California</v>
      </c>
      <c r="D113" s="1">
        <f t="shared" ca="1" si="193"/>
        <v>39512223</v>
      </c>
      <c r="E113" s="13">
        <f t="shared" ref="E113:BP113" ca="1" si="245">E50/$D113*100000</f>
        <v>0.13413570782894194</v>
      </c>
      <c r="F113" s="13">
        <f t="shared" ca="1" si="245"/>
        <v>0.14299372627047585</v>
      </c>
      <c r="G113" s="13">
        <f t="shared" ca="1" si="245"/>
        <v>0.15185174471200974</v>
      </c>
      <c r="H113" s="13">
        <f t="shared" ca="1" si="245"/>
        <v>0.1746295064188112</v>
      </c>
      <c r="I113" s="13">
        <f t="shared" ca="1" si="245"/>
        <v>0.22271589224428096</v>
      </c>
      <c r="J113" s="13">
        <f t="shared" ca="1" si="245"/>
        <v>0.28851831495281854</v>
      </c>
      <c r="K113" s="13">
        <f t="shared" ca="1" si="245"/>
        <v>0.3366047007782883</v>
      </c>
      <c r="L113" s="13">
        <f t="shared" ca="1" si="245"/>
        <v>0.39734539866309215</v>
      </c>
      <c r="M113" s="13">
        <f t="shared" ca="1" si="245"/>
        <v>0.51123420719709944</v>
      </c>
      <c r="N113" s="13">
        <f t="shared" ca="1" si="245"/>
        <v>0.57450576749377025</v>
      </c>
      <c r="O113" s="13">
        <f t="shared" ca="1" si="245"/>
        <v>0.63777732779044094</v>
      </c>
      <c r="P113" s="13">
        <f t="shared" ca="1" si="245"/>
        <v>0.74154268667698098</v>
      </c>
      <c r="Q113" s="13">
        <f t="shared" ca="1" si="245"/>
        <v>0.84783890797538775</v>
      </c>
      <c r="R113" s="13">
        <f t="shared" ca="1" si="245"/>
        <v>1.2224065449316786</v>
      </c>
      <c r="S113" s="13">
        <f t="shared" ca="1" si="245"/>
        <v>1.5463569336506326</v>
      </c>
      <c r="T113" s="13">
        <f t="shared" ca="1" si="245"/>
        <v>2.33851686856495</v>
      </c>
      <c r="U113" s="13">
        <f t="shared" ca="1" si="245"/>
        <v>2.6903067438144395</v>
      </c>
      <c r="V113" s="13">
        <f t="shared" ca="1" si="245"/>
        <v>3.2369730247776745</v>
      </c>
      <c r="W113" s="13">
        <f t="shared" ca="1" si="245"/>
        <v>3.8874046646274496</v>
      </c>
      <c r="X113" s="13">
        <f t="shared" ca="1" si="245"/>
        <v>4.3859845597652152</v>
      </c>
      <c r="Y113" s="13">
        <f t="shared" ca="1" si="245"/>
        <v>5.3198727897440747</v>
      </c>
      <c r="Z113" s="13">
        <f t="shared" ca="1" si="245"/>
        <v>5.960180979946383</v>
      </c>
      <c r="AA113" s="13">
        <f t="shared" ca="1" si="245"/>
        <v>7.6077724100716884</v>
      </c>
      <c r="AB113" s="13">
        <f t="shared" ca="1" si="245"/>
        <v>9.8172152956314296</v>
      </c>
      <c r="AC113" s="13">
        <f t="shared" ca="1" si="245"/>
        <v>11.750794178297689</v>
      </c>
      <c r="AD113" s="13">
        <f t="shared" ca="1" si="245"/>
        <v>14.446162646935862</v>
      </c>
      <c r="AE113" s="13">
        <f t="shared" ca="1" si="245"/>
        <v>16.316469969305448</v>
      </c>
      <c r="AF113" s="13">
        <f t="shared" ca="1" si="245"/>
        <v>18.935912565587618</v>
      </c>
      <c r="AG113" s="13">
        <f t="shared" ca="1" si="245"/>
        <v>20.639182968773991</v>
      </c>
      <c r="AH113" s="13">
        <f t="shared" ca="1" si="245"/>
        <v>23.261156427468027</v>
      </c>
      <c r="AI113" s="13">
        <f t="shared" ca="1" si="245"/>
        <v>27.082758669386941</v>
      </c>
      <c r="AJ113" s="13">
        <f t="shared" ca="1" si="245"/>
        <v>30.43615136511049</v>
      </c>
      <c r="AK113" s="13">
        <f t="shared" ca="1" si="245"/>
        <v>34.009729090666454</v>
      </c>
      <c r="AL113" s="13">
        <f t="shared" ca="1" si="245"/>
        <v>36.282443536522862</v>
      </c>
      <c r="AM113" s="13">
        <f t="shared" ca="1" si="245"/>
        <v>40.152132164267243</v>
      </c>
      <c r="AN113" s="13">
        <f t="shared" ca="1" si="245"/>
        <v>42.915833918025825</v>
      </c>
      <c r="AO113" s="13">
        <f t="shared" ca="1" si="245"/>
        <v>46.337559898869777</v>
      </c>
      <c r="AP113" s="13">
        <f t="shared" ca="1" si="245"/>
        <v>49.280952883870903</v>
      </c>
      <c r="AQ113" s="13">
        <f t="shared" ca="1" si="245"/>
        <v>52.173728620634677</v>
      </c>
      <c r="AR113" s="13">
        <f t="shared" ca="1" si="245"/>
        <v>55.157615404225673</v>
      </c>
      <c r="AS113" s="13">
        <f t="shared" ca="1" si="245"/>
        <v>56.559713180399896</v>
      </c>
      <c r="AT113" s="13">
        <f t="shared" ca="1" si="245"/>
        <v>59.065266968148059</v>
      </c>
      <c r="AU113" s="13">
        <f t="shared" ca="1" si="245"/>
        <v>61.813783547435435</v>
      </c>
      <c r="AV113" s="13">
        <f t="shared" ca="1" si="245"/>
        <v>66.263039667497324</v>
      </c>
      <c r="AW113" s="13">
        <f t="shared" ca="1" si="245"/>
        <v>69.66958047387007</v>
      </c>
      <c r="AX113" s="13">
        <f t="shared" ca="1" si="245"/>
        <v>73.301368034898971</v>
      </c>
      <c r="AY113" s="13">
        <f t="shared" ca="1" si="245"/>
        <v>76.768649539156527</v>
      </c>
      <c r="AZ113" s="13">
        <f t="shared" ca="1" si="245"/>
        <v>78.401055794810631</v>
      </c>
      <c r="BA113" s="13">
        <f t="shared" ca="1" si="245"/>
        <v>84.179014681102601</v>
      </c>
      <c r="BB113" s="13">
        <f t="shared" ca="1" si="245"/>
        <v>89.582405930438284</v>
      </c>
      <c r="BC113" s="13">
        <f t="shared" ca="1" si="245"/>
        <v>94.575797469051537</v>
      </c>
      <c r="BD113" s="13">
        <f t="shared" ca="1" si="245"/>
        <v>99.346473115420523</v>
      </c>
      <c r="BE113" s="13">
        <f t="shared" ca="1" si="245"/>
        <v>104.11208703696576</v>
      </c>
      <c r="BF113" s="13">
        <f t="shared" ca="1" si="245"/>
        <v>106.71128273395298</v>
      </c>
      <c r="BG113" s="13">
        <f t="shared" ca="1" si="245"/>
        <v>110.00140386937987</v>
      </c>
      <c r="BH113" s="13">
        <f t="shared" ca="1" si="245"/>
        <v>113.96726526877519</v>
      </c>
      <c r="BI113" s="13">
        <f t="shared" ca="1" si="245"/>
        <v>117.68510215180756</v>
      </c>
      <c r="BJ113" s="13">
        <f t="shared" ca="1" si="245"/>
        <v>123.80219660128968</v>
      </c>
      <c r="BK113" s="13">
        <f t="shared" ca="1" si="245"/>
        <v>127.66176177938661</v>
      </c>
      <c r="BL113" s="13">
        <f t="shared" ca="1" si="245"/>
        <v>132.10342531221286</v>
      </c>
      <c r="BM113" s="13">
        <f t="shared" ca="1" si="245"/>
        <v>135.69471907465191</v>
      </c>
      <c r="BN113" s="13">
        <f t="shared" ca="1" si="245"/>
        <v>139.03798832072798</v>
      </c>
      <c r="BO113" s="13">
        <f t="shared" ca="1" si="245"/>
        <v>142.26483789585819</v>
      </c>
      <c r="BP113" s="13">
        <f t="shared" ca="1" si="245"/>
        <v>148.85267275394756</v>
      </c>
      <c r="BQ113" s="13">
        <f t="shared" ref="BQ113:BV113" ca="1" si="246">BQ50/$D113*100000</f>
        <v>153.405694232896</v>
      </c>
      <c r="BR113" s="13">
        <f t="shared" ca="1" si="246"/>
        <v>158.20927109061921</v>
      </c>
      <c r="BS113" s="13">
        <f t="shared" ca="1" si="246"/>
        <v>163.39500817253438</v>
      </c>
      <c r="BT113" s="13">
        <f t="shared" ca="1" si="246"/>
        <v>168.75790562328015</v>
      </c>
      <c r="BU113" s="13">
        <f t="shared" ca="1" si="246"/>
        <v>171.9442613998205</v>
      </c>
      <c r="BV113" s="13">
        <f t="shared" ca="1" si="246"/>
        <v>175.59629586014435</v>
      </c>
      <c r="BW113" s="13">
        <f t="shared" ref="BW113:CQ113" ca="1" si="247">BW50/$D113*100000</f>
        <v>180.0480828426181</v>
      </c>
      <c r="BX113" s="13">
        <f t="shared" ca="1" si="247"/>
        <v>185.16801750182469</v>
      </c>
      <c r="BY113" s="13">
        <f t="shared" ca="1" si="247"/>
        <v>189.65270569565271</v>
      </c>
      <c r="BZ113" s="13">
        <f t="shared" ca="1" si="247"/>
        <v>194.35251719448939</v>
      </c>
      <c r="CA113" s="13">
        <f t="shared" ca="1" si="247"/>
        <v>199.53066168916894</v>
      </c>
      <c r="CB113" s="13">
        <f t="shared" ca="1" si="247"/>
        <v>203.55726378644906</v>
      </c>
      <c r="CC113" s="13">
        <f t="shared" ca="1" si="247"/>
        <v>207.01189097864727</v>
      </c>
      <c r="CD113" s="13">
        <f t="shared" ca="1" si="247"/>
        <v>212.73670175429004</v>
      </c>
      <c r="CE113" s="13">
        <f t="shared" ca="1" si="247"/>
        <v>218.15274731568508</v>
      </c>
      <c r="CF113" s="13">
        <f t="shared" ca="1" si="247"/>
        <v>223.83959515514985</v>
      </c>
      <c r="CG113" s="13">
        <f t="shared" ca="1" si="247"/>
        <v>229.37459124990258</v>
      </c>
      <c r="CH113" s="13">
        <f t="shared" ca="1" si="247"/>
        <v>234.63625420417372</v>
      </c>
      <c r="CI113" s="13">
        <f t="shared" ca="1" si="247"/>
        <v>239.31328794130363</v>
      </c>
      <c r="CJ113" s="13">
        <f t="shared" ca="1" si="247"/>
        <v>244.81791368711399</v>
      </c>
      <c r="CK113" s="13">
        <f t="shared" ca="1" si="247"/>
        <v>250.50476152657873</v>
      </c>
      <c r="CL113" s="13">
        <f t="shared" ca="1" si="247"/>
        <v>257.38111469962092</v>
      </c>
      <c r="CM113" s="13">
        <f t="shared" ca="1" si="247"/>
        <v>262.9211725191974</v>
      </c>
      <c r="CN113" s="13">
        <f t="shared" ca="1" si="247"/>
        <v>270.49351285550296</v>
      </c>
      <c r="CO113" s="13">
        <f t="shared" ca="1" si="247"/>
        <v>279.8703580914696</v>
      </c>
      <c r="CP113" s="13">
        <f t="shared" ca="1" si="247"/>
        <v>286.00263771542285</v>
      </c>
      <c r="CQ113" s="13">
        <f t="shared" ca="1" si="247"/>
        <v>291.83374471236408</v>
      </c>
      <c r="CR113" s="13">
        <f t="shared" ref="CR113:DF113" ca="1" si="248">CR50/$D113*100000</f>
        <v>297.84960466537154</v>
      </c>
      <c r="CS113" s="13">
        <f t="shared" ca="1" si="248"/>
        <v>303.21503297852917</v>
      </c>
      <c r="CT113" s="13">
        <f t="shared" ca="1" si="248"/>
        <v>311.04552128084515</v>
      </c>
      <c r="CU113" s="13">
        <f t="shared" ca="1" si="248"/>
        <v>318.92915769381034</v>
      </c>
      <c r="CV113" s="13">
        <f t="shared" ca="1" si="248"/>
        <v>326.00544899739003</v>
      </c>
      <c r="CW113" s="13">
        <f t="shared" ca="1" si="248"/>
        <v>332.35032106394016</v>
      </c>
      <c r="CX113" s="13">
        <f t="shared" ca="1" si="248"/>
        <v>337.84229249769118</v>
      </c>
      <c r="CY113" s="13">
        <f t="shared" ca="1" si="248"/>
        <v>344.68068273455532</v>
      </c>
      <c r="CZ113" s="13">
        <f t="shared" ca="1" si="248"/>
        <v>352.50104758722381</v>
      </c>
      <c r="DA113" s="13" t="e">
        <f t="shared" ca="1" si="248"/>
        <v>#N/A</v>
      </c>
      <c r="DB113" s="13" t="e">
        <f t="shared" ca="1" si="248"/>
        <v>#N/A</v>
      </c>
      <c r="DC113" s="13" t="e">
        <f t="shared" ca="1" si="248"/>
        <v>#N/A</v>
      </c>
      <c r="DD113" s="13" t="e">
        <f t="shared" ca="1" si="248"/>
        <v>#N/A</v>
      </c>
      <c r="DE113" s="13" t="e">
        <f t="shared" ca="1" si="248"/>
        <v>#N/A</v>
      </c>
      <c r="DF113" s="13" t="e">
        <f t="shared" ca="1" si="248"/>
        <v>#N/A</v>
      </c>
      <c r="DG113" s="13" t="e">
        <f t="shared" ref="DG113:DX113" ca="1" si="249">DG50/$D113*100000</f>
        <v>#N/A</v>
      </c>
      <c r="DH113" s="13" t="e">
        <f t="shared" ca="1" si="249"/>
        <v>#N/A</v>
      </c>
      <c r="DI113" s="13" t="e">
        <f t="shared" ca="1" si="249"/>
        <v>#N/A</v>
      </c>
      <c r="DJ113" s="13" t="e">
        <f t="shared" ca="1" si="249"/>
        <v>#N/A</v>
      </c>
      <c r="DK113" s="13" t="e">
        <f t="shared" ca="1" si="249"/>
        <v>#N/A</v>
      </c>
      <c r="DL113" s="13" t="e">
        <f t="shared" ca="1" si="249"/>
        <v>#N/A</v>
      </c>
      <c r="DM113" s="13" t="e">
        <f t="shared" ca="1" si="249"/>
        <v>#N/A</v>
      </c>
      <c r="DN113" s="13" t="e">
        <f t="shared" ca="1" si="249"/>
        <v>#N/A</v>
      </c>
      <c r="DO113" s="13" t="e">
        <f t="shared" ca="1" si="249"/>
        <v>#N/A</v>
      </c>
      <c r="DP113" s="13" t="e">
        <f t="shared" ca="1" si="249"/>
        <v>#N/A</v>
      </c>
      <c r="DQ113" s="13" t="e">
        <f t="shared" ca="1" si="249"/>
        <v>#N/A</v>
      </c>
      <c r="DR113" s="13" t="e">
        <f t="shared" ca="1" si="249"/>
        <v>#N/A</v>
      </c>
      <c r="DS113" s="13" t="e">
        <f t="shared" ca="1" si="249"/>
        <v>#N/A</v>
      </c>
      <c r="DT113" s="13" t="e">
        <f t="shared" ca="1" si="249"/>
        <v>#N/A</v>
      </c>
      <c r="DU113" s="13" t="e">
        <f t="shared" ca="1" si="249"/>
        <v>#N/A</v>
      </c>
      <c r="DV113" s="13" t="e">
        <f t="shared" ca="1" si="249"/>
        <v>#N/A</v>
      </c>
      <c r="DW113" s="13" t="e">
        <f t="shared" ca="1" si="249"/>
        <v>#N/A</v>
      </c>
      <c r="DX113" s="13" t="e">
        <f t="shared" ca="1" si="249"/>
        <v>#N/A</v>
      </c>
      <c r="DY113" s="13" t="e">
        <f t="shared" ref="DY113:EL113" ca="1" si="250">DY50/$D113*100000</f>
        <v>#N/A</v>
      </c>
      <c r="DZ113" s="13" t="e">
        <f t="shared" ca="1" si="250"/>
        <v>#N/A</v>
      </c>
      <c r="EA113" s="13" t="e">
        <f t="shared" ca="1" si="250"/>
        <v>#N/A</v>
      </c>
      <c r="EB113" s="13" t="e">
        <f t="shared" ca="1" si="250"/>
        <v>#N/A</v>
      </c>
      <c r="EC113" s="13" t="e">
        <f t="shared" ca="1" si="250"/>
        <v>#N/A</v>
      </c>
      <c r="ED113" s="13" t="e">
        <f t="shared" ca="1" si="250"/>
        <v>#N/A</v>
      </c>
      <c r="EE113" s="13" t="e">
        <f t="shared" ca="1" si="250"/>
        <v>#N/A</v>
      </c>
      <c r="EF113" s="13" t="e">
        <f t="shared" ca="1" si="250"/>
        <v>#N/A</v>
      </c>
      <c r="EG113" s="13" t="e">
        <f t="shared" ca="1" si="250"/>
        <v>#N/A</v>
      </c>
      <c r="EH113" s="13" t="e">
        <f t="shared" ca="1" si="250"/>
        <v>#N/A</v>
      </c>
      <c r="EI113" s="13" t="e">
        <f t="shared" ca="1" si="250"/>
        <v>#N/A</v>
      </c>
      <c r="EJ113" s="13" t="e">
        <f t="shared" ca="1" si="250"/>
        <v>#N/A</v>
      </c>
      <c r="EK113" s="13" t="e">
        <f t="shared" ca="1" si="250"/>
        <v>#N/A</v>
      </c>
      <c r="EL113" s="13" t="e">
        <f t="shared" ca="1" si="250"/>
        <v>#N/A</v>
      </c>
      <c r="EM113" s="13" t="e">
        <f t="shared" ref="EM113:FF113" ca="1" si="251">EM50/$D113*100000</f>
        <v>#N/A</v>
      </c>
      <c r="EN113" s="13" t="e">
        <f t="shared" ca="1" si="251"/>
        <v>#N/A</v>
      </c>
      <c r="EO113" s="13" t="e">
        <f t="shared" ca="1" si="251"/>
        <v>#N/A</v>
      </c>
      <c r="EP113" s="13" t="e">
        <f t="shared" ca="1" si="251"/>
        <v>#N/A</v>
      </c>
      <c r="EQ113" s="13" t="e">
        <f t="shared" ca="1" si="251"/>
        <v>#N/A</v>
      </c>
      <c r="ER113" s="13" t="e">
        <f t="shared" ca="1" si="251"/>
        <v>#N/A</v>
      </c>
      <c r="ES113" s="13" t="e">
        <f t="shared" ca="1" si="251"/>
        <v>#N/A</v>
      </c>
      <c r="ET113" s="13" t="e">
        <f t="shared" ca="1" si="251"/>
        <v>#N/A</v>
      </c>
      <c r="EU113" s="13" t="e">
        <f t="shared" ca="1" si="251"/>
        <v>#N/A</v>
      </c>
      <c r="EV113" s="13" t="e">
        <f t="shared" ca="1" si="251"/>
        <v>#N/A</v>
      </c>
      <c r="EW113" s="13" t="e">
        <f t="shared" ca="1" si="251"/>
        <v>#N/A</v>
      </c>
      <c r="EX113" s="13" t="e">
        <f t="shared" ca="1" si="251"/>
        <v>#N/A</v>
      </c>
      <c r="EY113" s="13" t="e">
        <f t="shared" ca="1" si="251"/>
        <v>#N/A</v>
      </c>
      <c r="EZ113" s="13" t="e">
        <f t="shared" ca="1" si="251"/>
        <v>#N/A</v>
      </c>
      <c r="FA113" s="13" t="e">
        <f t="shared" ca="1" si="251"/>
        <v>#N/A</v>
      </c>
      <c r="FB113" s="13" t="e">
        <f t="shared" ca="1" si="251"/>
        <v>#N/A</v>
      </c>
      <c r="FC113" s="13" t="e">
        <f t="shared" ca="1" si="251"/>
        <v>#N/A</v>
      </c>
      <c r="FD113" s="13" t="e">
        <f t="shared" ca="1" si="251"/>
        <v>#N/A</v>
      </c>
      <c r="FE113" s="13" t="e">
        <f t="shared" ca="1" si="251"/>
        <v>#N/A</v>
      </c>
      <c r="FF113" s="13" t="e">
        <f t="shared" ca="1" si="251"/>
        <v>#N/A</v>
      </c>
    </row>
    <row r="114" spans="1:162" x14ac:dyDescent="0.25">
      <c r="A114" t="e">
        <f t="shared" ca="1" si="208"/>
        <v>#VALUE!</v>
      </c>
      <c r="B114">
        <f t="shared" si="209"/>
        <v>9</v>
      </c>
      <c r="C114" t="str">
        <f t="shared" ca="1" si="193"/>
        <v>US Colorado</v>
      </c>
      <c r="D114" s="1">
        <f t="shared" ca="1" si="193"/>
        <v>5758736</v>
      </c>
      <c r="E114" s="13">
        <f t="shared" ref="E114:BP114" ca="1" si="252">E51/$D114*100000</f>
        <v>0.78142147860224875</v>
      </c>
      <c r="F114" s="13">
        <f t="shared" ca="1" si="252"/>
        <v>1.2502743657635982</v>
      </c>
      <c r="G114" s="13">
        <f t="shared" ca="1" si="252"/>
        <v>1.7538570964183806</v>
      </c>
      <c r="H114" s="13">
        <f t="shared" ca="1" si="252"/>
        <v>2.2748047488198799</v>
      </c>
      <c r="I114" s="13">
        <f t="shared" ca="1" si="252"/>
        <v>2.5265961141472713</v>
      </c>
      <c r="J114" s="13">
        <f t="shared" ca="1" si="252"/>
        <v>2.7783874794746626</v>
      </c>
      <c r="K114" s="13">
        <f t="shared" ca="1" si="252"/>
        <v>3.1777806796491448</v>
      </c>
      <c r="L114" s="13">
        <f t="shared" ca="1" si="252"/>
        <v>3.7508230972907941</v>
      </c>
      <c r="M114" s="13">
        <f t="shared" ca="1" si="252"/>
        <v>4.8100833238405096</v>
      </c>
      <c r="N114" s="13">
        <f t="shared" ca="1" si="252"/>
        <v>6.3034665940581398</v>
      </c>
      <c r="O114" s="13">
        <f t="shared" ca="1" si="252"/>
        <v>8.2483378296904046</v>
      </c>
      <c r="P114" s="13">
        <f t="shared" ca="1" si="252"/>
        <v>10.262668752309533</v>
      </c>
      <c r="Q114" s="13">
        <f t="shared" ca="1" si="252"/>
        <v>12.50274365763598</v>
      </c>
      <c r="R114" s="13">
        <f t="shared" ca="1" si="252"/>
        <v>15.836808633005578</v>
      </c>
      <c r="S114" s="13">
        <f t="shared" ca="1" si="252"/>
        <v>18.858305016934274</v>
      </c>
      <c r="T114" s="13">
        <f t="shared" ca="1" si="252"/>
        <v>24.831838097804798</v>
      </c>
      <c r="U114" s="13">
        <f t="shared" ca="1" si="252"/>
        <v>30.110774308806654</v>
      </c>
      <c r="V114" s="13">
        <f t="shared" ca="1" si="252"/>
        <v>35.789103719982997</v>
      </c>
      <c r="W114" s="13">
        <f t="shared" ca="1" si="252"/>
        <v>45.617649428624617</v>
      </c>
      <c r="X114" s="13">
        <f t="shared" ca="1" si="252"/>
        <v>48.561003664693089</v>
      </c>
      <c r="Y114" s="13">
        <f t="shared" ca="1" si="252"/>
        <v>51.504357900761562</v>
      </c>
      <c r="Z114" s="13">
        <f t="shared" ca="1" si="252"/>
        <v>58.033568477527012</v>
      </c>
      <c r="AA114" s="13">
        <f t="shared" ca="1" si="252"/>
        <v>64.736428271759635</v>
      </c>
      <c r="AB114" s="13">
        <f t="shared" ca="1" si="252"/>
        <v>72.463818449048532</v>
      </c>
      <c r="AC114" s="13">
        <f t="shared" ca="1" si="252"/>
        <v>79.270867773761466</v>
      </c>
      <c r="AD114" s="13">
        <f t="shared" ca="1" si="252"/>
        <v>85.956362646247371</v>
      </c>
      <c r="AE114" s="13">
        <f t="shared" ca="1" si="252"/>
        <v>89.811375274018459</v>
      </c>
      <c r="AF114" s="13">
        <f t="shared" ca="1" si="252"/>
        <v>94.274160162924645</v>
      </c>
      <c r="AG114" s="13">
        <f t="shared" ca="1" si="252"/>
        <v>98.198632477682608</v>
      </c>
      <c r="AH114" s="13">
        <f t="shared" ca="1" si="252"/>
        <v>113.04564057112533</v>
      </c>
      <c r="AI114" s="13">
        <f t="shared" ca="1" si="252"/>
        <v>116.37102308562157</v>
      </c>
      <c r="AJ114" s="13">
        <f t="shared" ca="1" si="252"/>
        <v>119.69640560011781</v>
      </c>
      <c r="AK114" s="13">
        <f t="shared" ca="1" si="252"/>
        <v>133.43205870177067</v>
      </c>
      <c r="AL114" s="13">
        <f t="shared" ca="1" si="252"/>
        <v>133.55361315399767</v>
      </c>
      <c r="AM114" s="13">
        <f t="shared" ca="1" si="252"/>
        <v>137.89484359067686</v>
      </c>
      <c r="AN114" s="13">
        <f t="shared" ca="1" si="252"/>
        <v>143.7815520628138</v>
      </c>
      <c r="AO114" s="13">
        <f t="shared" ca="1" si="252"/>
        <v>150.64069615276685</v>
      </c>
      <c r="AP114" s="13">
        <f t="shared" ca="1" si="252"/>
        <v>157.10044704254545</v>
      </c>
      <c r="AQ114" s="13">
        <f t="shared" ca="1" si="252"/>
        <v>163.80330683677806</v>
      </c>
      <c r="AR114" s="13">
        <f t="shared" ca="1" si="252"/>
        <v>168.96068859555291</v>
      </c>
      <c r="AS114" s="13">
        <f t="shared" ca="1" si="252"/>
        <v>175.48989917231839</v>
      </c>
      <c r="AT114" s="13">
        <f t="shared" ca="1" si="252"/>
        <v>181.41133748794874</v>
      </c>
      <c r="AU114" s="13">
        <f t="shared" ca="1" si="252"/>
        <v>188.89561876078361</v>
      </c>
      <c r="AV114" s="13">
        <f t="shared" ca="1" si="252"/>
        <v>195.56374871152281</v>
      </c>
      <c r="AW114" s="13">
        <f t="shared" ca="1" si="252"/>
        <v>212.82448092775917</v>
      </c>
      <c r="AX114" s="13">
        <f t="shared" ca="1" si="252"/>
        <v>225.18830521142141</v>
      </c>
      <c r="AY114" s="13">
        <f t="shared" ca="1" si="252"/>
        <v>233.40191319761837</v>
      </c>
      <c r="AZ114" s="13">
        <f t="shared" ca="1" si="252"/>
        <v>241.00774892268024</v>
      </c>
      <c r="BA114" s="13">
        <f t="shared" ca="1" si="252"/>
        <v>255.87212193786971</v>
      </c>
      <c r="BB114" s="13">
        <f t="shared" ca="1" si="252"/>
        <v>256.27151513804415</v>
      </c>
      <c r="BC114" s="13">
        <f t="shared" ca="1" si="252"/>
        <v>265.40546397681715</v>
      </c>
      <c r="BD114" s="13">
        <f t="shared" ca="1" si="252"/>
        <v>273.81008610222796</v>
      </c>
      <c r="BE114" s="13">
        <f t="shared" ca="1" si="252"/>
        <v>281.74585534047748</v>
      </c>
      <c r="BF114" s="13">
        <f t="shared" ca="1" si="252"/>
        <v>288.86547325663133</v>
      </c>
      <c r="BG114" s="13">
        <f t="shared" ca="1" si="252"/>
        <v>293.58873197173824</v>
      </c>
      <c r="BH114" s="13">
        <f t="shared" ca="1" si="252"/>
        <v>301.52450120998776</v>
      </c>
      <c r="BI114" s="13">
        <f t="shared" ca="1" si="252"/>
        <v>309.61655474395769</v>
      </c>
      <c r="BJ114" s="13">
        <f t="shared" ca="1" si="252"/>
        <v>326.47789376001958</v>
      </c>
      <c r="BK114" s="13">
        <f t="shared" ca="1" si="252"/>
        <v>326.92938172543415</v>
      </c>
      <c r="BL114" s="13">
        <f t="shared" ca="1" si="252"/>
        <v>342.141053175558</v>
      </c>
      <c r="BM114" s="13">
        <f t="shared" ca="1" si="252"/>
        <v>345.5445778379144</v>
      </c>
      <c r="BN114" s="13">
        <f t="shared" ca="1" si="252"/>
        <v>345.19727940298009</v>
      </c>
      <c r="BO114" s="13">
        <f t="shared" ca="1" si="252"/>
        <v>350.02472764856731</v>
      </c>
      <c r="BP114" s="13">
        <f t="shared" ca="1" si="252"/>
        <v>355.54677276402322</v>
      </c>
      <c r="BQ114" s="13">
        <f t="shared" ref="BQ114:BV114" ca="1" si="253">BQ51/$D114*100000</f>
        <v>361.85023935808135</v>
      </c>
      <c r="BR114" s="13">
        <f t="shared" ca="1" si="253"/>
        <v>368.69201852628771</v>
      </c>
      <c r="BS114" s="13">
        <f t="shared" ca="1" si="253"/>
        <v>375.65535214672104</v>
      </c>
      <c r="BT114" s="13">
        <f t="shared" ca="1" si="253"/>
        <v>380.95165327946967</v>
      </c>
      <c r="BU114" s="13">
        <f t="shared" ca="1" si="253"/>
        <v>385.53599262060288</v>
      </c>
      <c r="BV114" s="13">
        <f t="shared" ca="1" si="253"/>
        <v>390.39817070968348</v>
      </c>
      <c r="BW114" s="13">
        <f t="shared" ref="BW114:CQ114" ca="1" si="254">BW51/$D114*100000</f>
        <v>395.86812105989924</v>
      </c>
      <c r="BX114" s="13">
        <f t="shared" ca="1" si="254"/>
        <v>402.70990022810565</v>
      </c>
      <c r="BY114" s="13">
        <f t="shared" ca="1" si="254"/>
        <v>407.8499170651337</v>
      </c>
      <c r="BZ114" s="13">
        <f t="shared" ca="1" si="254"/>
        <v>416.13298473831759</v>
      </c>
      <c r="CA114" s="13">
        <f t="shared" ca="1" si="254"/>
        <v>419.77961830512811</v>
      </c>
      <c r="CB114" s="13">
        <f t="shared" ca="1" si="254"/>
        <v>421.42928587106616</v>
      </c>
      <c r="CC114" s="13">
        <f t="shared" ca="1" si="254"/>
        <v>426.56930270809426</v>
      </c>
      <c r="CD114" s="13">
        <f t="shared" ca="1" si="254"/>
        <v>430.07701690093108</v>
      </c>
      <c r="CE114" s="13">
        <f t="shared" ca="1" si="254"/>
        <v>436.2241991992687</v>
      </c>
      <c r="CF114" s="13">
        <f t="shared" ca="1" si="254"/>
        <v>444.76774069865326</v>
      </c>
      <c r="CG114" s="13">
        <f t="shared" ca="1" si="254"/>
        <v>453.18972774581084</v>
      </c>
      <c r="CH114" s="13">
        <f t="shared" ca="1" si="254"/>
        <v>458.05190583489161</v>
      </c>
      <c r="CI114" s="13">
        <f t="shared" ca="1" si="254"/>
        <v>461.50752526248817</v>
      </c>
      <c r="CJ114" s="13">
        <f t="shared" ca="1" si="254"/>
        <v>465.17152375104541</v>
      </c>
      <c r="CK114" s="13">
        <f t="shared" ca="1" si="254"/>
        <v>469.89478246615232</v>
      </c>
      <c r="CL114" s="13">
        <f t="shared" ca="1" si="254"/>
        <v>475.1042589901673</v>
      </c>
      <c r="CM114" s="13">
        <f t="shared" ca="1" si="254"/>
        <v>479.53231403558004</v>
      </c>
      <c r="CN114" s="13">
        <f t="shared" ca="1" si="254"/>
        <v>483.57834080256504</v>
      </c>
      <c r="CO114" s="13">
        <f t="shared" ca="1" si="254"/>
        <v>486.23517382981265</v>
      </c>
      <c r="CP114" s="13">
        <f t="shared" ca="1" si="254"/>
        <v>489.39558958771505</v>
      </c>
      <c r="CQ114" s="13">
        <f t="shared" ca="1" si="254"/>
        <v>492.24343675417657</v>
      </c>
      <c r="CR114" s="13">
        <f t="shared" ref="CR114:DF114" ca="1" si="255">CR51/$D114*100000</f>
        <v>494.88290485967752</v>
      </c>
      <c r="CS114" s="13" t="e">
        <f t="shared" ca="1" si="255"/>
        <v>#N/A</v>
      </c>
      <c r="CT114" s="13" t="e">
        <f t="shared" ca="1" si="255"/>
        <v>#N/A</v>
      </c>
      <c r="CU114" s="13" t="e">
        <f t="shared" ca="1" si="255"/>
        <v>#N/A</v>
      </c>
      <c r="CV114" s="13" t="e">
        <f t="shared" ca="1" si="255"/>
        <v>#N/A</v>
      </c>
      <c r="CW114" s="13" t="e">
        <f t="shared" ca="1" si="255"/>
        <v>#N/A</v>
      </c>
      <c r="CX114" s="13" t="e">
        <f t="shared" ca="1" si="255"/>
        <v>#N/A</v>
      </c>
      <c r="CY114" s="13" t="e">
        <f t="shared" ca="1" si="255"/>
        <v>#N/A</v>
      </c>
      <c r="CZ114" s="13" t="e">
        <f t="shared" ca="1" si="255"/>
        <v>#N/A</v>
      </c>
      <c r="DA114" s="13" t="e">
        <f t="shared" ca="1" si="255"/>
        <v>#N/A</v>
      </c>
      <c r="DB114" s="13" t="e">
        <f t="shared" ca="1" si="255"/>
        <v>#N/A</v>
      </c>
      <c r="DC114" s="13" t="e">
        <f t="shared" ca="1" si="255"/>
        <v>#N/A</v>
      </c>
      <c r="DD114" s="13" t="e">
        <f t="shared" ca="1" si="255"/>
        <v>#N/A</v>
      </c>
      <c r="DE114" s="13" t="e">
        <f t="shared" ca="1" si="255"/>
        <v>#N/A</v>
      </c>
      <c r="DF114" s="13" t="e">
        <f t="shared" ca="1" si="255"/>
        <v>#N/A</v>
      </c>
      <c r="DG114" s="13" t="e">
        <f t="shared" ref="DG114:DX114" ca="1" si="256">DG51/$D114*100000</f>
        <v>#N/A</v>
      </c>
      <c r="DH114" s="13" t="e">
        <f t="shared" ca="1" si="256"/>
        <v>#N/A</v>
      </c>
      <c r="DI114" s="13" t="e">
        <f t="shared" ca="1" si="256"/>
        <v>#N/A</v>
      </c>
      <c r="DJ114" s="13" t="e">
        <f t="shared" ca="1" si="256"/>
        <v>#N/A</v>
      </c>
      <c r="DK114" s="13" t="e">
        <f t="shared" ca="1" si="256"/>
        <v>#N/A</v>
      </c>
      <c r="DL114" s="13" t="e">
        <f t="shared" ca="1" si="256"/>
        <v>#N/A</v>
      </c>
      <c r="DM114" s="13" t="e">
        <f t="shared" ca="1" si="256"/>
        <v>#N/A</v>
      </c>
      <c r="DN114" s="13" t="e">
        <f t="shared" ca="1" si="256"/>
        <v>#N/A</v>
      </c>
      <c r="DO114" s="13" t="e">
        <f t="shared" ca="1" si="256"/>
        <v>#N/A</v>
      </c>
      <c r="DP114" s="13" t="e">
        <f t="shared" ca="1" si="256"/>
        <v>#N/A</v>
      </c>
      <c r="DQ114" s="13" t="e">
        <f t="shared" ca="1" si="256"/>
        <v>#N/A</v>
      </c>
      <c r="DR114" s="13" t="e">
        <f t="shared" ca="1" si="256"/>
        <v>#N/A</v>
      </c>
      <c r="DS114" s="13" t="e">
        <f t="shared" ca="1" si="256"/>
        <v>#N/A</v>
      </c>
      <c r="DT114" s="13" t="e">
        <f t="shared" ca="1" si="256"/>
        <v>#N/A</v>
      </c>
      <c r="DU114" s="13" t="e">
        <f t="shared" ca="1" si="256"/>
        <v>#N/A</v>
      </c>
      <c r="DV114" s="13" t="e">
        <f t="shared" ca="1" si="256"/>
        <v>#N/A</v>
      </c>
      <c r="DW114" s="13" t="e">
        <f t="shared" ca="1" si="256"/>
        <v>#N/A</v>
      </c>
      <c r="DX114" s="13" t="e">
        <f t="shared" ca="1" si="256"/>
        <v>#N/A</v>
      </c>
      <c r="DY114" s="13" t="e">
        <f t="shared" ref="DY114:EL114" ca="1" si="257">DY51/$D114*100000</f>
        <v>#N/A</v>
      </c>
      <c r="DZ114" s="13" t="e">
        <f t="shared" ca="1" si="257"/>
        <v>#N/A</v>
      </c>
      <c r="EA114" s="13" t="e">
        <f t="shared" ca="1" si="257"/>
        <v>#N/A</v>
      </c>
      <c r="EB114" s="13" t="e">
        <f t="shared" ca="1" si="257"/>
        <v>#N/A</v>
      </c>
      <c r="EC114" s="13" t="e">
        <f t="shared" ca="1" si="257"/>
        <v>#N/A</v>
      </c>
      <c r="ED114" s="13" t="e">
        <f t="shared" ca="1" si="257"/>
        <v>#N/A</v>
      </c>
      <c r="EE114" s="13" t="e">
        <f t="shared" ca="1" si="257"/>
        <v>#N/A</v>
      </c>
      <c r="EF114" s="13" t="e">
        <f t="shared" ca="1" si="257"/>
        <v>#N/A</v>
      </c>
      <c r="EG114" s="13" t="e">
        <f t="shared" ca="1" si="257"/>
        <v>#N/A</v>
      </c>
      <c r="EH114" s="13" t="e">
        <f t="shared" ca="1" si="257"/>
        <v>#N/A</v>
      </c>
      <c r="EI114" s="13" t="e">
        <f t="shared" ca="1" si="257"/>
        <v>#N/A</v>
      </c>
      <c r="EJ114" s="13" t="e">
        <f t="shared" ca="1" si="257"/>
        <v>#N/A</v>
      </c>
      <c r="EK114" s="13" t="e">
        <f t="shared" ca="1" si="257"/>
        <v>#N/A</v>
      </c>
      <c r="EL114" s="13" t="e">
        <f t="shared" ca="1" si="257"/>
        <v>#N/A</v>
      </c>
      <c r="EM114" s="13" t="e">
        <f t="shared" ref="EM114:FF114" ca="1" si="258">EM51/$D114*100000</f>
        <v>#N/A</v>
      </c>
      <c r="EN114" s="13" t="e">
        <f t="shared" ca="1" si="258"/>
        <v>#N/A</v>
      </c>
      <c r="EO114" s="13" t="e">
        <f t="shared" ca="1" si="258"/>
        <v>#N/A</v>
      </c>
      <c r="EP114" s="13" t="e">
        <f t="shared" ca="1" si="258"/>
        <v>#N/A</v>
      </c>
      <c r="EQ114" s="13" t="e">
        <f t="shared" ca="1" si="258"/>
        <v>#N/A</v>
      </c>
      <c r="ER114" s="13" t="e">
        <f t="shared" ca="1" si="258"/>
        <v>#N/A</v>
      </c>
      <c r="ES114" s="13" t="e">
        <f t="shared" ca="1" si="258"/>
        <v>#N/A</v>
      </c>
      <c r="ET114" s="13" t="e">
        <f t="shared" ca="1" si="258"/>
        <v>#N/A</v>
      </c>
      <c r="EU114" s="13" t="e">
        <f t="shared" ca="1" si="258"/>
        <v>#N/A</v>
      </c>
      <c r="EV114" s="13" t="e">
        <f t="shared" ca="1" si="258"/>
        <v>#N/A</v>
      </c>
      <c r="EW114" s="13" t="e">
        <f t="shared" ca="1" si="258"/>
        <v>#N/A</v>
      </c>
      <c r="EX114" s="13" t="e">
        <f t="shared" ca="1" si="258"/>
        <v>#N/A</v>
      </c>
      <c r="EY114" s="13" t="e">
        <f t="shared" ca="1" si="258"/>
        <v>#N/A</v>
      </c>
      <c r="EZ114" s="13" t="e">
        <f t="shared" ca="1" si="258"/>
        <v>#N/A</v>
      </c>
      <c r="FA114" s="13" t="e">
        <f t="shared" ca="1" si="258"/>
        <v>#N/A</v>
      </c>
      <c r="FB114" s="13" t="e">
        <f t="shared" ca="1" si="258"/>
        <v>#N/A</v>
      </c>
      <c r="FC114" s="13" t="e">
        <f t="shared" ca="1" si="258"/>
        <v>#N/A</v>
      </c>
      <c r="FD114" s="13" t="e">
        <f t="shared" ca="1" si="258"/>
        <v>#N/A</v>
      </c>
      <c r="FE114" s="13" t="e">
        <f t="shared" ca="1" si="258"/>
        <v>#N/A</v>
      </c>
      <c r="FF114" s="13" t="e">
        <f t="shared" ca="1" si="258"/>
        <v>#N/A</v>
      </c>
    </row>
    <row r="115" spans="1:162" x14ac:dyDescent="0.25">
      <c r="A115" t="e">
        <f t="shared" ca="1" si="208"/>
        <v>#VALUE!</v>
      </c>
      <c r="B115">
        <f t="shared" si="209"/>
        <v>10</v>
      </c>
      <c r="C115" t="str">
        <f t="shared" ca="1" si="193"/>
        <v>US Connecticut</v>
      </c>
      <c r="D115" s="1">
        <f t="shared" ca="1" si="193"/>
        <v>3565287</v>
      </c>
      <c r="E115" s="13">
        <f t="shared" ref="E115:BP115" ca="1" si="259">E52/$D115*100000</f>
        <v>1.149977547389593</v>
      </c>
      <c r="F115" s="13">
        <f t="shared" ca="1" si="259"/>
        <v>1.9072798346949347</v>
      </c>
      <c r="G115" s="13">
        <f t="shared" ca="1" si="259"/>
        <v>2.6926303548634376</v>
      </c>
      <c r="H115" s="13">
        <f t="shared" ca="1" si="259"/>
        <v>5.4413571754531969</v>
      </c>
      <c r="I115" s="13">
        <f t="shared" ca="1" si="259"/>
        <v>5.8480565519690284</v>
      </c>
      <c r="J115" s="13">
        <f t="shared" ca="1" si="259"/>
        <v>6.25475592848486</v>
      </c>
      <c r="K115" s="13">
        <f t="shared" ca="1" si="259"/>
        <v>11.640016638211735</v>
      </c>
      <c r="L115" s="13">
        <f t="shared" ca="1" si="259"/>
        <v>17.333807909433379</v>
      </c>
      <c r="M115" s="13">
        <f t="shared" ca="1" si="259"/>
        <v>24.542203755265703</v>
      </c>
      <c r="N115" s="13">
        <f t="shared" ca="1" si="259"/>
        <v>28.384811657518735</v>
      </c>
      <c r="O115" s="13">
        <f t="shared" ca="1" si="259"/>
        <v>36.2102686263406</v>
      </c>
      <c r="P115" s="13">
        <f t="shared" ca="1" si="259"/>
        <v>46.05519836131004</v>
      </c>
      <c r="Q115" s="13">
        <f t="shared" ca="1" si="259"/>
        <v>55.900128096279488</v>
      </c>
      <c r="R115" s="13">
        <f t="shared" ca="1" si="259"/>
        <v>72.112006691186423</v>
      </c>
      <c r="S115" s="13">
        <f t="shared" ca="1" si="259"/>
        <v>87.734872395967002</v>
      </c>
      <c r="T115" s="13">
        <f t="shared" ca="1" si="259"/>
        <v>99.767564294262982</v>
      </c>
      <c r="U115" s="13">
        <f t="shared" ca="1" si="259"/>
        <v>107.25644246872693</v>
      </c>
      <c r="V115" s="13">
        <f t="shared" ca="1" si="259"/>
        <v>137.82901628957219</v>
      </c>
      <c r="W115" s="13">
        <f t="shared" ca="1" si="259"/>
        <v>147.9824765860364</v>
      </c>
      <c r="X115" s="13">
        <f t="shared" ca="1" si="259"/>
        <v>159.17372149843757</v>
      </c>
      <c r="Y115" s="13">
        <f t="shared" ca="1" si="259"/>
        <v>193.70109615298853</v>
      </c>
      <c r="Z115" s="13">
        <f t="shared" ca="1" si="259"/>
        <v>218.24329990825422</v>
      </c>
      <c r="AA115" s="13">
        <f t="shared" ca="1" si="259"/>
        <v>246.33360512070976</v>
      </c>
      <c r="AB115" s="13">
        <f t="shared" ca="1" si="259"/>
        <v>274.42391033316534</v>
      </c>
      <c r="AC115" s="13">
        <f t="shared" ca="1" si="259"/>
        <v>295.57227791198858</v>
      </c>
      <c r="AD115" s="13">
        <f t="shared" ca="1" si="259"/>
        <v>322.83516025498085</v>
      </c>
      <c r="AE115" s="13">
        <f t="shared" ca="1" si="259"/>
        <v>337.5604825081403</v>
      </c>
      <c r="AF115" s="13">
        <f t="shared" ca="1" si="259"/>
        <v>375.31340394195473</v>
      </c>
      <c r="AG115" s="13">
        <f t="shared" ca="1" si="259"/>
        <v>392.36672952275649</v>
      </c>
      <c r="AH115" s="13">
        <f t="shared" ca="1" si="259"/>
        <v>413.85167589593772</v>
      </c>
      <c r="AI115" s="13">
        <f t="shared" ca="1" si="259"/>
        <v>445.51813079844624</v>
      </c>
      <c r="AJ115" s="13">
        <f t="shared" ca="1" si="259"/>
        <v>471.46274619687</v>
      </c>
      <c r="AK115" s="13">
        <f t="shared" ca="1" si="259"/>
        <v>481.85461647267107</v>
      </c>
      <c r="AL115" s="13">
        <f t="shared" ca="1" si="259"/>
        <v>492.24648674847219</v>
      </c>
      <c r="AM115" s="13">
        <f t="shared" ca="1" si="259"/>
        <v>555.77573418353131</v>
      </c>
      <c r="AN115" s="13">
        <f t="shared" ca="1" si="259"/>
        <v>571.06202109395394</v>
      </c>
      <c r="AO115" s="13">
        <f t="shared" ca="1" si="259"/>
        <v>630.21574420236016</v>
      </c>
      <c r="AP115" s="13">
        <f t="shared" ca="1" si="259"/>
        <v>647.91417913901455</v>
      </c>
      <c r="AQ115" s="13">
        <f t="shared" ca="1" si="259"/>
        <v>670.94177831966965</v>
      </c>
      <c r="AR115" s="13">
        <f t="shared" ca="1" si="259"/>
        <v>689.48166024221894</v>
      </c>
      <c r="AS115" s="13">
        <f t="shared" ca="1" si="259"/>
        <v>708.75079621921032</v>
      </c>
      <c r="AT115" s="13">
        <f t="shared" ca="1" si="259"/>
        <v>723.37794965734872</v>
      </c>
      <c r="AU115" s="13">
        <f t="shared" ca="1" si="259"/>
        <v>738.00510309548713</v>
      </c>
      <c r="AV115" s="13">
        <f t="shared" ca="1" si="259"/>
        <v>750.76704904822532</v>
      </c>
      <c r="AW115" s="13">
        <f t="shared" ca="1" si="259"/>
        <v>776.93605030955428</v>
      </c>
      <c r="AX115" s="13">
        <f t="shared" ca="1" si="259"/>
        <v>806.77937007595733</v>
      </c>
      <c r="AY115" s="13">
        <f t="shared" ca="1" si="259"/>
        <v>814.113982969674</v>
      </c>
      <c r="AZ115" s="13">
        <f t="shared" ca="1" si="259"/>
        <v>821.44859586339055</v>
      </c>
      <c r="BA115" s="13">
        <f t="shared" ca="1" si="259"/>
        <v>840.15676718311886</v>
      </c>
      <c r="BB115" s="13">
        <f t="shared" ca="1" si="259"/>
        <v>858.86493850284717</v>
      </c>
      <c r="BC115" s="13">
        <f t="shared" ca="1" si="259"/>
        <v>869.35497759366922</v>
      </c>
      <c r="BD115" s="13">
        <f t="shared" ca="1" si="259"/>
        <v>891.48503332270309</v>
      </c>
      <c r="BE115" s="13">
        <f t="shared" ca="1" si="259"/>
        <v>909.07127532790491</v>
      </c>
      <c r="BF115" s="13">
        <f t="shared" ca="1" si="259"/>
        <v>925.14291275849598</v>
      </c>
      <c r="BG115" s="13">
        <f t="shared" ca="1" si="259"/>
        <v>941.13040549049765</v>
      </c>
      <c r="BH115" s="13">
        <f t="shared" ca="1" si="259"/>
        <v>947.0485826246246</v>
      </c>
      <c r="BI115" s="13">
        <f t="shared" ca="1" si="259"/>
        <v>962.97997889090004</v>
      </c>
      <c r="BJ115" s="13">
        <f t="shared" ca="1" si="259"/>
        <v>977.62115644546986</v>
      </c>
      <c r="BK115" s="13">
        <f t="shared" ca="1" si="259"/>
        <v>994.70253025913473</v>
      </c>
      <c r="BL115" s="13">
        <f t="shared" ca="1" si="259"/>
        <v>1012.1204828671578</v>
      </c>
      <c r="BM115" s="13">
        <f t="shared" ca="1" si="259"/>
        <v>1029.4542907765911</v>
      </c>
      <c r="BN115" s="13">
        <f t="shared" ca="1" si="259"/>
        <v>1049.5368255066142</v>
      </c>
      <c r="BO115" s="13">
        <f t="shared" ca="1" si="259"/>
        <v>1069.0864438122373</v>
      </c>
      <c r="BP115" s="13">
        <f t="shared" ca="1" si="259"/>
        <v>1077.8935889312697</v>
      </c>
      <c r="BQ115" s="13">
        <f t="shared" ref="BQ115:BV115" ca="1" si="260">BQ52/$D115*100000</f>
        <v>1094.3579016219451</v>
      </c>
      <c r="BR115" s="13">
        <f t="shared" ca="1" si="260"/>
        <v>1099.715114098809</v>
      </c>
      <c r="BS115" s="13">
        <f t="shared" ca="1" si="260"/>
        <v>1111.8319506956943</v>
      </c>
      <c r="BT115" s="13">
        <f t="shared" ca="1" si="260"/>
        <v>1122.5463756494219</v>
      </c>
      <c r="BU115" s="13">
        <f t="shared" ca="1" si="260"/>
        <v>1135.0558875063916</v>
      </c>
      <c r="BV115" s="13">
        <f t="shared" ca="1" si="260"/>
        <v>1146.4154218159717</v>
      </c>
      <c r="BW115" s="13">
        <f t="shared" ref="BW115:CQ115" ca="1" si="261">BW52/$D115*100000</f>
        <v>1158.4761619471308</v>
      </c>
      <c r="BX115" s="13">
        <f t="shared" ca="1" si="261"/>
        <v>1162.0663357536152</v>
      </c>
      <c r="BY115" s="13">
        <f t="shared" ca="1" si="261"/>
        <v>1165.6565095600999</v>
      </c>
      <c r="BZ115" s="13">
        <f t="shared" ca="1" si="261"/>
        <v>1171.3503008313216</v>
      </c>
      <c r="CA115" s="13">
        <f t="shared" ca="1" si="261"/>
        <v>1178.6428413757435</v>
      </c>
      <c r="CB115" s="13">
        <f t="shared" ca="1" si="261"/>
        <v>1183.6634750582493</v>
      </c>
      <c r="CC115" s="13">
        <f t="shared" ca="1" si="261"/>
        <v>1198.7814725714929</v>
      </c>
      <c r="CD115" s="13">
        <f t="shared" ca="1" si="261"/>
        <v>1205.4850002257881</v>
      </c>
      <c r="CE115" s="13">
        <f t="shared" ca="1" si="261"/>
        <v>1208.6264023064623</v>
      </c>
      <c r="CF115" s="13">
        <f t="shared" ca="1" si="261"/>
        <v>1212.7775407702102</v>
      </c>
      <c r="CG115" s="13">
        <f t="shared" ca="1" si="261"/>
        <v>1218.9762002329687</v>
      </c>
      <c r="CH115" s="13">
        <f t="shared" ca="1" si="261"/>
        <v>1229.0174675979802</v>
      </c>
      <c r="CI115" s="13">
        <f t="shared" ca="1" si="261"/>
        <v>1233.2247025274544</v>
      </c>
      <c r="CJ115" s="13">
        <f t="shared" ca="1" si="261"/>
        <v>1236.7026834024862</v>
      </c>
      <c r="CK115" s="13">
        <f t="shared" ca="1" si="261"/>
        <v>1239.1428796615812</v>
      </c>
      <c r="CL115" s="13">
        <f t="shared" ca="1" si="261"/>
        <v>1243.8549827825923</v>
      </c>
      <c r="CM115" s="13">
        <f t="shared" ca="1" si="261"/>
        <v>1247.0524813289926</v>
      </c>
      <c r="CN115" s="13" t="e">
        <f t="shared" ca="1" si="261"/>
        <v>#N/A</v>
      </c>
      <c r="CO115" s="13" t="e">
        <f t="shared" ca="1" si="261"/>
        <v>#N/A</v>
      </c>
      <c r="CP115" s="13" t="e">
        <f t="shared" ca="1" si="261"/>
        <v>#N/A</v>
      </c>
      <c r="CQ115" s="13" t="e">
        <f t="shared" ca="1" si="261"/>
        <v>#N/A</v>
      </c>
      <c r="CR115" s="13" t="e">
        <f t="shared" ref="CR115:DF115" ca="1" si="262">CR52/$D115*100000</f>
        <v>#N/A</v>
      </c>
      <c r="CS115" s="13" t="e">
        <f t="shared" ca="1" si="262"/>
        <v>#N/A</v>
      </c>
      <c r="CT115" s="13" t="e">
        <f t="shared" ca="1" si="262"/>
        <v>#N/A</v>
      </c>
      <c r="CU115" s="13" t="e">
        <f t="shared" ca="1" si="262"/>
        <v>#N/A</v>
      </c>
      <c r="CV115" s="13" t="e">
        <f t="shared" ca="1" si="262"/>
        <v>#N/A</v>
      </c>
      <c r="CW115" s="13" t="e">
        <f t="shared" ca="1" si="262"/>
        <v>#N/A</v>
      </c>
      <c r="CX115" s="13" t="e">
        <f t="shared" ca="1" si="262"/>
        <v>#N/A</v>
      </c>
      <c r="CY115" s="13" t="e">
        <f t="shared" ca="1" si="262"/>
        <v>#N/A</v>
      </c>
      <c r="CZ115" s="13" t="e">
        <f t="shared" ca="1" si="262"/>
        <v>#N/A</v>
      </c>
      <c r="DA115" s="13" t="e">
        <f t="shared" ca="1" si="262"/>
        <v>#N/A</v>
      </c>
      <c r="DB115" s="13" t="e">
        <f t="shared" ca="1" si="262"/>
        <v>#N/A</v>
      </c>
      <c r="DC115" s="13" t="e">
        <f t="shared" ca="1" si="262"/>
        <v>#N/A</v>
      </c>
      <c r="DD115" s="13" t="e">
        <f t="shared" ca="1" si="262"/>
        <v>#N/A</v>
      </c>
      <c r="DE115" s="13" t="e">
        <f t="shared" ca="1" si="262"/>
        <v>#N/A</v>
      </c>
      <c r="DF115" s="13" t="e">
        <f t="shared" ca="1" si="262"/>
        <v>#N/A</v>
      </c>
      <c r="DG115" s="13" t="e">
        <f t="shared" ref="DG115:DX115" ca="1" si="263">DG52/$D115*100000</f>
        <v>#N/A</v>
      </c>
      <c r="DH115" s="13" t="e">
        <f t="shared" ca="1" si="263"/>
        <v>#N/A</v>
      </c>
      <c r="DI115" s="13" t="e">
        <f t="shared" ca="1" si="263"/>
        <v>#N/A</v>
      </c>
      <c r="DJ115" s="13" t="e">
        <f t="shared" ca="1" si="263"/>
        <v>#N/A</v>
      </c>
      <c r="DK115" s="13" t="e">
        <f t="shared" ca="1" si="263"/>
        <v>#N/A</v>
      </c>
      <c r="DL115" s="13" t="e">
        <f t="shared" ca="1" si="263"/>
        <v>#N/A</v>
      </c>
      <c r="DM115" s="13" t="e">
        <f t="shared" ca="1" si="263"/>
        <v>#N/A</v>
      </c>
      <c r="DN115" s="13" t="e">
        <f t="shared" ca="1" si="263"/>
        <v>#N/A</v>
      </c>
      <c r="DO115" s="13" t="e">
        <f t="shared" ca="1" si="263"/>
        <v>#N/A</v>
      </c>
      <c r="DP115" s="13" t="e">
        <f t="shared" ca="1" si="263"/>
        <v>#N/A</v>
      </c>
      <c r="DQ115" s="13" t="e">
        <f t="shared" ca="1" si="263"/>
        <v>#N/A</v>
      </c>
      <c r="DR115" s="13" t="e">
        <f t="shared" ca="1" si="263"/>
        <v>#N/A</v>
      </c>
      <c r="DS115" s="13" t="e">
        <f t="shared" ca="1" si="263"/>
        <v>#N/A</v>
      </c>
      <c r="DT115" s="13" t="e">
        <f t="shared" ca="1" si="263"/>
        <v>#N/A</v>
      </c>
      <c r="DU115" s="13" t="e">
        <f t="shared" ca="1" si="263"/>
        <v>#N/A</v>
      </c>
      <c r="DV115" s="13" t="e">
        <f t="shared" ca="1" si="263"/>
        <v>#N/A</v>
      </c>
      <c r="DW115" s="13" t="e">
        <f t="shared" ca="1" si="263"/>
        <v>#N/A</v>
      </c>
      <c r="DX115" s="13" t="e">
        <f t="shared" ca="1" si="263"/>
        <v>#N/A</v>
      </c>
      <c r="DY115" s="13" t="e">
        <f t="shared" ref="DY115:EL115" ca="1" si="264">DY52/$D115*100000</f>
        <v>#N/A</v>
      </c>
      <c r="DZ115" s="13" t="e">
        <f t="shared" ca="1" si="264"/>
        <v>#N/A</v>
      </c>
      <c r="EA115" s="13" t="e">
        <f t="shared" ca="1" si="264"/>
        <v>#N/A</v>
      </c>
      <c r="EB115" s="13" t="e">
        <f t="shared" ca="1" si="264"/>
        <v>#N/A</v>
      </c>
      <c r="EC115" s="13" t="e">
        <f t="shared" ca="1" si="264"/>
        <v>#N/A</v>
      </c>
      <c r="ED115" s="13" t="e">
        <f t="shared" ca="1" si="264"/>
        <v>#N/A</v>
      </c>
      <c r="EE115" s="13" t="e">
        <f t="shared" ca="1" si="264"/>
        <v>#N/A</v>
      </c>
      <c r="EF115" s="13" t="e">
        <f t="shared" ca="1" si="264"/>
        <v>#N/A</v>
      </c>
      <c r="EG115" s="13" t="e">
        <f t="shared" ca="1" si="264"/>
        <v>#N/A</v>
      </c>
      <c r="EH115" s="13" t="e">
        <f t="shared" ca="1" si="264"/>
        <v>#N/A</v>
      </c>
      <c r="EI115" s="13" t="e">
        <f t="shared" ca="1" si="264"/>
        <v>#N/A</v>
      </c>
      <c r="EJ115" s="13" t="e">
        <f t="shared" ca="1" si="264"/>
        <v>#N/A</v>
      </c>
      <c r="EK115" s="13" t="e">
        <f t="shared" ca="1" si="264"/>
        <v>#N/A</v>
      </c>
      <c r="EL115" s="13" t="e">
        <f t="shared" ca="1" si="264"/>
        <v>#N/A</v>
      </c>
      <c r="EM115" s="13" t="e">
        <f t="shared" ref="EM115:FF115" ca="1" si="265">EM52/$D115*100000</f>
        <v>#N/A</v>
      </c>
      <c r="EN115" s="13" t="e">
        <f t="shared" ca="1" si="265"/>
        <v>#N/A</v>
      </c>
      <c r="EO115" s="13" t="e">
        <f t="shared" ca="1" si="265"/>
        <v>#N/A</v>
      </c>
      <c r="EP115" s="13" t="e">
        <f t="shared" ca="1" si="265"/>
        <v>#N/A</v>
      </c>
      <c r="EQ115" s="13" t="e">
        <f t="shared" ca="1" si="265"/>
        <v>#N/A</v>
      </c>
      <c r="ER115" s="13" t="e">
        <f t="shared" ca="1" si="265"/>
        <v>#N/A</v>
      </c>
      <c r="ES115" s="13" t="e">
        <f t="shared" ca="1" si="265"/>
        <v>#N/A</v>
      </c>
      <c r="ET115" s="13" t="e">
        <f t="shared" ca="1" si="265"/>
        <v>#N/A</v>
      </c>
      <c r="EU115" s="13" t="e">
        <f t="shared" ca="1" si="265"/>
        <v>#N/A</v>
      </c>
      <c r="EV115" s="13" t="e">
        <f t="shared" ca="1" si="265"/>
        <v>#N/A</v>
      </c>
      <c r="EW115" s="13" t="e">
        <f t="shared" ca="1" si="265"/>
        <v>#N/A</v>
      </c>
      <c r="EX115" s="13" t="e">
        <f t="shared" ca="1" si="265"/>
        <v>#N/A</v>
      </c>
      <c r="EY115" s="13" t="e">
        <f t="shared" ca="1" si="265"/>
        <v>#N/A</v>
      </c>
      <c r="EZ115" s="13" t="e">
        <f t="shared" ca="1" si="265"/>
        <v>#N/A</v>
      </c>
      <c r="FA115" s="13" t="e">
        <f t="shared" ca="1" si="265"/>
        <v>#N/A</v>
      </c>
      <c r="FB115" s="13" t="e">
        <f t="shared" ca="1" si="265"/>
        <v>#N/A</v>
      </c>
      <c r="FC115" s="13" t="e">
        <f t="shared" ca="1" si="265"/>
        <v>#N/A</v>
      </c>
      <c r="FD115" s="13" t="e">
        <f t="shared" ca="1" si="265"/>
        <v>#N/A</v>
      </c>
      <c r="FE115" s="13" t="e">
        <f t="shared" ca="1" si="265"/>
        <v>#N/A</v>
      </c>
      <c r="FF115" s="13" t="e">
        <f t="shared" ca="1" si="265"/>
        <v>#N/A</v>
      </c>
    </row>
    <row r="116" spans="1:162" x14ac:dyDescent="0.25">
      <c r="A116" t="e">
        <f t="shared" ca="1" si="208"/>
        <v>#VALUE!</v>
      </c>
      <c r="B116">
        <f t="shared" si="209"/>
        <v>11</v>
      </c>
      <c r="C116" t="str">
        <f t="shared" ca="1" si="193"/>
        <v>US Delaware</v>
      </c>
      <c r="D116" s="1">
        <f t="shared" ca="1" si="193"/>
        <v>973764</v>
      </c>
      <c r="E116" s="13">
        <f t="shared" ref="E116:BP116" ca="1" si="266">E53/$D116*100000</f>
        <v>3.0808286196655454</v>
      </c>
      <c r="F116" s="13">
        <f t="shared" ca="1" si="266"/>
        <v>3.9023829182430241</v>
      </c>
      <c r="G116" s="13">
        <f t="shared" ca="1" si="266"/>
        <v>4.6212429294983179</v>
      </c>
      <c r="H116" s="13">
        <f t="shared" ca="1" si="266"/>
        <v>5.7508800900423509</v>
      </c>
      <c r="I116" s="13">
        <f t="shared" ca="1" si="266"/>
        <v>6.98321153790857</v>
      </c>
      <c r="J116" s="13">
        <f t="shared" ca="1" si="266"/>
        <v>9.3451801463188211</v>
      </c>
      <c r="K116" s="13">
        <f t="shared" ca="1" si="266"/>
        <v>11.809843042051256</v>
      </c>
      <c r="L116" s="13">
        <f t="shared" ca="1" si="266"/>
        <v>13.35025735188403</v>
      </c>
      <c r="M116" s="13">
        <f t="shared" ca="1" si="266"/>
        <v>16.739168833516128</v>
      </c>
      <c r="N116" s="13">
        <f t="shared" ca="1" si="266"/>
        <v>21.976577486947559</v>
      </c>
      <c r="O116" s="13">
        <f t="shared" ca="1" si="266"/>
        <v>23.825074658746885</v>
      </c>
      <c r="P116" s="13">
        <f t="shared" ca="1" si="266"/>
        <v>27.111291853056795</v>
      </c>
      <c r="Q116" s="13">
        <f t="shared" ca="1" si="266"/>
        <v>32.759477655776962</v>
      </c>
      <c r="R116" s="13">
        <f t="shared" ca="1" si="266"/>
        <v>37.791497734564018</v>
      </c>
      <c r="S116" s="13">
        <f t="shared" ca="1" si="266"/>
        <v>40.358854917618643</v>
      </c>
      <c r="T116" s="13">
        <f t="shared" ca="1" si="266"/>
        <v>46.212429294983174</v>
      </c>
      <c r="U116" s="13">
        <f t="shared" ca="1" si="266"/>
        <v>60.897712382055616</v>
      </c>
      <c r="V116" s="13">
        <f t="shared" ca="1" si="266"/>
        <v>69.113255367830391</v>
      </c>
      <c r="W116" s="13">
        <f t="shared" ca="1" si="266"/>
        <v>82.206777001408966</v>
      </c>
      <c r="X116" s="13">
        <f t="shared" ca="1" si="266"/>
        <v>95.300298634987541</v>
      </c>
      <c r="Y116" s="13">
        <f t="shared" ca="1" si="266"/>
        <v>109.62615171643232</v>
      </c>
      <c r="Z116" s="13">
        <f t="shared" ca="1" si="266"/>
        <v>123.95200479787709</v>
      </c>
      <c r="AA116" s="13">
        <f t="shared" ca="1" si="266"/>
        <v>136.1726249892171</v>
      </c>
      <c r="AB116" s="13">
        <f t="shared" ca="1" si="266"/>
        <v>151.88485094951139</v>
      </c>
      <c r="AC116" s="13">
        <f t="shared" ca="1" si="266"/>
        <v>159.38153392403086</v>
      </c>
      <c r="AD116" s="13">
        <f t="shared" ca="1" si="266"/>
        <v>166.87821689855036</v>
      </c>
      <c r="AE116" s="13">
        <f t="shared" ca="1" si="266"/>
        <v>180.84463997436751</v>
      </c>
      <c r="AF116" s="13">
        <f t="shared" ca="1" si="266"/>
        <v>206.82629466688027</v>
      </c>
      <c r="AG116" s="13">
        <f t="shared" ca="1" si="266"/>
        <v>213.09064619353356</v>
      </c>
      <c r="AH116" s="13">
        <f t="shared" ca="1" si="266"/>
        <v>238.55882944943539</v>
      </c>
      <c r="AI116" s="13">
        <f t="shared" ca="1" si="266"/>
        <v>249.59846533657023</v>
      </c>
      <c r="AJ116" s="13">
        <f t="shared" ca="1" si="266"/>
        <v>260.63810122370512</v>
      </c>
      <c r="AK116" s="13">
        <f t="shared" ca="1" si="266"/>
        <v>281.89581869939741</v>
      </c>
      <c r="AL116" s="13">
        <f t="shared" ca="1" si="266"/>
        <v>300.99695614132378</v>
      </c>
      <c r="AM116" s="13">
        <f t="shared" ca="1" si="266"/>
        <v>328.6217194309915</v>
      </c>
      <c r="AN116" s="13">
        <f t="shared" ca="1" si="266"/>
        <v>339.71270246178744</v>
      </c>
      <c r="AO116" s="13">
        <f t="shared" ca="1" si="266"/>
        <v>353.47373696296023</v>
      </c>
      <c r="AP116" s="13">
        <f t="shared" ca="1" si="266"/>
        <v>367.23477146413302</v>
      </c>
      <c r="AQ116" s="13">
        <f t="shared" ca="1" si="266"/>
        <v>414.26875505769362</v>
      </c>
      <c r="AR116" s="13">
        <f t="shared" ca="1" si="266"/>
        <v>427.41362383493328</v>
      </c>
      <c r="AS116" s="13">
        <f t="shared" ca="1" si="266"/>
        <v>469.82636449899564</v>
      </c>
      <c r="AT116" s="13">
        <f t="shared" ca="1" si="266"/>
        <v>478.04190748477043</v>
      </c>
      <c r="AU116" s="13">
        <f t="shared" ca="1" si="266"/>
        <v>486.15475618322307</v>
      </c>
      <c r="AV116" s="13">
        <f t="shared" ca="1" si="266"/>
        <v>505.05050505050508</v>
      </c>
      <c r="AW116" s="13">
        <f t="shared" ca="1" si="266"/>
        <v>517.37381952916724</v>
      </c>
      <c r="AX116" s="13">
        <f t="shared" ca="1" si="266"/>
        <v>534.83184837393867</v>
      </c>
      <c r="AY116" s="13">
        <f t="shared" ca="1" si="266"/>
        <v>543.0473913597134</v>
      </c>
      <c r="AZ116" s="13">
        <f t="shared" ca="1" si="266"/>
        <v>551.57101720745482</v>
      </c>
      <c r="BA116" s="13">
        <f t="shared" ca="1" si="266"/>
        <v>593.36759214758399</v>
      </c>
      <c r="BB116" s="13">
        <f t="shared" ca="1" si="266"/>
        <v>609.90137240645583</v>
      </c>
      <c r="BC116" s="13">
        <f t="shared" ca="1" si="266"/>
        <v>627.56478982587157</v>
      </c>
      <c r="BD116" s="13">
        <f t="shared" ca="1" si="266"/>
        <v>644.61204152135429</v>
      </c>
      <c r="BE116" s="13">
        <f t="shared" ca="1" si="266"/>
        <v>662.07007036612572</v>
      </c>
      <c r="BF116" s="13">
        <f t="shared" ca="1" si="266"/>
        <v>674.18799627014357</v>
      </c>
      <c r="BG116" s="13">
        <f t="shared" ca="1" si="266"/>
        <v>692.26219083884803</v>
      </c>
      <c r="BH116" s="13">
        <f t="shared" ca="1" si="266"/>
        <v>713.93068546382904</v>
      </c>
      <c r="BI116" s="13">
        <f t="shared" ca="1" si="266"/>
        <v>741.76083732814106</v>
      </c>
      <c r="BJ116" s="13">
        <f t="shared" ca="1" si="266"/>
        <v>757.1649804264689</v>
      </c>
      <c r="BK116" s="13">
        <f t="shared" ca="1" si="266"/>
        <v>775.03378642052905</v>
      </c>
      <c r="BL116" s="13">
        <f t="shared" ca="1" si="266"/>
        <v>787.66518376115778</v>
      </c>
      <c r="BM116" s="13">
        <f t="shared" ca="1" si="266"/>
        <v>808.10134693827251</v>
      </c>
      <c r="BN116" s="13">
        <f t="shared" ca="1" si="266"/>
        <v>825.35398720839964</v>
      </c>
      <c r="BO116" s="13">
        <f t="shared" ca="1" si="266"/>
        <v>841.47699031798254</v>
      </c>
      <c r="BP116" s="13">
        <f t="shared" ca="1" si="266"/>
        <v>861.1942934838421</v>
      </c>
      <c r="BQ116" s="13">
        <f t="shared" ref="BQ116:BV116" ca="1" si="267">BQ53/$D116*100000</f>
        <v>875.87957657091454</v>
      </c>
      <c r="BR116" s="13">
        <f t="shared" ca="1" si="267"/>
        <v>892.41335682978627</v>
      </c>
      <c r="BS116" s="13">
        <f t="shared" ca="1" si="267"/>
        <v>904.63397702112638</v>
      </c>
      <c r="BT116" s="13">
        <f t="shared" ca="1" si="267"/>
        <v>920.65428584338702</v>
      </c>
      <c r="BU116" s="13">
        <f t="shared" ca="1" si="267"/>
        <v>931.02640886292784</v>
      </c>
      <c r="BV116" s="13">
        <f t="shared" ca="1" si="267"/>
        <v>934.10723748259329</v>
      </c>
      <c r="BW116" s="13">
        <f t="shared" ref="BW116:CQ116" ca="1" si="268">BW53/$D116*100000</f>
        <v>941.80930903175715</v>
      </c>
      <c r="BX116" s="13">
        <f t="shared" ca="1" si="268"/>
        <v>948.48443770769916</v>
      </c>
      <c r="BY116" s="13">
        <f t="shared" ca="1" si="268"/>
        <v>967.5855751496257</v>
      </c>
      <c r="BZ116" s="13">
        <f t="shared" ca="1" si="268"/>
        <v>975.39034098611171</v>
      </c>
      <c r="CA116" s="13">
        <f t="shared" ca="1" si="268"/>
        <v>986.37862972958544</v>
      </c>
      <c r="CB116" s="13">
        <f t="shared" ca="1" si="268"/>
        <v>994.59417271536029</v>
      </c>
      <c r="CC116" s="13">
        <f t="shared" ca="1" si="268"/>
        <v>997.36691847305917</v>
      </c>
      <c r="CD116" s="13">
        <f t="shared" ca="1" si="268"/>
        <v>1000.8585242420135</v>
      </c>
      <c r="CE116" s="13">
        <f t="shared" ca="1" si="268"/>
        <v>1003.6312699997125</v>
      </c>
      <c r="CF116" s="13">
        <f t="shared" ca="1" si="268"/>
        <v>1011.0252586869096</v>
      </c>
      <c r="CG116" s="13">
        <f t="shared" ca="1" si="268"/>
        <v>1020.9866045571617</v>
      </c>
      <c r="CH116" s="13">
        <f t="shared" ca="1" si="268"/>
        <v>1024.0674331768273</v>
      </c>
      <c r="CI116" s="13">
        <f t="shared" ca="1" si="268"/>
        <v>1028.9967589682922</v>
      </c>
      <c r="CJ116" s="13">
        <f t="shared" ca="1" si="268"/>
        <v>1032.6937533118908</v>
      </c>
      <c r="CK116" s="13">
        <f t="shared" ca="1" si="268"/>
        <v>1037.8284676779999</v>
      </c>
      <c r="CL116" s="13" t="e">
        <f t="shared" ca="1" si="268"/>
        <v>#N/A</v>
      </c>
      <c r="CM116" s="13" t="e">
        <f t="shared" ca="1" si="268"/>
        <v>#N/A</v>
      </c>
      <c r="CN116" s="13" t="e">
        <f t="shared" ca="1" si="268"/>
        <v>#N/A</v>
      </c>
      <c r="CO116" s="13" t="e">
        <f t="shared" ca="1" si="268"/>
        <v>#N/A</v>
      </c>
      <c r="CP116" s="13" t="e">
        <f t="shared" ca="1" si="268"/>
        <v>#N/A</v>
      </c>
      <c r="CQ116" s="13" t="e">
        <f t="shared" ca="1" si="268"/>
        <v>#N/A</v>
      </c>
      <c r="CR116" s="13" t="e">
        <f t="shared" ref="CR116:DF116" ca="1" si="269">CR53/$D116*100000</f>
        <v>#N/A</v>
      </c>
      <c r="CS116" s="13" t="e">
        <f t="shared" ca="1" si="269"/>
        <v>#N/A</v>
      </c>
      <c r="CT116" s="13" t="e">
        <f t="shared" ca="1" si="269"/>
        <v>#N/A</v>
      </c>
      <c r="CU116" s="13" t="e">
        <f t="shared" ca="1" si="269"/>
        <v>#N/A</v>
      </c>
      <c r="CV116" s="13" t="e">
        <f t="shared" ca="1" si="269"/>
        <v>#N/A</v>
      </c>
      <c r="CW116" s="13" t="e">
        <f t="shared" ca="1" si="269"/>
        <v>#N/A</v>
      </c>
      <c r="CX116" s="13" t="e">
        <f t="shared" ca="1" si="269"/>
        <v>#N/A</v>
      </c>
      <c r="CY116" s="13" t="e">
        <f t="shared" ca="1" si="269"/>
        <v>#N/A</v>
      </c>
      <c r="CZ116" s="13" t="e">
        <f t="shared" ca="1" si="269"/>
        <v>#N/A</v>
      </c>
      <c r="DA116" s="13" t="e">
        <f t="shared" ca="1" si="269"/>
        <v>#N/A</v>
      </c>
      <c r="DB116" s="13" t="e">
        <f t="shared" ca="1" si="269"/>
        <v>#N/A</v>
      </c>
      <c r="DC116" s="13" t="e">
        <f t="shared" ca="1" si="269"/>
        <v>#N/A</v>
      </c>
      <c r="DD116" s="13" t="e">
        <f t="shared" ca="1" si="269"/>
        <v>#N/A</v>
      </c>
      <c r="DE116" s="13" t="e">
        <f t="shared" ca="1" si="269"/>
        <v>#N/A</v>
      </c>
      <c r="DF116" s="13" t="e">
        <f t="shared" ca="1" si="269"/>
        <v>#N/A</v>
      </c>
      <c r="DG116" s="13" t="e">
        <f t="shared" ref="DG116:DX116" ca="1" si="270">DG53/$D116*100000</f>
        <v>#N/A</v>
      </c>
      <c r="DH116" s="13" t="e">
        <f t="shared" ca="1" si="270"/>
        <v>#N/A</v>
      </c>
      <c r="DI116" s="13" t="e">
        <f t="shared" ca="1" si="270"/>
        <v>#N/A</v>
      </c>
      <c r="DJ116" s="13" t="e">
        <f t="shared" ca="1" si="270"/>
        <v>#N/A</v>
      </c>
      <c r="DK116" s="13" t="e">
        <f t="shared" ca="1" si="270"/>
        <v>#N/A</v>
      </c>
      <c r="DL116" s="13" t="e">
        <f t="shared" ca="1" si="270"/>
        <v>#N/A</v>
      </c>
      <c r="DM116" s="13" t="e">
        <f t="shared" ca="1" si="270"/>
        <v>#N/A</v>
      </c>
      <c r="DN116" s="13" t="e">
        <f t="shared" ca="1" si="270"/>
        <v>#N/A</v>
      </c>
      <c r="DO116" s="13" t="e">
        <f t="shared" ca="1" si="270"/>
        <v>#N/A</v>
      </c>
      <c r="DP116" s="13" t="e">
        <f t="shared" ca="1" si="270"/>
        <v>#N/A</v>
      </c>
      <c r="DQ116" s="13" t="e">
        <f t="shared" ca="1" si="270"/>
        <v>#N/A</v>
      </c>
      <c r="DR116" s="13" t="e">
        <f t="shared" ca="1" si="270"/>
        <v>#N/A</v>
      </c>
      <c r="DS116" s="13" t="e">
        <f t="shared" ca="1" si="270"/>
        <v>#N/A</v>
      </c>
      <c r="DT116" s="13" t="e">
        <f t="shared" ca="1" si="270"/>
        <v>#N/A</v>
      </c>
      <c r="DU116" s="13" t="e">
        <f t="shared" ca="1" si="270"/>
        <v>#N/A</v>
      </c>
      <c r="DV116" s="13" t="e">
        <f t="shared" ca="1" si="270"/>
        <v>#N/A</v>
      </c>
      <c r="DW116" s="13" t="e">
        <f t="shared" ca="1" si="270"/>
        <v>#N/A</v>
      </c>
      <c r="DX116" s="13" t="e">
        <f t="shared" ca="1" si="270"/>
        <v>#N/A</v>
      </c>
      <c r="DY116" s="13" t="e">
        <f t="shared" ref="DY116:EL116" ca="1" si="271">DY53/$D116*100000</f>
        <v>#N/A</v>
      </c>
      <c r="DZ116" s="13" t="e">
        <f t="shared" ca="1" si="271"/>
        <v>#N/A</v>
      </c>
      <c r="EA116" s="13" t="e">
        <f t="shared" ca="1" si="271"/>
        <v>#N/A</v>
      </c>
      <c r="EB116" s="13" t="e">
        <f t="shared" ca="1" si="271"/>
        <v>#N/A</v>
      </c>
      <c r="EC116" s="13" t="e">
        <f t="shared" ca="1" si="271"/>
        <v>#N/A</v>
      </c>
      <c r="ED116" s="13" t="e">
        <f t="shared" ca="1" si="271"/>
        <v>#N/A</v>
      </c>
      <c r="EE116" s="13" t="e">
        <f t="shared" ca="1" si="271"/>
        <v>#N/A</v>
      </c>
      <c r="EF116" s="13" t="e">
        <f t="shared" ca="1" si="271"/>
        <v>#N/A</v>
      </c>
      <c r="EG116" s="13" t="e">
        <f t="shared" ca="1" si="271"/>
        <v>#N/A</v>
      </c>
      <c r="EH116" s="13" t="e">
        <f t="shared" ca="1" si="271"/>
        <v>#N/A</v>
      </c>
      <c r="EI116" s="13" t="e">
        <f t="shared" ca="1" si="271"/>
        <v>#N/A</v>
      </c>
      <c r="EJ116" s="13" t="e">
        <f t="shared" ca="1" si="271"/>
        <v>#N/A</v>
      </c>
      <c r="EK116" s="13" t="e">
        <f t="shared" ca="1" si="271"/>
        <v>#N/A</v>
      </c>
      <c r="EL116" s="13" t="e">
        <f t="shared" ca="1" si="271"/>
        <v>#N/A</v>
      </c>
      <c r="EM116" s="13" t="e">
        <f t="shared" ref="EM116:FF116" ca="1" si="272">EM53/$D116*100000</f>
        <v>#N/A</v>
      </c>
      <c r="EN116" s="13" t="e">
        <f t="shared" ca="1" si="272"/>
        <v>#N/A</v>
      </c>
      <c r="EO116" s="13" t="e">
        <f t="shared" ca="1" si="272"/>
        <v>#N/A</v>
      </c>
      <c r="EP116" s="13" t="e">
        <f t="shared" ca="1" si="272"/>
        <v>#N/A</v>
      </c>
      <c r="EQ116" s="13" t="e">
        <f t="shared" ca="1" si="272"/>
        <v>#N/A</v>
      </c>
      <c r="ER116" s="13" t="e">
        <f t="shared" ca="1" si="272"/>
        <v>#N/A</v>
      </c>
      <c r="ES116" s="13" t="e">
        <f t="shared" ca="1" si="272"/>
        <v>#N/A</v>
      </c>
      <c r="ET116" s="13" t="e">
        <f t="shared" ca="1" si="272"/>
        <v>#N/A</v>
      </c>
      <c r="EU116" s="13" t="e">
        <f t="shared" ca="1" si="272"/>
        <v>#N/A</v>
      </c>
      <c r="EV116" s="13" t="e">
        <f t="shared" ca="1" si="272"/>
        <v>#N/A</v>
      </c>
      <c r="EW116" s="13" t="e">
        <f t="shared" ca="1" si="272"/>
        <v>#N/A</v>
      </c>
      <c r="EX116" s="13" t="e">
        <f t="shared" ca="1" si="272"/>
        <v>#N/A</v>
      </c>
      <c r="EY116" s="13" t="e">
        <f t="shared" ca="1" si="272"/>
        <v>#N/A</v>
      </c>
      <c r="EZ116" s="13" t="e">
        <f t="shared" ca="1" si="272"/>
        <v>#N/A</v>
      </c>
      <c r="FA116" s="13" t="e">
        <f t="shared" ca="1" si="272"/>
        <v>#N/A</v>
      </c>
      <c r="FB116" s="13" t="e">
        <f t="shared" ca="1" si="272"/>
        <v>#N/A</v>
      </c>
      <c r="FC116" s="13" t="e">
        <f t="shared" ca="1" si="272"/>
        <v>#N/A</v>
      </c>
      <c r="FD116" s="13" t="e">
        <f t="shared" ca="1" si="272"/>
        <v>#N/A</v>
      </c>
      <c r="FE116" s="13" t="e">
        <f t="shared" ca="1" si="272"/>
        <v>#N/A</v>
      </c>
      <c r="FF116" s="13" t="e">
        <f t="shared" ca="1" si="272"/>
        <v>#N/A</v>
      </c>
    </row>
    <row r="117" spans="1:162" x14ac:dyDescent="0.25">
      <c r="A117" t="str">
        <f t="shared" ca="1" si="208"/>
        <v>Columbia</v>
      </c>
      <c r="B117">
        <f t="shared" si="209"/>
        <v>12</v>
      </c>
      <c r="C117" t="str">
        <f t="shared" ca="1" si="193"/>
        <v>US District of Columbia</v>
      </c>
      <c r="D117" s="1">
        <f t="shared" ca="1" si="193"/>
        <v>705749</v>
      </c>
      <c r="E117" s="13">
        <f t="shared" ref="E117:BP117" ca="1" si="273">E54/$D117*100000</f>
        <v>4.3924964824604782</v>
      </c>
      <c r="F117" s="13">
        <f t="shared" ca="1" si="273"/>
        <v>5.5260439618051178</v>
      </c>
      <c r="G117" s="13">
        <f t="shared" ca="1" si="273"/>
        <v>10.060233879183675</v>
      </c>
      <c r="H117" s="13">
        <f t="shared" ca="1" si="273"/>
        <v>10.910394488692155</v>
      </c>
      <c r="I117" s="13">
        <f t="shared" ca="1" si="273"/>
        <v>13.885956621971834</v>
      </c>
      <c r="J117" s="13">
        <f t="shared" ca="1" si="273"/>
        <v>16.436438450497274</v>
      </c>
      <c r="K117" s="13">
        <f t="shared" ca="1" si="273"/>
        <v>19.412000583776951</v>
      </c>
      <c r="L117" s="13">
        <f t="shared" ca="1" si="273"/>
        <v>25.929898590008627</v>
      </c>
      <c r="M117" s="13">
        <f t="shared" ca="1" si="273"/>
        <v>32.731183466076466</v>
      </c>
      <c r="N117" s="13">
        <f t="shared" ca="1" si="273"/>
        <v>37.832147123127342</v>
      </c>
      <c r="O117" s="13">
        <f t="shared" ca="1" si="273"/>
        <v>43.0748042150963</v>
      </c>
      <c r="P117" s="13">
        <f t="shared" ca="1" si="273"/>
        <v>48.45915474198334</v>
      </c>
      <c r="Q117" s="13">
        <f t="shared" ca="1" si="273"/>
        <v>56.819067402150061</v>
      </c>
      <c r="R117" s="13">
        <f t="shared" ca="1" si="273"/>
        <v>70.138250284449569</v>
      </c>
      <c r="S117" s="13">
        <f t="shared" ca="1" si="273"/>
        <v>83.032352861994852</v>
      </c>
      <c r="T117" s="13">
        <f t="shared" ca="1" si="273"/>
        <v>92.525813001506194</v>
      </c>
      <c r="U117" s="13">
        <f t="shared" ca="1" si="273"/>
        <v>107.2619302329865</v>
      </c>
      <c r="V117" s="13">
        <f t="shared" ca="1" si="273"/>
        <v>127.80747829610812</v>
      </c>
      <c r="W117" s="13">
        <f t="shared" ca="1" si="273"/>
        <v>141.41004804824379</v>
      </c>
      <c r="X117" s="13">
        <f t="shared" ca="1" si="273"/>
        <v>155.43769810513368</v>
      </c>
      <c r="Y117" s="13">
        <f t="shared" ca="1" si="273"/>
        <v>171.5907496857948</v>
      </c>
      <c r="Z117" s="13">
        <f t="shared" ca="1" si="273"/>
        <v>204.0385462820351</v>
      </c>
      <c r="AA117" s="13">
        <f t="shared" ca="1" si="273"/>
        <v>215.79910138023575</v>
      </c>
      <c r="AB117" s="13">
        <f t="shared" ca="1" si="273"/>
        <v>235.21110196401267</v>
      </c>
      <c r="AC117" s="13">
        <f t="shared" ca="1" si="273"/>
        <v>251.93092728434613</v>
      </c>
      <c r="AD117" s="13">
        <f t="shared" ca="1" si="273"/>
        <v>265.6751904713999</v>
      </c>
      <c r="AE117" s="13">
        <f t="shared" ca="1" si="273"/>
        <v>277.01066526484624</v>
      </c>
      <c r="AF117" s="13">
        <f t="shared" ca="1" si="273"/>
        <v>291.60508906140848</v>
      </c>
      <c r="AG117" s="13">
        <f t="shared" ca="1" si="273"/>
        <v>311.30047651502161</v>
      </c>
      <c r="AH117" s="13">
        <f t="shared" ca="1" si="273"/>
        <v>332.97957205748781</v>
      </c>
      <c r="AI117" s="13">
        <f t="shared" ca="1" si="273"/>
        <v>350.8329448571659</v>
      </c>
      <c r="AJ117" s="13">
        <f t="shared" ca="1" si="273"/>
        <v>377.75469749160112</v>
      </c>
      <c r="AK117" s="13">
        <f t="shared" ca="1" si="273"/>
        <v>395.74976372619733</v>
      </c>
      <c r="AL117" s="13">
        <f t="shared" ca="1" si="273"/>
        <v>414.73668400522001</v>
      </c>
      <c r="AM117" s="13">
        <f t="shared" ca="1" si="273"/>
        <v>438.96626137621166</v>
      </c>
      <c r="AN117" s="13">
        <f t="shared" ca="1" si="273"/>
        <v>454.26915234736424</v>
      </c>
      <c r="AO117" s="13">
        <f t="shared" ca="1" si="273"/>
        <v>476.23163475966669</v>
      </c>
      <c r="AP117" s="13">
        <f t="shared" ca="1" si="273"/>
        <v>499.89443839098607</v>
      </c>
      <c r="AQ117" s="13">
        <f t="shared" ca="1" si="273"/>
        <v>524.12401576197772</v>
      </c>
      <c r="AR117" s="13">
        <f t="shared" ca="1" si="273"/>
        <v>544.24448352034506</v>
      </c>
      <c r="AS117" s="13">
        <f t="shared" ca="1" si="273"/>
        <v>551.47084870116714</v>
      </c>
      <c r="AT117" s="13">
        <f t="shared" ca="1" si="273"/>
        <v>565.92357906281131</v>
      </c>
      <c r="AU117" s="13">
        <f t="shared" ca="1" si="273"/>
        <v>581.79324377363628</v>
      </c>
      <c r="AV117" s="13">
        <f t="shared" ca="1" si="273"/>
        <v>612.54071915085956</v>
      </c>
      <c r="AW117" s="13">
        <f t="shared" ca="1" si="273"/>
        <v>660.00801984841632</v>
      </c>
      <c r="AX117" s="13">
        <f t="shared" ca="1" si="273"/>
        <v>679.70340730202952</v>
      </c>
      <c r="AY117" s="13">
        <f t="shared" ca="1" si="273"/>
        <v>710.73426954908894</v>
      </c>
      <c r="AZ117" s="13">
        <f t="shared" ca="1" si="273"/>
        <v>732.55505852647332</v>
      </c>
      <c r="BA117" s="13">
        <f t="shared" ca="1" si="273"/>
        <v>754.09246063402145</v>
      </c>
      <c r="BB117" s="13">
        <f t="shared" ca="1" si="273"/>
        <v>773.78784808763453</v>
      </c>
      <c r="BC117" s="13">
        <f t="shared" ca="1" si="273"/>
        <v>801.13468102682407</v>
      </c>
      <c r="BD117" s="13">
        <f t="shared" ca="1" si="273"/>
        <v>835.84957258175348</v>
      </c>
      <c r="BE117" s="13">
        <f t="shared" ca="1" si="273"/>
        <v>864.6133398701237</v>
      </c>
      <c r="BF117" s="13">
        <f t="shared" ca="1" si="273"/>
        <v>888.70122380619739</v>
      </c>
      <c r="BG117" s="13">
        <f t="shared" ca="1" si="273"/>
        <v>905.27935569161275</v>
      </c>
      <c r="BH117" s="13">
        <f t="shared" ca="1" si="273"/>
        <v>918.8819254437484</v>
      </c>
      <c r="BI117" s="13">
        <f t="shared" ca="1" si="273"/>
        <v>932.90957550063831</v>
      </c>
      <c r="BJ117" s="13">
        <f t="shared" ca="1" si="273"/>
        <v>954.44697760818656</v>
      </c>
      <c r="BK117" s="13">
        <f t="shared" ca="1" si="273"/>
        <v>973.57559132212737</v>
      </c>
      <c r="BL117" s="13">
        <f t="shared" ca="1" si="273"/>
        <v>997.80516869311884</v>
      </c>
      <c r="BM117" s="13">
        <f t="shared" ca="1" si="273"/>
        <v>1009.2823369214835</v>
      </c>
      <c r="BN117" s="13">
        <f t="shared" ca="1" si="273"/>
        <v>1030.1112718544412</v>
      </c>
      <c r="BO117" s="13">
        <f t="shared" ca="1" si="273"/>
        <v>1053.3489951810063</v>
      </c>
      <c r="BP117" s="13">
        <f t="shared" ca="1" si="273"/>
        <v>1069.9271270664217</v>
      </c>
      <c r="BQ117" s="13">
        <f t="shared" ref="BQ117:BV117" ca="1" si="274">BQ54/$D117*100000</f>
        <v>1103.5084711420066</v>
      </c>
      <c r="BR117" s="13">
        <f t="shared" ca="1" si="274"/>
        <v>1118.3862818084049</v>
      </c>
      <c r="BS117" s="13">
        <f t="shared" ca="1" si="274"/>
        <v>1128.7299025574248</v>
      </c>
      <c r="BT117" s="13">
        <f t="shared" ca="1" si="274"/>
        <v>1147.0792023793163</v>
      </c>
      <c r="BU117" s="13">
        <f t="shared" ca="1" si="274"/>
        <v>1165.4285022012075</v>
      </c>
      <c r="BV117" s="13">
        <f t="shared" ca="1" si="274"/>
        <v>1180.8730866072783</v>
      </c>
      <c r="BW117" s="13">
        <f t="shared" ref="BW117:CQ117" ca="1" si="275">BW54/$D117*100000</f>
        <v>1191.0750139213799</v>
      </c>
      <c r="BX117" s="13">
        <f t="shared" ca="1" si="275"/>
        <v>1203.2606493243347</v>
      </c>
      <c r="BY117" s="13">
        <f t="shared" ca="1" si="275"/>
        <v>1209.7785473305664</v>
      </c>
      <c r="BZ117" s="13">
        <f t="shared" ca="1" si="275"/>
        <v>1235.1416721809028</v>
      </c>
      <c r="CA117" s="13">
        <f t="shared" ca="1" si="275"/>
        <v>1247.0439207140216</v>
      </c>
      <c r="CB117" s="13">
        <f t="shared" ca="1" si="275"/>
        <v>1254.9787530694341</v>
      </c>
      <c r="CC117" s="13">
        <f t="shared" ca="1" si="275"/>
        <v>1259.0878626820584</v>
      </c>
      <c r="CD117" s="13">
        <f t="shared" ca="1" si="275"/>
        <v>1277.5080092214089</v>
      </c>
      <c r="CE117" s="13">
        <f t="shared" ca="1" si="275"/>
        <v>1292.2441264528891</v>
      </c>
      <c r="CF117" s="13">
        <f t="shared" ca="1" si="275"/>
        <v>1303.4379078114173</v>
      </c>
      <c r="CG117" s="13">
        <f t="shared" ca="1" si="275"/>
        <v>1313.3564482556831</v>
      </c>
      <c r="CH117" s="13">
        <f t="shared" ca="1" si="275"/>
        <v>1322.283134655522</v>
      </c>
      <c r="CI117" s="13">
        <f t="shared" ca="1" si="275"/>
        <v>1330.3596604458526</v>
      </c>
      <c r="CJ117" s="13">
        <f t="shared" ca="1" si="275"/>
        <v>1342.4036024138895</v>
      </c>
      <c r="CK117" s="13">
        <f t="shared" ca="1" si="275"/>
        <v>1351.3302888137284</v>
      </c>
      <c r="CL117" s="13">
        <f t="shared" ca="1" si="275"/>
        <v>1358.6983474294686</v>
      </c>
      <c r="CM117" s="13" t="e">
        <f t="shared" ca="1" si="275"/>
        <v>#N/A</v>
      </c>
      <c r="CN117" s="13" t="e">
        <f t="shared" ca="1" si="275"/>
        <v>#N/A</v>
      </c>
      <c r="CO117" s="13" t="e">
        <f t="shared" ca="1" si="275"/>
        <v>#N/A</v>
      </c>
      <c r="CP117" s="13" t="e">
        <f t="shared" ca="1" si="275"/>
        <v>#N/A</v>
      </c>
      <c r="CQ117" s="13" t="e">
        <f t="shared" ca="1" si="275"/>
        <v>#N/A</v>
      </c>
      <c r="CR117" s="13" t="e">
        <f t="shared" ref="CR117:DF117" ca="1" si="276">CR54/$D117*100000</f>
        <v>#N/A</v>
      </c>
      <c r="CS117" s="13" t="e">
        <f t="shared" ca="1" si="276"/>
        <v>#N/A</v>
      </c>
      <c r="CT117" s="13" t="e">
        <f t="shared" ca="1" si="276"/>
        <v>#N/A</v>
      </c>
      <c r="CU117" s="13" t="e">
        <f t="shared" ca="1" si="276"/>
        <v>#N/A</v>
      </c>
      <c r="CV117" s="13" t="e">
        <f t="shared" ca="1" si="276"/>
        <v>#N/A</v>
      </c>
      <c r="CW117" s="13" t="e">
        <f t="shared" ca="1" si="276"/>
        <v>#N/A</v>
      </c>
      <c r="CX117" s="13" t="e">
        <f t="shared" ca="1" si="276"/>
        <v>#N/A</v>
      </c>
      <c r="CY117" s="13" t="e">
        <f t="shared" ca="1" si="276"/>
        <v>#N/A</v>
      </c>
      <c r="CZ117" s="13" t="e">
        <f t="shared" ca="1" si="276"/>
        <v>#N/A</v>
      </c>
      <c r="DA117" s="13" t="e">
        <f t="shared" ca="1" si="276"/>
        <v>#N/A</v>
      </c>
      <c r="DB117" s="13" t="e">
        <f t="shared" ca="1" si="276"/>
        <v>#N/A</v>
      </c>
      <c r="DC117" s="13" t="e">
        <f t="shared" ca="1" si="276"/>
        <v>#N/A</v>
      </c>
      <c r="DD117" s="13" t="e">
        <f t="shared" ca="1" si="276"/>
        <v>#N/A</v>
      </c>
      <c r="DE117" s="13" t="e">
        <f t="shared" ca="1" si="276"/>
        <v>#N/A</v>
      </c>
      <c r="DF117" s="13" t="e">
        <f t="shared" ca="1" si="276"/>
        <v>#N/A</v>
      </c>
      <c r="DG117" s="13" t="e">
        <f t="shared" ref="DG117:DX117" ca="1" si="277">DG54/$D117*100000</f>
        <v>#N/A</v>
      </c>
      <c r="DH117" s="13" t="e">
        <f t="shared" ca="1" si="277"/>
        <v>#N/A</v>
      </c>
      <c r="DI117" s="13" t="e">
        <f t="shared" ca="1" si="277"/>
        <v>#N/A</v>
      </c>
      <c r="DJ117" s="13" t="e">
        <f t="shared" ca="1" si="277"/>
        <v>#N/A</v>
      </c>
      <c r="DK117" s="13" t="e">
        <f t="shared" ca="1" si="277"/>
        <v>#N/A</v>
      </c>
      <c r="DL117" s="13" t="e">
        <f t="shared" ca="1" si="277"/>
        <v>#N/A</v>
      </c>
      <c r="DM117" s="13" t="e">
        <f t="shared" ca="1" si="277"/>
        <v>#N/A</v>
      </c>
      <c r="DN117" s="13" t="e">
        <f t="shared" ca="1" si="277"/>
        <v>#N/A</v>
      </c>
      <c r="DO117" s="13" t="e">
        <f t="shared" ca="1" si="277"/>
        <v>#N/A</v>
      </c>
      <c r="DP117" s="13" t="e">
        <f t="shared" ca="1" si="277"/>
        <v>#N/A</v>
      </c>
      <c r="DQ117" s="13" t="e">
        <f t="shared" ca="1" si="277"/>
        <v>#N/A</v>
      </c>
      <c r="DR117" s="13" t="e">
        <f t="shared" ca="1" si="277"/>
        <v>#N/A</v>
      </c>
      <c r="DS117" s="13" t="e">
        <f t="shared" ca="1" si="277"/>
        <v>#N/A</v>
      </c>
      <c r="DT117" s="13" t="e">
        <f t="shared" ca="1" si="277"/>
        <v>#N/A</v>
      </c>
      <c r="DU117" s="13" t="e">
        <f t="shared" ca="1" si="277"/>
        <v>#N/A</v>
      </c>
      <c r="DV117" s="13" t="e">
        <f t="shared" ca="1" si="277"/>
        <v>#N/A</v>
      </c>
      <c r="DW117" s="13" t="e">
        <f t="shared" ca="1" si="277"/>
        <v>#N/A</v>
      </c>
      <c r="DX117" s="13" t="e">
        <f t="shared" ca="1" si="277"/>
        <v>#N/A</v>
      </c>
      <c r="DY117" s="13" t="e">
        <f t="shared" ref="DY117:EL117" ca="1" si="278">DY54/$D117*100000</f>
        <v>#N/A</v>
      </c>
      <c r="DZ117" s="13" t="e">
        <f t="shared" ca="1" si="278"/>
        <v>#N/A</v>
      </c>
      <c r="EA117" s="13" t="e">
        <f t="shared" ca="1" si="278"/>
        <v>#N/A</v>
      </c>
      <c r="EB117" s="13" t="e">
        <f t="shared" ca="1" si="278"/>
        <v>#N/A</v>
      </c>
      <c r="EC117" s="13" t="e">
        <f t="shared" ca="1" si="278"/>
        <v>#N/A</v>
      </c>
      <c r="ED117" s="13" t="e">
        <f t="shared" ca="1" si="278"/>
        <v>#N/A</v>
      </c>
      <c r="EE117" s="13" t="e">
        <f t="shared" ca="1" si="278"/>
        <v>#N/A</v>
      </c>
      <c r="EF117" s="13" t="e">
        <f t="shared" ca="1" si="278"/>
        <v>#N/A</v>
      </c>
      <c r="EG117" s="13" t="e">
        <f t="shared" ca="1" si="278"/>
        <v>#N/A</v>
      </c>
      <c r="EH117" s="13" t="e">
        <f t="shared" ca="1" si="278"/>
        <v>#N/A</v>
      </c>
      <c r="EI117" s="13" t="e">
        <f t="shared" ca="1" si="278"/>
        <v>#N/A</v>
      </c>
      <c r="EJ117" s="13" t="e">
        <f t="shared" ca="1" si="278"/>
        <v>#N/A</v>
      </c>
      <c r="EK117" s="13" t="e">
        <f t="shared" ca="1" si="278"/>
        <v>#N/A</v>
      </c>
      <c r="EL117" s="13" t="e">
        <f t="shared" ca="1" si="278"/>
        <v>#N/A</v>
      </c>
      <c r="EM117" s="13" t="e">
        <f t="shared" ref="EM117:FF117" ca="1" si="279">EM54/$D117*100000</f>
        <v>#N/A</v>
      </c>
      <c r="EN117" s="13" t="e">
        <f t="shared" ca="1" si="279"/>
        <v>#N/A</v>
      </c>
      <c r="EO117" s="13" t="e">
        <f t="shared" ca="1" si="279"/>
        <v>#N/A</v>
      </c>
      <c r="EP117" s="13" t="e">
        <f t="shared" ca="1" si="279"/>
        <v>#N/A</v>
      </c>
      <c r="EQ117" s="13" t="e">
        <f t="shared" ca="1" si="279"/>
        <v>#N/A</v>
      </c>
      <c r="ER117" s="13" t="e">
        <f t="shared" ca="1" si="279"/>
        <v>#N/A</v>
      </c>
      <c r="ES117" s="13" t="e">
        <f t="shared" ca="1" si="279"/>
        <v>#N/A</v>
      </c>
      <c r="ET117" s="13" t="e">
        <f t="shared" ca="1" si="279"/>
        <v>#N/A</v>
      </c>
      <c r="EU117" s="13" t="e">
        <f t="shared" ca="1" si="279"/>
        <v>#N/A</v>
      </c>
      <c r="EV117" s="13" t="e">
        <f t="shared" ca="1" si="279"/>
        <v>#N/A</v>
      </c>
      <c r="EW117" s="13" t="e">
        <f t="shared" ca="1" si="279"/>
        <v>#N/A</v>
      </c>
      <c r="EX117" s="13" t="e">
        <f t="shared" ca="1" si="279"/>
        <v>#N/A</v>
      </c>
      <c r="EY117" s="13" t="e">
        <f t="shared" ca="1" si="279"/>
        <v>#N/A</v>
      </c>
      <c r="EZ117" s="13" t="e">
        <f t="shared" ca="1" si="279"/>
        <v>#N/A</v>
      </c>
      <c r="FA117" s="13" t="e">
        <f t="shared" ca="1" si="279"/>
        <v>#N/A</v>
      </c>
      <c r="FB117" s="13" t="e">
        <f t="shared" ca="1" si="279"/>
        <v>#N/A</v>
      </c>
      <c r="FC117" s="13" t="e">
        <f t="shared" ca="1" si="279"/>
        <v>#N/A</v>
      </c>
      <c r="FD117" s="13" t="e">
        <f t="shared" ca="1" si="279"/>
        <v>#N/A</v>
      </c>
      <c r="FE117" s="13" t="e">
        <f t="shared" ca="1" si="279"/>
        <v>#N/A</v>
      </c>
      <c r="FF117" s="13" t="e">
        <f t="shared" ca="1" si="279"/>
        <v>#N/A</v>
      </c>
    </row>
    <row r="118" spans="1:162" x14ac:dyDescent="0.25">
      <c r="A118" t="e">
        <f t="shared" ca="1" si="208"/>
        <v>#VALUE!</v>
      </c>
      <c r="B118">
        <f t="shared" si="209"/>
        <v>13</v>
      </c>
      <c r="C118" t="str">
        <f t="shared" ca="1" si="193"/>
        <v>US Florida</v>
      </c>
      <c r="D118" s="1">
        <f t="shared" ca="1" si="193"/>
        <v>21477737</v>
      </c>
      <c r="E118" s="13">
        <f t="shared" ref="E118:BP118" ca="1" si="280">E55/$D118*100000</f>
        <v>0.45861442478786291</v>
      </c>
      <c r="F118" s="13">
        <f t="shared" ca="1" si="280"/>
        <v>0.87532499350373838</v>
      </c>
      <c r="G118" s="13">
        <f t="shared" ca="1" si="280"/>
        <v>7.9151728135976332E-2</v>
      </c>
      <c r="H118" s="13">
        <f t="shared" ca="1" si="280"/>
        <v>8.3807712143974936E-2</v>
      </c>
      <c r="I118" s="13">
        <f t="shared" ca="1" si="280"/>
        <v>8.8463696151973553E-2</v>
      </c>
      <c r="J118" s="13">
        <f t="shared" ca="1" si="280"/>
        <v>0.13036755222396101</v>
      </c>
      <c r="K118" s="13">
        <f t="shared" ca="1" si="280"/>
        <v>0.14899148825595546</v>
      </c>
      <c r="L118" s="13">
        <f t="shared" ca="1" si="280"/>
        <v>0.23279920039993041</v>
      </c>
      <c r="M118" s="13">
        <f t="shared" ca="1" si="280"/>
        <v>0.35851076861589282</v>
      </c>
      <c r="N118" s="13">
        <f t="shared" ca="1" si="280"/>
        <v>0.54009414492783847</v>
      </c>
      <c r="O118" s="13">
        <f t="shared" ca="1" si="280"/>
        <v>0.65649374512780378</v>
      </c>
      <c r="P118" s="13">
        <f t="shared" ca="1" si="280"/>
        <v>0.86601302548774106</v>
      </c>
      <c r="Q118" s="13">
        <f t="shared" ca="1" si="280"/>
        <v>1.4619789785115631</v>
      </c>
      <c r="R118" s="13">
        <f t="shared" ca="1" si="280"/>
        <v>1.8158337631194572</v>
      </c>
      <c r="S118" s="13">
        <f t="shared" ca="1" si="280"/>
        <v>2.4211116841592761</v>
      </c>
      <c r="T118" s="13">
        <f t="shared" ca="1" si="280"/>
        <v>3.0636374772630841</v>
      </c>
      <c r="U118" s="13">
        <f t="shared" ca="1" si="280"/>
        <v>3.8644667266388448</v>
      </c>
      <c r="V118" s="13">
        <f t="shared" ca="1" si="280"/>
        <v>5.4521572733663701</v>
      </c>
      <c r="W118" s="13">
        <f t="shared" ca="1" si="280"/>
        <v>6.5742494192940351</v>
      </c>
      <c r="X118" s="13">
        <f t="shared" ca="1" si="280"/>
        <v>7.8313651014536587</v>
      </c>
      <c r="Y118" s="13">
        <f t="shared" ca="1" si="280"/>
        <v>10.964842338836721</v>
      </c>
      <c r="Z118" s="13">
        <f t="shared" ca="1" si="280"/>
        <v>12.873795782116153</v>
      </c>
      <c r="AA118" s="13">
        <f t="shared" ca="1" si="280"/>
        <v>17.520467822098762</v>
      </c>
      <c r="AB118" s="13">
        <f t="shared" ca="1" si="280"/>
        <v>19.769308097962092</v>
      </c>
      <c r="AC118" s="13">
        <f t="shared" ca="1" si="280"/>
        <v>25.482200475776381</v>
      </c>
      <c r="AD118" s="13">
        <f t="shared" ca="1" si="280"/>
        <v>29.509626642695181</v>
      </c>
      <c r="AE118" s="13">
        <f t="shared" ca="1" si="280"/>
        <v>32.382368775630319</v>
      </c>
      <c r="AF118" s="13">
        <f t="shared" ca="1" si="280"/>
        <v>37.294431904068851</v>
      </c>
      <c r="AG118" s="13">
        <f t="shared" ca="1" si="280"/>
        <v>44.627606716666662</v>
      </c>
      <c r="AH118" s="13">
        <f t="shared" ca="1" si="280"/>
        <v>51.732638312872538</v>
      </c>
      <c r="AI118" s="13">
        <f t="shared" ca="1" si="280"/>
        <v>56.574861681191081</v>
      </c>
      <c r="AJ118" s="13">
        <f t="shared" ca="1" si="280"/>
        <v>62.036330922573448</v>
      </c>
      <c r="AK118" s="13">
        <f t="shared" ca="1" si="280"/>
        <v>68.661796165955479</v>
      </c>
      <c r="AL118" s="13">
        <f t="shared" ca="1" si="280"/>
        <v>71.958232843618489</v>
      </c>
      <c r="AM118" s="13">
        <f t="shared" ca="1" si="280"/>
        <v>76.190522306889221</v>
      </c>
      <c r="AN118" s="13">
        <f t="shared" ca="1" si="280"/>
        <v>81.624055644223603</v>
      </c>
      <c r="AO118" s="13">
        <f t="shared" ca="1" si="280"/>
        <v>86.107768243926259</v>
      </c>
      <c r="AP118" s="13">
        <f t="shared" ca="1" si="280"/>
        <v>90.116570474813059</v>
      </c>
      <c r="AQ118" s="13">
        <f t="shared" ca="1" si="280"/>
        <v>95.91792654877932</v>
      </c>
      <c r="AR118" s="13">
        <f t="shared" ca="1" si="280"/>
        <v>99.484410298906255</v>
      </c>
      <c r="AS118" s="13">
        <f t="shared" ca="1" si="280"/>
        <v>104.81085600405667</v>
      </c>
      <c r="AT118" s="13">
        <f t="shared" ca="1" si="280"/>
        <v>106.60806583114412</v>
      </c>
      <c r="AU118" s="13">
        <f t="shared" ca="1" si="280"/>
        <v>112.29767828891842</v>
      </c>
      <c r="AV118" s="13">
        <f t="shared" ca="1" si="280"/>
        <v>117.65205989811682</v>
      </c>
      <c r="AW118" s="13">
        <f t="shared" ca="1" si="280"/>
        <v>121.03696027193182</v>
      </c>
      <c r="AX118" s="13">
        <f t="shared" ca="1" si="280"/>
        <v>124.12853365324288</v>
      </c>
      <c r="AY118" s="13">
        <f t="shared" ca="1" si="280"/>
        <v>128.01628029992173</v>
      </c>
      <c r="AZ118" s="13">
        <f t="shared" ca="1" si="280"/>
        <v>131.80625128243261</v>
      </c>
      <c r="BA118" s="13">
        <f t="shared" ca="1" si="280"/>
        <v>134.24133091861586</v>
      </c>
      <c r="BB118" s="13">
        <f t="shared" ca="1" si="280"/>
        <v>140.48966145735</v>
      </c>
      <c r="BC118" s="13">
        <f t="shared" ca="1" si="280"/>
        <v>143.58589082266909</v>
      </c>
      <c r="BD118" s="13">
        <f t="shared" ca="1" si="280"/>
        <v>146.79386380418009</v>
      </c>
      <c r="BE118" s="13">
        <f t="shared" ca="1" si="280"/>
        <v>149.63401404905926</v>
      </c>
      <c r="BF118" s="13">
        <f t="shared" ca="1" si="280"/>
        <v>152.93045072672228</v>
      </c>
      <c r="BG118" s="13">
        <f t="shared" ca="1" si="280"/>
        <v>154.54607717749781</v>
      </c>
      <c r="BH118" s="13">
        <f t="shared" ca="1" si="280"/>
        <v>156.86010122947309</v>
      </c>
      <c r="BI118" s="13">
        <f t="shared" ca="1" si="280"/>
        <v>161.69301262977567</v>
      </c>
      <c r="BJ118" s="13">
        <f t="shared" ca="1" si="280"/>
        <v>165.11516087565462</v>
      </c>
      <c r="BK118" s="13">
        <f t="shared" ca="1" si="280"/>
        <v>167.97859104057378</v>
      </c>
      <c r="BL118" s="13">
        <f t="shared" ca="1" si="280"/>
        <v>171.79184194312464</v>
      </c>
      <c r="BM118" s="13">
        <f t="shared" ca="1" si="280"/>
        <v>174.31538527545987</v>
      </c>
      <c r="BN118" s="13">
        <f t="shared" ca="1" si="280"/>
        <v>176.93670427196309</v>
      </c>
      <c r="BO118" s="13">
        <f t="shared" ca="1" si="280"/>
        <v>180.78254706256996</v>
      </c>
      <c r="BP118" s="13">
        <f t="shared" ca="1" si="280"/>
        <v>182.50991712953743</v>
      </c>
      <c r="BQ118" s="13">
        <f t="shared" ref="BQ118:BV118" ca="1" si="281">BQ55/$D118*100000</f>
        <v>186.24401630395232</v>
      </c>
      <c r="BR118" s="13">
        <f t="shared" ca="1" si="281"/>
        <v>189.01432678871149</v>
      </c>
      <c r="BS118" s="13">
        <f t="shared" ca="1" si="281"/>
        <v>190.81153661579896</v>
      </c>
      <c r="BT118" s="13">
        <f t="shared" ca="1" si="281"/>
        <v>195.19281756732565</v>
      </c>
      <c r="BU118" s="13">
        <f t="shared" ca="1" si="281"/>
        <v>197.42303390715699</v>
      </c>
      <c r="BV118" s="13">
        <f t="shared" ca="1" si="281"/>
        <v>201.18506898561986</v>
      </c>
      <c r="BW118" s="13">
        <f t="shared" ref="BW118:CQ118" ca="1" si="282">BW55/$D118*100000</f>
        <v>204.91218418402275</v>
      </c>
      <c r="BX118" s="13">
        <f t="shared" ca="1" si="282"/>
        <v>208.63929938242563</v>
      </c>
      <c r="BY118" s="13">
        <f t="shared" ca="1" si="282"/>
        <v>212.25699895664053</v>
      </c>
      <c r="BZ118" s="13">
        <f t="shared" ca="1" si="282"/>
        <v>216.23320929947133</v>
      </c>
      <c r="CA118" s="13">
        <f t="shared" ca="1" si="282"/>
        <v>218.57051327148665</v>
      </c>
      <c r="CB118" s="13">
        <f t="shared" ca="1" si="282"/>
        <v>221.02421684370194</v>
      </c>
      <c r="CC118" s="13">
        <f t="shared" ca="1" si="282"/>
        <v>226.63002158933224</v>
      </c>
      <c r="CD118" s="13">
        <f t="shared" ca="1" si="282"/>
        <v>230.24306517953917</v>
      </c>
      <c r="CE118" s="13">
        <f t="shared" ca="1" si="282"/>
        <v>233.39051036894622</v>
      </c>
      <c r="CF118" s="13">
        <f t="shared" ca="1" si="282"/>
        <v>236.83593853486519</v>
      </c>
      <c r="CG118" s="13">
        <f t="shared" ca="1" si="282"/>
        <v>240.92854847789599</v>
      </c>
      <c r="CH118" s="13">
        <f t="shared" ca="1" si="282"/>
        <v>243.29844433796728</v>
      </c>
      <c r="CI118" s="13">
        <f t="shared" ca="1" si="282"/>
        <v>245.06306227699875</v>
      </c>
      <c r="CJ118" s="13">
        <f t="shared" ca="1" si="282"/>
        <v>248.0941078662058</v>
      </c>
      <c r="CK118" s="13">
        <f t="shared" ca="1" si="282"/>
        <v>253.73716048390014</v>
      </c>
      <c r="CL118" s="13">
        <f t="shared" ca="1" si="282"/>
        <v>258.05325765931485</v>
      </c>
      <c r="CM118" s="13">
        <f t="shared" ca="1" si="282"/>
        <v>261.49402984122582</v>
      </c>
      <c r="CN118" s="13">
        <f t="shared" ca="1" si="282"/>
        <v>264.59957117456088</v>
      </c>
      <c r="CO118" s="13">
        <f t="shared" ca="1" si="282"/>
        <v>267.47231330749605</v>
      </c>
      <c r="CP118" s="13">
        <f t="shared" ca="1" si="282"/>
        <v>273.60424424603019</v>
      </c>
      <c r="CQ118" s="13">
        <f t="shared" ca="1" si="282"/>
        <v>280.2110855533802</v>
      </c>
      <c r="CR118" s="13">
        <f t="shared" ref="CR118:DF118" ca="1" si="283">CR55/$D118*100000</f>
        <v>286.28714468381838</v>
      </c>
      <c r="CS118" s="13">
        <f t="shared" ca="1" si="283"/>
        <v>292.20024437397666</v>
      </c>
      <c r="CT118" s="13">
        <f t="shared" ca="1" si="283"/>
        <v>297.69430550341502</v>
      </c>
      <c r="CU118" s="13">
        <f t="shared" ca="1" si="283"/>
        <v>302.19198605514168</v>
      </c>
      <c r="CV118" s="13">
        <f t="shared" ca="1" si="283"/>
        <v>307.29494452790811</v>
      </c>
      <c r="CW118" s="13">
        <f t="shared" ca="1" si="283"/>
        <v>313.67829860287418</v>
      </c>
      <c r="CX118" s="13">
        <f t="shared" ca="1" si="283"/>
        <v>321.58415944845586</v>
      </c>
      <c r="CY118" s="13" t="e">
        <f t="shared" ca="1" si="283"/>
        <v>#N/A</v>
      </c>
      <c r="CZ118" s="13" t="e">
        <f t="shared" ca="1" si="283"/>
        <v>#N/A</v>
      </c>
      <c r="DA118" s="13" t="e">
        <f t="shared" ca="1" si="283"/>
        <v>#N/A</v>
      </c>
      <c r="DB118" s="13" t="e">
        <f t="shared" ca="1" si="283"/>
        <v>#N/A</v>
      </c>
      <c r="DC118" s="13" t="e">
        <f t="shared" ca="1" si="283"/>
        <v>#N/A</v>
      </c>
      <c r="DD118" s="13" t="e">
        <f t="shared" ca="1" si="283"/>
        <v>#N/A</v>
      </c>
      <c r="DE118" s="13" t="e">
        <f t="shared" ca="1" si="283"/>
        <v>#N/A</v>
      </c>
      <c r="DF118" s="13" t="e">
        <f t="shared" ca="1" si="283"/>
        <v>#N/A</v>
      </c>
      <c r="DG118" s="13" t="e">
        <f t="shared" ref="DG118:DX118" ca="1" si="284">DG55/$D118*100000</f>
        <v>#N/A</v>
      </c>
      <c r="DH118" s="13" t="e">
        <f t="shared" ca="1" si="284"/>
        <v>#N/A</v>
      </c>
      <c r="DI118" s="13" t="e">
        <f t="shared" ca="1" si="284"/>
        <v>#N/A</v>
      </c>
      <c r="DJ118" s="13" t="e">
        <f t="shared" ca="1" si="284"/>
        <v>#N/A</v>
      </c>
      <c r="DK118" s="13" t="e">
        <f t="shared" ca="1" si="284"/>
        <v>#N/A</v>
      </c>
      <c r="DL118" s="13" t="e">
        <f t="shared" ca="1" si="284"/>
        <v>#N/A</v>
      </c>
      <c r="DM118" s="13" t="e">
        <f t="shared" ca="1" si="284"/>
        <v>#N/A</v>
      </c>
      <c r="DN118" s="13" t="e">
        <f t="shared" ca="1" si="284"/>
        <v>#N/A</v>
      </c>
      <c r="DO118" s="13" t="e">
        <f t="shared" ca="1" si="284"/>
        <v>#N/A</v>
      </c>
      <c r="DP118" s="13" t="e">
        <f t="shared" ca="1" si="284"/>
        <v>#N/A</v>
      </c>
      <c r="DQ118" s="13" t="e">
        <f t="shared" ca="1" si="284"/>
        <v>#N/A</v>
      </c>
      <c r="DR118" s="13" t="e">
        <f t="shared" ca="1" si="284"/>
        <v>#N/A</v>
      </c>
      <c r="DS118" s="13" t="e">
        <f t="shared" ca="1" si="284"/>
        <v>#N/A</v>
      </c>
      <c r="DT118" s="13" t="e">
        <f t="shared" ca="1" si="284"/>
        <v>#N/A</v>
      </c>
      <c r="DU118" s="13" t="e">
        <f t="shared" ca="1" si="284"/>
        <v>#N/A</v>
      </c>
      <c r="DV118" s="13" t="e">
        <f t="shared" ca="1" si="284"/>
        <v>#N/A</v>
      </c>
      <c r="DW118" s="13" t="e">
        <f t="shared" ca="1" si="284"/>
        <v>#N/A</v>
      </c>
      <c r="DX118" s="13" t="e">
        <f t="shared" ca="1" si="284"/>
        <v>#N/A</v>
      </c>
      <c r="DY118" s="13" t="e">
        <f t="shared" ref="DY118:EL118" ca="1" si="285">DY55/$D118*100000</f>
        <v>#N/A</v>
      </c>
      <c r="DZ118" s="13" t="e">
        <f t="shared" ca="1" si="285"/>
        <v>#N/A</v>
      </c>
      <c r="EA118" s="13" t="e">
        <f t="shared" ca="1" si="285"/>
        <v>#N/A</v>
      </c>
      <c r="EB118" s="13" t="e">
        <f t="shared" ca="1" si="285"/>
        <v>#N/A</v>
      </c>
      <c r="EC118" s="13" t="e">
        <f t="shared" ca="1" si="285"/>
        <v>#N/A</v>
      </c>
      <c r="ED118" s="13" t="e">
        <f t="shared" ca="1" si="285"/>
        <v>#N/A</v>
      </c>
      <c r="EE118" s="13" t="e">
        <f t="shared" ca="1" si="285"/>
        <v>#N/A</v>
      </c>
      <c r="EF118" s="13" t="e">
        <f t="shared" ca="1" si="285"/>
        <v>#N/A</v>
      </c>
      <c r="EG118" s="13" t="e">
        <f t="shared" ca="1" si="285"/>
        <v>#N/A</v>
      </c>
      <c r="EH118" s="13" t="e">
        <f t="shared" ca="1" si="285"/>
        <v>#N/A</v>
      </c>
      <c r="EI118" s="13" t="e">
        <f t="shared" ca="1" si="285"/>
        <v>#N/A</v>
      </c>
      <c r="EJ118" s="13" t="e">
        <f t="shared" ca="1" si="285"/>
        <v>#N/A</v>
      </c>
      <c r="EK118" s="13" t="e">
        <f t="shared" ca="1" si="285"/>
        <v>#N/A</v>
      </c>
      <c r="EL118" s="13" t="e">
        <f t="shared" ca="1" si="285"/>
        <v>#N/A</v>
      </c>
      <c r="EM118" s="13" t="e">
        <f t="shared" ref="EM118:FF118" ca="1" si="286">EM55/$D118*100000</f>
        <v>#N/A</v>
      </c>
      <c r="EN118" s="13" t="e">
        <f t="shared" ca="1" si="286"/>
        <v>#N/A</v>
      </c>
      <c r="EO118" s="13" t="e">
        <f t="shared" ca="1" si="286"/>
        <v>#N/A</v>
      </c>
      <c r="EP118" s="13" t="e">
        <f t="shared" ca="1" si="286"/>
        <v>#N/A</v>
      </c>
      <c r="EQ118" s="13" t="e">
        <f t="shared" ca="1" si="286"/>
        <v>#N/A</v>
      </c>
      <c r="ER118" s="13" t="e">
        <f t="shared" ca="1" si="286"/>
        <v>#N/A</v>
      </c>
      <c r="ES118" s="13" t="e">
        <f t="shared" ca="1" si="286"/>
        <v>#N/A</v>
      </c>
      <c r="ET118" s="13" t="e">
        <f t="shared" ca="1" si="286"/>
        <v>#N/A</v>
      </c>
      <c r="EU118" s="13" t="e">
        <f t="shared" ca="1" si="286"/>
        <v>#N/A</v>
      </c>
      <c r="EV118" s="13" t="e">
        <f t="shared" ca="1" si="286"/>
        <v>#N/A</v>
      </c>
      <c r="EW118" s="13" t="e">
        <f t="shared" ca="1" si="286"/>
        <v>#N/A</v>
      </c>
      <c r="EX118" s="13" t="e">
        <f t="shared" ca="1" si="286"/>
        <v>#N/A</v>
      </c>
      <c r="EY118" s="13" t="e">
        <f t="shared" ca="1" si="286"/>
        <v>#N/A</v>
      </c>
      <c r="EZ118" s="13" t="e">
        <f t="shared" ca="1" si="286"/>
        <v>#N/A</v>
      </c>
      <c r="FA118" s="13" t="e">
        <f t="shared" ca="1" si="286"/>
        <v>#N/A</v>
      </c>
      <c r="FB118" s="13" t="e">
        <f t="shared" ca="1" si="286"/>
        <v>#N/A</v>
      </c>
      <c r="FC118" s="13" t="e">
        <f t="shared" ca="1" si="286"/>
        <v>#N/A</v>
      </c>
      <c r="FD118" s="13" t="e">
        <f t="shared" ca="1" si="286"/>
        <v>#N/A</v>
      </c>
      <c r="FE118" s="13" t="e">
        <f t="shared" ca="1" si="286"/>
        <v>#N/A</v>
      </c>
      <c r="FF118" s="13" t="e">
        <f t="shared" ca="1" si="286"/>
        <v>#N/A</v>
      </c>
    </row>
    <row r="119" spans="1:162" x14ac:dyDescent="0.25">
      <c r="A119" t="e">
        <f t="shared" ca="1" si="208"/>
        <v>#VALUE!</v>
      </c>
      <c r="B119">
        <f t="shared" si="209"/>
        <v>14</v>
      </c>
      <c r="C119" t="str">
        <f t="shared" ca="1" si="193"/>
        <v>US Georgia</v>
      </c>
      <c r="D119" s="1">
        <f t="shared" ca="1" si="193"/>
        <v>10617423</v>
      </c>
      <c r="E119" s="13">
        <f t="shared" ref="E119:BP119" ca="1" si="287">E56/$D119*100000</f>
        <v>0.2919729203593</v>
      </c>
      <c r="F119" s="13">
        <f t="shared" ca="1" si="287"/>
        <v>0.39557621468034193</v>
      </c>
      <c r="G119" s="13">
        <f t="shared" ca="1" si="287"/>
        <v>0.62161976592625157</v>
      </c>
      <c r="H119" s="13">
        <f t="shared" ca="1" si="287"/>
        <v>0.9324296488893774</v>
      </c>
      <c r="I119" s="13">
        <f t="shared" ca="1" si="287"/>
        <v>1.1396362375314613</v>
      </c>
      <c r="J119" s="13">
        <f t="shared" ca="1" si="287"/>
        <v>1.3750982700792838</v>
      </c>
      <c r="K119" s="13">
        <f t="shared" ca="1" si="287"/>
        <v>1.8554408164768419</v>
      </c>
      <c r="L119" s="13">
        <f t="shared" ca="1" si="287"/>
        <v>2.7031041336490031</v>
      </c>
      <c r="M119" s="13">
        <f t="shared" ca="1" si="287"/>
        <v>3.9557621468034192</v>
      </c>
      <c r="N119" s="13">
        <f t="shared" ca="1" si="287"/>
        <v>4.7751700200698419</v>
      </c>
      <c r="O119" s="13">
        <f t="shared" ca="1" si="287"/>
        <v>5.6510887811477417</v>
      </c>
      <c r="P119" s="13">
        <f t="shared" ca="1" si="287"/>
        <v>7.2710675650767609</v>
      </c>
      <c r="Q119" s="13">
        <f t="shared" ca="1" si="287"/>
        <v>9.663361815762638</v>
      </c>
      <c r="R119" s="13">
        <f t="shared" ca="1" si="287"/>
        <v>11.744846183485391</v>
      </c>
      <c r="S119" s="13">
        <f t="shared" ca="1" si="287"/>
        <v>14.363183985417177</v>
      </c>
      <c r="T119" s="13">
        <f t="shared" ca="1" si="287"/>
        <v>18.846381085127721</v>
      </c>
      <c r="U119" s="13">
        <f t="shared" ca="1" si="287"/>
        <v>22.284126760325929</v>
      </c>
      <c r="V119" s="13">
        <f t="shared" ca="1" si="287"/>
        <v>24.968393931371107</v>
      </c>
      <c r="W119" s="13">
        <f t="shared" ca="1" si="287"/>
        <v>26.456513977073342</v>
      </c>
      <c r="X119" s="13">
        <f t="shared" ca="1" si="287"/>
        <v>37.005213035215796</v>
      </c>
      <c r="Y119" s="13">
        <f t="shared" ca="1" si="287"/>
        <v>43.682916278272039</v>
      </c>
      <c r="Z119" s="13">
        <f t="shared" ca="1" si="287"/>
        <v>50.370038002630203</v>
      </c>
      <c r="AA119" s="13">
        <f t="shared" ca="1" si="287"/>
        <v>54.919164471454138</v>
      </c>
      <c r="AB119" s="13">
        <f t="shared" ca="1" si="287"/>
        <v>58.017844819783484</v>
      </c>
      <c r="AC119" s="13">
        <f t="shared" ca="1" si="287"/>
        <v>62.604645213815068</v>
      </c>
      <c r="AD119" s="13">
        <f t="shared" ca="1" si="287"/>
        <v>68.886772242190972</v>
      </c>
      <c r="AE119" s="13">
        <f t="shared" ca="1" si="287"/>
        <v>83.052168120267979</v>
      </c>
      <c r="AF119" s="13">
        <f t="shared" ca="1" si="287"/>
        <v>93.252383370239656</v>
      </c>
      <c r="AG119" s="13">
        <f t="shared" ca="1" si="287"/>
        <v>99.515673436011724</v>
      </c>
      <c r="AH119" s="13">
        <f t="shared" ca="1" si="287"/>
        <v>108.15242078986587</v>
      </c>
      <c r="AI119" s="13">
        <f t="shared" ca="1" si="287"/>
        <v>114.51931414995899</v>
      </c>
      <c r="AJ119" s="13">
        <f t="shared" ca="1" si="287"/>
        <v>117.27892917141948</v>
      </c>
      <c r="AK119" s="13">
        <f t="shared" ca="1" si="287"/>
        <v>125.4070785349703</v>
      </c>
      <c r="AL119" s="13">
        <f t="shared" ca="1" si="287"/>
        <v>133.95905955710722</v>
      </c>
      <c r="AM119" s="13">
        <f t="shared" ca="1" si="287"/>
        <v>141.15477927176869</v>
      </c>
      <c r="AN119" s="13">
        <f t="shared" ca="1" si="287"/>
        <v>147.57818351967327</v>
      </c>
      <c r="AO119" s="13">
        <f t="shared" ca="1" si="287"/>
        <v>161.94136750509045</v>
      </c>
      <c r="AP119" s="13">
        <f t="shared" ca="1" si="287"/>
        <v>166.41514612349908</v>
      </c>
      <c r="AQ119" s="13">
        <f t="shared" ca="1" si="287"/>
        <v>172.36762630630804</v>
      </c>
      <c r="AR119" s="13">
        <f t="shared" ca="1" si="287"/>
        <v>178.45196522734378</v>
      </c>
      <c r="AS119" s="13">
        <f t="shared" ca="1" si="287"/>
        <v>187.24882676333041</v>
      </c>
      <c r="AT119" s="13">
        <f t="shared" ca="1" si="287"/>
        <v>195.3393022016736</v>
      </c>
      <c r="AU119" s="13">
        <f t="shared" ca="1" si="287"/>
        <v>202.61036976675035</v>
      </c>
      <c r="AV119" s="13">
        <f t="shared" ca="1" si="287"/>
        <v>208.59110539346509</v>
      </c>
      <c r="AW119" s="13">
        <f t="shared" ca="1" si="287"/>
        <v>213.75243314691335</v>
      </c>
      <c r="AX119" s="13">
        <f t="shared" ca="1" si="287"/>
        <v>220.40188094606387</v>
      </c>
      <c r="AY119" s="13">
        <f t="shared" ca="1" si="287"/>
        <v>225.22414337264325</v>
      </c>
      <c r="AZ119" s="13">
        <f t="shared" ca="1" si="287"/>
        <v>231.83591724658609</v>
      </c>
      <c r="BA119" s="13">
        <f t="shared" ca="1" si="287"/>
        <v>240.84940385251676</v>
      </c>
      <c r="BB119" s="13">
        <f t="shared" ca="1" si="287"/>
        <v>246.34037845153196</v>
      </c>
      <c r="BC119" s="13">
        <f t="shared" ca="1" si="287"/>
        <v>256.84198510316486</v>
      </c>
      <c r="BD119" s="13">
        <f t="shared" ca="1" si="287"/>
        <v>266.59953173194663</v>
      </c>
      <c r="BE119" s="13">
        <f t="shared" ca="1" si="287"/>
        <v>269.38740219731284</v>
      </c>
      <c r="BF119" s="13">
        <f t="shared" ca="1" si="287"/>
        <v>276.60195887457814</v>
      </c>
      <c r="BG119" s="13">
        <f t="shared" ca="1" si="287"/>
        <v>279.83249796113427</v>
      </c>
      <c r="BH119" s="13">
        <f t="shared" ca="1" si="287"/>
        <v>289.1097020435185</v>
      </c>
      <c r="BI119" s="13">
        <f t="shared" ca="1" si="287"/>
        <v>296.10763365083977</v>
      </c>
      <c r="BJ119" s="13">
        <f t="shared" ca="1" si="287"/>
        <v>302.38976067921567</v>
      </c>
      <c r="BK119" s="13">
        <f t="shared" ca="1" si="287"/>
        <v>306.40203371383058</v>
      </c>
      <c r="BL119" s="13">
        <f t="shared" ca="1" si="287"/>
        <v>314.96343321726943</v>
      </c>
      <c r="BM119" s="13">
        <f t="shared" ca="1" si="287"/>
        <v>319.54081512999909</v>
      </c>
      <c r="BN119" s="13">
        <f t="shared" ca="1" si="287"/>
        <v>326.2090998917534</v>
      </c>
      <c r="BO119" s="13">
        <f t="shared" ca="1" si="287"/>
        <v>332.77378135918667</v>
      </c>
      <c r="BP119" s="13">
        <f t="shared" ca="1" si="287"/>
        <v>337.72790252399284</v>
      </c>
      <c r="BQ119" s="13">
        <f t="shared" ref="BQ119:BV119" ca="1" si="288">BQ56/$D119*100000</f>
        <v>345.47931263546718</v>
      </c>
      <c r="BR119" s="13">
        <f t="shared" ca="1" si="288"/>
        <v>349.86832492215859</v>
      </c>
      <c r="BS119" s="13">
        <f t="shared" ca="1" si="288"/>
        <v>355.08616356341832</v>
      </c>
      <c r="BT119" s="13">
        <f t="shared" ca="1" si="288"/>
        <v>358.66518645814529</v>
      </c>
      <c r="BU119" s="13">
        <f t="shared" ca="1" si="288"/>
        <v>364.69301449136952</v>
      </c>
      <c r="BV119" s="13">
        <f t="shared" ca="1" si="288"/>
        <v>373.41452817694085</v>
      </c>
      <c r="BW119" s="13">
        <f t="shared" ref="BW119:CQ119" ca="1" si="289">BW56/$D119*100000</f>
        <v>380.55373700379084</v>
      </c>
      <c r="BX119" s="13">
        <f t="shared" ca="1" si="289"/>
        <v>388.21096230224606</v>
      </c>
      <c r="BY119" s="13">
        <f t="shared" ca="1" si="289"/>
        <v>396.81945421219439</v>
      </c>
      <c r="BZ119" s="13">
        <f t="shared" ca="1" si="289"/>
        <v>403.46890201134494</v>
      </c>
      <c r="CA119" s="13">
        <f t="shared" ca="1" si="289"/>
        <v>408.23465355011285</v>
      </c>
      <c r="CB119" s="13">
        <f t="shared" ca="1" si="289"/>
        <v>411.87018733265126</v>
      </c>
      <c r="CC119" s="13">
        <f t="shared" ca="1" si="289"/>
        <v>418.37835791227309</v>
      </c>
      <c r="CD119" s="13">
        <f t="shared" ca="1" si="289"/>
        <v>424.49095227721455</v>
      </c>
      <c r="CE119" s="13">
        <f t="shared" ca="1" si="289"/>
        <v>430.14204105836228</v>
      </c>
      <c r="CF119" s="13">
        <f t="shared" ca="1" si="289"/>
        <v>435.94382554034058</v>
      </c>
      <c r="CG119" s="13">
        <f t="shared" ca="1" si="289"/>
        <v>442.53676245167964</v>
      </c>
      <c r="CH119" s="13">
        <f t="shared" ca="1" si="289"/>
        <v>448.48924263448862</v>
      </c>
      <c r="CI119" s="13">
        <f t="shared" ca="1" si="289"/>
        <v>454.03672812131532</v>
      </c>
      <c r="CJ119" s="13">
        <f t="shared" ca="1" si="289"/>
        <v>460.50722477572947</v>
      </c>
      <c r="CK119" s="13">
        <f t="shared" ca="1" si="289"/>
        <v>469.48303745645251</v>
      </c>
      <c r="CL119" s="13">
        <f t="shared" ca="1" si="289"/>
        <v>476.77294198413313</v>
      </c>
      <c r="CM119" s="13">
        <f t="shared" ca="1" si="289"/>
        <v>483.25285711984912</v>
      </c>
      <c r="CN119" s="13">
        <f t="shared" ca="1" si="289"/>
        <v>488.80034260667583</v>
      </c>
      <c r="CO119" s="13">
        <f t="shared" ca="1" si="289"/>
        <v>494.44201290652165</v>
      </c>
      <c r="CP119" s="13">
        <f t="shared" ca="1" si="289"/>
        <v>501.52471084556015</v>
      </c>
      <c r="CQ119" s="13">
        <f t="shared" ca="1" si="289"/>
        <v>508.40962067725849</v>
      </c>
      <c r="CR119" s="13">
        <f t="shared" ref="CR119:DF119" ca="1" si="290">CR56/$D119*100000</f>
        <v>517.76217261005797</v>
      </c>
      <c r="CS119" s="13" t="e">
        <f t="shared" ca="1" si="290"/>
        <v>#N/A</v>
      </c>
      <c r="CT119" s="13" t="e">
        <f t="shared" ca="1" si="290"/>
        <v>#N/A</v>
      </c>
      <c r="CU119" s="13" t="e">
        <f t="shared" ca="1" si="290"/>
        <v>#N/A</v>
      </c>
      <c r="CV119" s="13" t="e">
        <f t="shared" ca="1" si="290"/>
        <v>#N/A</v>
      </c>
      <c r="CW119" s="13" t="e">
        <f t="shared" ca="1" si="290"/>
        <v>#N/A</v>
      </c>
      <c r="CX119" s="13" t="e">
        <f t="shared" ca="1" si="290"/>
        <v>#N/A</v>
      </c>
      <c r="CY119" s="13" t="e">
        <f t="shared" ca="1" si="290"/>
        <v>#N/A</v>
      </c>
      <c r="CZ119" s="13" t="e">
        <f t="shared" ca="1" si="290"/>
        <v>#N/A</v>
      </c>
      <c r="DA119" s="13" t="e">
        <f t="shared" ca="1" si="290"/>
        <v>#N/A</v>
      </c>
      <c r="DB119" s="13" t="e">
        <f t="shared" ca="1" si="290"/>
        <v>#N/A</v>
      </c>
      <c r="DC119" s="13" t="e">
        <f t="shared" ca="1" si="290"/>
        <v>#N/A</v>
      </c>
      <c r="DD119" s="13" t="e">
        <f t="shared" ca="1" si="290"/>
        <v>#N/A</v>
      </c>
      <c r="DE119" s="13" t="e">
        <f t="shared" ca="1" si="290"/>
        <v>#N/A</v>
      </c>
      <c r="DF119" s="13" t="e">
        <f t="shared" ca="1" si="290"/>
        <v>#N/A</v>
      </c>
      <c r="DG119" s="13" t="e">
        <f t="shared" ref="DG119:DX119" ca="1" si="291">DG56/$D119*100000</f>
        <v>#N/A</v>
      </c>
      <c r="DH119" s="13" t="e">
        <f t="shared" ca="1" si="291"/>
        <v>#N/A</v>
      </c>
      <c r="DI119" s="13" t="e">
        <f t="shared" ca="1" si="291"/>
        <v>#N/A</v>
      </c>
      <c r="DJ119" s="13" t="e">
        <f t="shared" ca="1" si="291"/>
        <v>#N/A</v>
      </c>
      <c r="DK119" s="13" t="e">
        <f t="shared" ca="1" si="291"/>
        <v>#N/A</v>
      </c>
      <c r="DL119" s="13" t="e">
        <f t="shared" ca="1" si="291"/>
        <v>#N/A</v>
      </c>
      <c r="DM119" s="13" t="e">
        <f t="shared" ca="1" si="291"/>
        <v>#N/A</v>
      </c>
      <c r="DN119" s="13" t="e">
        <f t="shared" ca="1" si="291"/>
        <v>#N/A</v>
      </c>
      <c r="DO119" s="13" t="e">
        <f t="shared" ca="1" si="291"/>
        <v>#N/A</v>
      </c>
      <c r="DP119" s="13" t="e">
        <f t="shared" ca="1" si="291"/>
        <v>#N/A</v>
      </c>
      <c r="DQ119" s="13" t="e">
        <f t="shared" ca="1" si="291"/>
        <v>#N/A</v>
      </c>
      <c r="DR119" s="13" t="e">
        <f t="shared" ca="1" si="291"/>
        <v>#N/A</v>
      </c>
      <c r="DS119" s="13" t="e">
        <f t="shared" ca="1" si="291"/>
        <v>#N/A</v>
      </c>
      <c r="DT119" s="13" t="e">
        <f t="shared" ca="1" si="291"/>
        <v>#N/A</v>
      </c>
      <c r="DU119" s="13" t="e">
        <f t="shared" ca="1" si="291"/>
        <v>#N/A</v>
      </c>
      <c r="DV119" s="13" t="e">
        <f t="shared" ca="1" si="291"/>
        <v>#N/A</v>
      </c>
      <c r="DW119" s="13" t="e">
        <f t="shared" ca="1" si="291"/>
        <v>#N/A</v>
      </c>
      <c r="DX119" s="13" t="e">
        <f t="shared" ca="1" si="291"/>
        <v>#N/A</v>
      </c>
      <c r="DY119" s="13" t="e">
        <f t="shared" ref="DY119:EL119" ca="1" si="292">DY56/$D119*100000</f>
        <v>#N/A</v>
      </c>
      <c r="DZ119" s="13" t="e">
        <f t="shared" ca="1" si="292"/>
        <v>#N/A</v>
      </c>
      <c r="EA119" s="13" t="e">
        <f t="shared" ca="1" si="292"/>
        <v>#N/A</v>
      </c>
      <c r="EB119" s="13" t="e">
        <f t="shared" ca="1" si="292"/>
        <v>#N/A</v>
      </c>
      <c r="EC119" s="13" t="e">
        <f t="shared" ca="1" si="292"/>
        <v>#N/A</v>
      </c>
      <c r="ED119" s="13" t="e">
        <f t="shared" ca="1" si="292"/>
        <v>#N/A</v>
      </c>
      <c r="EE119" s="13" t="e">
        <f t="shared" ca="1" si="292"/>
        <v>#N/A</v>
      </c>
      <c r="EF119" s="13" t="e">
        <f t="shared" ca="1" si="292"/>
        <v>#N/A</v>
      </c>
      <c r="EG119" s="13" t="e">
        <f t="shared" ca="1" si="292"/>
        <v>#N/A</v>
      </c>
      <c r="EH119" s="13" t="e">
        <f t="shared" ca="1" si="292"/>
        <v>#N/A</v>
      </c>
      <c r="EI119" s="13" t="e">
        <f t="shared" ca="1" si="292"/>
        <v>#N/A</v>
      </c>
      <c r="EJ119" s="13" t="e">
        <f t="shared" ca="1" si="292"/>
        <v>#N/A</v>
      </c>
      <c r="EK119" s="13" t="e">
        <f t="shared" ca="1" si="292"/>
        <v>#N/A</v>
      </c>
      <c r="EL119" s="13" t="e">
        <f t="shared" ca="1" si="292"/>
        <v>#N/A</v>
      </c>
      <c r="EM119" s="13" t="e">
        <f t="shared" ref="EM119:FF119" ca="1" si="293">EM56/$D119*100000</f>
        <v>#N/A</v>
      </c>
      <c r="EN119" s="13" t="e">
        <f t="shared" ca="1" si="293"/>
        <v>#N/A</v>
      </c>
      <c r="EO119" s="13" t="e">
        <f t="shared" ca="1" si="293"/>
        <v>#N/A</v>
      </c>
      <c r="EP119" s="13" t="e">
        <f t="shared" ca="1" si="293"/>
        <v>#N/A</v>
      </c>
      <c r="EQ119" s="13" t="e">
        <f t="shared" ca="1" si="293"/>
        <v>#N/A</v>
      </c>
      <c r="ER119" s="13" t="e">
        <f t="shared" ca="1" si="293"/>
        <v>#N/A</v>
      </c>
      <c r="ES119" s="13" t="e">
        <f t="shared" ca="1" si="293"/>
        <v>#N/A</v>
      </c>
      <c r="ET119" s="13" t="e">
        <f t="shared" ca="1" si="293"/>
        <v>#N/A</v>
      </c>
      <c r="EU119" s="13" t="e">
        <f t="shared" ca="1" si="293"/>
        <v>#N/A</v>
      </c>
      <c r="EV119" s="13" t="e">
        <f t="shared" ca="1" si="293"/>
        <v>#N/A</v>
      </c>
      <c r="EW119" s="13" t="e">
        <f t="shared" ca="1" si="293"/>
        <v>#N/A</v>
      </c>
      <c r="EX119" s="13" t="e">
        <f t="shared" ca="1" si="293"/>
        <v>#N/A</v>
      </c>
      <c r="EY119" s="13" t="e">
        <f t="shared" ca="1" si="293"/>
        <v>#N/A</v>
      </c>
      <c r="EZ119" s="13" t="e">
        <f t="shared" ca="1" si="293"/>
        <v>#N/A</v>
      </c>
      <c r="FA119" s="13" t="e">
        <f t="shared" ca="1" si="293"/>
        <v>#N/A</v>
      </c>
      <c r="FB119" s="13" t="e">
        <f t="shared" ca="1" si="293"/>
        <v>#N/A</v>
      </c>
      <c r="FC119" s="13" t="e">
        <f t="shared" ca="1" si="293"/>
        <v>#N/A</v>
      </c>
      <c r="FD119" s="13" t="e">
        <f t="shared" ca="1" si="293"/>
        <v>#N/A</v>
      </c>
      <c r="FE119" s="13" t="e">
        <f t="shared" ca="1" si="293"/>
        <v>#N/A</v>
      </c>
      <c r="FF119" s="13" t="e">
        <f t="shared" ca="1" si="293"/>
        <v>#N/A</v>
      </c>
    </row>
    <row r="120" spans="1:162" x14ac:dyDescent="0.25">
      <c r="A120" t="e">
        <f t="shared" ca="1" si="208"/>
        <v>#VALUE!</v>
      </c>
      <c r="B120">
        <f t="shared" si="209"/>
        <v>15</v>
      </c>
      <c r="C120" t="str">
        <f t="shared" ca="1" si="193"/>
        <v>US Guam</v>
      </c>
      <c r="D120" s="1">
        <f t="shared" ca="1" si="193"/>
        <v>162742</v>
      </c>
      <c r="E120" s="13">
        <f t="shared" ref="E120:BP120" ca="1" si="294">E57/$D120*100000</f>
        <v>19.663024910594682</v>
      </c>
      <c r="F120" s="13">
        <f t="shared" ca="1" si="294"/>
        <v>22.735372552875102</v>
      </c>
      <c r="G120" s="13">
        <f t="shared" ca="1" si="294"/>
        <v>27.65112878052377</v>
      </c>
      <c r="H120" s="13">
        <f t="shared" ca="1" si="294"/>
        <v>31.337945951260281</v>
      </c>
      <c r="I120" s="13">
        <f t="shared" ca="1" si="294"/>
        <v>33.795824065084609</v>
      </c>
      <c r="J120" s="13">
        <f t="shared" ca="1" si="294"/>
        <v>34.4102935935407</v>
      </c>
      <c r="K120" s="13">
        <f t="shared" ca="1" si="294"/>
        <v>35.639232650452861</v>
      </c>
      <c r="L120" s="13">
        <f t="shared" ca="1" si="294"/>
        <v>42.398397463469792</v>
      </c>
      <c r="M120" s="13">
        <f t="shared" ca="1" si="294"/>
        <v>47.314153691118456</v>
      </c>
      <c r="N120" s="13">
        <f t="shared" ca="1" si="294"/>
        <v>50.386501333398883</v>
      </c>
      <c r="O120" s="13">
        <f t="shared" ca="1" si="294"/>
        <v>51.615440390311036</v>
      </c>
      <c r="P120" s="13">
        <f t="shared" ca="1" si="294"/>
        <v>57.145666146415799</v>
      </c>
      <c r="Q120" s="13">
        <f t="shared" ca="1" si="294"/>
        <v>68.820587187081401</v>
      </c>
      <c r="R120" s="13">
        <f t="shared" ca="1" si="294"/>
        <v>69.435056715537485</v>
      </c>
      <c r="S120" s="13">
        <f t="shared" ca="1" si="294"/>
        <v>74.350812943186142</v>
      </c>
      <c r="T120" s="13">
        <f t="shared" ca="1" si="294"/>
        <v>76.808691057010492</v>
      </c>
      <c r="U120" s="13">
        <f t="shared" ca="1" si="294"/>
        <v>78.65209964237873</v>
      </c>
      <c r="V120" s="13">
        <f t="shared" ca="1" si="294"/>
        <v>79.881038699290897</v>
      </c>
      <c r="W120" s="13">
        <f t="shared" ca="1" si="294"/>
        <v>81.724447284659163</v>
      </c>
      <c r="X120" s="13">
        <f t="shared" ca="1" si="294"/>
        <v>81.780308150876849</v>
      </c>
      <c r="Y120" s="13">
        <f t="shared" ca="1" si="294"/>
        <v>81.836169017094548</v>
      </c>
      <c r="Z120" s="13">
        <f t="shared" ca="1" si="294"/>
        <v>81.892029883312233</v>
      </c>
      <c r="AA120" s="13">
        <f t="shared" ca="1" si="294"/>
        <v>81.947890749529932</v>
      </c>
      <c r="AB120" s="13">
        <f t="shared" ca="1" si="294"/>
        <v>82.003751615747618</v>
      </c>
      <c r="AC120" s="13">
        <f t="shared" ca="1" si="294"/>
        <v>82.059612482026765</v>
      </c>
      <c r="AD120" s="13">
        <f t="shared" ca="1" si="294"/>
        <v>82.115473348244464</v>
      </c>
      <c r="AE120" s="13">
        <f t="shared" ca="1" si="294"/>
        <v>82.171334214462163</v>
      </c>
      <c r="AF120" s="13">
        <f t="shared" ca="1" si="294"/>
        <v>82.227195080679849</v>
      </c>
      <c r="AG120" s="13">
        <f t="shared" ca="1" si="294"/>
        <v>82.283055946897548</v>
      </c>
      <c r="AH120" s="13">
        <f t="shared" ca="1" si="294"/>
        <v>82.338916813115233</v>
      </c>
      <c r="AI120" s="13">
        <f t="shared" ca="1" si="294"/>
        <v>82.953386341571317</v>
      </c>
      <c r="AJ120" s="13">
        <f t="shared" ca="1" si="294"/>
        <v>86.640203512307821</v>
      </c>
      <c r="AK120" s="13">
        <f t="shared" ca="1" si="294"/>
        <v>87.254673040763905</v>
      </c>
      <c r="AL120" s="13">
        <f t="shared" ca="1" si="294"/>
        <v>87.869142569219989</v>
      </c>
      <c r="AM120" s="13">
        <f t="shared" ca="1" si="294"/>
        <v>88.483612097676072</v>
      </c>
      <c r="AN120" s="13">
        <f t="shared" ca="1" si="294"/>
        <v>89.098081626132171</v>
      </c>
      <c r="AO120" s="13">
        <f t="shared" ca="1" si="294"/>
        <v>89.405316390360198</v>
      </c>
      <c r="AP120" s="13">
        <f t="shared" ca="1" si="294"/>
        <v>89.71255115458824</v>
      </c>
      <c r="AQ120" s="13">
        <f t="shared" ca="1" si="294"/>
        <v>90.327020683044324</v>
      </c>
      <c r="AR120" s="13">
        <f t="shared" ca="1" si="294"/>
        <v>90.941490211500408</v>
      </c>
      <c r="AS120" s="13">
        <f t="shared" ca="1" si="294"/>
        <v>92.170429268412576</v>
      </c>
      <c r="AT120" s="13">
        <f t="shared" ca="1" si="294"/>
        <v>91.555959739956492</v>
      </c>
      <c r="AU120" s="13">
        <f t="shared" ca="1" si="294"/>
        <v>92.170429268412576</v>
      </c>
      <c r="AV120" s="13">
        <f t="shared" ca="1" si="294"/>
        <v>92.784898796868674</v>
      </c>
      <c r="AW120" s="13">
        <f t="shared" ca="1" si="294"/>
        <v>92.887310384965147</v>
      </c>
      <c r="AX120" s="13">
        <f t="shared" ca="1" si="294"/>
        <v>92.989721973000215</v>
      </c>
      <c r="AY120" s="13">
        <f t="shared" ca="1" si="294"/>
        <v>93.092133561096716</v>
      </c>
      <c r="AZ120" s="13">
        <f t="shared" ca="1" si="294"/>
        <v>93.194545149193189</v>
      </c>
      <c r="BA120" s="13">
        <f t="shared" ca="1" si="294"/>
        <v>93.296956737228257</v>
      </c>
      <c r="BB120" s="13">
        <f t="shared" ca="1" si="294"/>
        <v>93.399368325324744</v>
      </c>
      <c r="BC120" s="13">
        <f t="shared" ca="1" si="294"/>
        <v>93.706603089552786</v>
      </c>
      <c r="BD120" s="13">
        <f t="shared" ca="1" si="294"/>
        <v>94.013837853780828</v>
      </c>
      <c r="BE120" s="13">
        <f t="shared" ca="1" si="294"/>
        <v>94.628307382236912</v>
      </c>
      <c r="BF120" s="13">
        <f t="shared" ca="1" si="294"/>
        <v>95.980140344840294</v>
      </c>
      <c r="BG120" s="13">
        <f t="shared" ca="1" si="294"/>
        <v>97.33197330744369</v>
      </c>
      <c r="BH120" s="13">
        <f t="shared" ca="1" si="294"/>
        <v>98.683806270047057</v>
      </c>
      <c r="BI120" s="13">
        <f t="shared" ca="1" si="294"/>
        <v>100.03563923265047</v>
      </c>
      <c r="BJ120" s="13">
        <f t="shared" ca="1" si="294"/>
        <v>101.38747219525385</v>
      </c>
      <c r="BK120" s="13">
        <f t="shared" ca="1" si="294"/>
        <v>101.54108957736786</v>
      </c>
      <c r="BL120" s="13">
        <f t="shared" ca="1" si="294"/>
        <v>101.69470695948189</v>
      </c>
      <c r="BM120" s="13">
        <f t="shared" ca="1" si="294"/>
        <v>101.8483243415959</v>
      </c>
      <c r="BN120" s="13">
        <f t="shared" ca="1" si="294"/>
        <v>102.00194172370993</v>
      </c>
      <c r="BO120" s="13">
        <f t="shared" ca="1" si="294"/>
        <v>102.92364601639403</v>
      </c>
      <c r="BP120" s="13">
        <f t="shared" ca="1" si="294"/>
        <v>103.84535030907817</v>
      </c>
      <c r="BQ120" s="13">
        <f t="shared" ref="BQ120:BV120" ca="1" si="295">BQ57/$D120*100000</f>
        <v>104.45981983753425</v>
      </c>
      <c r="BR120" s="13">
        <f t="shared" ca="1" si="295"/>
        <v>105.68875889444642</v>
      </c>
      <c r="BS120" s="13">
        <f t="shared" ca="1" si="295"/>
        <v>105.99599365867446</v>
      </c>
      <c r="BT120" s="13">
        <f t="shared" ca="1" si="295"/>
        <v>106.30322842290251</v>
      </c>
      <c r="BU120" s="13">
        <f t="shared" ca="1" si="295"/>
        <v>106.91769795135859</v>
      </c>
      <c r="BV120" s="13">
        <f t="shared" ca="1" si="295"/>
        <v>107.53216747981467</v>
      </c>
      <c r="BW120" s="13">
        <f t="shared" ref="BW120:CQ120" ca="1" si="296">BW57/$D120*100000</f>
        <v>108.76110653672686</v>
      </c>
      <c r="BX120" s="13">
        <f t="shared" ca="1" si="296"/>
        <v>109.37557606518294</v>
      </c>
      <c r="BY120" s="13">
        <f t="shared" ca="1" si="296"/>
        <v>109.99004559363902</v>
      </c>
      <c r="BZ120" s="13">
        <f t="shared" ca="1" si="296"/>
        <v>110.11293949933021</v>
      </c>
      <c r="CA120" s="13">
        <f t="shared" ca="1" si="296"/>
        <v>110.23583340502145</v>
      </c>
      <c r="CB120" s="13">
        <f t="shared" ca="1" si="296"/>
        <v>110.35872731071267</v>
      </c>
      <c r="CC120" s="13">
        <f t="shared" ca="1" si="296"/>
        <v>110.48162121640389</v>
      </c>
      <c r="CD120" s="13">
        <f t="shared" ca="1" si="296"/>
        <v>110.60451512209508</v>
      </c>
      <c r="CE120" s="13">
        <f t="shared" ca="1" si="296"/>
        <v>111.83345417900726</v>
      </c>
      <c r="CF120" s="13">
        <f t="shared" ca="1" si="296"/>
        <v>112.44792370746335</v>
      </c>
      <c r="CG120" s="13" t="e">
        <f t="shared" ca="1" si="296"/>
        <v>#N/A</v>
      </c>
      <c r="CH120" s="13" t="e">
        <f t="shared" ca="1" si="296"/>
        <v>#N/A</v>
      </c>
      <c r="CI120" s="13" t="e">
        <f t="shared" ca="1" si="296"/>
        <v>#N/A</v>
      </c>
      <c r="CJ120" s="13" t="e">
        <f t="shared" ca="1" si="296"/>
        <v>#N/A</v>
      </c>
      <c r="CK120" s="13" t="e">
        <f t="shared" ca="1" si="296"/>
        <v>#N/A</v>
      </c>
      <c r="CL120" s="13" t="e">
        <f t="shared" ca="1" si="296"/>
        <v>#N/A</v>
      </c>
      <c r="CM120" s="13" t="e">
        <f t="shared" ca="1" si="296"/>
        <v>#N/A</v>
      </c>
      <c r="CN120" s="13" t="e">
        <f t="shared" ca="1" si="296"/>
        <v>#N/A</v>
      </c>
      <c r="CO120" s="13" t="e">
        <f t="shared" ca="1" si="296"/>
        <v>#N/A</v>
      </c>
      <c r="CP120" s="13" t="e">
        <f t="shared" ca="1" si="296"/>
        <v>#N/A</v>
      </c>
      <c r="CQ120" s="13" t="e">
        <f t="shared" ca="1" si="296"/>
        <v>#N/A</v>
      </c>
      <c r="CR120" s="13" t="e">
        <f t="shared" ref="CR120:DF120" ca="1" si="297">CR57/$D120*100000</f>
        <v>#N/A</v>
      </c>
      <c r="CS120" s="13" t="e">
        <f t="shared" ca="1" si="297"/>
        <v>#N/A</v>
      </c>
      <c r="CT120" s="13" t="e">
        <f t="shared" ca="1" si="297"/>
        <v>#N/A</v>
      </c>
      <c r="CU120" s="13" t="e">
        <f t="shared" ca="1" si="297"/>
        <v>#N/A</v>
      </c>
      <c r="CV120" s="13" t="e">
        <f t="shared" ca="1" si="297"/>
        <v>#N/A</v>
      </c>
      <c r="CW120" s="13" t="e">
        <f t="shared" ca="1" si="297"/>
        <v>#N/A</v>
      </c>
      <c r="CX120" s="13" t="e">
        <f t="shared" ca="1" si="297"/>
        <v>#N/A</v>
      </c>
      <c r="CY120" s="13" t="e">
        <f t="shared" ca="1" si="297"/>
        <v>#N/A</v>
      </c>
      <c r="CZ120" s="13" t="e">
        <f t="shared" ca="1" si="297"/>
        <v>#N/A</v>
      </c>
      <c r="DA120" s="13" t="e">
        <f t="shared" ca="1" si="297"/>
        <v>#N/A</v>
      </c>
      <c r="DB120" s="13" t="e">
        <f t="shared" ca="1" si="297"/>
        <v>#N/A</v>
      </c>
      <c r="DC120" s="13" t="e">
        <f t="shared" ca="1" si="297"/>
        <v>#N/A</v>
      </c>
      <c r="DD120" s="13" t="e">
        <f t="shared" ca="1" si="297"/>
        <v>#N/A</v>
      </c>
      <c r="DE120" s="13" t="e">
        <f t="shared" ca="1" si="297"/>
        <v>#N/A</v>
      </c>
      <c r="DF120" s="13" t="e">
        <f t="shared" ca="1" si="297"/>
        <v>#N/A</v>
      </c>
      <c r="DG120" s="13" t="e">
        <f t="shared" ref="DG120:DX120" ca="1" si="298">DG57/$D120*100000</f>
        <v>#N/A</v>
      </c>
      <c r="DH120" s="13" t="e">
        <f t="shared" ca="1" si="298"/>
        <v>#N/A</v>
      </c>
      <c r="DI120" s="13" t="e">
        <f t="shared" ca="1" si="298"/>
        <v>#N/A</v>
      </c>
      <c r="DJ120" s="13" t="e">
        <f t="shared" ca="1" si="298"/>
        <v>#N/A</v>
      </c>
      <c r="DK120" s="13" t="e">
        <f t="shared" ca="1" si="298"/>
        <v>#N/A</v>
      </c>
      <c r="DL120" s="13" t="e">
        <f t="shared" ca="1" si="298"/>
        <v>#N/A</v>
      </c>
      <c r="DM120" s="13" t="e">
        <f t="shared" ca="1" si="298"/>
        <v>#N/A</v>
      </c>
      <c r="DN120" s="13" t="e">
        <f t="shared" ca="1" si="298"/>
        <v>#N/A</v>
      </c>
      <c r="DO120" s="13" t="e">
        <f t="shared" ca="1" si="298"/>
        <v>#N/A</v>
      </c>
      <c r="DP120" s="13" t="e">
        <f t="shared" ca="1" si="298"/>
        <v>#N/A</v>
      </c>
      <c r="DQ120" s="13" t="e">
        <f t="shared" ca="1" si="298"/>
        <v>#N/A</v>
      </c>
      <c r="DR120" s="13" t="e">
        <f t="shared" ca="1" si="298"/>
        <v>#N/A</v>
      </c>
      <c r="DS120" s="13" t="e">
        <f t="shared" ca="1" si="298"/>
        <v>#N/A</v>
      </c>
      <c r="DT120" s="13" t="e">
        <f t="shared" ca="1" si="298"/>
        <v>#N/A</v>
      </c>
      <c r="DU120" s="13" t="e">
        <f t="shared" ca="1" si="298"/>
        <v>#N/A</v>
      </c>
      <c r="DV120" s="13" t="e">
        <f t="shared" ca="1" si="298"/>
        <v>#N/A</v>
      </c>
      <c r="DW120" s="13" t="e">
        <f t="shared" ca="1" si="298"/>
        <v>#N/A</v>
      </c>
      <c r="DX120" s="13" t="e">
        <f t="shared" ca="1" si="298"/>
        <v>#N/A</v>
      </c>
      <c r="DY120" s="13" t="e">
        <f t="shared" ref="DY120:EL120" ca="1" si="299">DY57/$D120*100000</f>
        <v>#N/A</v>
      </c>
      <c r="DZ120" s="13" t="e">
        <f t="shared" ca="1" si="299"/>
        <v>#N/A</v>
      </c>
      <c r="EA120" s="13" t="e">
        <f t="shared" ca="1" si="299"/>
        <v>#N/A</v>
      </c>
      <c r="EB120" s="13" t="e">
        <f t="shared" ca="1" si="299"/>
        <v>#N/A</v>
      </c>
      <c r="EC120" s="13" t="e">
        <f t="shared" ca="1" si="299"/>
        <v>#N/A</v>
      </c>
      <c r="ED120" s="13" t="e">
        <f t="shared" ca="1" si="299"/>
        <v>#N/A</v>
      </c>
      <c r="EE120" s="13" t="e">
        <f t="shared" ca="1" si="299"/>
        <v>#N/A</v>
      </c>
      <c r="EF120" s="13" t="e">
        <f t="shared" ca="1" si="299"/>
        <v>#N/A</v>
      </c>
      <c r="EG120" s="13" t="e">
        <f t="shared" ca="1" si="299"/>
        <v>#N/A</v>
      </c>
      <c r="EH120" s="13" t="e">
        <f t="shared" ca="1" si="299"/>
        <v>#N/A</v>
      </c>
      <c r="EI120" s="13" t="e">
        <f t="shared" ca="1" si="299"/>
        <v>#N/A</v>
      </c>
      <c r="EJ120" s="13" t="e">
        <f t="shared" ca="1" si="299"/>
        <v>#N/A</v>
      </c>
      <c r="EK120" s="13" t="e">
        <f t="shared" ca="1" si="299"/>
        <v>#N/A</v>
      </c>
      <c r="EL120" s="13" t="e">
        <f t="shared" ca="1" si="299"/>
        <v>#N/A</v>
      </c>
      <c r="EM120" s="13" t="e">
        <f t="shared" ref="EM120:FF120" ca="1" si="300">EM57/$D120*100000</f>
        <v>#N/A</v>
      </c>
      <c r="EN120" s="13" t="e">
        <f t="shared" ca="1" si="300"/>
        <v>#N/A</v>
      </c>
      <c r="EO120" s="13" t="e">
        <f t="shared" ca="1" si="300"/>
        <v>#N/A</v>
      </c>
      <c r="EP120" s="13" t="e">
        <f t="shared" ca="1" si="300"/>
        <v>#N/A</v>
      </c>
      <c r="EQ120" s="13" t="e">
        <f t="shared" ca="1" si="300"/>
        <v>#N/A</v>
      </c>
      <c r="ER120" s="13" t="e">
        <f t="shared" ca="1" si="300"/>
        <v>#N/A</v>
      </c>
      <c r="ES120" s="13" t="e">
        <f t="shared" ca="1" si="300"/>
        <v>#N/A</v>
      </c>
      <c r="ET120" s="13" t="e">
        <f t="shared" ca="1" si="300"/>
        <v>#N/A</v>
      </c>
      <c r="EU120" s="13" t="e">
        <f t="shared" ca="1" si="300"/>
        <v>#N/A</v>
      </c>
      <c r="EV120" s="13" t="e">
        <f t="shared" ca="1" si="300"/>
        <v>#N/A</v>
      </c>
      <c r="EW120" s="13" t="e">
        <f t="shared" ca="1" si="300"/>
        <v>#N/A</v>
      </c>
      <c r="EX120" s="13" t="e">
        <f t="shared" ca="1" si="300"/>
        <v>#N/A</v>
      </c>
      <c r="EY120" s="13" t="e">
        <f t="shared" ca="1" si="300"/>
        <v>#N/A</v>
      </c>
      <c r="EZ120" s="13" t="e">
        <f t="shared" ca="1" si="300"/>
        <v>#N/A</v>
      </c>
      <c r="FA120" s="13" t="e">
        <f t="shared" ca="1" si="300"/>
        <v>#N/A</v>
      </c>
      <c r="FB120" s="13" t="e">
        <f t="shared" ca="1" si="300"/>
        <v>#N/A</v>
      </c>
      <c r="FC120" s="13" t="e">
        <f t="shared" ca="1" si="300"/>
        <v>#N/A</v>
      </c>
      <c r="FD120" s="13" t="e">
        <f t="shared" ca="1" si="300"/>
        <v>#N/A</v>
      </c>
      <c r="FE120" s="13" t="e">
        <f t="shared" ca="1" si="300"/>
        <v>#N/A</v>
      </c>
      <c r="FF120" s="13" t="e">
        <f t="shared" ca="1" si="300"/>
        <v>#N/A</v>
      </c>
    </row>
    <row r="121" spans="1:162" x14ac:dyDescent="0.25">
      <c r="A121" t="e">
        <f t="shared" ca="1" si="208"/>
        <v>#VALUE!</v>
      </c>
      <c r="B121">
        <f t="shared" si="209"/>
        <v>16</v>
      </c>
      <c r="C121" t="str">
        <f t="shared" ca="1" si="193"/>
        <v>US Hawaii</v>
      </c>
      <c r="D121" s="1">
        <f t="shared" ca="1" si="193"/>
        <v>1415872</v>
      </c>
      <c r="E121" s="13">
        <f t="shared" ref="E121:BP121" ca="1" si="301">E58/$D121*100000</f>
        <v>2.6132305745152102</v>
      </c>
      <c r="F121" s="13">
        <f t="shared" ca="1" si="301"/>
        <v>3.390136961533246</v>
      </c>
      <c r="G121" s="13">
        <f t="shared" ca="1" si="301"/>
        <v>3.9551597884554535</v>
      </c>
      <c r="H121" s="13">
        <f t="shared" ca="1" si="301"/>
        <v>5.4383447091262491</v>
      </c>
      <c r="I121" s="13">
        <f t="shared" ca="1" si="301"/>
        <v>6.3565068028748355</v>
      </c>
      <c r="J121" s="13">
        <f t="shared" ca="1" si="301"/>
        <v>6.7096460697012166</v>
      </c>
      <c r="K121" s="13">
        <f t="shared" ca="1" si="301"/>
        <v>7.4865524567192505</v>
      </c>
      <c r="L121" s="13">
        <f t="shared" ca="1" si="301"/>
        <v>8.475342403833114</v>
      </c>
      <c r="M121" s="13">
        <f t="shared" ca="1" si="301"/>
        <v>10.664805858156669</v>
      </c>
      <c r="N121" s="13">
        <f t="shared" ca="1" si="301"/>
        <v>12.359874338923293</v>
      </c>
      <c r="O121" s="13">
        <f t="shared" ca="1" si="301"/>
        <v>14.408082086516295</v>
      </c>
      <c r="P121" s="13">
        <f t="shared" ca="1" si="301"/>
        <v>14.6905934999774</v>
      </c>
      <c r="Q121" s="13">
        <f t="shared" ca="1" si="301"/>
        <v>18.221986168241195</v>
      </c>
      <c r="R121" s="13">
        <f t="shared" ca="1" si="301"/>
        <v>20.128938209103648</v>
      </c>
      <c r="S121" s="13">
        <f t="shared" ca="1" si="301"/>
        <v>22.53028522352303</v>
      </c>
      <c r="T121" s="13">
        <f t="shared" ca="1" si="301"/>
        <v>24.790376531211859</v>
      </c>
      <c r="U121" s="13">
        <f t="shared" ca="1" si="301"/>
        <v>26.202933598517383</v>
      </c>
      <c r="V121" s="13">
        <f t="shared" ca="1" si="301"/>
        <v>27.332979252361795</v>
      </c>
      <c r="W121" s="13">
        <f t="shared" ca="1" si="301"/>
        <v>28.957419879763144</v>
      </c>
      <c r="X121" s="13">
        <f t="shared" ca="1" si="301"/>
        <v>30.723116213895043</v>
      </c>
      <c r="Y121" s="13">
        <f t="shared" ca="1" si="301"/>
        <v>31.217511187451972</v>
      </c>
      <c r="Z121" s="13">
        <f t="shared" ca="1" si="301"/>
        <v>32.841951814853317</v>
      </c>
      <c r="AA121" s="13">
        <f t="shared" ca="1" si="301"/>
        <v>34.325136735524119</v>
      </c>
      <c r="AB121" s="13">
        <f t="shared" ca="1" si="301"/>
        <v>35.243298829272703</v>
      </c>
      <c r="AC121" s="13">
        <f t="shared" ca="1" si="301"/>
        <v>35.596438096099085</v>
      </c>
      <c r="AD121" s="13">
        <f t="shared" ca="1" si="301"/>
        <v>36.51460018984767</v>
      </c>
      <c r="AE121" s="13">
        <f t="shared" ca="1" si="301"/>
        <v>37.432762283596261</v>
      </c>
      <c r="AF121" s="13">
        <f t="shared" ca="1" si="301"/>
        <v>38.209668670614292</v>
      </c>
      <c r="AG121" s="13">
        <f t="shared" ca="1" si="301"/>
        <v>39.057202910997603</v>
      </c>
      <c r="AH121" s="13">
        <f t="shared" ca="1" si="301"/>
        <v>40.540387831668404</v>
      </c>
      <c r="AI121" s="13">
        <f t="shared" ca="1" si="301"/>
        <v>40.96415495186006</v>
      </c>
      <c r="AJ121" s="13">
        <f t="shared" ca="1" si="301"/>
        <v>41.246666365321161</v>
      </c>
      <c r="AK121" s="13">
        <f t="shared" ca="1" si="301"/>
        <v>41.105410658590607</v>
      </c>
      <c r="AL121" s="13">
        <f t="shared" ca="1" si="301"/>
        <v>41.811689192243364</v>
      </c>
      <c r="AM121" s="13">
        <f t="shared" ca="1" si="301"/>
        <v>42.094200605704472</v>
      </c>
      <c r="AN121" s="13">
        <f t="shared" ca="1" si="301"/>
        <v>42.447339872530847</v>
      </c>
      <c r="AO121" s="13">
        <f t="shared" ca="1" si="301"/>
        <v>42.588595579261401</v>
      </c>
      <c r="AP121" s="13">
        <f t="shared" ca="1" si="301"/>
        <v>42.800479139357229</v>
      </c>
      <c r="AQ121" s="13">
        <f t="shared" ca="1" si="301"/>
        <v>42.871106992722503</v>
      </c>
      <c r="AR121" s="13">
        <f t="shared" ca="1" si="301"/>
        <v>43.012362699453057</v>
      </c>
      <c r="AS121" s="13">
        <f t="shared" ca="1" si="301"/>
        <v>43.294874112914165</v>
      </c>
      <c r="AT121" s="13">
        <f t="shared" ca="1" si="301"/>
        <v>43.648013379740547</v>
      </c>
      <c r="AU121" s="13">
        <f t="shared" ca="1" si="301"/>
        <v>43.718641233105821</v>
      </c>
      <c r="AV121" s="13">
        <f t="shared" ca="1" si="301"/>
        <v>43.789269086471094</v>
      </c>
      <c r="AW121" s="13">
        <f t="shared" ca="1" si="301"/>
        <v>43.824583013153735</v>
      </c>
      <c r="AX121" s="13">
        <f t="shared" ca="1" si="301"/>
        <v>43.859896939836368</v>
      </c>
      <c r="AY121" s="13">
        <f t="shared" ca="1" si="301"/>
        <v>44.142408353297476</v>
      </c>
      <c r="AZ121" s="13">
        <f t="shared" ca="1" si="301"/>
        <v>44.21303620666275</v>
      </c>
      <c r="BA121" s="13">
        <f t="shared" ca="1" si="301"/>
        <v>44.424919766758578</v>
      </c>
      <c r="BB121" s="13">
        <f t="shared" ca="1" si="301"/>
        <v>44.495547620123851</v>
      </c>
      <c r="BC121" s="13">
        <f t="shared" ca="1" si="301"/>
        <v>44.566175473489132</v>
      </c>
      <c r="BD121" s="13">
        <f t="shared" ca="1" si="301"/>
        <v>44.636803326854405</v>
      </c>
      <c r="BE121" s="13">
        <f t="shared" ca="1" si="301"/>
        <v>44.77805903358496</v>
      </c>
      <c r="BF121" s="13">
        <f t="shared" ca="1" si="301"/>
        <v>44.848686886950233</v>
      </c>
      <c r="BG121" s="13">
        <f t="shared" ca="1" si="301"/>
        <v>45.060570447046061</v>
      </c>
      <c r="BH121" s="13">
        <f t="shared" ca="1" si="301"/>
        <v>44.98994259368078</v>
      </c>
      <c r="BI121" s="13">
        <f t="shared" ca="1" si="301"/>
        <v>45.060570447046061</v>
      </c>
      <c r="BJ121" s="13">
        <f t="shared" ca="1" si="301"/>
        <v>45.131198300411334</v>
      </c>
      <c r="BK121" s="13">
        <f t="shared" ca="1" si="301"/>
        <v>45.201826153776608</v>
      </c>
      <c r="BL121" s="13">
        <f t="shared" ca="1" si="301"/>
        <v>45.237140080459248</v>
      </c>
      <c r="BM121" s="13">
        <f t="shared" ca="1" si="301"/>
        <v>45.272454007141889</v>
      </c>
      <c r="BN121" s="13">
        <f t="shared" ca="1" si="301"/>
        <v>45.413709713872436</v>
      </c>
      <c r="BO121" s="13">
        <f t="shared" ca="1" si="301"/>
        <v>45.696221127333544</v>
      </c>
      <c r="BP121" s="13">
        <f t="shared" ca="1" si="301"/>
        <v>45.343081860507162</v>
      </c>
      <c r="BQ121" s="13">
        <f t="shared" ref="BQ121:BV121" ca="1" si="302">BQ58/$D121*100000</f>
        <v>45.413709713872436</v>
      </c>
      <c r="BR121" s="13">
        <f t="shared" ca="1" si="302"/>
        <v>45.431366677213759</v>
      </c>
      <c r="BS121" s="13">
        <f t="shared" ca="1" si="302"/>
        <v>45.449023640555076</v>
      </c>
      <c r="BT121" s="13">
        <f t="shared" ca="1" si="302"/>
        <v>45.4666806038964</v>
      </c>
      <c r="BU121" s="13">
        <f t="shared" ca="1" si="302"/>
        <v>45.484337567237716</v>
      </c>
      <c r="BV121" s="13">
        <f t="shared" ca="1" si="302"/>
        <v>45.696221127333544</v>
      </c>
      <c r="BW121" s="13">
        <f t="shared" ref="BW121:CQ121" ca="1" si="303">BW58/$D121*100000</f>
        <v>45.837476834064091</v>
      </c>
      <c r="BX121" s="13">
        <f t="shared" ca="1" si="303"/>
        <v>45.978732540794645</v>
      </c>
      <c r="BY121" s="13">
        <f t="shared" ca="1" si="303"/>
        <v>46.049360394159926</v>
      </c>
      <c r="BZ121" s="13">
        <f t="shared" ca="1" si="303"/>
        <v>46.084674320842559</v>
      </c>
      <c r="CA121" s="13">
        <f t="shared" ca="1" si="303"/>
        <v>46.1199882475252</v>
      </c>
      <c r="CB121" s="13">
        <f t="shared" ca="1" si="303"/>
        <v>46.19061610089048</v>
      </c>
      <c r="CC121" s="13">
        <f t="shared" ca="1" si="303"/>
        <v>46.261243954255754</v>
      </c>
      <c r="CD121" s="13">
        <f t="shared" ca="1" si="303"/>
        <v>46.896894634543237</v>
      </c>
      <c r="CE121" s="13">
        <f t="shared" ca="1" si="303"/>
        <v>47.53254531483072</v>
      </c>
      <c r="CF121" s="13">
        <f t="shared" ca="1" si="303"/>
        <v>47.673801021561268</v>
      </c>
      <c r="CG121" s="13">
        <f t="shared" ca="1" si="303"/>
        <v>47.744428874926548</v>
      </c>
      <c r="CH121" s="13">
        <f t="shared" ca="1" si="303"/>
        <v>48.168195995118204</v>
      </c>
      <c r="CI121" s="13">
        <f t="shared" ca="1" si="303"/>
        <v>48.380079555214031</v>
      </c>
      <c r="CJ121" s="13" t="e">
        <f t="shared" ca="1" si="303"/>
        <v>#N/A</v>
      </c>
      <c r="CK121" s="13" t="e">
        <f t="shared" ca="1" si="303"/>
        <v>#N/A</v>
      </c>
      <c r="CL121" s="13" t="e">
        <f t="shared" ca="1" si="303"/>
        <v>#N/A</v>
      </c>
      <c r="CM121" s="13" t="e">
        <f t="shared" ca="1" si="303"/>
        <v>#N/A</v>
      </c>
      <c r="CN121" s="13" t="e">
        <f t="shared" ca="1" si="303"/>
        <v>#N/A</v>
      </c>
      <c r="CO121" s="13" t="e">
        <f t="shared" ca="1" si="303"/>
        <v>#N/A</v>
      </c>
      <c r="CP121" s="13" t="e">
        <f t="shared" ca="1" si="303"/>
        <v>#N/A</v>
      </c>
      <c r="CQ121" s="13" t="e">
        <f t="shared" ca="1" si="303"/>
        <v>#N/A</v>
      </c>
      <c r="CR121" s="13" t="e">
        <f t="shared" ref="CR121:DF121" ca="1" si="304">CR58/$D121*100000</f>
        <v>#N/A</v>
      </c>
      <c r="CS121" s="13" t="e">
        <f t="shared" ca="1" si="304"/>
        <v>#N/A</v>
      </c>
      <c r="CT121" s="13" t="e">
        <f t="shared" ca="1" si="304"/>
        <v>#N/A</v>
      </c>
      <c r="CU121" s="13" t="e">
        <f t="shared" ca="1" si="304"/>
        <v>#N/A</v>
      </c>
      <c r="CV121" s="13" t="e">
        <f t="shared" ca="1" si="304"/>
        <v>#N/A</v>
      </c>
      <c r="CW121" s="13" t="e">
        <f t="shared" ca="1" si="304"/>
        <v>#N/A</v>
      </c>
      <c r="CX121" s="13" t="e">
        <f t="shared" ca="1" si="304"/>
        <v>#N/A</v>
      </c>
      <c r="CY121" s="13" t="e">
        <f t="shared" ca="1" si="304"/>
        <v>#N/A</v>
      </c>
      <c r="CZ121" s="13" t="e">
        <f t="shared" ca="1" si="304"/>
        <v>#N/A</v>
      </c>
      <c r="DA121" s="13" t="e">
        <f t="shared" ca="1" si="304"/>
        <v>#N/A</v>
      </c>
      <c r="DB121" s="13" t="e">
        <f t="shared" ca="1" si="304"/>
        <v>#N/A</v>
      </c>
      <c r="DC121" s="13" t="e">
        <f t="shared" ca="1" si="304"/>
        <v>#N/A</v>
      </c>
      <c r="DD121" s="13" t="e">
        <f t="shared" ca="1" si="304"/>
        <v>#N/A</v>
      </c>
      <c r="DE121" s="13" t="e">
        <f t="shared" ca="1" si="304"/>
        <v>#N/A</v>
      </c>
      <c r="DF121" s="13" t="e">
        <f t="shared" ca="1" si="304"/>
        <v>#N/A</v>
      </c>
      <c r="DG121" s="13" t="e">
        <f t="shared" ref="DG121:DX121" ca="1" si="305">DG58/$D121*100000</f>
        <v>#N/A</v>
      </c>
      <c r="DH121" s="13" t="e">
        <f t="shared" ca="1" si="305"/>
        <v>#N/A</v>
      </c>
      <c r="DI121" s="13" t="e">
        <f t="shared" ca="1" si="305"/>
        <v>#N/A</v>
      </c>
      <c r="DJ121" s="13" t="e">
        <f t="shared" ca="1" si="305"/>
        <v>#N/A</v>
      </c>
      <c r="DK121" s="13" t="e">
        <f t="shared" ca="1" si="305"/>
        <v>#N/A</v>
      </c>
      <c r="DL121" s="13" t="e">
        <f t="shared" ca="1" si="305"/>
        <v>#N/A</v>
      </c>
      <c r="DM121" s="13" t="e">
        <f t="shared" ca="1" si="305"/>
        <v>#N/A</v>
      </c>
      <c r="DN121" s="13" t="e">
        <f t="shared" ca="1" si="305"/>
        <v>#N/A</v>
      </c>
      <c r="DO121" s="13" t="e">
        <f t="shared" ca="1" si="305"/>
        <v>#N/A</v>
      </c>
      <c r="DP121" s="13" t="e">
        <f t="shared" ca="1" si="305"/>
        <v>#N/A</v>
      </c>
      <c r="DQ121" s="13" t="e">
        <f t="shared" ca="1" si="305"/>
        <v>#N/A</v>
      </c>
      <c r="DR121" s="13" t="e">
        <f t="shared" ca="1" si="305"/>
        <v>#N/A</v>
      </c>
      <c r="DS121" s="13" t="e">
        <f t="shared" ca="1" si="305"/>
        <v>#N/A</v>
      </c>
      <c r="DT121" s="13" t="e">
        <f t="shared" ca="1" si="305"/>
        <v>#N/A</v>
      </c>
      <c r="DU121" s="13" t="e">
        <f t="shared" ca="1" si="305"/>
        <v>#N/A</v>
      </c>
      <c r="DV121" s="13" t="e">
        <f t="shared" ca="1" si="305"/>
        <v>#N/A</v>
      </c>
      <c r="DW121" s="13" t="e">
        <f t="shared" ca="1" si="305"/>
        <v>#N/A</v>
      </c>
      <c r="DX121" s="13" t="e">
        <f t="shared" ca="1" si="305"/>
        <v>#N/A</v>
      </c>
      <c r="DY121" s="13" t="e">
        <f t="shared" ref="DY121:EL121" ca="1" si="306">DY58/$D121*100000</f>
        <v>#N/A</v>
      </c>
      <c r="DZ121" s="13" t="e">
        <f t="shared" ca="1" si="306"/>
        <v>#N/A</v>
      </c>
      <c r="EA121" s="13" t="e">
        <f t="shared" ca="1" si="306"/>
        <v>#N/A</v>
      </c>
      <c r="EB121" s="13" t="e">
        <f t="shared" ca="1" si="306"/>
        <v>#N/A</v>
      </c>
      <c r="EC121" s="13" t="e">
        <f t="shared" ca="1" si="306"/>
        <v>#N/A</v>
      </c>
      <c r="ED121" s="13" t="e">
        <f t="shared" ca="1" si="306"/>
        <v>#N/A</v>
      </c>
      <c r="EE121" s="13" t="e">
        <f t="shared" ca="1" si="306"/>
        <v>#N/A</v>
      </c>
      <c r="EF121" s="13" t="e">
        <f t="shared" ca="1" si="306"/>
        <v>#N/A</v>
      </c>
      <c r="EG121" s="13" t="e">
        <f t="shared" ca="1" si="306"/>
        <v>#N/A</v>
      </c>
      <c r="EH121" s="13" t="e">
        <f t="shared" ca="1" si="306"/>
        <v>#N/A</v>
      </c>
      <c r="EI121" s="13" t="e">
        <f t="shared" ca="1" si="306"/>
        <v>#N/A</v>
      </c>
      <c r="EJ121" s="13" t="e">
        <f t="shared" ca="1" si="306"/>
        <v>#N/A</v>
      </c>
      <c r="EK121" s="13" t="e">
        <f t="shared" ca="1" si="306"/>
        <v>#N/A</v>
      </c>
      <c r="EL121" s="13" t="e">
        <f t="shared" ca="1" si="306"/>
        <v>#N/A</v>
      </c>
      <c r="EM121" s="13" t="e">
        <f t="shared" ref="EM121:FF121" ca="1" si="307">EM58/$D121*100000</f>
        <v>#N/A</v>
      </c>
      <c r="EN121" s="13" t="e">
        <f t="shared" ca="1" si="307"/>
        <v>#N/A</v>
      </c>
      <c r="EO121" s="13" t="e">
        <f t="shared" ca="1" si="307"/>
        <v>#N/A</v>
      </c>
      <c r="EP121" s="13" t="e">
        <f t="shared" ca="1" si="307"/>
        <v>#N/A</v>
      </c>
      <c r="EQ121" s="13" t="e">
        <f t="shared" ca="1" si="307"/>
        <v>#N/A</v>
      </c>
      <c r="ER121" s="13" t="e">
        <f t="shared" ca="1" si="307"/>
        <v>#N/A</v>
      </c>
      <c r="ES121" s="13" t="e">
        <f t="shared" ca="1" si="307"/>
        <v>#N/A</v>
      </c>
      <c r="ET121" s="13" t="e">
        <f t="shared" ca="1" si="307"/>
        <v>#N/A</v>
      </c>
      <c r="EU121" s="13" t="e">
        <f t="shared" ca="1" si="307"/>
        <v>#N/A</v>
      </c>
      <c r="EV121" s="13" t="e">
        <f t="shared" ca="1" si="307"/>
        <v>#N/A</v>
      </c>
      <c r="EW121" s="13" t="e">
        <f t="shared" ca="1" si="307"/>
        <v>#N/A</v>
      </c>
      <c r="EX121" s="13" t="e">
        <f t="shared" ca="1" si="307"/>
        <v>#N/A</v>
      </c>
      <c r="EY121" s="13" t="e">
        <f t="shared" ca="1" si="307"/>
        <v>#N/A</v>
      </c>
      <c r="EZ121" s="13" t="e">
        <f t="shared" ca="1" si="307"/>
        <v>#N/A</v>
      </c>
      <c r="FA121" s="13" t="e">
        <f t="shared" ca="1" si="307"/>
        <v>#N/A</v>
      </c>
      <c r="FB121" s="13" t="e">
        <f t="shared" ca="1" si="307"/>
        <v>#N/A</v>
      </c>
      <c r="FC121" s="13" t="e">
        <f t="shared" ca="1" si="307"/>
        <v>#N/A</v>
      </c>
      <c r="FD121" s="13" t="e">
        <f t="shared" ca="1" si="307"/>
        <v>#N/A</v>
      </c>
      <c r="FE121" s="13" t="e">
        <f t="shared" ca="1" si="307"/>
        <v>#N/A</v>
      </c>
      <c r="FF121" s="13" t="e">
        <f t="shared" ca="1" si="307"/>
        <v>#N/A</v>
      </c>
    </row>
    <row r="122" spans="1:162" x14ac:dyDescent="0.25">
      <c r="A122" t="e">
        <f t="shared" ca="1" si="208"/>
        <v>#VALUE!</v>
      </c>
      <c r="B122">
        <f t="shared" si="209"/>
        <v>17</v>
      </c>
      <c r="C122" t="str">
        <f t="shared" ca="1" si="193"/>
        <v>US Idaho</v>
      </c>
      <c r="D122" s="1">
        <f t="shared" ca="1" si="193"/>
        <v>1787065</v>
      </c>
      <c r="E122" s="13">
        <f t="shared" ref="E122:BP122" ca="1" si="308">E59/$D122*100000</f>
        <v>1.7346878820859901</v>
      </c>
      <c r="F122" s="13">
        <f t="shared" ca="1" si="308"/>
        <v>2.3502222918584383</v>
      </c>
      <c r="G122" s="13">
        <f t="shared" ca="1" si="308"/>
        <v>2.6300106599368238</v>
      </c>
      <c r="H122" s="13">
        <f t="shared" ca="1" si="308"/>
        <v>2.7978836807838552</v>
      </c>
      <c r="I122" s="13">
        <f t="shared" ca="1" si="308"/>
        <v>4.0849101739444285</v>
      </c>
      <c r="J122" s="13">
        <f t="shared" ca="1" si="308"/>
        <v>6.8827938547282832</v>
      </c>
      <c r="K122" s="13">
        <f t="shared" ca="1" si="308"/>
        <v>10.576000313362973</v>
      </c>
      <c r="L122" s="13">
        <f t="shared" ca="1" si="308"/>
        <v>12.870264931605734</v>
      </c>
      <c r="M122" s="13">
        <f t="shared" ca="1" si="308"/>
        <v>14.604952813691725</v>
      </c>
      <c r="N122" s="13">
        <f t="shared" ca="1" si="308"/>
        <v>17.346878820859899</v>
      </c>
      <c r="O122" s="13">
        <f t="shared" ca="1" si="308"/>
        <v>23.222434550505998</v>
      </c>
      <c r="P122" s="13">
        <f t="shared" ca="1" si="308"/>
        <v>29.377778648230478</v>
      </c>
      <c r="Q122" s="13">
        <f t="shared" ca="1" si="308"/>
        <v>37.435683648887981</v>
      </c>
      <c r="R122" s="13">
        <f t="shared" ca="1" si="308"/>
        <v>49.858287191568301</v>
      </c>
      <c r="S122" s="13">
        <f t="shared" ca="1" si="308"/>
        <v>56.685123372680899</v>
      </c>
      <c r="T122" s="13">
        <f t="shared" ca="1" si="308"/>
        <v>60.266414484084237</v>
      </c>
      <c r="U122" s="13">
        <f t="shared" ca="1" si="308"/>
        <v>61.609398650860491</v>
      </c>
      <c r="V122" s="13">
        <f t="shared" ca="1" si="308"/>
        <v>65.470478130342215</v>
      </c>
      <c r="W122" s="13">
        <f t="shared" ca="1" si="308"/>
        <v>67.708785074969299</v>
      </c>
      <c r="X122" s="13">
        <f t="shared" ca="1" si="308"/>
        <v>68.939853894514187</v>
      </c>
      <c r="Y122" s="13">
        <f t="shared" ca="1" si="308"/>
        <v>75.710732402011118</v>
      </c>
      <c r="Z122" s="13">
        <f t="shared" ca="1" si="308"/>
        <v>78.116912367485227</v>
      </c>
      <c r="AA122" s="13">
        <f t="shared" ca="1" si="308"/>
        <v>78.732446777257678</v>
      </c>
      <c r="AB122" s="13">
        <f t="shared" ca="1" si="308"/>
        <v>79.795642575955554</v>
      </c>
      <c r="AC122" s="13">
        <f t="shared" ca="1" si="308"/>
        <v>81.306499763578827</v>
      </c>
      <c r="AD122" s="13">
        <f t="shared" ca="1" si="308"/>
        <v>81.922034173351278</v>
      </c>
      <c r="AE122" s="13">
        <f t="shared" ca="1" si="308"/>
        <v>88.804828028079569</v>
      </c>
      <c r="AF122" s="13">
        <f t="shared" ca="1" si="308"/>
        <v>90.035896847624457</v>
      </c>
      <c r="AG122" s="13">
        <f t="shared" ca="1" si="308"/>
        <v>92.609949833945606</v>
      </c>
      <c r="AH122" s="13">
        <f t="shared" ca="1" si="308"/>
        <v>93.337399590949403</v>
      </c>
      <c r="AI122" s="13">
        <f t="shared" ca="1" si="308"/>
        <v>93.561230285412122</v>
      </c>
      <c r="AJ122" s="13">
        <f t="shared" ca="1" si="308"/>
        <v>97.14252139681544</v>
      </c>
      <c r="AK122" s="13">
        <f t="shared" ca="1" si="308"/>
        <v>98.821251605285767</v>
      </c>
      <c r="AL122" s="13">
        <f t="shared" ca="1" si="308"/>
        <v>100.83572785545014</v>
      </c>
      <c r="AM122" s="13">
        <f t="shared" ca="1" si="308"/>
        <v>102.73828875838316</v>
      </c>
      <c r="AN122" s="13">
        <f t="shared" ca="1" si="308"/>
        <v>104.64084966131618</v>
      </c>
      <c r="AO122" s="13">
        <f t="shared" ca="1" si="308"/>
        <v>105.5921301127827</v>
      </c>
      <c r="AP122" s="13">
        <f t="shared" ca="1" si="308"/>
        <v>106.15170684893945</v>
      </c>
      <c r="AQ122" s="13">
        <f t="shared" ca="1" si="308"/>
        <v>107.270860321253</v>
      </c>
      <c r="AR122" s="13">
        <f t="shared" ca="1" si="308"/>
        <v>109.22937889780171</v>
      </c>
      <c r="AS122" s="13">
        <f t="shared" ca="1" si="308"/>
        <v>111.02002445350337</v>
      </c>
      <c r="AT122" s="13">
        <f t="shared" ca="1" si="308"/>
        <v>112.75471233558936</v>
      </c>
      <c r="AU122" s="13">
        <f t="shared" ca="1" si="308"/>
        <v>113.8738658079029</v>
      </c>
      <c r="AV122" s="13">
        <f t="shared" ca="1" si="308"/>
        <v>115.32876532191051</v>
      </c>
      <c r="AW122" s="13">
        <f t="shared" ca="1" si="308"/>
        <v>116.58781297826326</v>
      </c>
      <c r="AX122" s="13">
        <f t="shared" ca="1" si="308"/>
        <v>117.84686063461596</v>
      </c>
      <c r="AY122" s="13">
        <f t="shared" ca="1" si="308"/>
        <v>119.0219717805452</v>
      </c>
      <c r="AZ122" s="13">
        <f t="shared" ca="1" si="308"/>
        <v>120.75665966263119</v>
      </c>
      <c r="BA122" s="13">
        <f t="shared" ca="1" si="308"/>
        <v>121.87581313494474</v>
      </c>
      <c r="BB122" s="13">
        <f t="shared" ca="1" si="308"/>
        <v>123.38667032256801</v>
      </c>
      <c r="BC122" s="13">
        <f t="shared" ca="1" si="308"/>
        <v>124.78561216295992</v>
      </c>
      <c r="BD122" s="13">
        <f t="shared" ca="1" si="308"/>
        <v>125.62497726719511</v>
      </c>
      <c r="BE122" s="13">
        <f t="shared" ca="1" si="308"/>
        <v>126.46434237143025</v>
      </c>
      <c r="BF122" s="13">
        <f t="shared" ca="1" si="308"/>
        <v>128.31094560074757</v>
      </c>
      <c r="BG122" s="13">
        <f t="shared" ca="1" si="308"/>
        <v>130.04563348283358</v>
      </c>
      <c r="BH122" s="13">
        <f t="shared" ca="1" si="308"/>
        <v>131.55649067045687</v>
      </c>
      <c r="BI122" s="13">
        <f t="shared" ca="1" si="308"/>
        <v>133.68288226785259</v>
      </c>
      <c r="BJ122" s="13">
        <f t="shared" ca="1" si="308"/>
        <v>135.3616124763229</v>
      </c>
      <c r="BK122" s="13">
        <f t="shared" ca="1" si="308"/>
        <v>136.36885060140511</v>
      </c>
      <c r="BL122" s="13">
        <f t="shared" ca="1" si="308"/>
        <v>137.37608872648727</v>
      </c>
      <c r="BM122" s="13">
        <f t="shared" ca="1" si="308"/>
        <v>138.5511998724165</v>
      </c>
      <c r="BN122" s="13">
        <f t="shared" ca="1" si="308"/>
        <v>140.22993008088682</v>
      </c>
      <c r="BO122" s="13">
        <f t="shared" ca="1" si="308"/>
        <v>141.79674494212577</v>
      </c>
      <c r="BP122" s="13">
        <f t="shared" ca="1" si="308"/>
        <v>145.21016303268209</v>
      </c>
      <c r="BQ122" s="13">
        <f t="shared" ref="BQ122:BV122" ca="1" si="309">BQ59/$D122*100000</f>
        <v>146.94485091476807</v>
      </c>
      <c r="BR122" s="13">
        <f t="shared" ca="1" si="309"/>
        <v>148.30648763941434</v>
      </c>
      <c r="BS122" s="13">
        <f t="shared" ca="1" si="309"/>
        <v>149.66812436406622</v>
      </c>
      <c r="BT122" s="13">
        <f t="shared" ca="1" si="309"/>
        <v>151.02976108871249</v>
      </c>
      <c r="BU122" s="13">
        <f t="shared" ca="1" si="309"/>
        <v>152.82040664441416</v>
      </c>
      <c r="BV122" s="13">
        <f t="shared" ca="1" si="309"/>
        <v>154.94679824180992</v>
      </c>
      <c r="BW122" s="13">
        <f t="shared" ref="BW122:CQ122" ca="1" si="310">BW59/$D122*100000</f>
        <v>156.84935914474292</v>
      </c>
      <c r="BX122" s="13">
        <f t="shared" ca="1" si="310"/>
        <v>158.86383539490728</v>
      </c>
      <c r="BY122" s="13">
        <f t="shared" ca="1" si="310"/>
        <v>160.73841746103247</v>
      </c>
      <c r="BZ122" s="13">
        <f t="shared" ca="1" si="310"/>
        <v>162.61299952715765</v>
      </c>
      <c r="CA122" s="13">
        <f t="shared" ca="1" si="310"/>
        <v>164.12385671478094</v>
      </c>
      <c r="CB122" s="13">
        <f t="shared" ca="1" si="310"/>
        <v>167.31344411087454</v>
      </c>
      <c r="CC122" s="13">
        <f t="shared" ca="1" si="310"/>
        <v>170.89473522227786</v>
      </c>
      <c r="CD122" s="13">
        <f t="shared" ca="1" si="310"/>
        <v>174.08432261837146</v>
      </c>
      <c r="CE122" s="13">
        <f t="shared" ca="1" si="310"/>
        <v>175.65113747961041</v>
      </c>
      <c r="CF122" s="13">
        <f t="shared" ca="1" si="310"/>
        <v>177.05007932000234</v>
      </c>
      <c r="CG122" s="13">
        <f t="shared" ca="1" si="310"/>
        <v>178.4490211603943</v>
      </c>
      <c r="CH122" s="13">
        <f t="shared" ca="1" si="310"/>
        <v>180.18370904248027</v>
      </c>
      <c r="CI122" s="13">
        <f t="shared" ca="1" si="310"/>
        <v>182.42201598710736</v>
      </c>
      <c r="CJ122" s="13" t="e">
        <f t="shared" ca="1" si="310"/>
        <v>#N/A</v>
      </c>
      <c r="CK122" s="13" t="e">
        <f t="shared" ca="1" si="310"/>
        <v>#N/A</v>
      </c>
      <c r="CL122" s="13" t="e">
        <f t="shared" ca="1" si="310"/>
        <v>#N/A</v>
      </c>
      <c r="CM122" s="13" t="e">
        <f t="shared" ca="1" si="310"/>
        <v>#N/A</v>
      </c>
      <c r="CN122" s="13" t="e">
        <f t="shared" ca="1" si="310"/>
        <v>#N/A</v>
      </c>
      <c r="CO122" s="13" t="e">
        <f t="shared" ca="1" si="310"/>
        <v>#N/A</v>
      </c>
      <c r="CP122" s="13" t="e">
        <f t="shared" ca="1" si="310"/>
        <v>#N/A</v>
      </c>
      <c r="CQ122" s="13" t="e">
        <f t="shared" ca="1" si="310"/>
        <v>#N/A</v>
      </c>
      <c r="CR122" s="13" t="e">
        <f t="shared" ref="CR122:DF122" ca="1" si="311">CR59/$D122*100000</f>
        <v>#N/A</v>
      </c>
      <c r="CS122" s="13" t="e">
        <f t="shared" ca="1" si="311"/>
        <v>#N/A</v>
      </c>
      <c r="CT122" s="13" t="e">
        <f t="shared" ca="1" si="311"/>
        <v>#N/A</v>
      </c>
      <c r="CU122" s="13" t="e">
        <f t="shared" ca="1" si="311"/>
        <v>#N/A</v>
      </c>
      <c r="CV122" s="13" t="e">
        <f t="shared" ca="1" si="311"/>
        <v>#N/A</v>
      </c>
      <c r="CW122" s="13" t="e">
        <f t="shared" ca="1" si="311"/>
        <v>#N/A</v>
      </c>
      <c r="CX122" s="13" t="e">
        <f t="shared" ca="1" si="311"/>
        <v>#N/A</v>
      </c>
      <c r="CY122" s="13" t="e">
        <f t="shared" ca="1" si="311"/>
        <v>#N/A</v>
      </c>
      <c r="CZ122" s="13" t="e">
        <f t="shared" ca="1" si="311"/>
        <v>#N/A</v>
      </c>
      <c r="DA122" s="13" t="e">
        <f t="shared" ca="1" si="311"/>
        <v>#N/A</v>
      </c>
      <c r="DB122" s="13" t="e">
        <f t="shared" ca="1" si="311"/>
        <v>#N/A</v>
      </c>
      <c r="DC122" s="13" t="e">
        <f t="shared" ca="1" si="311"/>
        <v>#N/A</v>
      </c>
      <c r="DD122" s="13" t="e">
        <f t="shared" ca="1" si="311"/>
        <v>#N/A</v>
      </c>
      <c r="DE122" s="13" t="e">
        <f t="shared" ca="1" si="311"/>
        <v>#N/A</v>
      </c>
      <c r="DF122" s="13" t="e">
        <f t="shared" ca="1" si="311"/>
        <v>#N/A</v>
      </c>
      <c r="DG122" s="13" t="e">
        <f t="shared" ref="DG122:DX122" ca="1" si="312">DG59/$D122*100000</f>
        <v>#N/A</v>
      </c>
      <c r="DH122" s="13" t="e">
        <f t="shared" ca="1" si="312"/>
        <v>#N/A</v>
      </c>
      <c r="DI122" s="13" t="e">
        <f t="shared" ca="1" si="312"/>
        <v>#N/A</v>
      </c>
      <c r="DJ122" s="13" t="e">
        <f t="shared" ca="1" si="312"/>
        <v>#N/A</v>
      </c>
      <c r="DK122" s="13" t="e">
        <f t="shared" ca="1" si="312"/>
        <v>#N/A</v>
      </c>
      <c r="DL122" s="13" t="e">
        <f t="shared" ca="1" si="312"/>
        <v>#N/A</v>
      </c>
      <c r="DM122" s="13" t="e">
        <f t="shared" ca="1" si="312"/>
        <v>#N/A</v>
      </c>
      <c r="DN122" s="13" t="e">
        <f t="shared" ca="1" si="312"/>
        <v>#N/A</v>
      </c>
      <c r="DO122" s="13" t="e">
        <f t="shared" ca="1" si="312"/>
        <v>#N/A</v>
      </c>
      <c r="DP122" s="13" t="e">
        <f t="shared" ca="1" si="312"/>
        <v>#N/A</v>
      </c>
      <c r="DQ122" s="13" t="e">
        <f t="shared" ca="1" si="312"/>
        <v>#N/A</v>
      </c>
      <c r="DR122" s="13" t="e">
        <f t="shared" ca="1" si="312"/>
        <v>#N/A</v>
      </c>
      <c r="DS122" s="13" t="e">
        <f t="shared" ca="1" si="312"/>
        <v>#N/A</v>
      </c>
      <c r="DT122" s="13" t="e">
        <f t="shared" ca="1" si="312"/>
        <v>#N/A</v>
      </c>
      <c r="DU122" s="13" t="e">
        <f t="shared" ca="1" si="312"/>
        <v>#N/A</v>
      </c>
      <c r="DV122" s="13" t="e">
        <f t="shared" ca="1" si="312"/>
        <v>#N/A</v>
      </c>
      <c r="DW122" s="13" t="e">
        <f t="shared" ca="1" si="312"/>
        <v>#N/A</v>
      </c>
      <c r="DX122" s="13" t="e">
        <f t="shared" ca="1" si="312"/>
        <v>#N/A</v>
      </c>
      <c r="DY122" s="13" t="e">
        <f t="shared" ref="DY122:EL122" ca="1" si="313">DY59/$D122*100000</f>
        <v>#N/A</v>
      </c>
      <c r="DZ122" s="13" t="e">
        <f t="shared" ca="1" si="313"/>
        <v>#N/A</v>
      </c>
      <c r="EA122" s="13" t="e">
        <f t="shared" ca="1" si="313"/>
        <v>#N/A</v>
      </c>
      <c r="EB122" s="13" t="e">
        <f t="shared" ca="1" si="313"/>
        <v>#N/A</v>
      </c>
      <c r="EC122" s="13" t="e">
        <f t="shared" ca="1" si="313"/>
        <v>#N/A</v>
      </c>
      <c r="ED122" s="13" t="e">
        <f t="shared" ca="1" si="313"/>
        <v>#N/A</v>
      </c>
      <c r="EE122" s="13" t="e">
        <f t="shared" ca="1" si="313"/>
        <v>#N/A</v>
      </c>
      <c r="EF122" s="13" t="e">
        <f t="shared" ca="1" si="313"/>
        <v>#N/A</v>
      </c>
      <c r="EG122" s="13" t="e">
        <f t="shared" ca="1" si="313"/>
        <v>#N/A</v>
      </c>
      <c r="EH122" s="13" t="e">
        <f t="shared" ca="1" si="313"/>
        <v>#N/A</v>
      </c>
      <c r="EI122" s="13" t="e">
        <f t="shared" ca="1" si="313"/>
        <v>#N/A</v>
      </c>
      <c r="EJ122" s="13" t="e">
        <f t="shared" ca="1" si="313"/>
        <v>#N/A</v>
      </c>
      <c r="EK122" s="13" t="e">
        <f t="shared" ca="1" si="313"/>
        <v>#N/A</v>
      </c>
      <c r="EL122" s="13" t="e">
        <f t="shared" ca="1" si="313"/>
        <v>#N/A</v>
      </c>
      <c r="EM122" s="13" t="e">
        <f t="shared" ref="EM122:FF122" ca="1" si="314">EM59/$D122*100000</f>
        <v>#N/A</v>
      </c>
      <c r="EN122" s="13" t="e">
        <f t="shared" ca="1" si="314"/>
        <v>#N/A</v>
      </c>
      <c r="EO122" s="13" t="e">
        <f t="shared" ca="1" si="314"/>
        <v>#N/A</v>
      </c>
      <c r="EP122" s="13" t="e">
        <f t="shared" ca="1" si="314"/>
        <v>#N/A</v>
      </c>
      <c r="EQ122" s="13" t="e">
        <f t="shared" ca="1" si="314"/>
        <v>#N/A</v>
      </c>
      <c r="ER122" s="13" t="e">
        <f t="shared" ca="1" si="314"/>
        <v>#N/A</v>
      </c>
      <c r="ES122" s="13" t="e">
        <f t="shared" ca="1" si="314"/>
        <v>#N/A</v>
      </c>
      <c r="ET122" s="13" t="e">
        <f t="shared" ca="1" si="314"/>
        <v>#N/A</v>
      </c>
      <c r="EU122" s="13" t="e">
        <f t="shared" ca="1" si="314"/>
        <v>#N/A</v>
      </c>
      <c r="EV122" s="13" t="e">
        <f t="shared" ca="1" si="314"/>
        <v>#N/A</v>
      </c>
      <c r="EW122" s="13" t="e">
        <f t="shared" ca="1" si="314"/>
        <v>#N/A</v>
      </c>
      <c r="EX122" s="13" t="e">
        <f t="shared" ca="1" si="314"/>
        <v>#N/A</v>
      </c>
      <c r="EY122" s="13" t="e">
        <f t="shared" ca="1" si="314"/>
        <v>#N/A</v>
      </c>
      <c r="EZ122" s="13" t="e">
        <f t="shared" ca="1" si="314"/>
        <v>#N/A</v>
      </c>
      <c r="FA122" s="13" t="e">
        <f t="shared" ca="1" si="314"/>
        <v>#N/A</v>
      </c>
      <c r="FB122" s="13" t="e">
        <f t="shared" ca="1" si="314"/>
        <v>#N/A</v>
      </c>
      <c r="FC122" s="13" t="e">
        <f t="shared" ca="1" si="314"/>
        <v>#N/A</v>
      </c>
      <c r="FD122" s="13" t="e">
        <f t="shared" ca="1" si="314"/>
        <v>#N/A</v>
      </c>
      <c r="FE122" s="13" t="e">
        <f t="shared" ca="1" si="314"/>
        <v>#N/A</v>
      </c>
      <c r="FF122" s="13" t="e">
        <f t="shared" ca="1" si="314"/>
        <v>#N/A</v>
      </c>
    </row>
    <row r="123" spans="1:162" x14ac:dyDescent="0.25">
      <c r="A123" t="e">
        <f t="shared" ca="1" si="208"/>
        <v>#VALUE!</v>
      </c>
      <c r="B123">
        <f t="shared" si="209"/>
        <v>18</v>
      </c>
      <c r="C123" t="str">
        <f t="shared" ca="1" si="193"/>
        <v>US Illinois</v>
      </c>
      <c r="D123" s="1">
        <f t="shared" ca="1" si="193"/>
        <v>12671821</v>
      </c>
      <c r="E123" s="13">
        <f t="shared" ref="E123:BP123" ca="1" si="315">E60/$D123*100000</f>
        <v>0.25252881965425489</v>
      </c>
      <c r="F123" s="13">
        <f t="shared" ca="1" si="315"/>
        <v>0.36301017825299142</v>
      </c>
      <c r="G123" s="13">
        <f t="shared" ca="1" si="315"/>
        <v>0.50505763930850978</v>
      </c>
      <c r="H123" s="13">
        <f t="shared" ca="1" si="315"/>
        <v>0.73391188212017833</v>
      </c>
      <c r="I123" s="13">
        <f t="shared" ca="1" si="315"/>
        <v>1.2547525726570792</v>
      </c>
      <c r="J123" s="13">
        <f t="shared" ca="1" si="315"/>
        <v>2.2727593768882941</v>
      </c>
      <c r="K123" s="13">
        <f t="shared" ca="1" si="315"/>
        <v>3.3302238091904863</v>
      </c>
      <c r="L123" s="13">
        <f t="shared" ca="1" si="315"/>
        <v>4.6165424843043468</v>
      </c>
      <c r="M123" s="13">
        <f t="shared" ca="1" si="315"/>
        <v>5.9423187874891852</v>
      </c>
      <c r="N123" s="13">
        <f t="shared" ca="1" si="315"/>
        <v>8.2782103692910436</v>
      </c>
      <c r="O123" s="13">
        <f t="shared" ca="1" si="315"/>
        <v>10.045912106870828</v>
      </c>
      <c r="P123" s="13">
        <f t="shared" ca="1" si="315"/>
        <v>12.11349181779004</v>
      </c>
      <c r="Q123" s="13">
        <f t="shared" ca="1" si="315"/>
        <v>14.717695270474545</v>
      </c>
      <c r="R123" s="13">
        <f t="shared" ca="1" si="315"/>
        <v>20.028692008828092</v>
      </c>
      <c r="S123" s="13">
        <f t="shared" ca="1" si="315"/>
        <v>23.879756508555481</v>
      </c>
      <c r="T123" s="13">
        <f t="shared" ca="1" si="315"/>
        <v>27.549315919156371</v>
      </c>
      <c r="U123" s="13">
        <f t="shared" ca="1" si="315"/>
        <v>36.269451722842362</v>
      </c>
      <c r="V123" s="13">
        <f t="shared" ca="1" si="315"/>
        <v>39.907445030986473</v>
      </c>
      <c r="W123" s="13">
        <f t="shared" ca="1" si="315"/>
        <v>47.301804531487619</v>
      </c>
      <c r="X123" s="13">
        <f t="shared" ca="1" si="315"/>
        <v>55.082848787084352</v>
      </c>
      <c r="Y123" s="13">
        <f t="shared" ca="1" si="315"/>
        <v>60.72528960123411</v>
      </c>
      <c r="Z123" s="13">
        <f t="shared" ca="1" si="315"/>
        <v>70.266144068796422</v>
      </c>
      <c r="AA123" s="13">
        <f t="shared" ca="1" si="315"/>
        <v>81.732530786222441</v>
      </c>
      <c r="AB123" s="13">
        <f t="shared" ca="1" si="315"/>
        <v>88.827012313384159</v>
      </c>
      <c r="AC123" s="13">
        <f t="shared" ca="1" si="315"/>
        <v>96.765887081264808</v>
      </c>
      <c r="AD123" s="13">
        <f t="shared" ca="1" si="315"/>
        <v>106.92228054673437</v>
      </c>
      <c r="AE123" s="13">
        <f t="shared" ca="1" si="315"/>
        <v>118.98842321083924</v>
      </c>
      <c r="AF123" s="13">
        <f t="shared" ca="1" si="315"/>
        <v>129.59463363631792</v>
      </c>
      <c r="AG123" s="13">
        <f t="shared" ca="1" si="315"/>
        <v>141.15571866111429</v>
      </c>
      <c r="AH123" s="13">
        <f t="shared" ca="1" si="315"/>
        <v>151.35946128026904</v>
      </c>
      <c r="AI123" s="13">
        <f t="shared" ca="1" si="315"/>
        <v>164.55409210720384</v>
      </c>
      <c r="AJ123" s="13">
        <f t="shared" ca="1" si="315"/>
        <v>173.81085165265512</v>
      </c>
      <c r="AK123" s="13">
        <f t="shared" ca="1" si="315"/>
        <v>183.45429595320198</v>
      </c>
      <c r="AL123" s="13">
        <f t="shared" ca="1" si="315"/>
        <v>194.07628942990908</v>
      </c>
      <c r="AM123" s="13">
        <f t="shared" ca="1" si="315"/>
        <v>203.07262863009191</v>
      </c>
      <c r="AN123" s="13">
        <f t="shared" ca="1" si="315"/>
        <v>217.60881881143996</v>
      </c>
      <c r="AO123" s="13">
        <f t="shared" ca="1" si="315"/>
        <v>230.11688690993975</v>
      </c>
      <c r="AP123" s="13">
        <f t="shared" ca="1" si="315"/>
        <v>239.56304307013176</v>
      </c>
      <c r="AQ123" s="13">
        <f t="shared" ca="1" si="315"/>
        <v>248.64618905207072</v>
      </c>
      <c r="AR123" s="13">
        <f t="shared" ca="1" si="315"/>
        <v>260.88594527968786</v>
      </c>
      <c r="AS123" s="13">
        <f t="shared" ca="1" si="315"/>
        <v>277.05568126317439</v>
      </c>
      <c r="AT123" s="13">
        <f t="shared" ca="1" si="315"/>
        <v>291.46560703469532</v>
      </c>
      <c r="AU123" s="13">
        <f t="shared" ca="1" si="315"/>
        <v>312.96212280776376</v>
      </c>
      <c r="AV123" s="13">
        <f t="shared" ca="1" si="315"/>
        <v>329.68426558424397</v>
      </c>
      <c r="AW123" s="13">
        <f t="shared" ca="1" si="315"/>
        <v>346.46164904002353</v>
      </c>
      <c r="AX123" s="13">
        <f t="shared" ca="1" si="315"/>
        <v>362.08686975613051</v>
      </c>
      <c r="AY123" s="13">
        <f t="shared" ca="1" si="315"/>
        <v>379.59816509403026</v>
      </c>
      <c r="AZ123" s="13">
        <f t="shared" ca="1" si="315"/>
        <v>397.37777230281267</v>
      </c>
      <c r="BA123" s="13">
        <f t="shared" ca="1" si="315"/>
        <v>417.60375245199566</v>
      </c>
      <c r="BB123" s="13">
        <f t="shared" ca="1" si="315"/>
        <v>442.35946830372683</v>
      </c>
      <c r="BC123" s="13">
        <f t="shared" ca="1" si="315"/>
        <v>461.69370605850577</v>
      </c>
      <c r="BD123" s="13">
        <f t="shared" ca="1" si="315"/>
        <v>485.32093374740691</v>
      </c>
      <c r="BE123" s="13">
        <f t="shared" ca="1" si="315"/>
        <v>503.79499521023854</v>
      </c>
      <c r="BF123" s="13">
        <f t="shared" ca="1" si="315"/>
        <v>520.5408125635613</v>
      </c>
      <c r="BG123" s="13">
        <f t="shared" ca="1" si="315"/>
        <v>538.45457570778501</v>
      </c>
      <c r="BH123" s="13">
        <f t="shared" ca="1" si="315"/>
        <v>559.29609485487526</v>
      </c>
      <c r="BI123" s="13">
        <f t="shared" ca="1" si="315"/>
        <v>582.07892930305752</v>
      </c>
      <c r="BJ123" s="13">
        <f t="shared" ca="1" si="315"/>
        <v>600.42672635606198</v>
      </c>
      <c r="BK123" s="13">
        <f t="shared" ca="1" si="315"/>
        <v>613.49509277316974</v>
      </c>
      <c r="BL123" s="13">
        <f t="shared" ca="1" si="315"/>
        <v>623.48576420074119</v>
      </c>
      <c r="BM123" s="13">
        <f t="shared" ca="1" si="315"/>
        <v>655.16234801612177</v>
      </c>
      <c r="BN123" s="13">
        <f t="shared" ca="1" si="315"/>
        <v>668.39643647112757</v>
      </c>
      <c r="BO123" s="13">
        <f t="shared" ca="1" si="315"/>
        <v>693.95708793550671</v>
      </c>
      <c r="BP123" s="13">
        <f t="shared" ca="1" si="315"/>
        <v>713.14927822923005</v>
      </c>
      <c r="BQ123" s="13">
        <f t="shared" ref="BQ123:BV123" ca="1" si="316">BQ60/$D123*100000</f>
        <v>729.62678371167021</v>
      </c>
      <c r="BR123" s="13">
        <f t="shared" ca="1" si="316"/>
        <v>743.31068912668513</v>
      </c>
      <c r="BS123" s="13">
        <f t="shared" ca="1" si="316"/>
        <v>761.41384888564949</v>
      </c>
      <c r="BT123" s="13">
        <f t="shared" ca="1" si="316"/>
        <v>773.60625595958152</v>
      </c>
      <c r="BU123" s="13">
        <f t="shared" ca="1" si="316"/>
        <v>792.45121912628019</v>
      </c>
      <c r="BV123" s="13">
        <f t="shared" ca="1" si="316"/>
        <v>810.34919921927553</v>
      </c>
      <c r="BW123" s="13">
        <f t="shared" ref="BW123:CQ123" ca="1" si="317">BW60/$D123*100000</f>
        <v>832.11402686322674</v>
      </c>
      <c r="BX123" s="13">
        <f t="shared" ca="1" si="317"/>
        <v>850.67489510781445</v>
      </c>
      <c r="BY123" s="13">
        <f t="shared" ca="1" si="317"/>
        <v>870.46684134821658</v>
      </c>
      <c r="BZ123" s="13">
        <f t="shared" ca="1" si="317"/>
        <v>883.98502472533335</v>
      </c>
      <c r="CA123" s="13">
        <f t="shared" ca="1" si="317"/>
        <v>893.2812418988558</v>
      </c>
      <c r="CB123" s="13">
        <f t="shared" ca="1" si="317"/>
        <v>902.04872685622684</v>
      </c>
      <c r="CC123" s="13">
        <f t="shared" ca="1" si="317"/>
        <v>914.09908646910344</v>
      </c>
      <c r="CD123" s="13">
        <f t="shared" ca="1" si="317"/>
        <v>926.89914101532838</v>
      </c>
      <c r="CE123" s="13">
        <f t="shared" ca="1" si="317"/>
        <v>938.43655146328217</v>
      </c>
      <c r="CF123" s="13">
        <f t="shared" ca="1" si="317"/>
        <v>949.03487036314664</v>
      </c>
      <c r="CG123" s="13">
        <f t="shared" ca="1" si="317"/>
        <v>956.72121631137315</v>
      </c>
      <c r="CH123" s="13">
        <f t="shared" ca="1" si="317"/>
        <v>969.45813865268462</v>
      </c>
      <c r="CI123" s="13">
        <f t="shared" ca="1" si="317"/>
        <v>977.2076168058245</v>
      </c>
      <c r="CJ123" s="13">
        <f t="shared" ca="1" si="317"/>
        <v>984.53884410141211</v>
      </c>
      <c r="CK123" s="13">
        <f t="shared" ca="1" si="317"/>
        <v>993.66144771142217</v>
      </c>
      <c r="CL123" s="13">
        <f t="shared" ca="1" si="317"/>
        <v>1001.3556851852627</v>
      </c>
      <c r="CM123" s="13">
        <f t="shared" ca="1" si="317"/>
        <v>1008.1976378927701</v>
      </c>
      <c r="CN123" s="13">
        <f t="shared" ca="1" si="317"/>
        <v>1019.1037262915881</v>
      </c>
      <c r="CO123" s="13">
        <f t="shared" ca="1" si="317"/>
        <v>1025.393272206102</v>
      </c>
      <c r="CP123" s="13">
        <f t="shared" ca="1" si="317"/>
        <v>1030.3254757149741</v>
      </c>
      <c r="CQ123" s="13">
        <f t="shared" ca="1" si="317"/>
        <v>1036.3703843354479</v>
      </c>
      <c r="CR123" s="13" t="e">
        <f t="shared" ref="CR123:DF123" ca="1" si="318">CR60/$D123*100000</f>
        <v>#N/A</v>
      </c>
      <c r="CS123" s="13" t="e">
        <f t="shared" ca="1" si="318"/>
        <v>#N/A</v>
      </c>
      <c r="CT123" s="13" t="e">
        <f t="shared" ca="1" si="318"/>
        <v>#N/A</v>
      </c>
      <c r="CU123" s="13" t="e">
        <f t="shared" ca="1" si="318"/>
        <v>#N/A</v>
      </c>
      <c r="CV123" s="13" t="e">
        <f t="shared" ca="1" si="318"/>
        <v>#N/A</v>
      </c>
      <c r="CW123" s="13" t="e">
        <f t="shared" ca="1" si="318"/>
        <v>#N/A</v>
      </c>
      <c r="CX123" s="13" t="e">
        <f t="shared" ca="1" si="318"/>
        <v>#N/A</v>
      </c>
      <c r="CY123" s="13" t="e">
        <f t="shared" ca="1" si="318"/>
        <v>#N/A</v>
      </c>
      <c r="CZ123" s="13" t="e">
        <f t="shared" ca="1" si="318"/>
        <v>#N/A</v>
      </c>
      <c r="DA123" s="13" t="e">
        <f t="shared" ca="1" si="318"/>
        <v>#N/A</v>
      </c>
      <c r="DB123" s="13" t="e">
        <f t="shared" ca="1" si="318"/>
        <v>#N/A</v>
      </c>
      <c r="DC123" s="13" t="e">
        <f t="shared" ca="1" si="318"/>
        <v>#N/A</v>
      </c>
      <c r="DD123" s="13" t="e">
        <f t="shared" ca="1" si="318"/>
        <v>#N/A</v>
      </c>
      <c r="DE123" s="13" t="e">
        <f t="shared" ca="1" si="318"/>
        <v>#N/A</v>
      </c>
      <c r="DF123" s="13" t="e">
        <f t="shared" ca="1" si="318"/>
        <v>#N/A</v>
      </c>
      <c r="DG123" s="13" t="e">
        <f t="shared" ref="DG123:DX123" ca="1" si="319">DG60/$D123*100000</f>
        <v>#N/A</v>
      </c>
      <c r="DH123" s="13" t="e">
        <f t="shared" ca="1" si="319"/>
        <v>#N/A</v>
      </c>
      <c r="DI123" s="13" t="e">
        <f t="shared" ca="1" si="319"/>
        <v>#N/A</v>
      </c>
      <c r="DJ123" s="13" t="e">
        <f t="shared" ca="1" si="319"/>
        <v>#N/A</v>
      </c>
      <c r="DK123" s="13" t="e">
        <f t="shared" ca="1" si="319"/>
        <v>#N/A</v>
      </c>
      <c r="DL123" s="13" t="e">
        <f t="shared" ca="1" si="319"/>
        <v>#N/A</v>
      </c>
      <c r="DM123" s="13" t="e">
        <f t="shared" ca="1" si="319"/>
        <v>#N/A</v>
      </c>
      <c r="DN123" s="13" t="e">
        <f t="shared" ca="1" si="319"/>
        <v>#N/A</v>
      </c>
      <c r="DO123" s="13" t="e">
        <f t="shared" ca="1" si="319"/>
        <v>#N/A</v>
      </c>
      <c r="DP123" s="13" t="e">
        <f t="shared" ca="1" si="319"/>
        <v>#N/A</v>
      </c>
      <c r="DQ123" s="13" t="e">
        <f t="shared" ca="1" si="319"/>
        <v>#N/A</v>
      </c>
      <c r="DR123" s="13" t="e">
        <f t="shared" ca="1" si="319"/>
        <v>#N/A</v>
      </c>
      <c r="DS123" s="13" t="e">
        <f t="shared" ca="1" si="319"/>
        <v>#N/A</v>
      </c>
      <c r="DT123" s="13" t="e">
        <f t="shared" ca="1" si="319"/>
        <v>#N/A</v>
      </c>
      <c r="DU123" s="13" t="e">
        <f t="shared" ca="1" si="319"/>
        <v>#N/A</v>
      </c>
      <c r="DV123" s="13" t="e">
        <f t="shared" ca="1" si="319"/>
        <v>#N/A</v>
      </c>
      <c r="DW123" s="13" t="e">
        <f t="shared" ca="1" si="319"/>
        <v>#N/A</v>
      </c>
      <c r="DX123" s="13" t="e">
        <f t="shared" ca="1" si="319"/>
        <v>#N/A</v>
      </c>
      <c r="DY123" s="13" t="e">
        <f t="shared" ref="DY123:EL123" ca="1" si="320">DY60/$D123*100000</f>
        <v>#N/A</v>
      </c>
      <c r="DZ123" s="13" t="e">
        <f t="shared" ca="1" si="320"/>
        <v>#N/A</v>
      </c>
      <c r="EA123" s="13" t="e">
        <f t="shared" ca="1" si="320"/>
        <v>#N/A</v>
      </c>
      <c r="EB123" s="13" t="e">
        <f t="shared" ca="1" si="320"/>
        <v>#N/A</v>
      </c>
      <c r="EC123" s="13" t="e">
        <f t="shared" ca="1" si="320"/>
        <v>#N/A</v>
      </c>
      <c r="ED123" s="13" t="e">
        <f t="shared" ca="1" si="320"/>
        <v>#N/A</v>
      </c>
      <c r="EE123" s="13" t="e">
        <f t="shared" ca="1" si="320"/>
        <v>#N/A</v>
      </c>
      <c r="EF123" s="13" t="e">
        <f t="shared" ca="1" si="320"/>
        <v>#N/A</v>
      </c>
      <c r="EG123" s="13" t="e">
        <f t="shared" ca="1" si="320"/>
        <v>#N/A</v>
      </c>
      <c r="EH123" s="13" t="e">
        <f t="shared" ca="1" si="320"/>
        <v>#N/A</v>
      </c>
      <c r="EI123" s="13" t="e">
        <f t="shared" ca="1" si="320"/>
        <v>#N/A</v>
      </c>
      <c r="EJ123" s="13" t="e">
        <f t="shared" ca="1" si="320"/>
        <v>#N/A</v>
      </c>
      <c r="EK123" s="13" t="e">
        <f t="shared" ca="1" si="320"/>
        <v>#N/A</v>
      </c>
      <c r="EL123" s="13" t="e">
        <f t="shared" ca="1" si="320"/>
        <v>#N/A</v>
      </c>
      <c r="EM123" s="13" t="e">
        <f t="shared" ref="EM123:FF123" ca="1" si="321">EM60/$D123*100000</f>
        <v>#N/A</v>
      </c>
      <c r="EN123" s="13" t="e">
        <f t="shared" ca="1" si="321"/>
        <v>#N/A</v>
      </c>
      <c r="EO123" s="13" t="e">
        <f t="shared" ca="1" si="321"/>
        <v>#N/A</v>
      </c>
      <c r="EP123" s="13" t="e">
        <f t="shared" ca="1" si="321"/>
        <v>#N/A</v>
      </c>
      <c r="EQ123" s="13" t="e">
        <f t="shared" ca="1" si="321"/>
        <v>#N/A</v>
      </c>
      <c r="ER123" s="13" t="e">
        <f t="shared" ca="1" si="321"/>
        <v>#N/A</v>
      </c>
      <c r="ES123" s="13" t="e">
        <f t="shared" ca="1" si="321"/>
        <v>#N/A</v>
      </c>
      <c r="ET123" s="13" t="e">
        <f t="shared" ca="1" si="321"/>
        <v>#N/A</v>
      </c>
      <c r="EU123" s="13" t="e">
        <f t="shared" ca="1" si="321"/>
        <v>#N/A</v>
      </c>
      <c r="EV123" s="13" t="e">
        <f t="shared" ca="1" si="321"/>
        <v>#N/A</v>
      </c>
      <c r="EW123" s="13" t="e">
        <f t="shared" ca="1" si="321"/>
        <v>#N/A</v>
      </c>
      <c r="EX123" s="13" t="e">
        <f t="shared" ca="1" si="321"/>
        <v>#N/A</v>
      </c>
      <c r="EY123" s="13" t="e">
        <f t="shared" ca="1" si="321"/>
        <v>#N/A</v>
      </c>
      <c r="EZ123" s="13" t="e">
        <f t="shared" ca="1" si="321"/>
        <v>#N/A</v>
      </c>
      <c r="FA123" s="13" t="e">
        <f t="shared" ca="1" si="321"/>
        <v>#N/A</v>
      </c>
      <c r="FB123" s="13" t="e">
        <f t="shared" ca="1" si="321"/>
        <v>#N/A</v>
      </c>
      <c r="FC123" s="13" t="e">
        <f t="shared" ca="1" si="321"/>
        <v>#N/A</v>
      </c>
      <c r="FD123" s="13" t="e">
        <f t="shared" ca="1" si="321"/>
        <v>#N/A</v>
      </c>
      <c r="FE123" s="13" t="e">
        <f t="shared" ca="1" si="321"/>
        <v>#N/A</v>
      </c>
      <c r="FF123" s="13" t="e">
        <f t="shared" ca="1" si="321"/>
        <v>#N/A</v>
      </c>
    </row>
    <row r="124" spans="1:162" x14ac:dyDescent="0.25">
      <c r="A124" t="e">
        <f t="shared" ca="1" si="208"/>
        <v>#VALUE!</v>
      </c>
      <c r="B124">
        <f t="shared" si="209"/>
        <v>19</v>
      </c>
      <c r="C124" t="str">
        <f t="shared" ca="1" si="193"/>
        <v>US Indiana</v>
      </c>
      <c r="D124" s="1">
        <f t="shared" ca="1" si="193"/>
        <v>6732219</v>
      </c>
      <c r="E124" s="13">
        <f t="shared" ref="E124:BP124" ca="1" si="322">E61/$D124*100000</f>
        <v>3.7283397940560166</v>
      </c>
      <c r="F124" s="13">
        <f t="shared" ca="1" si="322"/>
        <v>5.5256669457722634</v>
      </c>
      <c r="G124" s="13">
        <f t="shared" ca="1" si="322"/>
        <v>7.8428821165799869</v>
      </c>
      <c r="H124" s="13">
        <f t="shared" ca="1" si="322"/>
        <v>10.798816853700094</v>
      </c>
      <c r="I124" s="13">
        <f t="shared" ca="1" si="322"/>
        <v>0.17824732083136333</v>
      </c>
      <c r="J124" s="13">
        <f t="shared" ca="1" si="322"/>
        <v>0.20052823593528377</v>
      </c>
      <c r="K124" s="13">
        <f t="shared" ca="1" si="322"/>
        <v>0.22280915103920418</v>
      </c>
      <c r="L124" s="13">
        <f t="shared" ca="1" si="322"/>
        <v>0.28222492464965859</v>
      </c>
      <c r="M124" s="13">
        <f t="shared" ca="1" si="322"/>
        <v>0.35649464166272665</v>
      </c>
      <c r="N124" s="13">
        <f t="shared" ca="1" si="322"/>
        <v>0.44561830207840836</v>
      </c>
      <c r="O124" s="13">
        <f t="shared" ca="1" si="322"/>
        <v>0.57930379270193089</v>
      </c>
      <c r="P124" s="13">
        <f t="shared" ca="1" si="322"/>
        <v>0.83182083054636224</v>
      </c>
      <c r="Q124" s="13">
        <f t="shared" ca="1" si="322"/>
        <v>1.1734615288064751</v>
      </c>
      <c r="R124" s="13">
        <f t="shared" ca="1" si="322"/>
        <v>1.871596868729315</v>
      </c>
      <c r="S124" s="13">
        <f t="shared" ca="1" si="322"/>
        <v>2.9856426239253357</v>
      </c>
      <c r="T124" s="13">
        <f t="shared" ca="1" si="322"/>
        <v>3.8471713412769253</v>
      </c>
      <c r="U124" s="13">
        <f t="shared" ca="1" si="322"/>
        <v>5.421689341953968</v>
      </c>
      <c r="V124" s="13">
        <f t="shared" ca="1" si="322"/>
        <v>7.0853310030466927</v>
      </c>
      <c r="W124" s="13">
        <f t="shared" ca="1" si="322"/>
        <v>9.5807934946857802</v>
      </c>
      <c r="X124" s="13">
        <f t="shared" ca="1" si="322"/>
        <v>14.571718477963952</v>
      </c>
      <c r="Y124" s="13">
        <f t="shared" ca="1" si="322"/>
        <v>18.300058272019967</v>
      </c>
      <c r="Z124" s="13">
        <f t="shared" ca="1" si="322"/>
        <v>22.488870311557008</v>
      </c>
      <c r="AA124" s="13">
        <f t="shared" ca="1" si="322"/>
        <v>26.529142917067912</v>
      </c>
      <c r="AB124" s="13">
        <f t="shared" ca="1" si="322"/>
        <v>32.069663806242787</v>
      </c>
      <c r="AC124" s="13">
        <f t="shared" ca="1" si="322"/>
        <v>38.100364827703913</v>
      </c>
      <c r="AD124" s="13">
        <f t="shared" ca="1" si="322"/>
        <v>45.141134000542763</v>
      </c>
      <c r="AE124" s="13">
        <f t="shared" ca="1" si="322"/>
        <v>51.053003474782976</v>
      </c>
      <c r="AF124" s="13">
        <f t="shared" ca="1" si="322"/>
        <v>58.717638270531602</v>
      </c>
      <c r="AG124" s="13">
        <f t="shared" ca="1" si="322"/>
        <v>65.520744348928645</v>
      </c>
      <c r="AH124" s="13">
        <f t="shared" ca="1" si="322"/>
        <v>73.437896182521698</v>
      </c>
      <c r="AI124" s="13">
        <f t="shared" ca="1" si="322"/>
        <v>81.800666318193151</v>
      </c>
      <c r="AJ124" s="13">
        <f t="shared" ca="1" si="322"/>
        <v>88.276985641732679</v>
      </c>
      <c r="AK124" s="13">
        <f t="shared" ca="1" si="322"/>
        <v>94.337394549999047</v>
      </c>
      <c r="AL124" s="13">
        <f t="shared" ca="1" si="322"/>
        <v>102.59618708185221</v>
      </c>
      <c r="AM124" s="13">
        <f t="shared" ca="1" si="322"/>
        <v>110.43906919843218</v>
      </c>
      <c r="AN124" s="13">
        <f t="shared" ca="1" si="322"/>
        <v>117.76206329592071</v>
      </c>
      <c r="AO124" s="13">
        <f t="shared" ca="1" si="322"/>
        <v>122.33707786392569</v>
      </c>
      <c r="AP124" s="13">
        <f t="shared" ca="1" si="322"/>
        <v>126.65957539408626</v>
      </c>
      <c r="AQ124" s="13">
        <f t="shared" ca="1" si="322"/>
        <v>133.01706317040487</v>
      </c>
      <c r="AR124" s="13">
        <f t="shared" ca="1" si="322"/>
        <v>141.73632794773908</v>
      </c>
      <c r="AS124" s="13">
        <f t="shared" ca="1" si="322"/>
        <v>150.82694131013861</v>
      </c>
      <c r="AT124" s="13">
        <f t="shared" ca="1" si="322"/>
        <v>158.06081174721143</v>
      </c>
      <c r="AU124" s="13">
        <f t="shared" ca="1" si="322"/>
        <v>166.51270554329858</v>
      </c>
      <c r="AV124" s="13">
        <f t="shared" ca="1" si="322"/>
        <v>173.58318260294266</v>
      </c>
      <c r="AW124" s="13">
        <f t="shared" ca="1" si="322"/>
        <v>179.68815334141684</v>
      </c>
      <c r="AX124" s="13">
        <f t="shared" ca="1" si="322"/>
        <v>184.75334804170808</v>
      </c>
      <c r="AY124" s="13">
        <f t="shared" ca="1" si="322"/>
        <v>193.68056802667886</v>
      </c>
      <c r="AZ124" s="13">
        <f t="shared" ca="1" si="322"/>
        <v>203.20194574775419</v>
      </c>
      <c r="BA124" s="13">
        <f t="shared" ca="1" si="322"/>
        <v>213.82251528062292</v>
      </c>
      <c r="BB124" s="13">
        <f t="shared" ca="1" si="322"/>
        <v>222.98739836003551</v>
      </c>
      <c r="BC124" s="13">
        <f t="shared" ca="1" si="322"/>
        <v>237.08379064911583</v>
      </c>
      <c r="BD124" s="13">
        <f t="shared" ca="1" si="322"/>
        <v>246.39721316255455</v>
      </c>
      <c r="BE124" s="13">
        <f t="shared" ca="1" si="322"/>
        <v>255.22045554370706</v>
      </c>
      <c r="BF124" s="13">
        <f t="shared" ca="1" si="322"/>
        <v>264.92008058561373</v>
      </c>
      <c r="BG124" s="13">
        <f t="shared" ca="1" si="322"/>
        <v>276.72896559069159</v>
      </c>
      <c r="BH124" s="13">
        <f t="shared" ca="1" si="322"/>
        <v>286.60683795342959</v>
      </c>
      <c r="BI124" s="13">
        <f t="shared" ca="1" si="322"/>
        <v>296.08365384429709</v>
      </c>
      <c r="BJ124" s="13">
        <f t="shared" ca="1" si="322"/>
        <v>304.60981735739728</v>
      </c>
      <c r="BK124" s="13">
        <f t="shared" ca="1" si="322"/>
        <v>312.42299158717208</v>
      </c>
      <c r="BL124" s="13">
        <f t="shared" ca="1" si="322"/>
        <v>324.85574221515969</v>
      </c>
      <c r="BM124" s="13">
        <f t="shared" ca="1" si="322"/>
        <v>334.25828838901407</v>
      </c>
      <c r="BN124" s="13">
        <f t="shared" ca="1" si="322"/>
        <v>343.80937399689464</v>
      </c>
      <c r="BO124" s="13">
        <f t="shared" ca="1" si="322"/>
        <v>352.51378483082618</v>
      </c>
      <c r="BP124" s="13">
        <f t="shared" ca="1" si="322"/>
        <v>358.36623853145596</v>
      </c>
      <c r="BQ124" s="13">
        <f t="shared" ref="BQ124:BV124" ca="1" si="323">BQ61/$D124*100000</f>
        <v>365.80806417616537</v>
      </c>
      <c r="BR124" s="13">
        <f t="shared" ca="1" si="323"/>
        <v>373.23503587747217</v>
      </c>
      <c r="BS124" s="13">
        <f t="shared" ca="1" si="323"/>
        <v>378.37450029477651</v>
      </c>
      <c r="BT124" s="13">
        <f t="shared" ca="1" si="323"/>
        <v>386.98978746829238</v>
      </c>
      <c r="BU124" s="13">
        <f t="shared" ca="1" si="323"/>
        <v>395.93186139666579</v>
      </c>
      <c r="BV124" s="13">
        <f t="shared" ca="1" si="323"/>
        <v>405.21557602329926</v>
      </c>
      <c r="BW124" s="13">
        <f t="shared" ref="BW124:CQ124" ca="1" si="324">BW61/$D124*100000</f>
        <v>412.61283983780089</v>
      </c>
      <c r="BX124" s="13">
        <f t="shared" ca="1" si="324"/>
        <v>419.69817084084758</v>
      </c>
      <c r="BY124" s="13">
        <f t="shared" ca="1" si="324"/>
        <v>426.38244537202371</v>
      </c>
      <c r="BZ124" s="13">
        <f t="shared" ca="1" si="324"/>
        <v>434.83433916811089</v>
      </c>
      <c r="CA124" s="13">
        <f t="shared" ca="1" si="324"/>
        <v>444.66764970064099</v>
      </c>
      <c r="CB124" s="13">
        <f t="shared" ca="1" si="324"/>
        <v>451.69356493007723</v>
      </c>
      <c r="CC124" s="13">
        <f t="shared" ca="1" si="324"/>
        <v>459.00170508416323</v>
      </c>
      <c r="CD124" s="13">
        <f t="shared" ca="1" si="324"/>
        <v>466.05732820040464</v>
      </c>
      <c r="CE124" s="13">
        <f t="shared" ca="1" si="324"/>
        <v>471.09281501389069</v>
      </c>
      <c r="CF124" s="13">
        <f t="shared" ca="1" si="324"/>
        <v>476.48479646903945</v>
      </c>
      <c r="CG124" s="13">
        <f t="shared" ca="1" si="324"/>
        <v>481.81736215057765</v>
      </c>
      <c r="CH124" s="13">
        <f t="shared" ca="1" si="324"/>
        <v>491.19020043762686</v>
      </c>
      <c r="CI124" s="13">
        <f t="shared" ca="1" si="324"/>
        <v>498.46863270490758</v>
      </c>
      <c r="CJ124" s="13">
        <f t="shared" ca="1" si="324"/>
        <v>508.16825774681422</v>
      </c>
      <c r="CK124" s="13">
        <f t="shared" ca="1" si="324"/>
        <v>513.56023920196299</v>
      </c>
      <c r="CL124" s="13">
        <f t="shared" ca="1" si="324"/>
        <v>517.36284871303212</v>
      </c>
      <c r="CM124" s="13">
        <f t="shared" ca="1" si="324"/>
        <v>523.40840367789588</v>
      </c>
      <c r="CN124" s="13">
        <f t="shared" ca="1" si="324"/>
        <v>530.46402679413723</v>
      </c>
      <c r="CO124" s="13">
        <f t="shared" ca="1" si="324"/>
        <v>536.16794106074087</v>
      </c>
      <c r="CP124" s="13">
        <f t="shared" ca="1" si="324"/>
        <v>543.32754178080063</v>
      </c>
      <c r="CQ124" s="13">
        <f t="shared" ca="1" si="324"/>
        <v>549.55134406649574</v>
      </c>
      <c r="CR124" s="13">
        <f t="shared" ref="CR124:DF124" ca="1" si="325">CR61/$D124*100000</f>
        <v>555.49292142754121</v>
      </c>
      <c r="CS124" s="13">
        <f t="shared" ca="1" si="325"/>
        <v>558.84991263653183</v>
      </c>
      <c r="CT124" s="13">
        <f t="shared" ca="1" si="325"/>
        <v>564.94002943160353</v>
      </c>
      <c r="CU124" s="13">
        <f t="shared" ca="1" si="325"/>
        <v>569.455628225998</v>
      </c>
      <c r="CV124" s="13">
        <f t="shared" ca="1" si="325"/>
        <v>575.56059896447221</v>
      </c>
      <c r="CW124" s="13" t="e">
        <f t="shared" ca="1" si="325"/>
        <v>#N/A</v>
      </c>
      <c r="CX124" s="13" t="e">
        <f t="shared" ca="1" si="325"/>
        <v>#N/A</v>
      </c>
      <c r="CY124" s="13" t="e">
        <f t="shared" ca="1" si="325"/>
        <v>#N/A</v>
      </c>
      <c r="CZ124" s="13" t="e">
        <f t="shared" ca="1" si="325"/>
        <v>#N/A</v>
      </c>
      <c r="DA124" s="13" t="e">
        <f t="shared" ca="1" si="325"/>
        <v>#N/A</v>
      </c>
      <c r="DB124" s="13" t="e">
        <f t="shared" ca="1" si="325"/>
        <v>#N/A</v>
      </c>
      <c r="DC124" s="13" t="e">
        <f t="shared" ca="1" si="325"/>
        <v>#N/A</v>
      </c>
      <c r="DD124" s="13" t="e">
        <f t="shared" ca="1" si="325"/>
        <v>#N/A</v>
      </c>
      <c r="DE124" s="13" t="e">
        <f t="shared" ca="1" si="325"/>
        <v>#N/A</v>
      </c>
      <c r="DF124" s="13" t="e">
        <f t="shared" ca="1" si="325"/>
        <v>#N/A</v>
      </c>
      <c r="DG124" s="13" t="e">
        <f t="shared" ref="DG124:DX124" ca="1" si="326">DG61/$D124*100000</f>
        <v>#N/A</v>
      </c>
      <c r="DH124" s="13" t="e">
        <f t="shared" ca="1" si="326"/>
        <v>#N/A</v>
      </c>
      <c r="DI124" s="13" t="e">
        <f t="shared" ca="1" si="326"/>
        <v>#N/A</v>
      </c>
      <c r="DJ124" s="13" t="e">
        <f t="shared" ca="1" si="326"/>
        <v>#N/A</v>
      </c>
      <c r="DK124" s="13" t="e">
        <f t="shared" ca="1" si="326"/>
        <v>#N/A</v>
      </c>
      <c r="DL124" s="13" t="e">
        <f t="shared" ca="1" si="326"/>
        <v>#N/A</v>
      </c>
      <c r="DM124" s="13" t="e">
        <f t="shared" ca="1" si="326"/>
        <v>#N/A</v>
      </c>
      <c r="DN124" s="13" t="e">
        <f t="shared" ca="1" si="326"/>
        <v>#N/A</v>
      </c>
      <c r="DO124" s="13" t="e">
        <f t="shared" ca="1" si="326"/>
        <v>#N/A</v>
      </c>
      <c r="DP124" s="13" t="e">
        <f t="shared" ca="1" si="326"/>
        <v>#N/A</v>
      </c>
      <c r="DQ124" s="13" t="e">
        <f t="shared" ca="1" si="326"/>
        <v>#N/A</v>
      </c>
      <c r="DR124" s="13" t="e">
        <f t="shared" ca="1" si="326"/>
        <v>#N/A</v>
      </c>
      <c r="DS124" s="13" t="e">
        <f t="shared" ca="1" si="326"/>
        <v>#N/A</v>
      </c>
      <c r="DT124" s="13" t="e">
        <f t="shared" ca="1" si="326"/>
        <v>#N/A</v>
      </c>
      <c r="DU124" s="13" t="e">
        <f t="shared" ca="1" si="326"/>
        <v>#N/A</v>
      </c>
      <c r="DV124" s="13" t="e">
        <f t="shared" ca="1" si="326"/>
        <v>#N/A</v>
      </c>
      <c r="DW124" s="13" t="e">
        <f t="shared" ca="1" si="326"/>
        <v>#N/A</v>
      </c>
      <c r="DX124" s="13" t="e">
        <f t="shared" ca="1" si="326"/>
        <v>#N/A</v>
      </c>
      <c r="DY124" s="13" t="e">
        <f t="shared" ref="DY124:EL124" ca="1" si="327">DY61/$D124*100000</f>
        <v>#N/A</v>
      </c>
      <c r="DZ124" s="13" t="e">
        <f t="shared" ca="1" si="327"/>
        <v>#N/A</v>
      </c>
      <c r="EA124" s="13" t="e">
        <f t="shared" ca="1" si="327"/>
        <v>#N/A</v>
      </c>
      <c r="EB124" s="13" t="e">
        <f t="shared" ca="1" si="327"/>
        <v>#N/A</v>
      </c>
      <c r="EC124" s="13" t="e">
        <f t="shared" ca="1" si="327"/>
        <v>#N/A</v>
      </c>
      <c r="ED124" s="13" t="e">
        <f t="shared" ca="1" si="327"/>
        <v>#N/A</v>
      </c>
      <c r="EE124" s="13" t="e">
        <f t="shared" ca="1" si="327"/>
        <v>#N/A</v>
      </c>
      <c r="EF124" s="13" t="e">
        <f t="shared" ca="1" si="327"/>
        <v>#N/A</v>
      </c>
      <c r="EG124" s="13" t="e">
        <f t="shared" ca="1" si="327"/>
        <v>#N/A</v>
      </c>
      <c r="EH124" s="13" t="e">
        <f t="shared" ca="1" si="327"/>
        <v>#N/A</v>
      </c>
      <c r="EI124" s="13" t="e">
        <f t="shared" ca="1" si="327"/>
        <v>#N/A</v>
      </c>
      <c r="EJ124" s="13" t="e">
        <f t="shared" ca="1" si="327"/>
        <v>#N/A</v>
      </c>
      <c r="EK124" s="13" t="e">
        <f t="shared" ca="1" si="327"/>
        <v>#N/A</v>
      </c>
      <c r="EL124" s="13" t="e">
        <f t="shared" ca="1" si="327"/>
        <v>#N/A</v>
      </c>
      <c r="EM124" s="13" t="e">
        <f t="shared" ref="EM124:FF124" ca="1" si="328">EM61/$D124*100000</f>
        <v>#N/A</v>
      </c>
      <c r="EN124" s="13" t="e">
        <f t="shared" ca="1" si="328"/>
        <v>#N/A</v>
      </c>
      <c r="EO124" s="13" t="e">
        <f t="shared" ca="1" si="328"/>
        <v>#N/A</v>
      </c>
      <c r="EP124" s="13" t="e">
        <f t="shared" ca="1" si="328"/>
        <v>#N/A</v>
      </c>
      <c r="EQ124" s="13" t="e">
        <f t="shared" ca="1" si="328"/>
        <v>#N/A</v>
      </c>
      <c r="ER124" s="13" t="e">
        <f t="shared" ca="1" si="328"/>
        <v>#N/A</v>
      </c>
      <c r="ES124" s="13" t="e">
        <f t="shared" ca="1" si="328"/>
        <v>#N/A</v>
      </c>
      <c r="ET124" s="13" t="e">
        <f t="shared" ca="1" si="328"/>
        <v>#N/A</v>
      </c>
      <c r="EU124" s="13" t="e">
        <f t="shared" ca="1" si="328"/>
        <v>#N/A</v>
      </c>
      <c r="EV124" s="13" t="e">
        <f t="shared" ca="1" si="328"/>
        <v>#N/A</v>
      </c>
      <c r="EW124" s="13" t="e">
        <f t="shared" ca="1" si="328"/>
        <v>#N/A</v>
      </c>
      <c r="EX124" s="13" t="e">
        <f t="shared" ca="1" si="328"/>
        <v>#N/A</v>
      </c>
      <c r="EY124" s="13" t="e">
        <f t="shared" ca="1" si="328"/>
        <v>#N/A</v>
      </c>
      <c r="EZ124" s="13" t="e">
        <f t="shared" ca="1" si="328"/>
        <v>#N/A</v>
      </c>
      <c r="FA124" s="13" t="e">
        <f t="shared" ca="1" si="328"/>
        <v>#N/A</v>
      </c>
      <c r="FB124" s="13" t="e">
        <f t="shared" ca="1" si="328"/>
        <v>#N/A</v>
      </c>
      <c r="FC124" s="13" t="e">
        <f t="shared" ca="1" si="328"/>
        <v>#N/A</v>
      </c>
      <c r="FD124" s="13" t="e">
        <f t="shared" ca="1" si="328"/>
        <v>#N/A</v>
      </c>
      <c r="FE124" s="13" t="e">
        <f t="shared" ca="1" si="328"/>
        <v>#N/A</v>
      </c>
      <c r="FF124" s="13" t="e">
        <f t="shared" ca="1" si="328"/>
        <v>#N/A</v>
      </c>
    </row>
    <row r="125" spans="1:162" x14ac:dyDescent="0.25">
      <c r="A125" t="e">
        <f t="shared" ca="1" si="208"/>
        <v>#VALUE!</v>
      </c>
      <c r="B125">
        <f t="shared" si="209"/>
        <v>20</v>
      </c>
      <c r="C125" t="str">
        <f t="shared" ca="1" si="193"/>
        <v>US Iowa</v>
      </c>
      <c r="D125" s="1">
        <f t="shared" ca="1" si="193"/>
        <v>3155070</v>
      </c>
      <c r="E125" s="13">
        <f t="shared" ref="E125:BP125" ca="1" si="329">E62/$D125*100000</f>
        <v>3.1695017860142567</v>
      </c>
      <c r="F125" s="13" t="e">
        <f t="shared" ca="1" si="329"/>
        <v>#N/A</v>
      </c>
      <c r="G125" s="13" t="e">
        <f t="shared" ca="1" si="329"/>
        <v>#N/A</v>
      </c>
      <c r="H125" s="13">
        <f t="shared" ca="1" si="329"/>
        <v>9.5085053580427695E-2</v>
      </c>
      <c r="I125" s="13">
        <f t="shared" ca="1" si="329"/>
        <v>0.25356014288114048</v>
      </c>
      <c r="J125" s="13">
        <f t="shared" ca="1" si="329"/>
        <v>0.41203523218185334</v>
      </c>
      <c r="K125" s="13">
        <f t="shared" ca="1" si="329"/>
        <v>0.4437302500419959</v>
      </c>
      <c r="L125" s="13">
        <f t="shared" ca="1" si="329"/>
        <v>0.50712028576228096</v>
      </c>
      <c r="M125" s="13">
        <f t="shared" ca="1" si="329"/>
        <v>0.53881530362242358</v>
      </c>
      <c r="N125" s="13">
        <f t="shared" ca="1" si="329"/>
        <v>0.57051032148256609</v>
      </c>
      <c r="O125" s="13">
        <f t="shared" ca="1" si="329"/>
        <v>0.69729039292313644</v>
      </c>
      <c r="P125" s="13">
        <f t="shared" ca="1" si="329"/>
        <v>0.72898541078327905</v>
      </c>
      <c r="Q125" s="13">
        <f t="shared" ca="1" si="329"/>
        <v>0.9191555179441343</v>
      </c>
      <c r="R125" s="13">
        <f t="shared" ca="1" si="329"/>
        <v>1.2044106786854174</v>
      </c>
      <c r="S125" s="13">
        <f t="shared" ca="1" si="329"/>
        <v>1.4262758037064154</v>
      </c>
      <c r="T125" s="13">
        <f t="shared" ca="1" si="329"/>
        <v>2.1552612144896943</v>
      </c>
      <c r="U125" s="13">
        <f t="shared" ca="1" si="329"/>
        <v>2.8525516074128308</v>
      </c>
      <c r="V125" s="13">
        <f t="shared" ca="1" si="329"/>
        <v>3.327976875314969</v>
      </c>
      <c r="W125" s="13">
        <f t="shared" ca="1" si="329"/>
        <v>3.9301822146576777</v>
      </c>
      <c r="X125" s="13">
        <f t="shared" ca="1" si="329"/>
        <v>4.5957775897206723</v>
      </c>
      <c r="Y125" s="13">
        <f t="shared" ca="1" si="329"/>
        <v>5.6734081969655188</v>
      </c>
      <c r="Z125" s="13">
        <f t="shared" ca="1" si="329"/>
        <v>7.4483291971335017</v>
      </c>
      <c r="AA125" s="13">
        <f t="shared" ca="1" si="329"/>
        <v>9.4451153223224846</v>
      </c>
      <c r="AB125" s="13">
        <f t="shared" ca="1" si="329"/>
        <v>10.649526001007903</v>
      </c>
      <c r="AC125" s="13">
        <f t="shared" ca="1" si="329"/>
        <v>13.438687572700445</v>
      </c>
      <c r="AD125" s="13">
        <f t="shared" ca="1" si="329"/>
        <v>15.752423876490854</v>
      </c>
      <c r="AE125" s="13">
        <f t="shared" ca="1" si="329"/>
        <v>17.40056480521827</v>
      </c>
      <c r="AF125" s="13">
        <f t="shared" ca="1" si="329"/>
        <v>19.460740966127535</v>
      </c>
      <c r="AG125" s="13">
        <f t="shared" ca="1" si="329"/>
        <v>22.154817484239651</v>
      </c>
      <c r="AH125" s="13">
        <f t="shared" ca="1" si="329"/>
        <v>24.912284038072052</v>
      </c>
      <c r="AI125" s="13">
        <f t="shared" ca="1" si="329"/>
        <v>27.511275502603745</v>
      </c>
      <c r="AJ125" s="13">
        <f t="shared" ca="1" si="329"/>
        <v>29.983486895694867</v>
      </c>
      <c r="AK125" s="13">
        <f t="shared" ca="1" si="329"/>
        <v>33.216378717429407</v>
      </c>
      <c r="AL125" s="13">
        <f t="shared" ca="1" si="329"/>
        <v>36.290795449863232</v>
      </c>
      <c r="AM125" s="13">
        <f t="shared" ca="1" si="329"/>
        <v>40.252672682381053</v>
      </c>
      <c r="AN125" s="13">
        <f t="shared" ca="1" si="329"/>
        <v>43.992684789877877</v>
      </c>
      <c r="AO125" s="13">
        <f t="shared" ca="1" si="329"/>
        <v>47.859476968815272</v>
      </c>
      <c r="AP125" s="13">
        <f t="shared" ca="1" si="329"/>
        <v>50.29999334404625</v>
      </c>
      <c r="AQ125" s="13">
        <f t="shared" ca="1" si="329"/>
        <v>54.198480540843789</v>
      </c>
      <c r="AR125" s="13">
        <f t="shared" ca="1" si="329"/>
        <v>60.188838916410724</v>
      </c>
      <c r="AS125" s="13">
        <f t="shared" ca="1" si="329"/>
        <v>63.231560630984418</v>
      </c>
      <c r="AT125" s="13">
        <f t="shared" ca="1" si="329"/>
        <v>67.859033238565232</v>
      </c>
      <c r="AU125" s="13">
        <f t="shared" ca="1" si="329"/>
        <v>73.912781649852462</v>
      </c>
      <c r="AV125" s="13">
        <f t="shared" ca="1" si="329"/>
        <v>79.649579882538262</v>
      </c>
      <c r="AW125" s="13">
        <f t="shared" ca="1" si="329"/>
        <v>91.978941830133721</v>
      </c>
      <c r="AX125" s="13">
        <f t="shared" ca="1" si="329"/>
        <v>100.12456142019035</v>
      </c>
      <c r="AY125" s="13">
        <f t="shared" ca="1" si="329"/>
        <v>115.40156002877909</v>
      </c>
      <c r="AZ125" s="13">
        <f t="shared" ca="1" si="329"/>
        <v>118.79292693981432</v>
      </c>
      <c r="BA125" s="13">
        <f t="shared" ca="1" si="329"/>
        <v>124.37125008319943</v>
      </c>
      <c r="BB125" s="13">
        <f t="shared" ca="1" si="329"/>
        <v>140.88435438833369</v>
      </c>
      <c r="BC125" s="13">
        <f t="shared" ca="1" si="329"/>
        <v>161.39103094384592</v>
      </c>
      <c r="BD125" s="13">
        <f t="shared" ca="1" si="329"/>
        <v>173.56191780214067</v>
      </c>
      <c r="BE125" s="13">
        <f t="shared" ca="1" si="329"/>
        <v>185.98636480331658</v>
      </c>
      <c r="BF125" s="13">
        <f t="shared" ca="1" si="329"/>
        <v>202.08743387626899</v>
      </c>
      <c r="BG125" s="13">
        <f t="shared" ca="1" si="329"/>
        <v>216.88900721695558</v>
      </c>
      <c r="BH125" s="13">
        <f t="shared" ca="1" si="329"/>
        <v>226.46090261071862</v>
      </c>
      <c r="BI125" s="13">
        <f t="shared" ca="1" si="329"/>
        <v>249.88352080936394</v>
      </c>
      <c r="BJ125" s="13">
        <f t="shared" ca="1" si="329"/>
        <v>273.8766493294919</v>
      </c>
      <c r="BK125" s="13">
        <f t="shared" ca="1" si="329"/>
        <v>290.61161875964717</v>
      </c>
      <c r="BL125" s="13">
        <f t="shared" ca="1" si="329"/>
        <v>307.53675829696328</v>
      </c>
      <c r="BM125" s="13">
        <f t="shared" ca="1" si="329"/>
        <v>320.46832558390145</v>
      </c>
      <c r="BN125" s="13">
        <f t="shared" ca="1" si="329"/>
        <v>329.75496581692323</v>
      </c>
      <c r="BO125" s="13">
        <f t="shared" ca="1" si="329"/>
        <v>350.51520251531662</v>
      </c>
      <c r="BP125" s="13">
        <f t="shared" ca="1" si="329"/>
        <v>363.12981962365336</v>
      </c>
      <c r="BQ125" s="13">
        <f t="shared" ref="BQ125:BV125" ca="1" si="330">BQ62/$D125*100000</f>
        <v>369.91255344572386</v>
      </c>
      <c r="BR125" s="13">
        <f t="shared" ca="1" si="330"/>
        <v>379.04071858944491</v>
      </c>
      <c r="BS125" s="13">
        <f t="shared" ca="1" si="330"/>
        <v>392.16245598354396</v>
      </c>
      <c r="BT125" s="13">
        <f t="shared" ca="1" si="330"/>
        <v>409.24607061016076</v>
      </c>
      <c r="BU125" s="13">
        <f t="shared" ca="1" si="330"/>
        <v>421.19509234343451</v>
      </c>
      <c r="BV125" s="13">
        <f t="shared" ca="1" si="330"/>
        <v>433.42936923744958</v>
      </c>
      <c r="BW125" s="13">
        <f t="shared" ref="BW125:CQ125" ca="1" si="331">BW62/$D125*100000</f>
        <v>445.28330591714291</v>
      </c>
      <c r="BX125" s="13">
        <f t="shared" ca="1" si="331"/>
        <v>454.1262159001227</v>
      </c>
      <c r="BY125" s="13">
        <f t="shared" ca="1" si="331"/>
        <v>464.36370666894874</v>
      </c>
      <c r="BZ125" s="13">
        <f t="shared" ca="1" si="331"/>
        <v>473.99899209843198</v>
      </c>
      <c r="CA125" s="13">
        <f t="shared" ca="1" si="331"/>
        <v>486.48682913532821</v>
      </c>
      <c r="CB125" s="13">
        <f t="shared" ca="1" si="331"/>
        <v>494.88600886826595</v>
      </c>
      <c r="CC125" s="13">
        <f t="shared" ca="1" si="331"/>
        <v>512.50843879850527</v>
      </c>
      <c r="CD125" s="13">
        <f t="shared" ca="1" si="331"/>
        <v>523.09457476379293</v>
      </c>
      <c r="CE125" s="13">
        <f t="shared" ca="1" si="331"/>
        <v>535.42393671138836</v>
      </c>
      <c r="CF125" s="13">
        <f t="shared" ca="1" si="331"/>
        <v>546.80244812317949</v>
      </c>
      <c r="CG125" s="13">
        <f t="shared" ca="1" si="331"/>
        <v>557.1033289277259</v>
      </c>
      <c r="CH125" s="13">
        <f t="shared" ca="1" si="331"/>
        <v>561.09690117810385</v>
      </c>
      <c r="CI125" s="13">
        <f t="shared" ca="1" si="331"/>
        <v>581.92052791221749</v>
      </c>
      <c r="CJ125" s="13">
        <f t="shared" ca="1" si="331"/>
        <v>588.67156671642783</v>
      </c>
      <c r="CK125" s="13">
        <f t="shared" ca="1" si="331"/>
        <v>599.85990802105812</v>
      </c>
      <c r="CL125" s="13">
        <f t="shared" ca="1" si="331"/>
        <v>609.93892370058347</v>
      </c>
      <c r="CM125" s="13">
        <f t="shared" ca="1" si="331"/>
        <v>619.70098920150747</v>
      </c>
      <c r="CN125" s="13">
        <f t="shared" ca="1" si="331"/>
        <v>624.29676679122804</v>
      </c>
      <c r="CO125" s="13">
        <f t="shared" ca="1" si="331"/>
        <v>634.40747748861361</v>
      </c>
      <c r="CP125" s="13">
        <f t="shared" ca="1" si="331"/>
        <v>635.64358318515917</v>
      </c>
      <c r="CQ125" s="13">
        <f t="shared" ca="1" si="331"/>
        <v>659.41484658026604</v>
      </c>
      <c r="CR125" s="13">
        <f t="shared" ref="CR125:DF125" ca="1" si="332">CR62/$D125*100000</f>
        <v>670.41301777773549</v>
      </c>
      <c r="CS125" s="13">
        <f t="shared" ca="1" si="332"/>
        <v>680.745593600142</v>
      </c>
      <c r="CT125" s="13">
        <f t="shared" ca="1" si="332"/>
        <v>686.73595197570899</v>
      </c>
      <c r="CU125" s="13">
        <f t="shared" ca="1" si="332"/>
        <v>696.87835769095454</v>
      </c>
      <c r="CV125" s="13">
        <f t="shared" ca="1" si="332"/>
        <v>704.77041713813003</v>
      </c>
      <c r="CW125" s="13">
        <f t="shared" ca="1" si="332"/>
        <v>714.75434776407496</v>
      </c>
      <c r="CX125" s="13">
        <f t="shared" ca="1" si="332"/>
        <v>727.02031967595008</v>
      </c>
      <c r="CY125" s="13" t="e">
        <f t="shared" ca="1" si="332"/>
        <v>#N/A</v>
      </c>
      <c r="CZ125" s="13" t="e">
        <f t="shared" ca="1" si="332"/>
        <v>#N/A</v>
      </c>
      <c r="DA125" s="13" t="e">
        <f t="shared" ca="1" si="332"/>
        <v>#N/A</v>
      </c>
      <c r="DB125" s="13" t="e">
        <f t="shared" ca="1" si="332"/>
        <v>#N/A</v>
      </c>
      <c r="DC125" s="13" t="e">
        <f t="shared" ca="1" si="332"/>
        <v>#N/A</v>
      </c>
      <c r="DD125" s="13" t="e">
        <f t="shared" ca="1" si="332"/>
        <v>#N/A</v>
      </c>
      <c r="DE125" s="13" t="e">
        <f t="shared" ca="1" si="332"/>
        <v>#N/A</v>
      </c>
      <c r="DF125" s="13" t="e">
        <f t="shared" ca="1" si="332"/>
        <v>#N/A</v>
      </c>
      <c r="DG125" s="13" t="e">
        <f t="shared" ref="DG125:DX125" ca="1" si="333">DG62/$D125*100000</f>
        <v>#N/A</v>
      </c>
      <c r="DH125" s="13" t="e">
        <f t="shared" ca="1" si="333"/>
        <v>#N/A</v>
      </c>
      <c r="DI125" s="13" t="e">
        <f t="shared" ca="1" si="333"/>
        <v>#N/A</v>
      </c>
      <c r="DJ125" s="13" t="e">
        <f t="shared" ca="1" si="333"/>
        <v>#N/A</v>
      </c>
      <c r="DK125" s="13" t="e">
        <f t="shared" ca="1" si="333"/>
        <v>#N/A</v>
      </c>
      <c r="DL125" s="13" t="e">
        <f t="shared" ca="1" si="333"/>
        <v>#N/A</v>
      </c>
      <c r="DM125" s="13" t="e">
        <f t="shared" ca="1" si="333"/>
        <v>#N/A</v>
      </c>
      <c r="DN125" s="13" t="e">
        <f t="shared" ca="1" si="333"/>
        <v>#N/A</v>
      </c>
      <c r="DO125" s="13" t="e">
        <f t="shared" ca="1" si="333"/>
        <v>#N/A</v>
      </c>
      <c r="DP125" s="13" t="e">
        <f t="shared" ca="1" si="333"/>
        <v>#N/A</v>
      </c>
      <c r="DQ125" s="13" t="e">
        <f t="shared" ca="1" si="333"/>
        <v>#N/A</v>
      </c>
      <c r="DR125" s="13" t="e">
        <f t="shared" ca="1" si="333"/>
        <v>#N/A</v>
      </c>
      <c r="DS125" s="13" t="e">
        <f t="shared" ca="1" si="333"/>
        <v>#N/A</v>
      </c>
      <c r="DT125" s="13" t="e">
        <f t="shared" ca="1" si="333"/>
        <v>#N/A</v>
      </c>
      <c r="DU125" s="13" t="e">
        <f t="shared" ca="1" si="333"/>
        <v>#N/A</v>
      </c>
      <c r="DV125" s="13" t="e">
        <f t="shared" ca="1" si="333"/>
        <v>#N/A</v>
      </c>
      <c r="DW125" s="13" t="e">
        <f t="shared" ca="1" si="333"/>
        <v>#N/A</v>
      </c>
      <c r="DX125" s="13" t="e">
        <f t="shared" ca="1" si="333"/>
        <v>#N/A</v>
      </c>
      <c r="DY125" s="13" t="e">
        <f t="shared" ref="DY125:EL125" ca="1" si="334">DY62/$D125*100000</f>
        <v>#N/A</v>
      </c>
      <c r="DZ125" s="13" t="e">
        <f t="shared" ca="1" si="334"/>
        <v>#N/A</v>
      </c>
      <c r="EA125" s="13" t="e">
        <f t="shared" ca="1" si="334"/>
        <v>#N/A</v>
      </c>
      <c r="EB125" s="13" t="e">
        <f t="shared" ca="1" si="334"/>
        <v>#N/A</v>
      </c>
      <c r="EC125" s="13" t="e">
        <f t="shared" ca="1" si="334"/>
        <v>#N/A</v>
      </c>
      <c r="ED125" s="13" t="e">
        <f t="shared" ca="1" si="334"/>
        <v>#N/A</v>
      </c>
      <c r="EE125" s="13" t="e">
        <f t="shared" ca="1" si="334"/>
        <v>#N/A</v>
      </c>
      <c r="EF125" s="13" t="e">
        <f t="shared" ca="1" si="334"/>
        <v>#N/A</v>
      </c>
      <c r="EG125" s="13" t="e">
        <f t="shared" ca="1" si="334"/>
        <v>#N/A</v>
      </c>
      <c r="EH125" s="13" t="e">
        <f t="shared" ca="1" si="334"/>
        <v>#N/A</v>
      </c>
      <c r="EI125" s="13" t="e">
        <f t="shared" ca="1" si="334"/>
        <v>#N/A</v>
      </c>
      <c r="EJ125" s="13" t="e">
        <f t="shared" ca="1" si="334"/>
        <v>#N/A</v>
      </c>
      <c r="EK125" s="13" t="e">
        <f t="shared" ca="1" si="334"/>
        <v>#N/A</v>
      </c>
      <c r="EL125" s="13" t="e">
        <f t="shared" ca="1" si="334"/>
        <v>#N/A</v>
      </c>
      <c r="EM125" s="13" t="e">
        <f t="shared" ref="EM125:FF125" ca="1" si="335">EM62/$D125*100000</f>
        <v>#N/A</v>
      </c>
      <c r="EN125" s="13" t="e">
        <f t="shared" ca="1" si="335"/>
        <v>#N/A</v>
      </c>
      <c r="EO125" s="13" t="e">
        <f t="shared" ca="1" si="335"/>
        <v>#N/A</v>
      </c>
      <c r="EP125" s="13" t="e">
        <f t="shared" ca="1" si="335"/>
        <v>#N/A</v>
      </c>
      <c r="EQ125" s="13" t="e">
        <f t="shared" ca="1" si="335"/>
        <v>#N/A</v>
      </c>
      <c r="ER125" s="13" t="e">
        <f t="shared" ca="1" si="335"/>
        <v>#N/A</v>
      </c>
      <c r="ES125" s="13" t="e">
        <f t="shared" ca="1" si="335"/>
        <v>#N/A</v>
      </c>
      <c r="ET125" s="13" t="e">
        <f t="shared" ca="1" si="335"/>
        <v>#N/A</v>
      </c>
      <c r="EU125" s="13" t="e">
        <f t="shared" ca="1" si="335"/>
        <v>#N/A</v>
      </c>
      <c r="EV125" s="13" t="e">
        <f t="shared" ca="1" si="335"/>
        <v>#N/A</v>
      </c>
      <c r="EW125" s="13" t="e">
        <f t="shared" ca="1" si="335"/>
        <v>#N/A</v>
      </c>
      <c r="EX125" s="13" t="e">
        <f t="shared" ca="1" si="335"/>
        <v>#N/A</v>
      </c>
      <c r="EY125" s="13" t="e">
        <f t="shared" ca="1" si="335"/>
        <v>#N/A</v>
      </c>
      <c r="EZ125" s="13" t="e">
        <f t="shared" ca="1" si="335"/>
        <v>#N/A</v>
      </c>
      <c r="FA125" s="13" t="e">
        <f t="shared" ca="1" si="335"/>
        <v>#N/A</v>
      </c>
      <c r="FB125" s="13" t="e">
        <f t="shared" ca="1" si="335"/>
        <v>#N/A</v>
      </c>
      <c r="FC125" s="13" t="e">
        <f t="shared" ca="1" si="335"/>
        <v>#N/A</v>
      </c>
      <c r="FD125" s="13" t="e">
        <f t="shared" ca="1" si="335"/>
        <v>#N/A</v>
      </c>
      <c r="FE125" s="13" t="e">
        <f t="shared" ca="1" si="335"/>
        <v>#N/A</v>
      </c>
      <c r="FF125" s="13" t="e">
        <f t="shared" ca="1" si="335"/>
        <v>#N/A</v>
      </c>
    </row>
    <row r="126" spans="1:162" x14ac:dyDescent="0.25">
      <c r="A126" t="e">
        <f t="shared" ca="1" si="208"/>
        <v>#VALUE!</v>
      </c>
      <c r="B126">
        <f t="shared" si="209"/>
        <v>21</v>
      </c>
      <c r="C126" t="str">
        <f t="shared" ref="C126:D145" ca="1" si="336">C63</f>
        <v>US Kansas</v>
      </c>
      <c r="D126" s="1">
        <f t="shared" ca="1" si="336"/>
        <v>2913314</v>
      </c>
      <c r="E126" s="13">
        <f t="shared" ref="E126:BP126" ca="1" si="337">E63/$D126*100000</f>
        <v>34.222195067198385</v>
      </c>
      <c r="F126" s="13">
        <f t="shared" ca="1" si="337"/>
        <v>0.20595102347361113</v>
      </c>
      <c r="G126" s="13">
        <f t="shared" ca="1" si="337"/>
        <v>0.24027619405254633</v>
      </c>
      <c r="H126" s="13">
        <f t="shared" ca="1" si="337"/>
        <v>0.27460136463148155</v>
      </c>
      <c r="I126" s="13">
        <f t="shared" ca="1" si="337"/>
        <v>0.37757687636828707</v>
      </c>
      <c r="J126" s="13">
        <f t="shared" ca="1" si="337"/>
        <v>0.51487755868402785</v>
      </c>
      <c r="K126" s="13">
        <f t="shared" ca="1" si="337"/>
        <v>0.5492027292629631</v>
      </c>
      <c r="L126" s="13">
        <f t="shared" ca="1" si="337"/>
        <v>1.1670557996837965</v>
      </c>
      <c r="M126" s="13">
        <f t="shared" ca="1" si="337"/>
        <v>1.5103075054731483</v>
      </c>
      <c r="N126" s="13">
        <f t="shared" ca="1" si="337"/>
        <v>1.8878843818414355</v>
      </c>
      <c r="O126" s="13">
        <f t="shared" ca="1" si="337"/>
        <v>2.1968109170518524</v>
      </c>
      <c r="P126" s="13">
        <f t="shared" ca="1" si="337"/>
        <v>2.8146639874726858</v>
      </c>
      <c r="Q126" s="13">
        <f t="shared" ca="1" si="337"/>
        <v>3.3638667167356489</v>
      </c>
      <c r="R126" s="13">
        <f t="shared" ca="1" si="337"/>
        <v>4.3249714929458341</v>
      </c>
      <c r="S126" s="13">
        <f t="shared" ca="1" si="337"/>
        <v>5.7666286572611121</v>
      </c>
      <c r="T126" s="13">
        <f t="shared" ca="1" si="337"/>
        <v>6.933684456944909</v>
      </c>
      <c r="U126" s="13">
        <f t="shared" ca="1" si="337"/>
        <v>8.9588695211020859</v>
      </c>
      <c r="V126" s="13">
        <f t="shared" ca="1" si="337"/>
        <v>10.949729414680327</v>
      </c>
      <c r="W126" s="13">
        <f t="shared" ca="1" si="337"/>
        <v>12.631662773048152</v>
      </c>
      <c r="X126" s="13">
        <f t="shared" ca="1" si="337"/>
        <v>14.691173007784261</v>
      </c>
      <c r="Y126" s="13">
        <f t="shared" ca="1" si="337"/>
        <v>16.544732219046764</v>
      </c>
      <c r="Z126" s="13">
        <f t="shared" ca="1" si="337"/>
        <v>18.947494159572226</v>
      </c>
      <c r="AA126" s="13">
        <f t="shared" ca="1" si="337"/>
        <v>21.281605758939818</v>
      </c>
      <c r="AB126" s="13">
        <f t="shared" ca="1" si="337"/>
        <v>23.958969064096763</v>
      </c>
      <c r="AC126" s="13">
        <f t="shared" ca="1" si="337"/>
        <v>25.640902422464588</v>
      </c>
      <c r="AD126" s="13">
        <f t="shared" ca="1" si="337"/>
        <v>29.004769139200238</v>
      </c>
      <c r="AE126" s="13">
        <f t="shared" ca="1" si="337"/>
        <v>30.892653521041673</v>
      </c>
      <c r="AF126" s="13">
        <f t="shared" ca="1" si="337"/>
        <v>35.904128425566213</v>
      </c>
      <c r="AG126" s="13">
        <f t="shared" ca="1" si="337"/>
        <v>37.963638660302323</v>
      </c>
      <c r="AH126" s="13">
        <f t="shared" ca="1" si="337"/>
        <v>40.023148895038432</v>
      </c>
      <c r="AI126" s="13">
        <f t="shared" ca="1" si="337"/>
        <v>43.524316294089822</v>
      </c>
      <c r="AJ126" s="13">
        <f t="shared" ca="1" si="337"/>
        <v>45.892753064036349</v>
      </c>
      <c r="AK126" s="13">
        <f t="shared" ca="1" si="337"/>
        <v>47.231434716614828</v>
      </c>
      <c r="AL126" s="13">
        <f t="shared" ca="1" si="337"/>
        <v>48.947693245561581</v>
      </c>
      <c r="AM126" s="13">
        <f t="shared" ca="1" si="337"/>
        <v>51.281804844929177</v>
      </c>
      <c r="AN126" s="13">
        <f t="shared" ca="1" si="337"/>
        <v>54.50837087934908</v>
      </c>
      <c r="AO126" s="13">
        <f t="shared" ca="1" si="337"/>
        <v>58.524415837084504</v>
      </c>
      <c r="AP126" s="13">
        <f t="shared" ca="1" si="337"/>
        <v>61.442055336293997</v>
      </c>
      <c r="AQ126" s="13">
        <f t="shared" ca="1" si="337"/>
        <v>63.467240400451168</v>
      </c>
      <c r="AR126" s="13">
        <f t="shared" ca="1" si="337"/>
        <v>68.16978876976529</v>
      </c>
      <c r="AS126" s="13">
        <f t="shared" ca="1" si="337"/>
        <v>69.508470422343763</v>
      </c>
      <c r="AT126" s="13">
        <f t="shared" ca="1" si="337"/>
        <v>75.892952150025707</v>
      </c>
      <c r="AU126" s="13">
        <f t="shared" ca="1" si="337"/>
        <v>85.195073376917151</v>
      </c>
      <c r="AV126" s="13">
        <f t="shared" ca="1" si="337"/>
        <v>95.320998697703033</v>
      </c>
      <c r="AW126" s="13">
        <f t="shared" ca="1" si="337"/>
        <v>104.89772128922596</v>
      </c>
      <c r="AX126" s="13">
        <f t="shared" ca="1" si="337"/>
        <v>108.9480914175403</v>
      </c>
      <c r="AY126" s="13">
        <f t="shared" ca="1" si="337"/>
        <v>114.23416768669631</v>
      </c>
      <c r="AZ126" s="13">
        <f t="shared" ca="1" si="337"/>
        <v>119.82917049106274</v>
      </c>
      <c r="BA126" s="13">
        <f t="shared" ca="1" si="337"/>
        <v>128.30748762405975</v>
      </c>
      <c r="BB126" s="13">
        <f t="shared" ca="1" si="337"/>
        <v>145.47007291352733</v>
      </c>
      <c r="BC126" s="13">
        <f t="shared" ca="1" si="337"/>
        <v>152.71268390568267</v>
      </c>
      <c r="BD126" s="13">
        <f t="shared" ca="1" si="337"/>
        <v>162.90725956762643</v>
      </c>
      <c r="BE126" s="13">
        <f t="shared" ca="1" si="337"/>
        <v>172.65560801204401</v>
      </c>
      <c r="BF126" s="13">
        <f t="shared" ca="1" si="337"/>
        <v>180.0355196865151</v>
      </c>
      <c r="BG126" s="13">
        <f t="shared" ca="1" si="337"/>
        <v>187.34678101982828</v>
      </c>
      <c r="BH126" s="13">
        <f t="shared" ca="1" si="337"/>
        <v>196.82052809961442</v>
      </c>
      <c r="BI126" s="13">
        <f t="shared" ca="1" si="337"/>
        <v>210.8938480369778</v>
      </c>
      <c r="BJ126" s="13">
        <f t="shared" ca="1" si="337"/>
        <v>223.14793393365767</v>
      </c>
      <c r="BK126" s="13">
        <f t="shared" ca="1" si="337"/>
        <v>231.72922657839146</v>
      </c>
      <c r="BL126" s="13">
        <f t="shared" ca="1" si="337"/>
        <v>238.49128518244174</v>
      </c>
      <c r="BM126" s="13">
        <f t="shared" ca="1" si="337"/>
        <v>244.25791383970281</v>
      </c>
      <c r="BN126" s="13">
        <f t="shared" ca="1" si="337"/>
        <v>250.29914386159544</v>
      </c>
      <c r="BO126" s="13">
        <f t="shared" ca="1" si="337"/>
        <v>256.34037388348798</v>
      </c>
      <c r="BP126" s="13">
        <f t="shared" ca="1" si="337"/>
        <v>263.51433453448544</v>
      </c>
      <c r="BQ126" s="13">
        <f t="shared" ref="BQ126:BV126" ca="1" si="338">BQ63/$D126*100000</f>
        <v>270.6882951854829</v>
      </c>
      <c r="BR126" s="13">
        <f t="shared" ca="1" si="338"/>
        <v>275.88283766642729</v>
      </c>
      <c r="BS126" s="13">
        <f t="shared" ca="1" si="338"/>
        <v>281.0773801473751</v>
      </c>
      <c r="BT126" s="13">
        <f t="shared" ca="1" si="338"/>
        <v>286.27192262831949</v>
      </c>
      <c r="BU126" s="13">
        <f t="shared" ca="1" si="338"/>
        <v>289.68727710092355</v>
      </c>
      <c r="BV126" s="13">
        <f t="shared" ca="1" si="338"/>
        <v>293.10263157352762</v>
      </c>
      <c r="BW126" s="13">
        <f t="shared" ref="BW126:CQ126" ca="1" si="339">BW63/$D126*100000</f>
        <v>300.29375480981452</v>
      </c>
      <c r="BX126" s="13">
        <f t="shared" ca="1" si="339"/>
        <v>307.48487804610147</v>
      </c>
      <c r="BY126" s="13">
        <f t="shared" ca="1" si="339"/>
        <v>310.45972616294364</v>
      </c>
      <c r="BZ126" s="13">
        <f t="shared" ca="1" si="339"/>
        <v>313.4345742797824</v>
      </c>
      <c r="CA126" s="13">
        <f t="shared" ca="1" si="339"/>
        <v>316.40942239662456</v>
      </c>
      <c r="CB126" s="13">
        <f t="shared" ca="1" si="339"/>
        <v>318.45177004607126</v>
      </c>
      <c r="CC126" s="13">
        <f t="shared" ca="1" si="339"/>
        <v>320.4941176955179</v>
      </c>
      <c r="CD126" s="13">
        <f t="shared" ca="1" si="339"/>
        <v>327.05022527609452</v>
      </c>
      <c r="CE126" s="13">
        <f t="shared" ca="1" si="339"/>
        <v>333.60633285667114</v>
      </c>
      <c r="CF126" s="13">
        <f t="shared" ca="1" si="339"/>
        <v>336.94731612635297</v>
      </c>
      <c r="CG126" s="13">
        <f t="shared" ca="1" si="339"/>
        <v>340.28829939603833</v>
      </c>
      <c r="CH126" s="13">
        <f t="shared" ca="1" si="339"/>
        <v>343.62928266572021</v>
      </c>
      <c r="CI126" s="13">
        <f t="shared" ca="1" si="339"/>
        <v>346.35813372674556</v>
      </c>
      <c r="CJ126" s="13">
        <f t="shared" ca="1" si="339"/>
        <v>349.08698478777092</v>
      </c>
      <c r="CK126" s="13">
        <f t="shared" ca="1" si="339"/>
        <v>352.91424130732219</v>
      </c>
      <c r="CL126" s="13">
        <f t="shared" ca="1" si="339"/>
        <v>356.74149782687346</v>
      </c>
      <c r="CM126" s="13">
        <f t="shared" ca="1" si="339"/>
        <v>359.68202077313674</v>
      </c>
      <c r="CN126" s="13">
        <f t="shared" ca="1" si="339"/>
        <v>362.62254371939656</v>
      </c>
      <c r="CO126" s="13">
        <f t="shared" ca="1" si="339"/>
        <v>365.56306666565979</v>
      </c>
      <c r="CP126" s="13">
        <f t="shared" ca="1" si="339"/>
        <v>368.34340548255352</v>
      </c>
      <c r="CQ126" s="13">
        <f t="shared" ca="1" si="339"/>
        <v>371.12374429944725</v>
      </c>
      <c r="CR126" s="13">
        <f t="shared" ref="CR126:DF126" ca="1" si="340">CR63/$D126*100000</f>
        <v>371.12374429944725</v>
      </c>
      <c r="CS126" s="13" t="e">
        <f t="shared" ca="1" si="340"/>
        <v>#N/A</v>
      </c>
      <c r="CT126" s="13" t="e">
        <f t="shared" ca="1" si="340"/>
        <v>#N/A</v>
      </c>
      <c r="CU126" s="13" t="e">
        <f t="shared" ca="1" si="340"/>
        <v>#N/A</v>
      </c>
      <c r="CV126" s="13" t="e">
        <f t="shared" ca="1" si="340"/>
        <v>#N/A</v>
      </c>
      <c r="CW126" s="13" t="e">
        <f t="shared" ca="1" si="340"/>
        <v>#N/A</v>
      </c>
      <c r="CX126" s="13" t="e">
        <f t="shared" ca="1" si="340"/>
        <v>#N/A</v>
      </c>
      <c r="CY126" s="13" t="e">
        <f t="shared" ca="1" si="340"/>
        <v>#N/A</v>
      </c>
      <c r="CZ126" s="13" t="e">
        <f t="shared" ca="1" si="340"/>
        <v>#N/A</v>
      </c>
      <c r="DA126" s="13" t="e">
        <f t="shared" ca="1" si="340"/>
        <v>#N/A</v>
      </c>
      <c r="DB126" s="13" t="e">
        <f t="shared" ca="1" si="340"/>
        <v>#N/A</v>
      </c>
      <c r="DC126" s="13" t="e">
        <f t="shared" ca="1" si="340"/>
        <v>#N/A</v>
      </c>
      <c r="DD126" s="13" t="e">
        <f t="shared" ca="1" si="340"/>
        <v>#N/A</v>
      </c>
      <c r="DE126" s="13" t="e">
        <f t="shared" ca="1" si="340"/>
        <v>#N/A</v>
      </c>
      <c r="DF126" s="13" t="e">
        <f t="shared" ca="1" si="340"/>
        <v>#N/A</v>
      </c>
      <c r="DG126" s="13" t="e">
        <f t="shared" ref="DG126:DX126" ca="1" si="341">DG63/$D126*100000</f>
        <v>#N/A</v>
      </c>
      <c r="DH126" s="13" t="e">
        <f t="shared" ca="1" si="341"/>
        <v>#N/A</v>
      </c>
      <c r="DI126" s="13" t="e">
        <f t="shared" ca="1" si="341"/>
        <v>#N/A</v>
      </c>
      <c r="DJ126" s="13" t="e">
        <f t="shared" ca="1" si="341"/>
        <v>#N/A</v>
      </c>
      <c r="DK126" s="13" t="e">
        <f t="shared" ca="1" si="341"/>
        <v>#N/A</v>
      </c>
      <c r="DL126" s="13" t="e">
        <f t="shared" ca="1" si="341"/>
        <v>#N/A</v>
      </c>
      <c r="DM126" s="13" t="e">
        <f t="shared" ca="1" si="341"/>
        <v>#N/A</v>
      </c>
      <c r="DN126" s="13" t="e">
        <f t="shared" ca="1" si="341"/>
        <v>#N/A</v>
      </c>
      <c r="DO126" s="13" t="e">
        <f t="shared" ca="1" si="341"/>
        <v>#N/A</v>
      </c>
      <c r="DP126" s="13" t="e">
        <f t="shared" ca="1" si="341"/>
        <v>#N/A</v>
      </c>
      <c r="DQ126" s="13" t="e">
        <f t="shared" ca="1" si="341"/>
        <v>#N/A</v>
      </c>
      <c r="DR126" s="13" t="e">
        <f t="shared" ca="1" si="341"/>
        <v>#N/A</v>
      </c>
      <c r="DS126" s="13" t="e">
        <f t="shared" ca="1" si="341"/>
        <v>#N/A</v>
      </c>
      <c r="DT126" s="13" t="e">
        <f t="shared" ca="1" si="341"/>
        <v>#N/A</v>
      </c>
      <c r="DU126" s="13" t="e">
        <f t="shared" ca="1" si="341"/>
        <v>#N/A</v>
      </c>
      <c r="DV126" s="13" t="e">
        <f t="shared" ca="1" si="341"/>
        <v>#N/A</v>
      </c>
      <c r="DW126" s="13" t="e">
        <f t="shared" ca="1" si="341"/>
        <v>#N/A</v>
      </c>
      <c r="DX126" s="13" t="e">
        <f t="shared" ca="1" si="341"/>
        <v>#N/A</v>
      </c>
      <c r="DY126" s="13" t="e">
        <f t="shared" ref="DY126:EL126" ca="1" si="342">DY63/$D126*100000</f>
        <v>#N/A</v>
      </c>
      <c r="DZ126" s="13" t="e">
        <f t="shared" ca="1" si="342"/>
        <v>#N/A</v>
      </c>
      <c r="EA126" s="13" t="e">
        <f t="shared" ca="1" si="342"/>
        <v>#N/A</v>
      </c>
      <c r="EB126" s="13" t="e">
        <f t="shared" ca="1" si="342"/>
        <v>#N/A</v>
      </c>
      <c r="EC126" s="13" t="e">
        <f t="shared" ca="1" si="342"/>
        <v>#N/A</v>
      </c>
      <c r="ED126" s="13" t="e">
        <f t="shared" ca="1" si="342"/>
        <v>#N/A</v>
      </c>
      <c r="EE126" s="13" t="e">
        <f t="shared" ca="1" si="342"/>
        <v>#N/A</v>
      </c>
      <c r="EF126" s="13" t="e">
        <f t="shared" ca="1" si="342"/>
        <v>#N/A</v>
      </c>
      <c r="EG126" s="13" t="e">
        <f t="shared" ca="1" si="342"/>
        <v>#N/A</v>
      </c>
      <c r="EH126" s="13" t="e">
        <f t="shared" ca="1" si="342"/>
        <v>#N/A</v>
      </c>
      <c r="EI126" s="13" t="e">
        <f t="shared" ca="1" si="342"/>
        <v>#N/A</v>
      </c>
      <c r="EJ126" s="13" t="e">
        <f t="shared" ca="1" si="342"/>
        <v>#N/A</v>
      </c>
      <c r="EK126" s="13" t="e">
        <f t="shared" ca="1" si="342"/>
        <v>#N/A</v>
      </c>
      <c r="EL126" s="13" t="e">
        <f t="shared" ca="1" si="342"/>
        <v>#N/A</v>
      </c>
      <c r="EM126" s="13" t="e">
        <f t="shared" ref="EM126:FF126" ca="1" si="343">EM63/$D126*100000</f>
        <v>#N/A</v>
      </c>
      <c r="EN126" s="13" t="e">
        <f t="shared" ca="1" si="343"/>
        <v>#N/A</v>
      </c>
      <c r="EO126" s="13" t="e">
        <f t="shared" ca="1" si="343"/>
        <v>#N/A</v>
      </c>
      <c r="EP126" s="13" t="e">
        <f t="shared" ca="1" si="343"/>
        <v>#N/A</v>
      </c>
      <c r="EQ126" s="13" t="e">
        <f t="shared" ca="1" si="343"/>
        <v>#N/A</v>
      </c>
      <c r="ER126" s="13" t="e">
        <f t="shared" ca="1" si="343"/>
        <v>#N/A</v>
      </c>
      <c r="ES126" s="13" t="e">
        <f t="shared" ca="1" si="343"/>
        <v>#N/A</v>
      </c>
      <c r="ET126" s="13" t="e">
        <f t="shared" ca="1" si="343"/>
        <v>#N/A</v>
      </c>
      <c r="EU126" s="13" t="e">
        <f t="shared" ca="1" si="343"/>
        <v>#N/A</v>
      </c>
      <c r="EV126" s="13" t="e">
        <f t="shared" ca="1" si="343"/>
        <v>#N/A</v>
      </c>
      <c r="EW126" s="13" t="e">
        <f t="shared" ca="1" si="343"/>
        <v>#N/A</v>
      </c>
      <c r="EX126" s="13" t="e">
        <f t="shared" ca="1" si="343"/>
        <v>#N/A</v>
      </c>
      <c r="EY126" s="13" t="e">
        <f t="shared" ca="1" si="343"/>
        <v>#N/A</v>
      </c>
      <c r="EZ126" s="13" t="e">
        <f t="shared" ca="1" si="343"/>
        <v>#N/A</v>
      </c>
      <c r="FA126" s="13" t="e">
        <f t="shared" ca="1" si="343"/>
        <v>#N/A</v>
      </c>
      <c r="FB126" s="13" t="e">
        <f t="shared" ca="1" si="343"/>
        <v>#N/A</v>
      </c>
      <c r="FC126" s="13" t="e">
        <f t="shared" ca="1" si="343"/>
        <v>#N/A</v>
      </c>
      <c r="FD126" s="13" t="e">
        <f t="shared" ca="1" si="343"/>
        <v>#N/A</v>
      </c>
      <c r="FE126" s="13" t="e">
        <f t="shared" ca="1" si="343"/>
        <v>#N/A</v>
      </c>
      <c r="FF126" s="13" t="e">
        <f t="shared" ca="1" si="343"/>
        <v>#N/A</v>
      </c>
    </row>
    <row r="127" spans="1:162" x14ac:dyDescent="0.25">
      <c r="A127" t="e">
        <f t="shared" ca="1" si="208"/>
        <v>#VALUE!</v>
      </c>
      <c r="B127">
        <f t="shared" si="209"/>
        <v>22</v>
      </c>
      <c r="C127" t="str">
        <f t="shared" ca="1" si="336"/>
        <v>US Kentucky</v>
      </c>
      <c r="D127" s="1">
        <f t="shared" ca="1" si="336"/>
        <v>4467673</v>
      </c>
      <c r="E127" s="13">
        <f t="shared" ref="E127:BP127" ca="1" si="344">E64/$D127*100000</f>
        <v>15.321175027805303</v>
      </c>
      <c r="F127" s="13">
        <f t="shared" ca="1" si="344"/>
        <v>30.46328592088096</v>
      </c>
      <c r="G127" s="13">
        <f t="shared" ca="1" si="344"/>
        <v>38.677853101603453</v>
      </c>
      <c r="H127" s="13">
        <f t="shared" ca="1" si="344"/>
        <v>48.974040848558076</v>
      </c>
      <c r="I127" s="13">
        <f t="shared" ca="1" si="344"/>
        <v>0.47004335366531974</v>
      </c>
      <c r="J127" s="13">
        <f t="shared" ca="1" si="344"/>
        <v>0.49242637050652543</v>
      </c>
      <c r="K127" s="13">
        <f t="shared" ca="1" si="344"/>
        <v>0.58195843787134827</v>
      </c>
      <c r="L127" s="13">
        <f t="shared" ca="1" si="344"/>
        <v>0.78340558944219951</v>
      </c>
      <c r="M127" s="13">
        <f t="shared" ca="1" si="344"/>
        <v>1.052001791536668</v>
      </c>
      <c r="N127" s="13">
        <f t="shared" ca="1" si="344"/>
        <v>1.2086829094251079</v>
      </c>
      <c r="O127" s="13">
        <f t="shared" ca="1" si="344"/>
        <v>2.2159186672793645</v>
      </c>
      <c r="P127" s="13">
        <f t="shared" ca="1" si="344"/>
        <v>2.3278337514853931</v>
      </c>
      <c r="Q127" s="13">
        <f t="shared" ca="1" si="344"/>
        <v>2.7754940883095069</v>
      </c>
      <c r="R127" s="13">
        <f t="shared" ca="1" si="344"/>
        <v>3.5141336440692954</v>
      </c>
      <c r="S127" s="13">
        <f t="shared" ca="1" si="344"/>
        <v>4.431837334558729</v>
      </c>
      <c r="T127" s="13">
        <f t="shared" ca="1" si="344"/>
        <v>5.5509881766190139</v>
      </c>
      <c r="U127" s="13">
        <f t="shared" ca="1" si="344"/>
        <v>6.7596710860441229</v>
      </c>
      <c r="V127" s="13">
        <f t="shared" ca="1" si="344"/>
        <v>8.8189086354350454</v>
      </c>
      <c r="W127" s="13">
        <f t="shared" ca="1" si="344"/>
        <v>9.8261443932893027</v>
      </c>
      <c r="X127" s="13">
        <f t="shared" ca="1" si="344"/>
        <v>10.743848083778737</v>
      </c>
      <c r="Y127" s="13">
        <f t="shared" ca="1" si="344"/>
        <v>13.228362953152569</v>
      </c>
      <c r="Z127" s="13">
        <f t="shared" ca="1" si="344"/>
        <v>15.220451452019876</v>
      </c>
      <c r="AA127" s="13">
        <f t="shared" ca="1" si="344"/>
        <v>17.234922967728391</v>
      </c>
      <c r="AB127" s="13">
        <f t="shared" ca="1" si="344"/>
        <v>18.600286995041937</v>
      </c>
      <c r="AC127" s="13">
        <f t="shared" ca="1" si="344"/>
        <v>20.525226443385627</v>
      </c>
      <c r="AD127" s="13">
        <f t="shared" ca="1" si="344"/>
        <v>21.375781083351445</v>
      </c>
      <c r="AE127" s="13">
        <f t="shared" ca="1" si="344"/>
        <v>22.562080975935348</v>
      </c>
      <c r="AF127" s="13">
        <f t="shared" ca="1" si="344"/>
        <v>25.718086350545352</v>
      </c>
      <c r="AG127" s="13">
        <f t="shared" ca="1" si="344"/>
        <v>30.127540668262874</v>
      </c>
      <c r="AH127" s="13">
        <f t="shared" ca="1" si="344"/>
        <v>37.89444751216125</v>
      </c>
      <c r="AI127" s="13">
        <f t="shared" ca="1" si="344"/>
        <v>39.53959924998987</v>
      </c>
      <c r="AJ127" s="13">
        <f t="shared" ca="1" si="344"/>
        <v>41.184750987818489</v>
      </c>
      <c r="AK127" s="13">
        <f t="shared" ca="1" si="344"/>
        <v>43.937862059286793</v>
      </c>
      <c r="AL127" s="13">
        <f t="shared" ca="1" si="344"/>
        <v>45.840418490789276</v>
      </c>
      <c r="AM127" s="13">
        <f t="shared" ca="1" si="344"/>
        <v>49.466467219064604</v>
      </c>
      <c r="AN127" s="13">
        <f t="shared" ca="1" si="344"/>
        <v>51.279491583202265</v>
      </c>
      <c r="AO127" s="13">
        <f t="shared" ca="1" si="344"/>
        <v>54.368347907288651</v>
      </c>
      <c r="AP127" s="13">
        <f t="shared" ca="1" si="344"/>
        <v>56.449968473520777</v>
      </c>
      <c r="AQ127" s="13">
        <f t="shared" ca="1" si="344"/>
        <v>60.590826589143838</v>
      </c>
      <c r="AR127" s="13">
        <f t="shared" ca="1" si="344"/>
        <v>66.253729849968877</v>
      </c>
      <c r="AS127" s="13">
        <f t="shared" ca="1" si="344"/>
        <v>68.268201365677399</v>
      </c>
      <c r="AT127" s="13">
        <f t="shared" ca="1" si="344"/>
        <v>71.446589757128606</v>
      </c>
      <c r="AU127" s="13">
        <f t="shared" ca="1" si="344"/>
        <v>75.497915805386825</v>
      </c>
      <c r="AV127" s="13">
        <f t="shared" ca="1" si="344"/>
        <v>77.915281624237039</v>
      </c>
      <c r="AW127" s="13">
        <f t="shared" ca="1" si="344"/>
        <v>84.585420642916347</v>
      </c>
      <c r="AX127" s="13">
        <f t="shared" ca="1" si="344"/>
        <v>87.405680764908254</v>
      </c>
      <c r="AY127" s="13">
        <f t="shared" ca="1" si="344"/>
        <v>91.18841061107203</v>
      </c>
      <c r="AZ127" s="13">
        <f t="shared" ca="1" si="344"/>
        <v>92.79998782363883</v>
      </c>
      <c r="BA127" s="13">
        <f t="shared" ca="1" si="344"/>
        <v>97.925698680274948</v>
      </c>
      <c r="BB127" s="13">
        <f t="shared" ca="1" si="344"/>
        <v>101.59651344223268</v>
      </c>
      <c r="BC127" s="13">
        <f t="shared" ca="1" si="344"/>
        <v>105.37924328839644</v>
      </c>
      <c r="BD127" s="13">
        <f t="shared" ca="1" si="344"/>
        <v>109.20673916824262</v>
      </c>
      <c r="BE127" s="13">
        <f t="shared" ca="1" si="344"/>
        <v>112.01580778181393</v>
      </c>
      <c r="BF127" s="13">
        <f t="shared" ca="1" si="344"/>
        <v>114.82487639538526</v>
      </c>
      <c r="BG127" s="13">
        <f t="shared" ca="1" si="344"/>
        <v>117.39892333212391</v>
      </c>
      <c r="BH127" s="13">
        <f t="shared" ca="1" si="344"/>
        <v>130.3139240494996</v>
      </c>
      <c r="BI127" s="13">
        <f t="shared" ca="1" si="344"/>
        <v>132.82082193571463</v>
      </c>
      <c r="BJ127" s="13">
        <f t="shared" ca="1" si="344"/>
        <v>137.18551021974974</v>
      </c>
      <c r="BK127" s="13">
        <f t="shared" ca="1" si="344"/>
        <v>140.74440989750144</v>
      </c>
      <c r="BL127" s="13">
        <f t="shared" ca="1" si="344"/>
        <v>144.14662845736473</v>
      </c>
      <c r="BM127" s="13">
        <f t="shared" ca="1" si="344"/>
        <v>146.79901595304761</v>
      </c>
      <c r="BN127" s="13">
        <f t="shared" ca="1" si="344"/>
        <v>149.45140344873047</v>
      </c>
      <c r="BO127" s="13">
        <f t="shared" ca="1" si="344"/>
        <v>153.39081441278267</v>
      </c>
      <c r="BP127" s="13">
        <f t="shared" ca="1" si="344"/>
        <v>158.47175923573636</v>
      </c>
      <c r="BQ127" s="13">
        <f t="shared" ref="BQ127:BV127" ca="1" si="345">BQ64/$D127*100000</f>
        <v>161.7172966777112</v>
      </c>
      <c r="BR127" s="13">
        <f t="shared" ca="1" si="345"/>
        <v>166.61917736593523</v>
      </c>
      <c r="BS127" s="13">
        <f t="shared" ca="1" si="345"/>
        <v>172.08063347518942</v>
      </c>
      <c r="BT127" s="13">
        <f t="shared" ca="1" si="345"/>
        <v>176.3445981834391</v>
      </c>
      <c r="BU127" s="13">
        <f t="shared" ca="1" si="345"/>
        <v>180.60856289168879</v>
      </c>
      <c r="BV127" s="13">
        <f t="shared" ca="1" si="345"/>
        <v>181.70533071690789</v>
      </c>
      <c r="BW127" s="13">
        <f t="shared" ref="BW127:CQ127" ca="1" si="346">BW64/$D127*100000</f>
        <v>182.80209854212697</v>
      </c>
      <c r="BX127" s="13">
        <f t="shared" ca="1" si="346"/>
        <v>185.46567754623044</v>
      </c>
      <c r="BY127" s="13">
        <f t="shared" ca="1" si="346"/>
        <v>188.59929990399925</v>
      </c>
      <c r="BZ127" s="13">
        <f t="shared" ca="1" si="346"/>
        <v>191.84483734597407</v>
      </c>
      <c r="CA127" s="13">
        <f t="shared" ca="1" si="346"/>
        <v>195.62010618652485</v>
      </c>
      <c r="CB127" s="13">
        <f t="shared" ca="1" si="346"/>
        <v>199.39537502707336</v>
      </c>
      <c r="CC127" s="13">
        <f t="shared" ca="1" si="346"/>
        <v>203.17064386762414</v>
      </c>
      <c r="CD127" s="13">
        <f t="shared" ca="1" si="346"/>
        <v>204.36813526862866</v>
      </c>
      <c r="CE127" s="13">
        <f t="shared" ca="1" si="346"/>
        <v>205.56562666963316</v>
      </c>
      <c r="CF127" s="13">
        <f t="shared" ca="1" si="346"/>
        <v>211.83287138517073</v>
      </c>
      <c r="CG127" s="13">
        <f t="shared" ca="1" si="346"/>
        <v>217.20479542706013</v>
      </c>
      <c r="CH127" s="13">
        <f t="shared" ca="1" si="346"/>
        <v>224.8597871867525</v>
      </c>
      <c r="CI127" s="13">
        <f t="shared" ca="1" si="346"/>
        <v>227.9710265276801</v>
      </c>
      <c r="CJ127" s="13">
        <f t="shared" ca="1" si="346"/>
        <v>233.00720531695134</v>
      </c>
      <c r="CK127" s="13">
        <f t="shared" ca="1" si="346"/>
        <v>239.61019528510704</v>
      </c>
      <c r="CL127" s="13">
        <f t="shared" ca="1" si="346"/>
        <v>245.69837586591495</v>
      </c>
      <c r="CM127" s="13">
        <f t="shared" ca="1" si="346"/>
        <v>252.63711108668878</v>
      </c>
      <c r="CN127" s="13">
        <f t="shared" ca="1" si="346"/>
        <v>254.75230617818269</v>
      </c>
      <c r="CO127" s="13">
        <f t="shared" ca="1" si="346"/>
        <v>256.86750126967661</v>
      </c>
      <c r="CP127" s="13">
        <f t="shared" ca="1" si="346"/>
        <v>262.06036117683635</v>
      </c>
      <c r="CQ127" s="13">
        <f t="shared" ca="1" si="346"/>
        <v>265.97738912404736</v>
      </c>
      <c r="CR127" s="13">
        <f t="shared" ref="CR127:DF127" ca="1" si="347">CR64/$D127*100000</f>
        <v>267.36513616820213</v>
      </c>
      <c r="CS127" s="13" t="e">
        <f t="shared" ca="1" si="347"/>
        <v>#N/A</v>
      </c>
      <c r="CT127" s="13" t="e">
        <f t="shared" ca="1" si="347"/>
        <v>#N/A</v>
      </c>
      <c r="CU127" s="13" t="e">
        <f t="shared" ca="1" si="347"/>
        <v>#N/A</v>
      </c>
      <c r="CV127" s="13" t="e">
        <f t="shared" ca="1" si="347"/>
        <v>#N/A</v>
      </c>
      <c r="CW127" s="13" t="e">
        <f t="shared" ca="1" si="347"/>
        <v>#N/A</v>
      </c>
      <c r="CX127" s="13" t="e">
        <f t="shared" ca="1" si="347"/>
        <v>#N/A</v>
      </c>
      <c r="CY127" s="13" t="e">
        <f t="shared" ca="1" si="347"/>
        <v>#N/A</v>
      </c>
      <c r="CZ127" s="13" t="e">
        <f t="shared" ca="1" si="347"/>
        <v>#N/A</v>
      </c>
      <c r="DA127" s="13" t="e">
        <f t="shared" ca="1" si="347"/>
        <v>#N/A</v>
      </c>
      <c r="DB127" s="13" t="e">
        <f t="shared" ca="1" si="347"/>
        <v>#N/A</v>
      </c>
      <c r="DC127" s="13" t="e">
        <f t="shared" ca="1" si="347"/>
        <v>#N/A</v>
      </c>
      <c r="DD127" s="13" t="e">
        <f t="shared" ca="1" si="347"/>
        <v>#N/A</v>
      </c>
      <c r="DE127" s="13" t="e">
        <f t="shared" ca="1" si="347"/>
        <v>#N/A</v>
      </c>
      <c r="DF127" s="13" t="e">
        <f t="shared" ca="1" si="347"/>
        <v>#N/A</v>
      </c>
      <c r="DG127" s="13" t="e">
        <f t="shared" ref="DG127:DX127" ca="1" si="348">DG64/$D127*100000</f>
        <v>#N/A</v>
      </c>
      <c r="DH127" s="13" t="e">
        <f t="shared" ca="1" si="348"/>
        <v>#N/A</v>
      </c>
      <c r="DI127" s="13" t="e">
        <f t="shared" ca="1" si="348"/>
        <v>#N/A</v>
      </c>
      <c r="DJ127" s="13" t="e">
        <f t="shared" ca="1" si="348"/>
        <v>#N/A</v>
      </c>
      <c r="DK127" s="13" t="e">
        <f t="shared" ca="1" si="348"/>
        <v>#N/A</v>
      </c>
      <c r="DL127" s="13" t="e">
        <f t="shared" ca="1" si="348"/>
        <v>#N/A</v>
      </c>
      <c r="DM127" s="13" t="e">
        <f t="shared" ca="1" si="348"/>
        <v>#N/A</v>
      </c>
      <c r="DN127" s="13" t="e">
        <f t="shared" ca="1" si="348"/>
        <v>#N/A</v>
      </c>
      <c r="DO127" s="13" t="e">
        <f t="shared" ca="1" si="348"/>
        <v>#N/A</v>
      </c>
      <c r="DP127" s="13" t="e">
        <f t="shared" ca="1" si="348"/>
        <v>#N/A</v>
      </c>
      <c r="DQ127" s="13" t="e">
        <f t="shared" ca="1" si="348"/>
        <v>#N/A</v>
      </c>
      <c r="DR127" s="13" t="e">
        <f t="shared" ca="1" si="348"/>
        <v>#N/A</v>
      </c>
      <c r="DS127" s="13" t="e">
        <f t="shared" ca="1" si="348"/>
        <v>#N/A</v>
      </c>
      <c r="DT127" s="13" t="e">
        <f t="shared" ca="1" si="348"/>
        <v>#N/A</v>
      </c>
      <c r="DU127" s="13" t="e">
        <f t="shared" ca="1" si="348"/>
        <v>#N/A</v>
      </c>
      <c r="DV127" s="13" t="e">
        <f t="shared" ca="1" si="348"/>
        <v>#N/A</v>
      </c>
      <c r="DW127" s="13" t="e">
        <f t="shared" ca="1" si="348"/>
        <v>#N/A</v>
      </c>
      <c r="DX127" s="13" t="e">
        <f t="shared" ca="1" si="348"/>
        <v>#N/A</v>
      </c>
      <c r="DY127" s="13" t="e">
        <f t="shared" ref="DY127:EL127" ca="1" si="349">DY64/$D127*100000</f>
        <v>#N/A</v>
      </c>
      <c r="DZ127" s="13" t="e">
        <f t="shared" ca="1" si="349"/>
        <v>#N/A</v>
      </c>
      <c r="EA127" s="13" t="e">
        <f t="shared" ca="1" si="349"/>
        <v>#N/A</v>
      </c>
      <c r="EB127" s="13" t="e">
        <f t="shared" ca="1" si="349"/>
        <v>#N/A</v>
      </c>
      <c r="EC127" s="13" t="e">
        <f t="shared" ca="1" si="349"/>
        <v>#N/A</v>
      </c>
      <c r="ED127" s="13" t="e">
        <f t="shared" ca="1" si="349"/>
        <v>#N/A</v>
      </c>
      <c r="EE127" s="13" t="e">
        <f t="shared" ca="1" si="349"/>
        <v>#N/A</v>
      </c>
      <c r="EF127" s="13" t="e">
        <f t="shared" ca="1" si="349"/>
        <v>#N/A</v>
      </c>
      <c r="EG127" s="13" t="e">
        <f t="shared" ca="1" si="349"/>
        <v>#N/A</v>
      </c>
      <c r="EH127" s="13" t="e">
        <f t="shared" ca="1" si="349"/>
        <v>#N/A</v>
      </c>
      <c r="EI127" s="13" t="e">
        <f t="shared" ca="1" si="349"/>
        <v>#N/A</v>
      </c>
      <c r="EJ127" s="13" t="e">
        <f t="shared" ca="1" si="349"/>
        <v>#N/A</v>
      </c>
      <c r="EK127" s="13" t="e">
        <f t="shared" ca="1" si="349"/>
        <v>#N/A</v>
      </c>
      <c r="EL127" s="13" t="e">
        <f t="shared" ca="1" si="349"/>
        <v>#N/A</v>
      </c>
      <c r="EM127" s="13" t="e">
        <f t="shared" ref="EM127:FF127" ca="1" si="350">EM64/$D127*100000</f>
        <v>#N/A</v>
      </c>
      <c r="EN127" s="13" t="e">
        <f t="shared" ca="1" si="350"/>
        <v>#N/A</v>
      </c>
      <c r="EO127" s="13" t="e">
        <f t="shared" ca="1" si="350"/>
        <v>#N/A</v>
      </c>
      <c r="EP127" s="13" t="e">
        <f t="shared" ca="1" si="350"/>
        <v>#N/A</v>
      </c>
      <c r="EQ127" s="13" t="e">
        <f t="shared" ca="1" si="350"/>
        <v>#N/A</v>
      </c>
      <c r="ER127" s="13" t="e">
        <f t="shared" ca="1" si="350"/>
        <v>#N/A</v>
      </c>
      <c r="ES127" s="13" t="e">
        <f t="shared" ca="1" si="350"/>
        <v>#N/A</v>
      </c>
      <c r="ET127" s="13" t="e">
        <f t="shared" ca="1" si="350"/>
        <v>#N/A</v>
      </c>
      <c r="EU127" s="13" t="e">
        <f t="shared" ca="1" si="350"/>
        <v>#N/A</v>
      </c>
      <c r="EV127" s="13" t="e">
        <f t="shared" ca="1" si="350"/>
        <v>#N/A</v>
      </c>
      <c r="EW127" s="13" t="e">
        <f t="shared" ca="1" si="350"/>
        <v>#N/A</v>
      </c>
      <c r="EX127" s="13" t="e">
        <f t="shared" ca="1" si="350"/>
        <v>#N/A</v>
      </c>
      <c r="EY127" s="13" t="e">
        <f t="shared" ca="1" si="350"/>
        <v>#N/A</v>
      </c>
      <c r="EZ127" s="13" t="e">
        <f t="shared" ca="1" si="350"/>
        <v>#N/A</v>
      </c>
      <c r="FA127" s="13" t="e">
        <f t="shared" ca="1" si="350"/>
        <v>#N/A</v>
      </c>
      <c r="FB127" s="13" t="e">
        <f t="shared" ca="1" si="350"/>
        <v>#N/A</v>
      </c>
      <c r="FC127" s="13" t="e">
        <f t="shared" ca="1" si="350"/>
        <v>#N/A</v>
      </c>
      <c r="FD127" s="13" t="e">
        <f t="shared" ca="1" si="350"/>
        <v>#N/A</v>
      </c>
      <c r="FE127" s="13" t="e">
        <f t="shared" ca="1" si="350"/>
        <v>#N/A</v>
      </c>
      <c r="FF127" s="13" t="e">
        <f t="shared" ca="1" si="350"/>
        <v>#N/A</v>
      </c>
    </row>
    <row r="128" spans="1:162" x14ac:dyDescent="0.25">
      <c r="A128" t="e">
        <f t="shared" ca="1" si="208"/>
        <v>#VALUE!</v>
      </c>
      <c r="B128">
        <f t="shared" si="209"/>
        <v>23</v>
      </c>
      <c r="C128" t="str">
        <f t="shared" ca="1" si="336"/>
        <v>US Louisiana</v>
      </c>
      <c r="D128" s="1">
        <f t="shared" ca="1" si="336"/>
        <v>4648794</v>
      </c>
      <c r="E128" s="13">
        <f t="shared" ref="E128:BP128" ca="1" si="351">E65/$D128*100000</f>
        <v>0.77439439131955512</v>
      </c>
      <c r="F128" s="13">
        <f t="shared" ca="1" si="351"/>
        <v>1.0970587210360363</v>
      </c>
      <c r="G128" s="13">
        <f t="shared" ca="1" si="351"/>
        <v>1.935985978298888</v>
      </c>
      <c r="H128" s="13">
        <f t="shared" ca="1" si="351"/>
        <v>2.47375986115969</v>
      </c>
      <c r="I128" s="13">
        <f t="shared" ca="1" si="351"/>
        <v>2.9470008780771959</v>
      </c>
      <c r="J128" s="13">
        <f t="shared" ca="1" si="351"/>
        <v>5.1626292754637007</v>
      </c>
      <c r="K128" s="13">
        <f t="shared" ca="1" si="351"/>
        <v>7.464301494107934</v>
      </c>
      <c r="L128" s="13">
        <f t="shared" ca="1" si="351"/>
        <v>10.174681863726377</v>
      </c>
      <c r="M128" s="13">
        <f t="shared" ca="1" si="351"/>
        <v>12.476354082370612</v>
      </c>
      <c r="N128" s="13">
        <f t="shared" ca="1" si="351"/>
        <v>18.004669598179657</v>
      </c>
      <c r="O128" s="13">
        <f t="shared" ca="1" si="351"/>
        <v>25.210839628514403</v>
      </c>
      <c r="P128" s="13">
        <f t="shared" ca="1" si="351"/>
        <v>29.857205976431736</v>
      </c>
      <c r="Q128" s="13">
        <f t="shared" ca="1" si="351"/>
        <v>38.612164789405597</v>
      </c>
      <c r="R128" s="13">
        <f t="shared" ca="1" si="351"/>
        <v>49.582751999765961</v>
      </c>
      <c r="S128" s="13">
        <f t="shared" ca="1" si="351"/>
        <v>59.069083293430516</v>
      </c>
      <c r="T128" s="13">
        <f t="shared" ca="1" si="351"/>
        <v>71.308816867342372</v>
      </c>
      <c r="U128" s="13">
        <f t="shared" ca="1" si="351"/>
        <v>76.148781813089585</v>
      </c>
      <c r="V128" s="13">
        <f t="shared" ca="1" si="351"/>
        <v>86.581595140589144</v>
      </c>
      <c r="W128" s="13">
        <f t="shared" ca="1" si="351"/>
        <v>112.65287298168084</v>
      </c>
      <c r="X128" s="13">
        <f t="shared" ca="1" si="351"/>
        <v>138.18637693991172</v>
      </c>
      <c r="Y128" s="13">
        <f t="shared" ca="1" si="351"/>
        <v>196.8252411270536</v>
      </c>
      <c r="Z128" s="13">
        <f t="shared" ca="1" si="351"/>
        <v>221.49830687270719</v>
      </c>
      <c r="AA128" s="13">
        <f t="shared" ca="1" si="351"/>
        <v>268.80089760914336</v>
      </c>
      <c r="AB128" s="13">
        <f t="shared" ca="1" si="351"/>
        <v>279.85752864076142</v>
      </c>
      <c r="AC128" s="13">
        <f t="shared" ca="1" si="351"/>
        <v>319.80337265966182</v>
      </c>
      <c r="AD128" s="13">
        <f t="shared" ca="1" si="351"/>
        <v>350.28439634021208</v>
      </c>
      <c r="AE128" s="13">
        <f t="shared" ca="1" si="351"/>
        <v>366.33156900477843</v>
      </c>
      <c r="AF128" s="13">
        <f t="shared" ca="1" si="351"/>
        <v>393.28479601376182</v>
      </c>
      <c r="AG128" s="13">
        <f t="shared" ca="1" si="351"/>
        <v>414.15042266876094</v>
      </c>
      <c r="AH128" s="13">
        <f t="shared" ca="1" si="351"/>
        <v>430.52025966304382</v>
      </c>
      <c r="AI128" s="13">
        <f t="shared" ca="1" si="351"/>
        <v>443.01812470072878</v>
      </c>
      <c r="AJ128" s="13">
        <f t="shared" ca="1" si="351"/>
        <v>452.07423688810474</v>
      </c>
      <c r="AK128" s="13">
        <f t="shared" ca="1" si="351"/>
        <v>462.87273645594962</v>
      </c>
      <c r="AL128" s="13">
        <f t="shared" ca="1" si="351"/>
        <v>472.18698010709875</v>
      </c>
      <c r="AM128" s="13">
        <f t="shared" ca="1" si="351"/>
        <v>484.68484514478382</v>
      </c>
      <c r="AN128" s="13">
        <f t="shared" ca="1" si="351"/>
        <v>497.29026495904094</v>
      </c>
      <c r="AO128" s="13">
        <f t="shared" ca="1" si="351"/>
        <v>507.22832631430856</v>
      </c>
      <c r="AP128" s="13">
        <f t="shared" ca="1" si="351"/>
        <v>514.71413876373094</v>
      </c>
      <c r="AQ128" s="13">
        <f t="shared" ca="1" si="351"/>
        <v>527.51315717581804</v>
      </c>
      <c r="AR128" s="13">
        <f t="shared" ca="1" si="351"/>
        <v>534.63328338489509</v>
      </c>
      <c r="AS128" s="13">
        <f t="shared" ca="1" si="351"/>
        <v>543.32370933192567</v>
      </c>
      <c r="AT128" s="13">
        <f t="shared" ca="1" si="351"/>
        <v>553.67047883816747</v>
      </c>
      <c r="AU128" s="13">
        <f t="shared" ca="1" si="351"/>
        <v>562.29637191925474</v>
      </c>
      <c r="AV128" s="13">
        <f t="shared" ca="1" si="351"/>
        <v>570.29844729622346</v>
      </c>
      <c r="AW128" s="13">
        <f t="shared" ca="1" si="351"/>
        <v>575.91280663329019</v>
      </c>
      <c r="AX128" s="13">
        <f t="shared" ca="1" si="351"/>
        <v>582.25853845104768</v>
      </c>
      <c r="AY128" s="13">
        <f t="shared" ca="1" si="351"/>
        <v>586.94792670959396</v>
      </c>
      <c r="AZ128" s="13">
        <f t="shared" ca="1" si="351"/>
        <v>594.99302399719159</v>
      </c>
      <c r="BA128" s="13">
        <f t="shared" ca="1" si="351"/>
        <v>602.32825975941284</v>
      </c>
      <c r="BB128" s="13">
        <f t="shared" ca="1" si="351"/>
        <v>617.60103803265963</v>
      </c>
      <c r="BC128" s="13">
        <f t="shared" ca="1" si="351"/>
        <v>626.82923786255105</v>
      </c>
      <c r="BD128" s="13">
        <f t="shared" ca="1" si="351"/>
        <v>631.13142892543738</v>
      </c>
      <c r="BE128" s="13">
        <f t="shared" ca="1" si="351"/>
        <v>638.29457704514323</v>
      </c>
      <c r="BF128" s="13">
        <f t="shared" ca="1" si="351"/>
        <v>645.24261561170488</v>
      </c>
      <c r="BG128" s="13">
        <f t="shared" ca="1" si="351"/>
        <v>653.91153060342094</v>
      </c>
      <c r="BH128" s="13">
        <f t="shared" ca="1" si="351"/>
        <v>659.35380229797238</v>
      </c>
      <c r="BI128" s="13">
        <f t="shared" ca="1" si="351"/>
        <v>663.72052622680212</v>
      </c>
      <c r="BJ128" s="13">
        <f t="shared" ca="1" si="351"/>
        <v>675.80968311351285</v>
      </c>
      <c r="BK128" s="13">
        <f t="shared" ca="1" si="351"/>
        <v>679.74618793605396</v>
      </c>
      <c r="BL128" s="13">
        <f t="shared" ca="1" si="351"/>
        <v>684.37104332865681</v>
      </c>
      <c r="BM128" s="13">
        <f t="shared" ca="1" si="351"/>
        <v>689.42611782754841</v>
      </c>
      <c r="BN128" s="13">
        <f t="shared" ca="1" si="351"/>
        <v>702.59082247998083</v>
      </c>
      <c r="BO128" s="13">
        <f t="shared" ca="1" si="351"/>
        <v>720.3803825250161</v>
      </c>
      <c r="BP128" s="13">
        <f t="shared" ca="1" si="351"/>
        <v>727.86619497443849</v>
      </c>
      <c r="BQ128" s="13">
        <f t="shared" ref="BQ128:BV128" ca="1" si="352">BQ65/$D128*100000</f>
        <v>733.88926246247956</v>
      </c>
      <c r="BR128" s="13">
        <f t="shared" ca="1" si="352"/>
        <v>740.66521338652558</v>
      </c>
      <c r="BS128" s="13">
        <f t="shared" ca="1" si="352"/>
        <v>746.62374800862335</v>
      </c>
      <c r="BT128" s="13">
        <f t="shared" ca="1" si="352"/>
        <v>753.7008523070715</v>
      </c>
      <c r="BU128" s="13">
        <f t="shared" ca="1" si="352"/>
        <v>759.68089788448356</v>
      </c>
      <c r="BV128" s="13">
        <f t="shared" ca="1" si="352"/>
        <v>785.23591279802895</v>
      </c>
      <c r="BW128" s="13">
        <f t="shared" ref="BW128:CQ128" ca="1" si="353">BW65/$D128*100000</f>
        <v>794.29202498540485</v>
      </c>
      <c r="BX128" s="13">
        <f t="shared" ca="1" si="353"/>
        <v>796.76578484656443</v>
      </c>
      <c r="BY128" s="13">
        <f t="shared" ca="1" si="353"/>
        <v>799.54069808212626</v>
      </c>
      <c r="BZ128" s="13">
        <f t="shared" ca="1" si="353"/>
        <v>813.30770948336283</v>
      </c>
      <c r="CA128" s="13">
        <f t="shared" ca="1" si="353"/>
        <v>818.57789353539863</v>
      </c>
      <c r="CB128" s="13">
        <f t="shared" ca="1" si="353"/>
        <v>828.10724673969207</v>
      </c>
      <c r="CC128" s="13">
        <f t="shared" ca="1" si="353"/>
        <v>834.66808811059389</v>
      </c>
      <c r="CD128" s="13">
        <f t="shared" ca="1" si="353"/>
        <v>843.00358329493633</v>
      </c>
      <c r="CE128" s="13">
        <f t="shared" ca="1" si="353"/>
        <v>851.33907847927867</v>
      </c>
      <c r="CF128" s="13">
        <f t="shared" ca="1" si="353"/>
        <v>858.63129233087113</v>
      </c>
      <c r="CG128" s="13">
        <f t="shared" ca="1" si="353"/>
        <v>867.77344833950497</v>
      </c>
      <c r="CH128" s="13">
        <f t="shared" ca="1" si="353"/>
        <v>876.48538524184983</v>
      </c>
      <c r="CI128" s="13">
        <f t="shared" ca="1" si="353"/>
        <v>884.81012494853496</v>
      </c>
      <c r="CJ128" s="13">
        <f t="shared" ca="1" si="353"/>
        <v>894.03832477842627</v>
      </c>
      <c r="CK128" s="13">
        <f t="shared" ca="1" si="353"/>
        <v>903.2235026976889</v>
      </c>
      <c r="CL128" s="13">
        <f t="shared" ca="1" si="353"/>
        <v>913.91444748896174</v>
      </c>
      <c r="CM128" s="13">
        <f t="shared" ca="1" si="353"/>
        <v>921.01306274272429</v>
      </c>
      <c r="CN128" s="13">
        <f t="shared" ca="1" si="353"/>
        <v>926.04662628630126</v>
      </c>
      <c r="CO128" s="13">
        <f t="shared" ca="1" si="353"/>
        <v>938.13578317301221</v>
      </c>
      <c r="CP128" s="13">
        <f t="shared" ca="1" si="353"/>
        <v>947.1273624944447</v>
      </c>
      <c r="CQ128" s="13">
        <f t="shared" ca="1" si="353"/>
        <v>956.63520474342374</v>
      </c>
      <c r="CR128" s="13" t="e">
        <f t="shared" ref="CR128:DF128" ca="1" si="354">CR65/$D128*100000</f>
        <v>#N/A</v>
      </c>
      <c r="CS128" s="13" t="e">
        <f t="shared" ca="1" si="354"/>
        <v>#N/A</v>
      </c>
      <c r="CT128" s="13" t="e">
        <f t="shared" ca="1" si="354"/>
        <v>#N/A</v>
      </c>
      <c r="CU128" s="13" t="e">
        <f t="shared" ca="1" si="354"/>
        <v>#N/A</v>
      </c>
      <c r="CV128" s="13" t="e">
        <f t="shared" ca="1" si="354"/>
        <v>#N/A</v>
      </c>
      <c r="CW128" s="13" t="e">
        <f t="shared" ca="1" si="354"/>
        <v>#N/A</v>
      </c>
      <c r="CX128" s="13" t="e">
        <f t="shared" ca="1" si="354"/>
        <v>#N/A</v>
      </c>
      <c r="CY128" s="13" t="e">
        <f t="shared" ca="1" si="354"/>
        <v>#N/A</v>
      </c>
      <c r="CZ128" s="13" t="e">
        <f t="shared" ca="1" si="354"/>
        <v>#N/A</v>
      </c>
      <c r="DA128" s="13" t="e">
        <f t="shared" ca="1" si="354"/>
        <v>#N/A</v>
      </c>
      <c r="DB128" s="13" t="e">
        <f t="shared" ca="1" si="354"/>
        <v>#N/A</v>
      </c>
      <c r="DC128" s="13" t="e">
        <f t="shared" ca="1" si="354"/>
        <v>#N/A</v>
      </c>
      <c r="DD128" s="13" t="e">
        <f t="shared" ca="1" si="354"/>
        <v>#N/A</v>
      </c>
      <c r="DE128" s="13" t="e">
        <f t="shared" ca="1" si="354"/>
        <v>#N/A</v>
      </c>
      <c r="DF128" s="13" t="e">
        <f t="shared" ca="1" si="354"/>
        <v>#N/A</v>
      </c>
      <c r="DG128" s="13" t="e">
        <f t="shared" ref="DG128:DX128" ca="1" si="355">DG65/$D128*100000</f>
        <v>#N/A</v>
      </c>
      <c r="DH128" s="13" t="e">
        <f t="shared" ca="1" si="355"/>
        <v>#N/A</v>
      </c>
      <c r="DI128" s="13" t="e">
        <f t="shared" ca="1" si="355"/>
        <v>#N/A</v>
      </c>
      <c r="DJ128" s="13" t="e">
        <f t="shared" ca="1" si="355"/>
        <v>#N/A</v>
      </c>
      <c r="DK128" s="13" t="e">
        <f t="shared" ca="1" si="355"/>
        <v>#N/A</v>
      </c>
      <c r="DL128" s="13" t="e">
        <f t="shared" ca="1" si="355"/>
        <v>#N/A</v>
      </c>
      <c r="DM128" s="13" t="e">
        <f t="shared" ca="1" si="355"/>
        <v>#N/A</v>
      </c>
      <c r="DN128" s="13" t="e">
        <f t="shared" ca="1" si="355"/>
        <v>#N/A</v>
      </c>
      <c r="DO128" s="13" t="e">
        <f t="shared" ca="1" si="355"/>
        <v>#N/A</v>
      </c>
      <c r="DP128" s="13" t="e">
        <f t="shared" ca="1" si="355"/>
        <v>#N/A</v>
      </c>
      <c r="DQ128" s="13" t="e">
        <f t="shared" ca="1" si="355"/>
        <v>#N/A</v>
      </c>
      <c r="DR128" s="13" t="e">
        <f t="shared" ca="1" si="355"/>
        <v>#N/A</v>
      </c>
      <c r="DS128" s="13" t="e">
        <f t="shared" ca="1" si="355"/>
        <v>#N/A</v>
      </c>
      <c r="DT128" s="13" t="e">
        <f t="shared" ca="1" si="355"/>
        <v>#N/A</v>
      </c>
      <c r="DU128" s="13" t="e">
        <f t="shared" ca="1" si="355"/>
        <v>#N/A</v>
      </c>
      <c r="DV128" s="13" t="e">
        <f t="shared" ca="1" si="355"/>
        <v>#N/A</v>
      </c>
      <c r="DW128" s="13" t="e">
        <f t="shared" ca="1" si="355"/>
        <v>#N/A</v>
      </c>
      <c r="DX128" s="13" t="e">
        <f t="shared" ca="1" si="355"/>
        <v>#N/A</v>
      </c>
      <c r="DY128" s="13" t="e">
        <f t="shared" ref="DY128:EL128" ca="1" si="356">DY65/$D128*100000</f>
        <v>#N/A</v>
      </c>
      <c r="DZ128" s="13" t="e">
        <f t="shared" ca="1" si="356"/>
        <v>#N/A</v>
      </c>
      <c r="EA128" s="13" t="e">
        <f t="shared" ca="1" si="356"/>
        <v>#N/A</v>
      </c>
      <c r="EB128" s="13" t="e">
        <f t="shared" ca="1" si="356"/>
        <v>#N/A</v>
      </c>
      <c r="EC128" s="13" t="e">
        <f t="shared" ca="1" si="356"/>
        <v>#N/A</v>
      </c>
      <c r="ED128" s="13" t="e">
        <f t="shared" ca="1" si="356"/>
        <v>#N/A</v>
      </c>
      <c r="EE128" s="13" t="e">
        <f t="shared" ca="1" si="356"/>
        <v>#N/A</v>
      </c>
      <c r="EF128" s="13" t="e">
        <f t="shared" ca="1" si="356"/>
        <v>#N/A</v>
      </c>
      <c r="EG128" s="13" t="e">
        <f t="shared" ca="1" si="356"/>
        <v>#N/A</v>
      </c>
      <c r="EH128" s="13" t="e">
        <f t="shared" ca="1" si="356"/>
        <v>#N/A</v>
      </c>
      <c r="EI128" s="13" t="e">
        <f t="shared" ca="1" si="356"/>
        <v>#N/A</v>
      </c>
      <c r="EJ128" s="13" t="e">
        <f t="shared" ca="1" si="356"/>
        <v>#N/A</v>
      </c>
      <c r="EK128" s="13" t="e">
        <f t="shared" ca="1" si="356"/>
        <v>#N/A</v>
      </c>
      <c r="EL128" s="13" t="e">
        <f t="shared" ca="1" si="356"/>
        <v>#N/A</v>
      </c>
      <c r="EM128" s="13" t="e">
        <f t="shared" ref="EM128:FF128" ca="1" si="357">EM65/$D128*100000</f>
        <v>#N/A</v>
      </c>
      <c r="EN128" s="13" t="e">
        <f t="shared" ca="1" si="357"/>
        <v>#N/A</v>
      </c>
      <c r="EO128" s="13" t="e">
        <f t="shared" ca="1" si="357"/>
        <v>#N/A</v>
      </c>
      <c r="EP128" s="13" t="e">
        <f t="shared" ca="1" si="357"/>
        <v>#N/A</v>
      </c>
      <c r="EQ128" s="13" t="e">
        <f t="shared" ca="1" si="357"/>
        <v>#N/A</v>
      </c>
      <c r="ER128" s="13" t="e">
        <f t="shared" ca="1" si="357"/>
        <v>#N/A</v>
      </c>
      <c r="ES128" s="13" t="e">
        <f t="shared" ca="1" si="357"/>
        <v>#N/A</v>
      </c>
      <c r="ET128" s="13" t="e">
        <f t="shared" ca="1" si="357"/>
        <v>#N/A</v>
      </c>
      <c r="EU128" s="13" t="e">
        <f t="shared" ca="1" si="357"/>
        <v>#N/A</v>
      </c>
      <c r="EV128" s="13" t="e">
        <f t="shared" ca="1" si="357"/>
        <v>#N/A</v>
      </c>
      <c r="EW128" s="13" t="e">
        <f t="shared" ca="1" si="357"/>
        <v>#N/A</v>
      </c>
      <c r="EX128" s="13" t="e">
        <f t="shared" ca="1" si="357"/>
        <v>#N/A</v>
      </c>
      <c r="EY128" s="13" t="e">
        <f t="shared" ca="1" si="357"/>
        <v>#N/A</v>
      </c>
      <c r="EZ128" s="13" t="e">
        <f t="shared" ca="1" si="357"/>
        <v>#N/A</v>
      </c>
      <c r="FA128" s="13" t="e">
        <f t="shared" ca="1" si="357"/>
        <v>#N/A</v>
      </c>
      <c r="FB128" s="13" t="e">
        <f t="shared" ca="1" si="357"/>
        <v>#N/A</v>
      </c>
      <c r="FC128" s="13" t="e">
        <f t="shared" ca="1" si="357"/>
        <v>#N/A</v>
      </c>
      <c r="FD128" s="13" t="e">
        <f t="shared" ca="1" si="357"/>
        <v>#N/A</v>
      </c>
      <c r="FE128" s="13" t="e">
        <f t="shared" ca="1" si="357"/>
        <v>#N/A</v>
      </c>
      <c r="FF128" s="13" t="e">
        <f t="shared" ca="1" si="357"/>
        <v>#N/A</v>
      </c>
    </row>
    <row r="129" spans="1:162" x14ac:dyDescent="0.25">
      <c r="A129" t="e">
        <f t="shared" ca="1" si="208"/>
        <v>#VALUE!</v>
      </c>
      <c r="B129">
        <f t="shared" si="209"/>
        <v>24</v>
      </c>
      <c r="C129" t="str">
        <f t="shared" ca="1" si="336"/>
        <v>US Maine</v>
      </c>
      <c r="D129" s="1">
        <f t="shared" ca="1" si="336"/>
        <v>1344212</v>
      </c>
      <c r="E129" s="13">
        <f t="shared" ref="E129:BP129" ca="1" si="358">E66/$D129*100000</f>
        <v>2.3805768732908201</v>
      </c>
      <c r="F129" s="13">
        <f t="shared" ca="1" si="358"/>
        <v>3.1989001734845397</v>
      </c>
      <c r="G129" s="13">
        <f t="shared" ca="1" si="358"/>
        <v>3.9428304463879207</v>
      </c>
      <c r="H129" s="13">
        <f t="shared" ca="1" si="358"/>
        <v>4.2404025555492737</v>
      </c>
      <c r="I129" s="13">
        <f t="shared" ca="1" si="358"/>
        <v>5.430690992194684</v>
      </c>
      <c r="J129" s="13">
        <f t="shared" ca="1" si="358"/>
        <v>6.6209794288400934</v>
      </c>
      <c r="K129" s="13">
        <f t="shared" ca="1" si="358"/>
        <v>7.9600539200661808</v>
      </c>
      <c r="L129" s="13">
        <f t="shared" ca="1" si="358"/>
        <v>9.2991284112922656</v>
      </c>
      <c r="M129" s="13">
        <f t="shared" ca="1" si="358"/>
        <v>11.084561066260381</v>
      </c>
      <c r="N129" s="13">
        <f t="shared" ca="1" si="358"/>
        <v>11.530919230002411</v>
      </c>
      <c r="O129" s="13">
        <f t="shared" ca="1" si="358"/>
        <v>12.498028584776804</v>
      </c>
      <c r="P129" s="13">
        <f t="shared" ca="1" si="358"/>
        <v>15.696928758261345</v>
      </c>
      <c r="Q129" s="13">
        <f t="shared" ca="1" si="358"/>
        <v>18.821435904455548</v>
      </c>
      <c r="R129" s="13">
        <f t="shared" ca="1" si="358"/>
        <v>20.458082504842984</v>
      </c>
      <c r="S129" s="13">
        <f t="shared" ca="1" si="358"/>
        <v>22.541087268972454</v>
      </c>
      <c r="T129" s="13">
        <f t="shared" ca="1" si="358"/>
        <v>25.591201387876318</v>
      </c>
      <c r="U129" s="13">
        <f t="shared" ca="1" si="358"/>
        <v>27.971778261167138</v>
      </c>
      <c r="V129" s="13">
        <f t="shared" ca="1" si="358"/>
        <v>32.137787789426071</v>
      </c>
      <c r="W129" s="13">
        <f t="shared" ca="1" si="358"/>
        <v>33.92322044439419</v>
      </c>
      <c r="X129" s="13">
        <f t="shared" ca="1" si="358"/>
        <v>34.964722826458924</v>
      </c>
      <c r="Y129" s="13">
        <f t="shared" ca="1" si="358"/>
        <v>37.122120617878728</v>
      </c>
      <c r="Z129" s="13">
        <f t="shared" ca="1" si="358"/>
        <v>38.609981163685489</v>
      </c>
      <c r="AA129" s="13">
        <f t="shared" ca="1" si="358"/>
        <v>39.949055654911575</v>
      </c>
      <c r="AB129" s="13">
        <f t="shared" ca="1" si="358"/>
        <v>41.660095282589353</v>
      </c>
      <c r="AC129" s="13">
        <f t="shared" ca="1" si="358"/>
        <v>43.594313992138147</v>
      </c>
      <c r="AD129" s="13">
        <f t="shared" ca="1" si="358"/>
        <v>45.826104810848285</v>
      </c>
      <c r="AE129" s="13">
        <f t="shared" ca="1" si="358"/>
        <v>47.090786274784037</v>
      </c>
      <c r="AF129" s="13">
        <f t="shared" ca="1" si="358"/>
        <v>51.926333048656019</v>
      </c>
      <c r="AG129" s="13">
        <f t="shared" ca="1" si="358"/>
        <v>54.604482031108184</v>
      </c>
      <c r="AH129" s="13">
        <f t="shared" ca="1" si="358"/>
        <v>57.282631013560362</v>
      </c>
      <c r="AI129" s="13">
        <f t="shared" ca="1" si="358"/>
        <v>59.216849723109149</v>
      </c>
      <c r="AJ129" s="13">
        <f t="shared" ca="1" si="358"/>
        <v>61.523033569109636</v>
      </c>
      <c r="AK129" s="13">
        <f t="shared" ca="1" si="358"/>
        <v>63.010894114916404</v>
      </c>
      <c r="AL129" s="13">
        <f t="shared" ca="1" si="358"/>
        <v>64.498754660723151</v>
      </c>
      <c r="AM129" s="13">
        <f t="shared" ca="1" si="358"/>
        <v>65.093898879045867</v>
      </c>
      <c r="AN129" s="13">
        <f t="shared" ca="1" si="358"/>
        <v>66.06100823382026</v>
      </c>
      <c r="AO129" s="13">
        <f t="shared" ca="1" si="358"/>
        <v>67.474475752336687</v>
      </c>
      <c r="AP129" s="13">
        <f t="shared" ca="1" si="358"/>
        <v>69.706266571046839</v>
      </c>
      <c r="AQ129" s="13">
        <f t="shared" ca="1" si="358"/>
        <v>71.789271335176295</v>
      </c>
      <c r="AR129" s="13">
        <f t="shared" ca="1" si="358"/>
        <v>73.649097017434741</v>
      </c>
      <c r="AS129" s="13">
        <f t="shared" ca="1" si="358"/>
        <v>75.508922699693201</v>
      </c>
      <c r="AT129" s="13">
        <f t="shared" ca="1" si="358"/>
        <v>76.104066918015903</v>
      </c>
      <c r="AU129" s="13">
        <f t="shared" ca="1" si="358"/>
        <v>77.368748381951661</v>
      </c>
      <c r="AV129" s="13">
        <f t="shared" ca="1" si="358"/>
        <v>78.559036818597065</v>
      </c>
      <c r="AW129" s="13">
        <f t="shared" ca="1" si="358"/>
        <v>81.460364882920246</v>
      </c>
      <c r="AX129" s="13">
        <f t="shared" ca="1" si="358"/>
        <v>83.543369647049715</v>
      </c>
      <c r="AY129" s="13">
        <f t="shared" ca="1" si="358"/>
        <v>85.700767438469526</v>
      </c>
      <c r="AZ129" s="13">
        <f t="shared" ca="1" si="358"/>
        <v>88.155737339050688</v>
      </c>
      <c r="BA129" s="13">
        <f t="shared" ca="1" si="358"/>
        <v>89.643597884857442</v>
      </c>
      <c r="BB129" s="13">
        <f t="shared" ca="1" si="358"/>
        <v>91.205851457954552</v>
      </c>
      <c r="BC129" s="13">
        <f t="shared" ca="1" si="358"/>
        <v>93.288856222084021</v>
      </c>
      <c r="BD129" s="13">
        <f t="shared" ca="1" si="358"/>
        <v>98.942726296149715</v>
      </c>
      <c r="BE129" s="13">
        <f t="shared" ca="1" si="358"/>
        <v>102.21601949692459</v>
      </c>
      <c r="BF129" s="13">
        <f t="shared" ca="1" si="358"/>
        <v>104.74538242479609</v>
      </c>
      <c r="BG129" s="13">
        <f t="shared" ca="1" si="358"/>
        <v>106.82838718892556</v>
      </c>
      <c r="BH129" s="13">
        <f t="shared" ca="1" si="358"/>
        <v>108.76260589847435</v>
      </c>
      <c r="BI129" s="13">
        <f t="shared" ca="1" si="358"/>
        <v>109.87850130782942</v>
      </c>
      <c r="BJ129" s="13">
        <f t="shared" ca="1" si="358"/>
        <v>112.70543634486226</v>
      </c>
      <c r="BK129" s="13">
        <f t="shared" ca="1" si="358"/>
        <v>116.42508770937918</v>
      </c>
      <c r="BL129" s="13">
        <f t="shared" ca="1" si="358"/>
        <v>119.25202274641204</v>
      </c>
      <c r="BM129" s="13">
        <f t="shared" ca="1" si="358"/>
        <v>122.59970897447724</v>
      </c>
      <c r="BN129" s="13">
        <f t="shared" ca="1" si="358"/>
        <v>125.50103703880043</v>
      </c>
      <c r="BO129" s="13">
        <f t="shared" ca="1" si="358"/>
        <v>127.43525574834922</v>
      </c>
      <c r="BP129" s="13">
        <f t="shared" ca="1" si="358"/>
        <v>129.51826051247869</v>
      </c>
      <c r="BQ129" s="13">
        <f t="shared" ref="BQ129:BV129" ca="1" si="359">BQ66/$D129*100000</f>
        <v>135.32091664112505</v>
      </c>
      <c r="BR129" s="13">
        <f t="shared" ca="1" si="359"/>
        <v>139.63571222396467</v>
      </c>
      <c r="BS129" s="13">
        <f t="shared" ca="1" si="359"/>
        <v>144.91761716157868</v>
      </c>
      <c r="BT129" s="13">
        <f t="shared" ca="1" si="359"/>
        <v>149.75316393545066</v>
      </c>
      <c r="BU129" s="13">
        <f t="shared" ca="1" si="359"/>
        <v>152.87767108164485</v>
      </c>
      <c r="BV129" s="13">
        <f t="shared" ca="1" si="359"/>
        <v>154.2911386001613</v>
      </c>
      <c r="BW129" s="13">
        <f t="shared" ref="BW129:CQ129" ca="1" si="360">BW66/$D129*100000</f>
        <v>156.89489455532311</v>
      </c>
      <c r="BX129" s="13">
        <f t="shared" ca="1" si="360"/>
        <v>158.97789931945258</v>
      </c>
      <c r="BY129" s="13">
        <f t="shared" ca="1" si="360"/>
        <v>162.84633673855018</v>
      </c>
      <c r="BZ129" s="13">
        <f t="shared" ca="1" si="360"/>
        <v>165.59887874829269</v>
      </c>
      <c r="CA129" s="13">
        <f t="shared" ca="1" si="360"/>
        <v>169.76488827655163</v>
      </c>
      <c r="CB129" s="13">
        <f t="shared" ca="1" si="360"/>
        <v>172.96378845003616</v>
      </c>
      <c r="CC129" s="13">
        <f t="shared" ca="1" si="360"/>
        <v>174.74922110500427</v>
      </c>
      <c r="CD129" s="13">
        <f t="shared" ca="1" si="360"/>
        <v>176.83222586913374</v>
      </c>
      <c r="CE129" s="13">
        <f t="shared" ca="1" si="360"/>
        <v>179.88233998803759</v>
      </c>
      <c r="CF129" s="13">
        <f t="shared" ca="1" si="360"/>
        <v>181.96534475216706</v>
      </c>
      <c r="CG129" s="13">
        <f t="shared" ca="1" si="360"/>
        <v>184.64349373461926</v>
      </c>
      <c r="CH129" s="13">
        <f t="shared" ca="1" si="360"/>
        <v>187.76800088081345</v>
      </c>
      <c r="CI129" s="13">
        <f t="shared" ca="1" si="360"/>
        <v>191.190080136169</v>
      </c>
      <c r="CJ129" s="13">
        <f t="shared" ca="1" si="360"/>
        <v>192.52915462739509</v>
      </c>
      <c r="CK129" s="13">
        <f t="shared" ca="1" si="360"/>
        <v>193.86822911862117</v>
      </c>
      <c r="CL129" s="13">
        <f t="shared" ca="1" si="360"/>
        <v>196.17441296462167</v>
      </c>
      <c r="CM129" s="13">
        <f t="shared" ca="1" si="360"/>
        <v>198.40620378333182</v>
      </c>
      <c r="CN129" s="13" t="e">
        <f t="shared" ca="1" si="360"/>
        <v>#N/A</v>
      </c>
      <c r="CO129" s="13" t="e">
        <f t="shared" ca="1" si="360"/>
        <v>#N/A</v>
      </c>
      <c r="CP129" s="13" t="e">
        <f t="shared" ca="1" si="360"/>
        <v>#N/A</v>
      </c>
      <c r="CQ129" s="13" t="e">
        <f t="shared" ca="1" si="360"/>
        <v>#N/A</v>
      </c>
      <c r="CR129" s="13" t="e">
        <f t="shared" ref="CR129:DF129" ca="1" si="361">CR66/$D129*100000</f>
        <v>#N/A</v>
      </c>
      <c r="CS129" s="13" t="e">
        <f t="shared" ca="1" si="361"/>
        <v>#N/A</v>
      </c>
      <c r="CT129" s="13" t="e">
        <f t="shared" ca="1" si="361"/>
        <v>#N/A</v>
      </c>
      <c r="CU129" s="13" t="e">
        <f t="shared" ca="1" si="361"/>
        <v>#N/A</v>
      </c>
      <c r="CV129" s="13" t="e">
        <f t="shared" ca="1" si="361"/>
        <v>#N/A</v>
      </c>
      <c r="CW129" s="13" t="e">
        <f t="shared" ca="1" si="361"/>
        <v>#N/A</v>
      </c>
      <c r="CX129" s="13" t="e">
        <f t="shared" ca="1" si="361"/>
        <v>#N/A</v>
      </c>
      <c r="CY129" s="13" t="e">
        <f t="shared" ca="1" si="361"/>
        <v>#N/A</v>
      </c>
      <c r="CZ129" s="13" t="e">
        <f t="shared" ca="1" si="361"/>
        <v>#N/A</v>
      </c>
      <c r="DA129" s="13" t="e">
        <f t="shared" ca="1" si="361"/>
        <v>#N/A</v>
      </c>
      <c r="DB129" s="13" t="e">
        <f t="shared" ca="1" si="361"/>
        <v>#N/A</v>
      </c>
      <c r="DC129" s="13" t="e">
        <f t="shared" ca="1" si="361"/>
        <v>#N/A</v>
      </c>
      <c r="DD129" s="13" t="e">
        <f t="shared" ca="1" si="361"/>
        <v>#N/A</v>
      </c>
      <c r="DE129" s="13" t="e">
        <f t="shared" ca="1" si="361"/>
        <v>#N/A</v>
      </c>
      <c r="DF129" s="13" t="e">
        <f t="shared" ca="1" si="361"/>
        <v>#N/A</v>
      </c>
      <c r="DG129" s="13" t="e">
        <f t="shared" ref="DG129:DX129" ca="1" si="362">DG66/$D129*100000</f>
        <v>#N/A</v>
      </c>
      <c r="DH129" s="13" t="e">
        <f t="shared" ca="1" si="362"/>
        <v>#N/A</v>
      </c>
      <c r="DI129" s="13" t="e">
        <f t="shared" ca="1" si="362"/>
        <v>#N/A</v>
      </c>
      <c r="DJ129" s="13" t="e">
        <f t="shared" ca="1" si="362"/>
        <v>#N/A</v>
      </c>
      <c r="DK129" s="13" t="e">
        <f t="shared" ca="1" si="362"/>
        <v>#N/A</v>
      </c>
      <c r="DL129" s="13" t="e">
        <f t="shared" ca="1" si="362"/>
        <v>#N/A</v>
      </c>
      <c r="DM129" s="13" t="e">
        <f t="shared" ca="1" si="362"/>
        <v>#N/A</v>
      </c>
      <c r="DN129" s="13" t="e">
        <f t="shared" ca="1" si="362"/>
        <v>#N/A</v>
      </c>
      <c r="DO129" s="13" t="e">
        <f t="shared" ca="1" si="362"/>
        <v>#N/A</v>
      </c>
      <c r="DP129" s="13" t="e">
        <f t="shared" ca="1" si="362"/>
        <v>#N/A</v>
      </c>
      <c r="DQ129" s="13" t="e">
        <f t="shared" ca="1" si="362"/>
        <v>#N/A</v>
      </c>
      <c r="DR129" s="13" t="e">
        <f t="shared" ca="1" si="362"/>
        <v>#N/A</v>
      </c>
      <c r="DS129" s="13" t="e">
        <f t="shared" ca="1" si="362"/>
        <v>#N/A</v>
      </c>
      <c r="DT129" s="13" t="e">
        <f t="shared" ca="1" si="362"/>
        <v>#N/A</v>
      </c>
      <c r="DU129" s="13" t="e">
        <f t="shared" ca="1" si="362"/>
        <v>#N/A</v>
      </c>
      <c r="DV129" s="13" t="e">
        <f t="shared" ca="1" si="362"/>
        <v>#N/A</v>
      </c>
      <c r="DW129" s="13" t="e">
        <f t="shared" ca="1" si="362"/>
        <v>#N/A</v>
      </c>
      <c r="DX129" s="13" t="e">
        <f t="shared" ca="1" si="362"/>
        <v>#N/A</v>
      </c>
      <c r="DY129" s="13" t="e">
        <f t="shared" ref="DY129:EL129" ca="1" si="363">DY66/$D129*100000</f>
        <v>#N/A</v>
      </c>
      <c r="DZ129" s="13" t="e">
        <f t="shared" ca="1" si="363"/>
        <v>#N/A</v>
      </c>
      <c r="EA129" s="13" t="e">
        <f t="shared" ca="1" si="363"/>
        <v>#N/A</v>
      </c>
      <c r="EB129" s="13" t="e">
        <f t="shared" ca="1" si="363"/>
        <v>#N/A</v>
      </c>
      <c r="EC129" s="13" t="e">
        <f t="shared" ca="1" si="363"/>
        <v>#N/A</v>
      </c>
      <c r="ED129" s="13" t="e">
        <f t="shared" ca="1" si="363"/>
        <v>#N/A</v>
      </c>
      <c r="EE129" s="13" t="e">
        <f t="shared" ca="1" si="363"/>
        <v>#N/A</v>
      </c>
      <c r="EF129" s="13" t="e">
        <f t="shared" ca="1" si="363"/>
        <v>#N/A</v>
      </c>
      <c r="EG129" s="13" t="e">
        <f t="shared" ca="1" si="363"/>
        <v>#N/A</v>
      </c>
      <c r="EH129" s="13" t="e">
        <f t="shared" ca="1" si="363"/>
        <v>#N/A</v>
      </c>
      <c r="EI129" s="13" t="e">
        <f t="shared" ca="1" si="363"/>
        <v>#N/A</v>
      </c>
      <c r="EJ129" s="13" t="e">
        <f t="shared" ca="1" si="363"/>
        <v>#N/A</v>
      </c>
      <c r="EK129" s="13" t="e">
        <f t="shared" ca="1" si="363"/>
        <v>#N/A</v>
      </c>
      <c r="EL129" s="13" t="e">
        <f t="shared" ca="1" si="363"/>
        <v>#N/A</v>
      </c>
      <c r="EM129" s="13" t="e">
        <f t="shared" ref="EM129:FF129" ca="1" si="364">EM66/$D129*100000</f>
        <v>#N/A</v>
      </c>
      <c r="EN129" s="13" t="e">
        <f t="shared" ca="1" si="364"/>
        <v>#N/A</v>
      </c>
      <c r="EO129" s="13" t="e">
        <f t="shared" ca="1" si="364"/>
        <v>#N/A</v>
      </c>
      <c r="EP129" s="13" t="e">
        <f t="shared" ca="1" si="364"/>
        <v>#N/A</v>
      </c>
      <c r="EQ129" s="13" t="e">
        <f t="shared" ca="1" si="364"/>
        <v>#N/A</v>
      </c>
      <c r="ER129" s="13" t="e">
        <f t="shared" ca="1" si="364"/>
        <v>#N/A</v>
      </c>
      <c r="ES129" s="13" t="e">
        <f t="shared" ca="1" si="364"/>
        <v>#N/A</v>
      </c>
      <c r="ET129" s="13" t="e">
        <f t="shared" ca="1" si="364"/>
        <v>#N/A</v>
      </c>
      <c r="EU129" s="13" t="e">
        <f t="shared" ca="1" si="364"/>
        <v>#N/A</v>
      </c>
      <c r="EV129" s="13" t="e">
        <f t="shared" ca="1" si="364"/>
        <v>#N/A</v>
      </c>
      <c r="EW129" s="13" t="e">
        <f t="shared" ca="1" si="364"/>
        <v>#N/A</v>
      </c>
      <c r="EX129" s="13" t="e">
        <f t="shared" ca="1" si="364"/>
        <v>#N/A</v>
      </c>
      <c r="EY129" s="13" t="e">
        <f t="shared" ca="1" si="364"/>
        <v>#N/A</v>
      </c>
      <c r="EZ129" s="13" t="e">
        <f t="shared" ca="1" si="364"/>
        <v>#N/A</v>
      </c>
      <c r="FA129" s="13" t="e">
        <f t="shared" ca="1" si="364"/>
        <v>#N/A</v>
      </c>
      <c r="FB129" s="13" t="e">
        <f t="shared" ca="1" si="364"/>
        <v>#N/A</v>
      </c>
      <c r="FC129" s="13" t="e">
        <f t="shared" ca="1" si="364"/>
        <v>#N/A</v>
      </c>
      <c r="FD129" s="13" t="e">
        <f t="shared" ca="1" si="364"/>
        <v>#N/A</v>
      </c>
      <c r="FE129" s="13" t="e">
        <f t="shared" ca="1" si="364"/>
        <v>#N/A</v>
      </c>
      <c r="FF129" s="13" t="e">
        <f t="shared" ca="1" si="364"/>
        <v>#N/A</v>
      </c>
    </row>
    <row r="130" spans="1:162" x14ac:dyDescent="0.25">
      <c r="A130" t="e">
        <f t="shared" ca="1" si="208"/>
        <v>#VALUE!</v>
      </c>
      <c r="B130">
        <f t="shared" si="209"/>
        <v>25</v>
      </c>
      <c r="C130" t="str">
        <f t="shared" ca="1" si="336"/>
        <v>US Maryland</v>
      </c>
      <c r="D130" s="1">
        <f t="shared" ca="1" si="336"/>
        <v>6045680</v>
      </c>
      <c r="E130" s="13">
        <f t="shared" ref="E130:BP130" ca="1" si="365">E67/$D130*100000</f>
        <v>0.51276283230339681</v>
      </c>
      <c r="F130" s="13">
        <f t="shared" ca="1" si="365"/>
        <v>47.885432242526896</v>
      </c>
      <c r="G130" s="13">
        <f t="shared" ca="1" si="365"/>
        <v>0.94282198197721345</v>
      </c>
      <c r="H130" s="13">
        <f t="shared" ca="1" si="365"/>
        <v>1.4059626047028622</v>
      </c>
      <c r="I130" s="13">
        <f t="shared" ca="1" si="365"/>
        <v>1.7698588082730149</v>
      </c>
      <c r="J130" s="13">
        <f t="shared" ca="1" si="365"/>
        <v>2.4645697423614878</v>
      </c>
      <c r="K130" s="13">
        <f t="shared" ca="1" si="365"/>
        <v>3.142739939924045</v>
      </c>
      <c r="L130" s="13">
        <f t="shared" ca="1" si="365"/>
        <v>4.0359397123235103</v>
      </c>
      <c r="M130" s="13">
        <f t="shared" ca="1" si="365"/>
        <v>4.7637321194638149</v>
      </c>
      <c r="N130" s="13">
        <f t="shared" ca="1" si="365"/>
        <v>5.7727170475446927</v>
      </c>
      <c r="O130" s="13">
        <f t="shared" ca="1" si="365"/>
        <v>6.9967315504624787</v>
      </c>
      <c r="P130" s="13">
        <f t="shared" ca="1" si="365"/>
        <v>9.5936271850312949</v>
      </c>
      <c r="Q130" s="13">
        <f t="shared" ca="1" si="365"/>
        <v>12.802530071059003</v>
      </c>
      <c r="R130" s="13">
        <f t="shared" ca="1" si="365"/>
        <v>16.408410633708698</v>
      </c>
      <c r="S130" s="13">
        <f t="shared" ca="1" si="365"/>
        <v>20.493972555609957</v>
      </c>
      <c r="T130" s="13">
        <f t="shared" ca="1" si="365"/>
        <v>23.372060711119342</v>
      </c>
      <c r="U130" s="13">
        <f t="shared" ca="1" si="365"/>
        <v>27.457622633020605</v>
      </c>
      <c r="V130" s="13">
        <f t="shared" ca="1" si="365"/>
        <v>32.833362003943314</v>
      </c>
      <c r="W130" s="13">
        <f t="shared" ca="1" si="365"/>
        <v>38.556456841910254</v>
      </c>
      <c r="X130" s="13">
        <f t="shared" ca="1" si="365"/>
        <v>45.619351338476399</v>
      </c>
      <c r="Y130" s="13">
        <f t="shared" ca="1" si="365"/>
        <v>51.689801643487584</v>
      </c>
      <c r="Z130" s="13">
        <f t="shared" ca="1" si="365"/>
        <v>59.69551812203094</v>
      </c>
      <c r="AA130" s="13">
        <f t="shared" ca="1" si="365"/>
        <v>66.907279247330322</v>
      </c>
      <c r="AB130" s="13">
        <f t="shared" ca="1" si="365"/>
        <v>72.29955935477895</v>
      </c>
      <c r="AC130" s="13">
        <f t="shared" ca="1" si="365"/>
        <v>91.453732251789702</v>
      </c>
      <c r="AD130" s="13">
        <f t="shared" ca="1" si="365"/>
        <v>102.30445541279062</v>
      </c>
      <c r="AE130" s="13">
        <f t="shared" ca="1" si="365"/>
        <v>115.25585211258286</v>
      </c>
      <c r="AF130" s="13">
        <f t="shared" ca="1" si="365"/>
        <v>127.26442683039789</v>
      </c>
      <c r="AG130" s="13">
        <f t="shared" ca="1" si="365"/>
        <v>136.04755792565931</v>
      </c>
      <c r="AH130" s="13">
        <f t="shared" ca="1" si="365"/>
        <v>147.80802159558561</v>
      </c>
      <c r="AI130" s="13">
        <f t="shared" ca="1" si="365"/>
        <v>156.67385637347658</v>
      </c>
      <c r="AJ130" s="13">
        <f t="shared" ca="1" si="365"/>
        <v>165.93666882798956</v>
      </c>
      <c r="AK130" s="13">
        <f t="shared" ca="1" si="365"/>
        <v>178.37530269547841</v>
      </c>
      <c r="AL130" s="13">
        <f t="shared" ca="1" si="365"/>
        <v>191.40940307790024</v>
      </c>
      <c r="AM130" s="13">
        <f t="shared" ca="1" si="365"/>
        <v>203.58338516097444</v>
      </c>
      <c r="AN130" s="13">
        <f t="shared" ca="1" si="365"/>
        <v>212.21764962750262</v>
      </c>
      <c r="AO130" s="13">
        <f t="shared" ca="1" si="365"/>
        <v>226.34343862063488</v>
      </c>
      <c r="AP130" s="13">
        <f t="shared" ca="1" si="365"/>
        <v>234.76267351232616</v>
      </c>
      <c r="AQ130" s="13">
        <f t="shared" ca="1" si="365"/>
        <v>244.38938217040928</v>
      </c>
      <c r="AR130" s="13">
        <f t="shared" ca="1" si="365"/>
        <v>260.30157070834048</v>
      </c>
      <c r="AS130" s="13">
        <f t="shared" ca="1" si="365"/>
        <v>274.84087811462069</v>
      </c>
      <c r="AT130" s="13">
        <f t="shared" ca="1" si="365"/>
        <v>293.86272511942411</v>
      </c>
      <c r="AU130" s="13">
        <f t="shared" ca="1" si="365"/>
        <v>307.34342538804572</v>
      </c>
      <c r="AV130" s="13">
        <f t="shared" ca="1" si="365"/>
        <v>322.32933268052557</v>
      </c>
      <c r="AW130" s="13">
        <f t="shared" ca="1" si="365"/>
        <v>332.68383374574904</v>
      </c>
      <c r="AX130" s="13">
        <f t="shared" ca="1" si="365"/>
        <v>344.85781582882322</v>
      </c>
      <c r="AY130" s="13">
        <f t="shared" ca="1" si="365"/>
        <v>359.62869354646625</v>
      </c>
      <c r="AZ130" s="13">
        <f t="shared" ca="1" si="365"/>
        <v>388.24416773630099</v>
      </c>
      <c r="BA130" s="13">
        <f t="shared" ca="1" si="365"/>
        <v>404.80144499874291</v>
      </c>
      <c r="BB130" s="13">
        <f t="shared" ca="1" si="365"/>
        <v>421.16023342287383</v>
      </c>
      <c r="BC130" s="13">
        <f t="shared" ca="1" si="365"/>
        <v>436.80777017639048</v>
      </c>
      <c r="BD130" s="13">
        <f t="shared" ca="1" si="365"/>
        <v>448.53515237326485</v>
      </c>
      <c r="BE130" s="13">
        <f t="shared" ca="1" si="365"/>
        <v>465.83676277937303</v>
      </c>
      <c r="BF130" s="13">
        <f t="shared" ca="1" si="365"/>
        <v>485.86759471225736</v>
      </c>
      <c r="BG130" s="13">
        <f t="shared" ca="1" si="365"/>
        <v>504.24435299255009</v>
      </c>
      <c r="BH130" s="13">
        <f t="shared" ca="1" si="365"/>
        <v>521.59558560823598</v>
      </c>
      <c r="BI130" s="13">
        <f t="shared" ca="1" si="365"/>
        <v>539.01298117002557</v>
      </c>
      <c r="BJ130" s="13">
        <f t="shared" ca="1" si="365"/>
        <v>552.01400007939549</v>
      </c>
      <c r="BK130" s="13">
        <f t="shared" ca="1" si="365"/>
        <v>563.39402680922569</v>
      </c>
      <c r="BL130" s="13">
        <f t="shared" ca="1" si="365"/>
        <v>575.81611994018874</v>
      </c>
      <c r="BM130" s="13">
        <f t="shared" ca="1" si="365"/>
        <v>593.86206348996302</v>
      </c>
      <c r="BN130" s="13">
        <f t="shared" ca="1" si="365"/>
        <v>611.77568114753012</v>
      </c>
      <c r="BO130" s="13">
        <f t="shared" ca="1" si="365"/>
        <v>628.01868441597969</v>
      </c>
      <c r="BP130" s="13">
        <f t="shared" ca="1" si="365"/>
        <v>641.84674015164546</v>
      </c>
      <c r="BQ130" s="13">
        <f t="shared" ref="BQ130:BV130" ca="1" si="366">BQ67/$D130*100000</f>
        <v>657.69276574347305</v>
      </c>
      <c r="BR130" s="13">
        <f t="shared" ca="1" si="366"/>
        <v>687.20143970570723</v>
      </c>
      <c r="BS130" s="13">
        <f t="shared" ca="1" si="366"/>
        <v>700.05359198634392</v>
      </c>
      <c r="BT130" s="13">
        <f t="shared" ca="1" si="366"/>
        <v>720.03480170965054</v>
      </c>
      <c r="BU130" s="13">
        <f t="shared" ca="1" si="366"/>
        <v>734.80567942729351</v>
      </c>
      <c r="BV130" s="13">
        <f t="shared" ca="1" si="366"/>
        <v>752.52080824654956</v>
      </c>
      <c r="BW130" s="13">
        <f t="shared" ref="BW130:CQ130" ca="1" si="367">BW67/$D130*100000</f>
        <v>766.05113072474887</v>
      </c>
      <c r="BX130" s="13">
        <f t="shared" ca="1" si="367"/>
        <v>779.92880866999246</v>
      </c>
      <c r="BY130" s="13">
        <f t="shared" ca="1" si="367"/>
        <v>788.77810271135752</v>
      </c>
      <c r="BZ130" s="13">
        <f t="shared" ca="1" si="367"/>
        <v>800.95208479443181</v>
      </c>
      <c r="CA130" s="13">
        <f t="shared" ca="1" si="367"/>
        <v>822.2234719667598</v>
      </c>
      <c r="CB130" s="13">
        <f t="shared" ca="1" si="367"/>
        <v>843.37907398340633</v>
      </c>
      <c r="CC130" s="13">
        <f t="shared" ca="1" si="367"/>
        <v>860.36641039552217</v>
      </c>
      <c r="CD130" s="13">
        <f t="shared" ca="1" si="367"/>
        <v>872.98699236479592</v>
      </c>
      <c r="CE130" s="13">
        <f t="shared" ca="1" si="367"/>
        <v>882.06785671752391</v>
      </c>
      <c r="CF130" s="13">
        <f t="shared" ca="1" si="367"/>
        <v>896.09440129150073</v>
      </c>
      <c r="CG130" s="13">
        <f t="shared" ca="1" si="367"/>
        <v>909.44277566791482</v>
      </c>
      <c r="CH130" s="13">
        <f t="shared" ca="1" si="367"/>
        <v>923.93246086461738</v>
      </c>
      <c r="CI130" s="13">
        <f t="shared" ca="1" si="367"/>
        <v>939.01761257625276</v>
      </c>
      <c r="CJ130" s="13">
        <f t="shared" ca="1" si="367"/>
        <v>950.79461698270495</v>
      </c>
      <c r="CK130" s="13">
        <f t="shared" ca="1" si="367"/>
        <v>958.91611861692979</v>
      </c>
      <c r="CL130" s="13">
        <f t="shared" ca="1" si="367"/>
        <v>966.04517605959961</v>
      </c>
      <c r="CM130" s="13">
        <f t="shared" ca="1" si="367"/>
        <v>974.31554432255757</v>
      </c>
      <c r="CN130" s="13">
        <f t="shared" ca="1" si="367"/>
        <v>983.59489751359661</v>
      </c>
      <c r="CO130" s="13">
        <f t="shared" ca="1" si="367"/>
        <v>995.70271665056703</v>
      </c>
      <c r="CP130" s="13" t="e">
        <f t="shared" ca="1" si="367"/>
        <v>#N/A</v>
      </c>
      <c r="CQ130" s="13" t="e">
        <f t="shared" ca="1" si="367"/>
        <v>#N/A</v>
      </c>
      <c r="CR130" s="13" t="e">
        <f t="shared" ref="CR130:DF130" ca="1" si="368">CR67/$D130*100000</f>
        <v>#N/A</v>
      </c>
      <c r="CS130" s="13" t="e">
        <f t="shared" ca="1" si="368"/>
        <v>#N/A</v>
      </c>
      <c r="CT130" s="13" t="e">
        <f t="shared" ca="1" si="368"/>
        <v>#N/A</v>
      </c>
      <c r="CU130" s="13" t="e">
        <f t="shared" ca="1" si="368"/>
        <v>#N/A</v>
      </c>
      <c r="CV130" s="13" t="e">
        <f t="shared" ca="1" si="368"/>
        <v>#N/A</v>
      </c>
      <c r="CW130" s="13" t="e">
        <f t="shared" ca="1" si="368"/>
        <v>#N/A</v>
      </c>
      <c r="CX130" s="13" t="e">
        <f t="shared" ca="1" si="368"/>
        <v>#N/A</v>
      </c>
      <c r="CY130" s="13" t="e">
        <f t="shared" ca="1" si="368"/>
        <v>#N/A</v>
      </c>
      <c r="CZ130" s="13" t="e">
        <f t="shared" ca="1" si="368"/>
        <v>#N/A</v>
      </c>
      <c r="DA130" s="13" t="e">
        <f t="shared" ca="1" si="368"/>
        <v>#N/A</v>
      </c>
      <c r="DB130" s="13" t="e">
        <f t="shared" ca="1" si="368"/>
        <v>#N/A</v>
      </c>
      <c r="DC130" s="13" t="e">
        <f t="shared" ca="1" si="368"/>
        <v>#N/A</v>
      </c>
      <c r="DD130" s="13" t="e">
        <f t="shared" ca="1" si="368"/>
        <v>#N/A</v>
      </c>
      <c r="DE130" s="13" t="e">
        <f t="shared" ca="1" si="368"/>
        <v>#N/A</v>
      </c>
      <c r="DF130" s="13" t="e">
        <f t="shared" ca="1" si="368"/>
        <v>#N/A</v>
      </c>
      <c r="DG130" s="13" t="e">
        <f t="shared" ref="DG130:DX130" ca="1" si="369">DG67/$D130*100000</f>
        <v>#N/A</v>
      </c>
      <c r="DH130" s="13" t="e">
        <f t="shared" ca="1" si="369"/>
        <v>#N/A</v>
      </c>
      <c r="DI130" s="13" t="e">
        <f t="shared" ca="1" si="369"/>
        <v>#N/A</v>
      </c>
      <c r="DJ130" s="13" t="e">
        <f t="shared" ca="1" si="369"/>
        <v>#N/A</v>
      </c>
      <c r="DK130" s="13" t="e">
        <f t="shared" ca="1" si="369"/>
        <v>#N/A</v>
      </c>
      <c r="DL130" s="13" t="e">
        <f t="shared" ca="1" si="369"/>
        <v>#N/A</v>
      </c>
      <c r="DM130" s="13" t="e">
        <f t="shared" ca="1" si="369"/>
        <v>#N/A</v>
      </c>
      <c r="DN130" s="13" t="e">
        <f t="shared" ca="1" si="369"/>
        <v>#N/A</v>
      </c>
      <c r="DO130" s="13" t="e">
        <f t="shared" ca="1" si="369"/>
        <v>#N/A</v>
      </c>
      <c r="DP130" s="13" t="e">
        <f t="shared" ca="1" si="369"/>
        <v>#N/A</v>
      </c>
      <c r="DQ130" s="13" t="e">
        <f t="shared" ca="1" si="369"/>
        <v>#N/A</v>
      </c>
      <c r="DR130" s="13" t="e">
        <f t="shared" ca="1" si="369"/>
        <v>#N/A</v>
      </c>
      <c r="DS130" s="13" t="e">
        <f t="shared" ca="1" si="369"/>
        <v>#N/A</v>
      </c>
      <c r="DT130" s="13" t="e">
        <f t="shared" ca="1" si="369"/>
        <v>#N/A</v>
      </c>
      <c r="DU130" s="13" t="e">
        <f t="shared" ca="1" si="369"/>
        <v>#N/A</v>
      </c>
      <c r="DV130" s="13" t="e">
        <f t="shared" ca="1" si="369"/>
        <v>#N/A</v>
      </c>
      <c r="DW130" s="13" t="e">
        <f t="shared" ca="1" si="369"/>
        <v>#N/A</v>
      </c>
      <c r="DX130" s="13" t="e">
        <f t="shared" ca="1" si="369"/>
        <v>#N/A</v>
      </c>
      <c r="DY130" s="13" t="e">
        <f t="shared" ref="DY130:EL130" ca="1" si="370">DY67/$D130*100000</f>
        <v>#N/A</v>
      </c>
      <c r="DZ130" s="13" t="e">
        <f t="shared" ca="1" si="370"/>
        <v>#N/A</v>
      </c>
      <c r="EA130" s="13" t="e">
        <f t="shared" ca="1" si="370"/>
        <v>#N/A</v>
      </c>
      <c r="EB130" s="13" t="e">
        <f t="shared" ca="1" si="370"/>
        <v>#N/A</v>
      </c>
      <c r="EC130" s="13" t="e">
        <f t="shared" ca="1" si="370"/>
        <v>#N/A</v>
      </c>
      <c r="ED130" s="13" t="e">
        <f t="shared" ca="1" si="370"/>
        <v>#N/A</v>
      </c>
      <c r="EE130" s="13" t="e">
        <f t="shared" ca="1" si="370"/>
        <v>#N/A</v>
      </c>
      <c r="EF130" s="13" t="e">
        <f t="shared" ca="1" si="370"/>
        <v>#N/A</v>
      </c>
      <c r="EG130" s="13" t="e">
        <f t="shared" ca="1" si="370"/>
        <v>#N/A</v>
      </c>
      <c r="EH130" s="13" t="e">
        <f t="shared" ca="1" si="370"/>
        <v>#N/A</v>
      </c>
      <c r="EI130" s="13" t="e">
        <f t="shared" ca="1" si="370"/>
        <v>#N/A</v>
      </c>
      <c r="EJ130" s="13" t="e">
        <f t="shared" ca="1" si="370"/>
        <v>#N/A</v>
      </c>
      <c r="EK130" s="13" t="e">
        <f t="shared" ca="1" si="370"/>
        <v>#N/A</v>
      </c>
      <c r="EL130" s="13" t="e">
        <f t="shared" ca="1" si="370"/>
        <v>#N/A</v>
      </c>
      <c r="EM130" s="13" t="e">
        <f t="shared" ref="EM130:FF130" ca="1" si="371">EM67/$D130*100000</f>
        <v>#N/A</v>
      </c>
      <c r="EN130" s="13" t="e">
        <f t="shared" ca="1" si="371"/>
        <v>#N/A</v>
      </c>
      <c r="EO130" s="13" t="e">
        <f t="shared" ca="1" si="371"/>
        <v>#N/A</v>
      </c>
      <c r="EP130" s="13" t="e">
        <f t="shared" ca="1" si="371"/>
        <v>#N/A</v>
      </c>
      <c r="EQ130" s="13" t="e">
        <f t="shared" ca="1" si="371"/>
        <v>#N/A</v>
      </c>
      <c r="ER130" s="13" t="e">
        <f t="shared" ca="1" si="371"/>
        <v>#N/A</v>
      </c>
      <c r="ES130" s="13" t="e">
        <f t="shared" ca="1" si="371"/>
        <v>#N/A</v>
      </c>
      <c r="ET130" s="13" t="e">
        <f t="shared" ca="1" si="371"/>
        <v>#N/A</v>
      </c>
      <c r="EU130" s="13" t="e">
        <f t="shared" ca="1" si="371"/>
        <v>#N/A</v>
      </c>
      <c r="EV130" s="13" t="e">
        <f t="shared" ca="1" si="371"/>
        <v>#N/A</v>
      </c>
      <c r="EW130" s="13" t="e">
        <f t="shared" ca="1" si="371"/>
        <v>#N/A</v>
      </c>
      <c r="EX130" s="13" t="e">
        <f t="shared" ca="1" si="371"/>
        <v>#N/A</v>
      </c>
      <c r="EY130" s="13" t="e">
        <f t="shared" ca="1" si="371"/>
        <v>#N/A</v>
      </c>
      <c r="EZ130" s="13" t="e">
        <f t="shared" ca="1" si="371"/>
        <v>#N/A</v>
      </c>
      <c r="FA130" s="13" t="e">
        <f t="shared" ca="1" si="371"/>
        <v>#N/A</v>
      </c>
      <c r="FB130" s="13" t="e">
        <f t="shared" ca="1" si="371"/>
        <v>#N/A</v>
      </c>
      <c r="FC130" s="13" t="e">
        <f t="shared" ca="1" si="371"/>
        <v>#N/A</v>
      </c>
      <c r="FD130" s="13" t="e">
        <f t="shared" ca="1" si="371"/>
        <v>#N/A</v>
      </c>
      <c r="FE130" s="13" t="e">
        <f t="shared" ca="1" si="371"/>
        <v>#N/A</v>
      </c>
      <c r="FF130" s="13" t="e">
        <f t="shared" ca="1" si="371"/>
        <v>#N/A</v>
      </c>
    </row>
    <row r="131" spans="1:162" x14ac:dyDescent="0.25">
      <c r="A131" t="str">
        <f t="shared" ca="1" si="208"/>
        <v>s</v>
      </c>
      <c r="B131">
        <f t="shared" si="209"/>
        <v>26</v>
      </c>
      <c r="C131" t="str">
        <f t="shared" ca="1" si="336"/>
        <v>US Massachusetts</v>
      </c>
      <c r="D131" s="1">
        <f t="shared" ca="1" si="336"/>
        <v>6892503</v>
      </c>
      <c r="E131" s="13">
        <f t="shared" ref="E131:BP131" ca="1" si="372">E68/$D131*100000</f>
        <v>0.551323662826117</v>
      </c>
      <c r="F131" s="13">
        <f t="shared" ca="1" si="372"/>
        <v>0.92854511633872328</v>
      </c>
      <c r="G131" s="13">
        <f t="shared" ca="1" si="372"/>
        <v>1.4073261919508777</v>
      </c>
      <c r="H131" s="13">
        <f t="shared" ca="1" si="372"/>
        <v>1.7120050582495212</v>
      </c>
      <c r="I131" s="13">
        <f t="shared" ca="1" si="372"/>
        <v>2.2633287210756383</v>
      </c>
      <c r="J131" s="13">
        <f t="shared" ca="1" si="372"/>
        <v>3.3224504943994946</v>
      </c>
      <c r="K131" s="13">
        <f t="shared" ca="1" si="372"/>
        <v>4.5556744770368613</v>
      </c>
      <c r="L131" s="13">
        <f t="shared" ca="1" si="372"/>
        <v>6.1806284306296275</v>
      </c>
      <c r="M131" s="13">
        <f t="shared" ca="1" si="372"/>
        <v>7.9361590412075271</v>
      </c>
      <c r="N131" s="13">
        <f t="shared" ca="1" si="372"/>
        <v>9.8367748262133503</v>
      </c>
      <c r="O131" s="13">
        <f t="shared" ca="1" si="372"/>
        <v>15.379028489360106</v>
      </c>
      <c r="P131" s="13">
        <f t="shared" ca="1" si="372"/>
        <v>25.230311833016252</v>
      </c>
      <c r="Q131" s="13">
        <f t="shared" ca="1" si="372"/>
        <v>33.630743432393139</v>
      </c>
      <c r="R131" s="13">
        <f t="shared" ca="1" si="372"/>
        <v>45.716338462239335</v>
      </c>
      <c r="S131" s="13">
        <f t="shared" ca="1" si="372"/>
        <v>60.326415527131431</v>
      </c>
      <c r="T131" s="13">
        <f t="shared" ca="1" si="372"/>
        <v>70.453360702200641</v>
      </c>
      <c r="U131" s="13">
        <f t="shared" ca="1" si="372"/>
        <v>82.016649104106307</v>
      </c>
      <c r="V131" s="13">
        <f t="shared" ca="1" si="372"/>
        <v>94.610042244450241</v>
      </c>
      <c r="W131" s="13">
        <f t="shared" ca="1" si="372"/>
        <v>110.83056474549232</v>
      </c>
      <c r="X131" s="13">
        <f t="shared" ca="1" si="372"/>
        <v>128.64702416524156</v>
      </c>
      <c r="Y131" s="13">
        <f t="shared" ca="1" si="372"/>
        <v>149.48125521309169</v>
      </c>
      <c r="Z131" s="13">
        <f t="shared" ca="1" si="372"/>
        <v>168.83561748177695</v>
      </c>
      <c r="AA131" s="13">
        <f t="shared" ca="1" si="372"/>
        <v>179.93463332551323</v>
      </c>
      <c r="AB131" s="13">
        <f t="shared" ca="1" si="372"/>
        <v>199.33252114652686</v>
      </c>
      <c r="AC131" s="13">
        <f t="shared" ca="1" si="372"/>
        <v>219.13664745593871</v>
      </c>
      <c r="AD131" s="13">
        <f t="shared" ca="1" si="372"/>
        <v>242.1761731550933</v>
      </c>
      <c r="AE131" s="13">
        <f t="shared" ca="1" si="372"/>
        <v>273.38399417454008</v>
      </c>
      <c r="AF131" s="13">
        <f t="shared" ca="1" si="372"/>
        <v>302.90882717062294</v>
      </c>
      <c r="AG131" s="13">
        <f t="shared" ca="1" si="372"/>
        <v>330.30090810261527</v>
      </c>
      <c r="AH131" s="13">
        <f t="shared" ca="1" si="372"/>
        <v>368.24068121551778</v>
      </c>
      <c r="AI131" s="13">
        <f t="shared" ca="1" si="372"/>
        <v>388.74121636218371</v>
      </c>
      <c r="AJ131" s="13">
        <f t="shared" ca="1" si="372"/>
        <v>407.81991679945588</v>
      </c>
      <c r="AK131" s="13">
        <f t="shared" ca="1" si="372"/>
        <v>434.82026776049287</v>
      </c>
      <c r="AL131" s="13">
        <f t="shared" ca="1" si="372"/>
        <v>471.41074875121558</v>
      </c>
      <c r="AM131" s="13">
        <f t="shared" ca="1" si="372"/>
        <v>509.61167517808843</v>
      </c>
      <c r="AN131" s="13">
        <f t="shared" ca="1" si="372"/>
        <v>544.46113407567611</v>
      </c>
      <c r="AO131" s="13">
        <f t="shared" ca="1" si="372"/>
        <v>577.72916457199949</v>
      </c>
      <c r="AP131" s="13">
        <f t="shared" ca="1" si="372"/>
        <v>600.88475841069635</v>
      </c>
      <c r="AQ131" s="13">
        <f t="shared" ca="1" si="372"/>
        <v>626.30368097046892</v>
      </c>
      <c r="AR131" s="13">
        <f t="shared" ca="1" si="372"/>
        <v>651.62104390814193</v>
      </c>
      <c r="AS131" s="13">
        <f t="shared" ca="1" si="372"/>
        <v>696.29276911450017</v>
      </c>
      <c r="AT131" s="13">
        <f t="shared" ca="1" si="372"/>
        <v>739.48462554169362</v>
      </c>
      <c r="AU131" s="13">
        <f t="shared" ca="1" si="372"/>
        <v>774.00038853809713</v>
      </c>
      <c r="AV131" s="13">
        <f t="shared" ca="1" si="372"/>
        <v>797.06893127213732</v>
      </c>
      <c r="AW131" s="13">
        <f t="shared" ca="1" si="372"/>
        <v>819.17991185495305</v>
      </c>
      <c r="AX131" s="13">
        <f t="shared" ca="1" si="372"/>
        <v>845.87558394969153</v>
      </c>
      <c r="AY131" s="13">
        <f t="shared" ca="1" si="372"/>
        <v>874.35580368989315</v>
      </c>
      <c r="AZ131" s="13">
        <f t="shared" ca="1" si="372"/>
        <v>902.50232752891077</v>
      </c>
      <c r="BA131" s="13">
        <f t="shared" ca="1" si="372"/>
        <v>933.05726526343187</v>
      </c>
      <c r="BB131" s="13">
        <f t="shared" ca="1" si="372"/>
        <v>961.37789131176305</v>
      </c>
      <c r="BC131" s="13">
        <f t="shared" ca="1" si="372"/>
        <v>987.84142712741652</v>
      </c>
      <c r="BD131" s="13">
        <f t="shared" ca="1" si="372"/>
        <v>1002.3499445702091</v>
      </c>
      <c r="BE131" s="13">
        <f t="shared" ca="1" si="372"/>
        <v>1019.5280292224754</v>
      </c>
      <c r="BF131" s="13">
        <f t="shared" ca="1" si="372"/>
        <v>1044.9759688171337</v>
      </c>
      <c r="BG131" s="13">
        <f t="shared" ca="1" si="372"/>
        <v>1069.5824144001099</v>
      </c>
      <c r="BH131" s="13">
        <f t="shared" ca="1" si="372"/>
        <v>1092.9701445178914</v>
      </c>
      <c r="BI131" s="13">
        <f t="shared" ca="1" si="372"/>
        <v>1113.4271541122289</v>
      </c>
      <c r="BJ131" s="13">
        <f t="shared" ca="1" si="372"/>
        <v>1128.6610974271609</v>
      </c>
      <c r="BK131" s="13">
        <f t="shared" ca="1" si="372"/>
        <v>1138.3672955963893</v>
      </c>
      <c r="BL131" s="13">
        <f t="shared" ca="1" si="372"/>
        <v>1150.9897057716187</v>
      </c>
      <c r="BM131" s="13">
        <f t="shared" ca="1" si="372"/>
        <v>1167.8921285924721</v>
      </c>
      <c r="BN131" s="13">
        <f t="shared" ca="1" si="372"/>
        <v>1192.3389804835776</v>
      </c>
      <c r="BO131" s="13">
        <f t="shared" ca="1" si="372"/>
        <v>1210.3150335951975</v>
      </c>
      <c r="BP131" s="13">
        <f t="shared" ca="1" si="372"/>
        <v>1232.2519119686999</v>
      </c>
      <c r="BQ131" s="13">
        <f t="shared" ref="BQ131:BV131" ca="1" si="373">BQ68/$D131*100000</f>
        <v>1247.8775852545875</v>
      </c>
      <c r="BR131" s="13">
        <f t="shared" ca="1" si="373"/>
        <v>1261.7694907060613</v>
      </c>
      <c r="BS131" s="13">
        <f t="shared" ca="1" si="373"/>
        <v>1275.6613961575351</v>
      </c>
      <c r="BT131" s="13">
        <f t="shared" ca="1" si="373"/>
        <v>1290.8227968852534</v>
      </c>
      <c r="BU131" s="13">
        <f t="shared" ca="1" si="373"/>
        <v>1306.9852853165244</v>
      </c>
      <c r="BV131" s="13">
        <f t="shared" ca="1" si="373"/>
        <v>1318.6646418579724</v>
      </c>
      <c r="BW131" s="13">
        <f t="shared" ref="BW131:CQ131" ca="1" si="374">BW68/$D131*100000</f>
        <v>1329.879725841251</v>
      </c>
      <c r="BX131" s="13">
        <f t="shared" ca="1" si="374"/>
        <v>1344.5768540107999</v>
      </c>
      <c r="BY131" s="13">
        <f t="shared" ca="1" si="374"/>
        <v>1353.2239304067043</v>
      </c>
      <c r="BZ131" s="13">
        <f t="shared" ca="1" si="374"/>
        <v>1359.3465247675626</v>
      </c>
      <c r="CA131" s="13">
        <f t="shared" ca="1" si="374"/>
        <v>1366.9925134599143</v>
      </c>
      <c r="CB131" s="13">
        <f t="shared" ca="1" si="374"/>
        <v>1376.7857627337994</v>
      </c>
      <c r="CC131" s="13">
        <f t="shared" ca="1" si="374"/>
        <v>1385.7375179960022</v>
      </c>
      <c r="CD131" s="13">
        <f t="shared" ca="1" si="374"/>
        <v>1397.1847382583655</v>
      </c>
      <c r="CE131" s="13">
        <f t="shared" ca="1" si="374"/>
        <v>1406.8183938403799</v>
      </c>
      <c r="CF131" s="13">
        <f t="shared" ca="1" si="374"/>
        <v>1437.2717719528016</v>
      </c>
      <c r="CG131" s="13">
        <f t="shared" ca="1" si="374"/>
        <v>1467.725150065223</v>
      </c>
      <c r="CH131" s="13">
        <f t="shared" ca="1" si="374"/>
        <v>1473.9493040481809</v>
      </c>
      <c r="CI131" s="13">
        <f t="shared" ca="1" si="374"/>
        <v>1480.7828157637364</v>
      </c>
      <c r="CJ131" s="13">
        <f t="shared" ca="1" si="374"/>
        <v>1487.9500233804758</v>
      </c>
      <c r="CK131" s="13">
        <f t="shared" ca="1" si="374"/>
        <v>1496.2924209100815</v>
      </c>
      <c r="CL131" s="13">
        <f t="shared" ca="1" si="374"/>
        <v>1500.7030102126905</v>
      </c>
      <c r="CM131" s="13">
        <f t="shared" ca="1" si="374"/>
        <v>1503.459628526821</v>
      </c>
      <c r="CN131" s="13">
        <f t="shared" ca="1" si="374"/>
        <v>1507.2753686142755</v>
      </c>
      <c r="CO131" s="13">
        <f t="shared" ca="1" si="374"/>
        <v>1511.1491427715011</v>
      </c>
      <c r="CP131" s="13">
        <f t="shared" ca="1" si="374"/>
        <v>1518.5629951847682</v>
      </c>
      <c r="CQ131" s="13" t="e">
        <f t="shared" ca="1" si="374"/>
        <v>#N/A</v>
      </c>
      <c r="CR131" s="13" t="e">
        <f t="shared" ref="CR131:DF131" ca="1" si="375">CR68/$D131*100000</f>
        <v>#N/A</v>
      </c>
      <c r="CS131" s="13" t="e">
        <f t="shared" ca="1" si="375"/>
        <v>#N/A</v>
      </c>
      <c r="CT131" s="13" t="e">
        <f t="shared" ca="1" si="375"/>
        <v>#N/A</v>
      </c>
      <c r="CU131" s="13" t="e">
        <f t="shared" ca="1" si="375"/>
        <v>#N/A</v>
      </c>
      <c r="CV131" s="13" t="e">
        <f t="shared" ca="1" si="375"/>
        <v>#N/A</v>
      </c>
      <c r="CW131" s="13" t="e">
        <f t="shared" ca="1" si="375"/>
        <v>#N/A</v>
      </c>
      <c r="CX131" s="13" t="e">
        <f t="shared" ca="1" si="375"/>
        <v>#N/A</v>
      </c>
      <c r="CY131" s="13" t="e">
        <f t="shared" ca="1" si="375"/>
        <v>#N/A</v>
      </c>
      <c r="CZ131" s="13" t="e">
        <f t="shared" ca="1" si="375"/>
        <v>#N/A</v>
      </c>
      <c r="DA131" s="13" t="e">
        <f t="shared" ca="1" si="375"/>
        <v>#N/A</v>
      </c>
      <c r="DB131" s="13" t="e">
        <f t="shared" ca="1" si="375"/>
        <v>#N/A</v>
      </c>
      <c r="DC131" s="13" t="e">
        <f t="shared" ca="1" si="375"/>
        <v>#N/A</v>
      </c>
      <c r="DD131" s="13" t="e">
        <f t="shared" ca="1" si="375"/>
        <v>#N/A</v>
      </c>
      <c r="DE131" s="13" t="e">
        <f t="shared" ca="1" si="375"/>
        <v>#N/A</v>
      </c>
      <c r="DF131" s="13" t="e">
        <f t="shared" ca="1" si="375"/>
        <v>#N/A</v>
      </c>
      <c r="DG131" s="13" t="e">
        <f t="shared" ref="DG131:DX131" ca="1" si="376">DG68/$D131*100000</f>
        <v>#N/A</v>
      </c>
      <c r="DH131" s="13" t="e">
        <f t="shared" ca="1" si="376"/>
        <v>#N/A</v>
      </c>
      <c r="DI131" s="13" t="e">
        <f t="shared" ca="1" si="376"/>
        <v>#N/A</v>
      </c>
      <c r="DJ131" s="13" t="e">
        <f t="shared" ca="1" si="376"/>
        <v>#N/A</v>
      </c>
      <c r="DK131" s="13" t="e">
        <f t="shared" ca="1" si="376"/>
        <v>#N/A</v>
      </c>
      <c r="DL131" s="13" t="e">
        <f t="shared" ca="1" si="376"/>
        <v>#N/A</v>
      </c>
      <c r="DM131" s="13" t="e">
        <f t="shared" ca="1" si="376"/>
        <v>#N/A</v>
      </c>
      <c r="DN131" s="13" t="e">
        <f t="shared" ca="1" si="376"/>
        <v>#N/A</v>
      </c>
      <c r="DO131" s="13" t="e">
        <f t="shared" ca="1" si="376"/>
        <v>#N/A</v>
      </c>
      <c r="DP131" s="13" t="e">
        <f t="shared" ca="1" si="376"/>
        <v>#N/A</v>
      </c>
      <c r="DQ131" s="13" t="e">
        <f t="shared" ca="1" si="376"/>
        <v>#N/A</v>
      </c>
      <c r="DR131" s="13" t="e">
        <f t="shared" ca="1" si="376"/>
        <v>#N/A</v>
      </c>
      <c r="DS131" s="13" t="e">
        <f t="shared" ca="1" si="376"/>
        <v>#N/A</v>
      </c>
      <c r="DT131" s="13" t="e">
        <f t="shared" ca="1" si="376"/>
        <v>#N/A</v>
      </c>
      <c r="DU131" s="13" t="e">
        <f t="shared" ca="1" si="376"/>
        <v>#N/A</v>
      </c>
      <c r="DV131" s="13" t="e">
        <f t="shared" ca="1" si="376"/>
        <v>#N/A</v>
      </c>
      <c r="DW131" s="13" t="e">
        <f t="shared" ca="1" si="376"/>
        <v>#N/A</v>
      </c>
      <c r="DX131" s="13" t="e">
        <f t="shared" ca="1" si="376"/>
        <v>#N/A</v>
      </c>
      <c r="DY131" s="13" t="e">
        <f t="shared" ref="DY131:EL131" ca="1" si="377">DY68/$D131*100000</f>
        <v>#N/A</v>
      </c>
      <c r="DZ131" s="13" t="e">
        <f t="shared" ca="1" si="377"/>
        <v>#N/A</v>
      </c>
      <c r="EA131" s="13" t="e">
        <f t="shared" ca="1" si="377"/>
        <v>#N/A</v>
      </c>
      <c r="EB131" s="13" t="e">
        <f t="shared" ca="1" si="377"/>
        <v>#N/A</v>
      </c>
      <c r="EC131" s="13" t="e">
        <f t="shared" ca="1" si="377"/>
        <v>#N/A</v>
      </c>
      <c r="ED131" s="13" t="e">
        <f t="shared" ca="1" si="377"/>
        <v>#N/A</v>
      </c>
      <c r="EE131" s="13" t="e">
        <f t="shared" ca="1" si="377"/>
        <v>#N/A</v>
      </c>
      <c r="EF131" s="13" t="e">
        <f t="shared" ca="1" si="377"/>
        <v>#N/A</v>
      </c>
      <c r="EG131" s="13" t="e">
        <f t="shared" ca="1" si="377"/>
        <v>#N/A</v>
      </c>
      <c r="EH131" s="13" t="e">
        <f t="shared" ca="1" si="377"/>
        <v>#N/A</v>
      </c>
      <c r="EI131" s="13" t="e">
        <f t="shared" ca="1" si="377"/>
        <v>#N/A</v>
      </c>
      <c r="EJ131" s="13" t="e">
        <f t="shared" ca="1" si="377"/>
        <v>#N/A</v>
      </c>
      <c r="EK131" s="13" t="e">
        <f t="shared" ca="1" si="377"/>
        <v>#N/A</v>
      </c>
      <c r="EL131" s="13" t="e">
        <f t="shared" ca="1" si="377"/>
        <v>#N/A</v>
      </c>
      <c r="EM131" s="13" t="e">
        <f t="shared" ref="EM131:FF131" ca="1" si="378">EM68/$D131*100000</f>
        <v>#N/A</v>
      </c>
      <c r="EN131" s="13" t="e">
        <f t="shared" ca="1" si="378"/>
        <v>#N/A</v>
      </c>
      <c r="EO131" s="13" t="e">
        <f t="shared" ca="1" si="378"/>
        <v>#N/A</v>
      </c>
      <c r="EP131" s="13" t="e">
        <f t="shared" ca="1" si="378"/>
        <v>#N/A</v>
      </c>
      <c r="EQ131" s="13" t="e">
        <f t="shared" ca="1" si="378"/>
        <v>#N/A</v>
      </c>
      <c r="ER131" s="13" t="e">
        <f t="shared" ca="1" si="378"/>
        <v>#N/A</v>
      </c>
      <c r="ES131" s="13" t="e">
        <f t="shared" ca="1" si="378"/>
        <v>#N/A</v>
      </c>
      <c r="ET131" s="13" t="e">
        <f t="shared" ca="1" si="378"/>
        <v>#N/A</v>
      </c>
      <c r="EU131" s="13" t="e">
        <f t="shared" ca="1" si="378"/>
        <v>#N/A</v>
      </c>
      <c r="EV131" s="13" t="e">
        <f t="shared" ca="1" si="378"/>
        <v>#N/A</v>
      </c>
      <c r="EW131" s="13" t="e">
        <f t="shared" ca="1" si="378"/>
        <v>#N/A</v>
      </c>
      <c r="EX131" s="13" t="e">
        <f t="shared" ca="1" si="378"/>
        <v>#N/A</v>
      </c>
      <c r="EY131" s="13" t="e">
        <f t="shared" ca="1" si="378"/>
        <v>#N/A</v>
      </c>
      <c r="EZ131" s="13" t="e">
        <f t="shared" ca="1" si="378"/>
        <v>#N/A</v>
      </c>
      <c r="FA131" s="13" t="e">
        <f t="shared" ca="1" si="378"/>
        <v>#N/A</v>
      </c>
      <c r="FB131" s="13" t="e">
        <f t="shared" ca="1" si="378"/>
        <v>#N/A</v>
      </c>
      <c r="FC131" s="13" t="e">
        <f t="shared" ca="1" si="378"/>
        <v>#N/A</v>
      </c>
      <c r="FD131" s="13" t="e">
        <f t="shared" ca="1" si="378"/>
        <v>#N/A</v>
      </c>
      <c r="FE131" s="13" t="e">
        <f t="shared" ca="1" si="378"/>
        <v>#N/A</v>
      </c>
      <c r="FF131" s="13" t="e">
        <f t="shared" ca="1" si="378"/>
        <v>#N/A</v>
      </c>
    </row>
    <row r="132" spans="1:162" x14ac:dyDescent="0.25">
      <c r="A132" t="e">
        <f t="shared" ca="1" si="208"/>
        <v>#VALUE!</v>
      </c>
      <c r="B132">
        <f t="shared" si="209"/>
        <v>27</v>
      </c>
      <c r="C132" t="str">
        <f t="shared" ca="1" si="336"/>
        <v>US Michigan</v>
      </c>
      <c r="D132" s="1">
        <f t="shared" ca="1" si="336"/>
        <v>9986857</v>
      </c>
      <c r="E132" s="13">
        <f t="shared" ref="E132:BP132" ca="1" si="379">E69/$D132*100000</f>
        <v>0.34044745008364491</v>
      </c>
      <c r="F132" s="13">
        <f t="shared" ca="1" si="379"/>
        <v>0.52068433542204517</v>
      </c>
      <c r="G132" s="13">
        <f t="shared" ca="1" si="379"/>
        <v>0.72094754135360106</v>
      </c>
      <c r="H132" s="13">
        <f t="shared" ca="1" si="379"/>
        <v>0.98128970906462365</v>
      </c>
      <c r="I132" s="13">
        <f t="shared" ca="1" si="379"/>
        <v>1.2816845179619574</v>
      </c>
      <c r="J132" s="13">
        <f t="shared" ca="1" si="379"/>
        <v>1.6822109298250689</v>
      </c>
      <c r="K132" s="13">
        <f t="shared" ca="1" si="379"/>
        <v>2.5433427153307595</v>
      </c>
      <c r="L132" s="13">
        <f t="shared" ca="1" si="379"/>
        <v>3.5847113861748499</v>
      </c>
      <c r="M132" s="13">
        <f t="shared" ca="1" si="379"/>
        <v>4.9765406673991635</v>
      </c>
      <c r="N132" s="13">
        <f t="shared" ca="1" si="379"/>
        <v>7.0292385281976104</v>
      </c>
      <c r="O132" s="13">
        <f t="shared" ca="1" si="379"/>
        <v>9.4624364802660139</v>
      </c>
      <c r="P132" s="13">
        <f t="shared" ca="1" si="379"/>
        <v>11.975739714707039</v>
      </c>
      <c r="Q132" s="13">
        <f t="shared" ca="1" si="379"/>
        <v>14.819477238935132</v>
      </c>
      <c r="R132" s="13">
        <f t="shared" ca="1" si="379"/>
        <v>19.35543885328487</v>
      </c>
      <c r="S132" s="13">
        <f t="shared" ca="1" si="379"/>
        <v>36.63815352517814</v>
      </c>
      <c r="T132" s="13">
        <f t="shared" ca="1" si="379"/>
        <v>45.369629303793971</v>
      </c>
      <c r="U132" s="13">
        <f t="shared" ca="1" si="379"/>
        <v>52.829433724744426</v>
      </c>
      <c r="V132" s="13">
        <f t="shared" ca="1" si="379"/>
        <v>62.271843884417287</v>
      </c>
      <c r="W132" s="13">
        <f t="shared" ca="1" si="379"/>
        <v>70.322424762865836</v>
      </c>
      <c r="X132" s="13">
        <f t="shared" ca="1" si="379"/>
        <v>78.322939839831491</v>
      </c>
      <c r="Y132" s="13">
        <f t="shared" ca="1" si="379"/>
        <v>90.739258607587942</v>
      </c>
      <c r="Z132" s="13">
        <f t="shared" ca="1" si="379"/>
        <v>101.68364281174748</v>
      </c>
      <c r="AA132" s="13">
        <f t="shared" ca="1" si="379"/>
        <v>113.49917196170928</v>
      </c>
      <c r="AB132" s="13">
        <f t="shared" ca="1" si="379"/>
        <v>124.91417469980796</v>
      </c>
      <c r="AC132" s="13">
        <f t="shared" ca="1" si="379"/>
        <v>138.17159893247697</v>
      </c>
      <c r="AD132" s="13">
        <f t="shared" ca="1" si="379"/>
        <v>148.84562780862888</v>
      </c>
      <c r="AE132" s="13">
        <f t="shared" ca="1" si="379"/>
        <v>158.04772212118385</v>
      </c>
      <c r="AF132" s="13">
        <f t="shared" ca="1" si="379"/>
        <v>173.85850222948019</v>
      </c>
      <c r="AG132" s="13">
        <f t="shared" ca="1" si="379"/>
        <v>186.78549217236215</v>
      </c>
      <c r="AH132" s="13">
        <f t="shared" ca="1" si="379"/>
        <v>202.72644336451398</v>
      </c>
      <c r="AI132" s="13">
        <f t="shared" ca="1" si="379"/>
        <v>214.04131449964686</v>
      </c>
      <c r="AJ132" s="13">
        <f t="shared" ca="1" si="379"/>
        <v>226.08714633642998</v>
      </c>
      <c r="AK132" s="13">
        <f t="shared" ca="1" si="379"/>
        <v>236.12033295360092</v>
      </c>
      <c r="AL132" s="13">
        <f t="shared" ca="1" si="379"/>
        <v>244.90187453369964</v>
      </c>
      <c r="AM132" s="13">
        <f t="shared" ca="1" si="379"/>
        <v>258.18933824725838</v>
      </c>
      <c r="AN132" s="13">
        <f t="shared" ca="1" si="379"/>
        <v>269.99485423692363</v>
      </c>
      <c r="AO132" s="13">
        <f t="shared" ca="1" si="379"/>
        <v>281.00933056315915</v>
      </c>
      <c r="AP132" s="13">
        <f t="shared" ca="1" si="379"/>
        <v>291.34291198922745</v>
      </c>
      <c r="AQ132" s="13">
        <f t="shared" ca="1" si="379"/>
        <v>302.11707246834516</v>
      </c>
      <c r="AR132" s="13">
        <f t="shared" ca="1" si="379"/>
        <v>310.20770598797998</v>
      </c>
      <c r="AS132" s="13">
        <f t="shared" ca="1" si="379"/>
        <v>317.0767339514324</v>
      </c>
      <c r="AT132" s="13">
        <f t="shared" ca="1" si="379"/>
        <v>327.45036801868696</v>
      </c>
      <c r="AU132" s="13">
        <f t="shared" ca="1" si="379"/>
        <v>336.57235704886932</v>
      </c>
      <c r="AV132" s="13">
        <f t="shared" ca="1" si="379"/>
        <v>345.78446452172091</v>
      </c>
      <c r="AW132" s="13">
        <f t="shared" ca="1" si="379"/>
        <v>355.0165983151656</v>
      </c>
      <c r="AX132" s="13">
        <f t="shared" ca="1" si="379"/>
        <v>363.67798197170538</v>
      </c>
      <c r="AY132" s="13">
        <f t="shared" ca="1" si="379"/>
        <v>370.77731262197909</v>
      </c>
      <c r="AZ132" s="13">
        <f t="shared" ca="1" si="379"/>
        <v>376.06426125857217</v>
      </c>
      <c r="BA132" s="13">
        <f t="shared" ca="1" si="379"/>
        <v>385.44659245646551</v>
      </c>
      <c r="BB132" s="13">
        <f t="shared" ca="1" si="379"/>
        <v>396.41100298121819</v>
      </c>
      <c r="BC132" s="13">
        <f t="shared" ca="1" si="379"/>
        <v>407.585689872199</v>
      </c>
      <c r="BD132" s="13">
        <f t="shared" ca="1" si="379"/>
        <v>417.48870540551445</v>
      </c>
      <c r="BE132" s="13">
        <f t="shared" ca="1" si="379"/>
        <v>427.86233947276901</v>
      </c>
      <c r="BF132" s="13">
        <f t="shared" ca="1" si="379"/>
        <v>433.19935391084499</v>
      </c>
      <c r="BG132" s="13">
        <f t="shared" ca="1" si="379"/>
        <v>438.46627622684491</v>
      </c>
      <c r="BH132" s="13">
        <f t="shared" ca="1" si="379"/>
        <v>447.67838369969655</v>
      </c>
      <c r="BI132" s="13">
        <f t="shared" ca="1" si="379"/>
        <v>455.9792935855595</v>
      </c>
      <c r="BJ132" s="13">
        <f t="shared" ca="1" si="379"/>
        <v>465.49179586730844</v>
      </c>
      <c r="BK132" s="13">
        <f t="shared" ca="1" si="379"/>
        <v>475.67517988892803</v>
      </c>
      <c r="BL132" s="13">
        <f t="shared" ca="1" si="379"/>
        <v>483.03485270691272</v>
      </c>
      <c r="BM132" s="13">
        <f t="shared" ca="1" si="379"/>
        <v>487.36053795503432</v>
      </c>
      <c r="BN132" s="13">
        <f t="shared" ca="1" si="379"/>
        <v>490.93523618091257</v>
      </c>
      <c r="BO132" s="13">
        <f t="shared" ca="1" si="379"/>
        <v>498.74550121224325</v>
      </c>
      <c r="BP132" s="13">
        <f t="shared" ca="1" si="379"/>
        <v>505.63455549628878</v>
      </c>
      <c r="BQ132" s="13">
        <f t="shared" ref="BQ132:BV132" ca="1" si="380">BQ69/$D132*100000</f>
        <v>511.98289912431909</v>
      </c>
      <c r="BR132" s="13">
        <f t="shared" ca="1" si="380"/>
        <v>517.99079530226572</v>
      </c>
      <c r="BS132" s="13">
        <f t="shared" ca="1" si="380"/>
        <v>524.17892836555086</v>
      </c>
      <c r="BT132" s="13">
        <f t="shared" ca="1" si="380"/>
        <v>528.01396875914008</v>
      </c>
      <c r="BU132" s="13">
        <f t="shared" ca="1" si="380"/>
        <v>531.02793000841007</v>
      </c>
      <c r="BV132" s="13">
        <f t="shared" ca="1" si="380"/>
        <v>540.75070865638713</v>
      </c>
      <c r="BW132" s="13">
        <f t="shared" ref="BW132:CQ132" ca="1" si="381">BW69/$D132*100000</f>
        <v>557.14225206188496</v>
      </c>
      <c r="BX132" s="13">
        <f t="shared" ca="1" si="381"/>
        <v>565.323004024189</v>
      </c>
      <c r="BY132" s="13">
        <f t="shared" ca="1" si="381"/>
        <v>571.11061067561093</v>
      </c>
      <c r="BZ132" s="13">
        <f t="shared" ca="1" si="381"/>
        <v>577.6291780286831</v>
      </c>
      <c r="CA132" s="13">
        <f t="shared" ca="1" si="381"/>
        <v>580.99359988833328</v>
      </c>
      <c r="CB132" s="13">
        <f t="shared" ca="1" si="381"/>
        <v>583.54695576396057</v>
      </c>
      <c r="CC132" s="13">
        <f t="shared" ca="1" si="381"/>
        <v>588.89398336233307</v>
      </c>
      <c r="CD132" s="13">
        <f t="shared" ca="1" si="381"/>
        <v>596.54403782891859</v>
      </c>
      <c r="CE132" s="13">
        <f t="shared" ca="1" si="381"/>
        <v>602.30160499945077</v>
      </c>
      <c r="CF132" s="13">
        <f t="shared" ca="1" si="381"/>
        <v>606.89764557557999</v>
      </c>
      <c r="CG132" s="13">
        <f t="shared" ca="1" si="381"/>
        <v>611.55376511348868</v>
      </c>
      <c r="CH132" s="13">
        <f t="shared" ca="1" si="381"/>
        <v>613.73663405814261</v>
      </c>
      <c r="CI132" s="13">
        <f t="shared" ca="1" si="381"/>
        <v>615.37879234678132</v>
      </c>
      <c r="CJ132" s="13">
        <f t="shared" ca="1" si="381"/>
        <v>617.13109539868242</v>
      </c>
      <c r="CK132" s="13">
        <f t="shared" ca="1" si="381"/>
        <v>621.56692541006646</v>
      </c>
      <c r="CL132" s="13">
        <f t="shared" ca="1" si="381"/>
        <v>625.43200528454543</v>
      </c>
      <c r="CM132" s="13">
        <f t="shared" ca="1" si="381"/>
        <v>628.7964271441956</v>
      </c>
      <c r="CN132" s="13">
        <f t="shared" ca="1" si="381"/>
        <v>631.99062527880392</v>
      </c>
      <c r="CO132" s="13">
        <f t="shared" ca="1" si="381"/>
        <v>634.04332313960242</v>
      </c>
      <c r="CP132" s="13">
        <f t="shared" ca="1" si="381"/>
        <v>636.51657373285718</v>
      </c>
      <c r="CQ132" s="13">
        <f t="shared" ca="1" si="381"/>
        <v>638.96979800551867</v>
      </c>
      <c r="CR132" s="13">
        <f t="shared" ref="CR132:DF132" ca="1" si="382">CR69/$D132*100000</f>
        <v>641.87361449152627</v>
      </c>
      <c r="CS132" s="13">
        <f t="shared" ca="1" si="382"/>
        <v>644.66728621427148</v>
      </c>
      <c r="CT132" s="13">
        <f t="shared" ca="1" si="382"/>
        <v>647.0103657236707</v>
      </c>
      <c r="CU132" s="13">
        <f t="shared" ca="1" si="382"/>
        <v>649.06306358446909</v>
      </c>
      <c r="CV132" s="13">
        <f t="shared" ca="1" si="382"/>
        <v>649.99428749205083</v>
      </c>
      <c r="CW132" s="13">
        <f t="shared" ca="1" si="382"/>
        <v>650.54501130836263</v>
      </c>
      <c r="CX132" s="13">
        <f t="shared" ca="1" si="382"/>
        <v>651.89678794840063</v>
      </c>
      <c r="CY132" s="13">
        <f t="shared" ca="1" si="382"/>
        <v>652.52761704708496</v>
      </c>
      <c r="CZ132" s="13">
        <f t="shared" ca="1" si="382"/>
        <v>652.67781445153366</v>
      </c>
      <c r="DA132" s="13">
        <f t="shared" ca="1" si="382"/>
        <v>655.35132825071992</v>
      </c>
      <c r="DB132" s="13" t="e">
        <f t="shared" ca="1" si="382"/>
        <v>#N/A</v>
      </c>
      <c r="DC132" s="13" t="e">
        <f t="shared" ca="1" si="382"/>
        <v>#N/A</v>
      </c>
      <c r="DD132" s="13" t="e">
        <f t="shared" ca="1" si="382"/>
        <v>#N/A</v>
      </c>
      <c r="DE132" s="13" t="e">
        <f t="shared" ca="1" si="382"/>
        <v>#N/A</v>
      </c>
      <c r="DF132" s="13" t="e">
        <f t="shared" ca="1" si="382"/>
        <v>#N/A</v>
      </c>
      <c r="DG132" s="13" t="e">
        <f t="shared" ref="DG132:DX132" ca="1" si="383">DG69/$D132*100000</f>
        <v>#N/A</v>
      </c>
      <c r="DH132" s="13" t="e">
        <f t="shared" ca="1" si="383"/>
        <v>#N/A</v>
      </c>
      <c r="DI132" s="13" t="e">
        <f t="shared" ca="1" si="383"/>
        <v>#N/A</v>
      </c>
      <c r="DJ132" s="13" t="e">
        <f t="shared" ca="1" si="383"/>
        <v>#N/A</v>
      </c>
      <c r="DK132" s="13" t="e">
        <f t="shared" ca="1" si="383"/>
        <v>#N/A</v>
      </c>
      <c r="DL132" s="13" t="e">
        <f t="shared" ca="1" si="383"/>
        <v>#N/A</v>
      </c>
      <c r="DM132" s="13" t="e">
        <f t="shared" ca="1" si="383"/>
        <v>#N/A</v>
      </c>
      <c r="DN132" s="13" t="e">
        <f t="shared" ca="1" si="383"/>
        <v>#N/A</v>
      </c>
      <c r="DO132" s="13" t="e">
        <f t="shared" ca="1" si="383"/>
        <v>#N/A</v>
      </c>
      <c r="DP132" s="13" t="e">
        <f t="shared" ca="1" si="383"/>
        <v>#N/A</v>
      </c>
      <c r="DQ132" s="13" t="e">
        <f t="shared" ca="1" si="383"/>
        <v>#N/A</v>
      </c>
      <c r="DR132" s="13" t="e">
        <f t="shared" ca="1" si="383"/>
        <v>#N/A</v>
      </c>
      <c r="DS132" s="13" t="e">
        <f t="shared" ca="1" si="383"/>
        <v>#N/A</v>
      </c>
      <c r="DT132" s="13" t="e">
        <f t="shared" ca="1" si="383"/>
        <v>#N/A</v>
      </c>
      <c r="DU132" s="13" t="e">
        <f t="shared" ca="1" si="383"/>
        <v>#N/A</v>
      </c>
      <c r="DV132" s="13" t="e">
        <f t="shared" ca="1" si="383"/>
        <v>#N/A</v>
      </c>
      <c r="DW132" s="13" t="e">
        <f t="shared" ca="1" si="383"/>
        <v>#N/A</v>
      </c>
      <c r="DX132" s="13" t="e">
        <f t="shared" ca="1" si="383"/>
        <v>#N/A</v>
      </c>
      <c r="DY132" s="13" t="e">
        <f t="shared" ref="DY132:EL132" ca="1" si="384">DY69/$D132*100000</f>
        <v>#N/A</v>
      </c>
      <c r="DZ132" s="13" t="e">
        <f t="shared" ca="1" si="384"/>
        <v>#N/A</v>
      </c>
      <c r="EA132" s="13" t="e">
        <f t="shared" ca="1" si="384"/>
        <v>#N/A</v>
      </c>
      <c r="EB132" s="13" t="e">
        <f t="shared" ca="1" si="384"/>
        <v>#N/A</v>
      </c>
      <c r="EC132" s="13" t="e">
        <f t="shared" ca="1" si="384"/>
        <v>#N/A</v>
      </c>
      <c r="ED132" s="13" t="e">
        <f t="shared" ca="1" si="384"/>
        <v>#N/A</v>
      </c>
      <c r="EE132" s="13" t="e">
        <f t="shared" ca="1" si="384"/>
        <v>#N/A</v>
      </c>
      <c r="EF132" s="13" t="e">
        <f t="shared" ca="1" si="384"/>
        <v>#N/A</v>
      </c>
      <c r="EG132" s="13" t="e">
        <f t="shared" ca="1" si="384"/>
        <v>#N/A</v>
      </c>
      <c r="EH132" s="13" t="e">
        <f t="shared" ca="1" si="384"/>
        <v>#N/A</v>
      </c>
      <c r="EI132" s="13" t="e">
        <f t="shared" ca="1" si="384"/>
        <v>#N/A</v>
      </c>
      <c r="EJ132" s="13" t="e">
        <f t="shared" ca="1" si="384"/>
        <v>#N/A</v>
      </c>
      <c r="EK132" s="13" t="e">
        <f t="shared" ca="1" si="384"/>
        <v>#N/A</v>
      </c>
      <c r="EL132" s="13" t="e">
        <f t="shared" ca="1" si="384"/>
        <v>#N/A</v>
      </c>
      <c r="EM132" s="13" t="e">
        <f t="shared" ref="EM132:FF132" ca="1" si="385">EM69/$D132*100000</f>
        <v>#N/A</v>
      </c>
      <c r="EN132" s="13" t="e">
        <f t="shared" ca="1" si="385"/>
        <v>#N/A</v>
      </c>
      <c r="EO132" s="13" t="e">
        <f t="shared" ca="1" si="385"/>
        <v>#N/A</v>
      </c>
      <c r="EP132" s="13" t="e">
        <f t="shared" ca="1" si="385"/>
        <v>#N/A</v>
      </c>
      <c r="EQ132" s="13" t="e">
        <f t="shared" ca="1" si="385"/>
        <v>#N/A</v>
      </c>
      <c r="ER132" s="13" t="e">
        <f t="shared" ca="1" si="385"/>
        <v>#N/A</v>
      </c>
      <c r="ES132" s="13" t="e">
        <f t="shared" ca="1" si="385"/>
        <v>#N/A</v>
      </c>
      <c r="ET132" s="13" t="e">
        <f t="shared" ca="1" si="385"/>
        <v>#N/A</v>
      </c>
      <c r="EU132" s="13" t="e">
        <f t="shared" ca="1" si="385"/>
        <v>#N/A</v>
      </c>
      <c r="EV132" s="13" t="e">
        <f t="shared" ca="1" si="385"/>
        <v>#N/A</v>
      </c>
      <c r="EW132" s="13" t="e">
        <f t="shared" ca="1" si="385"/>
        <v>#N/A</v>
      </c>
      <c r="EX132" s="13" t="e">
        <f t="shared" ca="1" si="385"/>
        <v>#N/A</v>
      </c>
      <c r="EY132" s="13" t="e">
        <f t="shared" ca="1" si="385"/>
        <v>#N/A</v>
      </c>
      <c r="EZ132" s="13" t="e">
        <f t="shared" ca="1" si="385"/>
        <v>#N/A</v>
      </c>
      <c r="FA132" s="13" t="e">
        <f t="shared" ca="1" si="385"/>
        <v>#N/A</v>
      </c>
      <c r="FB132" s="13" t="e">
        <f t="shared" ca="1" si="385"/>
        <v>#N/A</v>
      </c>
      <c r="FC132" s="13" t="e">
        <f t="shared" ca="1" si="385"/>
        <v>#N/A</v>
      </c>
      <c r="FD132" s="13" t="e">
        <f t="shared" ca="1" si="385"/>
        <v>#N/A</v>
      </c>
      <c r="FE132" s="13" t="e">
        <f t="shared" ca="1" si="385"/>
        <v>#N/A</v>
      </c>
      <c r="FF132" s="13" t="e">
        <f t="shared" ca="1" si="385"/>
        <v>#N/A</v>
      </c>
    </row>
    <row r="133" spans="1:162" x14ac:dyDescent="0.25">
      <c r="B133">
        <f t="shared" si="209"/>
        <v>28</v>
      </c>
      <c r="C133" t="str">
        <f t="shared" ca="1" si="336"/>
        <v>US Minnesota</v>
      </c>
      <c r="D133" s="1">
        <f t="shared" ca="1" si="336"/>
        <v>5639632</v>
      </c>
      <c r="E133" s="13">
        <f t="shared" ref="E133:BP133" ca="1" si="386">E70/$D133*100000</f>
        <v>0.62060786944963786</v>
      </c>
      <c r="F133" s="13">
        <f t="shared" ca="1" si="386"/>
        <v>0.95750928429372695</v>
      </c>
      <c r="G133" s="13">
        <f t="shared" ca="1" si="386"/>
        <v>1.0638992047708078</v>
      </c>
      <c r="H133" s="13">
        <f t="shared" ca="1" si="386"/>
        <v>1.3653373127892032</v>
      </c>
      <c r="I133" s="13">
        <f t="shared" ca="1" si="386"/>
        <v>1.5781171537433647</v>
      </c>
      <c r="J133" s="13">
        <f t="shared" ca="1" si="386"/>
        <v>2.0391401424773816</v>
      </c>
      <c r="K133" s="13">
        <f t="shared" ca="1" si="386"/>
        <v>2.4469681709728577</v>
      </c>
      <c r="L133" s="13">
        <f t="shared" ca="1" si="386"/>
        <v>2.9966494267711083</v>
      </c>
      <c r="M133" s="13">
        <f t="shared" ca="1" si="386"/>
        <v>4.1669385520189968</v>
      </c>
      <c r="N133" s="13">
        <f t="shared" ca="1" si="386"/>
        <v>4.6456931941658608</v>
      </c>
      <c r="O133" s="13">
        <f t="shared" ca="1" si="386"/>
        <v>5.0889845294870302</v>
      </c>
      <c r="P133" s="13">
        <f t="shared" ca="1" si="386"/>
        <v>6.1351520808449918</v>
      </c>
      <c r="Q133" s="13">
        <f t="shared" ca="1" si="386"/>
        <v>7.0571980583130252</v>
      </c>
      <c r="R133" s="13">
        <f t="shared" ca="1" si="386"/>
        <v>7.8196591550654375</v>
      </c>
      <c r="S133" s="13">
        <f t="shared" ca="1" si="386"/>
        <v>8.9190216666619389</v>
      </c>
      <c r="T133" s="13">
        <f t="shared" ca="1" si="386"/>
        <v>10.213432365799754</v>
      </c>
      <c r="U133" s="13">
        <f t="shared" ca="1" si="386"/>
        <v>11.153209996680635</v>
      </c>
      <c r="V133" s="13">
        <f t="shared" ca="1" si="386"/>
        <v>12.217109201451441</v>
      </c>
      <c r="W133" s="13">
        <f t="shared" ca="1" si="386"/>
        <v>13.156886832332322</v>
      </c>
      <c r="X133" s="13">
        <f t="shared" ca="1" si="386"/>
        <v>13.99027454273612</v>
      </c>
      <c r="Y133" s="13">
        <f t="shared" ca="1" si="386"/>
        <v>15.337880202112478</v>
      </c>
      <c r="Z133" s="13">
        <f t="shared" ca="1" si="386"/>
        <v>16.579095941011754</v>
      </c>
      <c r="AA133" s="13">
        <f t="shared" ca="1" si="386"/>
        <v>17.48341026506694</v>
      </c>
      <c r="AB133" s="13">
        <f t="shared" ca="1" si="386"/>
        <v>18.955137498333226</v>
      </c>
      <c r="AC133" s="13">
        <f t="shared" ca="1" si="386"/>
        <v>20.462328038425202</v>
      </c>
      <c r="AD133" s="13">
        <f t="shared" ca="1" si="386"/>
        <v>22.02271353875572</v>
      </c>
      <c r="AE133" s="13">
        <f t="shared" ca="1" si="386"/>
        <v>23.68948895956332</v>
      </c>
      <c r="AF133" s="13">
        <f t="shared" ca="1" si="386"/>
        <v>25.303069420132378</v>
      </c>
      <c r="AG133" s="13">
        <f t="shared" ca="1" si="386"/>
        <v>28.743010182224658</v>
      </c>
      <c r="AH133" s="13">
        <f t="shared" ca="1" si="386"/>
        <v>29.257228131197216</v>
      </c>
      <c r="AI133" s="13">
        <f t="shared" ca="1" si="386"/>
        <v>30.055152534775317</v>
      </c>
      <c r="AJ133" s="13">
        <f t="shared" ca="1" si="386"/>
        <v>32.076561023839851</v>
      </c>
      <c r="AK133" s="13">
        <f t="shared" ca="1" si="386"/>
        <v>33.902921325363074</v>
      </c>
      <c r="AL133" s="13">
        <f t="shared" ca="1" si="386"/>
        <v>36.722254218005716</v>
      </c>
      <c r="AM133" s="13">
        <f t="shared" ca="1" si="386"/>
        <v>39.240149002629963</v>
      </c>
      <c r="AN133" s="13">
        <f t="shared" ca="1" si="386"/>
        <v>41.775775440667047</v>
      </c>
      <c r="AO133" s="13">
        <f t="shared" ca="1" si="386"/>
        <v>43.797183929731581</v>
      </c>
      <c r="AP133" s="13">
        <f t="shared" ca="1" si="386"/>
        <v>45.517154310777727</v>
      </c>
      <c r="AQ133" s="13">
        <f t="shared" ca="1" si="386"/>
        <v>48.247828936356129</v>
      </c>
      <c r="AR133" s="13">
        <f t="shared" ca="1" si="386"/>
        <v>52.166524340595274</v>
      </c>
      <c r="AS133" s="13">
        <f t="shared" ca="1" si="386"/>
        <v>56.475316119917039</v>
      </c>
      <c r="AT133" s="13">
        <f t="shared" ca="1" si="386"/>
        <v>61.103277660670059</v>
      </c>
      <c r="AU133" s="13">
        <f t="shared" ca="1" si="386"/>
        <v>63.869415593074159</v>
      </c>
      <c r="AV133" s="13">
        <f t="shared" ca="1" si="386"/>
        <v>67.663989423423374</v>
      </c>
      <c r="AW133" s="13">
        <f t="shared" ca="1" si="386"/>
        <v>74.136042919112455</v>
      </c>
      <c r="AX133" s="13">
        <f t="shared" ca="1" si="386"/>
        <v>82.345798449260514</v>
      </c>
      <c r="AY133" s="13">
        <f t="shared" ca="1" si="386"/>
        <v>91.069771928381144</v>
      </c>
      <c r="AZ133" s="13">
        <f t="shared" ca="1" si="386"/>
        <v>101.60237405561215</v>
      </c>
      <c r="BA133" s="13">
        <f t="shared" ca="1" si="386"/>
        <v>110.43273745520986</v>
      </c>
      <c r="BB133" s="13">
        <f t="shared" ca="1" si="386"/>
        <v>118.1460066897982</v>
      </c>
      <c r="BC133" s="13">
        <f t="shared" ca="1" si="386"/>
        <v>128.27078078853373</v>
      </c>
      <c r="BD133" s="13">
        <f t="shared" ca="1" si="386"/>
        <v>139.21121094426019</v>
      </c>
      <c r="BE133" s="13">
        <f t="shared" ca="1" si="386"/>
        <v>152.11985462881265</v>
      </c>
      <c r="BF133" s="13">
        <f t="shared" ca="1" si="386"/>
        <v>166.05693421131025</v>
      </c>
      <c r="BG133" s="13">
        <f t="shared" ca="1" si="386"/>
        <v>178.87691962879848</v>
      </c>
      <c r="BH133" s="13">
        <f t="shared" ca="1" si="386"/>
        <v>191.32454032461695</v>
      </c>
      <c r="BI133" s="13">
        <f t="shared" ca="1" si="386"/>
        <v>199.85346561619622</v>
      </c>
      <c r="BJ133" s="13">
        <f t="shared" ca="1" si="386"/>
        <v>209.21577861817937</v>
      </c>
      <c r="BK133" s="13">
        <f t="shared" ca="1" si="386"/>
        <v>221.53927774010785</v>
      </c>
      <c r="BL133" s="13">
        <f t="shared" ca="1" si="386"/>
        <v>229.03976713374206</v>
      </c>
      <c r="BM133" s="13">
        <f t="shared" ca="1" si="386"/>
        <v>238.22476360159669</v>
      </c>
      <c r="BN133" s="13">
        <f t="shared" ca="1" si="386"/>
        <v>252.49874459893837</v>
      </c>
      <c r="BO133" s="13">
        <f t="shared" ca="1" si="386"/>
        <v>265.42511993690368</v>
      </c>
      <c r="BP133" s="13">
        <f t="shared" ca="1" si="386"/>
        <v>277.81954567248363</v>
      </c>
      <c r="BQ133" s="13">
        <f t="shared" ref="BQ133:BV133" ca="1" si="387">BQ70/$D133*100000</f>
        <v>290.30262967512778</v>
      </c>
      <c r="BR133" s="13">
        <f t="shared" ca="1" si="387"/>
        <v>301.95232596736804</v>
      </c>
      <c r="BS133" s="13">
        <f t="shared" ca="1" si="387"/>
        <v>313.3183158050029</v>
      </c>
      <c r="BT133" s="13">
        <f t="shared" ca="1" si="387"/>
        <v>322.71609211381167</v>
      </c>
      <c r="BU133" s="13">
        <f t="shared" ca="1" si="387"/>
        <v>336.99007311115338</v>
      </c>
      <c r="BV133" s="13">
        <f t="shared" ca="1" si="387"/>
        <v>351.88466197794463</v>
      </c>
      <c r="BW133" s="13">
        <f t="shared" ref="BW133:CQ133" ca="1" si="388">BW70/$D133*100000</f>
        <v>364.79330566249712</v>
      </c>
      <c r="BX133" s="13">
        <f t="shared" ca="1" si="388"/>
        <v>377.95019249482942</v>
      </c>
      <c r="BY133" s="13">
        <f t="shared" ca="1" si="388"/>
        <v>389.38710894611563</v>
      </c>
      <c r="BZ133" s="13">
        <f t="shared" ca="1" si="388"/>
        <v>398.32386226619036</v>
      </c>
      <c r="CA133" s="13">
        <f t="shared" ca="1" si="388"/>
        <v>406.88825086459548</v>
      </c>
      <c r="CB133" s="13">
        <f t="shared" ca="1" si="388"/>
        <v>417.24353645769793</v>
      </c>
      <c r="CC133" s="13">
        <f t="shared" ca="1" si="388"/>
        <v>428.92869605676401</v>
      </c>
      <c r="CD133" s="13">
        <f t="shared" ca="1" si="388"/>
        <v>440.63158730924289</v>
      </c>
      <c r="CE133" s="13">
        <f t="shared" ca="1" si="388"/>
        <v>446.97951923104205</v>
      </c>
      <c r="CF133" s="13">
        <f t="shared" ca="1" si="388"/>
        <v>452.29901525489606</v>
      </c>
      <c r="CG133" s="13">
        <f t="shared" ca="1" si="388"/>
        <v>458.71787379034657</v>
      </c>
      <c r="CH133" s="13">
        <f t="shared" ca="1" si="388"/>
        <v>465.8637301157238</v>
      </c>
      <c r="CI133" s="13">
        <f t="shared" ca="1" si="388"/>
        <v>478.40000907860656</v>
      </c>
      <c r="CJ133" s="13">
        <f t="shared" ca="1" si="388"/>
        <v>487.63820050669972</v>
      </c>
      <c r="CK133" s="13">
        <f t="shared" ca="1" si="388"/>
        <v>494.46488707064577</v>
      </c>
      <c r="CL133" s="13">
        <f t="shared" ca="1" si="388"/>
        <v>500.458185924188</v>
      </c>
      <c r="CM133" s="13">
        <f t="shared" ca="1" si="388"/>
        <v>505.75995029462916</v>
      </c>
      <c r="CN133" s="13">
        <f t="shared" ca="1" si="388"/>
        <v>511.89510237547415</v>
      </c>
      <c r="CO133" s="13">
        <f t="shared" ca="1" si="388"/>
        <v>519.8211514510167</v>
      </c>
      <c r="CP133" s="13" t="e">
        <f t="shared" ca="1" si="388"/>
        <v>#N/A</v>
      </c>
      <c r="CQ133" s="13" t="e">
        <f t="shared" ca="1" si="388"/>
        <v>#N/A</v>
      </c>
      <c r="CR133" s="13" t="e">
        <f t="shared" ref="CR133:DF133" ca="1" si="389">CR70/$D133*100000</f>
        <v>#N/A</v>
      </c>
      <c r="CS133" s="13" t="e">
        <f t="shared" ca="1" si="389"/>
        <v>#N/A</v>
      </c>
      <c r="CT133" s="13" t="e">
        <f t="shared" ca="1" si="389"/>
        <v>#N/A</v>
      </c>
      <c r="CU133" s="13" t="e">
        <f t="shared" ca="1" si="389"/>
        <v>#N/A</v>
      </c>
      <c r="CV133" s="13" t="e">
        <f t="shared" ca="1" si="389"/>
        <v>#N/A</v>
      </c>
      <c r="CW133" s="13" t="e">
        <f t="shared" ca="1" si="389"/>
        <v>#N/A</v>
      </c>
      <c r="CX133" s="13" t="e">
        <f t="shared" ca="1" si="389"/>
        <v>#N/A</v>
      </c>
      <c r="CY133" s="13" t="e">
        <f t="shared" ca="1" si="389"/>
        <v>#N/A</v>
      </c>
      <c r="CZ133" s="13" t="e">
        <f t="shared" ca="1" si="389"/>
        <v>#N/A</v>
      </c>
      <c r="DA133" s="13" t="e">
        <f t="shared" ca="1" si="389"/>
        <v>#N/A</v>
      </c>
      <c r="DB133" s="13" t="e">
        <f t="shared" ca="1" si="389"/>
        <v>#N/A</v>
      </c>
      <c r="DC133" s="13" t="e">
        <f t="shared" ca="1" si="389"/>
        <v>#N/A</v>
      </c>
      <c r="DD133" s="13" t="e">
        <f t="shared" ca="1" si="389"/>
        <v>#N/A</v>
      </c>
      <c r="DE133" s="13" t="e">
        <f t="shared" ca="1" si="389"/>
        <v>#N/A</v>
      </c>
      <c r="DF133" s="13" t="e">
        <f t="shared" ca="1" si="389"/>
        <v>#N/A</v>
      </c>
      <c r="DG133" s="13" t="e">
        <f t="shared" ref="DG133:DX133" ca="1" si="390">DG70/$D133*100000</f>
        <v>#N/A</v>
      </c>
      <c r="DH133" s="13" t="e">
        <f t="shared" ca="1" si="390"/>
        <v>#N/A</v>
      </c>
      <c r="DI133" s="13" t="e">
        <f t="shared" ca="1" si="390"/>
        <v>#N/A</v>
      </c>
      <c r="DJ133" s="13" t="e">
        <f t="shared" ca="1" si="390"/>
        <v>#N/A</v>
      </c>
      <c r="DK133" s="13" t="e">
        <f t="shared" ca="1" si="390"/>
        <v>#N/A</v>
      </c>
      <c r="DL133" s="13" t="e">
        <f t="shared" ca="1" si="390"/>
        <v>#N/A</v>
      </c>
      <c r="DM133" s="13" t="e">
        <f t="shared" ca="1" si="390"/>
        <v>#N/A</v>
      </c>
      <c r="DN133" s="13" t="e">
        <f t="shared" ca="1" si="390"/>
        <v>#N/A</v>
      </c>
      <c r="DO133" s="13" t="e">
        <f t="shared" ca="1" si="390"/>
        <v>#N/A</v>
      </c>
      <c r="DP133" s="13" t="e">
        <f t="shared" ca="1" si="390"/>
        <v>#N/A</v>
      </c>
      <c r="DQ133" s="13" t="e">
        <f t="shared" ca="1" si="390"/>
        <v>#N/A</v>
      </c>
      <c r="DR133" s="13" t="e">
        <f t="shared" ca="1" si="390"/>
        <v>#N/A</v>
      </c>
      <c r="DS133" s="13" t="e">
        <f t="shared" ca="1" si="390"/>
        <v>#N/A</v>
      </c>
      <c r="DT133" s="13" t="e">
        <f t="shared" ca="1" si="390"/>
        <v>#N/A</v>
      </c>
      <c r="DU133" s="13" t="e">
        <f t="shared" ca="1" si="390"/>
        <v>#N/A</v>
      </c>
      <c r="DV133" s="13" t="e">
        <f t="shared" ca="1" si="390"/>
        <v>#N/A</v>
      </c>
      <c r="DW133" s="13" t="e">
        <f t="shared" ca="1" si="390"/>
        <v>#N/A</v>
      </c>
      <c r="DX133" s="13" t="e">
        <f t="shared" ca="1" si="390"/>
        <v>#N/A</v>
      </c>
      <c r="DY133" s="13" t="e">
        <f t="shared" ref="DY133:EL133" ca="1" si="391">DY70/$D133*100000</f>
        <v>#N/A</v>
      </c>
      <c r="DZ133" s="13" t="e">
        <f t="shared" ca="1" si="391"/>
        <v>#N/A</v>
      </c>
      <c r="EA133" s="13" t="e">
        <f t="shared" ca="1" si="391"/>
        <v>#N/A</v>
      </c>
      <c r="EB133" s="13" t="e">
        <f t="shared" ca="1" si="391"/>
        <v>#N/A</v>
      </c>
      <c r="EC133" s="13" t="e">
        <f t="shared" ca="1" si="391"/>
        <v>#N/A</v>
      </c>
      <c r="ED133" s="13" t="e">
        <f t="shared" ca="1" si="391"/>
        <v>#N/A</v>
      </c>
      <c r="EE133" s="13" t="e">
        <f t="shared" ca="1" si="391"/>
        <v>#N/A</v>
      </c>
      <c r="EF133" s="13" t="e">
        <f t="shared" ca="1" si="391"/>
        <v>#N/A</v>
      </c>
      <c r="EG133" s="13" t="e">
        <f t="shared" ca="1" si="391"/>
        <v>#N/A</v>
      </c>
      <c r="EH133" s="13" t="e">
        <f t="shared" ca="1" si="391"/>
        <v>#N/A</v>
      </c>
      <c r="EI133" s="13" t="e">
        <f t="shared" ca="1" si="391"/>
        <v>#N/A</v>
      </c>
      <c r="EJ133" s="13" t="e">
        <f t="shared" ca="1" si="391"/>
        <v>#N/A</v>
      </c>
      <c r="EK133" s="13" t="e">
        <f t="shared" ca="1" si="391"/>
        <v>#N/A</v>
      </c>
      <c r="EL133" s="13" t="e">
        <f t="shared" ca="1" si="391"/>
        <v>#N/A</v>
      </c>
      <c r="EM133" s="13" t="e">
        <f t="shared" ref="EM133:FF133" ca="1" si="392">EM70/$D133*100000</f>
        <v>#N/A</v>
      </c>
      <c r="EN133" s="13" t="e">
        <f t="shared" ca="1" si="392"/>
        <v>#N/A</v>
      </c>
      <c r="EO133" s="13" t="e">
        <f t="shared" ca="1" si="392"/>
        <v>#N/A</v>
      </c>
      <c r="EP133" s="13" t="e">
        <f t="shared" ca="1" si="392"/>
        <v>#N/A</v>
      </c>
      <c r="EQ133" s="13" t="e">
        <f t="shared" ca="1" si="392"/>
        <v>#N/A</v>
      </c>
      <c r="ER133" s="13" t="e">
        <f t="shared" ca="1" si="392"/>
        <v>#N/A</v>
      </c>
      <c r="ES133" s="13" t="e">
        <f t="shared" ca="1" si="392"/>
        <v>#N/A</v>
      </c>
      <c r="ET133" s="13" t="e">
        <f t="shared" ca="1" si="392"/>
        <v>#N/A</v>
      </c>
      <c r="EU133" s="13" t="e">
        <f t="shared" ca="1" si="392"/>
        <v>#N/A</v>
      </c>
      <c r="EV133" s="13" t="e">
        <f t="shared" ca="1" si="392"/>
        <v>#N/A</v>
      </c>
      <c r="EW133" s="13" t="e">
        <f t="shared" ca="1" si="392"/>
        <v>#N/A</v>
      </c>
      <c r="EX133" s="13" t="e">
        <f t="shared" ca="1" si="392"/>
        <v>#N/A</v>
      </c>
      <c r="EY133" s="13" t="e">
        <f t="shared" ca="1" si="392"/>
        <v>#N/A</v>
      </c>
      <c r="EZ133" s="13" t="e">
        <f t="shared" ca="1" si="392"/>
        <v>#N/A</v>
      </c>
      <c r="FA133" s="13" t="e">
        <f t="shared" ca="1" si="392"/>
        <v>#N/A</v>
      </c>
      <c r="FB133" s="13" t="e">
        <f t="shared" ca="1" si="392"/>
        <v>#N/A</v>
      </c>
      <c r="FC133" s="13" t="e">
        <f t="shared" ca="1" si="392"/>
        <v>#N/A</v>
      </c>
      <c r="FD133" s="13" t="e">
        <f t="shared" ca="1" si="392"/>
        <v>#N/A</v>
      </c>
      <c r="FE133" s="13" t="e">
        <f t="shared" ca="1" si="392"/>
        <v>#N/A</v>
      </c>
      <c r="FF133" s="13" t="e">
        <f t="shared" ca="1" si="392"/>
        <v>#N/A</v>
      </c>
    </row>
    <row r="134" spans="1:162" x14ac:dyDescent="0.25">
      <c r="B134">
        <f t="shared" si="209"/>
        <v>29</v>
      </c>
      <c r="C134" t="str">
        <f t="shared" ca="1" si="336"/>
        <v>US Mississippi</v>
      </c>
      <c r="D134" s="1">
        <f t="shared" ca="1" si="336"/>
        <v>2976149</v>
      </c>
      <c r="E134" s="13">
        <f t="shared" ref="E134:BP134" ca="1" si="393">E71/$D134*100000</f>
        <v>1.1424159207082709</v>
      </c>
      <c r="F134" s="13">
        <f t="shared" ca="1" si="393"/>
        <v>1.6800234128062808</v>
      </c>
      <c r="G134" s="13">
        <f t="shared" ca="1" si="393"/>
        <v>2.6880374604900497</v>
      </c>
      <c r="H134" s="13">
        <f t="shared" ca="1" si="393"/>
        <v>4.7040655558575866</v>
      </c>
      <c r="I134" s="13">
        <f t="shared" ca="1" si="393"/>
        <v>6.9552969290180018</v>
      </c>
      <c r="J134" s="13">
        <f t="shared" ca="1" si="393"/>
        <v>8.3665165957752787</v>
      </c>
      <c r="K134" s="13">
        <f t="shared" ca="1" si="393"/>
        <v>10.752149841960199</v>
      </c>
      <c r="L134" s="13">
        <f t="shared" ca="1" si="393"/>
        <v>12.667376532559359</v>
      </c>
      <c r="M134" s="13">
        <f t="shared" ca="1" si="393"/>
        <v>16.296227104220925</v>
      </c>
      <c r="N134" s="13">
        <f t="shared" ca="1" si="393"/>
        <v>19.45467112029673</v>
      </c>
      <c r="O134" s="13">
        <f t="shared" ca="1" si="393"/>
        <v>22.277110453811282</v>
      </c>
      <c r="P134" s="13">
        <f t="shared" ca="1" si="393"/>
        <v>25.46915493814322</v>
      </c>
      <c r="Q134" s="13">
        <f t="shared" ca="1" si="393"/>
        <v>28.459596612938398</v>
      </c>
      <c r="R134" s="13">
        <f t="shared" ca="1" si="393"/>
        <v>31.483638755989702</v>
      </c>
      <c r="S134" s="13">
        <f t="shared" ca="1" si="393"/>
        <v>36.05330243882279</v>
      </c>
      <c r="T134" s="13">
        <f t="shared" ca="1" si="393"/>
        <v>39.547751137459855</v>
      </c>
      <c r="U134" s="13">
        <f t="shared" ca="1" si="393"/>
        <v>45.629435891818588</v>
      </c>
      <c r="V134" s="13">
        <f t="shared" ca="1" si="393"/>
        <v>48.888681312662776</v>
      </c>
      <c r="W134" s="13">
        <f t="shared" ca="1" si="393"/>
        <v>55.037567003533759</v>
      </c>
      <c r="X134" s="13">
        <f t="shared" ca="1" si="393"/>
        <v>58.397613829146316</v>
      </c>
      <c r="Y134" s="13">
        <f t="shared" ca="1" si="393"/>
        <v>64.344896710480555</v>
      </c>
      <c r="Z134" s="13">
        <f t="shared" ca="1" si="393"/>
        <v>67.301737917019608</v>
      </c>
      <c r="AA134" s="13">
        <f t="shared" ca="1" si="393"/>
        <v>75.937058258843891</v>
      </c>
      <c r="AB134" s="13">
        <f t="shared" ca="1" si="393"/>
        <v>82.959556124374146</v>
      </c>
      <c r="AC134" s="13">
        <f t="shared" ca="1" si="393"/>
        <v>88.772437132683891</v>
      </c>
      <c r="AD134" s="13">
        <f t="shared" ca="1" si="393"/>
        <v>93.442902220285347</v>
      </c>
      <c r="AE134" s="13">
        <f t="shared" ca="1" si="393"/>
        <v>98.852577609521575</v>
      </c>
      <c r="AF134" s="13">
        <f t="shared" ca="1" si="393"/>
        <v>103.72464550665978</v>
      </c>
      <c r="AG134" s="13">
        <f t="shared" ca="1" si="393"/>
        <v>112.89757334058208</v>
      </c>
      <c r="AH134" s="13">
        <f t="shared" ca="1" si="393"/>
        <v>121.76809696019923</v>
      </c>
      <c r="AI134" s="13">
        <f t="shared" ca="1" si="393"/>
        <v>127.44657609548447</v>
      </c>
      <c r="AJ134" s="13">
        <f t="shared" ca="1" si="393"/>
        <v>133.52826084984321</v>
      </c>
      <c r="AK134" s="13">
        <f t="shared" ca="1" si="393"/>
        <v>143.60840132668088</v>
      </c>
      <c r="AL134" s="13">
        <f t="shared" ca="1" si="393"/>
        <v>151.60531277163878</v>
      </c>
      <c r="AM134" s="13">
        <f t="shared" ca="1" si="393"/>
        <v>158.45980829588842</v>
      </c>
      <c r="AN134" s="13">
        <f t="shared" ca="1" si="393"/>
        <v>164.44069164547878</v>
      </c>
      <c r="AO134" s="13">
        <f t="shared" ca="1" si="393"/>
        <v>173.14321292381533</v>
      </c>
      <c r="AP134" s="13">
        <f t="shared" ca="1" si="393"/>
        <v>182.5849445037866</v>
      </c>
      <c r="AQ134" s="13">
        <f t="shared" ca="1" si="393"/>
        <v>192.1274774885263</v>
      </c>
      <c r="AR134" s="13">
        <f t="shared" ca="1" si="393"/>
        <v>198.61236786195852</v>
      </c>
      <c r="AS134" s="13">
        <f t="shared" ca="1" si="393"/>
        <v>204.76125355282952</v>
      </c>
      <c r="AT134" s="13">
        <f t="shared" ca="1" si="393"/>
        <v>213.09416968034867</v>
      </c>
      <c r="AU134" s="13">
        <f t="shared" ca="1" si="393"/>
        <v>220.72147597448918</v>
      </c>
      <c r="AV134" s="13">
        <f t="shared" ca="1" si="393"/>
        <v>228.98719116549609</v>
      </c>
      <c r="AW134" s="13">
        <f t="shared" ca="1" si="393"/>
        <v>242.32657706317798</v>
      </c>
      <c r="AX134" s="13">
        <f t="shared" ca="1" si="393"/>
        <v>250.02108429383074</v>
      </c>
      <c r="AY134" s="13">
        <f t="shared" ca="1" si="393"/>
        <v>253.68353533374841</v>
      </c>
      <c r="AZ134" s="13">
        <f t="shared" ca="1" si="393"/>
        <v>264.6708884535015</v>
      </c>
      <c r="BA134" s="13">
        <f t="shared" ca="1" si="393"/>
        <v>275.75904297802293</v>
      </c>
      <c r="BB134" s="13">
        <f t="shared" ca="1" si="393"/>
        <v>283.05034458960222</v>
      </c>
      <c r="BC134" s="13">
        <f t="shared" ca="1" si="393"/>
        <v>291.85366727270713</v>
      </c>
      <c r="BD134" s="13">
        <f t="shared" ca="1" si="393"/>
        <v>305.42825644818186</v>
      </c>
      <c r="BE134" s="13">
        <f t="shared" ca="1" si="393"/>
        <v>315.10519130594605</v>
      </c>
      <c r="BF134" s="13">
        <f t="shared" ca="1" si="393"/>
        <v>319.23804890144947</v>
      </c>
      <c r="BG134" s="13">
        <f t="shared" ca="1" si="393"/>
        <v>325.05092990975919</v>
      </c>
      <c r="BH134" s="13">
        <f t="shared" ca="1" si="393"/>
        <v>332.91343948169259</v>
      </c>
      <c r="BI134" s="13">
        <f t="shared" ca="1" si="393"/>
        <v>339.02872470430748</v>
      </c>
      <c r="BJ134" s="13">
        <f t="shared" ca="1" si="393"/>
        <v>352.23370872896487</v>
      </c>
      <c r="BK134" s="13">
        <f t="shared" ca="1" si="393"/>
        <v>362.9186576344128</v>
      </c>
      <c r="BL134" s="13">
        <f t="shared" ca="1" si="393"/>
        <v>373.73800841288528</v>
      </c>
      <c r="BM134" s="13">
        <f t="shared" ca="1" si="393"/>
        <v>379.550889421195</v>
      </c>
      <c r="BN134" s="13">
        <f t="shared" ca="1" si="393"/>
        <v>384.12055310402809</v>
      </c>
      <c r="BO134" s="13">
        <f t="shared" ca="1" si="393"/>
        <v>393.25988046969428</v>
      </c>
      <c r="BP134" s="13">
        <f t="shared" ca="1" si="393"/>
        <v>402.09680362105524</v>
      </c>
      <c r="BQ134" s="13">
        <f t="shared" ref="BQ134:BV134" ca="1" si="394">BQ71/$D134*100000</f>
        <v>410.66492302636732</v>
      </c>
      <c r="BR134" s="13">
        <f t="shared" ca="1" si="394"/>
        <v>424.17231126532982</v>
      </c>
      <c r="BS134" s="13">
        <f t="shared" ca="1" si="394"/>
        <v>436.9740896709136</v>
      </c>
      <c r="BT134" s="13">
        <f t="shared" ca="1" si="394"/>
        <v>445.27340533017667</v>
      </c>
      <c r="BU134" s="13">
        <f t="shared" ca="1" si="394"/>
        <v>452.19510179093857</v>
      </c>
      <c r="BV134" s="13">
        <f t="shared" ca="1" si="394"/>
        <v>461.36802962486081</v>
      </c>
      <c r="BW134" s="13">
        <f t="shared" ref="BW134:CQ134" ca="1" si="395">BW71/$D134*100000</f>
        <v>471.88497618902818</v>
      </c>
      <c r="BX134" s="13">
        <f t="shared" ca="1" si="395"/>
        <v>482.90592977703739</v>
      </c>
      <c r="BY134" s="13">
        <f t="shared" ca="1" si="395"/>
        <v>496.95092550809784</v>
      </c>
      <c r="BZ134" s="13">
        <f t="shared" ca="1" si="395"/>
        <v>511.70153107253697</v>
      </c>
      <c r="CA134" s="13">
        <f t="shared" ca="1" si="395"/>
        <v>520.84085843820321</v>
      </c>
      <c r="CB134" s="13">
        <f t="shared" ca="1" si="395"/>
        <v>529.27457597049067</v>
      </c>
      <c r="CC134" s="13">
        <f t="shared" ca="1" si="395"/>
        <v>538.27950146313242</v>
      </c>
      <c r="CD134" s="13">
        <f t="shared" ca="1" si="395"/>
        <v>548.4268428764824</v>
      </c>
      <c r="CE134" s="13">
        <f t="shared" ca="1" si="395"/>
        <v>556.42375432144024</v>
      </c>
      <c r="CF134" s="13">
        <f t="shared" ca="1" si="395"/>
        <v>563.11024750440924</v>
      </c>
      <c r="CG134" s="13">
        <f t="shared" ca="1" si="395"/>
        <v>563.44625218697047</v>
      </c>
      <c r="CH134" s="13">
        <f t="shared" ca="1" si="395"/>
        <v>580.28008678328945</v>
      </c>
      <c r="CI134" s="13">
        <f t="shared" ca="1" si="395"/>
        <v>597.01311997483992</v>
      </c>
      <c r="CJ134" s="13">
        <f t="shared" ca="1" si="395"/>
        <v>609.02528737640489</v>
      </c>
      <c r="CK134" s="13">
        <f t="shared" ca="1" si="395"/>
        <v>621.03745477796974</v>
      </c>
      <c r="CL134" s="13">
        <f t="shared" ca="1" si="395"/>
        <v>621.03745477796974</v>
      </c>
      <c r="CM134" s="13" t="e">
        <f t="shared" ca="1" si="395"/>
        <v>#N/A</v>
      </c>
      <c r="CN134" s="13" t="e">
        <f t="shared" ca="1" si="395"/>
        <v>#N/A</v>
      </c>
      <c r="CO134" s="13" t="e">
        <f t="shared" ca="1" si="395"/>
        <v>#N/A</v>
      </c>
      <c r="CP134" s="13" t="e">
        <f t="shared" ca="1" si="395"/>
        <v>#N/A</v>
      </c>
      <c r="CQ134" s="13" t="e">
        <f t="shared" ca="1" si="395"/>
        <v>#N/A</v>
      </c>
      <c r="CR134" s="13" t="e">
        <f t="shared" ref="CR134:DF134" ca="1" si="396">CR71/$D134*100000</f>
        <v>#N/A</v>
      </c>
      <c r="CS134" s="13" t="e">
        <f t="shared" ca="1" si="396"/>
        <v>#N/A</v>
      </c>
      <c r="CT134" s="13" t="e">
        <f t="shared" ca="1" si="396"/>
        <v>#N/A</v>
      </c>
      <c r="CU134" s="13" t="e">
        <f t="shared" ca="1" si="396"/>
        <v>#N/A</v>
      </c>
      <c r="CV134" s="13" t="e">
        <f t="shared" ca="1" si="396"/>
        <v>#N/A</v>
      </c>
      <c r="CW134" s="13" t="e">
        <f t="shared" ca="1" si="396"/>
        <v>#N/A</v>
      </c>
      <c r="CX134" s="13" t="e">
        <f t="shared" ca="1" si="396"/>
        <v>#N/A</v>
      </c>
      <c r="CY134" s="13" t="e">
        <f t="shared" ca="1" si="396"/>
        <v>#N/A</v>
      </c>
      <c r="CZ134" s="13" t="e">
        <f t="shared" ca="1" si="396"/>
        <v>#N/A</v>
      </c>
      <c r="DA134" s="13" t="e">
        <f t="shared" ca="1" si="396"/>
        <v>#N/A</v>
      </c>
      <c r="DB134" s="13" t="e">
        <f t="shared" ca="1" si="396"/>
        <v>#N/A</v>
      </c>
      <c r="DC134" s="13" t="e">
        <f t="shared" ca="1" si="396"/>
        <v>#N/A</v>
      </c>
      <c r="DD134" s="13" t="e">
        <f t="shared" ca="1" si="396"/>
        <v>#N/A</v>
      </c>
      <c r="DE134" s="13" t="e">
        <f t="shared" ca="1" si="396"/>
        <v>#N/A</v>
      </c>
      <c r="DF134" s="13" t="e">
        <f t="shared" ca="1" si="396"/>
        <v>#N/A</v>
      </c>
      <c r="DG134" s="13" t="e">
        <f t="shared" ref="DG134:DX134" ca="1" si="397">DG71/$D134*100000</f>
        <v>#N/A</v>
      </c>
      <c r="DH134" s="13" t="e">
        <f t="shared" ca="1" si="397"/>
        <v>#N/A</v>
      </c>
      <c r="DI134" s="13" t="e">
        <f t="shared" ca="1" si="397"/>
        <v>#N/A</v>
      </c>
      <c r="DJ134" s="13" t="e">
        <f t="shared" ca="1" si="397"/>
        <v>#N/A</v>
      </c>
      <c r="DK134" s="13" t="e">
        <f t="shared" ca="1" si="397"/>
        <v>#N/A</v>
      </c>
      <c r="DL134" s="13" t="e">
        <f t="shared" ca="1" si="397"/>
        <v>#N/A</v>
      </c>
      <c r="DM134" s="13" t="e">
        <f t="shared" ca="1" si="397"/>
        <v>#N/A</v>
      </c>
      <c r="DN134" s="13" t="e">
        <f t="shared" ca="1" si="397"/>
        <v>#N/A</v>
      </c>
      <c r="DO134" s="13" t="e">
        <f t="shared" ca="1" si="397"/>
        <v>#N/A</v>
      </c>
      <c r="DP134" s="13" t="e">
        <f t="shared" ca="1" si="397"/>
        <v>#N/A</v>
      </c>
      <c r="DQ134" s="13" t="e">
        <f t="shared" ca="1" si="397"/>
        <v>#N/A</v>
      </c>
      <c r="DR134" s="13" t="e">
        <f t="shared" ca="1" si="397"/>
        <v>#N/A</v>
      </c>
      <c r="DS134" s="13" t="e">
        <f t="shared" ca="1" si="397"/>
        <v>#N/A</v>
      </c>
      <c r="DT134" s="13" t="e">
        <f t="shared" ca="1" si="397"/>
        <v>#N/A</v>
      </c>
      <c r="DU134" s="13" t="e">
        <f t="shared" ca="1" si="397"/>
        <v>#N/A</v>
      </c>
      <c r="DV134" s="13" t="e">
        <f t="shared" ca="1" si="397"/>
        <v>#N/A</v>
      </c>
      <c r="DW134" s="13" t="e">
        <f t="shared" ca="1" si="397"/>
        <v>#N/A</v>
      </c>
      <c r="DX134" s="13" t="e">
        <f t="shared" ca="1" si="397"/>
        <v>#N/A</v>
      </c>
      <c r="DY134" s="13" t="e">
        <f t="shared" ref="DY134:EL134" ca="1" si="398">DY71/$D134*100000</f>
        <v>#N/A</v>
      </c>
      <c r="DZ134" s="13" t="e">
        <f t="shared" ca="1" si="398"/>
        <v>#N/A</v>
      </c>
      <c r="EA134" s="13" t="e">
        <f t="shared" ca="1" si="398"/>
        <v>#N/A</v>
      </c>
      <c r="EB134" s="13" t="e">
        <f t="shared" ca="1" si="398"/>
        <v>#N/A</v>
      </c>
      <c r="EC134" s="13" t="e">
        <f t="shared" ca="1" si="398"/>
        <v>#N/A</v>
      </c>
      <c r="ED134" s="13" t="e">
        <f t="shared" ca="1" si="398"/>
        <v>#N/A</v>
      </c>
      <c r="EE134" s="13" t="e">
        <f t="shared" ca="1" si="398"/>
        <v>#N/A</v>
      </c>
      <c r="EF134" s="13" t="e">
        <f t="shared" ca="1" si="398"/>
        <v>#N/A</v>
      </c>
      <c r="EG134" s="13" t="e">
        <f t="shared" ca="1" si="398"/>
        <v>#N/A</v>
      </c>
      <c r="EH134" s="13" t="e">
        <f t="shared" ca="1" si="398"/>
        <v>#N/A</v>
      </c>
      <c r="EI134" s="13" t="e">
        <f t="shared" ca="1" si="398"/>
        <v>#N/A</v>
      </c>
      <c r="EJ134" s="13" t="e">
        <f t="shared" ca="1" si="398"/>
        <v>#N/A</v>
      </c>
      <c r="EK134" s="13" t="e">
        <f t="shared" ca="1" si="398"/>
        <v>#N/A</v>
      </c>
      <c r="EL134" s="13" t="e">
        <f t="shared" ca="1" si="398"/>
        <v>#N/A</v>
      </c>
      <c r="EM134" s="13" t="e">
        <f t="shared" ref="EM134:FF134" ca="1" si="399">EM71/$D134*100000</f>
        <v>#N/A</v>
      </c>
      <c r="EN134" s="13" t="e">
        <f t="shared" ca="1" si="399"/>
        <v>#N/A</v>
      </c>
      <c r="EO134" s="13" t="e">
        <f t="shared" ca="1" si="399"/>
        <v>#N/A</v>
      </c>
      <c r="EP134" s="13" t="e">
        <f t="shared" ca="1" si="399"/>
        <v>#N/A</v>
      </c>
      <c r="EQ134" s="13" t="e">
        <f t="shared" ca="1" si="399"/>
        <v>#N/A</v>
      </c>
      <c r="ER134" s="13" t="e">
        <f t="shared" ca="1" si="399"/>
        <v>#N/A</v>
      </c>
      <c r="ES134" s="13" t="e">
        <f t="shared" ca="1" si="399"/>
        <v>#N/A</v>
      </c>
      <c r="ET134" s="13" t="e">
        <f t="shared" ca="1" si="399"/>
        <v>#N/A</v>
      </c>
      <c r="EU134" s="13" t="e">
        <f t="shared" ca="1" si="399"/>
        <v>#N/A</v>
      </c>
      <c r="EV134" s="13" t="e">
        <f t="shared" ca="1" si="399"/>
        <v>#N/A</v>
      </c>
      <c r="EW134" s="13" t="e">
        <f t="shared" ca="1" si="399"/>
        <v>#N/A</v>
      </c>
      <c r="EX134" s="13" t="e">
        <f t="shared" ca="1" si="399"/>
        <v>#N/A</v>
      </c>
      <c r="EY134" s="13" t="e">
        <f t="shared" ca="1" si="399"/>
        <v>#N/A</v>
      </c>
      <c r="EZ134" s="13" t="e">
        <f t="shared" ca="1" si="399"/>
        <v>#N/A</v>
      </c>
      <c r="FA134" s="13" t="e">
        <f t="shared" ca="1" si="399"/>
        <v>#N/A</v>
      </c>
      <c r="FB134" s="13" t="e">
        <f t="shared" ca="1" si="399"/>
        <v>#N/A</v>
      </c>
      <c r="FC134" s="13" t="e">
        <f t="shared" ca="1" si="399"/>
        <v>#N/A</v>
      </c>
      <c r="FD134" s="13" t="e">
        <f t="shared" ca="1" si="399"/>
        <v>#N/A</v>
      </c>
      <c r="FE134" s="13" t="e">
        <f t="shared" ca="1" si="399"/>
        <v>#N/A</v>
      </c>
      <c r="FF134" s="13" t="e">
        <f t="shared" ca="1" si="399"/>
        <v>#N/A</v>
      </c>
    </row>
    <row r="135" spans="1:162" x14ac:dyDescent="0.25">
      <c r="B135">
        <f t="shared" si="209"/>
        <v>30</v>
      </c>
      <c r="C135" t="str">
        <f t="shared" ca="1" si="336"/>
        <v>US Missouri</v>
      </c>
      <c r="D135" s="1">
        <f t="shared" ca="1" si="336"/>
        <v>6137428</v>
      </c>
      <c r="E135" s="13">
        <f t="shared" ref="E135:BP135" ca="1" si="400">E72/$D135*100000</f>
        <v>0.76579309769499526</v>
      </c>
      <c r="F135" s="13">
        <f t="shared" ca="1" si="400"/>
        <v>1.1894233219518013</v>
      </c>
      <c r="G135" s="13">
        <f t="shared" ca="1" si="400"/>
        <v>1.4664123147350976</v>
      </c>
      <c r="H135" s="13">
        <f t="shared" ca="1" si="400"/>
        <v>2.9817050399613652</v>
      </c>
      <c r="I135" s="13">
        <f t="shared" ca="1" si="400"/>
        <v>4.3910902091234307</v>
      </c>
      <c r="J135" s="13">
        <f t="shared" ca="1" si="400"/>
        <v>5.8004753782854968</v>
      </c>
      <c r="K135" s="13">
        <f t="shared" ca="1" si="400"/>
        <v>8.1793220221890994</v>
      </c>
      <c r="L135" s="13">
        <f t="shared" ca="1" si="400"/>
        <v>10.900331539530891</v>
      </c>
      <c r="M135" s="13">
        <f t="shared" ca="1" si="400"/>
        <v>13.653927997200132</v>
      </c>
      <c r="N135" s="13">
        <f t="shared" ca="1" si="400"/>
        <v>15.226247867999428</v>
      </c>
      <c r="O135" s="13">
        <f t="shared" ca="1" si="400"/>
        <v>16.798567738798727</v>
      </c>
      <c r="P135" s="13">
        <f t="shared" ca="1" si="400"/>
        <v>21.621434907260827</v>
      </c>
      <c r="Q135" s="13">
        <f t="shared" ca="1" si="400"/>
        <v>25.759976328846548</v>
      </c>
      <c r="R135" s="13">
        <f t="shared" ca="1" si="400"/>
        <v>29.882224280268542</v>
      </c>
      <c r="S135" s="13">
        <f t="shared" ca="1" si="400"/>
        <v>34.428102455947339</v>
      </c>
      <c r="T135" s="13">
        <f t="shared" ca="1" si="400"/>
        <v>37.328340145090095</v>
      </c>
      <c r="U135" s="13">
        <f t="shared" ca="1" si="400"/>
        <v>38.56664387753306</v>
      </c>
      <c r="V135" s="13">
        <f t="shared" ca="1" si="400"/>
        <v>44.350825785654834</v>
      </c>
      <c r="W135" s="13">
        <f t="shared" ca="1" si="400"/>
        <v>49.48326888722768</v>
      </c>
      <c r="X135" s="13">
        <f t="shared" ca="1" si="400"/>
        <v>54.208375234707432</v>
      </c>
      <c r="Y135" s="13">
        <f t="shared" ca="1" si="400"/>
        <v>57.662590909416778</v>
      </c>
      <c r="Z135" s="13">
        <f t="shared" ca="1" si="400"/>
        <v>61.898893151984836</v>
      </c>
      <c r="AA135" s="13">
        <f t="shared" ca="1" si="400"/>
        <v>65.564923938822588</v>
      </c>
      <c r="AB135" s="13">
        <f t="shared" ca="1" si="400"/>
        <v>67.780835881088947</v>
      </c>
      <c r="AC135" s="13">
        <f t="shared" ca="1" si="400"/>
        <v>71.495747078417864</v>
      </c>
      <c r="AD135" s="13">
        <f t="shared" ca="1" si="400"/>
        <v>76.351201187207408</v>
      </c>
      <c r="AE135" s="13">
        <f t="shared" ca="1" si="400"/>
        <v>79.756536451425575</v>
      </c>
      <c r="AF135" s="13">
        <f t="shared" ca="1" si="400"/>
        <v>83.275926006789817</v>
      </c>
      <c r="AG135" s="13">
        <f t="shared" ca="1" si="400"/>
        <v>86.078402874950214</v>
      </c>
      <c r="AH135" s="13">
        <f t="shared" ca="1" si="400"/>
        <v>89.891074893261475</v>
      </c>
      <c r="AI135" s="13">
        <f t="shared" ca="1" si="400"/>
        <v>92.335095417819971</v>
      </c>
      <c r="AJ135" s="13">
        <f t="shared" ca="1" si="400"/>
        <v>94.616181240741227</v>
      </c>
      <c r="AK135" s="13">
        <f t="shared" ca="1" si="400"/>
        <v>96.799506242680167</v>
      </c>
      <c r="AL135" s="13">
        <f t="shared" ca="1" si="400"/>
        <v>99.993026394769927</v>
      </c>
      <c r="AM135" s="13">
        <f t="shared" ca="1" si="400"/>
        <v>102.99102490489501</v>
      </c>
      <c r="AN135" s="13">
        <f t="shared" ca="1" si="400"/>
        <v>107.94423983466689</v>
      </c>
      <c r="AO135" s="13">
        <f t="shared" ca="1" si="400"/>
        <v>111.21922733757529</v>
      </c>
      <c r="AP135" s="13">
        <f t="shared" ca="1" si="400"/>
        <v>114.00541073557197</v>
      </c>
      <c r="AQ135" s="13">
        <f t="shared" ca="1" si="400"/>
        <v>116.84047454405982</v>
      </c>
      <c r="AR135" s="13">
        <f t="shared" ca="1" si="400"/>
        <v>118.99121260567131</v>
      </c>
      <c r="AS135" s="13">
        <f t="shared" ca="1" si="400"/>
        <v>120.97901596564554</v>
      </c>
      <c r="AT135" s="13">
        <f t="shared" ca="1" si="400"/>
        <v>123.21122137807563</v>
      </c>
      <c r="AU135" s="13">
        <f t="shared" ca="1" si="400"/>
        <v>127.6593387327721</v>
      </c>
      <c r="AV135" s="13">
        <f t="shared" ca="1" si="400"/>
        <v>132.85695571499983</v>
      </c>
      <c r="AW135" s="13">
        <f t="shared" ca="1" si="400"/>
        <v>136.63704079298364</v>
      </c>
      <c r="AX135" s="13">
        <f t="shared" ca="1" si="400"/>
        <v>142.63303781323381</v>
      </c>
      <c r="AY135" s="13">
        <f t="shared" ca="1" si="400"/>
        <v>145.27257997975698</v>
      </c>
      <c r="AZ135" s="13">
        <f t="shared" ca="1" si="400"/>
        <v>148.30316543020953</v>
      </c>
      <c r="BA135" s="13">
        <f t="shared" ca="1" si="400"/>
        <v>152.19730479933941</v>
      </c>
      <c r="BB135" s="13">
        <f t="shared" ca="1" si="400"/>
        <v>154.60873838357045</v>
      </c>
      <c r="BC135" s="13">
        <f t="shared" ca="1" si="400"/>
        <v>157.49268260254948</v>
      </c>
      <c r="BD135" s="13">
        <f t="shared" ca="1" si="400"/>
        <v>160.39292029169223</v>
      </c>
      <c r="BE135" s="13">
        <f t="shared" ca="1" si="400"/>
        <v>161.59863708380774</v>
      </c>
      <c r="BF135" s="13">
        <f t="shared" ca="1" si="400"/>
        <v>163.03246245821541</v>
      </c>
      <c r="BG135" s="13">
        <f t="shared" ca="1" si="400"/>
        <v>165.24837440048177</v>
      </c>
      <c r="BH135" s="13">
        <f t="shared" ca="1" si="400"/>
        <v>168.09973167913336</v>
      </c>
      <c r="BI135" s="13">
        <f t="shared" ca="1" si="400"/>
        <v>170.36452403189088</v>
      </c>
      <c r="BJ135" s="13">
        <f t="shared" ca="1" si="400"/>
        <v>173.93279399774627</v>
      </c>
      <c r="BK135" s="13">
        <f t="shared" ca="1" si="400"/>
        <v>175.79024959641075</v>
      </c>
      <c r="BL135" s="13">
        <f t="shared" ca="1" si="400"/>
        <v>178.33203094195159</v>
      </c>
      <c r="BM135" s="13">
        <f t="shared" ca="1" si="400"/>
        <v>180.53164941405421</v>
      </c>
      <c r="BN135" s="13">
        <f t="shared" ca="1" si="400"/>
        <v>183.00825687894016</v>
      </c>
      <c r="BO135" s="13">
        <f t="shared" ca="1" si="400"/>
        <v>184.76795165662227</v>
      </c>
      <c r="BP135" s="13">
        <f t="shared" ca="1" si="400"/>
        <v>188.31992815231396</v>
      </c>
      <c r="BQ135" s="13">
        <f t="shared" ref="BQ135:BV135" ca="1" si="401">BQ72/$D135*100000</f>
        <v>191.48086136407628</v>
      </c>
      <c r="BR135" s="13">
        <f t="shared" ca="1" si="401"/>
        <v>195.32612032271498</v>
      </c>
      <c r="BS135" s="13">
        <f t="shared" ca="1" si="401"/>
        <v>198.24265148202144</v>
      </c>
      <c r="BT135" s="13">
        <f t="shared" ca="1" si="401"/>
        <v>200.26304178232314</v>
      </c>
      <c r="BU135" s="13">
        <f t="shared" ca="1" si="401"/>
        <v>203.53802928523152</v>
      </c>
      <c r="BV135" s="13">
        <f t="shared" ca="1" si="401"/>
        <v>206.48714738486547</v>
      </c>
      <c r="BW135" s="13">
        <f t="shared" ref="BW135:CQ135" ca="1" si="402">BW72/$D135*100000</f>
        <v>208.4749507448397</v>
      </c>
      <c r="BX135" s="13">
        <f t="shared" ca="1" si="402"/>
        <v>211.1959602621815</v>
      </c>
      <c r="BY135" s="13">
        <f t="shared" ca="1" si="402"/>
        <v>214.21025224247029</v>
      </c>
      <c r="BZ135" s="13">
        <f t="shared" ca="1" si="402"/>
        <v>217.14307687194048</v>
      </c>
      <c r="CA135" s="13">
        <f t="shared" ca="1" si="402"/>
        <v>221.18385747254391</v>
      </c>
      <c r="CB135" s="13">
        <f t="shared" ca="1" si="402"/>
        <v>224.31220374397876</v>
      </c>
      <c r="CC135" s="13">
        <f t="shared" ca="1" si="402"/>
        <v>229.03731009145849</v>
      </c>
      <c r="CD135" s="13">
        <f t="shared" ca="1" si="402"/>
        <v>232.2308302435483</v>
      </c>
      <c r="CE135" s="13">
        <f t="shared" ca="1" si="402"/>
        <v>235.31029610449201</v>
      </c>
      <c r="CF135" s="13">
        <f t="shared" ca="1" si="402"/>
        <v>237.11887129266529</v>
      </c>
      <c r="CG135" s="13">
        <f t="shared" ca="1" si="402"/>
        <v>240.06798939229918</v>
      </c>
      <c r="CH135" s="13">
        <f t="shared" ca="1" si="402"/>
        <v>242.98452055160564</v>
      </c>
      <c r="CI135" s="13">
        <f t="shared" ca="1" si="402"/>
        <v>247.44893137646582</v>
      </c>
      <c r="CJ135" s="13">
        <f t="shared" ca="1" si="402"/>
        <v>250.75650581970169</v>
      </c>
      <c r="CK135" s="13" t="e">
        <f t="shared" ca="1" si="402"/>
        <v>#N/A</v>
      </c>
      <c r="CL135" s="13" t="e">
        <f t="shared" ca="1" si="402"/>
        <v>#N/A</v>
      </c>
      <c r="CM135" s="13" t="e">
        <f t="shared" ca="1" si="402"/>
        <v>#N/A</v>
      </c>
      <c r="CN135" s="13" t="e">
        <f t="shared" ca="1" si="402"/>
        <v>#N/A</v>
      </c>
      <c r="CO135" s="13" t="e">
        <f t="shared" ca="1" si="402"/>
        <v>#N/A</v>
      </c>
      <c r="CP135" s="13" t="e">
        <f t="shared" ca="1" si="402"/>
        <v>#N/A</v>
      </c>
      <c r="CQ135" s="13" t="e">
        <f t="shared" ca="1" si="402"/>
        <v>#N/A</v>
      </c>
      <c r="CR135" s="13" t="e">
        <f t="shared" ref="CR135:DF135" ca="1" si="403">CR72/$D135*100000</f>
        <v>#N/A</v>
      </c>
      <c r="CS135" s="13" t="e">
        <f t="shared" ca="1" si="403"/>
        <v>#N/A</v>
      </c>
      <c r="CT135" s="13" t="e">
        <f t="shared" ca="1" si="403"/>
        <v>#N/A</v>
      </c>
      <c r="CU135" s="13" t="e">
        <f t="shared" ca="1" si="403"/>
        <v>#N/A</v>
      </c>
      <c r="CV135" s="13" t="e">
        <f t="shared" ca="1" si="403"/>
        <v>#N/A</v>
      </c>
      <c r="CW135" s="13" t="e">
        <f t="shared" ca="1" si="403"/>
        <v>#N/A</v>
      </c>
      <c r="CX135" s="13" t="e">
        <f t="shared" ca="1" si="403"/>
        <v>#N/A</v>
      </c>
      <c r="CY135" s="13" t="e">
        <f t="shared" ca="1" si="403"/>
        <v>#N/A</v>
      </c>
      <c r="CZ135" s="13" t="e">
        <f t="shared" ca="1" si="403"/>
        <v>#N/A</v>
      </c>
      <c r="DA135" s="13" t="e">
        <f t="shared" ca="1" si="403"/>
        <v>#N/A</v>
      </c>
      <c r="DB135" s="13" t="e">
        <f t="shared" ca="1" si="403"/>
        <v>#N/A</v>
      </c>
      <c r="DC135" s="13" t="e">
        <f t="shared" ca="1" si="403"/>
        <v>#N/A</v>
      </c>
      <c r="DD135" s="13" t="e">
        <f t="shared" ca="1" si="403"/>
        <v>#N/A</v>
      </c>
      <c r="DE135" s="13" t="e">
        <f t="shared" ca="1" si="403"/>
        <v>#N/A</v>
      </c>
      <c r="DF135" s="13" t="e">
        <f t="shared" ca="1" si="403"/>
        <v>#N/A</v>
      </c>
      <c r="DG135" s="13" t="e">
        <f t="shared" ref="DG135:DX135" ca="1" si="404">DG72/$D135*100000</f>
        <v>#N/A</v>
      </c>
      <c r="DH135" s="13" t="e">
        <f t="shared" ca="1" si="404"/>
        <v>#N/A</v>
      </c>
      <c r="DI135" s="13" t="e">
        <f t="shared" ca="1" si="404"/>
        <v>#N/A</v>
      </c>
      <c r="DJ135" s="13" t="e">
        <f t="shared" ca="1" si="404"/>
        <v>#N/A</v>
      </c>
      <c r="DK135" s="13" t="e">
        <f t="shared" ca="1" si="404"/>
        <v>#N/A</v>
      </c>
      <c r="DL135" s="13" t="e">
        <f t="shared" ca="1" si="404"/>
        <v>#N/A</v>
      </c>
      <c r="DM135" s="13" t="e">
        <f t="shared" ca="1" si="404"/>
        <v>#N/A</v>
      </c>
      <c r="DN135" s="13" t="e">
        <f t="shared" ca="1" si="404"/>
        <v>#N/A</v>
      </c>
      <c r="DO135" s="13" t="e">
        <f t="shared" ca="1" si="404"/>
        <v>#N/A</v>
      </c>
      <c r="DP135" s="13" t="e">
        <f t="shared" ca="1" si="404"/>
        <v>#N/A</v>
      </c>
      <c r="DQ135" s="13" t="e">
        <f t="shared" ca="1" si="404"/>
        <v>#N/A</v>
      </c>
      <c r="DR135" s="13" t="e">
        <f t="shared" ca="1" si="404"/>
        <v>#N/A</v>
      </c>
      <c r="DS135" s="13" t="e">
        <f t="shared" ca="1" si="404"/>
        <v>#N/A</v>
      </c>
      <c r="DT135" s="13" t="e">
        <f t="shared" ca="1" si="404"/>
        <v>#N/A</v>
      </c>
      <c r="DU135" s="13" t="e">
        <f t="shared" ca="1" si="404"/>
        <v>#N/A</v>
      </c>
      <c r="DV135" s="13" t="e">
        <f t="shared" ca="1" si="404"/>
        <v>#N/A</v>
      </c>
      <c r="DW135" s="13" t="e">
        <f t="shared" ca="1" si="404"/>
        <v>#N/A</v>
      </c>
      <c r="DX135" s="13" t="e">
        <f t="shared" ca="1" si="404"/>
        <v>#N/A</v>
      </c>
      <c r="DY135" s="13" t="e">
        <f t="shared" ref="DY135:EL135" ca="1" si="405">DY72/$D135*100000</f>
        <v>#N/A</v>
      </c>
      <c r="DZ135" s="13" t="e">
        <f t="shared" ca="1" si="405"/>
        <v>#N/A</v>
      </c>
      <c r="EA135" s="13" t="e">
        <f t="shared" ca="1" si="405"/>
        <v>#N/A</v>
      </c>
      <c r="EB135" s="13" t="e">
        <f t="shared" ca="1" si="405"/>
        <v>#N/A</v>
      </c>
      <c r="EC135" s="13" t="e">
        <f t="shared" ca="1" si="405"/>
        <v>#N/A</v>
      </c>
      <c r="ED135" s="13" t="e">
        <f t="shared" ca="1" si="405"/>
        <v>#N/A</v>
      </c>
      <c r="EE135" s="13" t="e">
        <f t="shared" ca="1" si="405"/>
        <v>#N/A</v>
      </c>
      <c r="EF135" s="13" t="e">
        <f t="shared" ca="1" si="405"/>
        <v>#N/A</v>
      </c>
      <c r="EG135" s="13" t="e">
        <f t="shared" ca="1" si="405"/>
        <v>#N/A</v>
      </c>
      <c r="EH135" s="13" t="e">
        <f t="shared" ca="1" si="405"/>
        <v>#N/A</v>
      </c>
      <c r="EI135" s="13" t="e">
        <f t="shared" ca="1" si="405"/>
        <v>#N/A</v>
      </c>
      <c r="EJ135" s="13" t="e">
        <f t="shared" ca="1" si="405"/>
        <v>#N/A</v>
      </c>
      <c r="EK135" s="13" t="e">
        <f t="shared" ca="1" si="405"/>
        <v>#N/A</v>
      </c>
      <c r="EL135" s="13" t="e">
        <f t="shared" ca="1" si="405"/>
        <v>#N/A</v>
      </c>
      <c r="EM135" s="13" t="e">
        <f t="shared" ref="EM135:FF135" ca="1" si="406">EM72/$D135*100000</f>
        <v>#N/A</v>
      </c>
      <c r="EN135" s="13" t="e">
        <f t="shared" ca="1" si="406"/>
        <v>#N/A</v>
      </c>
      <c r="EO135" s="13" t="e">
        <f t="shared" ca="1" si="406"/>
        <v>#N/A</v>
      </c>
      <c r="EP135" s="13" t="e">
        <f t="shared" ca="1" si="406"/>
        <v>#N/A</v>
      </c>
      <c r="EQ135" s="13" t="e">
        <f t="shared" ca="1" si="406"/>
        <v>#N/A</v>
      </c>
      <c r="ER135" s="13" t="e">
        <f t="shared" ca="1" si="406"/>
        <v>#N/A</v>
      </c>
      <c r="ES135" s="13" t="e">
        <f t="shared" ca="1" si="406"/>
        <v>#N/A</v>
      </c>
      <c r="ET135" s="13" t="e">
        <f t="shared" ca="1" si="406"/>
        <v>#N/A</v>
      </c>
      <c r="EU135" s="13" t="e">
        <f t="shared" ca="1" si="406"/>
        <v>#N/A</v>
      </c>
      <c r="EV135" s="13" t="e">
        <f t="shared" ca="1" si="406"/>
        <v>#N/A</v>
      </c>
      <c r="EW135" s="13" t="e">
        <f t="shared" ca="1" si="406"/>
        <v>#N/A</v>
      </c>
      <c r="EX135" s="13" t="e">
        <f t="shared" ca="1" si="406"/>
        <v>#N/A</v>
      </c>
      <c r="EY135" s="13" t="e">
        <f t="shared" ca="1" si="406"/>
        <v>#N/A</v>
      </c>
      <c r="EZ135" s="13" t="e">
        <f t="shared" ca="1" si="406"/>
        <v>#N/A</v>
      </c>
      <c r="FA135" s="13" t="e">
        <f t="shared" ca="1" si="406"/>
        <v>#N/A</v>
      </c>
      <c r="FB135" s="13" t="e">
        <f t="shared" ca="1" si="406"/>
        <v>#N/A</v>
      </c>
      <c r="FC135" s="13" t="e">
        <f t="shared" ca="1" si="406"/>
        <v>#N/A</v>
      </c>
      <c r="FD135" s="13" t="e">
        <f t="shared" ca="1" si="406"/>
        <v>#N/A</v>
      </c>
      <c r="FE135" s="13" t="e">
        <f t="shared" ca="1" si="406"/>
        <v>#N/A</v>
      </c>
      <c r="FF135" s="13" t="e">
        <f t="shared" ca="1" si="406"/>
        <v>#N/A</v>
      </c>
    </row>
    <row r="136" spans="1:162" x14ac:dyDescent="0.25">
      <c r="B136">
        <f t="shared" si="209"/>
        <v>31</v>
      </c>
      <c r="C136" t="str">
        <f t="shared" ca="1" si="336"/>
        <v>US Montana</v>
      </c>
      <c r="D136" s="1">
        <f t="shared" ca="1" si="336"/>
        <v>1068778</v>
      </c>
      <c r="E136" s="13">
        <f t="shared" ref="E136:BP136" ca="1" si="407">E73/$D136*100000</f>
        <v>2.9005088053833443</v>
      </c>
      <c r="F136" s="13">
        <f t="shared" ca="1" si="407"/>
        <v>3.1812032059043132</v>
      </c>
      <c r="G136" s="13">
        <f t="shared" ca="1" si="407"/>
        <v>4.3039808079881885</v>
      </c>
      <c r="H136" s="13">
        <f t="shared" ca="1" si="407"/>
        <v>4.9589344092037821</v>
      </c>
      <c r="I136" s="13">
        <f t="shared" ca="1" si="407"/>
        <v>6.6431008123295952</v>
      </c>
      <c r="J136" s="13">
        <f t="shared" ca="1" si="407"/>
        <v>10.104998418754878</v>
      </c>
      <c r="K136" s="13">
        <f t="shared" ca="1" si="407"/>
        <v>12.069859222401659</v>
      </c>
      <c r="L136" s="13">
        <f t="shared" ca="1" si="407"/>
        <v>14.408979226743066</v>
      </c>
      <c r="M136" s="13">
        <f t="shared" ca="1" si="407"/>
        <v>15.999580829695223</v>
      </c>
      <c r="N136" s="13">
        <f t="shared" ca="1" si="407"/>
        <v>17.215923231952754</v>
      </c>
      <c r="O136" s="13">
        <f t="shared" ca="1" si="407"/>
        <v>19.461478436120505</v>
      </c>
      <c r="P136" s="13">
        <f t="shared" ca="1" si="407"/>
        <v>21.239209639419972</v>
      </c>
      <c r="Q136" s="13">
        <f t="shared" ca="1" si="407"/>
        <v>22.736246442198471</v>
      </c>
      <c r="R136" s="13">
        <f t="shared" ca="1" si="407"/>
        <v>24.79467204601891</v>
      </c>
      <c r="S136" s="13">
        <f t="shared" ca="1" si="407"/>
        <v>26.759532849665693</v>
      </c>
      <c r="T136" s="13">
        <f t="shared" ca="1" si="407"/>
        <v>27.975875251923227</v>
      </c>
      <c r="U136" s="13">
        <f t="shared" ca="1" si="407"/>
        <v>29.847171255396351</v>
      </c>
      <c r="V136" s="13">
        <f t="shared" ca="1" si="407"/>
        <v>31.063513657653886</v>
      </c>
      <c r="W136" s="13">
        <f t="shared" ca="1" si="407"/>
        <v>33.121939261474317</v>
      </c>
      <c r="X136" s="13">
        <f t="shared" ca="1" si="407"/>
        <v>34.151152063384544</v>
      </c>
      <c r="Y136" s="13">
        <f t="shared" ca="1" si="407"/>
        <v>35.273929665468415</v>
      </c>
      <c r="Z136" s="13">
        <f t="shared" ca="1" si="407"/>
        <v>36.209577667204975</v>
      </c>
      <c r="AA136" s="13">
        <f t="shared" ca="1" si="407"/>
        <v>36.864531268420571</v>
      </c>
      <c r="AB136" s="13">
        <f t="shared" ca="1" si="407"/>
        <v>37.332355269288854</v>
      </c>
      <c r="AC136" s="13">
        <f t="shared" ca="1" si="407"/>
        <v>37.80017927015713</v>
      </c>
      <c r="AD136" s="13">
        <f t="shared" ca="1" si="407"/>
        <v>38.829392072067357</v>
      </c>
      <c r="AE136" s="13">
        <f t="shared" ca="1" si="407"/>
        <v>39.484345673282945</v>
      </c>
      <c r="AF136" s="13">
        <f t="shared" ca="1" si="407"/>
        <v>39.858604873977569</v>
      </c>
      <c r="AG136" s="13">
        <f t="shared" ca="1" si="407"/>
        <v>40.513558475193165</v>
      </c>
      <c r="AH136" s="13">
        <f t="shared" ca="1" si="407"/>
        <v>40.700688075540477</v>
      </c>
      <c r="AI136" s="13">
        <f t="shared" ca="1" si="407"/>
        <v>40.887817675887788</v>
      </c>
      <c r="AJ136" s="13">
        <f t="shared" ca="1" si="407"/>
        <v>41.074947276235108</v>
      </c>
      <c r="AK136" s="13">
        <f t="shared" ca="1" si="407"/>
        <v>41.355641676756072</v>
      </c>
      <c r="AL136" s="13">
        <f t="shared" ca="1" si="407"/>
        <v>41.542771277103384</v>
      </c>
      <c r="AM136" s="13">
        <f t="shared" ca="1" si="407"/>
        <v>41.636336077277036</v>
      </c>
      <c r="AN136" s="13">
        <f t="shared" ca="1" si="407"/>
        <v>41.917030477798008</v>
      </c>
      <c r="AO136" s="13">
        <f t="shared" ca="1" si="407"/>
        <v>42.010595277971667</v>
      </c>
      <c r="AP136" s="13">
        <f t="shared" ca="1" si="407"/>
        <v>42.197724878318979</v>
      </c>
      <c r="AQ136" s="13">
        <f t="shared" ca="1" si="407"/>
        <v>42.291289678492632</v>
      </c>
      <c r="AR136" s="13">
        <f t="shared" ca="1" si="407"/>
        <v>42.384854478666291</v>
      </c>
      <c r="AS136" s="13">
        <f t="shared" ca="1" si="407"/>
        <v>42.478419278839944</v>
      </c>
      <c r="AT136" s="13">
        <f t="shared" ca="1" si="407"/>
        <v>42.571984079013603</v>
      </c>
      <c r="AU136" s="13">
        <f t="shared" ca="1" si="407"/>
        <v>42.665548879187263</v>
      </c>
      <c r="AV136" s="13">
        <f t="shared" ca="1" si="407"/>
        <v>42.759113679360915</v>
      </c>
      <c r="AW136" s="13">
        <f t="shared" ca="1" si="407"/>
        <v>42.665548879187263</v>
      </c>
      <c r="AX136" s="13">
        <f t="shared" ca="1" si="407"/>
        <v>42.727925412639479</v>
      </c>
      <c r="AY136" s="13">
        <f t="shared" ca="1" si="407"/>
        <v>42.790301946082351</v>
      </c>
      <c r="AZ136" s="13">
        <f t="shared" ca="1" si="407"/>
        <v>42.852678479534575</v>
      </c>
      <c r="BA136" s="13">
        <f t="shared" ca="1" si="407"/>
        <v>42.883866746256004</v>
      </c>
      <c r="BB136" s="13">
        <f t="shared" ca="1" si="407"/>
        <v>42.915055012986791</v>
      </c>
      <c r="BC136" s="13">
        <f t="shared" ca="1" si="407"/>
        <v>42.946243279708227</v>
      </c>
      <c r="BD136" s="13">
        <f t="shared" ca="1" si="407"/>
        <v>43.133372880055539</v>
      </c>
      <c r="BE136" s="13">
        <f t="shared" ca="1" si="407"/>
        <v>43.226937680229192</v>
      </c>
      <c r="BF136" s="13">
        <f t="shared" ca="1" si="407"/>
        <v>43.414067280576511</v>
      </c>
      <c r="BG136" s="13">
        <f t="shared" ca="1" si="407"/>
        <v>43.601196880923823</v>
      </c>
      <c r="BH136" s="13">
        <f t="shared" ca="1" si="407"/>
        <v>43.788326481271135</v>
      </c>
      <c r="BI136" s="13">
        <f t="shared" ca="1" si="407"/>
        <v>43.881891281444787</v>
      </c>
      <c r="BJ136" s="13">
        <f t="shared" ca="1" si="407"/>
        <v>43.975456081618447</v>
      </c>
      <c r="BK136" s="13">
        <f t="shared" ca="1" si="407"/>
        <v>44.069020881792106</v>
      </c>
      <c r="BL136" s="13">
        <f t="shared" ca="1" si="407"/>
        <v>44.723974483007694</v>
      </c>
      <c r="BM136" s="13">
        <f t="shared" ca="1" si="407"/>
        <v>44.817539283181347</v>
      </c>
      <c r="BN136" s="13">
        <f t="shared" ca="1" si="407"/>
        <v>44.848727549902783</v>
      </c>
      <c r="BO136" s="13">
        <f t="shared" ca="1" si="407"/>
        <v>44.879915816633577</v>
      </c>
      <c r="BP136" s="13">
        <f t="shared" ca="1" si="407"/>
        <v>44.911104083355013</v>
      </c>
      <c r="BQ136" s="13">
        <f t="shared" ref="BQ136:BV136" ca="1" si="408">BQ73/$D136*100000</f>
        <v>44.942292350076443</v>
      </c>
      <c r="BR136" s="13">
        <f t="shared" ca="1" si="408"/>
        <v>44.97348061680723</v>
      </c>
      <c r="BS136" s="13">
        <f t="shared" ca="1" si="408"/>
        <v>45.004668883528666</v>
      </c>
      <c r="BT136" s="13">
        <f t="shared" ca="1" si="408"/>
        <v>45.37892808422329</v>
      </c>
      <c r="BU136" s="13">
        <f t="shared" ca="1" si="408"/>
        <v>46.127446485612538</v>
      </c>
      <c r="BV136" s="13">
        <f t="shared" ca="1" si="408"/>
        <v>47.250224087696417</v>
      </c>
      <c r="BW136" s="13">
        <f t="shared" ref="BW136:CQ136" ca="1" si="409">BW73/$D136*100000</f>
        <v>48.185872089432976</v>
      </c>
      <c r="BX136" s="13">
        <f t="shared" ca="1" si="409"/>
        <v>48.5601312901276</v>
      </c>
      <c r="BY136" s="13">
        <f t="shared" ca="1" si="409"/>
        <v>48.934390490822231</v>
      </c>
      <c r="BZ136" s="13">
        <f t="shared" ca="1" si="409"/>
        <v>49.121520091169543</v>
      </c>
      <c r="CA136" s="13">
        <f t="shared" ca="1" si="409"/>
        <v>50.431427293600727</v>
      </c>
      <c r="CB136" s="13">
        <f t="shared" ca="1" si="409"/>
        <v>50.618556893948039</v>
      </c>
      <c r="CC136" s="13">
        <f t="shared" ca="1" si="409"/>
        <v>50.524992093774387</v>
      </c>
      <c r="CD136" s="13">
        <f t="shared" ca="1" si="409"/>
        <v>50.992816094642663</v>
      </c>
      <c r="CE136" s="13">
        <f t="shared" ca="1" si="409"/>
        <v>51.273510495163627</v>
      </c>
      <c r="CF136" s="13">
        <f t="shared" ca="1" si="409"/>
        <v>51.834899296205577</v>
      </c>
      <c r="CG136" s="13">
        <f t="shared" ca="1" si="409"/>
        <v>52.489852897421166</v>
      </c>
      <c r="CH136" s="13">
        <f t="shared" ca="1" si="409"/>
        <v>52.676982497768478</v>
      </c>
      <c r="CI136" s="13" t="e">
        <f t="shared" ca="1" si="409"/>
        <v>#N/A</v>
      </c>
      <c r="CJ136" s="13" t="e">
        <f t="shared" ca="1" si="409"/>
        <v>#N/A</v>
      </c>
      <c r="CK136" s="13" t="e">
        <f t="shared" ca="1" si="409"/>
        <v>#N/A</v>
      </c>
      <c r="CL136" s="13" t="e">
        <f t="shared" ca="1" si="409"/>
        <v>#N/A</v>
      </c>
      <c r="CM136" s="13" t="e">
        <f t="shared" ca="1" si="409"/>
        <v>#N/A</v>
      </c>
      <c r="CN136" s="13" t="e">
        <f t="shared" ca="1" si="409"/>
        <v>#N/A</v>
      </c>
      <c r="CO136" s="13" t="e">
        <f t="shared" ca="1" si="409"/>
        <v>#N/A</v>
      </c>
      <c r="CP136" s="13" t="e">
        <f t="shared" ca="1" si="409"/>
        <v>#N/A</v>
      </c>
      <c r="CQ136" s="13" t="e">
        <f t="shared" ca="1" si="409"/>
        <v>#N/A</v>
      </c>
      <c r="CR136" s="13" t="e">
        <f t="shared" ref="CR136:DF136" ca="1" si="410">CR73/$D136*100000</f>
        <v>#N/A</v>
      </c>
      <c r="CS136" s="13" t="e">
        <f t="shared" ca="1" si="410"/>
        <v>#N/A</v>
      </c>
      <c r="CT136" s="13" t="e">
        <f t="shared" ca="1" si="410"/>
        <v>#N/A</v>
      </c>
      <c r="CU136" s="13" t="e">
        <f t="shared" ca="1" si="410"/>
        <v>#N/A</v>
      </c>
      <c r="CV136" s="13" t="e">
        <f t="shared" ca="1" si="410"/>
        <v>#N/A</v>
      </c>
      <c r="CW136" s="13" t="e">
        <f t="shared" ca="1" si="410"/>
        <v>#N/A</v>
      </c>
      <c r="CX136" s="13" t="e">
        <f t="shared" ca="1" si="410"/>
        <v>#N/A</v>
      </c>
      <c r="CY136" s="13" t="e">
        <f t="shared" ca="1" si="410"/>
        <v>#N/A</v>
      </c>
      <c r="CZ136" s="13" t="e">
        <f t="shared" ca="1" si="410"/>
        <v>#N/A</v>
      </c>
      <c r="DA136" s="13" t="e">
        <f t="shared" ca="1" si="410"/>
        <v>#N/A</v>
      </c>
      <c r="DB136" s="13" t="e">
        <f t="shared" ca="1" si="410"/>
        <v>#N/A</v>
      </c>
      <c r="DC136" s="13" t="e">
        <f t="shared" ca="1" si="410"/>
        <v>#N/A</v>
      </c>
      <c r="DD136" s="13" t="e">
        <f t="shared" ca="1" si="410"/>
        <v>#N/A</v>
      </c>
      <c r="DE136" s="13" t="e">
        <f t="shared" ca="1" si="410"/>
        <v>#N/A</v>
      </c>
      <c r="DF136" s="13" t="e">
        <f t="shared" ca="1" si="410"/>
        <v>#N/A</v>
      </c>
      <c r="DG136" s="13" t="e">
        <f t="shared" ref="DG136:DX136" ca="1" si="411">DG73/$D136*100000</f>
        <v>#N/A</v>
      </c>
      <c r="DH136" s="13" t="e">
        <f t="shared" ca="1" si="411"/>
        <v>#N/A</v>
      </c>
      <c r="DI136" s="13" t="e">
        <f t="shared" ca="1" si="411"/>
        <v>#N/A</v>
      </c>
      <c r="DJ136" s="13" t="e">
        <f t="shared" ca="1" si="411"/>
        <v>#N/A</v>
      </c>
      <c r="DK136" s="13" t="e">
        <f t="shared" ca="1" si="411"/>
        <v>#N/A</v>
      </c>
      <c r="DL136" s="13" t="e">
        <f t="shared" ca="1" si="411"/>
        <v>#N/A</v>
      </c>
      <c r="DM136" s="13" t="e">
        <f t="shared" ca="1" si="411"/>
        <v>#N/A</v>
      </c>
      <c r="DN136" s="13" t="e">
        <f t="shared" ca="1" si="411"/>
        <v>#N/A</v>
      </c>
      <c r="DO136" s="13" t="e">
        <f t="shared" ca="1" si="411"/>
        <v>#N/A</v>
      </c>
      <c r="DP136" s="13" t="e">
        <f t="shared" ca="1" si="411"/>
        <v>#N/A</v>
      </c>
      <c r="DQ136" s="13" t="e">
        <f t="shared" ca="1" si="411"/>
        <v>#N/A</v>
      </c>
      <c r="DR136" s="13" t="e">
        <f t="shared" ca="1" si="411"/>
        <v>#N/A</v>
      </c>
      <c r="DS136" s="13" t="e">
        <f t="shared" ca="1" si="411"/>
        <v>#N/A</v>
      </c>
      <c r="DT136" s="13" t="e">
        <f t="shared" ca="1" si="411"/>
        <v>#N/A</v>
      </c>
      <c r="DU136" s="13" t="e">
        <f t="shared" ca="1" si="411"/>
        <v>#N/A</v>
      </c>
      <c r="DV136" s="13" t="e">
        <f t="shared" ca="1" si="411"/>
        <v>#N/A</v>
      </c>
      <c r="DW136" s="13" t="e">
        <f t="shared" ca="1" si="411"/>
        <v>#N/A</v>
      </c>
      <c r="DX136" s="13" t="e">
        <f t="shared" ca="1" si="411"/>
        <v>#N/A</v>
      </c>
      <c r="DY136" s="13" t="e">
        <f t="shared" ref="DY136:EL136" ca="1" si="412">DY73/$D136*100000</f>
        <v>#N/A</v>
      </c>
      <c r="DZ136" s="13" t="e">
        <f t="shared" ca="1" si="412"/>
        <v>#N/A</v>
      </c>
      <c r="EA136" s="13" t="e">
        <f t="shared" ca="1" si="412"/>
        <v>#N/A</v>
      </c>
      <c r="EB136" s="13" t="e">
        <f t="shared" ca="1" si="412"/>
        <v>#N/A</v>
      </c>
      <c r="EC136" s="13" t="e">
        <f t="shared" ca="1" si="412"/>
        <v>#N/A</v>
      </c>
      <c r="ED136" s="13" t="e">
        <f t="shared" ca="1" si="412"/>
        <v>#N/A</v>
      </c>
      <c r="EE136" s="13" t="e">
        <f t="shared" ca="1" si="412"/>
        <v>#N/A</v>
      </c>
      <c r="EF136" s="13" t="e">
        <f t="shared" ca="1" si="412"/>
        <v>#N/A</v>
      </c>
      <c r="EG136" s="13" t="e">
        <f t="shared" ca="1" si="412"/>
        <v>#N/A</v>
      </c>
      <c r="EH136" s="13" t="e">
        <f t="shared" ca="1" si="412"/>
        <v>#N/A</v>
      </c>
      <c r="EI136" s="13" t="e">
        <f t="shared" ca="1" si="412"/>
        <v>#N/A</v>
      </c>
      <c r="EJ136" s="13" t="e">
        <f t="shared" ca="1" si="412"/>
        <v>#N/A</v>
      </c>
      <c r="EK136" s="13" t="e">
        <f t="shared" ca="1" si="412"/>
        <v>#N/A</v>
      </c>
      <c r="EL136" s="13" t="e">
        <f t="shared" ca="1" si="412"/>
        <v>#N/A</v>
      </c>
      <c r="EM136" s="13" t="e">
        <f t="shared" ref="EM136:FF136" ca="1" si="413">EM73/$D136*100000</f>
        <v>#N/A</v>
      </c>
      <c r="EN136" s="13" t="e">
        <f t="shared" ca="1" si="413"/>
        <v>#N/A</v>
      </c>
      <c r="EO136" s="13" t="e">
        <f t="shared" ca="1" si="413"/>
        <v>#N/A</v>
      </c>
      <c r="EP136" s="13" t="e">
        <f t="shared" ca="1" si="413"/>
        <v>#N/A</v>
      </c>
      <c r="EQ136" s="13" t="e">
        <f t="shared" ca="1" si="413"/>
        <v>#N/A</v>
      </c>
      <c r="ER136" s="13" t="e">
        <f t="shared" ca="1" si="413"/>
        <v>#N/A</v>
      </c>
      <c r="ES136" s="13" t="e">
        <f t="shared" ca="1" si="413"/>
        <v>#N/A</v>
      </c>
      <c r="ET136" s="13" t="e">
        <f t="shared" ca="1" si="413"/>
        <v>#N/A</v>
      </c>
      <c r="EU136" s="13" t="e">
        <f t="shared" ca="1" si="413"/>
        <v>#N/A</v>
      </c>
      <c r="EV136" s="13" t="e">
        <f t="shared" ca="1" si="413"/>
        <v>#N/A</v>
      </c>
      <c r="EW136" s="13" t="e">
        <f t="shared" ca="1" si="413"/>
        <v>#N/A</v>
      </c>
      <c r="EX136" s="13" t="e">
        <f t="shared" ca="1" si="413"/>
        <v>#N/A</v>
      </c>
      <c r="EY136" s="13" t="e">
        <f t="shared" ca="1" si="413"/>
        <v>#N/A</v>
      </c>
      <c r="EZ136" s="13" t="e">
        <f t="shared" ca="1" si="413"/>
        <v>#N/A</v>
      </c>
      <c r="FA136" s="13" t="e">
        <f t="shared" ca="1" si="413"/>
        <v>#N/A</v>
      </c>
      <c r="FB136" s="13" t="e">
        <f t="shared" ca="1" si="413"/>
        <v>#N/A</v>
      </c>
      <c r="FC136" s="13" t="e">
        <f t="shared" ca="1" si="413"/>
        <v>#N/A</v>
      </c>
      <c r="FD136" s="13" t="e">
        <f t="shared" ca="1" si="413"/>
        <v>#N/A</v>
      </c>
      <c r="FE136" s="13" t="e">
        <f t="shared" ca="1" si="413"/>
        <v>#N/A</v>
      </c>
      <c r="FF136" s="13" t="e">
        <f t="shared" ca="1" si="413"/>
        <v>#N/A</v>
      </c>
    </row>
    <row r="137" spans="1:162" x14ac:dyDescent="0.25">
      <c r="B137">
        <f t="shared" si="209"/>
        <v>32</v>
      </c>
      <c r="C137" t="str">
        <f t="shared" ca="1" si="336"/>
        <v>US Nebraska</v>
      </c>
      <c r="D137" s="1">
        <f t="shared" ca="1" si="336"/>
        <v>1934408</v>
      </c>
      <c r="E137" s="13">
        <f t="shared" ref="E137:BP137" ca="1" si="414">E74/$D137*100000</f>
        <v>1.6542528773660985</v>
      </c>
      <c r="F137" s="13">
        <f t="shared" ca="1" si="414"/>
        <v>1.964425291872242</v>
      </c>
      <c r="G137" s="13">
        <f t="shared" ca="1" si="414"/>
        <v>2.4813793160491482</v>
      </c>
      <c r="H137" s="13">
        <f t="shared" ca="1" si="414"/>
        <v>2.5847701208845288</v>
      </c>
      <c r="I137" s="13">
        <f t="shared" ca="1" si="414"/>
        <v>2.6881609257199104</v>
      </c>
      <c r="J137" s="13">
        <f t="shared" ca="1" si="414"/>
        <v>3.1534195474791256</v>
      </c>
      <c r="K137" s="13">
        <f t="shared" ca="1" si="414"/>
        <v>3.7737643764914126</v>
      </c>
      <c r="L137" s="13">
        <f t="shared" ca="1" si="414"/>
        <v>4.3941092055036997</v>
      </c>
      <c r="M137" s="13">
        <f t="shared" ca="1" si="414"/>
        <v>4.9627586320982964</v>
      </c>
      <c r="N137" s="13">
        <f t="shared" ca="1" si="414"/>
        <v>5.583103461110583</v>
      </c>
      <c r="O137" s="13">
        <f t="shared" ca="1" si="414"/>
        <v>7.4958333505651344</v>
      </c>
      <c r="P137" s="13">
        <f t="shared" ca="1" si="414"/>
        <v>8.8916092158427791</v>
      </c>
      <c r="Q137" s="13">
        <f t="shared" ca="1" si="414"/>
        <v>10.856034507715021</v>
      </c>
      <c r="R137" s="13">
        <f t="shared" ca="1" si="414"/>
        <v>12.717068994751884</v>
      </c>
      <c r="S137" s="13">
        <f t="shared" ca="1" si="414"/>
        <v>14.423017274535672</v>
      </c>
      <c r="T137" s="13">
        <f t="shared" ca="1" si="414"/>
        <v>16.594224176078676</v>
      </c>
      <c r="U137" s="13">
        <f t="shared" ca="1" si="414"/>
        <v>18.765431077621681</v>
      </c>
      <c r="V137" s="13">
        <f t="shared" ca="1" si="414"/>
        <v>21.143419588835449</v>
      </c>
      <c r="W137" s="13">
        <f t="shared" ca="1" si="414"/>
        <v>23.107844880707688</v>
      </c>
      <c r="X137" s="13">
        <f t="shared" ca="1" si="414"/>
        <v>26.829913854781413</v>
      </c>
      <c r="Y137" s="13">
        <f t="shared" ca="1" si="414"/>
        <v>29.31129317083056</v>
      </c>
      <c r="Z137" s="13">
        <f t="shared" ca="1" si="414"/>
        <v>32.826580535233518</v>
      </c>
      <c r="AA137" s="13">
        <f t="shared" ca="1" si="414"/>
        <v>36.186781692383406</v>
      </c>
      <c r="AB137" s="13">
        <f t="shared" ca="1" si="414"/>
        <v>40.89106331239325</v>
      </c>
      <c r="AC137" s="13">
        <f t="shared" ca="1" si="414"/>
        <v>42.080057568000129</v>
      </c>
      <c r="AD137" s="13">
        <f t="shared" ca="1" si="414"/>
        <v>45.026695505808497</v>
      </c>
      <c r="AE137" s="13">
        <f t="shared" ca="1" si="414"/>
        <v>46.57755757833921</v>
      </c>
      <c r="AF137" s="13">
        <f t="shared" ca="1" si="414"/>
        <v>49.21402310164143</v>
      </c>
      <c r="AG137" s="13">
        <f t="shared" ca="1" si="414"/>
        <v>55.107298977258161</v>
      </c>
      <c r="AH137" s="13">
        <f t="shared" ca="1" si="414"/>
        <v>58.829367951331882</v>
      </c>
      <c r="AI137" s="13">
        <f t="shared" ca="1" si="414"/>
        <v>66.531982911567781</v>
      </c>
      <c r="AJ137" s="13">
        <f t="shared" ca="1" si="414"/>
        <v>76.199023163675918</v>
      </c>
      <c r="AK137" s="13">
        <f t="shared" ca="1" si="414"/>
        <v>85.194023184354066</v>
      </c>
      <c r="AL137" s="13">
        <f t="shared" ca="1" si="414"/>
        <v>89.019482963263172</v>
      </c>
      <c r="AM137" s="13">
        <f t="shared" ca="1" si="414"/>
        <v>93.723764583273024</v>
      </c>
      <c r="AN137" s="13">
        <f t="shared" ca="1" si="414"/>
        <v>109.8010347351748</v>
      </c>
      <c r="AO137" s="13">
        <f t="shared" ca="1" si="414"/>
        <v>125.15456925322889</v>
      </c>
      <c r="AP137" s="13">
        <f t="shared" ca="1" si="414"/>
        <v>141.23183940513067</v>
      </c>
      <c r="AQ137" s="13">
        <f t="shared" ca="1" si="414"/>
        <v>156.5336785207671</v>
      </c>
      <c r="AR137" s="13">
        <f t="shared" ca="1" si="414"/>
        <v>173.59316131860496</v>
      </c>
      <c r="AS137" s="13">
        <f t="shared" ca="1" si="414"/>
        <v>174.42028775728804</v>
      </c>
      <c r="AT137" s="13">
        <f t="shared" ca="1" si="414"/>
        <v>195.61540274854113</v>
      </c>
      <c r="AU137" s="13">
        <f t="shared" ca="1" si="414"/>
        <v>221.30801775013336</v>
      </c>
      <c r="AV137" s="13">
        <f t="shared" ca="1" si="414"/>
        <v>250.10235689678706</v>
      </c>
      <c r="AW137" s="13">
        <f t="shared" ca="1" si="414"/>
        <v>275.32971327662005</v>
      </c>
      <c r="AX137" s="13">
        <f t="shared" ca="1" si="414"/>
        <v>305.51982828855137</v>
      </c>
      <c r="AY137" s="13">
        <f t="shared" ca="1" si="414"/>
        <v>314.46313290681178</v>
      </c>
      <c r="AZ137" s="13">
        <f t="shared" ca="1" si="414"/>
        <v>332.81500076509195</v>
      </c>
      <c r="BA137" s="13">
        <f t="shared" ca="1" si="414"/>
        <v>350.02956977018289</v>
      </c>
      <c r="BB137" s="13">
        <f t="shared" ca="1" si="414"/>
        <v>371.68994338319527</v>
      </c>
      <c r="BC137" s="13">
        <f t="shared" ca="1" si="414"/>
        <v>404.82669633293494</v>
      </c>
      <c r="BD137" s="13">
        <f t="shared" ca="1" si="414"/>
        <v>425.65994350726424</v>
      </c>
      <c r="BE137" s="13">
        <f t="shared" ca="1" si="414"/>
        <v>429.84727110309723</v>
      </c>
      <c r="BF137" s="13">
        <f t="shared" ca="1" si="414"/>
        <v>443.13298952444364</v>
      </c>
      <c r="BG137" s="13">
        <f t="shared" ca="1" si="414"/>
        <v>449.33643781456658</v>
      </c>
      <c r="BH137" s="13">
        <f t="shared" ca="1" si="414"/>
        <v>469.13577694054197</v>
      </c>
      <c r="BI137" s="13">
        <f t="shared" ca="1" si="414"/>
        <v>486.76390916497451</v>
      </c>
      <c r="BJ137" s="13">
        <f t="shared" ca="1" si="414"/>
        <v>505.16747242567232</v>
      </c>
      <c r="BK137" s="13">
        <f t="shared" ca="1" si="414"/>
        <v>528.32701270879772</v>
      </c>
      <c r="BL137" s="13">
        <f t="shared" ca="1" si="414"/>
        <v>534.94402421826214</v>
      </c>
      <c r="BM137" s="13">
        <f t="shared" ca="1" si="414"/>
        <v>549.26365068796235</v>
      </c>
      <c r="BN137" s="13">
        <f t="shared" ca="1" si="414"/>
        <v>560.68833462227201</v>
      </c>
      <c r="BO137" s="13">
        <f t="shared" ca="1" si="414"/>
        <v>574.95626568955458</v>
      </c>
      <c r="BP137" s="13">
        <f t="shared" ca="1" si="414"/>
        <v>590.61997262211491</v>
      </c>
      <c r="BQ137" s="13">
        <f t="shared" ref="BQ137:BV137" ca="1" si="415">BQ74/$D137*100000</f>
        <v>602.87178299510754</v>
      </c>
      <c r="BR137" s="13">
        <f t="shared" ca="1" si="415"/>
        <v>619.77617958569238</v>
      </c>
      <c r="BS137" s="13">
        <f t="shared" ca="1" si="415"/>
        <v>627.27201293625751</v>
      </c>
      <c r="BT137" s="13">
        <f t="shared" ca="1" si="415"/>
        <v>638.69669687056717</v>
      </c>
      <c r="BU137" s="13">
        <f t="shared" ca="1" si="415"/>
        <v>652.34428310883743</v>
      </c>
      <c r="BV137" s="13">
        <f t="shared" ca="1" si="415"/>
        <v>670.79954177195293</v>
      </c>
      <c r="BW137" s="13">
        <f t="shared" ref="BW137:CQ137" ca="1" si="416">BW74/$D137*100000</f>
        <v>685.5327314609948</v>
      </c>
      <c r="BX137" s="13">
        <f t="shared" ca="1" si="416"/>
        <v>705.84902461114723</v>
      </c>
      <c r="BY137" s="13">
        <f t="shared" ca="1" si="416"/>
        <v>718.82457061798755</v>
      </c>
      <c r="BZ137" s="13">
        <f t="shared" ca="1" si="416"/>
        <v>728.95686949185483</v>
      </c>
      <c r="CA137" s="13">
        <f t="shared" ca="1" si="416"/>
        <v>741.57054768177136</v>
      </c>
      <c r="CB137" s="13">
        <f t="shared" ca="1" si="416"/>
        <v>755.32152472487701</v>
      </c>
      <c r="CC137" s="13">
        <f t="shared" ca="1" si="416"/>
        <v>768.50385234138821</v>
      </c>
      <c r="CD137" s="13">
        <f t="shared" ca="1" si="416"/>
        <v>781.47939834822853</v>
      </c>
      <c r="CE137" s="13">
        <f t="shared" ca="1" si="416"/>
        <v>795.02359378166352</v>
      </c>
      <c r="CF137" s="13">
        <f t="shared" ca="1" si="416"/>
        <v>803.50163977816464</v>
      </c>
      <c r="CG137" s="13">
        <f t="shared" ca="1" si="416"/>
        <v>808.2059213981745</v>
      </c>
      <c r="CH137" s="13">
        <f t="shared" ca="1" si="416"/>
        <v>814.30597888346199</v>
      </c>
      <c r="CI137" s="13">
        <f t="shared" ca="1" si="416"/>
        <v>821.07807660017943</v>
      </c>
      <c r="CJ137" s="13">
        <f t="shared" ca="1" si="416"/>
        <v>828.41882374349154</v>
      </c>
      <c r="CK137" s="13" t="e">
        <f t="shared" ca="1" si="416"/>
        <v>#N/A</v>
      </c>
      <c r="CL137" s="13" t="e">
        <f t="shared" ca="1" si="416"/>
        <v>#N/A</v>
      </c>
      <c r="CM137" s="13" t="e">
        <f t="shared" ca="1" si="416"/>
        <v>#N/A</v>
      </c>
      <c r="CN137" s="13" t="e">
        <f t="shared" ca="1" si="416"/>
        <v>#N/A</v>
      </c>
      <c r="CO137" s="13" t="e">
        <f t="shared" ca="1" si="416"/>
        <v>#N/A</v>
      </c>
      <c r="CP137" s="13" t="e">
        <f t="shared" ca="1" si="416"/>
        <v>#N/A</v>
      </c>
      <c r="CQ137" s="13" t="e">
        <f t="shared" ca="1" si="416"/>
        <v>#N/A</v>
      </c>
      <c r="CR137" s="13" t="e">
        <f t="shared" ref="CR137:DF137" ca="1" si="417">CR74/$D137*100000</f>
        <v>#N/A</v>
      </c>
      <c r="CS137" s="13" t="e">
        <f t="shared" ca="1" si="417"/>
        <v>#N/A</v>
      </c>
      <c r="CT137" s="13" t="e">
        <f t="shared" ca="1" si="417"/>
        <v>#N/A</v>
      </c>
      <c r="CU137" s="13" t="e">
        <f t="shared" ca="1" si="417"/>
        <v>#N/A</v>
      </c>
      <c r="CV137" s="13" t="e">
        <f t="shared" ca="1" si="417"/>
        <v>#N/A</v>
      </c>
      <c r="CW137" s="13" t="e">
        <f t="shared" ca="1" si="417"/>
        <v>#N/A</v>
      </c>
      <c r="CX137" s="13" t="e">
        <f t="shared" ca="1" si="417"/>
        <v>#N/A</v>
      </c>
      <c r="CY137" s="13" t="e">
        <f t="shared" ca="1" si="417"/>
        <v>#N/A</v>
      </c>
      <c r="CZ137" s="13" t="e">
        <f t="shared" ca="1" si="417"/>
        <v>#N/A</v>
      </c>
      <c r="DA137" s="13" t="e">
        <f t="shared" ca="1" si="417"/>
        <v>#N/A</v>
      </c>
      <c r="DB137" s="13" t="e">
        <f t="shared" ca="1" si="417"/>
        <v>#N/A</v>
      </c>
      <c r="DC137" s="13" t="e">
        <f t="shared" ca="1" si="417"/>
        <v>#N/A</v>
      </c>
      <c r="DD137" s="13" t="e">
        <f t="shared" ca="1" si="417"/>
        <v>#N/A</v>
      </c>
      <c r="DE137" s="13" t="e">
        <f t="shared" ca="1" si="417"/>
        <v>#N/A</v>
      </c>
      <c r="DF137" s="13" t="e">
        <f t="shared" ca="1" si="417"/>
        <v>#N/A</v>
      </c>
      <c r="DG137" s="13" t="e">
        <f t="shared" ref="DG137:DX137" ca="1" si="418">DG74/$D137*100000</f>
        <v>#N/A</v>
      </c>
      <c r="DH137" s="13" t="e">
        <f t="shared" ca="1" si="418"/>
        <v>#N/A</v>
      </c>
      <c r="DI137" s="13" t="e">
        <f t="shared" ca="1" si="418"/>
        <v>#N/A</v>
      </c>
      <c r="DJ137" s="13" t="e">
        <f t="shared" ca="1" si="418"/>
        <v>#N/A</v>
      </c>
      <c r="DK137" s="13" t="e">
        <f t="shared" ca="1" si="418"/>
        <v>#N/A</v>
      </c>
      <c r="DL137" s="13" t="e">
        <f t="shared" ca="1" si="418"/>
        <v>#N/A</v>
      </c>
      <c r="DM137" s="13" t="e">
        <f t="shared" ca="1" si="418"/>
        <v>#N/A</v>
      </c>
      <c r="DN137" s="13" t="e">
        <f t="shared" ca="1" si="418"/>
        <v>#N/A</v>
      </c>
      <c r="DO137" s="13" t="e">
        <f t="shared" ca="1" si="418"/>
        <v>#N/A</v>
      </c>
      <c r="DP137" s="13" t="e">
        <f t="shared" ca="1" si="418"/>
        <v>#N/A</v>
      </c>
      <c r="DQ137" s="13" t="e">
        <f t="shared" ca="1" si="418"/>
        <v>#N/A</v>
      </c>
      <c r="DR137" s="13" t="e">
        <f t="shared" ca="1" si="418"/>
        <v>#N/A</v>
      </c>
      <c r="DS137" s="13" t="e">
        <f t="shared" ca="1" si="418"/>
        <v>#N/A</v>
      </c>
      <c r="DT137" s="13" t="e">
        <f t="shared" ca="1" si="418"/>
        <v>#N/A</v>
      </c>
      <c r="DU137" s="13" t="e">
        <f t="shared" ca="1" si="418"/>
        <v>#N/A</v>
      </c>
      <c r="DV137" s="13" t="e">
        <f t="shared" ca="1" si="418"/>
        <v>#N/A</v>
      </c>
      <c r="DW137" s="13" t="e">
        <f t="shared" ca="1" si="418"/>
        <v>#N/A</v>
      </c>
      <c r="DX137" s="13" t="e">
        <f t="shared" ca="1" si="418"/>
        <v>#N/A</v>
      </c>
      <c r="DY137" s="13" t="e">
        <f t="shared" ref="DY137:EL137" ca="1" si="419">DY74/$D137*100000</f>
        <v>#N/A</v>
      </c>
      <c r="DZ137" s="13" t="e">
        <f t="shared" ca="1" si="419"/>
        <v>#N/A</v>
      </c>
      <c r="EA137" s="13" t="e">
        <f t="shared" ca="1" si="419"/>
        <v>#N/A</v>
      </c>
      <c r="EB137" s="13" t="e">
        <f t="shared" ca="1" si="419"/>
        <v>#N/A</v>
      </c>
      <c r="EC137" s="13" t="e">
        <f t="shared" ca="1" si="419"/>
        <v>#N/A</v>
      </c>
      <c r="ED137" s="13" t="e">
        <f t="shared" ca="1" si="419"/>
        <v>#N/A</v>
      </c>
      <c r="EE137" s="13" t="e">
        <f t="shared" ca="1" si="419"/>
        <v>#N/A</v>
      </c>
      <c r="EF137" s="13" t="e">
        <f t="shared" ca="1" si="419"/>
        <v>#N/A</v>
      </c>
      <c r="EG137" s="13" t="e">
        <f t="shared" ca="1" si="419"/>
        <v>#N/A</v>
      </c>
      <c r="EH137" s="13" t="e">
        <f t="shared" ca="1" si="419"/>
        <v>#N/A</v>
      </c>
      <c r="EI137" s="13" t="e">
        <f t="shared" ca="1" si="419"/>
        <v>#N/A</v>
      </c>
      <c r="EJ137" s="13" t="e">
        <f t="shared" ca="1" si="419"/>
        <v>#N/A</v>
      </c>
      <c r="EK137" s="13" t="e">
        <f t="shared" ca="1" si="419"/>
        <v>#N/A</v>
      </c>
      <c r="EL137" s="13" t="e">
        <f t="shared" ca="1" si="419"/>
        <v>#N/A</v>
      </c>
      <c r="EM137" s="13" t="e">
        <f t="shared" ref="EM137:FF137" ca="1" si="420">EM74/$D137*100000</f>
        <v>#N/A</v>
      </c>
      <c r="EN137" s="13" t="e">
        <f t="shared" ca="1" si="420"/>
        <v>#N/A</v>
      </c>
      <c r="EO137" s="13" t="e">
        <f t="shared" ca="1" si="420"/>
        <v>#N/A</v>
      </c>
      <c r="EP137" s="13" t="e">
        <f t="shared" ca="1" si="420"/>
        <v>#N/A</v>
      </c>
      <c r="EQ137" s="13" t="e">
        <f t="shared" ca="1" si="420"/>
        <v>#N/A</v>
      </c>
      <c r="ER137" s="13" t="e">
        <f t="shared" ca="1" si="420"/>
        <v>#N/A</v>
      </c>
      <c r="ES137" s="13" t="e">
        <f t="shared" ca="1" si="420"/>
        <v>#N/A</v>
      </c>
      <c r="ET137" s="13" t="e">
        <f t="shared" ca="1" si="420"/>
        <v>#N/A</v>
      </c>
      <c r="EU137" s="13" t="e">
        <f t="shared" ca="1" si="420"/>
        <v>#N/A</v>
      </c>
      <c r="EV137" s="13" t="e">
        <f t="shared" ca="1" si="420"/>
        <v>#N/A</v>
      </c>
      <c r="EW137" s="13" t="e">
        <f t="shared" ca="1" si="420"/>
        <v>#N/A</v>
      </c>
      <c r="EX137" s="13" t="e">
        <f t="shared" ca="1" si="420"/>
        <v>#N/A</v>
      </c>
      <c r="EY137" s="13" t="e">
        <f t="shared" ca="1" si="420"/>
        <v>#N/A</v>
      </c>
      <c r="EZ137" s="13" t="e">
        <f t="shared" ca="1" si="420"/>
        <v>#N/A</v>
      </c>
      <c r="FA137" s="13" t="e">
        <f t="shared" ca="1" si="420"/>
        <v>#N/A</v>
      </c>
      <c r="FB137" s="13" t="e">
        <f t="shared" ca="1" si="420"/>
        <v>#N/A</v>
      </c>
      <c r="FC137" s="13" t="e">
        <f t="shared" ca="1" si="420"/>
        <v>#N/A</v>
      </c>
      <c r="FD137" s="13" t="e">
        <f t="shared" ca="1" si="420"/>
        <v>#N/A</v>
      </c>
      <c r="FE137" s="13" t="e">
        <f t="shared" ca="1" si="420"/>
        <v>#N/A</v>
      </c>
      <c r="FF137" s="13" t="e">
        <f t="shared" ca="1" si="420"/>
        <v>#N/A</v>
      </c>
    </row>
    <row r="138" spans="1:162" x14ac:dyDescent="0.25">
      <c r="B138">
        <f t="shared" si="209"/>
        <v>33</v>
      </c>
      <c r="C138" t="str">
        <f t="shared" ca="1" si="336"/>
        <v>US Nevada</v>
      </c>
      <c r="D138" s="1">
        <f t="shared" ca="1" si="336"/>
        <v>3080156</v>
      </c>
      <c r="E138" s="13">
        <f t="shared" ref="E138:BP138" ca="1" si="421">E75/$D138*100000</f>
        <v>1.6232944045691191</v>
      </c>
      <c r="F138" s="13">
        <f t="shared" ca="1" si="421"/>
        <v>3.2465888091382386E-2</v>
      </c>
      <c r="G138" s="13">
        <f t="shared" ca="1" si="421"/>
        <v>3.2465888091382386E-2</v>
      </c>
      <c r="H138" s="13">
        <f t="shared" ca="1" si="421"/>
        <v>3.2465888091382386E-2</v>
      </c>
      <c r="I138" s="13">
        <f t="shared" ca="1" si="421"/>
        <v>3.2465888091382386E-2</v>
      </c>
      <c r="J138" s="13">
        <f t="shared" ca="1" si="421"/>
        <v>0.16232944045691192</v>
      </c>
      <c r="K138" s="13">
        <f t="shared" ca="1" si="421"/>
        <v>0.22726121663967672</v>
      </c>
      <c r="L138" s="13">
        <f t="shared" ca="1" si="421"/>
        <v>0.35712476900520623</v>
      </c>
      <c r="M138" s="13">
        <f t="shared" ca="1" si="421"/>
        <v>0.64931776182764767</v>
      </c>
      <c r="N138" s="13">
        <f t="shared" ca="1" si="421"/>
        <v>0.68178364991903007</v>
      </c>
      <c r="O138" s="13">
        <f t="shared" ca="1" si="421"/>
        <v>1.4609649641122073</v>
      </c>
      <c r="P138" s="13">
        <f t="shared" ca="1" si="421"/>
        <v>1.7856238450260309</v>
      </c>
      <c r="Q138" s="13">
        <f t="shared" ca="1" si="421"/>
        <v>2.4349416068536787</v>
      </c>
      <c r="R138" s="13">
        <f t="shared" ca="1" si="421"/>
        <v>3.0842593686813267</v>
      </c>
      <c r="S138" s="13">
        <f t="shared" ca="1" si="421"/>
        <v>3.5387818019606798</v>
      </c>
      <c r="T138" s="13">
        <f t="shared" ca="1" si="421"/>
        <v>4.0257701233314158</v>
      </c>
      <c r="U138" s="13">
        <f t="shared" ca="1" si="421"/>
        <v>6.1685187373626533</v>
      </c>
      <c r="V138" s="13">
        <f t="shared" ca="1" si="421"/>
        <v>7.954142582388684</v>
      </c>
      <c r="W138" s="13">
        <f t="shared" ca="1" si="421"/>
        <v>9.0255168894043027</v>
      </c>
      <c r="X138" s="13">
        <f t="shared" ca="1" si="421"/>
        <v>10.421550077333746</v>
      </c>
      <c r="Y138" s="13">
        <f t="shared" ca="1" si="421"/>
        <v>13.635672998380601</v>
      </c>
      <c r="Z138" s="13">
        <f t="shared" ca="1" si="421"/>
        <v>17.369250128889576</v>
      </c>
      <c r="AA138" s="13">
        <f t="shared" ca="1" si="421"/>
        <v>20.161316504748463</v>
      </c>
      <c r="AB138" s="13">
        <f t="shared" ca="1" si="421"/>
        <v>23.9598254114402</v>
      </c>
      <c r="AC138" s="13">
        <f t="shared" ca="1" si="421"/>
        <v>32.725615196113445</v>
      </c>
      <c r="AD138" s="13">
        <f t="shared" ca="1" si="421"/>
        <v>36.134533445708591</v>
      </c>
      <c r="AE138" s="13">
        <f t="shared" ca="1" si="421"/>
        <v>41.52387086887807</v>
      </c>
      <c r="AF138" s="13">
        <f t="shared" ca="1" si="421"/>
        <v>47.33526483723552</v>
      </c>
      <c r="AG138" s="13">
        <f t="shared" ca="1" si="421"/>
        <v>49.153354570352931</v>
      </c>
      <c r="AH138" s="13">
        <f t="shared" ca="1" si="421"/>
        <v>56.55557705518811</v>
      </c>
      <c r="AI138" s="13">
        <f t="shared" ca="1" si="421"/>
        <v>59.60737053577806</v>
      </c>
      <c r="AJ138" s="13">
        <f t="shared" ca="1" si="421"/>
        <v>63.405879442469796</v>
      </c>
      <c r="AK138" s="13">
        <f t="shared" ca="1" si="421"/>
        <v>67.756308446715039</v>
      </c>
      <c r="AL138" s="13">
        <f t="shared" ca="1" si="421"/>
        <v>75.255928595824372</v>
      </c>
      <c r="AM138" s="13">
        <f t="shared" ca="1" si="421"/>
        <v>79.736221152435135</v>
      </c>
      <c r="AN138" s="13">
        <f t="shared" ca="1" si="421"/>
        <v>83.891854828132082</v>
      </c>
      <c r="AO138" s="13">
        <f t="shared" ca="1" si="421"/>
        <v>87.657897846732439</v>
      </c>
      <c r="AP138" s="13">
        <f t="shared" ca="1" si="421"/>
        <v>92.073258627160442</v>
      </c>
      <c r="AQ138" s="13">
        <f t="shared" ca="1" si="421"/>
        <v>96.456153519497065</v>
      </c>
      <c r="AR138" s="13">
        <f t="shared" ca="1" si="421"/>
        <v>100.2546624261888</v>
      </c>
      <c r="AS138" s="13">
        <f t="shared" ca="1" si="421"/>
        <v>104.24796666142883</v>
      </c>
      <c r="AT138" s="13">
        <f t="shared" ca="1" si="421"/>
        <v>107.81921435148089</v>
      </c>
      <c r="AU138" s="13">
        <f t="shared" ca="1" si="421"/>
        <v>114.40978963403153</v>
      </c>
      <c r="AV138" s="13">
        <f t="shared" ca="1" si="421"/>
        <v>117.72131021935252</v>
      </c>
      <c r="AW138" s="13">
        <f t="shared" ca="1" si="421"/>
        <v>121.03283080467354</v>
      </c>
      <c r="AX138" s="13">
        <f t="shared" ca="1" si="421"/>
        <v>124.34435138999453</v>
      </c>
      <c r="AY138" s="13">
        <f t="shared" ca="1" si="421"/>
        <v>127.81820141577246</v>
      </c>
      <c r="AZ138" s="13">
        <f t="shared" ca="1" si="421"/>
        <v>132.49328930093151</v>
      </c>
      <c r="BA138" s="13">
        <f t="shared" ca="1" si="421"/>
        <v>136.61645708853706</v>
      </c>
      <c r="BB138" s="13">
        <f t="shared" ca="1" si="421"/>
        <v>142.78497582589972</v>
      </c>
      <c r="BC138" s="13">
        <f t="shared" ca="1" si="421"/>
        <v>147.36266604678465</v>
      </c>
      <c r="BD138" s="13">
        <f t="shared" ca="1" si="421"/>
        <v>149.40801699654173</v>
      </c>
      <c r="BE138" s="13">
        <f t="shared" ca="1" si="421"/>
        <v>152.26501514858339</v>
      </c>
      <c r="BF138" s="13">
        <f t="shared" ca="1" si="421"/>
        <v>155.99859227909235</v>
      </c>
      <c r="BG138" s="13">
        <f t="shared" ca="1" si="421"/>
        <v>159.01791987159092</v>
      </c>
      <c r="BH138" s="13">
        <f t="shared" ca="1" si="421"/>
        <v>162.26450868072916</v>
      </c>
      <c r="BI138" s="13">
        <f t="shared" ca="1" si="421"/>
        <v>169.69919705365572</v>
      </c>
      <c r="BJ138" s="13">
        <f t="shared" ca="1" si="421"/>
        <v>172.42633165333183</v>
      </c>
      <c r="BK138" s="13">
        <f t="shared" ca="1" si="421"/>
        <v>176.15990878384082</v>
      </c>
      <c r="BL138" s="13">
        <f t="shared" ca="1" si="421"/>
        <v>178.27019150978069</v>
      </c>
      <c r="BM138" s="13">
        <f t="shared" ca="1" si="421"/>
        <v>181.61417798319306</v>
      </c>
      <c r="BN138" s="13">
        <f t="shared" ca="1" si="421"/>
        <v>183.85432426149845</v>
      </c>
      <c r="BO138" s="13">
        <f t="shared" ca="1" si="421"/>
        <v>187.19831073491085</v>
      </c>
      <c r="BP138" s="13">
        <f t="shared" ca="1" si="421"/>
        <v>191.02928552969394</v>
      </c>
      <c r="BQ138" s="13">
        <f t="shared" ref="BQ138:BV138" ca="1" si="422">BQ75/$D138*100000</f>
        <v>195.70437341485299</v>
      </c>
      <c r="BR138" s="13">
        <f t="shared" ca="1" si="422"/>
        <v>197.97698558124978</v>
      </c>
      <c r="BS138" s="13">
        <f t="shared" ca="1" si="422"/>
        <v>199.73014353818442</v>
      </c>
      <c r="BT138" s="13">
        <f t="shared" ca="1" si="422"/>
        <v>204.89221974471423</v>
      </c>
      <c r="BU138" s="13">
        <f t="shared" ca="1" si="422"/>
        <v>207.58688845629894</v>
      </c>
      <c r="BV138" s="13">
        <f t="shared" ca="1" si="422"/>
        <v>210.99580670589413</v>
      </c>
      <c r="BW138" s="13">
        <f t="shared" ref="BW138:CQ138" ca="1" si="423">BW75/$D138*100000</f>
        <v>214.72938383640309</v>
      </c>
      <c r="BX138" s="13">
        <f t="shared" ca="1" si="423"/>
        <v>216.28774646478945</v>
      </c>
      <c r="BY138" s="13">
        <f t="shared" ca="1" si="423"/>
        <v>222.61859464260903</v>
      </c>
      <c r="BZ138" s="13">
        <f t="shared" ca="1" si="423"/>
        <v>224.20942315908675</v>
      </c>
      <c r="CA138" s="13">
        <f t="shared" ca="1" si="423"/>
        <v>228.75464749188026</v>
      </c>
      <c r="CB138" s="13">
        <f t="shared" ca="1" si="423"/>
        <v>232.65055406284617</v>
      </c>
      <c r="CC138" s="13">
        <f t="shared" ca="1" si="423"/>
        <v>235.54001810297919</v>
      </c>
      <c r="CD138" s="13">
        <f t="shared" ca="1" si="423"/>
        <v>240.28003776432101</v>
      </c>
      <c r="CE138" s="13">
        <f t="shared" ca="1" si="423"/>
        <v>249.8574747512788</v>
      </c>
      <c r="CF138" s="13">
        <f t="shared" ca="1" si="423"/>
        <v>252.2599504700411</v>
      </c>
      <c r="CG138" s="13">
        <f t="shared" ca="1" si="423"/>
        <v>255.79873227200181</v>
      </c>
      <c r="CH138" s="13">
        <f t="shared" ca="1" si="423"/>
        <v>259.62970706678493</v>
      </c>
      <c r="CI138" s="13">
        <f t="shared" ca="1" si="423"/>
        <v>263.39575008538532</v>
      </c>
      <c r="CJ138" s="13">
        <f t="shared" ca="1" si="423"/>
        <v>266.48000945406665</v>
      </c>
      <c r="CK138" s="13">
        <f t="shared" ca="1" si="423"/>
        <v>271.09016556304294</v>
      </c>
      <c r="CL138" s="13">
        <f t="shared" ca="1" si="423"/>
        <v>275.79771933629337</v>
      </c>
      <c r="CM138" s="13">
        <f t="shared" ca="1" si="423"/>
        <v>278.97937636924883</v>
      </c>
      <c r="CN138" s="13">
        <f t="shared" ca="1" si="423"/>
        <v>282.06363573793016</v>
      </c>
      <c r="CO138" s="13">
        <f t="shared" ca="1" si="423"/>
        <v>286.67379184690645</v>
      </c>
      <c r="CP138" s="13">
        <f t="shared" ca="1" si="423"/>
        <v>290.08271009650161</v>
      </c>
      <c r="CQ138" s="13">
        <f t="shared" ca="1" si="423"/>
        <v>295.11492275066587</v>
      </c>
      <c r="CR138" s="13">
        <f t="shared" ref="CR138:DF138" ca="1" si="424">CR75/$D138*100000</f>
        <v>300.82891905474918</v>
      </c>
      <c r="CS138" s="13">
        <f t="shared" ca="1" si="424"/>
        <v>307.12730134447736</v>
      </c>
      <c r="CT138" s="13">
        <f t="shared" ca="1" si="424"/>
        <v>313.26335419374863</v>
      </c>
      <c r="CU138" s="13">
        <f t="shared" ca="1" si="424"/>
        <v>317.71118086226801</v>
      </c>
      <c r="CV138" s="13">
        <f t="shared" ca="1" si="424"/>
        <v>325.63285755656528</v>
      </c>
      <c r="CW138" s="13">
        <f t="shared" ca="1" si="424"/>
        <v>329.98328656081054</v>
      </c>
      <c r="CX138" s="13">
        <f t="shared" ca="1" si="424"/>
        <v>337.61277026228538</v>
      </c>
      <c r="CY138" s="13" t="e">
        <f t="shared" ca="1" si="424"/>
        <v>#N/A</v>
      </c>
      <c r="CZ138" s="13" t="e">
        <f t="shared" ca="1" si="424"/>
        <v>#N/A</v>
      </c>
      <c r="DA138" s="13" t="e">
        <f t="shared" ca="1" si="424"/>
        <v>#N/A</v>
      </c>
      <c r="DB138" s="13" t="e">
        <f t="shared" ca="1" si="424"/>
        <v>#N/A</v>
      </c>
      <c r="DC138" s="13" t="e">
        <f t="shared" ca="1" si="424"/>
        <v>#N/A</v>
      </c>
      <c r="DD138" s="13" t="e">
        <f t="shared" ca="1" si="424"/>
        <v>#N/A</v>
      </c>
      <c r="DE138" s="13" t="e">
        <f t="shared" ca="1" si="424"/>
        <v>#N/A</v>
      </c>
      <c r="DF138" s="13" t="e">
        <f t="shared" ca="1" si="424"/>
        <v>#N/A</v>
      </c>
      <c r="DG138" s="13" t="e">
        <f t="shared" ref="DG138:DX138" ca="1" si="425">DG75/$D138*100000</f>
        <v>#N/A</v>
      </c>
      <c r="DH138" s="13" t="e">
        <f t="shared" ca="1" si="425"/>
        <v>#N/A</v>
      </c>
      <c r="DI138" s="13" t="e">
        <f t="shared" ca="1" si="425"/>
        <v>#N/A</v>
      </c>
      <c r="DJ138" s="13" t="e">
        <f t="shared" ca="1" si="425"/>
        <v>#N/A</v>
      </c>
      <c r="DK138" s="13" t="e">
        <f t="shared" ca="1" si="425"/>
        <v>#N/A</v>
      </c>
      <c r="DL138" s="13" t="e">
        <f t="shared" ca="1" si="425"/>
        <v>#N/A</v>
      </c>
      <c r="DM138" s="13" t="e">
        <f t="shared" ca="1" si="425"/>
        <v>#N/A</v>
      </c>
      <c r="DN138" s="13" t="e">
        <f t="shared" ca="1" si="425"/>
        <v>#N/A</v>
      </c>
      <c r="DO138" s="13" t="e">
        <f t="shared" ca="1" si="425"/>
        <v>#N/A</v>
      </c>
      <c r="DP138" s="13" t="e">
        <f t="shared" ca="1" si="425"/>
        <v>#N/A</v>
      </c>
      <c r="DQ138" s="13" t="e">
        <f t="shared" ca="1" si="425"/>
        <v>#N/A</v>
      </c>
      <c r="DR138" s="13" t="e">
        <f t="shared" ca="1" si="425"/>
        <v>#N/A</v>
      </c>
      <c r="DS138" s="13" t="e">
        <f t="shared" ca="1" si="425"/>
        <v>#N/A</v>
      </c>
      <c r="DT138" s="13" t="e">
        <f t="shared" ca="1" si="425"/>
        <v>#N/A</v>
      </c>
      <c r="DU138" s="13" t="e">
        <f t="shared" ca="1" si="425"/>
        <v>#N/A</v>
      </c>
      <c r="DV138" s="13" t="e">
        <f t="shared" ca="1" si="425"/>
        <v>#N/A</v>
      </c>
      <c r="DW138" s="13" t="e">
        <f t="shared" ca="1" si="425"/>
        <v>#N/A</v>
      </c>
      <c r="DX138" s="13" t="e">
        <f t="shared" ca="1" si="425"/>
        <v>#N/A</v>
      </c>
      <c r="DY138" s="13" t="e">
        <f t="shared" ref="DY138:EL138" ca="1" si="426">DY75/$D138*100000</f>
        <v>#N/A</v>
      </c>
      <c r="DZ138" s="13" t="e">
        <f t="shared" ca="1" si="426"/>
        <v>#N/A</v>
      </c>
      <c r="EA138" s="13" t="e">
        <f t="shared" ca="1" si="426"/>
        <v>#N/A</v>
      </c>
      <c r="EB138" s="13" t="e">
        <f t="shared" ca="1" si="426"/>
        <v>#N/A</v>
      </c>
      <c r="EC138" s="13" t="e">
        <f t="shared" ca="1" si="426"/>
        <v>#N/A</v>
      </c>
      <c r="ED138" s="13" t="e">
        <f t="shared" ca="1" si="426"/>
        <v>#N/A</v>
      </c>
      <c r="EE138" s="13" t="e">
        <f t="shared" ca="1" si="426"/>
        <v>#N/A</v>
      </c>
      <c r="EF138" s="13" t="e">
        <f t="shared" ca="1" si="426"/>
        <v>#N/A</v>
      </c>
      <c r="EG138" s="13" t="e">
        <f t="shared" ca="1" si="426"/>
        <v>#N/A</v>
      </c>
      <c r="EH138" s="13" t="e">
        <f t="shared" ca="1" si="426"/>
        <v>#N/A</v>
      </c>
      <c r="EI138" s="13" t="e">
        <f t="shared" ca="1" si="426"/>
        <v>#N/A</v>
      </c>
      <c r="EJ138" s="13" t="e">
        <f t="shared" ca="1" si="426"/>
        <v>#N/A</v>
      </c>
      <c r="EK138" s="13" t="e">
        <f t="shared" ca="1" si="426"/>
        <v>#N/A</v>
      </c>
      <c r="EL138" s="13" t="e">
        <f t="shared" ca="1" si="426"/>
        <v>#N/A</v>
      </c>
      <c r="EM138" s="13" t="e">
        <f t="shared" ref="EM138:FF138" ca="1" si="427">EM75/$D138*100000</f>
        <v>#N/A</v>
      </c>
      <c r="EN138" s="13" t="e">
        <f t="shared" ca="1" si="427"/>
        <v>#N/A</v>
      </c>
      <c r="EO138" s="13" t="e">
        <f t="shared" ca="1" si="427"/>
        <v>#N/A</v>
      </c>
      <c r="EP138" s="13" t="e">
        <f t="shared" ca="1" si="427"/>
        <v>#N/A</v>
      </c>
      <c r="EQ138" s="13" t="e">
        <f t="shared" ca="1" si="427"/>
        <v>#N/A</v>
      </c>
      <c r="ER138" s="13" t="e">
        <f t="shared" ca="1" si="427"/>
        <v>#N/A</v>
      </c>
      <c r="ES138" s="13" t="e">
        <f t="shared" ca="1" si="427"/>
        <v>#N/A</v>
      </c>
      <c r="ET138" s="13" t="e">
        <f t="shared" ca="1" si="427"/>
        <v>#N/A</v>
      </c>
      <c r="EU138" s="13" t="e">
        <f t="shared" ca="1" si="427"/>
        <v>#N/A</v>
      </c>
      <c r="EV138" s="13" t="e">
        <f t="shared" ca="1" si="427"/>
        <v>#N/A</v>
      </c>
      <c r="EW138" s="13" t="e">
        <f t="shared" ca="1" si="427"/>
        <v>#N/A</v>
      </c>
      <c r="EX138" s="13" t="e">
        <f t="shared" ca="1" si="427"/>
        <v>#N/A</v>
      </c>
      <c r="EY138" s="13" t="e">
        <f t="shared" ca="1" si="427"/>
        <v>#N/A</v>
      </c>
      <c r="EZ138" s="13" t="e">
        <f t="shared" ca="1" si="427"/>
        <v>#N/A</v>
      </c>
      <c r="FA138" s="13" t="e">
        <f t="shared" ca="1" si="427"/>
        <v>#N/A</v>
      </c>
      <c r="FB138" s="13" t="e">
        <f t="shared" ca="1" si="427"/>
        <v>#N/A</v>
      </c>
      <c r="FC138" s="13" t="e">
        <f t="shared" ca="1" si="427"/>
        <v>#N/A</v>
      </c>
      <c r="FD138" s="13" t="e">
        <f t="shared" ca="1" si="427"/>
        <v>#N/A</v>
      </c>
      <c r="FE138" s="13" t="e">
        <f t="shared" ca="1" si="427"/>
        <v>#N/A</v>
      </c>
      <c r="FF138" s="13" t="e">
        <f t="shared" ca="1" si="427"/>
        <v>#N/A</v>
      </c>
    </row>
    <row r="139" spans="1:162" x14ac:dyDescent="0.25">
      <c r="B139">
        <f t="shared" si="209"/>
        <v>34</v>
      </c>
      <c r="C139" t="str">
        <f t="shared" ca="1" si="336"/>
        <v>US New Hampshire</v>
      </c>
      <c r="D139" s="1">
        <f t="shared" ca="1" si="336"/>
        <v>1359711</v>
      </c>
      <c r="E139" s="13">
        <f t="shared" ref="E139:BP139" ca="1" si="428">E76/$D139*100000</f>
        <v>5.4423329663435833</v>
      </c>
      <c r="F139" s="13">
        <f t="shared" ca="1" si="428"/>
        <v>0.1470900801714482</v>
      </c>
      <c r="G139" s="13">
        <f t="shared" ca="1" si="428"/>
        <v>0.2941801603428964</v>
      </c>
      <c r="H139" s="13">
        <f t="shared" ca="1" si="428"/>
        <v>0.33095268038575848</v>
      </c>
      <c r="I139" s="13">
        <f t="shared" ca="1" si="428"/>
        <v>0.3677252004286205</v>
      </c>
      <c r="J139" s="13">
        <f t="shared" ca="1" si="428"/>
        <v>0.40449772047148258</v>
      </c>
      <c r="K139" s="13">
        <f t="shared" ca="1" si="428"/>
        <v>0.4412702405143446</v>
      </c>
      <c r="L139" s="13">
        <f t="shared" ca="1" si="428"/>
        <v>0.47804276055720668</v>
      </c>
      <c r="M139" s="13">
        <f t="shared" ca="1" si="428"/>
        <v>0.51481528060006876</v>
      </c>
      <c r="N139" s="13">
        <f t="shared" ca="1" si="428"/>
        <v>0.95608552111441336</v>
      </c>
      <c r="O139" s="13">
        <f t="shared" ca="1" si="428"/>
        <v>1.1031756012858616</v>
      </c>
      <c r="P139" s="13">
        <f t="shared" ca="1" si="428"/>
        <v>1.2502656814573097</v>
      </c>
      <c r="Q139" s="13">
        <f t="shared" ca="1" si="428"/>
        <v>1.9121710422288267</v>
      </c>
      <c r="R139" s="13">
        <f t="shared" ca="1" si="428"/>
        <v>2.8682565633432402</v>
      </c>
      <c r="S139" s="13">
        <f t="shared" ca="1" si="428"/>
        <v>3.2359817637718606</v>
      </c>
      <c r="T139" s="13">
        <f t="shared" ca="1" si="428"/>
        <v>4.0449772047148258</v>
      </c>
      <c r="U139" s="13">
        <f t="shared" ca="1" si="428"/>
        <v>4.7804276055720667</v>
      </c>
      <c r="V139" s="13">
        <f t="shared" ca="1" si="428"/>
        <v>5.7365131266864804</v>
      </c>
      <c r="W139" s="13">
        <f t="shared" ca="1" si="428"/>
        <v>7.4280490486581341</v>
      </c>
      <c r="X139" s="13">
        <f t="shared" ca="1" si="428"/>
        <v>7.9428643292582031</v>
      </c>
      <c r="Y139" s="13">
        <f t="shared" ca="1" si="428"/>
        <v>10.075670491744201</v>
      </c>
      <c r="Z139" s="13">
        <f t="shared" ca="1" si="428"/>
        <v>11.620116333544408</v>
      </c>
      <c r="AA139" s="13">
        <f t="shared" ca="1" si="428"/>
        <v>13.752922496030406</v>
      </c>
      <c r="AB139" s="13">
        <f t="shared" ca="1" si="428"/>
        <v>15.738638578344956</v>
      </c>
      <c r="AC139" s="13">
        <f t="shared" ca="1" si="428"/>
        <v>23.093142586917367</v>
      </c>
      <c r="AD139" s="13">
        <f t="shared" ca="1" si="428"/>
        <v>26.807167111246436</v>
      </c>
      <c r="AE139" s="13">
        <f t="shared" ca="1" si="428"/>
        <v>30.521191635575502</v>
      </c>
      <c r="AF139" s="13">
        <f t="shared" ca="1" si="428"/>
        <v>32.874632918318675</v>
      </c>
      <c r="AG139" s="13">
        <f t="shared" ca="1" si="428"/>
        <v>35.228074201061844</v>
      </c>
      <c r="AH139" s="13">
        <f t="shared" ca="1" si="428"/>
        <v>39.714321646291012</v>
      </c>
      <c r="AI139" s="13">
        <f t="shared" ca="1" si="428"/>
        <v>45.671469893234665</v>
      </c>
      <c r="AJ139" s="13">
        <f t="shared" ca="1" si="428"/>
        <v>49.201631817349423</v>
      </c>
      <c r="AK139" s="13">
        <f t="shared" ca="1" si="428"/>
        <v>52.584703661292728</v>
      </c>
      <c r="AL139" s="13">
        <f t="shared" ca="1" si="428"/>
        <v>57.953491587550587</v>
      </c>
      <c r="AM139" s="13">
        <f t="shared" ca="1" si="428"/>
        <v>59.093439708879316</v>
      </c>
      <c r="AN139" s="13">
        <f t="shared" ca="1" si="428"/>
        <v>60.233387830208038</v>
      </c>
      <c r="AO139" s="13">
        <f t="shared" ca="1" si="428"/>
        <v>65.087360475865822</v>
      </c>
      <c r="AP139" s="13">
        <f t="shared" ca="1" si="428"/>
        <v>68.323342239637682</v>
      </c>
      <c r="AQ139" s="13">
        <f t="shared" ca="1" si="428"/>
        <v>72.441864484438227</v>
      </c>
      <c r="AR139" s="13">
        <f t="shared" ca="1" si="428"/>
        <v>75.015940887438575</v>
      </c>
      <c r="AS139" s="13">
        <f t="shared" ca="1" si="428"/>
        <v>83.767800657639754</v>
      </c>
      <c r="AT139" s="13">
        <f t="shared" ca="1" si="428"/>
        <v>89.210133623983339</v>
      </c>
      <c r="AU139" s="13">
        <f t="shared" ca="1" si="428"/>
        <v>94.652466590326924</v>
      </c>
      <c r="AV139" s="13">
        <f t="shared" ca="1" si="428"/>
        <v>96.674955192684322</v>
      </c>
      <c r="AW139" s="13">
        <f t="shared" ca="1" si="428"/>
        <v>98.697443795041735</v>
      </c>
      <c r="AX139" s="13">
        <f t="shared" ca="1" si="428"/>
        <v>102.37469579932794</v>
      </c>
      <c r="AY139" s="13">
        <f t="shared" ca="1" si="428"/>
        <v>109.65565476781464</v>
      </c>
      <c r="AZ139" s="13">
        <f t="shared" ca="1" si="428"/>
        <v>113.22258921197225</v>
      </c>
      <c r="BA139" s="13">
        <f t="shared" ca="1" si="428"/>
        <v>116.78952365612987</v>
      </c>
      <c r="BB139" s="13">
        <f t="shared" ca="1" si="428"/>
        <v>122.82021694315925</v>
      </c>
      <c r="BC139" s="13">
        <f t="shared" ca="1" si="428"/>
        <v>126.49746894744544</v>
      </c>
      <c r="BD139" s="13">
        <f t="shared" ca="1" si="428"/>
        <v>131.42498663318898</v>
      </c>
      <c r="BE139" s="13">
        <f t="shared" ca="1" si="428"/>
        <v>137.08795471978974</v>
      </c>
      <c r="BF139" s="13">
        <f t="shared" ca="1" si="428"/>
        <v>142.53028768613331</v>
      </c>
      <c r="BG139" s="13">
        <f t="shared" ca="1" si="428"/>
        <v>147.82553057230544</v>
      </c>
      <c r="BH139" s="13">
        <f t="shared" ca="1" si="428"/>
        <v>151.0615123360773</v>
      </c>
      <c r="BI139" s="13">
        <f t="shared" ca="1" si="428"/>
        <v>157.82765602396393</v>
      </c>
      <c r="BJ139" s="13">
        <f t="shared" ca="1" si="428"/>
        <v>169.88904259802268</v>
      </c>
      <c r="BK139" s="13">
        <f t="shared" ca="1" si="428"/>
        <v>178.64090236822383</v>
      </c>
      <c r="BL139" s="13">
        <f t="shared" ca="1" si="428"/>
        <v>190.33456374185397</v>
      </c>
      <c r="BM139" s="13">
        <f t="shared" ca="1" si="428"/>
        <v>192.09964470391137</v>
      </c>
      <c r="BN139" s="13">
        <f t="shared" ca="1" si="428"/>
        <v>193.86472566596871</v>
      </c>
      <c r="BO139" s="13">
        <f t="shared" ca="1" si="428"/>
        <v>201.51340983488404</v>
      </c>
      <c r="BP139" s="13">
        <f t="shared" ca="1" si="428"/>
        <v>209.08854896371361</v>
      </c>
      <c r="BQ139" s="13">
        <f t="shared" ref="BQ139:BV139" ca="1" si="429">BQ76/$D139*100000</f>
        <v>216.73723313262892</v>
      </c>
      <c r="BR139" s="13">
        <f t="shared" ca="1" si="429"/>
        <v>221.44411569811527</v>
      </c>
      <c r="BS139" s="13">
        <f t="shared" ca="1" si="429"/>
        <v>232.40232667088816</v>
      </c>
      <c r="BT139" s="13">
        <f t="shared" ca="1" si="429"/>
        <v>235.30735575427425</v>
      </c>
      <c r="BU139" s="13">
        <f t="shared" ca="1" si="429"/>
        <v>238.21238483766035</v>
      </c>
      <c r="BV139" s="13">
        <f t="shared" ca="1" si="429"/>
        <v>242.62508724280377</v>
      </c>
      <c r="BW139" s="13">
        <f t="shared" ref="BW139:CQ139" ca="1" si="430">BW76/$D139*100000</f>
        <v>254.76001885694825</v>
      </c>
      <c r="BX139" s="13">
        <f t="shared" ca="1" si="430"/>
        <v>258.14309070089161</v>
      </c>
      <c r="BY139" s="13">
        <f t="shared" ca="1" si="430"/>
        <v>261.5261625448349</v>
      </c>
      <c r="BZ139" s="13">
        <f t="shared" ca="1" si="430"/>
        <v>264.46796414826389</v>
      </c>
      <c r="CA139" s="13">
        <f t="shared" ca="1" si="430"/>
        <v>268.58648639306443</v>
      </c>
      <c r="CB139" s="13">
        <f t="shared" ca="1" si="430"/>
        <v>273.66109415897938</v>
      </c>
      <c r="CC139" s="13">
        <f t="shared" ca="1" si="430"/>
        <v>284.4722150515808</v>
      </c>
      <c r="CD139" s="13">
        <f t="shared" ca="1" si="430"/>
        <v>289.39973273732431</v>
      </c>
      <c r="CE139" s="13">
        <f t="shared" ca="1" si="430"/>
        <v>300.72566891052583</v>
      </c>
      <c r="CF139" s="13">
        <f t="shared" ca="1" si="430"/>
        <v>302.93202011309756</v>
      </c>
      <c r="CG139" s="13">
        <f t="shared" ca="1" si="430"/>
        <v>305.1383713156693</v>
      </c>
      <c r="CH139" s="13">
        <f t="shared" ca="1" si="430"/>
        <v>308.66853323978404</v>
      </c>
      <c r="CI139" s="13">
        <f t="shared" ca="1" si="430"/>
        <v>311.16906460269865</v>
      </c>
      <c r="CJ139" s="13">
        <f t="shared" ca="1" si="430"/>
        <v>315.21404180741348</v>
      </c>
      <c r="CK139" s="13">
        <f t="shared" ca="1" si="430"/>
        <v>322.56854581598589</v>
      </c>
      <c r="CL139" s="13">
        <f t="shared" ca="1" si="430"/>
        <v>330.36432006507266</v>
      </c>
      <c r="CM139" s="13">
        <f t="shared" ca="1" si="430"/>
        <v>334.26220718961605</v>
      </c>
      <c r="CN139" s="13">
        <f t="shared" ca="1" si="430"/>
        <v>342.05798143870277</v>
      </c>
      <c r="CO139" s="13">
        <f t="shared" ca="1" si="430"/>
        <v>344.55851280161744</v>
      </c>
      <c r="CP139" s="13">
        <f t="shared" ca="1" si="430"/>
        <v>349.26539536710374</v>
      </c>
      <c r="CQ139" s="13">
        <f t="shared" ca="1" si="430"/>
        <v>352.64846721104703</v>
      </c>
      <c r="CR139" s="13">
        <f t="shared" ref="CR139:DF139" ca="1" si="431">CR76/$D139*100000</f>
        <v>358.60561545799072</v>
      </c>
      <c r="CS139" s="13">
        <f t="shared" ca="1" si="431"/>
        <v>369.12255619024927</v>
      </c>
      <c r="CT139" s="13">
        <f t="shared" ca="1" si="431"/>
        <v>370.00509667127795</v>
      </c>
      <c r="CU139" s="13">
        <f t="shared" ca="1" si="431"/>
        <v>370.88763715230664</v>
      </c>
      <c r="CV139" s="13">
        <f t="shared" ca="1" si="431"/>
        <v>373.53525859539269</v>
      </c>
      <c r="CW139" s="13">
        <f t="shared" ca="1" si="431"/>
        <v>377.43314571993608</v>
      </c>
      <c r="CX139" s="13">
        <f t="shared" ca="1" si="431"/>
        <v>380.81621756387938</v>
      </c>
      <c r="CY139" s="13" t="e">
        <f t="shared" ca="1" si="431"/>
        <v>#N/A</v>
      </c>
      <c r="CZ139" s="13" t="e">
        <f t="shared" ca="1" si="431"/>
        <v>#N/A</v>
      </c>
      <c r="DA139" s="13" t="e">
        <f t="shared" ca="1" si="431"/>
        <v>#N/A</v>
      </c>
      <c r="DB139" s="13" t="e">
        <f t="shared" ca="1" si="431"/>
        <v>#N/A</v>
      </c>
      <c r="DC139" s="13" t="e">
        <f t="shared" ca="1" si="431"/>
        <v>#N/A</v>
      </c>
      <c r="DD139" s="13" t="e">
        <f t="shared" ca="1" si="431"/>
        <v>#N/A</v>
      </c>
      <c r="DE139" s="13" t="e">
        <f t="shared" ca="1" si="431"/>
        <v>#N/A</v>
      </c>
      <c r="DF139" s="13" t="e">
        <f t="shared" ca="1" si="431"/>
        <v>#N/A</v>
      </c>
      <c r="DG139" s="13" t="e">
        <f t="shared" ref="DG139:DX139" ca="1" si="432">DG76/$D139*100000</f>
        <v>#N/A</v>
      </c>
      <c r="DH139" s="13" t="e">
        <f t="shared" ca="1" si="432"/>
        <v>#N/A</v>
      </c>
      <c r="DI139" s="13" t="e">
        <f t="shared" ca="1" si="432"/>
        <v>#N/A</v>
      </c>
      <c r="DJ139" s="13" t="e">
        <f t="shared" ca="1" si="432"/>
        <v>#N/A</v>
      </c>
      <c r="DK139" s="13" t="e">
        <f t="shared" ca="1" si="432"/>
        <v>#N/A</v>
      </c>
      <c r="DL139" s="13" t="e">
        <f t="shared" ca="1" si="432"/>
        <v>#N/A</v>
      </c>
      <c r="DM139" s="13" t="e">
        <f t="shared" ca="1" si="432"/>
        <v>#N/A</v>
      </c>
      <c r="DN139" s="13" t="e">
        <f t="shared" ca="1" si="432"/>
        <v>#N/A</v>
      </c>
      <c r="DO139" s="13" t="e">
        <f t="shared" ca="1" si="432"/>
        <v>#N/A</v>
      </c>
      <c r="DP139" s="13" t="e">
        <f t="shared" ca="1" si="432"/>
        <v>#N/A</v>
      </c>
      <c r="DQ139" s="13" t="e">
        <f t="shared" ca="1" si="432"/>
        <v>#N/A</v>
      </c>
      <c r="DR139" s="13" t="e">
        <f t="shared" ca="1" si="432"/>
        <v>#N/A</v>
      </c>
      <c r="DS139" s="13" t="e">
        <f t="shared" ca="1" si="432"/>
        <v>#N/A</v>
      </c>
      <c r="DT139" s="13" t="e">
        <f t="shared" ca="1" si="432"/>
        <v>#N/A</v>
      </c>
      <c r="DU139" s="13" t="e">
        <f t="shared" ca="1" si="432"/>
        <v>#N/A</v>
      </c>
      <c r="DV139" s="13" t="e">
        <f t="shared" ca="1" si="432"/>
        <v>#N/A</v>
      </c>
      <c r="DW139" s="13" t="e">
        <f t="shared" ca="1" si="432"/>
        <v>#N/A</v>
      </c>
      <c r="DX139" s="13" t="e">
        <f t="shared" ca="1" si="432"/>
        <v>#N/A</v>
      </c>
      <c r="DY139" s="13" t="e">
        <f t="shared" ref="DY139:EL139" ca="1" si="433">DY76/$D139*100000</f>
        <v>#N/A</v>
      </c>
      <c r="DZ139" s="13" t="e">
        <f t="shared" ca="1" si="433"/>
        <v>#N/A</v>
      </c>
      <c r="EA139" s="13" t="e">
        <f t="shared" ca="1" si="433"/>
        <v>#N/A</v>
      </c>
      <c r="EB139" s="13" t="e">
        <f t="shared" ca="1" si="433"/>
        <v>#N/A</v>
      </c>
      <c r="EC139" s="13" t="e">
        <f t="shared" ca="1" si="433"/>
        <v>#N/A</v>
      </c>
      <c r="ED139" s="13" t="e">
        <f t="shared" ca="1" si="433"/>
        <v>#N/A</v>
      </c>
      <c r="EE139" s="13" t="e">
        <f t="shared" ca="1" si="433"/>
        <v>#N/A</v>
      </c>
      <c r="EF139" s="13" t="e">
        <f t="shared" ca="1" si="433"/>
        <v>#N/A</v>
      </c>
      <c r="EG139" s="13" t="e">
        <f t="shared" ca="1" si="433"/>
        <v>#N/A</v>
      </c>
      <c r="EH139" s="13" t="e">
        <f t="shared" ca="1" si="433"/>
        <v>#N/A</v>
      </c>
      <c r="EI139" s="13" t="e">
        <f t="shared" ca="1" si="433"/>
        <v>#N/A</v>
      </c>
      <c r="EJ139" s="13" t="e">
        <f t="shared" ca="1" si="433"/>
        <v>#N/A</v>
      </c>
      <c r="EK139" s="13" t="e">
        <f t="shared" ca="1" si="433"/>
        <v>#N/A</v>
      </c>
      <c r="EL139" s="13" t="e">
        <f t="shared" ca="1" si="433"/>
        <v>#N/A</v>
      </c>
      <c r="EM139" s="13" t="e">
        <f t="shared" ref="EM139:FF139" ca="1" si="434">EM76/$D139*100000</f>
        <v>#N/A</v>
      </c>
      <c r="EN139" s="13" t="e">
        <f t="shared" ca="1" si="434"/>
        <v>#N/A</v>
      </c>
      <c r="EO139" s="13" t="e">
        <f t="shared" ca="1" si="434"/>
        <v>#N/A</v>
      </c>
      <c r="EP139" s="13" t="e">
        <f t="shared" ca="1" si="434"/>
        <v>#N/A</v>
      </c>
      <c r="EQ139" s="13" t="e">
        <f t="shared" ca="1" si="434"/>
        <v>#N/A</v>
      </c>
      <c r="ER139" s="13" t="e">
        <f t="shared" ca="1" si="434"/>
        <v>#N/A</v>
      </c>
      <c r="ES139" s="13" t="e">
        <f t="shared" ca="1" si="434"/>
        <v>#N/A</v>
      </c>
      <c r="ET139" s="13" t="e">
        <f t="shared" ca="1" si="434"/>
        <v>#N/A</v>
      </c>
      <c r="EU139" s="13" t="e">
        <f t="shared" ca="1" si="434"/>
        <v>#N/A</v>
      </c>
      <c r="EV139" s="13" t="e">
        <f t="shared" ca="1" si="434"/>
        <v>#N/A</v>
      </c>
      <c r="EW139" s="13" t="e">
        <f t="shared" ca="1" si="434"/>
        <v>#N/A</v>
      </c>
      <c r="EX139" s="13" t="e">
        <f t="shared" ca="1" si="434"/>
        <v>#N/A</v>
      </c>
      <c r="EY139" s="13" t="e">
        <f t="shared" ca="1" si="434"/>
        <v>#N/A</v>
      </c>
      <c r="EZ139" s="13" t="e">
        <f t="shared" ca="1" si="434"/>
        <v>#N/A</v>
      </c>
      <c r="FA139" s="13" t="e">
        <f t="shared" ca="1" si="434"/>
        <v>#N/A</v>
      </c>
      <c r="FB139" s="13" t="e">
        <f t="shared" ca="1" si="434"/>
        <v>#N/A</v>
      </c>
      <c r="FC139" s="13" t="e">
        <f t="shared" ca="1" si="434"/>
        <v>#N/A</v>
      </c>
      <c r="FD139" s="13" t="e">
        <f t="shared" ca="1" si="434"/>
        <v>#N/A</v>
      </c>
      <c r="FE139" s="13" t="e">
        <f t="shared" ca="1" si="434"/>
        <v>#N/A</v>
      </c>
      <c r="FF139" s="13" t="e">
        <f t="shared" ca="1" si="434"/>
        <v>#N/A</v>
      </c>
    </row>
    <row r="140" spans="1:162" x14ac:dyDescent="0.25">
      <c r="B140">
        <f t="shared" si="209"/>
        <v>35</v>
      </c>
      <c r="C140" t="str">
        <f t="shared" ca="1" si="336"/>
        <v>US New Jersey</v>
      </c>
      <c r="D140" s="1">
        <f t="shared" ca="1" si="336"/>
        <v>8882190</v>
      </c>
      <c r="E140" s="13">
        <f t="shared" ref="E140:BP140" ca="1" si="435">E77/$D140*100000</f>
        <v>0.33775454026540752</v>
      </c>
      <c r="F140" s="13">
        <f t="shared" ca="1" si="435"/>
        <v>0.56292423377567913</v>
      </c>
      <c r="G140" s="13">
        <f t="shared" ca="1" si="435"/>
        <v>0.83312786598800526</v>
      </c>
      <c r="H140" s="13">
        <f t="shared" ca="1" si="435"/>
        <v>1.1033314982003313</v>
      </c>
      <c r="I140" s="13">
        <f t="shared" ca="1" si="435"/>
        <v>2.0040102722414179</v>
      </c>
      <c r="J140" s="13">
        <f t="shared" ca="1" si="435"/>
        <v>3.0060154083621269</v>
      </c>
      <c r="K140" s="13">
        <f t="shared" ca="1" si="435"/>
        <v>4.8073729564443006</v>
      </c>
      <c r="L140" s="13">
        <f t="shared" ca="1" si="435"/>
        <v>8.3537956292310795</v>
      </c>
      <c r="M140" s="13">
        <f t="shared" ca="1" si="435"/>
        <v>10.02005136120709</v>
      </c>
      <c r="N140" s="13">
        <f t="shared" ca="1" si="435"/>
        <v>14.940009164406526</v>
      </c>
      <c r="O140" s="13">
        <f t="shared" ca="1" si="435"/>
        <v>21.548739668932999</v>
      </c>
      <c r="P140" s="13">
        <f t="shared" ca="1" si="435"/>
        <v>32.019130417160632</v>
      </c>
      <c r="Q140" s="13">
        <f t="shared" ca="1" si="435"/>
        <v>41.37493118251242</v>
      </c>
      <c r="R140" s="13">
        <f t="shared" ca="1" si="435"/>
        <v>49.559849541610795</v>
      </c>
      <c r="S140" s="13">
        <f t="shared" ca="1" si="435"/>
        <v>77.413340628831406</v>
      </c>
      <c r="T140" s="13">
        <f t="shared" ca="1" si="435"/>
        <v>99.356127261407366</v>
      </c>
      <c r="U140" s="13">
        <f t="shared" ca="1" si="435"/>
        <v>125.23938353041311</v>
      </c>
      <c r="V140" s="13">
        <f t="shared" ca="1" si="435"/>
        <v>150.70607586642484</v>
      </c>
      <c r="W140" s="13">
        <f t="shared" ca="1" si="435"/>
        <v>187.296151061844</v>
      </c>
      <c r="X140" s="13">
        <f t="shared" ca="1" si="435"/>
        <v>210.48862949340199</v>
      </c>
      <c r="Y140" s="13">
        <f t="shared" ca="1" si="435"/>
        <v>250.55757645355482</v>
      </c>
      <c r="Z140" s="13">
        <f t="shared" ca="1" si="435"/>
        <v>288.1046228463926</v>
      </c>
      <c r="AA140" s="13">
        <f t="shared" ca="1" si="435"/>
        <v>336.57239937447861</v>
      </c>
      <c r="AB140" s="13">
        <f t="shared" ca="1" si="435"/>
        <v>384.18453106722552</v>
      </c>
      <c r="AC140" s="13">
        <f t="shared" ca="1" si="435"/>
        <v>422.24946775513695</v>
      </c>
      <c r="AD140" s="13">
        <f t="shared" ca="1" si="435"/>
        <v>462.61113531685311</v>
      </c>
      <c r="AE140" s="13">
        <f t="shared" ca="1" si="435"/>
        <v>500.05685534761136</v>
      </c>
      <c r="AF140" s="13">
        <f t="shared" ca="1" si="435"/>
        <v>534.06873755233789</v>
      </c>
      <c r="AG140" s="13">
        <f t="shared" ca="1" si="435"/>
        <v>574.48669753743161</v>
      </c>
      <c r="AH140" s="13">
        <f t="shared" ca="1" si="435"/>
        <v>614.57816146693551</v>
      </c>
      <c r="AI140" s="13">
        <f t="shared" ca="1" si="435"/>
        <v>654.69214236579046</v>
      </c>
      <c r="AJ140" s="13">
        <f t="shared" ca="1" si="435"/>
        <v>696.33727718051512</v>
      </c>
      <c r="AK140" s="13">
        <f t="shared" ca="1" si="435"/>
        <v>727.11797428336934</v>
      </c>
      <c r="AL140" s="13">
        <f t="shared" ca="1" si="435"/>
        <v>774.85394930754694</v>
      </c>
      <c r="AM140" s="13">
        <f t="shared" ca="1" si="435"/>
        <v>799.69016650172989</v>
      </c>
      <c r="AN140" s="13">
        <f t="shared" ca="1" si="435"/>
        <v>847.9552903056566</v>
      </c>
      <c r="AO140" s="13">
        <f t="shared" ca="1" si="435"/>
        <v>883.41951703352436</v>
      </c>
      <c r="AP140" s="13">
        <f t="shared" ca="1" si="435"/>
        <v>916.66582228031609</v>
      </c>
      <c r="AQ140" s="13">
        <f t="shared" ca="1" si="435"/>
        <v>960.36000130598416</v>
      </c>
      <c r="AR140" s="13">
        <f t="shared" ca="1" si="435"/>
        <v>999.82099009365936</v>
      </c>
      <c r="AS140" s="13">
        <f t="shared" ca="1" si="435"/>
        <v>1040.1376237166735</v>
      </c>
      <c r="AT140" s="13">
        <f t="shared" ca="1" si="435"/>
        <v>1079.2946334181097</v>
      </c>
      <c r="AU140" s="13">
        <f t="shared" ca="1" si="435"/>
        <v>1125.7246242199278</v>
      </c>
      <c r="AV140" s="13">
        <f t="shared" ca="1" si="435"/>
        <v>1150.5720998987861</v>
      </c>
      <c r="AW140" s="13">
        <f t="shared" ca="1" si="435"/>
        <v>1188.0290784142198</v>
      </c>
      <c r="AX140" s="13">
        <f t="shared" ca="1" si="435"/>
        <v>1227.6026520486503</v>
      </c>
      <c r="AY140" s="13">
        <f t="shared" ca="1" si="435"/>
        <v>1251.8083941010043</v>
      </c>
      <c r="AZ140" s="13">
        <f t="shared" ca="1" si="435"/>
        <v>1281.8460312152747</v>
      </c>
      <c r="BA140" s="13">
        <f t="shared" ca="1" si="435"/>
        <v>1308.9564623139113</v>
      </c>
      <c r="BB140" s="13">
        <f t="shared" ca="1" si="435"/>
        <v>1335.8417237190379</v>
      </c>
      <c r="BC140" s="13">
        <f t="shared" ca="1" si="435"/>
        <v>1364.4157578254913</v>
      </c>
      <c r="BD140" s="13">
        <f t="shared" ca="1" si="435"/>
        <v>1392.865948600514</v>
      </c>
      <c r="BE140" s="13">
        <f t="shared" ca="1" si="435"/>
        <v>1426.9453817132937</v>
      </c>
      <c r="BF140" s="13">
        <f t="shared" ca="1" si="435"/>
        <v>1444.1145708434519</v>
      </c>
      <c r="BG140" s="13">
        <f t="shared" ca="1" si="435"/>
        <v>1470.2792892293455</v>
      </c>
      <c r="BH140" s="13">
        <f t="shared" ca="1" si="435"/>
        <v>1484.8815438534866</v>
      </c>
      <c r="BI140" s="13">
        <f t="shared" ca="1" si="435"/>
        <v>1504.5275996122577</v>
      </c>
      <c r="BJ140" s="13">
        <f t="shared" ca="1" si="435"/>
        <v>1525.0067832370171</v>
      </c>
      <c r="BK140" s="13">
        <f t="shared" ca="1" si="435"/>
        <v>1543.3693717427795</v>
      </c>
      <c r="BL140" s="13">
        <f t="shared" ca="1" si="435"/>
        <v>1559.6603990682477</v>
      </c>
      <c r="BM140" s="13">
        <f t="shared" ca="1" si="435"/>
        <v>1575.5686379147485</v>
      </c>
      <c r="BN140" s="13">
        <f t="shared" ca="1" si="435"/>
        <v>1584.5529086858085</v>
      </c>
      <c r="BO140" s="13">
        <f t="shared" ca="1" si="435"/>
        <v>1593.751090665703</v>
      </c>
      <c r="BP140" s="13">
        <f t="shared" ca="1" si="435"/>
        <v>1606.6307971344906</v>
      </c>
      <c r="BQ140" s="13">
        <f t="shared" ref="BQ140:BV140" ca="1" si="436">BQ77/$D140*100000</f>
        <v>1620.1522372297825</v>
      </c>
      <c r="BR140" s="13">
        <f t="shared" ca="1" si="436"/>
        <v>1633.4822830855903</v>
      </c>
      <c r="BS140" s="13">
        <f t="shared" ca="1" si="436"/>
        <v>1647.4990965066047</v>
      </c>
      <c r="BT140" s="13">
        <f t="shared" ca="1" si="436"/>
        <v>1666.6948128783554</v>
      </c>
      <c r="BU140" s="13">
        <f t="shared" ca="1" si="436"/>
        <v>1677.6605769523057</v>
      </c>
      <c r="BV140" s="13">
        <f t="shared" ca="1" si="436"/>
        <v>1693.2648367125676</v>
      </c>
      <c r="BW140" s="13">
        <f t="shared" ref="BW140:CQ140" ca="1" si="437">BW77/$D140*100000</f>
        <v>1705.3451907693934</v>
      </c>
      <c r="BX140" s="13">
        <f t="shared" ca="1" si="437"/>
        <v>1719.3845211597588</v>
      </c>
      <c r="BY140" s="13">
        <f t="shared" ca="1" si="437"/>
        <v>1723.7190377598317</v>
      </c>
      <c r="BZ140" s="13">
        <f t="shared" ca="1" si="437"/>
        <v>1735.5404466691211</v>
      </c>
      <c r="CA140" s="13">
        <f t="shared" ca="1" si="437"/>
        <v>1746.1009052947527</v>
      </c>
      <c r="CB140" s="13">
        <f t="shared" ca="1" si="437"/>
        <v>1753.666606996698</v>
      </c>
      <c r="CC140" s="13">
        <f t="shared" ca="1" si="437"/>
        <v>1763.3939377563415</v>
      </c>
      <c r="CD140" s="13">
        <f t="shared" ca="1" si="437"/>
        <v>1776.7577590661763</v>
      </c>
      <c r="CE140" s="13">
        <f t="shared" ca="1" si="437"/>
        <v>1788.3427397972798</v>
      </c>
      <c r="CF140" s="13">
        <f t="shared" ca="1" si="437"/>
        <v>1796.9442220893723</v>
      </c>
      <c r="CG140" s="13">
        <f t="shared" ca="1" si="437"/>
        <v>1806.3675737627768</v>
      </c>
      <c r="CH140" s="13">
        <f t="shared" ca="1" si="437"/>
        <v>1811.6928370142948</v>
      </c>
      <c r="CI140" s="13">
        <f t="shared" ca="1" si="437"/>
        <v>1818.7519069058417</v>
      </c>
      <c r="CJ140" s="13">
        <f t="shared" ca="1" si="437"/>
        <v>1824.6400943911356</v>
      </c>
      <c r="CK140" s="13">
        <f t="shared" ca="1" si="437"/>
        <v>1829.8415143112229</v>
      </c>
      <c r="CL140" s="13">
        <f t="shared" ca="1" si="437"/>
        <v>1838.9158529596868</v>
      </c>
      <c r="CM140" s="13">
        <f t="shared" ca="1" si="437"/>
        <v>1845.186828923948</v>
      </c>
      <c r="CN140" s="13">
        <f t="shared" ca="1" si="437"/>
        <v>1848.2378782710121</v>
      </c>
      <c r="CO140" s="13">
        <f t="shared" ca="1" si="437"/>
        <v>1851.986953667958</v>
      </c>
      <c r="CP140" s="13">
        <f t="shared" ca="1" si="437"/>
        <v>1855.3532405859364</v>
      </c>
      <c r="CQ140" s="13">
        <f t="shared" ca="1" si="437"/>
        <v>1861.5454071574691</v>
      </c>
      <c r="CR140" s="13">
        <f t="shared" ref="CR140:DF140" ca="1" si="438">CR77/$D140*100000</f>
        <v>1866.8368949549604</v>
      </c>
      <c r="CS140" s="13" t="e">
        <f t="shared" ca="1" si="438"/>
        <v>#N/A</v>
      </c>
      <c r="CT140" s="13" t="e">
        <f t="shared" ca="1" si="438"/>
        <v>#N/A</v>
      </c>
      <c r="CU140" s="13" t="e">
        <f t="shared" ca="1" si="438"/>
        <v>#N/A</v>
      </c>
      <c r="CV140" s="13" t="e">
        <f t="shared" ca="1" si="438"/>
        <v>#N/A</v>
      </c>
      <c r="CW140" s="13" t="e">
        <f t="shared" ca="1" si="438"/>
        <v>#N/A</v>
      </c>
      <c r="CX140" s="13" t="e">
        <f t="shared" ca="1" si="438"/>
        <v>#N/A</v>
      </c>
      <c r="CY140" s="13" t="e">
        <f t="shared" ca="1" si="438"/>
        <v>#N/A</v>
      </c>
      <c r="CZ140" s="13" t="e">
        <f t="shared" ca="1" si="438"/>
        <v>#N/A</v>
      </c>
      <c r="DA140" s="13" t="e">
        <f t="shared" ca="1" si="438"/>
        <v>#N/A</v>
      </c>
      <c r="DB140" s="13" t="e">
        <f t="shared" ca="1" si="438"/>
        <v>#N/A</v>
      </c>
      <c r="DC140" s="13" t="e">
        <f t="shared" ca="1" si="438"/>
        <v>#N/A</v>
      </c>
      <c r="DD140" s="13" t="e">
        <f t="shared" ca="1" si="438"/>
        <v>#N/A</v>
      </c>
      <c r="DE140" s="13" t="e">
        <f t="shared" ca="1" si="438"/>
        <v>#N/A</v>
      </c>
      <c r="DF140" s="13" t="e">
        <f t="shared" ca="1" si="438"/>
        <v>#N/A</v>
      </c>
      <c r="DG140" s="13" t="e">
        <f t="shared" ref="DG140:DX140" ca="1" si="439">DG77/$D140*100000</f>
        <v>#N/A</v>
      </c>
      <c r="DH140" s="13" t="e">
        <f t="shared" ca="1" si="439"/>
        <v>#N/A</v>
      </c>
      <c r="DI140" s="13" t="e">
        <f t="shared" ca="1" si="439"/>
        <v>#N/A</v>
      </c>
      <c r="DJ140" s="13" t="e">
        <f t="shared" ca="1" si="439"/>
        <v>#N/A</v>
      </c>
      <c r="DK140" s="13" t="e">
        <f t="shared" ca="1" si="439"/>
        <v>#N/A</v>
      </c>
      <c r="DL140" s="13" t="e">
        <f t="shared" ca="1" si="439"/>
        <v>#N/A</v>
      </c>
      <c r="DM140" s="13" t="e">
        <f t="shared" ca="1" si="439"/>
        <v>#N/A</v>
      </c>
      <c r="DN140" s="13" t="e">
        <f t="shared" ca="1" si="439"/>
        <v>#N/A</v>
      </c>
      <c r="DO140" s="13" t="e">
        <f t="shared" ca="1" si="439"/>
        <v>#N/A</v>
      </c>
      <c r="DP140" s="13" t="e">
        <f t="shared" ca="1" si="439"/>
        <v>#N/A</v>
      </c>
      <c r="DQ140" s="13" t="e">
        <f t="shared" ca="1" si="439"/>
        <v>#N/A</v>
      </c>
      <c r="DR140" s="13" t="e">
        <f t="shared" ca="1" si="439"/>
        <v>#N/A</v>
      </c>
      <c r="DS140" s="13" t="e">
        <f t="shared" ca="1" si="439"/>
        <v>#N/A</v>
      </c>
      <c r="DT140" s="13" t="e">
        <f t="shared" ca="1" si="439"/>
        <v>#N/A</v>
      </c>
      <c r="DU140" s="13" t="e">
        <f t="shared" ca="1" si="439"/>
        <v>#N/A</v>
      </c>
      <c r="DV140" s="13" t="e">
        <f t="shared" ca="1" si="439"/>
        <v>#N/A</v>
      </c>
      <c r="DW140" s="13" t="e">
        <f t="shared" ca="1" si="439"/>
        <v>#N/A</v>
      </c>
      <c r="DX140" s="13" t="e">
        <f t="shared" ca="1" si="439"/>
        <v>#N/A</v>
      </c>
      <c r="DY140" s="13" t="e">
        <f t="shared" ref="DY140:EL140" ca="1" si="440">DY77/$D140*100000</f>
        <v>#N/A</v>
      </c>
      <c r="DZ140" s="13" t="e">
        <f t="shared" ca="1" si="440"/>
        <v>#N/A</v>
      </c>
      <c r="EA140" s="13" t="e">
        <f t="shared" ca="1" si="440"/>
        <v>#N/A</v>
      </c>
      <c r="EB140" s="13" t="e">
        <f t="shared" ca="1" si="440"/>
        <v>#N/A</v>
      </c>
      <c r="EC140" s="13" t="e">
        <f t="shared" ca="1" si="440"/>
        <v>#N/A</v>
      </c>
      <c r="ED140" s="13" t="e">
        <f t="shared" ca="1" si="440"/>
        <v>#N/A</v>
      </c>
      <c r="EE140" s="13" t="e">
        <f t="shared" ca="1" si="440"/>
        <v>#N/A</v>
      </c>
      <c r="EF140" s="13" t="e">
        <f t="shared" ca="1" si="440"/>
        <v>#N/A</v>
      </c>
      <c r="EG140" s="13" t="e">
        <f t="shared" ca="1" si="440"/>
        <v>#N/A</v>
      </c>
      <c r="EH140" s="13" t="e">
        <f t="shared" ca="1" si="440"/>
        <v>#N/A</v>
      </c>
      <c r="EI140" s="13" t="e">
        <f t="shared" ca="1" si="440"/>
        <v>#N/A</v>
      </c>
      <c r="EJ140" s="13" t="e">
        <f t="shared" ca="1" si="440"/>
        <v>#N/A</v>
      </c>
      <c r="EK140" s="13" t="e">
        <f t="shared" ca="1" si="440"/>
        <v>#N/A</v>
      </c>
      <c r="EL140" s="13" t="e">
        <f t="shared" ca="1" si="440"/>
        <v>#N/A</v>
      </c>
      <c r="EM140" s="13" t="e">
        <f t="shared" ref="EM140:FF140" ca="1" si="441">EM77/$D140*100000</f>
        <v>#N/A</v>
      </c>
      <c r="EN140" s="13" t="e">
        <f t="shared" ca="1" si="441"/>
        <v>#N/A</v>
      </c>
      <c r="EO140" s="13" t="e">
        <f t="shared" ca="1" si="441"/>
        <v>#N/A</v>
      </c>
      <c r="EP140" s="13" t="e">
        <f t="shared" ca="1" si="441"/>
        <v>#N/A</v>
      </c>
      <c r="EQ140" s="13" t="e">
        <f t="shared" ca="1" si="441"/>
        <v>#N/A</v>
      </c>
      <c r="ER140" s="13" t="e">
        <f t="shared" ca="1" si="441"/>
        <v>#N/A</v>
      </c>
      <c r="ES140" s="13" t="e">
        <f t="shared" ca="1" si="441"/>
        <v>#N/A</v>
      </c>
      <c r="ET140" s="13" t="e">
        <f t="shared" ca="1" si="441"/>
        <v>#N/A</v>
      </c>
      <c r="EU140" s="13" t="e">
        <f t="shared" ca="1" si="441"/>
        <v>#N/A</v>
      </c>
      <c r="EV140" s="13" t="e">
        <f t="shared" ca="1" si="441"/>
        <v>#N/A</v>
      </c>
      <c r="EW140" s="13" t="e">
        <f t="shared" ca="1" si="441"/>
        <v>#N/A</v>
      </c>
      <c r="EX140" s="13" t="e">
        <f t="shared" ca="1" si="441"/>
        <v>#N/A</v>
      </c>
      <c r="EY140" s="13" t="e">
        <f t="shared" ca="1" si="441"/>
        <v>#N/A</v>
      </c>
      <c r="EZ140" s="13" t="e">
        <f t="shared" ca="1" si="441"/>
        <v>#N/A</v>
      </c>
      <c r="FA140" s="13" t="e">
        <f t="shared" ca="1" si="441"/>
        <v>#N/A</v>
      </c>
      <c r="FB140" s="13" t="e">
        <f t="shared" ca="1" si="441"/>
        <v>#N/A</v>
      </c>
      <c r="FC140" s="13" t="e">
        <f t="shared" ca="1" si="441"/>
        <v>#N/A</v>
      </c>
      <c r="FD140" s="13" t="e">
        <f t="shared" ca="1" si="441"/>
        <v>#N/A</v>
      </c>
      <c r="FE140" s="13" t="e">
        <f t="shared" ca="1" si="441"/>
        <v>#N/A</v>
      </c>
      <c r="FF140" s="13" t="e">
        <f t="shared" ca="1" si="441"/>
        <v>#N/A</v>
      </c>
    </row>
    <row r="141" spans="1:162" x14ac:dyDescent="0.25">
      <c r="B141">
        <f t="shared" si="209"/>
        <v>36</v>
      </c>
      <c r="C141" t="str">
        <f t="shared" ca="1" si="336"/>
        <v>US New Mexico</v>
      </c>
      <c r="D141" s="1">
        <f t="shared" ca="1" si="336"/>
        <v>2096829</v>
      </c>
      <c r="E141" s="13">
        <f t="shared" ref="E141:BP141" ca="1" si="442">E78/$D141*100000</f>
        <v>1.6691871392469297</v>
      </c>
      <c r="F141" s="13">
        <f t="shared" ca="1" si="442"/>
        <v>2.0507156282176564</v>
      </c>
      <c r="G141" s="13">
        <f t="shared" ca="1" si="442"/>
        <v>2.7183904839164281</v>
      </c>
      <c r="H141" s="13">
        <f t="shared" ca="1" si="442"/>
        <v>2.9091547284017913</v>
      </c>
      <c r="I141" s="13">
        <f t="shared" ca="1" si="442"/>
        <v>3.099918972887155</v>
      </c>
      <c r="J141" s="13">
        <f t="shared" ca="1" si="442"/>
        <v>3.95835807307129</v>
      </c>
      <c r="K141" s="13">
        <f t="shared" ca="1" si="442"/>
        <v>4.769106112134085</v>
      </c>
      <c r="L141" s="13">
        <f t="shared" ca="1" si="442"/>
        <v>5.3413988455901746</v>
      </c>
      <c r="M141" s="13">
        <f t="shared" ca="1" si="442"/>
        <v>6.485984312502354</v>
      </c>
      <c r="N141" s="13">
        <f t="shared" ca="1" si="442"/>
        <v>9.1089926741761023</v>
      </c>
      <c r="O141" s="13">
        <f t="shared" ca="1" si="442"/>
        <v>11.30278148575778</v>
      </c>
      <c r="P141" s="13">
        <f t="shared" ca="1" si="442"/>
        <v>12.351984830427279</v>
      </c>
      <c r="Q141" s="13">
        <f t="shared" ca="1" si="442"/>
        <v>13.401188175096777</v>
      </c>
      <c r="R141" s="13">
        <f t="shared" ca="1" si="442"/>
        <v>15.022684253222367</v>
      </c>
      <c r="S141" s="13">
        <f t="shared" ca="1" si="442"/>
        <v>17.311855187046724</v>
      </c>
      <c r="T141" s="13">
        <f t="shared" ca="1" si="442"/>
        <v>19.21949763190036</v>
      </c>
      <c r="U141" s="13">
        <f t="shared" ca="1" si="442"/>
        <v>23.60707525506372</v>
      </c>
      <c r="V141" s="13">
        <f t="shared" ca="1" si="442"/>
        <v>25.896246188888078</v>
      </c>
      <c r="W141" s="13">
        <f t="shared" ca="1" si="442"/>
        <v>29.759222139716687</v>
      </c>
      <c r="X141" s="13">
        <f t="shared" ca="1" si="442"/>
        <v>32.716067929239813</v>
      </c>
      <c r="Y141" s="13">
        <f t="shared" ca="1" si="442"/>
        <v>37.866702530344632</v>
      </c>
      <c r="Z141" s="13">
        <f t="shared" ca="1" si="442"/>
        <v>41.252767869959833</v>
      </c>
      <c r="AA141" s="13">
        <f t="shared" ca="1" si="442"/>
        <v>52.030947683382863</v>
      </c>
      <c r="AB141" s="13">
        <f t="shared" ca="1" si="442"/>
        <v>54.010126719918503</v>
      </c>
      <c r="AC141" s="13">
        <f t="shared" ca="1" si="442"/>
        <v>55.989305756454144</v>
      </c>
      <c r="AD141" s="13">
        <f t="shared" ca="1" si="442"/>
        <v>59.375371096069344</v>
      </c>
      <c r="AE141" s="13">
        <f t="shared" ca="1" si="442"/>
        <v>64.14447720820344</v>
      </c>
      <c r="AF141" s="13">
        <f t="shared" ca="1" si="442"/>
        <v>67.101322997726569</v>
      </c>
      <c r="AG141" s="13">
        <f t="shared" ca="1" si="442"/>
        <v>70.773534704069803</v>
      </c>
      <c r="AH141" s="13">
        <f t="shared" ca="1" si="442"/>
        <v>76.162624610781322</v>
      </c>
      <c r="AI141" s="13">
        <f t="shared" ca="1" si="442"/>
        <v>81.599405578614181</v>
      </c>
      <c r="AJ141" s="13">
        <f t="shared" ca="1" si="442"/>
        <v>85.748527896170842</v>
      </c>
      <c r="AK141" s="13">
        <f t="shared" ca="1" si="442"/>
        <v>87.990007768873852</v>
      </c>
      <c r="AL141" s="13">
        <f t="shared" ca="1" si="442"/>
        <v>93.999081470162807</v>
      </c>
      <c r="AM141" s="13">
        <f t="shared" ca="1" si="442"/>
        <v>98.81587864341823</v>
      </c>
      <c r="AN141" s="13">
        <f t="shared" ca="1" si="442"/>
        <v>105.39724507816328</v>
      </c>
      <c r="AO141" s="13">
        <f t="shared" ca="1" si="442"/>
        <v>113.45703440766987</v>
      </c>
      <c r="AP141" s="13">
        <f t="shared" ca="1" si="442"/>
        <v>120.22916508690027</v>
      </c>
      <c r="AQ141" s="13">
        <f t="shared" ca="1" si="442"/>
        <v>126.85822258276666</v>
      </c>
      <c r="AR141" s="13">
        <f t="shared" ca="1" si="442"/>
        <v>130.00583261677514</v>
      </c>
      <c r="AS141" s="13">
        <f t="shared" ca="1" si="442"/>
        <v>134.6318655455452</v>
      </c>
      <c r="AT141" s="13">
        <f t="shared" ca="1" si="442"/>
        <v>141.83321577486768</v>
      </c>
      <c r="AU141" s="13">
        <f t="shared" ca="1" si="442"/>
        <v>153.23137938286814</v>
      </c>
      <c r="AV141" s="13">
        <f t="shared" ca="1" si="442"/>
        <v>162.67420948489362</v>
      </c>
      <c r="AW141" s="13">
        <f t="shared" ca="1" si="442"/>
        <v>167.53869771927037</v>
      </c>
      <c r="AX141" s="13">
        <f t="shared" ca="1" si="442"/>
        <v>177.98304010484404</v>
      </c>
      <c r="AY141" s="13">
        <f t="shared" ca="1" si="442"/>
        <v>183.61058531716225</v>
      </c>
      <c r="AZ141" s="13">
        <f t="shared" ca="1" si="442"/>
        <v>192.24266738012494</v>
      </c>
      <c r="BA141" s="13">
        <f t="shared" ca="1" si="442"/>
        <v>197.34561092010841</v>
      </c>
      <c r="BB141" s="13">
        <f t="shared" ca="1" si="442"/>
        <v>204.64234327167355</v>
      </c>
      <c r="BC141" s="13">
        <f t="shared" ca="1" si="442"/>
        <v>214.2759376181844</v>
      </c>
      <c r="BD141" s="13">
        <f t="shared" ca="1" si="442"/>
        <v>222.86032862002574</v>
      </c>
      <c r="BE141" s="13">
        <f t="shared" ca="1" si="442"/>
        <v>227.86789003776653</v>
      </c>
      <c r="BF141" s="13">
        <f t="shared" ca="1" si="442"/>
        <v>231.92163023308052</v>
      </c>
      <c r="BG141" s="13">
        <f t="shared" ca="1" si="442"/>
        <v>241.74598882407673</v>
      </c>
      <c r="BH141" s="13">
        <f t="shared" ca="1" si="442"/>
        <v>248.56581056442849</v>
      </c>
      <c r="BI141" s="13">
        <f t="shared" ca="1" si="442"/>
        <v>255.81485185487227</v>
      </c>
      <c r="BJ141" s="13">
        <f t="shared" ca="1" si="442"/>
        <v>262.44390935073869</v>
      </c>
      <c r="BK141" s="13">
        <f t="shared" ca="1" si="442"/>
        <v>270.02678806903185</v>
      </c>
      <c r="BL141" s="13">
        <f t="shared" ca="1" si="442"/>
        <v>279.3265449876933</v>
      </c>
      <c r="BM141" s="13">
        <f t="shared" ca="1" si="442"/>
        <v>283.18952093852192</v>
      </c>
      <c r="BN141" s="13">
        <f t="shared" ca="1" si="442"/>
        <v>290.72470859569376</v>
      </c>
      <c r="BO141" s="13">
        <f t="shared" ca="1" si="442"/>
        <v>295.30305046334252</v>
      </c>
      <c r="BP141" s="13">
        <f t="shared" ca="1" si="442"/>
        <v>301.2644331035101</v>
      </c>
      <c r="BQ141" s="13">
        <f t="shared" ref="BQ141:BV141" ca="1" si="443">BQ78/$D141*100000</f>
        <v>308.65654757731795</v>
      </c>
      <c r="BR141" s="13">
        <f t="shared" ca="1" si="443"/>
        <v>315.95327992888309</v>
      </c>
      <c r="BS141" s="13">
        <f t="shared" ca="1" si="443"/>
        <v>324.06076031951102</v>
      </c>
      <c r="BT141" s="13">
        <f t="shared" ca="1" si="443"/>
        <v>331.11903736546947</v>
      </c>
      <c r="BU141" s="13">
        <f t="shared" ca="1" si="443"/>
        <v>335.07739543854075</v>
      </c>
      <c r="BV141" s="13">
        <f t="shared" ca="1" si="443"/>
        <v>340.03726579516018</v>
      </c>
      <c r="BW141" s="13">
        <f t="shared" ref="BW141:CQ141" ca="1" si="444">BW78/$D141*100000</f>
        <v>345.85557525196378</v>
      </c>
      <c r="BX141" s="13">
        <f t="shared" ca="1" si="444"/>
        <v>351.196974097554</v>
      </c>
      <c r="BY141" s="13">
        <f t="shared" ca="1" si="444"/>
        <v>357.3491209822069</v>
      </c>
      <c r="BZ141" s="13">
        <f t="shared" ca="1" si="444"/>
        <v>363.59664998910256</v>
      </c>
      <c r="CA141" s="13">
        <f t="shared" ca="1" si="444"/>
        <v>366.69656896198973</v>
      </c>
      <c r="CB141" s="13">
        <f t="shared" ca="1" si="444"/>
        <v>371.99027674645862</v>
      </c>
      <c r="CC141" s="13">
        <f t="shared" ca="1" si="444"/>
        <v>382.67307443763895</v>
      </c>
      <c r="CD141" s="13">
        <f t="shared" ca="1" si="444"/>
        <v>388.20523752771447</v>
      </c>
      <c r="CE141" s="13">
        <f t="shared" ca="1" si="444"/>
        <v>398.36343354656003</v>
      </c>
      <c r="CF141" s="13">
        <f t="shared" ca="1" si="444"/>
        <v>413.57688204426779</v>
      </c>
      <c r="CG141" s="13">
        <f t="shared" ca="1" si="444"/>
        <v>419.68133786779941</v>
      </c>
      <c r="CH141" s="13">
        <f t="shared" ca="1" si="444"/>
        <v>426.35808642478713</v>
      </c>
      <c r="CI141" s="13">
        <f t="shared" ca="1" si="444"/>
        <v>432.17639588159068</v>
      </c>
      <c r="CJ141" s="13">
        <f t="shared" ca="1" si="444"/>
        <v>434.22711150980837</v>
      </c>
      <c r="CK141" s="13">
        <f t="shared" ca="1" si="444"/>
        <v>441.14231537240278</v>
      </c>
      <c r="CL141" s="13" t="e">
        <f t="shared" ca="1" si="444"/>
        <v>#N/A</v>
      </c>
      <c r="CM141" s="13" t="e">
        <f t="shared" ca="1" si="444"/>
        <v>#N/A</v>
      </c>
      <c r="CN141" s="13" t="e">
        <f t="shared" ca="1" si="444"/>
        <v>#N/A</v>
      </c>
      <c r="CO141" s="13" t="e">
        <f t="shared" ca="1" si="444"/>
        <v>#N/A</v>
      </c>
      <c r="CP141" s="13" t="e">
        <f t="shared" ca="1" si="444"/>
        <v>#N/A</v>
      </c>
      <c r="CQ141" s="13" t="e">
        <f t="shared" ca="1" si="444"/>
        <v>#N/A</v>
      </c>
      <c r="CR141" s="13" t="e">
        <f t="shared" ref="CR141:DF141" ca="1" si="445">CR78/$D141*100000</f>
        <v>#N/A</v>
      </c>
      <c r="CS141" s="13" t="e">
        <f t="shared" ca="1" si="445"/>
        <v>#N/A</v>
      </c>
      <c r="CT141" s="13" t="e">
        <f t="shared" ca="1" si="445"/>
        <v>#N/A</v>
      </c>
      <c r="CU141" s="13" t="e">
        <f t="shared" ca="1" si="445"/>
        <v>#N/A</v>
      </c>
      <c r="CV141" s="13" t="e">
        <f t="shared" ca="1" si="445"/>
        <v>#N/A</v>
      </c>
      <c r="CW141" s="13" t="e">
        <f t="shared" ca="1" si="445"/>
        <v>#N/A</v>
      </c>
      <c r="CX141" s="13" t="e">
        <f t="shared" ca="1" si="445"/>
        <v>#N/A</v>
      </c>
      <c r="CY141" s="13" t="e">
        <f t="shared" ca="1" si="445"/>
        <v>#N/A</v>
      </c>
      <c r="CZ141" s="13" t="e">
        <f t="shared" ca="1" si="445"/>
        <v>#N/A</v>
      </c>
      <c r="DA141" s="13" t="e">
        <f t="shared" ca="1" si="445"/>
        <v>#N/A</v>
      </c>
      <c r="DB141" s="13" t="e">
        <f t="shared" ca="1" si="445"/>
        <v>#N/A</v>
      </c>
      <c r="DC141" s="13" t="e">
        <f t="shared" ca="1" si="445"/>
        <v>#N/A</v>
      </c>
      <c r="DD141" s="13" t="e">
        <f t="shared" ca="1" si="445"/>
        <v>#N/A</v>
      </c>
      <c r="DE141" s="13" t="e">
        <f t="shared" ca="1" si="445"/>
        <v>#N/A</v>
      </c>
      <c r="DF141" s="13" t="e">
        <f t="shared" ca="1" si="445"/>
        <v>#N/A</v>
      </c>
      <c r="DG141" s="13" t="e">
        <f t="shared" ref="DG141:DX141" ca="1" si="446">DG78/$D141*100000</f>
        <v>#N/A</v>
      </c>
      <c r="DH141" s="13" t="e">
        <f t="shared" ca="1" si="446"/>
        <v>#N/A</v>
      </c>
      <c r="DI141" s="13" t="e">
        <f t="shared" ca="1" si="446"/>
        <v>#N/A</v>
      </c>
      <c r="DJ141" s="13" t="e">
        <f t="shared" ca="1" si="446"/>
        <v>#N/A</v>
      </c>
      <c r="DK141" s="13" t="e">
        <f t="shared" ca="1" si="446"/>
        <v>#N/A</v>
      </c>
      <c r="DL141" s="13" t="e">
        <f t="shared" ca="1" si="446"/>
        <v>#N/A</v>
      </c>
      <c r="DM141" s="13" t="e">
        <f t="shared" ca="1" si="446"/>
        <v>#N/A</v>
      </c>
      <c r="DN141" s="13" t="e">
        <f t="shared" ca="1" si="446"/>
        <v>#N/A</v>
      </c>
      <c r="DO141" s="13" t="e">
        <f t="shared" ca="1" si="446"/>
        <v>#N/A</v>
      </c>
      <c r="DP141" s="13" t="e">
        <f t="shared" ca="1" si="446"/>
        <v>#N/A</v>
      </c>
      <c r="DQ141" s="13" t="e">
        <f t="shared" ca="1" si="446"/>
        <v>#N/A</v>
      </c>
      <c r="DR141" s="13" t="e">
        <f t="shared" ca="1" si="446"/>
        <v>#N/A</v>
      </c>
      <c r="DS141" s="13" t="e">
        <f t="shared" ca="1" si="446"/>
        <v>#N/A</v>
      </c>
      <c r="DT141" s="13" t="e">
        <f t="shared" ca="1" si="446"/>
        <v>#N/A</v>
      </c>
      <c r="DU141" s="13" t="e">
        <f t="shared" ca="1" si="446"/>
        <v>#N/A</v>
      </c>
      <c r="DV141" s="13" t="e">
        <f t="shared" ca="1" si="446"/>
        <v>#N/A</v>
      </c>
      <c r="DW141" s="13" t="e">
        <f t="shared" ca="1" si="446"/>
        <v>#N/A</v>
      </c>
      <c r="DX141" s="13" t="e">
        <f t="shared" ca="1" si="446"/>
        <v>#N/A</v>
      </c>
      <c r="DY141" s="13" t="e">
        <f t="shared" ref="DY141:EL141" ca="1" si="447">DY78/$D141*100000</f>
        <v>#N/A</v>
      </c>
      <c r="DZ141" s="13" t="e">
        <f t="shared" ca="1" si="447"/>
        <v>#N/A</v>
      </c>
      <c r="EA141" s="13" t="e">
        <f t="shared" ca="1" si="447"/>
        <v>#N/A</v>
      </c>
      <c r="EB141" s="13" t="e">
        <f t="shared" ca="1" si="447"/>
        <v>#N/A</v>
      </c>
      <c r="EC141" s="13" t="e">
        <f t="shared" ca="1" si="447"/>
        <v>#N/A</v>
      </c>
      <c r="ED141" s="13" t="e">
        <f t="shared" ca="1" si="447"/>
        <v>#N/A</v>
      </c>
      <c r="EE141" s="13" t="e">
        <f t="shared" ca="1" si="447"/>
        <v>#N/A</v>
      </c>
      <c r="EF141" s="13" t="e">
        <f t="shared" ca="1" si="447"/>
        <v>#N/A</v>
      </c>
      <c r="EG141" s="13" t="e">
        <f t="shared" ca="1" si="447"/>
        <v>#N/A</v>
      </c>
      <c r="EH141" s="13" t="e">
        <f t="shared" ca="1" si="447"/>
        <v>#N/A</v>
      </c>
      <c r="EI141" s="13" t="e">
        <f t="shared" ca="1" si="447"/>
        <v>#N/A</v>
      </c>
      <c r="EJ141" s="13" t="e">
        <f t="shared" ca="1" si="447"/>
        <v>#N/A</v>
      </c>
      <c r="EK141" s="13" t="e">
        <f t="shared" ca="1" si="447"/>
        <v>#N/A</v>
      </c>
      <c r="EL141" s="13" t="e">
        <f t="shared" ca="1" si="447"/>
        <v>#N/A</v>
      </c>
      <c r="EM141" s="13" t="e">
        <f t="shared" ref="EM141:FF141" ca="1" si="448">EM78/$D141*100000</f>
        <v>#N/A</v>
      </c>
      <c r="EN141" s="13" t="e">
        <f t="shared" ca="1" si="448"/>
        <v>#N/A</v>
      </c>
      <c r="EO141" s="13" t="e">
        <f t="shared" ca="1" si="448"/>
        <v>#N/A</v>
      </c>
      <c r="EP141" s="13" t="e">
        <f t="shared" ca="1" si="448"/>
        <v>#N/A</v>
      </c>
      <c r="EQ141" s="13" t="e">
        <f t="shared" ca="1" si="448"/>
        <v>#N/A</v>
      </c>
      <c r="ER141" s="13" t="e">
        <f t="shared" ca="1" si="448"/>
        <v>#N/A</v>
      </c>
      <c r="ES141" s="13" t="e">
        <f t="shared" ca="1" si="448"/>
        <v>#N/A</v>
      </c>
      <c r="ET141" s="13" t="e">
        <f t="shared" ca="1" si="448"/>
        <v>#N/A</v>
      </c>
      <c r="EU141" s="13" t="e">
        <f t="shared" ca="1" si="448"/>
        <v>#N/A</v>
      </c>
      <c r="EV141" s="13" t="e">
        <f t="shared" ca="1" si="448"/>
        <v>#N/A</v>
      </c>
      <c r="EW141" s="13" t="e">
        <f t="shared" ca="1" si="448"/>
        <v>#N/A</v>
      </c>
      <c r="EX141" s="13" t="e">
        <f t="shared" ca="1" si="448"/>
        <v>#N/A</v>
      </c>
      <c r="EY141" s="13" t="e">
        <f t="shared" ca="1" si="448"/>
        <v>#N/A</v>
      </c>
      <c r="EZ141" s="13" t="e">
        <f t="shared" ca="1" si="448"/>
        <v>#N/A</v>
      </c>
      <c r="FA141" s="13" t="e">
        <f t="shared" ca="1" si="448"/>
        <v>#N/A</v>
      </c>
      <c r="FB141" s="13" t="e">
        <f t="shared" ca="1" si="448"/>
        <v>#N/A</v>
      </c>
      <c r="FC141" s="13" t="e">
        <f t="shared" ca="1" si="448"/>
        <v>#N/A</v>
      </c>
      <c r="FD141" s="13" t="e">
        <f t="shared" ca="1" si="448"/>
        <v>#N/A</v>
      </c>
      <c r="FE141" s="13" t="e">
        <f t="shared" ca="1" si="448"/>
        <v>#N/A</v>
      </c>
      <c r="FF141" s="13" t="e">
        <f t="shared" ca="1" si="448"/>
        <v>#N/A</v>
      </c>
    </row>
    <row r="142" spans="1:162" x14ac:dyDescent="0.25">
      <c r="B142">
        <f t="shared" si="209"/>
        <v>37</v>
      </c>
      <c r="C142" t="str">
        <f t="shared" ca="1" si="336"/>
        <v>US New York</v>
      </c>
      <c r="D142" s="1">
        <f t="shared" ca="1" si="336"/>
        <v>19453561</v>
      </c>
      <c r="E142" s="13">
        <f t="shared" ref="E142:BP142" ca="1" si="449">E79/$D142*100000</f>
        <v>0.16963475221837276</v>
      </c>
      <c r="F142" s="13">
        <f t="shared" ca="1" si="449"/>
        <v>0.3906739748059494</v>
      </c>
      <c r="G142" s="13">
        <f t="shared" ca="1" si="449"/>
        <v>0.5397469388766406</v>
      </c>
      <c r="H142" s="13">
        <f t="shared" ca="1" si="449"/>
        <v>0.72994347924269498</v>
      </c>
      <c r="I142" s="13">
        <f t="shared" ca="1" si="449"/>
        <v>0.88929733738722694</v>
      </c>
      <c r="J142" s="13">
        <f t="shared" ca="1" si="449"/>
        <v>1.1103365599748036</v>
      </c>
      <c r="K142" s="13">
        <f t="shared" ca="1" si="449"/>
        <v>1.6372323812591432</v>
      </c>
      <c r="L142" s="13">
        <f t="shared" ca="1" si="449"/>
        <v>2.1641282025434831</v>
      </c>
      <c r="M142" s="13">
        <f t="shared" ca="1" si="449"/>
        <v>2.6935942473462826</v>
      </c>
      <c r="N142" s="13">
        <f t="shared" ca="1" si="449"/>
        <v>3.7473858899149621</v>
      </c>
      <c r="O142" s="13">
        <f t="shared" ca="1" si="449"/>
        <v>4.8834246850743677</v>
      </c>
      <c r="P142" s="13">
        <f t="shared" ca="1" si="449"/>
        <v>8.7387599627646573</v>
      </c>
      <c r="Q142" s="13">
        <f t="shared" ca="1" si="449"/>
        <v>12.244544841944361</v>
      </c>
      <c r="R142" s="13">
        <f t="shared" ca="1" si="449"/>
        <v>21.343136097293446</v>
      </c>
      <c r="S142" s="13">
        <f t="shared" ca="1" si="449"/>
        <v>36.507454856208589</v>
      </c>
      <c r="T142" s="13">
        <f t="shared" ca="1" si="449"/>
        <v>53.234469514347523</v>
      </c>
      <c r="U142" s="13">
        <f t="shared" ca="1" si="449"/>
        <v>77.970300656008419</v>
      </c>
      <c r="V142" s="13">
        <f t="shared" ca="1" si="449"/>
        <v>107.30683189571309</v>
      </c>
      <c r="W142" s="13">
        <f t="shared" ca="1" si="449"/>
        <v>131.92957320256173</v>
      </c>
      <c r="X142" s="13">
        <f t="shared" ca="1" si="449"/>
        <v>158.38231365455403</v>
      </c>
      <c r="Y142" s="13">
        <f t="shared" ca="1" si="449"/>
        <v>191.52277570157977</v>
      </c>
      <c r="Z142" s="13">
        <f t="shared" ca="1" si="449"/>
        <v>229.44385349294149</v>
      </c>
      <c r="AA142" s="13">
        <f t="shared" ca="1" si="449"/>
        <v>268.93790807760081</v>
      </c>
      <c r="AB142" s="13">
        <f t="shared" ca="1" si="449"/>
        <v>305.92342450824299</v>
      </c>
      <c r="AC142" s="13">
        <f t="shared" ca="1" si="449"/>
        <v>341.82430661409495</v>
      </c>
      <c r="AD142" s="13">
        <f t="shared" ca="1" si="449"/>
        <v>389.62018316338072</v>
      </c>
      <c r="AE142" s="13">
        <f t="shared" ca="1" si="449"/>
        <v>430.31710235467943</v>
      </c>
      <c r="AF142" s="13">
        <f t="shared" ca="1" si="449"/>
        <v>474.87963771774224</v>
      </c>
      <c r="AG142" s="13">
        <f t="shared" ca="1" si="449"/>
        <v>528.7618035587418</v>
      </c>
      <c r="AH142" s="13">
        <f t="shared" ca="1" si="449"/>
        <v>584.48938988599559</v>
      </c>
      <c r="AI142" s="13">
        <f t="shared" ca="1" si="449"/>
        <v>627.29389236243173</v>
      </c>
      <c r="AJ142" s="13">
        <f t="shared" ca="1" si="449"/>
        <v>671.79988280808846</v>
      </c>
      <c r="AK142" s="13">
        <f t="shared" ca="1" si="449"/>
        <v>713.81789688787569</v>
      </c>
      <c r="AL142" s="13">
        <f t="shared" ca="1" si="449"/>
        <v>767.55098976480451</v>
      </c>
      <c r="AM142" s="13">
        <f t="shared" ca="1" si="449"/>
        <v>822.1476777439359</v>
      </c>
      <c r="AN142" s="13">
        <f t="shared" ca="1" si="449"/>
        <v>876.50790515936899</v>
      </c>
      <c r="AO142" s="13">
        <f t="shared" ca="1" si="449"/>
        <v>927.63479138857929</v>
      </c>
      <c r="AP142" s="13">
        <f t="shared" ca="1" si="449"/>
        <v>969.97151318465558</v>
      </c>
      <c r="AQ142" s="13">
        <f t="shared" ca="1" si="449"/>
        <v>1002.54652605762</v>
      </c>
      <c r="AR142" s="13">
        <f t="shared" ca="1" si="449"/>
        <v>1039.4395144415976</v>
      </c>
      <c r="AS142" s="13">
        <f t="shared" ca="1" si="449"/>
        <v>1098.9196271058033</v>
      </c>
      <c r="AT142" s="13">
        <f t="shared" ca="1" si="449"/>
        <v>1142.6391291548114</v>
      </c>
      <c r="AU142" s="13">
        <f t="shared" ca="1" si="449"/>
        <v>1180.4625384524716</v>
      </c>
      <c r="AV142" s="13">
        <f t="shared" ca="1" si="449"/>
        <v>1216.9083079442371</v>
      </c>
      <c r="AW142" s="13">
        <f t="shared" ca="1" si="449"/>
        <v>1248.0285743057532</v>
      </c>
      <c r="AX142" s="13">
        <f t="shared" ca="1" si="449"/>
        <v>1272.3223270022388</v>
      </c>
      <c r="AY142" s="13">
        <f t="shared" ca="1" si="449"/>
        <v>1293.7991147224923</v>
      </c>
      <c r="AZ142" s="13">
        <f t="shared" ca="1" si="449"/>
        <v>1322.2052250485142</v>
      </c>
      <c r="BA142" s="13">
        <f t="shared" ca="1" si="449"/>
        <v>1354.3021763470451</v>
      </c>
      <c r="BB142" s="13">
        <f t="shared" ca="1" si="449"/>
        <v>1396.094010757208</v>
      </c>
      <c r="BC142" s="13">
        <f t="shared" ca="1" si="449"/>
        <v>1450.3411483378288</v>
      </c>
      <c r="BD142" s="13">
        <f t="shared" ca="1" si="449"/>
        <v>1480.6800667497328</v>
      </c>
      <c r="BE142" s="13">
        <f t="shared" ca="1" si="449"/>
        <v>1500.9899729926053</v>
      </c>
      <c r="BF142" s="13">
        <f t="shared" ca="1" si="449"/>
        <v>1516.9767632774276</v>
      </c>
      <c r="BG142" s="13">
        <f t="shared" ca="1" si="449"/>
        <v>1540.5457129417077</v>
      </c>
      <c r="BH142" s="13">
        <f t="shared" ca="1" si="449"/>
        <v>1564.6081455215319</v>
      </c>
      <c r="BI142" s="13">
        <f t="shared" ca="1" si="449"/>
        <v>1584.8717877410722</v>
      </c>
      <c r="BJ142" s="13">
        <f t="shared" ca="1" si="449"/>
        <v>1608.8416922742317</v>
      </c>
      <c r="BK142" s="13">
        <f t="shared" ca="1" si="449"/>
        <v>1626.5145491871642</v>
      </c>
      <c r="BL142" s="13">
        <f t="shared" ca="1" si="449"/>
        <v>1639.5610037668682</v>
      </c>
      <c r="BM142" s="13">
        <f t="shared" ca="1" si="449"/>
        <v>1651.0704646825332</v>
      </c>
      <c r="BN142" s="13">
        <f t="shared" ca="1" si="449"/>
        <v>1665.3917501273934</v>
      </c>
      <c r="BO142" s="13">
        <f t="shared" ca="1" si="449"/>
        <v>1684.2623311999278</v>
      </c>
      <c r="BP142" s="13">
        <f t="shared" ca="1" si="449"/>
        <v>1698.4396841277544</v>
      </c>
      <c r="BQ142" s="13">
        <f t="shared" ref="BQ142:BV142" ca="1" si="450">BQ79/$D142*100000</f>
        <v>1712.3959978329933</v>
      </c>
      <c r="BR142" s="13">
        <f t="shared" ca="1" si="450"/>
        <v>1724.0802339479133</v>
      </c>
      <c r="BS142" s="13">
        <f t="shared" ca="1" si="450"/>
        <v>1732.6133760292009</v>
      </c>
      <c r="BT142" s="13">
        <f t="shared" ca="1" si="450"/>
        <v>1739.9642152919971</v>
      </c>
      <c r="BU142" s="13">
        <f t="shared" ca="1" si="450"/>
        <v>1751.1498280443359</v>
      </c>
      <c r="BV142" s="13">
        <f t="shared" ca="1" si="450"/>
        <v>1763.4354964625757</v>
      </c>
      <c r="BW142" s="13">
        <f t="shared" ref="BW142:CQ142" ca="1" si="451">BW79/$D142*100000</f>
        <v>1777.63341117855</v>
      </c>
      <c r="BX142" s="13">
        <f t="shared" ca="1" si="451"/>
        <v>1790.0681525608604</v>
      </c>
      <c r="BY142" s="13">
        <f t="shared" ca="1" si="451"/>
        <v>1799.7784570136027</v>
      </c>
      <c r="BZ142" s="13">
        <f t="shared" ca="1" si="451"/>
        <v>1806.2040158097534</v>
      </c>
      <c r="CA142" s="13">
        <f t="shared" ca="1" si="451"/>
        <v>1813.7810347421737</v>
      </c>
      <c r="CB142" s="13">
        <f t="shared" ca="1" si="451"/>
        <v>1821.6202164734775</v>
      </c>
      <c r="CC142" s="13">
        <f t="shared" ca="1" si="451"/>
        <v>1832.3534698865672</v>
      </c>
      <c r="CD142" s="13">
        <f t="shared" ca="1" si="451"/>
        <v>1841.0716680611843</v>
      </c>
      <c r="CE142" s="13">
        <f t="shared" ca="1" si="451"/>
        <v>1850.180540210607</v>
      </c>
      <c r="CF142" s="13">
        <f t="shared" ca="1" si="451"/>
        <v>1858.3487105522736</v>
      </c>
      <c r="CG142" s="13">
        <f t="shared" ca="1" si="451"/>
        <v>1864.7691289013874</v>
      </c>
      <c r="CH142" s="13">
        <f t="shared" ca="1" si="451"/>
        <v>1870.279688124966</v>
      </c>
      <c r="CI142" s="13">
        <f t="shared" ca="1" si="451"/>
        <v>1876.0832528296492</v>
      </c>
      <c r="CJ142" s="13">
        <f t="shared" ca="1" si="451"/>
        <v>1885.1715631909242</v>
      </c>
      <c r="CK142" s="13">
        <f t="shared" ca="1" si="451"/>
        <v>1893.1443965451876</v>
      </c>
      <c r="CL142" s="13">
        <f t="shared" ca="1" si="451"/>
        <v>1900.2176516679904</v>
      </c>
      <c r="CM142" s="13">
        <f t="shared" ca="1" si="451"/>
        <v>1905.9235478789719</v>
      </c>
      <c r="CN142" s="13">
        <f t="shared" ca="1" si="451"/>
        <v>1910.7607085407139</v>
      </c>
      <c r="CO142" s="13">
        <f t="shared" ca="1" si="451"/>
        <v>1917.5923626527813</v>
      </c>
      <c r="CP142" s="13">
        <f t="shared" ca="1" si="451"/>
        <v>1922.9641298063627</v>
      </c>
      <c r="CQ142" s="13">
        <f t="shared" ca="1" si="451"/>
        <v>1928.3513183010557</v>
      </c>
      <c r="CR142" s="13">
        <f t="shared" ref="CR142:DF142" ca="1" si="452">CR79/$D142*100000</f>
        <v>1933.8772988657447</v>
      </c>
      <c r="CS142" s="13">
        <f t="shared" ca="1" si="452"/>
        <v>1939.5729141826528</v>
      </c>
      <c r="CT142" s="13">
        <f t="shared" ca="1" si="452"/>
        <v>1943.5876033184877</v>
      </c>
      <c r="CU142" s="13">
        <f t="shared" ca="1" si="452"/>
        <v>1947.1961971384055</v>
      </c>
      <c r="CV142" s="13">
        <f t="shared" ca="1" si="452"/>
        <v>1950.7071224646222</v>
      </c>
      <c r="CW142" s="13">
        <f t="shared" ca="1" si="452"/>
        <v>1954.1717837675064</v>
      </c>
      <c r="CX142" s="13">
        <f t="shared" ca="1" si="452"/>
        <v>1957.9551527866799</v>
      </c>
      <c r="CY142" s="13" t="e">
        <f t="shared" ca="1" si="452"/>
        <v>#N/A</v>
      </c>
      <c r="CZ142" s="13" t="e">
        <f t="shared" ca="1" si="452"/>
        <v>#N/A</v>
      </c>
      <c r="DA142" s="13" t="e">
        <f t="shared" ca="1" si="452"/>
        <v>#N/A</v>
      </c>
      <c r="DB142" s="13" t="e">
        <f t="shared" ca="1" si="452"/>
        <v>#N/A</v>
      </c>
      <c r="DC142" s="13" t="e">
        <f t="shared" ca="1" si="452"/>
        <v>#N/A</v>
      </c>
      <c r="DD142" s="13" t="e">
        <f t="shared" ca="1" si="452"/>
        <v>#N/A</v>
      </c>
      <c r="DE142" s="13" t="e">
        <f t="shared" ca="1" si="452"/>
        <v>#N/A</v>
      </c>
      <c r="DF142" s="13" t="e">
        <f t="shared" ca="1" si="452"/>
        <v>#N/A</v>
      </c>
      <c r="DG142" s="13" t="e">
        <f t="shared" ref="DG142:DX142" ca="1" si="453">DG79/$D142*100000</f>
        <v>#N/A</v>
      </c>
      <c r="DH142" s="13" t="e">
        <f t="shared" ca="1" si="453"/>
        <v>#N/A</v>
      </c>
      <c r="DI142" s="13" t="e">
        <f t="shared" ca="1" si="453"/>
        <v>#N/A</v>
      </c>
      <c r="DJ142" s="13" t="e">
        <f t="shared" ca="1" si="453"/>
        <v>#N/A</v>
      </c>
      <c r="DK142" s="13" t="e">
        <f t="shared" ca="1" si="453"/>
        <v>#N/A</v>
      </c>
      <c r="DL142" s="13" t="e">
        <f t="shared" ca="1" si="453"/>
        <v>#N/A</v>
      </c>
      <c r="DM142" s="13" t="e">
        <f t="shared" ca="1" si="453"/>
        <v>#N/A</v>
      </c>
      <c r="DN142" s="13" t="e">
        <f t="shared" ca="1" si="453"/>
        <v>#N/A</v>
      </c>
      <c r="DO142" s="13" t="e">
        <f t="shared" ca="1" si="453"/>
        <v>#N/A</v>
      </c>
      <c r="DP142" s="13" t="e">
        <f t="shared" ca="1" si="453"/>
        <v>#N/A</v>
      </c>
      <c r="DQ142" s="13" t="e">
        <f t="shared" ca="1" si="453"/>
        <v>#N/A</v>
      </c>
      <c r="DR142" s="13" t="e">
        <f t="shared" ca="1" si="453"/>
        <v>#N/A</v>
      </c>
      <c r="DS142" s="13" t="e">
        <f t="shared" ca="1" si="453"/>
        <v>#N/A</v>
      </c>
      <c r="DT142" s="13" t="e">
        <f t="shared" ca="1" si="453"/>
        <v>#N/A</v>
      </c>
      <c r="DU142" s="13" t="e">
        <f t="shared" ca="1" si="453"/>
        <v>#N/A</v>
      </c>
      <c r="DV142" s="13" t="e">
        <f t="shared" ca="1" si="453"/>
        <v>#N/A</v>
      </c>
      <c r="DW142" s="13" t="e">
        <f t="shared" ca="1" si="453"/>
        <v>#N/A</v>
      </c>
      <c r="DX142" s="13" t="e">
        <f t="shared" ca="1" si="453"/>
        <v>#N/A</v>
      </c>
      <c r="DY142" s="13" t="e">
        <f t="shared" ref="DY142:EL142" ca="1" si="454">DY79/$D142*100000</f>
        <v>#N/A</v>
      </c>
      <c r="DZ142" s="13" t="e">
        <f t="shared" ca="1" si="454"/>
        <v>#N/A</v>
      </c>
      <c r="EA142" s="13" t="e">
        <f t="shared" ca="1" si="454"/>
        <v>#N/A</v>
      </c>
      <c r="EB142" s="13" t="e">
        <f t="shared" ca="1" si="454"/>
        <v>#N/A</v>
      </c>
      <c r="EC142" s="13" t="e">
        <f t="shared" ca="1" si="454"/>
        <v>#N/A</v>
      </c>
      <c r="ED142" s="13" t="e">
        <f t="shared" ca="1" si="454"/>
        <v>#N/A</v>
      </c>
      <c r="EE142" s="13" t="e">
        <f t="shared" ca="1" si="454"/>
        <v>#N/A</v>
      </c>
      <c r="EF142" s="13" t="e">
        <f t="shared" ca="1" si="454"/>
        <v>#N/A</v>
      </c>
      <c r="EG142" s="13" t="e">
        <f t="shared" ca="1" si="454"/>
        <v>#N/A</v>
      </c>
      <c r="EH142" s="13" t="e">
        <f t="shared" ca="1" si="454"/>
        <v>#N/A</v>
      </c>
      <c r="EI142" s="13" t="e">
        <f t="shared" ca="1" si="454"/>
        <v>#N/A</v>
      </c>
      <c r="EJ142" s="13" t="e">
        <f t="shared" ca="1" si="454"/>
        <v>#N/A</v>
      </c>
      <c r="EK142" s="13" t="e">
        <f t="shared" ca="1" si="454"/>
        <v>#N/A</v>
      </c>
      <c r="EL142" s="13" t="e">
        <f t="shared" ca="1" si="454"/>
        <v>#N/A</v>
      </c>
      <c r="EM142" s="13" t="e">
        <f t="shared" ref="EM142:FF142" ca="1" si="455">EM79/$D142*100000</f>
        <v>#N/A</v>
      </c>
      <c r="EN142" s="13" t="e">
        <f t="shared" ca="1" si="455"/>
        <v>#N/A</v>
      </c>
      <c r="EO142" s="13" t="e">
        <f t="shared" ca="1" si="455"/>
        <v>#N/A</v>
      </c>
      <c r="EP142" s="13" t="e">
        <f t="shared" ca="1" si="455"/>
        <v>#N/A</v>
      </c>
      <c r="EQ142" s="13" t="e">
        <f t="shared" ca="1" si="455"/>
        <v>#N/A</v>
      </c>
      <c r="ER142" s="13" t="e">
        <f t="shared" ca="1" si="455"/>
        <v>#N/A</v>
      </c>
      <c r="ES142" s="13" t="e">
        <f t="shared" ca="1" si="455"/>
        <v>#N/A</v>
      </c>
      <c r="ET142" s="13" t="e">
        <f t="shared" ca="1" si="455"/>
        <v>#N/A</v>
      </c>
      <c r="EU142" s="13" t="e">
        <f t="shared" ca="1" si="455"/>
        <v>#N/A</v>
      </c>
      <c r="EV142" s="13" t="e">
        <f t="shared" ca="1" si="455"/>
        <v>#N/A</v>
      </c>
      <c r="EW142" s="13" t="e">
        <f t="shared" ca="1" si="455"/>
        <v>#N/A</v>
      </c>
      <c r="EX142" s="13" t="e">
        <f t="shared" ca="1" si="455"/>
        <v>#N/A</v>
      </c>
      <c r="EY142" s="13" t="e">
        <f t="shared" ca="1" si="455"/>
        <v>#N/A</v>
      </c>
      <c r="EZ142" s="13" t="e">
        <f t="shared" ca="1" si="455"/>
        <v>#N/A</v>
      </c>
      <c r="FA142" s="13" t="e">
        <f t="shared" ca="1" si="455"/>
        <v>#N/A</v>
      </c>
      <c r="FB142" s="13" t="e">
        <f t="shared" ca="1" si="455"/>
        <v>#N/A</v>
      </c>
      <c r="FC142" s="13" t="e">
        <f t="shared" ca="1" si="455"/>
        <v>#N/A</v>
      </c>
      <c r="FD142" s="13" t="e">
        <f t="shared" ca="1" si="455"/>
        <v>#N/A</v>
      </c>
      <c r="FE142" s="13" t="e">
        <f t="shared" ca="1" si="455"/>
        <v>#N/A</v>
      </c>
      <c r="FF142" s="13" t="e">
        <f t="shared" ca="1" si="455"/>
        <v>#N/A</v>
      </c>
    </row>
    <row r="143" spans="1:162" x14ac:dyDescent="0.25">
      <c r="B143">
        <f t="shared" si="209"/>
        <v>38</v>
      </c>
      <c r="C143" t="str">
        <f t="shared" ca="1" si="336"/>
        <v>US North Carolina</v>
      </c>
      <c r="D143" s="1">
        <f t="shared" ca="1" si="336"/>
        <v>10488084</v>
      </c>
      <c r="E143" s="13">
        <f t="shared" ref="E143:BP143" ca="1" si="456">E80/$D143*100000</f>
        <v>0.3051081589354166</v>
      </c>
      <c r="F143" s="13">
        <f t="shared" ca="1" si="456"/>
        <v>0.31464278890214836</v>
      </c>
      <c r="G143" s="13">
        <f t="shared" ca="1" si="456"/>
        <v>0.38138519866927073</v>
      </c>
      <c r="H143" s="13">
        <f t="shared" ca="1" si="456"/>
        <v>0.60068168790410148</v>
      </c>
      <c r="I143" s="13">
        <f t="shared" ca="1" si="456"/>
        <v>0.92485910677298167</v>
      </c>
      <c r="J143" s="13">
        <f t="shared" ca="1" si="456"/>
        <v>1.3062443054422523</v>
      </c>
      <c r="K143" s="13">
        <f t="shared" ca="1" si="456"/>
        <v>1.7543719138786456</v>
      </c>
      <c r="L143" s="13">
        <f t="shared" ca="1" si="456"/>
        <v>2.4313306415166012</v>
      </c>
      <c r="M143" s="13">
        <f t="shared" ca="1" si="456"/>
        <v>2.8317851001193355</v>
      </c>
      <c r="N143" s="13">
        <f t="shared" ca="1" si="456"/>
        <v>3.7947827267592444</v>
      </c>
      <c r="O143" s="13">
        <f t="shared" ca="1" si="456"/>
        <v>4.8054535032328118</v>
      </c>
      <c r="P143" s="13">
        <f t="shared" ca="1" si="456"/>
        <v>6.0640246588414053</v>
      </c>
      <c r="Q143" s="13">
        <f t="shared" ca="1" si="456"/>
        <v>7.2749226646163399</v>
      </c>
      <c r="R143" s="13">
        <f t="shared" ca="1" si="456"/>
        <v>8.9148790188942044</v>
      </c>
      <c r="S143" s="13">
        <f t="shared" ca="1" si="456"/>
        <v>9.9160151654010402</v>
      </c>
      <c r="T143" s="13">
        <f t="shared" ca="1" si="456"/>
        <v>12.461761366518422</v>
      </c>
      <c r="U143" s="13">
        <f t="shared" ca="1" si="456"/>
        <v>14.28287569016419</v>
      </c>
      <c r="V143" s="13">
        <f t="shared" ca="1" si="456"/>
        <v>15.102853867303121</v>
      </c>
      <c r="W143" s="13">
        <f t="shared" ca="1" si="456"/>
        <v>17.705807848220893</v>
      </c>
      <c r="X143" s="13">
        <f t="shared" ca="1" si="456"/>
        <v>19.955980520369593</v>
      </c>
      <c r="Y143" s="13">
        <f t="shared" ca="1" si="456"/>
        <v>22.902181180089709</v>
      </c>
      <c r="Z143" s="13">
        <f t="shared" ca="1" si="456"/>
        <v>24.647018464001622</v>
      </c>
      <c r="AA143" s="13">
        <f t="shared" ca="1" si="456"/>
        <v>27.364388004520176</v>
      </c>
      <c r="AB143" s="13">
        <f t="shared" ca="1" si="456"/>
        <v>30.711043122843027</v>
      </c>
      <c r="AC143" s="13">
        <f t="shared" ca="1" si="456"/>
        <v>32.665642266023042</v>
      </c>
      <c r="AD143" s="13">
        <f t="shared" ca="1" si="456"/>
        <v>34.810934008537686</v>
      </c>
      <c r="AE143" s="13">
        <f t="shared" ca="1" si="456"/>
        <v>37.261333909987755</v>
      </c>
      <c r="AF143" s="13">
        <f t="shared" ca="1" si="456"/>
        <v>41.113324416547385</v>
      </c>
      <c r="AG143" s="13">
        <f t="shared" ca="1" si="456"/>
        <v>43.096527449627601</v>
      </c>
      <c r="AH143" s="13">
        <f t="shared" ca="1" si="456"/>
        <v>45.918777919780197</v>
      </c>
      <c r="AI143" s="13">
        <f t="shared" ca="1" si="456"/>
        <v>47.901980952860413</v>
      </c>
      <c r="AJ143" s="13">
        <f t="shared" ca="1" si="456"/>
        <v>48.84590931956685</v>
      </c>
      <c r="AK143" s="13">
        <f t="shared" ca="1" si="456"/>
        <v>52.106752768189118</v>
      </c>
      <c r="AL143" s="13">
        <f t="shared" ca="1" si="456"/>
        <v>55.863396975081436</v>
      </c>
      <c r="AM143" s="13">
        <f t="shared" ca="1" si="456"/>
        <v>58.542627995733064</v>
      </c>
      <c r="AN143" s="13">
        <f t="shared" ca="1" si="456"/>
        <v>61.908352373989381</v>
      </c>
      <c r="AO143" s="13">
        <f t="shared" ca="1" si="456"/>
        <v>64.492237094973689</v>
      </c>
      <c r="AP143" s="13">
        <f t="shared" ca="1" si="456"/>
        <v>66.275212898752528</v>
      </c>
      <c r="AQ143" s="13">
        <f t="shared" ca="1" si="456"/>
        <v>68.84002835980337</v>
      </c>
      <c r="AR143" s="13">
        <f t="shared" ca="1" si="456"/>
        <v>72.539464786895294</v>
      </c>
      <c r="AS143" s="13">
        <f t="shared" ca="1" si="456"/>
        <v>76.772840492124203</v>
      </c>
      <c r="AT143" s="13">
        <f t="shared" ca="1" si="456"/>
        <v>82.217114203128048</v>
      </c>
      <c r="AU143" s="13">
        <f t="shared" ca="1" si="456"/>
        <v>84.190782606241527</v>
      </c>
      <c r="AV143" s="13">
        <f t="shared" ca="1" si="456"/>
        <v>87.165587155861829</v>
      </c>
      <c r="AW143" s="13">
        <f t="shared" ca="1" si="456"/>
        <v>91.227339521689572</v>
      </c>
      <c r="AX143" s="13">
        <f t="shared" ca="1" si="456"/>
        <v>94.850498909047644</v>
      </c>
      <c r="AY143" s="13">
        <f t="shared" ca="1" si="456"/>
        <v>100.19942632038415</v>
      </c>
      <c r="AZ143" s="13">
        <f t="shared" ca="1" si="456"/>
        <v>104.14676312661112</v>
      </c>
      <c r="BA143" s="13">
        <f t="shared" ca="1" si="456"/>
        <v>109.73405628711592</v>
      </c>
      <c r="BB143" s="13">
        <f t="shared" ca="1" si="456"/>
        <v>111.21192393195936</v>
      </c>
      <c r="BC143" s="13">
        <f t="shared" ca="1" si="456"/>
        <v>112.96629584583799</v>
      </c>
      <c r="BD143" s="13">
        <f t="shared" ca="1" si="456"/>
        <v>116.85642487226455</v>
      </c>
      <c r="BE143" s="13">
        <f t="shared" ca="1" si="456"/>
        <v>121.64280911556391</v>
      </c>
      <c r="BF143" s="13">
        <f t="shared" ca="1" si="456"/>
        <v>127.73543766430551</v>
      </c>
      <c r="BG143" s="13">
        <f t="shared" ca="1" si="456"/>
        <v>132.22624837863617</v>
      </c>
      <c r="BH143" s="13">
        <f t="shared" ca="1" si="456"/>
        <v>136.91728632226821</v>
      </c>
      <c r="BI143" s="13">
        <f t="shared" ca="1" si="456"/>
        <v>140.76927682882783</v>
      </c>
      <c r="BJ143" s="13">
        <f t="shared" ca="1" si="456"/>
        <v>143.44850784947948</v>
      </c>
      <c r="BK143" s="13">
        <f t="shared" ca="1" si="456"/>
        <v>146.31843146946574</v>
      </c>
      <c r="BL143" s="13">
        <f t="shared" ca="1" si="456"/>
        <v>150.79970755382965</v>
      </c>
      <c r="BM143" s="13">
        <f t="shared" ca="1" si="456"/>
        <v>157.38813686084131</v>
      </c>
      <c r="BN143" s="13">
        <f t="shared" ca="1" si="456"/>
        <v>163.31867670014847</v>
      </c>
      <c r="BO143" s="13">
        <f t="shared" ca="1" si="456"/>
        <v>171.45171606177067</v>
      </c>
      <c r="BP143" s="13">
        <f t="shared" ca="1" si="456"/>
        <v>176.50506994413851</v>
      </c>
      <c r="BQ143" s="13">
        <f t="shared" ref="BQ143:BV143" ca="1" si="457">BQ80/$D143*100000</f>
        <v>181.37726585713844</v>
      </c>
      <c r="BR143" s="13">
        <f t="shared" ca="1" si="457"/>
        <v>187.83221034461585</v>
      </c>
      <c r="BS143" s="13">
        <f t="shared" ca="1" si="457"/>
        <v>191.85582419057667</v>
      </c>
      <c r="BT143" s="13">
        <f t="shared" ca="1" si="457"/>
        <v>198.89238110602471</v>
      </c>
      <c r="BU143" s="13">
        <f t="shared" ca="1" si="457"/>
        <v>206.11963062080741</v>
      </c>
      <c r="BV143" s="13">
        <f t="shared" ca="1" si="457"/>
        <v>216.67446599397945</v>
      </c>
      <c r="BW143" s="13">
        <f t="shared" ref="BW143:CQ143" ca="1" si="458">BW80/$D143*100000</f>
        <v>221.41317708744512</v>
      </c>
      <c r="BX143" s="13">
        <f t="shared" ca="1" si="458"/>
        <v>228.48787252276011</v>
      </c>
      <c r="BY143" s="13">
        <f t="shared" ca="1" si="458"/>
        <v>230.1659673969049</v>
      </c>
      <c r="BZ143" s="13">
        <f t="shared" ca="1" si="458"/>
        <v>234.81886682067002</v>
      </c>
      <c r="CA143" s="13">
        <f t="shared" ca="1" si="458"/>
        <v>242.29401671458771</v>
      </c>
      <c r="CB143" s="13">
        <f t="shared" ca="1" si="458"/>
        <v>252.55327855879111</v>
      </c>
      <c r="CC143" s="13">
        <f t="shared" ca="1" si="458"/>
        <v>263.85181506936829</v>
      </c>
      <c r="CD143" s="13">
        <f t="shared" ca="1" si="458"/>
        <v>272.58553611889454</v>
      </c>
      <c r="CE143" s="13">
        <f t="shared" ca="1" si="458"/>
        <v>279.01187671647176</v>
      </c>
      <c r="CF143" s="13">
        <f t="shared" ca="1" si="458"/>
        <v>284.98055507564584</v>
      </c>
      <c r="CG143" s="13">
        <f t="shared" ca="1" si="458"/>
        <v>293.44730648610368</v>
      </c>
      <c r="CH143" s="13">
        <f t="shared" ca="1" si="458"/>
        <v>304.78398151654773</v>
      </c>
      <c r="CI143" s="13">
        <f t="shared" ca="1" si="458"/>
        <v>317.07411954366501</v>
      </c>
      <c r="CJ143" s="13">
        <f t="shared" ca="1" si="458"/>
        <v>330.13656259808749</v>
      </c>
      <c r="CK143" s="13">
        <f t="shared" ca="1" si="458"/>
        <v>338.91795679744746</v>
      </c>
      <c r="CL143" s="13">
        <f t="shared" ca="1" si="458"/>
        <v>347.86143970624187</v>
      </c>
      <c r="CM143" s="13">
        <f t="shared" ca="1" si="458"/>
        <v>354.30684956375251</v>
      </c>
      <c r="CN143" s="13">
        <f t="shared" ca="1" si="458"/>
        <v>363.94636046011834</v>
      </c>
      <c r="CO143" s="13">
        <f t="shared" ca="1" si="458"/>
        <v>376.43672571653701</v>
      </c>
      <c r="CP143" s="13" t="e">
        <f t="shared" ca="1" si="458"/>
        <v>#N/A</v>
      </c>
      <c r="CQ143" s="13" t="e">
        <f t="shared" ca="1" si="458"/>
        <v>#N/A</v>
      </c>
      <c r="CR143" s="13" t="e">
        <f t="shared" ref="CR143:DF143" ca="1" si="459">CR80/$D143*100000</f>
        <v>#N/A</v>
      </c>
      <c r="CS143" s="13" t="e">
        <f t="shared" ca="1" si="459"/>
        <v>#N/A</v>
      </c>
      <c r="CT143" s="13" t="e">
        <f t="shared" ca="1" si="459"/>
        <v>#N/A</v>
      </c>
      <c r="CU143" s="13" t="e">
        <f t="shared" ca="1" si="459"/>
        <v>#N/A</v>
      </c>
      <c r="CV143" s="13" t="e">
        <f t="shared" ca="1" si="459"/>
        <v>#N/A</v>
      </c>
      <c r="CW143" s="13" t="e">
        <f t="shared" ca="1" si="459"/>
        <v>#N/A</v>
      </c>
      <c r="CX143" s="13" t="e">
        <f t="shared" ca="1" si="459"/>
        <v>#N/A</v>
      </c>
      <c r="CY143" s="13" t="e">
        <f t="shared" ca="1" si="459"/>
        <v>#N/A</v>
      </c>
      <c r="CZ143" s="13" t="e">
        <f t="shared" ca="1" si="459"/>
        <v>#N/A</v>
      </c>
      <c r="DA143" s="13" t="e">
        <f t="shared" ca="1" si="459"/>
        <v>#N/A</v>
      </c>
      <c r="DB143" s="13" t="e">
        <f t="shared" ca="1" si="459"/>
        <v>#N/A</v>
      </c>
      <c r="DC143" s="13" t="e">
        <f t="shared" ca="1" si="459"/>
        <v>#N/A</v>
      </c>
      <c r="DD143" s="13" t="e">
        <f t="shared" ca="1" si="459"/>
        <v>#N/A</v>
      </c>
      <c r="DE143" s="13" t="e">
        <f t="shared" ca="1" si="459"/>
        <v>#N/A</v>
      </c>
      <c r="DF143" s="13" t="e">
        <f t="shared" ca="1" si="459"/>
        <v>#N/A</v>
      </c>
      <c r="DG143" s="13" t="e">
        <f t="shared" ref="DG143:DX143" ca="1" si="460">DG80/$D143*100000</f>
        <v>#N/A</v>
      </c>
      <c r="DH143" s="13" t="e">
        <f t="shared" ca="1" si="460"/>
        <v>#N/A</v>
      </c>
      <c r="DI143" s="13" t="e">
        <f t="shared" ca="1" si="460"/>
        <v>#N/A</v>
      </c>
      <c r="DJ143" s="13" t="e">
        <f t="shared" ca="1" si="460"/>
        <v>#N/A</v>
      </c>
      <c r="DK143" s="13" t="e">
        <f t="shared" ca="1" si="460"/>
        <v>#N/A</v>
      </c>
      <c r="DL143" s="13" t="e">
        <f t="shared" ca="1" si="460"/>
        <v>#N/A</v>
      </c>
      <c r="DM143" s="13" t="e">
        <f t="shared" ca="1" si="460"/>
        <v>#N/A</v>
      </c>
      <c r="DN143" s="13" t="e">
        <f t="shared" ca="1" si="460"/>
        <v>#N/A</v>
      </c>
      <c r="DO143" s="13" t="e">
        <f t="shared" ca="1" si="460"/>
        <v>#N/A</v>
      </c>
      <c r="DP143" s="13" t="e">
        <f t="shared" ca="1" si="460"/>
        <v>#N/A</v>
      </c>
      <c r="DQ143" s="13" t="e">
        <f t="shared" ca="1" si="460"/>
        <v>#N/A</v>
      </c>
      <c r="DR143" s="13" t="e">
        <f t="shared" ca="1" si="460"/>
        <v>#N/A</v>
      </c>
      <c r="DS143" s="13" t="e">
        <f t="shared" ca="1" si="460"/>
        <v>#N/A</v>
      </c>
      <c r="DT143" s="13" t="e">
        <f t="shared" ca="1" si="460"/>
        <v>#N/A</v>
      </c>
      <c r="DU143" s="13" t="e">
        <f t="shared" ca="1" si="460"/>
        <v>#N/A</v>
      </c>
      <c r="DV143" s="13" t="e">
        <f t="shared" ca="1" si="460"/>
        <v>#N/A</v>
      </c>
      <c r="DW143" s="13" t="e">
        <f t="shared" ca="1" si="460"/>
        <v>#N/A</v>
      </c>
      <c r="DX143" s="13" t="e">
        <f t="shared" ca="1" si="460"/>
        <v>#N/A</v>
      </c>
      <c r="DY143" s="13" t="e">
        <f t="shared" ref="DY143:EL143" ca="1" si="461">DY80/$D143*100000</f>
        <v>#N/A</v>
      </c>
      <c r="DZ143" s="13" t="e">
        <f t="shared" ca="1" si="461"/>
        <v>#N/A</v>
      </c>
      <c r="EA143" s="13" t="e">
        <f t="shared" ca="1" si="461"/>
        <v>#N/A</v>
      </c>
      <c r="EB143" s="13" t="e">
        <f t="shared" ca="1" si="461"/>
        <v>#N/A</v>
      </c>
      <c r="EC143" s="13" t="e">
        <f t="shared" ca="1" si="461"/>
        <v>#N/A</v>
      </c>
      <c r="ED143" s="13" t="e">
        <f t="shared" ca="1" si="461"/>
        <v>#N/A</v>
      </c>
      <c r="EE143" s="13" t="e">
        <f t="shared" ca="1" si="461"/>
        <v>#N/A</v>
      </c>
      <c r="EF143" s="13" t="e">
        <f t="shared" ca="1" si="461"/>
        <v>#N/A</v>
      </c>
      <c r="EG143" s="13" t="e">
        <f t="shared" ca="1" si="461"/>
        <v>#N/A</v>
      </c>
      <c r="EH143" s="13" t="e">
        <f t="shared" ca="1" si="461"/>
        <v>#N/A</v>
      </c>
      <c r="EI143" s="13" t="e">
        <f t="shared" ca="1" si="461"/>
        <v>#N/A</v>
      </c>
      <c r="EJ143" s="13" t="e">
        <f t="shared" ca="1" si="461"/>
        <v>#N/A</v>
      </c>
      <c r="EK143" s="13" t="e">
        <f t="shared" ca="1" si="461"/>
        <v>#N/A</v>
      </c>
      <c r="EL143" s="13" t="e">
        <f t="shared" ca="1" si="461"/>
        <v>#N/A</v>
      </c>
      <c r="EM143" s="13" t="e">
        <f t="shared" ref="EM143:FF143" ca="1" si="462">EM80/$D143*100000</f>
        <v>#N/A</v>
      </c>
      <c r="EN143" s="13" t="e">
        <f t="shared" ca="1" si="462"/>
        <v>#N/A</v>
      </c>
      <c r="EO143" s="13" t="e">
        <f t="shared" ca="1" si="462"/>
        <v>#N/A</v>
      </c>
      <c r="EP143" s="13" t="e">
        <f t="shared" ca="1" si="462"/>
        <v>#N/A</v>
      </c>
      <c r="EQ143" s="13" t="e">
        <f t="shared" ca="1" si="462"/>
        <v>#N/A</v>
      </c>
      <c r="ER143" s="13" t="e">
        <f t="shared" ca="1" si="462"/>
        <v>#N/A</v>
      </c>
      <c r="ES143" s="13" t="e">
        <f t="shared" ca="1" si="462"/>
        <v>#N/A</v>
      </c>
      <c r="ET143" s="13" t="e">
        <f t="shared" ca="1" si="462"/>
        <v>#N/A</v>
      </c>
      <c r="EU143" s="13" t="e">
        <f t="shared" ca="1" si="462"/>
        <v>#N/A</v>
      </c>
      <c r="EV143" s="13" t="e">
        <f t="shared" ca="1" si="462"/>
        <v>#N/A</v>
      </c>
      <c r="EW143" s="13" t="e">
        <f t="shared" ca="1" si="462"/>
        <v>#N/A</v>
      </c>
      <c r="EX143" s="13" t="e">
        <f t="shared" ca="1" si="462"/>
        <v>#N/A</v>
      </c>
      <c r="EY143" s="13" t="e">
        <f t="shared" ca="1" si="462"/>
        <v>#N/A</v>
      </c>
      <c r="EZ143" s="13" t="e">
        <f t="shared" ca="1" si="462"/>
        <v>#N/A</v>
      </c>
      <c r="FA143" s="13" t="e">
        <f t="shared" ca="1" si="462"/>
        <v>#N/A</v>
      </c>
      <c r="FB143" s="13" t="e">
        <f t="shared" ca="1" si="462"/>
        <v>#N/A</v>
      </c>
      <c r="FC143" s="13" t="e">
        <f t="shared" ca="1" si="462"/>
        <v>#N/A</v>
      </c>
      <c r="FD143" s="13" t="e">
        <f t="shared" ca="1" si="462"/>
        <v>#N/A</v>
      </c>
      <c r="FE143" s="13" t="e">
        <f t="shared" ca="1" si="462"/>
        <v>#N/A</v>
      </c>
      <c r="FF143" s="13" t="e">
        <f t="shared" ca="1" si="462"/>
        <v>#N/A</v>
      </c>
    </row>
    <row r="144" spans="1:162" x14ac:dyDescent="0.25">
      <c r="B144">
        <f t="shared" si="209"/>
        <v>39</v>
      </c>
      <c r="C144" t="str">
        <f t="shared" ca="1" si="336"/>
        <v>US North Dakota</v>
      </c>
      <c r="D144" s="1">
        <f t="shared" ca="1" si="336"/>
        <v>762062</v>
      </c>
      <c r="E144" s="13">
        <f t="shared" ref="E144:BP144" ca="1" si="463">E81/$D144*100000</f>
        <v>3.936687566103545</v>
      </c>
      <c r="F144" s="13">
        <f t="shared" ca="1" si="463"/>
        <v>4.4615792415840181</v>
      </c>
      <c r="G144" s="13">
        <f t="shared" ca="1" si="463"/>
        <v>5.1176938359346087</v>
      </c>
      <c r="H144" s="13">
        <f t="shared" ca="1" si="463"/>
        <v>6.8235917812461446</v>
      </c>
      <c r="I144" s="13">
        <f t="shared" ca="1" si="463"/>
        <v>8.5294897265576815</v>
      </c>
      <c r="J144" s="13">
        <f t="shared" ca="1" si="463"/>
        <v>10.891502266219808</v>
      </c>
      <c r="K144" s="13">
        <f t="shared" ca="1" si="463"/>
        <v>12.859846049271582</v>
      </c>
      <c r="L144" s="13">
        <f t="shared" ca="1" si="463"/>
        <v>14.303298156842883</v>
      </c>
      <c r="M144" s="13">
        <f t="shared" ca="1" si="463"/>
        <v>16.534087777634891</v>
      </c>
      <c r="N144" s="13">
        <f t="shared" ca="1" si="463"/>
        <v>18.633654479556782</v>
      </c>
      <c r="O144" s="13">
        <f t="shared" ca="1" si="463"/>
        <v>20.864444100348791</v>
      </c>
      <c r="P144" s="13">
        <f t="shared" ca="1" si="463"/>
        <v>22.701564964530444</v>
      </c>
      <c r="Q144" s="13">
        <f t="shared" ca="1" si="463"/>
        <v>24.407462909841982</v>
      </c>
      <c r="R144" s="13">
        <f t="shared" ca="1" si="463"/>
        <v>27.163144206114463</v>
      </c>
      <c r="S144" s="13">
        <f t="shared" ca="1" si="463"/>
        <v>29.525156745776592</v>
      </c>
      <c r="T144" s="13">
        <f t="shared" ca="1" si="463"/>
        <v>31.09983177221801</v>
      </c>
      <c r="U144" s="13">
        <f t="shared" ca="1" si="463"/>
        <v>32.936952636399667</v>
      </c>
      <c r="V144" s="13">
        <f t="shared" ca="1" si="463"/>
        <v>35.298965176061792</v>
      </c>
      <c r="W144" s="13">
        <f t="shared" ca="1" si="463"/>
        <v>36.479971445892858</v>
      </c>
      <c r="X144" s="13">
        <f t="shared" ca="1" si="463"/>
        <v>38.448315228944629</v>
      </c>
      <c r="Y144" s="13">
        <f t="shared" ca="1" si="463"/>
        <v>40.416659011996401</v>
      </c>
      <c r="Z144" s="13">
        <f t="shared" ca="1" si="463"/>
        <v>43.434786146009117</v>
      </c>
      <c r="AA144" s="13">
        <f t="shared" ca="1" si="463"/>
        <v>44.747015334710298</v>
      </c>
      <c r="AB144" s="13">
        <f t="shared" ca="1" si="463"/>
        <v>47.896365387593136</v>
      </c>
      <c r="AC144" s="13">
        <f t="shared" ca="1" si="463"/>
        <v>51.570607115956449</v>
      </c>
      <c r="AD144" s="13">
        <f t="shared" ca="1" si="463"/>
        <v>57.606861383981879</v>
      </c>
      <c r="AE144" s="13">
        <f t="shared" ca="1" si="463"/>
        <v>69.285701163422402</v>
      </c>
      <c r="AF144" s="13">
        <f t="shared" ca="1" si="463"/>
        <v>76.765407539019137</v>
      </c>
      <c r="AG144" s="13">
        <f t="shared" ca="1" si="463"/>
        <v>82.276770131564092</v>
      </c>
      <c r="AH144" s="13">
        <f t="shared" ca="1" si="463"/>
        <v>84.507559752356102</v>
      </c>
      <c r="AI144" s="13">
        <f t="shared" ca="1" si="463"/>
        <v>89.100361912810243</v>
      </c>
      <c r="AJ144" s="13">
        <f t="shared" ca="1" si="463"/>
        <v>93.037049478913787</v>
      </c>
      <c r="AK144" s="13">
        <f t="shared" ca="1" si="463"/>
        <v>98.154743314848403</v>
      </c>
      <c r="AL144" s="13">
        <f t="shared" ca="1" si="463"/>
        <v>105.37200385270489</v>
      </c>
      <c r="AM144" s="13">
        <f t="shared" ca="1" si="463"/>
        <v>113.77027066039247</v>
      </c>
      <c r="AN144" s="13">
        <f t="shared" ca="1" si="463"/>
        <v>123.61198957565132</v>
      </c>
      <c r="AO144" s="13">
        <f t="shared" ca="1" si="463"/>
        <v>130.04191260028713</v>
      </c>
      <c r="AP144" s="13">
        <f t="shared" ca="1" si="463"/>
        <v>135.55327519283207</v>
      </c>
      <c r="AQ144" s="13">
        <f t="shared" ca="1" si="463"/>
        <v>140.01485443441609</v>
      </c>
      <c r="AR144" s="13">
        <f t="shared" ca="1" si="463"/>
        <v>145.26377118922082</v>
      </c>
      <c r="AS144" s="13">
        <f t="shared" ca="1" si="463"/>
        <v>151.30002545724625</v>
      </c>
      <c r="AT144" s="13">
        <f t="shared" ca="1" si="463"/>
        <v>156.28649637431073</v>
      </c>
      <c r="AU144" s="13">
        <f t="shared" ca="1" si="463"/>
        <v>160.74807561589478</v>
      </c>
      <c r="AV144" s="13">
        <f t="shared" ca="1" si="463"/>
        <v>166.12821528956962</v>
      </c>
      <c r="AW144" s="13">
        <f t="shared" ca="1" si="463"/>
        <v>173.60792166516637</v>
      </c>
      <c r="AX144" s="13">
        <f t="shared" ca="1" si="463"/>
        <v>179.90662177093202</v>
      </c>
      <c r="AY144" s="13">
        <f t="shared" ca="1" si="463"/>
        <v>186.9926593899184</v>
      </c>
      <c r="AZ144" s="13">
        <f t="shared" ca="1" si="463"/>
        <v>192.110353225853</v>
      </c>
      <c r="BA144" s="13">
        <f t="shared" ca="1" si="463"/>
        <v>195.65337203534622</v>
      </c>
      <c r="BB144" s="13">
        <f t="shared" ca="1" si="463"/>
        <v>199.19639084483941</v>
      </c>
      <c r="BC144" s="13">
        <f t="shared" ca="1" si="463"/>
        <v>206.15120554495564</v>
      </c>
      <c r="BD144" s="13">
        <f t="shared" ca="1" si="463"/>
        <v>216.12414737908463</v>
      </c>
      <c r="BE144" s="13">
        <f t="shared" ca="1" si="463"/>
        <v>223.60385375468135</v>
      </c>
      <c r="BF144" s="13">
        <f t="shared" ca="1" si="463"/>
        <v>231.08356013027813</v>
      </c>
      <c r="BG144" s="13">
        <f t="shared" ca="1" si="463"/>
        <v>242.49995407197838</v>
      </c>
      <c r="BH144" s="13">
        <f t="shared" ca="1" si="463"/>
        <v>249.32354585322454</v>
      </c>
      <c r="BI144" s="13">
        <f t="shared" ca="1" si="463"/>
        <v>253.3914563381982</v>
      </c>
      <c r="BJ144" s="13">
        <f t="shared" ca="1" si="463"/>
        <v>261.65850022701568</v>
      </c>
      <c r="BK144" s="13">
        <f t="shared" ca="1" si="463"/>
        <v>274.91201503289756</v>
      </c>
      <c r="BL144" s="13">
        <f t="shared" ca="1" si="463"/>
        <v>292.49588616149344</v>
      </c>
      <c r="BM144" s="13">
        <f t="shared" ca="1" si="463"/>
        <v>304.04350302206382</v>
      </c>
      <c r="BN144" s="13">
        <f t="shared" ca="1" si="463"/>
        <v>310.34220312782946</v>
      </c>
      <c r="BO144" s="13">
        <f t="shared" ca="1" si="463"/>
        <v>317.29701782794575</v>
      </c>
      <c r="BP144" s="13">
        <f t="shared" ca="1" si="463"/>
        <v>322.41471166388038</v>
      </c>
      <c r="BQ144" s="13">
        <f t="shared" ref="BQ144:BV144" ca="1" si="464">BQ81/$D144*100000</f>
        <v>317.82190950342624</v>
      </c>
      <c r="BR144" s="13">
        <f t="shared" ca="1" si="464"/>
        <v>320.05269912421824</v>
      </c>
      <c r="BS144" s="13">
        <f t="shared" ca="1" si="464"/>
        <v>325.56406171676321</v>
      </c>
      <c r="BT144" s="13">
        <f t="shared" ca="1" si="464"/>
        <v>330.68175555269784</v>
      </c>
      <c r="BU144" s="13">
        <f t="shared" ca="1" si="464"/>
        <v>335.14333479428183</v>
      </c>
      <c r="BV144" s="13">
        <f t="shared" ca="1" si="464"/>
        <v>338.16146192829456</v>
      </c>
      <c r="BW144" s="13">
        <f t="shared" ref="BW144:CQ144" ca="1" si="465">BW81/$D144*100000</f>
        <v>344.4601620340602</v>
      </c>
      <c r="BX144" s="13">
        <f t="shared" ca="1" si="465"/>
        <v>347.21584333033275</v>
      </c>
      <c r="BY144" s="13">
        <f t="shared" ca="1" si="465"/>
        <v>351.54619965304659</v>
      </c>
      <c r="BZ144" s="13">
        <f t="shared" ca="1" si="465"/>
        <v>355.0892184625398</v>
      </c>
      <c r="CA144" s="13">
        <f t="shared" ca="1" si="465"/>
        <v>360.20691229847444</v>
      </c>
      <c r="CB144" s="13">
        <f t="shared" ca="1" si="465"/>
        <v>369.52373953825281</v>
      </c>
      <c r="CC144" s="13">
        <f t="shared" ca="1" si="465"/>
        <v>375.42877088740812</v>
      </c>
      <c r="CD144" s="13">
        <f t="shared" ca="1" si="465"/>
        <v>377.92200634594036</v>
      </c>
      <c r="CE144" s="13">
        <f t="shared" ca="1" si="465"/>
        <v>380.67768764221285</v>
      </c>
      <c r="CF144" s="13">
        <f t="shared" ca="1" si="465"/>
        <v>385.92660439701757</v>
      </c>
      <c r="CG144" s="13">
        <f t="shared" ca="1" si="465"/>
        <v>391.04429823295214</v>
      </c>
      <c r="CH144" s="13" t="e">
        <f t="shared" ca="1" si="465"/>
        <v>#N/A</v>
      </c>
      <c r="CI144" s="13" t="e">
        <f t="shared" ca="1" si="465"/>
        <v>#N/A</v>
      </c>
      <c r="CJ144" s="13" t="e">
        <f t="shared" ca="1" si="465"/>
        <v>#N/A</v>
      </c>
      <c r="CK144" s="13" t="e">
        <f t="shared" ca="1" si="465"/>
        <v>#N/A</v>
      </c>
      <c r="CL144" s="13" t="e">
        <f t="shared" ca="1" si="465"/>
        <v>#N/A</v>
      </c>
      <c r="CM144" s="13" t="e">
        <f t="shared" ca="1" si="465"/>
        <v>#N/A</v>
      </c>
      <c r="CN144" s="13" t="e">
        <f t="shared" ca="1" si="465"/>
        <v>#N/A</v>
      </c>
      <c r="CO144" s="13" t="e">
        <f t="shared" ca="1" si="465"/>
        <v>#N/A</v>
      </c>
      <c r="CP144" s="13" t="e">
        <f t="shared" ca="1" si="465"/>
        <v>#N/A</v>
      </c>
      <c r="CQ144" s="13" t="e">
        <f t="shared" ca="1" si="465"/>
        <v>#N/A</v>
      </c>
      <c r="CR144" s="13" t="e">
        <f t="shared" ref="CR144:DF144" ca="1" si="466">CR81/$D144*100000</f>
        <v>#N/A</v>
      </c>
      <c r="CS144" s="13" t="e">
        <f t="shared" ca="1" si="466"/>
        <v>#N/A</v>
      </c>
      <c r="CT144" s="13" t="e">
        <f t="shared" ca="1" si="466"/>
        <v>#N/A</v>
      </c>
      <c r="CU144" s="13" t="e">
        <f t="shared" ca="1" si="466"/>
        <v>#N/A</v>
      </c>
      <c r="CV144" s="13" t="e">
        <f t="shared" ca="1" si="466"/>
        <v>#N/A</v>
      </c>
      <c r="CW144" s="13" t="e">
        <f t="shared" ca="1" si="466"/>
        <v>#N/A</v>
      </c>
      <c r="CX144" s="13" t="e">
        <f t="shared" ca="1" si="466"/>
        <v>#N/A</v>
      </c>
      <c r="CY144" s="13" t="e">
        <f t="shared" ca="1" si="466"/>
        <v>#N/A</v>
      </c>
      <c r="CZ144" s="13" t="e">
        <f t="shared" ca="1" si="466"/>
        <v>#N/A</v>
      </c>
      <c r="DA144" s="13" t="e">
        <f t="shared" ca="1" si="466"/>
        <v>#N/A</v>
      </c>
      <c r="DB144" s="13" t="e">
        <f t="shared" ca="1" si="466"/>
        <v>#N/A</v>
      </c>
      <c r="DC144" s="13" t="e">
        <f t="shared" ca="1" si="466"/>
        <v>#N/A</v>
      </c>
      <c r="DD144" s="13" t="e">
        <f t="shared" ca="1" si="466"/>
        <v>#N/A</v>
      </c>
      <c r="DE144" s="13" t="e">
        <f t="shared" ca="1" si="466"/>
        <v>#N/A</v>
      </c>
      <c r="DF144" s="13" t="e">
        <f t="shared" ca="1" si="466"/>
        <v>#N/A</v>
      </c>
      <c r="DG144" s="13" t="e">
        <f t="shared" ref="DG144:DX144" ca="1" si="467">DG81/$D144*100000</f>
        <v>#N/A</v>
      </c>
      <c r="DH144" s="13" t="e">
        <f t="shared" ca="1" si="467"/>
        <v>#N/A</v>
      </c>
      <c r="DI144" s="13" t="e">
        <f t="shared" ca="1" si="467"/>
        <v>#N/A</v>
      </c>
      <c r="DJ144" s="13" t="e">
        <f t="shared" ca="1" si="467"/>
        <v>#N/A</v>
      </c>
      <c r="DK144" s="13" t="e">
        <f t="shared" ca="1" si="467"/>
        <v>#N/A</v>
      </c>
      <c r="DL144" s="13" t="e">
        <f t="shared" ca="1" si="467"/>
        <v>#N/A</v>
      </c>
      <c r="DM144" s="13" t="e">
        <f t="shared" ca="1" si="467"/>
        <v>#N/A</v>
      </c>
      <c r="DN144" s="13" t="e">
        <f t="shared" ca="1" si="467"/>
        <v>#N/A</v>
      </c>
      <c r="DO144" s="13" t="e">
        <f t="shared" ca="1" si="467"/>
        <v>#N/A</v>
      </c>
      <c r="DP144" s="13" t="e">
        <f t="shared" ca="1" si="467"/>
        <v>#N/A</v>
      </c>
      <c r="DQ144" s="13" t="e">
        <f t="shared" ca="1" si="467"/>
        <v>#N/A</v>
      </c>
      <c r="DR144" s="13" t="e">
        <f t="shared" ca="1" si="467"/>
        <v>#N/A</v>
      </c>
      <c r="DS144" s="13" t="e">
        <f t="shared" ca="1" si="467"/>
        <v>#N/A</v>
      </c>
      <c r="DT144" s="13" t="e">
        <f t="shared" ca="1" si="467"/>
        <v>#N/A</v>
      </c>
      <c r="DU144" s="13" t="e">
        <f t="shared" ca="1" si="467"/>
        <v>#N/A</v>
      </c>
      <c r="DV144" s="13" t="e">
        <f t="shared" ca="1" si="467"/>
        <v>#N/A</v>
      </c>
      <c r="DW144" s="13" t="e">
        <f t="shared" ca="1" si="467"/>
        <v>#N/A</v>
      </c>
      <c r="DX144" s="13" t="e">
        <f t="shared" ca="1" si="467"/>
        <v>#N/A</v>
      </c>
      <c r="DY144" s="13" t="e">
        <f t="shared" ref="DY144:EL144" ca="1" si="468">DY81/$D144*100000</f>
        <v>#N/A</v>
      </c>
      <c r="DZ144" s="13" t="e">
        <f t="shared" ca="1" si="468"/>
        <v>#N/A</v>
      </c>
      <c r="EA144" s="13" t="e">
        <f t="shared" ca="1" si="468"/>
        <v>#N/A</v>
      </c>
      <c r="EB144" s="13" t="e">
        <f t="shared" ca="1" si="468"/>
        <v>#N/A</v>
      </c>
      <c r="EC144" s="13" t="e">
        <f t="shared" ca="1" si="468"/>
        <v>#N/A</v>
      </c>
      <c r="ED144" s="13" t="e">
        <f t="shared" ca="1" si="468"/>
        <v>#N/A</v>
      </c>
      <c r="EE144" s="13" t="e">
        <f t="shared" ca="1" si="468"/>
        <v>#N/A</v>
      </c>
      <c r="EF144" s="13" t="e">
        <f t="shared" ca="1" si="468"/>
        <v>#N/A</v>
      </c>
      <c r="EG144" s="13" t="e">
        <f t="shared" ca="1" si="468"/>
        <v>#N/A</v>
      </c>
      <c r="EH144" s="13" t="e">
        <f t="shared" ca="1" si="468"/>
        <v>#N/A</v>
      </c>
      <c r="EI144" s="13" t="e">
        <f t="shared" ca="1" si="468"/>
        <v>#N/A</v>
      </c>
      <c r="EJ144" s="13" t="e">
        <f t="shared" ca="1" si="468"/>
        <v>#N/A</v>
      </c>
      <c r="EK144" s="13" t="e">
        <f t="shared" ca="1" si="468"/>
        <v>#N/A</v>
      </c>
      <c r="EL144" s="13" t="e">
        <f t="shared" ca="1" si="468"/>
        <v>#N/A</v>
      </c>
      <c r="EM144" s="13" t="e">
        <f t="shared" ref="EM144:FF144" ca="1" si="469">EM81/$D144*100000</f>
        <v>#N/A</v>
      </c>
      <c r="EN144" s="13" t="e">
        <f t="shared" ca="1" si="469"/>
        <v>#N/A</v>
      </c>
      <c r="EO144" s="13" t="e">
        <f t="shared" ca="1" si="469"/>
        <v>#N/A</v>
      </c>
      <c r="EP144" s="13" t="e">
        <f t="shared" ca="1" si="469"/>
        <v>#N/A</v>
      </c>
      <c r="EQ144" s="13" t="e">
        <f t="shared" ca="1" si="469"/>
        <v>#N/A</v>
      </c>
      <c r="ER144" s="13" t="e">
        <f t="shared" ca="1" si="469"/>
        <v>#N/A</v>
      </c>
      <c r="ES144" s="13" t="e">
        <f t="shared" ca="1" si="469"/>
        <v>#N/A</v>
      </c>
      <c r="ET144" s="13" t="e">
        <f t="shared" ca="1" si="469"/>
        <v>#N/A</v>
      </c>
      <c r="EU144" s="13" t="e">
        <f t="shared" ca="1" si="469"/>
        <v>#N/A</v>
      </c>
      <c r="EV144" s="13" t="e">
        <f t="shared" ca="1" si="469"/>
        <v>#N/A</v>
      </c>
      <c r="EW144" s="13" t="e">
        <f t="shared" ca="1" si="469"/>
        <v>#N/A</v>
      </c>
      <c r="EX144" s="13" t="e">
        <f t="shared" ca="1" si="469"/>
        <v>#N/A</v>
      </c>
      <c r="EY144" s="13" t="e">
        <f t="shared" ca="1" si="469"/>
        <v>#N/A</v>
      </c>
      <c r="EZ144" s="13" t="e">
        <f t="shared" ca="1" si="469"/>
        <v>#N/A</v>
      </c>
      <c r="FA144" s="13" t="e">
        <f t="shared" ca="1" si="469"/>
        <v>#N/A</v>
      </c>
      <c r="FB144" s="13" t="e">
        <f t="shared" ca="1" si="469"/>
        <v>#N/A</v>
      </c>
      <c r="FC144" s="13" t="e">
        <f t="shared" ca="1" si="469"/>
        <v>#N/A</v>
      </c>
      <c r="FD144" s="13" t="e">
        <f t="shared" ca="1" si="469"/>
        <v>#N/A</v>
      </c>
      <c r="FE144" s="13" t="e">
        <f t="shared" ca="1" si="469"/>
        <v>#N/A</v>
      </c>
      <c r="FF144" s="13" t="e">
        <f t="shared" ca="1" si="469"/>
        <v>#N/A</v>
      </c>
    </row>
    <row r="145" spans="2:162" x14ac:dyDescent="0.25">
      <c r="B145">
        <f t="shared" si="209"/>
        <v>40</v>
      </c>
      <c r="C145" t="str">
        <f t="shared" ca="1" si="336"/>
        <v>US Ohio</v>
      </c>
      <c r="D145" s="1">
        <f t="shared" ca="1" si="336"/>
        <v>11689100</v>
      </c>
      <c r="E145" s="13">
        <f t="shared" ref="E145:BP145" ca="1" si="470">E82/$D145*100000</f>
        <v>0.30797922851203258</v>
      </c>
      <c r="F145" s="13">
        <f t="shared" ca="1" si="470"/>
        <v>0.42774892848893414</v>
      </c>
      <c r="G145" s="13">
        <f t="shared" ca="1" si="470"/>
        <v>0.57318356417517169</v>
      </c>
      <c r="H145" s="13">
        <f t="shared" ca="1" si="470"/>
        <v>0.75283811414052404</v>
      </c>
      <c r="I145" s="13">
        <f t="shared" ca="1" si="470"/>
        <v>1.0180424498036633</v>
      </c>
      <c r="J145" s="13">
        <f t="shared" ca="1" si="470"/>
        <v>1.4457913782925973</v>
      </c>
      <c r="K145" s="13">
        <f t="shared" ca="1" si="470"/>
        <v>2.1130797067353346</v>
      </c>
      <c r="L145" s="13">
        <f t="shared" ca="1" si="470"/>
        <v>3.0027974779923179</v>
      </c>
      <c r="M145" s="13">
        <f t="shared" ca="1" si="470"/>
        <v>3.7813005278421774</v>
      </c>
      <c r="N145" s="13">
        <f t="shared" ca="1" si="470"/>
        <v>4.8250079133551766</v>
      </c>
      <c r="O145" s="13">
        <f t="shared" ca="1" si="470"/>
        <v>6.0227049131241923</v>
      </c>
      <c r="P145" s="13">
        <f t="shared" ca="1" si="470"/>
        <v>7.417166419998118</v>
      </c>
      <c r="Q145" s="13">
        <f t="shared" ca="1" si="470"/>
        <v>9.7270106338383631</v>
      </c>
      <c r="R145" s="13">
        <f t="shared" ca="1" si="470"/>
        <v>12.028299869108828</v>
      </c>
      <c r="S145" s="13">
        <f t="shared" ca="1" si="470"/>
        <v>14.141379575844162</v>
      </c>
      <c r="T145" s="13">
        <f t="shared" ca="1" si="470"/>
        <v>16.536773575382195</v>
      </c>
      <c r="U145" s="13">
        <f t="shared" ca="1" si="470"/>
        <v>18.812397874943322</v>
      </c>
      <c r="V145" s="13">
        <f t="shared" ca="1" si="470"/>
        <v>21.789530417226306</v>
      </c>
      <c r="W145" s="13">
        <f t="shared" ca="1" si="470"/>
        <v>24.826547809497736</v>
      </c>
      <c r="X145" s="13">
        <f t="shared" ca="1" si="470"/>
        <v>28.334089023106998</v>
      </c>
      <c r="Y145" s="13">
        <f t="shared" ca="1" si="470"/>
        <v>31.987064872402495</v>
      </c>
      <c r="Z145" s="13">
        <f t="shared" ca="1" si="470"/>
        <v>34.587778357615214</v>
      </c>
      <c r="AA145" s="13">
        <f t="shared" ca="1" si="470"/>
        <v>38.069654635515136</v>
      </c>
      <c r="AB145" s="13">
        <f t="shared" ca="1" si="470"/>
        <v>40.909907520681656</v>
      </c>
      <c r="AC145" s="13">
        <f t="shared" ca="1" si="470"/>
        <v>44.041029677220664</v>
      </c>
      <c r="AD145" s="13">
        <f t="shared" ca="1" si="470"/>
        <v>47.155041876620096</v>
      </c>
      <c r="AE145" s="13">
        <f t="shared" ca="1" si="470"/>
        <v>50.286164033159096</v>
      </c>
      <c r="AF145" s="13">
        <f t="shared" ca="1" si="470"/>
        <v>53.468616061116762</v>
      </c>
      <c r="AG145" s="13">
        <f t="shared" ca="1" si="470"/>
        <v>56.497078474818423</v>
      </c>
      <c r="AH145" s="13">
        <f t="shared" ca="1" si="470"/>
        <v>59.670975524206305</v>
      </c>
      <c r="AI145" s="13">
        <f t="shared" ca="1" si="470"/>
        <v>62.280243987988811</v>
      </c>
      <c r="AJ145" s="13">
        <f t="shared" ca="1" si="470"/>
        <v>66.651838037145708</v>
      </c>
      <c r="AK145" s="13">
        <f t="shared" ca="1" si="470"/>
        <v>71.981589686117843</v>
      </c>
      <c r="AL145" s="13">
        <f t="shared" ca="1" si="470"/>
        <v>77.91018983497446</v>
      </c>
      <c r="AM145" s="13">
        <f t="shared" ca="1" si="470"/>
        <v>87.448990940277696</v>
      </c>
      <c r="AN145" s="13">
        <f t="shared" ca="1" si="470"/>
        <v>99.254861366572285</v>
      </c>
      <c r="AO145" s="13">
        <f t="shared" ca="1" si="470"/>
        <v>110.5217681429708</v>
      </c>
      <c r="AP145" s="13">
        <f t="shared" ca="1" si="470"/>
        <v>117.41708087021242</v>
      </c>
      <c r="AQ145" s="13">
        <f t="shared" ca="1" si="470"/>
        <v>120.77063246956567</v>
      </c>
      <c r="AR145" s="13">
        <f t="shared" ca="1" si="470"/>
        <v>125.70685510432797</v>
      </c>
      <c r="AS145" s="13">
        <f t="shared" ca="1" si="470"/>
        <v>129.77046992497284</v>
      </c>
      <c r="AT145" s="13">
        <f t="shared" ca="1" si="470"/>
        <v>133.34645096714033</v>
      </c>
      <c r="AU145" s="13">
        <f t="shared" ca="1" si="470"/>
        <v>136.56312290937711</v>
      </c>
      <c r="AV145" s="13">
        <f t="shared" ca="1" si="470"/>
        <v>134.30460856695552</v>
      </c>
      <c r="AW145" s="13">
        <f t="shared" ca="1" si="470"/>
        <v>137.97469437339061</v>
      </c>
      <c r="AX145" s="13">
        <f t="shared" ca="1" si="470"/>
        <v>148.02679419288054</v>
      </c>
      <c r="AY145" s="13">
        <f t="shared" ca="1" si="470"/>
        <v>154.22059867740032</v>
      </c>
      <c r="AZ145" s="13">
        <f t="shared" ca="1" si="470"/>
        <v>160.34596333336185</v>
      </c>
      <c r="BA145" s="13">
        <f t="shared" ca="1" si="470"/>
        <v>165.41051064667084</v>
      </c>
      <c r="BB145" s="13">
        <f t="shared" ca="1" si="470"/>
        <v>170.36384323857268</v>
      </c>
      <c r="BC145" s="13">
        <f t="shared" ca="1" si="470"/>
        <v>175.15463123764874</v>
      </c>
      <c r="BD145" s="13">
        <f t="shared" ca="1" si="470"/>
        <v>179.38934562968919</v>
      </c>
      <c r="BE145" s="13">
        <f t="shared" ca="1" si="470"/>
        <v>184.58221762154486</v>
      </c>
      <c r="BF145" s="13">
        <f t="shared" ca="1" si="470"/>
        <v>189.33023072777203</v>
      </c>
      <c r="BG145" s="13">
        <f t="shared" ca="1" si="470"/>
        <v>196.90138676202616</v>
      </c>
      <c r="BH145" s="13">
        <f t="shared" ca="1" si="470"/>
        <v>202.72732716804546</v>
      </c>
      <c r="BI145" s="13">
        <f t="shared" ca="1" si="470"/>
        <v>206.01243893884046</v>
      </c>
      <c r="BJ145" s="13">
        <f t="shared" ca="1" si="470"/>
        <v>211.96670402340644</v>
      </c>
      <c r="BK145" s="13">
        <f t="shared" ca="1" si="470"/>
        <v>216.01320888691174</v>
      </c>
      <c r="BL145" s="13">
        <f t="shared" ca="1" si="470"/>
        <v>220.04260379327752</v>
      </c>
      <c r="BM145" s="13">
        <f t="shared" ca="1" si="470"/>
        <v>225.48357016365676</v>
      </c>
      <c r="BN145" s="13">
        <f t="shared" ca="1" si="470"/>
        <v>230.59089236981458</v>
      </c>
      <c r="BO145" s="13">
        <f t="shared" ca="1" si="470"/>
        <v>235.03948122609955</v>
      </c>
      <c r="BP145" s="13">
        <f t="shared" ca="1" si="470"/>
        <v>238.88066660393017</v>
      </c>
      <c r="BQ145" s="13">
        <f t="shared" ref="BQ145:BV145" ca="1" si="471">BQ82/$D145*100000</f>
        <v>243.42336022448265</v>
      </c>
      <c r="BR145" s="13">
        <f t="shared" ca="1" si="471"/>
        <v>247.6837395522324</v>
      </c>
      <c r="BS145" s="13">
        <f t="shared" ca="1" si="471"/>
        <v>251.82434918000533</v>
      </c>
      <c r="BT145" s="13">
        <f t="shared" ca="1" si="471"/>
        <v>258.07803851451354</v>
      </c>
      <c r="BU145" s="13">
        <f t="shared" ca="1" si="471"/>
        <v>263.44201007776479</v>
      </c>
      <c r="BV145" s="13">
        <f t="shared" ca="1" si="471"/>
        <v>268.69476691960887</v>
      </c>
      <c r="BW145" s="13">
        <f t="shared" ref="BW145:CQ145" ca="1" si="472">BW82/$D145*100000</f>
        <v>272.99792114020755</v>
      </c>
      <c r="BX145" s="13">
        <f t="shared" ca="1" si="472"/>
        <v>277.8400390107023</v>
      </c>
      <c r="BY145" s="13">
        <f t="shared" ca="1" si="472"/>
        <v>282.36562267411517</v>
      </c>
      <c r="BZ145" s="13">
        <f t="shared" ca="1" si="472"/>
        <v>286.06992839482939</v>
      </c>
      <c r="CA145" s="13">
        <f t="shared" ca="1" si="472"/>
        <v>290.14209819404402</v>
      </c>
      <c r="CB145" s="13">
        <f t="shared" ca="1" si="472"/>
        <v>295.71138924296997</v>
      </c>
      <c r="CC145" s="13">
        <f t="shared" ca="1" si="472"/>
        <v>299.71511921362639</v>
      </c>
      <c r="CD145" s="13">
        <f t="shared" ca="1" si="472"/>
        <v>303.81295394855039</v>
      </c>
      <c r="CE145" s="13">
        <f t="shared" ca="1" si="472"/>
        <v>307.84234885491611</v>
      </c>
      <c r="CF145" s="13">
        <f t="shared" ca="1" si="472"/>
        <v>310.9734710114551</v>
      </c>
      <c r="CG145" s="13">
        <f t="shared" ca="1" si="472"/>
        <v>314.75477153929728</v>
      </c>
      <c r="CH145" s="13">
        <f t="shared" ca="1" si="472"/>
        <v>318.94671103848884</v>
      </c>
      <c r="CI145" s="13">
        <f t="shared" ca="1" si="472"/>
        <v>323.01888083770353</v>
      </c>
      <c r="CJ145" s="13">
        <f t="shared" ca="1" si="472"/>
        <v>326.0387882728354</v>
      </c>
      <c r="CK145" s="13">
        <f t="shared" ca="1" si="472"/>
        <v>329.16135545080459</v>
      </c>
      <c r="CL145" s="13">
        <f t="shared" ca="1" si="472"/>
        <v>332.24970271449473</v>
      </c>
      <c r="CM145" s="13">
        <f t="shared" ca="1" si="472"/>
        <v>335.0300707496728</v>
      </c>
      <c r="CN145" s="13">
        <f t="shared" ca="1" si="472"/>
        <v>338.56327689899138</v>
      </c>
      <c r="CO145" s="13">
        <f t="shared" ca="1" si="472"/>
        <v>342.23336270542643</v>
      </c>
      <c r="CP145" s="13" t="e">
        <f t="shared" ca="1" si="472"/>
        <v>#N/A</v>
      </c>
      <c r="CQ145" s="13" t="e">
        <f t="shared" ca="1" si="472"/>
        <v>#N/A</v>
      </c>
      <c r="CR145" s="13" t="e">
        <f t="shared" ref="CR145:DF145" ca="1" si="473">CR82/$D145*100000</f>
        <v>#N/A</v>
      </c>
      <c r="CS145" s="13" t="e">
        <f t="shared" ca="1" si="473"/>
        <v>#N/A</v>
      </c>
      <c r="CT145" s="13" t="e">
        <f t="shared" ca="1" si="473"/>
        <v>#N/A</v>
      </c>
      <c r="CU145" s="13" t="e">
        <f t="shared" ca="1" si="473"/>
        <v>#N/A</v>
      </c>
      <c r="CV145" s="13" t="e">
        <f t="shared" ca="1" si="473"/>
        <v>#N/A</v>
      </c>
      <c r="CW145" s="13" t="e">
        <f t="shared" ca="1" si="473"/>
        <v>#N/A</v>
      </c>
      <c r="CX145" s="13" t="e">
        <f t="shared" ca="1" si="473"/>
        <v>#N/A</v>
      </c>
      <c r="CY145" s="13" t="e">
        <f t="shared" ca="1" si="473"/>
        <v>#N/A</v>
      </c>
      <c r="CZ145" s="13" t="e">
        <f t="shared" ca="1" si="473"/>
        <v>#N/A</v>
      </c>
      <c r="DA145" s="13" t="e">
        <f t="shared" ca="1" si="473"/>
        <v>#N/A</v>
      </c>
      <c r="DB145" s="13" t="e">
        <f t="shared" ca="1" si="473"/>
        <v>#N/A</v>
      </c>
      <c r="DC145" s="13" t="e">
        <f t="shared" ca="1" si="473"/>
        <v>#N/A</v>
      </c>
      <c r="DD145" s="13" t="e">
        <f t="shared" ca="1" si="473"/>
        <v>#N/A</v>
      </c>
      <c r="DE145" s="13" t="e">
        <f t="shared" ca="1" si="473"/>
        <v>#N/A</v>
      </c>
      <c r="DF145" s="13" t="e">
        <f t="shared" ca="1" si="473"/>
        <v>#N/A</v>
      </c>
      <c r="DG145" s="13" t="e">
        <f t="shared" ref="DG145:DX145" ca="1" si="474">DG82/$D145*100000</f>
        <v>#N/A</v>
      </c>
      <c r="DH145" s="13" t="e">
        <f t="shared" ca="1" si="474"/>
        <v>#N/A</v>
      </c>
      <c r="DI145" s="13" t="e">
        <f t="shared" ca="1" si="474"/>
        <v>#N/A</v>
      </c>
      <c r="DJ145" s="13" t="e">
        <f t="shared" ca="1" si="474"/>
        <v>#N/A</v>
      </c>
      <c r="DK145" s="13" t="e">
        <f t="shared" ca="1" si="474"/>
        <v>#N/A</v>
      </c>
      <c r="DL145" s="13" t="e">
        <f t="shared" ca="1" si="474"/>
        <v>#N/A</v>
      </c>
      <c r="DM145" s="13" t="e">
        <f t="shared" ca="1" si="474"/>
        <v>#N/A</v>
      </c>
      <c r="DN145" s="13" t="e">
        <f t="shared" ca="1" si="474"/>
        <v>#N/A</v>
      </c>
      <c r="DO145" s="13" t="e">
        <f t="shared" ca="1" si="474"/>
        <v>#N/A</v>
      </c>
      <c r="DP145" s="13" t="e">
        <f t="shared" ca="1" si="474"/>
        <v>#N/A</v>
      </c>
      <c r="DQ145" s="13" t="e">
        <f t="shared" ca="1" si="474"/>
        <v>#N/A</v>
      </c>
      <c r="DR145" s="13" t="e">
        <f t="shared" ca="1" si="474"/>
        <v>#N/A</v>
      </c>
      <c r="DS145" s="13" t="e">
        <f t="shared" ca="1" si="474"/>
        <v>#N/A</v>
      </c>
      <c r="DT145" s="13" t="e">
        <f t="shared" ca="1" si="474"/>
        <v>#N/A</v>
      </c>
      <c r="DU145" s="13" t="e">
        <f t="shared" ca="1" si="474"/>
        <v>#N/A</v>
      </c>
      <c r="DV145" s="13" t="e">
        <f t="shared" ca="1" si="474"/>
        <v>#N/A</v>
      </c>
      <c r="DW145" s="13" t="e">
        <f t="shared" ca="1" si="474"/>
        <v>#N/A</v>
      </c>
      <c r="DX145" s="13" t="e">
        <f t="shared" ca="1" si="474"/>
        <v>#N/A</v>
      </c>
      <c r="DY145" s="13" t="e">
        <f t="shared" ref="DY145:EL145" ca="1" si="475">DY82/$D145*100000</f>
        <v>#N/A</v>
      </c>
      <c r="DZ145" s="13" t="e">
        <f t="shared" ca="1" si="475"/>
        <v>#N/A</v>
      </c>
      <c r="EA145" s="13" t="e">
        <f t="shared" ca="1" si="475"/>
        <v>#N/A</v>
      </c>
      <c r="EB145" s="13" t="e">
        <f t="shared" ca="1" si="475"/>
        <v>#N/A</v>
      </c>
      <c r="EC145" s="13" t="e">
        <f t="shared" ca="1" si="475"/>
        <v>#N/A</v>
      </c>
      <c r="ED145" s="13" t="e">
        <f t="shared" ca="1" si="475"/>
        <v>#N/A</v>
      </c>
      <c r="EE145" s="13" t="e">
        <f t="shared" ca="1" si="475"/>
        <v>#N/A</v>
      </c>
      <c r="EF145" s="13" t="e">
        <f t="shared" ca="1" si="475"/>
        <v>#N/A</v>
      </c>
      <c r="EG145" s="13" t="e">
        <f t="shared" ca="1" si="475"/>
        <v>#N/A</v>
      </c>
      <c r="EH145" s="13" t="e">
        <f t="shared" ca="1" si="475"/>
        <v>#N/A</v>
      </c>
      <c r="EI145" s="13" t="e">
        <f t="shared" ca="1" si="475"/>
        <v>#N/A</v>
      </c>
      <c r="EJ145" s="13" t="e">
        <f t="shared" ca="1" si="475"/>
        <v>#N/A</v>
      </c>
      <c r="EK145" s="13" t="e">
        <f t="shared" ca="1" si="475"/>
        <v>#N/A</v>
      </c>
      <c r="EL145" s="13" t="e">
        <f t="shared" ca="1" si="475"/>
        <v>#N/A</v>
      </c>
      <c r="EM145" s="13" t="e">
        <f t="shared" ref="EM145:FF145" ca="1" si="476">EM82/$D145*100000</f>
        <v>#N/A</v>
      </c>
      <c r="EN145" s="13" t="e">
        <f t="shared" ca="1" si="476"/>
        <v>#N/A</v>
      </c>
      <c r="EO145" s="13" t="e">
        <f t="shared" ca="1" si="476"/>
        <v>#N/A</v>
      </c>
      <c r="EP145" s="13" t="e">
        <f t="shared" ca="1" si="476"/>
        <v>#N/A</v>
      </c>
      <c r="EQ145" s="13" t="e">
        <f t="shared" ca="1" si="476"/>
        <v>#N/A</v>
      </c>
      <c r="ER145" s="13" t="e">
        <f t="shared" ca="1" si="476"/>
        <v>#N/A</v>
      </c>
      <c r="ES145" s="13" t="e">
        <f t="shared" ca="1" si="476"/>
        <v>#N/A</v>
      </c>
      <c r="ET145" s="13" t="e">
        <f t="shared" ca="1" si="476"/>
        <v>#N/A</v>
      </c>
      <c r="EU145" s="13" t="e">
        <f t="shared" ca="1" si="476"/>
        <v>#N/A</v>
      </c>
      <c r="EV145" s="13" t="e">
        <f t="shared" ca="1" si="476"/>
        <v>#N/A</v>
      </c>
      <c r="EW145" s="13" t="e">
        <f t="shared" ca="1" si="476"/>
        <v>#N/A</v>
      </c>
      <c r="EX145" s="13" t="e">
        <f t="shared" ca="1" si="476"/>
        <v>#N/A</v>
      </c>
      <c r="EY145" s="13" t="e">
        <f t="shared" ca="1" si="476"/>
        <v>#N/A</v>
      </c>
      <c r="EZ145" s="13" t="e">
        <f t="shared" ca="1" si="476"/>
        <v>#N/A</v>
      </c>
      <c r="FA145" s="13" t="e">
        <f t="shared" ca="1" si="476"/>
        <v>#N/A</v>
      </c>
      <c r="FB145" s="13" t="e">
        <f t="shared" ca="1" si="476"/>
        <v>#N/A</v>
      </c>
      <c r="FC145" s="13" t="e">
        <f t="shared" ca="1" si="476"/>
        <v>#N/A</v>
      </c>
      <c r="FD145" s="13" t="e">
        <f t="shared" ca="1" si="476"/>
        <v>#N/A</v>
      </c>
      <c r="FE145" s="13" t="e">
        <f t="shared" ca="1" si="476"/>
        <v>#N/A</v>
      </c>
      <c r="FF145" s="13" t="e">
        <f t="shared" ca="1" si="476"/>
        <v>#N/A</v>
      </c>
    </row>
    <row r="146" spans="2:162" x14ac:dyDescent="0.25">
      <c r="B146">
        <f t="shared" si="209"/>
        <v>41</v>
      </c>
      <c r="C146" t="str">
        <f t="shared" ref="C146:D161" ca="1" si="477">C83</f>
        <v>US Oklahoma</v>
      </c>
      <c r="D146" s="1">
        <f t="shared" ca="1" si="477"/>
        <v>3956971</v>
      </c>
      <c r="E146" s="13">
        <f t="shared" ref="E146:BP146" ca="1" si="478">E83/$D146*100000</f>
        <v>1.1119616494535847</v>
      </c>
      <c r="F146" s="13">
        <f t="shared" ca="1" si="478"/>
        <v>1.2383209278005829</v>
      </c>
      <c r="G146" s="13">
        <f t="shared" ca="1" si="478"/>
        <v>1.3394083504781813</v>
      </c>
      <c r="H146" s="13">
        <f t="shared" ca="1" si="478"/>
        <v>1.6932143298497766</v>
      </c>
      <c r="I146" s="13">
        <f t="shared" ca="1" si="478"/>
        <v>2.0470203092213715</v>
      </c>
      <c r="J146" s="13">
        <f t="shared" ca="1" si="478"/>
        <v>2.6788167009563626</v>
      </c>
      <c r="K146" s="13">
        <f t="shared" ca="1" si="478"/>
        <v>4.1445843297815426</v>
      </c>
      <c r="L146" s="13">
        <f t="shared" ca="1" si="478"/>
        <v>6.2674202060111135</v>
      </c>
      <c r="M146" s="13">
        <f t="shared" ca="1" si="478"/>
        <v>8.1375375255466871</v>
      </c>
      <c r="N146" s="13">
        <f t="shared" ca="1" si="478"/>
        <v>9.527489587363668</v>
      </c>
      <c r="O146" s="13">
        <f t="shared" ca="1" si="478"/>
        <v>10.84162608217245</v>
      </c>
      <c r="P146" s="13">
        <f t="shared" ca="1" si="478"/>
        <v>12.155762576981232</v>
      </c>
      <c r="Q146" s="13">
        <f t="shared" ca="1" si="478"/>
        <v>14.278598453210803</v>
      </c>
      <c r="R146" s="13">
        <f t="shared" ca="1" si="478"/>
        <v>18.170464226298346</v>
      </c>
      <c r="S146" s="13">
        <f t="shared" ca="1" si="478"/>
        <v>22.213961133402293</v>
      </c>
      <c r="T146" s="13">
        <f t="shared" ca="1" si="478"/>
        <v>24.968593401366853</v>
      </c>
      <c r="U146" s="13">
        <f t="shared" ca="1" si="478"/>
        <v>29.290080720834197</v>
      </c>
      <c r="V146" s="13">
        <f t="shared" ca="1" si="478"/>
        <v>31.640363298088364</v>
      </c>
      <c r="W146" s="13">
        <f t="shared" ca="1" si="478"/>
        <v>33.535752473293336</v>
      </c>
      <c r="X146" s="13">
        <f t="shared" ca="1" si="478"/>
        <v>37.200171545356284</v>
      </c>
      <c r="Y146" s="13">
        <f t="shared" ca="1" si="478"/>
        <v>38.514308040165069</v>
      </c>
      <c r="Z146" s="13">
        <f t="shared" ca="1" si="478"/>
        <v>42.557804947269005</v>
      </c>
      <c r="AA146" s="13">
        <f t="shared" ca="1" si="478"/>
        <v>45.337709070902974</v>
      </c>
      <c r="AB146" s="13">
        <f t="shared" ca="1" si="478"/>
        <v>47.207826390438548</v>
      </c>
      <c r="AC146" s="13">
        <f t="shared" ca="1" si="478"/>
        <v>49.785555668717308</v>
      </c>
      <c r="AD146" s="13">
        <f t="shared" ca="1" si="478"/>
        <v>52.287469379987876</v>
      </c>
      <c r="AE146" s="13">
        <f t="shared" ca="1" si="478"/>
        <v>55.193732781968833</v>
      </c>
      <c r="AF146" s="13">
        <f t="shared" ca="1" si="478"/>
        <v>57.19020937985141</v>
      </c>
      <c r="AG146" s="13">
        <f t="shared" ca="1" si="478"/>
        <v>59.565763812774975</v>
      </c>
      <c r="AH146" s="13">
        <f t="shared" ca="1" si="478"/>
        <v>62.295124225070133</v>
      </c>
      <c r="AI146" s="13">
        <f t="shared" ca="1" si="478"/>
        <v>64.948669070357099</v>
      </c>
      <c r="AJ146" s="13">
        <f t="shared" ca="1" si="478"/>
        <v>65.681552884769687</v>
      </c>
      <c r="AK146" s="13">
        <f t="shared" ca="1" si="478"/>
        <v>67.728573193991068</v>
      </c>
      <c r="AL146" s="13">
        <f t="shared" ca="1" si="478"/>
        <v>70.938098864004814</v>
      </c>
      <c r="AM146" s="13">
        <f t="shared" ca="1" si="478"/>
        <v>73.136750307242579</v>
      </c>
      <c r="AN146" s="13">
        <f t="shared" ca="1" si="478"/>
        <v>76.245188554578746</v>
      </c>
      <c r="AO146" s="13">
        <f t="shared" ca="1" si="478"/>
        <v>78.873461544196303</v>
      </c>
      <c r="AP146" s="13">
        <f t="shared" ca="1" si="478"/>
        <v>80.69303515239308</v>
      </c>
      <c r="AQ146" s="13">
        <f t="shared" ca="1" si="478"/>
        <v>82.20934649255706</v>
      </c>
      <c r="AR146" s="13">
        <f t="shared" ca="1" si="478"/>
        <v>82.891686595630844</v>
      </c>
      <c r="AS146" s="13">
        <f t="shared" ca="1" si="478"/>
        <v>86.177027832652797</v>
      </c>
      <c r="AT146" s="13">
        <f t="shared" ca="1" si="478"/>
        <v>87.769154739824984</v>
      </c>
      <c r="AU146" s="13">
        <f t="shared" ca="1" si="478"/>
        <v>91.433573811887939</v>
      </c>
      <c r="AV146" s="13">
        <f t="shared" ca="1" si="478"/>
        <v>94.718915048909892</v>
      </c>
      <c r="AW146" s="13">
        <f t="shared" ca="1" si="478"/>
        <v>97.321916182858047</v>
      </c>
      <c r="AX146" s="13">
        <f t="shared" ca="1" si="478"/>
        <v>100.3798107188554</v>
      </c>
      <c r="AY146" s="13">
        <f t="shared" ca="1" si="478"/>
        <v>102.19938432705219</v>
      </c>
      <c r="AZ146" s="13">
        <f t="shared" ca="1" si="478"/>
        <v>104.29694834761234</v>
      </c>
      <c r="BA146" s="13">
        <f t="shared" ca="1" si="478"/>
        <v>106.16706566714794</v>
      </c>
      <c r="BB146" s="13">
        <f t="shared" ca="1" si="478"/>
        <v>109.42713504850049</v>
      </c>
      <c r="BC146" s="13">
        <f t="shared" ca="1" si="478"/>
        <v>111.80268948142405</v>
      </c>
      <c r="BD146" s="13">
        <f t="shared" ca="1" si="478"/>
        <v>113.47063195560443</v>
      </c>
      <c r="BE146" s="13">
        <f t="shared" ca="1" si="478"/>
        <v>115.97254566687498</v>
      </c>
      <c r="BF146" s="13">
        <f t="shared" ca="1" si="478"/>
        <v>116.57907020294058</v>
      </c>
      <c r="BG146" s="13">
        <f t="shared" ca="1" si="478"/>
        <v>119.58642102759913</v>
      </c>
      <c r="BH146" s="13">
        <f t="shared" ca="1" si="478"/>
        <v>122.6190437079271</v>
      </c>
      <c r="BI146" s="13">
        <f t="shared" ca="1" si="478"/>
        <v>125.39894783156107</v>
      </c>
      <c r="BJ146" s="13">
        <f t="shared" ca="1" si="478"/>
        <v>128.5326579345666</v>
      </c>
      <c r="BK146" s="13">
        <f t="shared" ca="1" si="478"/>
        <v>132.34870814064595</v>
      </c>
      <c r="BL146" s="13">
        <f t="shared" ca="1" si="478"/>
        <v>134.19355360451212</v>
      </c>
      <c r="BM146" s="13">
        <f t="shared" ca="1" si="478"/>
        <v>136.4174769034193</v>
      </c>
      <c r="BN146" s="13">
        <f t="shared" ca="1" si="478"/>
        <v>138.71721576933467</v>
      </c>
      <c r="BO146" s="13">
        <f t="shared" ca="1" si="478"/>
        <v>139.80390556311886</v>
      </c>
      <c r="BP146" s="13">
        <f t="shared" ca="1" si="478"/>
        <v>143.54414020219002</v>
      </c>
      <c r="BQ146" s="13">
        <f t="shared" ref="BQ146:BV146" ca="1" si="479">BQ83/$D146*100000</f>
        <v>147.81508381031855</v>
      </c>
      <c r="BR146" s="13">
        <f t="shared" ca="1" si="479"/>
        <v>150.62025978962191</v>
      </c>
      <c r="BS146" s="13">
        <f t="shared" ca="1" si="479"/>
        <v>152.56619267616568</v>
      </c>
      <c r="BT146" s="13">
        <f t="shared" ca="1" si="479"/>
        <v>153.90560102664386</v>
      </c>
      <c r="BU146" s="13">
        <f t="shared" ca="1" si="479"/>
        <v>155.09337824310566</v>
      </c>
      <c r="BV146" s="13">
        <f t="shared" ca="1" si="479"/>
        <v>157.41838896469042</v>
      </c>
      <c r="BW146" s="13">
        <f t="shared" ref="BW146:CQ146" ca="1" si="480">BW83/$D146*100000</f>
        <v>158.45453504713581</v>
      </c>
      <c r="BX146" s="13">
        <f t="shared" ca="1" si="480"/>
        <v>160.17302123265497</v>
      </c>
      <c r="BY146" s="13">
        <f t="shared" ca="1" si="480"/>
        <v>162.19476968620694</v>
      </c>
      <c r="BZ146" s="13">
        <f t="shared" ca="1" si="480"/>
        <v>164.41869298511412</v>
      </c>
      <c r="CA146" s="13">
        <f t="shared" ca="1" si="480"/>
        <v>166.1119073149639</v>
      </c>
      <c r="CB146" s="13">
        <f t="shared" ca="1" si="480"/>
        <v>169.11925813962245</v>
      </c>
      <c r="CC146" s="13">
        <f t="shared" ca="1" si="480"/>
        <v>171.97497783026461</v>
      </c>
      <c r="CD146" s="13">
        <f t="shared" ca="1" si="480"/>
        <v>174.55270710854339</v>
      </c>
      <c r="CE146" s="13">
        <f t="shared" ca="1" si="480"/>
        <v>175.76575618067457</v>
      </c>
      <c r="CF146" s="13">
        <f t="shared" ca="1" si="480"/>
        <v>176.97880525280576</v>
      </c>
      <c r="CG146" s="13">
        <f t="shared" ca="1" si="480"/>
        <v>180.69376803620747</v>
      </c>
      <c r="CH146" s="13">
        <f t="shared" ca="1" si="480"/>
        <v>182.08372009802446</v>
      </c>
      <c r="CI146" s="13">
        <f t="shared" ca="1" si="480"/>
        <v>186.07667329378961</v>
      </c>
      <c r="CJ146" s="13">
        <f t="shared" ca="1" si="480"/>
        <v>189.03348040710938</v>
      </c>
      <c r="CK146" s="13">
        <f t="shared" ca="1" si="480"/>
        <v>192.72317133484171</v>
      </c>
      <c r="CL146" s="13" t="e">
        <f t="shared" ca="1" si="480"/>
        <v>#N/A</v>
      </c>
      <c r="CM146" s="13" t="e">
        <f t="shared" ca="1" si="480"/>
        <v>#N/A</v>
      </c>
      <c r="CN146" s="13" t="e">
        <f t="shared" ca="1" si="480"/>
        <v>#N/A</v>
      </c>
      <c r="CO146" s="13" t="e">
        <f t="shared" ca="1" si="480"/>
        <v>#N/A</v>
      </c>
      <c r="CP146" s="13" t="e">
        <f t="shared" ca="1" si="480"/>
        <v>#N/A</v>
      </c>
      <c r="CQ146" s="13" t="e">
        <f t="shared" ca="1" si="480"/>
        <v>#N/A</v>
      </c>
      <c r="CR146" s="13" t="e">
        <f t="shared" ref="CR146:DF146" ca="1" si="481">CR83/$D146*100000</f>
        <v>#N/A</v>
      </c>
      <c r="CS146" s="13" t="e">
        <f t="shared" ca="1" si="481"/>
        <v>#N/A</v>
      </c>
      <c r="CT146" s="13" t="e">
        <f t="shared" ca="1" si="481"/>
        <v>#N/A</v>
      </c>
      <c r="CU146" s="13" t="e">
        <f t="shared" ca="1" si="481"/>
        <v>#N/A</v>
      </c>
      <c r="CV146" s="13" t="e">
        <f t="shared" ca="1" si="481"/>
        <v>#N/A</v>
      </c>
      <c r="CW146" s="13" t="e">
        <f t="shared" ca="1" si="481"/>
        <v>#N/A</v>
      </c>
      <c r="CX146" s="13" t="e">
        <f t="shared" ca="1" si="481"/>
        <v>#N/A</v>
      </c>
      <c r="CY146" s="13" t="e">
        <f t="shared" ca="1" si="481"/>
        <v>#N/A</v>
      </c>
      <c r="CZ146" s="13" t="e">
        <f t="shared" ca="1" si="481"/>
        <v>#N/A</v>
      </c>
      <c r="DA146" s="13" t="e">
        <f t="shared" ca="1" si="481"/>
        <v>#N/A</v>
      </c>
      <c r="DB146" s="13" t="e">
        <f t="shared" ca="1" si="481"/>
        <v>#N/A</v>
      </c>
      <c r="DC146" s="13" t="e">
        <f t="shared" ca="1" si="481"/>
        <v>#N/A</v>
      </c>
      <c r="DD146" s="13" t="e">
        <f t="shared" ca="1" si="481"/>
        <v>#N/A</v>
      </c>
      <c r="DE146" s="13" t="e">
        <f t="shared" ca="1" si="481"/>
        <v>#N/A</v>
      </c>
      <c r="DF146" s="13" t="e">
        <f t="shared" ca="1" si="481"/>
        <v>#N/A</v>
      </c>
      <c r="DG146" s="13" t="e">
        <f t="shared" ref="DG146:DX146" ca="1" si="482">DG83/$D146*100000</f>
        <v>#N/A</v>
      </c>
      <c r="DH146" s="13" t="e">
        <f t="shared" ca="1" si="482"/>
        <v>#N/A</v>
      </c>
      <c r="DI146" s="13" t="e">
        <f t="shared" ca="1" si="482"/>
        <v>#N/A</v>
      </c>
      <c r="DJ146" s="13" t="e">
        <f t="shared" ca="1" si="482"/>
        <v>#N/A</v>
      </c>
      <c r="DK146" s="13" t="e">
        <f t="shared" ca="1" si="482"/>
        <v>#N/A</v>
      </c>
      <c r="DL146" s="13" t="e">
        <f t="shared" ca="1" si="482"/>
        <v>#N/A</v>
      </c>
      <c r="DM146" s="13" t="e">
        <f t="shared" ca="1" si="482"/>
        <v>#N/A</v>
      </c>
      <c r="DN146" s="13" t="e">
        <f t="shared" ca="1" si="482"/>
        <v>#N/A</v>
      </c>
      <c r="DO146" s="13" t="e">
        <f t="shared" ca="1" si="482"/>
        <v>#N/A</v>
      </c>
      <c r="DP146" s="13" t="e">
        <f t="shared" ca="1" si="482"/>
        <v>#N/A</v>
      </c>
      <c r="DQ146" s="13" t="e">
        <f t="shared" ca="1" si="482"/>
        <v>#N/A</v>
      </c>
      <c r="DR146" s="13" t="e">
        <f t="shared" ca="1" si="482"/>
        <v>#N/A</v>
      </c>
      <c r="DS146" s="13" t="e">
        <f t="shared" ca="1" si="482"/>
        <v>#N/A</v>
      </c>
      <c r="DT146" s="13" t="e">
        <f t="shared" ca="1" si="482"/>
        <v>#N/A</v>
      </c>
      <c r="DU146" s="13" t="e">
        <f t="shared" ca="1" si="482"/>
        <v>#N/A</v>
      </c>
      <c r="DV146" s="13" t="e">
        <f t="shared" ca="1" si="482"/>
        <v>#N/A</v>
      </c>
      <c r="DW146" s="13" t="e">
        <f t="shared" ca="1" si="482"/>
        <v>#N/A</v>
      </c>
      <c r="DX146" s="13" t="e">
        <f t="shared" ca="1" si="482"/>
        <v>#N/A</v>
      </c>
      <c r="DY146" s="13" t="e">
        <f t="shared" ref="DY146:EL146" ca="1" si="483">DY83/$D146*100000</f>
        <v>#N/A</v>
      </c>
      <c r="DZ146" s="13" t="e">
        <f t="shared" ca="1" si="483"/>
        <v>#N/A</v>
      </c>
      <c r="EA146" s="13" t="e">
        <f t="shared" ca="1" si="483"/>
        <v>#N/A</v>
      </c>
      <c r="EB146" s="13" t="e">
        <f t="shared" ca="1" si="483"/>
        <v>#N/A</v>
      </c>
      <c r="EC146" s="13" t="e">
        <f t="shared" ca="1" si="483"/>
        <v>#N/A</v>
      </c>
      <c r="ED146" s="13" t="e">
        <f t="shared" ca="1" si="483"/>
        <v>#N/A</v>
      </c>
      <c r="EE146" s="13" t="e">
        <f t="shared" ca="1" si="483"/>
        <v>#N/A</v>
      </c>
      <c r="EF146" s="13" t="e">
        <f t="shared" ca="1" si="483"/>
        <v>#N/A</v>
      </c>
      <c r="EG146" s="13" t="e">
        <f t="shared" ca="1" si="483"/>
        <v>#N/A</v>
      </c>
      <c r="EH146" s="13" t="e">
        <f t="shared" ca="1" si="483"/>
        <v>#N/A</v>
      </c>
      <c r="EI146" s="13" t="e">
        <f t="shared" ca="1" si="483"/>
        <v>#N/A</v>
      </c>
      <c r="EJ146" s="13" t="e">
        <f t="shared" ca="1" si="483"/>
        <v>#N/A</v>
      </c>
      <c r="EK146" s="13" t="e">
        <f t="shared" ca="1" si="483"/>
        <v>#N/A</v>
      </c>
      <c r="EL146" s="13" t="e">
        <f t="shared" ca="1" si="483"/>
        <v>#N/A</v>
      </c>
      <c r="EM146" s="13" t="e">
        <f t="shared" ref="EM146:FF146" ca="1" si="484">EM83/$D146*100000</f>
        <v>#N/A</v>
      </c>
      <c r="EN146" s="13" t="e">
        <f t="shared" ca="1" si="484"/>
        <v>#N/A</v>
      </c>
      <c r="EO146" s="13" t="e">
        <f t="shared" ca="1" si="484"/>
        <v>#N/A</v>
      </c>
      <c r="EP146" s="13" t="e">
        <f t="shared" ca="1" si="484"/>
        <v>#N/A</v>
      </c>
      <c r="EQ146" s="13" t="e">
        <f t="shared" ca="1" si="484"/>
        <v>#N/A</v>
      </c>
      <c r="ER146" s="13" t="e">
        <f t="shared" ca="1" si="484"/>
        <v>#N/A</v>
      </c>
      <c r="ES146" s="13" t="e">
        <f t="shared" ca="1" si="484"/>
        <v>#N/A</v>
      </c>
      <c r="ET146" s="13" t="e">
        <f t="shared" ca="1" si="484"/>
        <v>#N/A</v>
      </c>
      <c r="EU146" s="13" t="e">
        <f t="shared" ca="1" si="484"/>
        <v>#N/A</v>
      </c>
      <c r="EV146" s="13" t="e">
        <f t="shared" ca="1" si="484"/>
        <v>#N/A</v>
      </c>
      <c r="EW146" s="13" t="e">
        <f t="shared" ca="1" si="484"/>
        <v>#N/A</v>
      </c>
      <c r="EX146" s="13" t="e">
        <f t="shared" ca="1" si="484"/>
        <v>#N/A</v>
      </c>
      <c r="EY146" s="13" t="e">
        <f t="shared" ca="1" si="484"/>
        <v>#N/A</v>
      </c>
      <c r="EZ146" s="13" t="e">
        <f t="shared" ca="1" si="484"/>
        <v>#N/A</v>
      </c>
      <c r="FA146" s="13" t="e">
        <f t="shared" ca="1" si="484"/>
        <v>#N/A</v>
      </c>
      <c r="FB146" s="13" t="e">
        <f t="shared" ca="1" si="484"/>
        <v>#N/A</v>
      </c>
      <c r="FC146" s="13" t="e">
        <f t="shared" ca="1" si="484"/>
        <v>#N/A</v>
      </c>
      <c r="FD146" s="13" t="e">
        <f t="shared" ca="1" si="484"/>
        <v>#N/A</v>
      </c>
      <c r="FE146" s="13" t="e">
        <f t="shared" ca="1" si="484"/>
        <v>#N/A</v>
      </c>
      <c r="FF146" s="13" t="e">
        <f t="shared" ca="1" si="484"/>
        <v>#N/A</v>
      </c>
    </row>
    <row r="147" spans="2:162" x14ac:dyDescent="0.25">
      <c r="B147">
        <f t="shared" si="209"/>
        <v>42</v>
      </c>
      <c r="C147" t="str">
        <f t="shared" ca="1" si="477"/>
        <v>US Oregon</v>
      </c>
      <c r="D147" s="1">
        <f t="shared" ca="1" si="477"/>
        <v>4217737</v>
      </c>
      <c r="E147" s="13">
        <f t="shared" ref="E147:BP147" ca="1" si="485">E84/$D147*100000</f>
        <v>0.71128190306792483</v>
      </c>
      <c r="F147" s="13">
        <f t="shared" ca="1" si="485"/>
        <v>0.78241009337471734</v>
      </c>
      <c r="G147" s="13">
        <f t="shared" ca="1" si="485"/>
        <v>0.85353828368150975</v>
      </c>
      <c r="H147" s="13">
        <f t="shared" ca="1" si="485"/>
        <v>0.92466647398830226</v>
      </c>
      <c r="I147" s="13">
        <f t="shared" ca="1" si="485"/>
        <v>1.1143416481397488</v>
      </c>
      <c r="J147" s="13">
        <f t="shared" ca="1" si="485"/>
        <v>1.7782047576698121</v>
      </c>
      <c r="K147" s="13">
        <f t="shared" ca="1" si="485"/>
        <v>2.0864269156659128</v>
      </c>
      <c r="L147" s="13">
        <f t="shared" ca="1" si="485"/>
        <v>2.7028712316581145</v>
      </c>
      <c r="M147" s="13">
        <f t="shared" ca="1" si="485"/>
        <v>3.2600420557279883</v>
      </c>
      <c r="N147" s="13">
        <f t="shared" ca="1" si="485"/>
        <v>3.8172128797978631</v>
      </c>
      <c r="O147" s="13">
        <f t="shared" ca="1" si="485"/>
        <v>4.5284947828657884</v>
      </c>
      <c r="P147" s="13">
        <f t="shared" ca="1" si="485"/>
        <v>4.9552639247065429</v>
      </c>
      <c r="Q147" s="13">
        <f t="shared" ca="1" si="485"/>
        <v>6.3541183340734619</v>
      </c>
      <c r="R147" s="13">
        <f t="shared" ca="1" si="485"/>
        <v>7.752972743440381</v>
      </c>
      <c r="S147" s="13">
        <f t="shared" ca="1" si="485"/>
        <v>9.8156902623373625</v>
      </c>
      <c r="T147" s="13">
        <f t="shared" ca="1" si="485"/>
        <v>11.356801052317866</v>
      </c>
      <c r="U147" s="13">
        <f t="shared" ca="1" si="485"/>
        <v>12.992749429374092</v>
      </c>
      <c r="V147" s="13">
        <f t="shared" ca="1" si="485"/>
        <v>14.367894441972082</v>
      </c>
      <c r="W147" s="13">
        <f t="shared" ca="1" si="485"/>
        <v>16.359483770562271</v>
      </c>
      <c r="X147" s="13">
        <f t="shared" ca="1" si="485"/>
        <v>17.450116021933088</v>
      </c>
      <c r="Y147" s="13">
        <f t="shared" ca="1" si="485"/>
        <v>19.583961731136863</v>
      </c>
      <c r="Z147" s="13">
        <f t="shared" ca="1" si="485"/>
        <v>21.314747695268814</v>
      </c>
      <c r="AA147" s="13">
        <f t="shared" ca="1" si="485"/>
        <v>23.685687372161894</v>
      </c>
      <c r="AB147" s="13">
        <f t="shared" ca="1" si="485"/>
        <v>25.321635749218121</v>
      </c>
      <c r="AC147" s="13">
        <f t="shared" ca="1" si="485"/>
        <v>26.839037142429696</v>
      </c>
      <c r="AD147" s="13">
        <f t="shared" ca="1" si="485"/>
        <v>28.000797584107307</v>
      </c>
      <c r="AE147" s="13">
        <f t="shared" ca="1" si="485"/>
        <v>29.375942596705297</v>
      </c>
      <c r="AF147" s="13">
        <f t="shared" ca="1" si="485"/>
        <v>31.320113131757623</v>
      </c>
      <c r="AG147" s="13">
        <f t="shared" ca="1" si="485"/>
        <v>31.912848050980894</v>
      </c>
      <c r="AH147" s="13">
        <f t="shared" ca="1" si="485"/>
        <v>32.505582970204166</v>
      </c>
      <c r="AI147" s="13">
        <f t="shared" ca="1" si="485"/>
        <v>36.204248866157371</v>
      </c>
      <c r="AJ147" s="13">
        <f t="shared" ca="1" si="485"/>
        <v>37.555684481986432</v>
      </c>
      <c r="AK147" s="13">
        <f t="shared" ca="1" si="485"/>
        <v>38.71744492366404</v>
      </c>
      <c r="AL147" s="13">
        <f t="shared" ca="1" si="485"/>
        <v>39.428726826731967</v>
      </c>
      <c r="AM147" s="13">
        <f t="shared" ca="1" si="485"/>
        <v>41.159512790863914</v>
      </c>
      <c r="AN147" s="13">
        <f t="shared" ca="1" si="485"/>
        <v>42.321273232541529</v>
      </c>
      <c r="AO147" s="13">
        <f t="shared" ca="1" si="485"/>
        <v>43.720127641908448</v>
      </c>
      <c r="AP147" s="13">
        <f t="shared" ca="1" si="485"/>
        <v>45.284947828657884</v>
      </c>
      <c r="AQ147" s="13">
        <f t="shared" ca="1" si="485"/>
        <v>46.375580080028698</v>
      </c>
      <c r="AR147" s="13">
        <f t="shared" ca="1" si="485"/>
        <v>47.466212331399518</v>
      </c>
      <c r="AS147" s="13">
        <f t="shared" ca="1" si="485"/>
        <v>48.817647947228572</v>
      </c>
      <c r="AT147" s="13">
        <f t="shared" ca="1" si="485"/>
        <v>50.429886927515874</v>
      </c>
      <c r="AU147" s="13">
        <f t="shared" ca="1" si="485"/>
        <v>51.615356765962417</v>
      </c>
      <c r="AV147" s="13">
        <f t="shared" ca="1" si="485"/>
        <v>53.417270920401158</v>
      </c>
      <c r="AW147" s="13">
        <f t="shared" ca="1" si="485"/>
        <v>54.792415932999148</v>
      </c>
      <c r="AX147" s="13">
        <f t="shared" ca="1" si="485"/>
        <v>55.811919994063167</v>
      </c>
      <c r="AY147" s="13">
        <f t="shared" ca="1" si="485"/>
        <v>56.902552245433988</v>
      </c>
      <c r="AZ147" s="13">
        <f t="shared" ca="1" si="485"/>
        <v>57.993184496804801</v>
      </c>
      <c r="BA147" s="13">
        <f t="shared" ca="1" si="485"/>
        <v>59.510585890016372</v>
      </c>
      <c r="BB147" s="13">
        <f t="shared" ca="1" si="485"/>
        <v>61.146534267072603</v>
      </c>
      <c r="BC147" s="13">
        <f t="shared" ca="1" si="485"/>
        <v>62.474260486132735</v>
      </c>
      <c r="BD147" s="13">
        <f t="shared" ca="1" si="485"/>
        <v>63.541183340734619</v>
      </c>
      <c r="BE147" s="13">
        <f t="shared" ca="1" si="485"/>
        <v>65.414225685480162</v>
      </c>
      <c r="BF147" s="13">
        <f t="shared" ca="1" si="485"/>
        <v>67.310977426994626</v>
      </c>
      <c r="BG147" s="13">
        <f t="shared" ca="1" si="485"/>
        <v>69.136600978202296</v>
      </c>
      <c r="BH147" s="13">
        <f t="shared" ca="1" si="485"/>
        <v>70.867386942334235</v>
      </c>
      <c r="BI147" s="13">
        <f t="shared" ca="1" si="485"/>
        <v>72.740429287079778</v>
      </c>
      <c r="BJ147" s="13">
        <f t="shared" ca="1" si="485"/>
        <v>74.921693789821404</v>
      </c>
      <c r="BK147" s="13">
        <f t="shared" ca="1" si="485"/>
        <v>76.533932770108706</v>
      </c>
      <c r="BL147" s="13">
        <f t="shared" ca="1" si="485"/>
        <v>77.909077782706689</v>
      </c>
      <c r="BM147" s="13">
        <f t="shared" ca="1" si="485"/>
        <v>79.450188572687196</v>
      </c>
      <c r="BN147" s="13">
        <f t="shared" ca="1" si="485"/>
        <v>80.991299362667704</v>
      </c>
      <c r="BO147" s="13">
        <f t="shared" ca="1" si="485"/>
        <v>82.484991359110353</v>
      </c>
      <c r="BP147" s="13">
        <f t="shared" ca="1" si="485"/>
        <v>83.954973958784066</v>
      </c>
      <c r="BQ147" s="13">
        <f t="shared" ref="BQ147:BV147" ca="1" si="486">BQ84/$D147*100000</f>
        <v>85.638341129378148</v>
      </c>
      <c r="BR147" s="13">
        <f t="shared" ca="1" si="486"/>
        <v>85.899144493836388</v>
      </c>
      <c r="BS147" s="13">
        <f t="shared" ca="1" si="486"/>
        <v>87.41654588704796</v>
      </c>
      <c r="BT147" s="13">
        <f t="shared" ca="1" si="486"/>
        <v>88.341212361036256</v>
      </c>
      <c r="BU147" s="13">
        <f t="shared" ca="1" si="486"/>
        <v>90.119417118706082</v>
      </c>
      <c r="BV147" s="13">
        <f t="shared" ca="1" si="486"/>
        <v>90.49876746700896</v>
      </c>
      <c r="BW147" s="13">
        <f t="shared" ref="BW147:CQ147" ca="1" si="487">BW84/$D147*100000</f>
        <v>91.613109115148717</v>
      </c>
      <c r="BX147" s="13">
        <f t="shared" ca="1" si="487"/>
        <v>92.182134637603056</v>
      </c>
      <c r="BY147" s="13">
        <f t="shared" ca="1" si="487"/>
        <v>93.106801111591366</v>
      </c>
      <c r="BZ147" s="13">
        <f t="shared" ca="1" si="487"/>
        <v>93.628407840507833</v>
      </c>
      <c r="CA147" s="13">
        <f t="shared" ca="1" si="487"/>
        <v>94.055176982348598</v>
      </c>
      <c r="CB147" s="13">
        <f t="shared" ca="1" si="487"/>
        <v>95.73854415294268</v>
      </c>
      <c r="CC147" s="13">
        <f t="shared" ca="1" si="487"/>
        <v>96.876595197851358</v>
      </c>
      <c r="CD147" s="13">
        <f t="shared" ca="1" si="487"/>
        <v>97.943518052453243</v>
      </c>
      <c r="CE147" s="13">
        <f t="shared" ca="1" si="487"/>
        <v>99.22382547797551</v>
      </c>
      <c r="CF147" s="13">
        <f t="shared" ca="1" si="487"/>
        <v>100.59897049057351</v>
      </c>
      <c r="CG147" s="13">
        <f t="shared" ca="1" si="487"/>
        <v>101.99782489994041</v>
      </c>
      <c r="CH147" s="13">
        <f t="shared" ca="1" si="487"/>
        <v>102.78023499331515</v>
      </c>
      <c r="CI147" s="13">
        <f t="shared" ca="1" si="487"/>
        <v>104.2976363865267</v>
      </c>
      <c r="CJ147" s="13">
        <f t="shared" ca="1" si="487"/>
        <v>106.07584114419652</v>
      </c>
      <c r="CK147" s="13">
        <f t="shared" ca="1" si="487"/>
        <v>108.35194323401387</v>
      </c>
      <c r="CL147" s="13">
        <f t="shared" ca="1" si="487"/>
        <v>110.53320773675551</v>
      </c>
      <c r="CM147" s="13">
        <f t="shared" ca="1" si="487"/>
        <v>113.99477966501942</v>
      </c>
      <c r="CN147" s="13">
        <f t="shared" ca="1" si="487"/>
        <v>116.69765089667753</v>
      </c>
      <c r="CO147" s="13">
        <f t="shared" ca="1" si="487"/>
        <v>118.26247108342696</v>
      </c>
      <c r="CP147" s="13">
        <f t="shared" ca="1" si="487"/>
        <v>119.96954765078999</v>
      </c>
      <c r="CQ147" s="13">
        <f t="shared" ca="1" si="487"/>
        <v>124.16611087889073</v>
      </c>
      <c r="CR147" s="13" t="e">
        <f t="shared" ref="CR147:DF147" ca="1" si="488">CR84/$D147*100000</f>
        <v>#N/A</v>
      </c>
      <c r="CS147" s="13" t="e">
        <f t="shared" ca="1" si="488"/>
        <v>#N/A</v>
      </c>
      <c r="CT147" s="13" t="e">
        <f t="shared" ca="1" si="488"/>
        <v>#N/A</v>
      </c>
      <c r="CU147" s="13" t="e">
        <f t="shared" ca="1" si="488"/>
        <v>#N/A</v>
      </c>
      <c r="CV147" s="13" t="e">
        <f t="shared" ca="1" si="488"/>
        <v>#N/A</v>
      </c>
      <c r="CW147" s="13" t="e">
        <f t="shared" ca="1" si="488"/>
        <v>#N/A</v>
      </c>
      <c r="CX147" s="13" t="e">
        <f t="shared" ca="1" si="488"/>
        <v>#N/A</v>
      </c>
      <c r="CY147" s="13" t="e">
        <f t="shared" ca="1" si="488"/>
        <v>#N/A</v>
      </c>
      <c r="CZ147" s="13" t="e">
        <f t="shared" ca="1" si="488"/>
        <v>#N/A</v>
      </c>
      <c r="DA147" s="13" t="e">
        <f t="shared" ca="1" si="488"/>
        <v>#N/A</v>
      </c>
      <c r="DB147" s="13" t="e">
        <f t="shared" ca="1" si="488"/>
        <v>#N/A</v>
      </c>
      <c r="DC147" s="13" t="e">
        <f t="shared" ca="1" si="488"/>
        <v>#N/A</v>
      </c>
      <c r="DD147" s="13" t="e">
        <f t="shared" ca="1" si="488"/>
        <v>#N/A</v>
      </c>
      <c r="DE147" s="13" t="e">
        <f t="shared" ca="1" si="488"/>
        <v>#N/A</v>
      </c>
      <c r="DF147" s="13" t="e">
        <f t="shared" ca="1" si="488"/>
        <v>#N/A</v>
      </c>
      <c r="DG147" s="13" t="e">
        <f t="shared" ref="DG147:DX147" ca="1" si="489">DG84/$D147*100000</f>
        <v>#N/A</v>
      </c>
      <c r="DH147" s="13" t="e">
        <f t="shared" ca="1" si="489"/>
        <v>#N/A</v>
      </c>
      <c r="DI147" s="13" t="e">
        <f t="shared" ca="1" si="489"/>
        <v>#N/A</v>
      </c>
      <c r="DJ147" s="13" t="e">
        <f t="shared" ca="1" si="489"/>
        <v>#N/A</v>
      </c>
      <c r="DK147" s="13" t="e">
        <f t="shared" ca="1" si="489"/>
        <v>#N/A</v>
      </c>
      <c r="DL147" s="13" t="e">
        <f t="shared" ca="1" si="489"/>
        <v>#N/A</v>
      </c>
      <c r="DM147" s="13" t="e">
        <f t="shared" ca="1" si="489"/>
        <v>#N/A</v>
      </c>
      <c r="DN147" s="13" t="e">
        <f t="shared" ca="1" si="489"/>
        <v>#N/A</v>
      </c>
      <c r="DO147" s="13" t="e">
        <f t="shared" ca="1" si="489"/>
        <v>#N/A</v>
      </c>
      <c r="DP147" s="13" t="e">
        <f t="shared" ca="1" si="489"/>
        <v>#N/A</v>
      </c>
      <c r="DQ147" s="13" t="e">
        <f t="shared" ca="1" si="489"/>
        <v>#N/A</v>
      </c>
      <c r="DR147" s="13" t="e">
        <f t="shared" ca="1" si="489"/>
        <v>#N/A</v>
      </c>
      <c r="DS147" s="13" t="e">
        <f t="shared" ca="1" si="489"/>
        <v>#N/A</v>
      </c>
      <c r="DT147" s="13" t="e">
        <f t="shared" ca="1" si="489"/>
        <v>#N/A</v>
      </c>
      <c r="DU147" s="13" t="e">
        <f t="shared" ca="1" si="489"/>
        <v>#N/A</v>
      </c>
      <c r="DV147" s="13" t="e">
        <f t="shared" ca="1" si="489"/>
        <v>#N/A</v>
      </c>
      <c r="DW147" s="13" t="e">
        <f t="shared" ca="1" si="489"/>
        <v>#N/A</v>
      </c>
      <c r="DX147" s="13" t="e">
        <f t="shared" ca="1" si="489"/>
        <v>#N/A</v>
      </c>
      <c r="DY147" s="13" t="e">
        <f t="shared" ref="DY147:EL147" ca="1" si="490">DY84/$D147*100000</f>
        <v>#N/A</v>
      </c>
      <c r="DZ147" s="13" t="e">
        <f t="shared" ca="1" si="490"/>
        <v>#N/A</v>
      </c>
      <c r="EA147" s="13" t="e">
        <f t="shared" ca="1" si="490"/>
        <v>#N/A</v>
      </c>
      <c r="EB147" s="13" t="e">
        <f t="shared" ca="1" si="490"/>
        <v>#N/A</v>
      </c>
      <c r="EC147" s="13" t="e">
        <f t="shared" ca="1" si="490"/>
        <v>#N/A</v>
      </c>
      <c r="ED147" s="13" t="e">
        <f t="shared" ca="1" si="490"/>
        <v>#N/A</v>
      </c>
      <c r="EE147" s="13" t="e">
        <f t="shared" ca="1" si="490"/>
        <v>#N/A</v>
      </c>
      <c r="EF147" s="13" t="e">
        <f t="shared" ca="1" si="490"/>
        <v>#N/A</v>
      </c>
      <c r="EG147" s="13" t="e">
        <f t="shared" ca="1" si="490"/>
        <v>#N/A</v>
      </c>
      <c r="EH147" s="13" t="e">
        <f t="shared" ca="1" si="490"/>
        <v>#N/A</v>
      </c>
      <c r="EI147" s="13" t="e">
        <f t="shared" ca="1" si="490"/>
        <v>#N/A</v>
      </c>
      <c r="EJ147" s="13" t="e">
        <f t="shared" ca="1" si="490"/>
        <v>#N/A</v>
      </c>
      <c r="EK147" s="13" t="e">
        <f t="shared" ca="1" si="490"/>
        <v>#N/A</v>
      </c>
      <c r="EL147" s="13" t="e">
        <f t="shared" ca="1" si="490"/>
        <v>#N/A</v>
      </c>
      <c r="EM147" s="13" t="e">
        <f t="shared" ref="EM147:FF147" ca="1" si="491">EM84/$D147*100000</f>
        <v>#N/A</v>
      </c>
      <c r="EN147" s="13" t="e">
        <f t="shared" ca="1" si="491"/>
        <v>#N/A</v>
      </c>
      <c r="EO147" s="13" t="e">
        <f t="shared" ca="1" si="491"/>
        <v>#N/A</v>
      </c>
      <c r="EP147" s="13" t="e">
        <f t="shared" ca="1" si="491"/>
        <v>#N/A</v>
      </c>
      <c r="EQ147" s="13" t="e">
        <f t="shared" ca="1" si="491"/>
        <v>#N/A</v>
      </c>
      <c r="ER147" s="13" t="e">
        <f t="shared" ca="1" si="491"/>
        <v>#N/A</v>
      </c>
      <c r="ES147" s="13" t="e">
        <f t="shared" ca="1" si="491"/>
        <v>#N/A</v>
      </c>
      <c r="ET147" s="13" t="e">
        <f t="shared" ca="1" si="491"/>
        <v>#N/A</v>
      </c>
      <c r="EU147" s="13" t="e">
        <f t="shared" ca="1" si="491"/>
        <v>#N/A</v>
      </c>
      <c r="EV147" s="13" t="e">
        <f t="shared" ca="1" si="491"/>
        <v>#N/A</v>
      </c>
      <c r="EW147" s="13" t="e">
        <f t="shared" ca="1" si="491"/>
        <v>#N/A</v>
      </c>
      <c r="EX147" s="13" t="e">
        <f t="shared" ca="1" si="491"/>
        <v>#N/A</v>
      </c>
      <c r="EY147" s="13" t="e">
        <f t="shared" ca="1" si="491"/>
        <v>#N/A</v>
      </c>
      <c r="EZ147" s="13" t="e">
        <f t="shared" ca="1" si="491"/>
        <v>#N/A</v>
      </c>
      <c r="FA147" s="13" t="e">
        <f t="shared" ca="1" si="491"/>
        <v>#N/A</v>
      </c>
      <c r="FB147" s="13" t="e">
        <f t="shared" ca="1" si="491"/>
        <v>#N/A</v>
      </c>
      <c r="FC147" s="13" t="e">
        <f t="shared" ca="1" si="491"/>
        <v>#N/A</v>
      </c>
      <c r="FD147" s="13" t="e">
        <f t="shared" ca="1" si="491"/>
        <v>#N/A</v>
      </c>
      <c r="FE147" s="13" t="e">
        <f t="shared" ca="1" si="491"/>
        <v>#N/A</v>
      </c>
      <c r="FF147" s="13" t="e">
        <f t="shared" ca="1" si="491"/>
        <v>#N/A</v>
      </c>
    </row>
    <row r="148" spans="2:162" x14ac:dyDescent="0.25">
      <c r="B148">
        <f t="shared" si="209"/>
        <v>43</v>
      </c>
      <c r="C148" t="str">
        <f t="shared" ca="1" si="477"/>
        <v>US Pennsylvania</v>
      </c>
      <c r="D148" s="1">
        <f t="shared" ca="1" si="477"/>
        <v>12801989</v>
      </c>
      <c r="E148" s="13">
        <f t="shared" ref="E148:BP148" ca="1" si="492">E85/$D148*100000</f>
        <v>0.32026273417357254</v>
      </c>
      <c r="F148" s="13">
        <f t="shared" ca="1" si="492"/>
        <v>0.36713045136970512</v>
      </c>
      <c r="G148" s="13">
        <f t="shared" ca="1" si="492"/>
        <v>0.49211103055939198</v>
      </c>
      <c r="H148" s="13">
        <f t="shared" ca="1" si="492"/>
        <v>0.5936577511510126</v>
      </c>
      <c r="I148" s="13">
        <f t="shared" ca="1" si="492"/>
        <v>0.74988347513812115</v>
      </c>
      <c r="J148" s="13">
        <f t="shared" ca="1" si="492"/>
        <v>1.038901064514272</v>
      </c>
      <c r="K148" s="13">
        <f t="shared" ca="1" si="492"/>
        <v>1.4450879468807543</v>
      </c>
      <c r="L148" s="13">
        <f t="shared" ca="1" si="492"/>
        <v>2.0934247014272547</v>
      </c>
      <c r="M148" s="13">
        <f t="shared" ca="1" si="492"/>
        <v>2.8979871799608641</v>
      </c>
      <c r="N148" s="13">
        <f t="shared" ca="1" si="492"/>
        <v>3.74160608949125</v>
      </c>
      <c r="O148" s="13">
        <f t="shared" ca="1" si="492"/>
        <v>5.0304683123848957</v>
      </c>
      <c r="P148" s="13">
        <f t="shared" ca="1" si="492"/>
        <v>6.6474045556514696</v>
      </c>
      <c r="Q148" s="13">
        <f t="shared" ca="1" si="492"/>
        <v>8.8033195466735688</v>
      </c>
      <c r="R148" s="13">
        <f t="shared" ca="1" si="492"/>
        <v>13.177639818312608</v>
      </c>
      <c r="S148" s="13">
        <f t="shared" ca="1" si="492"/>
        <v>17.325432790170339</v>
      </c>
      <c r="T148" s="13">
        <f t="shared" ca="1" si="492"/>
        <v>21.488848334426784</v>
      </c>
      <c r="U148" s="13">
        <f t="shared" ca="1" si="492"/>
        <v>26.511505360612325</v>
      </c>
      <c r="V148" s="13">
        <f t="shared" ca="1" si="492"/>
        <v>31.924726696765635</v>
      </c>
      <c r="W148" s="13">
        <f t="shared" ca="1" si="492"/>
        <v>37.830059063478345</v>
      </c>
      <c r="X148" s="13">
        <f t="shared" ca="1" si="492"/>
        <v>45.34451638725826</v>
      </c>
      <c r="Y148" s="13">
        <f t="shared" ca="1" si="492"/>
        <v>54.803983974677685</v>
      </c>
      <c r="Z148" s="13">
        <f t="shared" ca="1" si="492"/>
        <v>65.771029798572712</v>
      </c>
      <c r="AA148" s="13">
        <f t="shared" ca="1" si="492"/>
        <v>78.245653858943314</v>
      </c>
      <c r="AB148" s="13">
        <f t="shared" ca="1" si="492"/>
        <v>89.907904154580976</v>
      </c>
      <c r="AC148" s="13">
        <f t="shared" ca="1" si="492"/>
        <v>101.39049486763346</v>
      </c>
      <c r="AD148" s="13">
        <f t="shared" ca="1" si="492"/>
        <v>113.72451577641569</v>
      </c>
      <c r="AE148" s="13">
        <f t="shared" ca="1" si="492"/>
        <v>126.84747659133281</v>
      </c>
      <c r="AF148" s="13">
        <f t="shared" ca="1" si="492"/>
        <v>142.38412484185073</v>
      </c>
      <c r="AG148" s="13">
        <f t="shared" ca="1" si="492"/>
        <v>156.06168697692209</v>
      </c>
      <c r="AH148" s="13">
        <f t="shared" ca="1" si="492"/>
        <v>169.15340264704182</v>
      </c>
      <c r="AI148" s="13">
        <f t="shared" ca="1" si="492"/>
        <v>178.35509778988248</v>
      </c>
      <c r="AJ148" s="13">
        <f t="shared" ca="1" si="492"/>
        <v>189.02531473820201</v>
      </c>
      <c r="AK148" s="13">
        <f t="shared" ca="1" si="492"/>
        <v>197.97704872266331</v>
      </c>
      <c r="AL148" s="13">
        <f t="shared" ca="1" si="492"/>
        <v>206.92097142092527</v>
      </c>
      <c r="AM148" s="13">
        <f t="shared" ca="1" si="492"/>
        <v>216.6460227391228</v>
      </c>
      <c r="AN148" s="13">
        <f t="shared" ca="1" si="492"/>
        <v>229.97207699522318</v>
      </c>
      <c r="AO148" s="13">
        <f t="shared" ca="1" si="492"/>
        <v>242.68885092777379</v>
      </c>
      <c r="AP148" s="13">
        <f t="shared" ca="1" si="492"/>
        <v>252.17956365999063</v>
      </c>
      <c r="AQ148" s="13">
        <f t="shared" ca="1" si="492"/>
        <v>259.58466297697959</v>
      </c>
      <c r="AR148" s="13">
        <f t="shared" ca="1" si="492"/>
        <v>269.70808989134423</v>
      </c>
      <c r="AS148" s="13">
        <f t="shared" ca="1" si="492"/>
        <v>278.73793673779909</v>
      </c>
      <c r="AT148" s="13">
        <f t="shared" ca="1" si="492"/>
        <v>289.43158754471665</v>
      </c>
      <c r="AU148" s="13">
        <f t="shared" ca="1" si="492"/>
        <v>301.92183417748601</v>
      </c>
      <c r="AV148" s="13">
        <f t="shared" ca="1" si="492"/>
        <v>312.83420099798553</v>
      </c>
      <c r="AW148" s="13">
        <f t="shared" ca="1" si="492"/>
        <v>321.55159639646621</v>
      </c>
      <c r="AX148" s="13">
        <f t="shared" ca="1" si="492"/>
        <v>328.46458468289575</v>
      </c>
      <c r="AY148" s="13">
        <f t="shared" ca="1" si="492"/>
        <v>337.94748612891323</v>
      </c>
      <c r="AZ148" s="13">
        <f t="shared" ca="1" si="492"/>
        <v>346.55552352060295</v>
      </c>
      <c r="BA148" s="13">
        <f t="shared" ca="1" si="492"/>
        <v>357.46789034110247</v>
      </c>
      <c r="BB148" s="13">
        <f t="shared" ca="1" si="492"/>
        <v>366.90392406992379</v>
      </c>
      <c r="BC148" s="13">
        <f t="shared" ca="1" si="492"/>
        <v>377.32417985986393</v>
      </c>
      <c r="BD148" s="13">
        <f t="shared" ca="1" si="492"/>
        <v>384.83863718364387</v>
      </c>
      <c r="BE148" s="13">
        <f t="shared" ca="1" si="492"/>
        <v>391.2829482981121</v>
      </c>
      <c r="BF148" s="13">
        <f t="shared" ca="1" si="492"/>
        <v>398.03971086055458</v>
      </c>
      <c r="BG148" s="13">
        <f t="shared" ca="1" si="492"/>
        <v>404.9761330055822</v>
      </c>
      <c r="BH148" s="13">
        <f t="shared" ca="1" si="492"/>
        <v>413.33420923889247</v>
      </c>
      <c r="BI148" s="13">
        <f t="shared" ca="1" si="492"/>
        <v>423.66854088063974</v>
      </c>
      <c r="BJ148" s="13">
        <f t="shared" ca="1" si="492"/>
        <v>432.08910740354492</v>
      </c>
      <c r="BK148" s="13">
        <f t="shared" ca="1" si="492"/>
        <v>442.20472303171016</v>
      </c>
      <c r="BL148" s="13">
        <f t="shared" ca="1" si="492"/>
        <v>446.44625143796014</v>
      </c>
      <c r="BM148" s="13">
        <f t="shared" ca="1" si="492"/>
        <v>452.98429798682065</v>
      </c>
      <c r="BN148" s="13">
        <f t="shared" ca="1" si="492"/>
        <v>458.5068773297649</v>
      </c>
      <c r="BO148" s="13">
        <f t="shared" ca="1" si="492"/>
        <v>465.83386378476035</v>
      </c>
      <c r="BP148" s="13">
        <f t="shared" ca="1" si="492"/>
        <v>473.53579197732478</v>
      </c>
      <c r="BQ148" s="13">
        <f t="shared" ref="BQ148:BV148" ca="1" si="493">BQ85/$D148*100000</f>
        <v>481.26115402848728</v>
      </c>
      <c r="BR148" s="13">
        <f t="shared" ca="1" si="493"/>
        <v>486.12758533068575</v>
      </c>
      <c r="BS148" s="13">
        <f t="shared" ca="1" si="493"/>
        <v>492.5484625865559</v>
      </c>
      <c r="BT148" s="13">
        <f t="shared" ca="1" si="493"/>
        <v>497.31334716816269</v>
      </c>
      <c r="BU148" s="13">
        <f t="shared" ca="1" si="493"/>
        <v>504.05448715820643</v>
      </c>
      <c r="BV148" s="13">
        <f t="shared" ca="1" si="493"/>
        <v>510.79562714825016</v>
      </c>
      <c r="BW148" s="13">
        <f t="shared" ref="BW148:CQ148" ca="1" si="494">BW85/$D148*100000</f>
        <v>517.56020099689192</v>
      </c>
      <c r="BX148" s="13">
        <f t="shared" ca="1" si="494"/>
        <v>523.22338349142467</v>
      </c>
      <c r="BY148" s="13">
        <f t="shared" ca="1" si="494"/>
        <v>528.92562241695418</v>
      </c>
      <c r="BZ148" s="13">
        <f t="shared" ca="1" si="494"/>
        <v>532.62036078924928</v>
      </c>
      <c r="CA148" s="13">
        <f t="shared" ca="1" si="494"/>
        <v>536.14325086515851</v>
      </c>
      <c r="CB148" s="13">
        <f t="shared" ca="1" si="494"/>
        <v>542.23605410065579</v>
      </c>
      <c r="CC148" s="13">
        <f t="shared" ca="1" si="494"/>
        <v>547.11810797525288</v>
      </c>
      <c r="CD148" s="13">
        <f t="shared" ca="1" si="494"/>
        <v>557.24934617581687</v>
      </c>
      <c r="CE148" s="13">
        <f t="shared" ca="1" si="494"/>
        <v>562.65475622577083</v>
      </c>
      <c r="CF148" s="13">
        <f t="shared" ca="1" si="494"/>
        <v>566.67756861843884</v>
      </c>
      <c r="CG148" s="13">
        <f t="shared" ca="1" si="494"/>
        <v>569.42714136061193</v>
      </c>
      <c r="CH148" s="13">
        <f t="shared" ca="1" si="494"/>
        <v>574.20764851461752</v>
      </c>
      <c r="CI148" s="13">
        <f t="shared" ca="1" si="494"/>
        <v>578.20702704868756</v>
      </c>
      <c r="CJ148" s="13">
        <f t="shared" ca="1" si="494"/>
        <v>582.40949902394073</v>
      </c>
      <c r="CK148" s="13">
        <f t="shared" ca="1" si="494"/>
        <v>585.88552138265391</v>
      </c>
      <c r="CL148" s="13">
        <f t="shared" ca="1" si="494"/>
        <v>591.361233008402</v>
      </c>
      <c r="CM148" s="13">
        <f t="shared" ca="1" si="494"/>
        <v>595.31374382527588</v>
      </c>
      <c r="CN148" s="13">
        <f t="shared" ca="1" si="494"/>
        <v>598.05550528124968</v>
      </c>
      <c r="CO148" s="13">
        <f t="shared" ca="1" si="494"/>
        <v>601.90646937753183</v>
      </c>
      <c r="CP148" s="13">
        <f t="shared" ca="1" si="494"/>
        <v>605.10909671926765</v>
      </c>
      <c r="CQ148" s="13">
        <f t="shared" ca="1" si="494"/>
        <v>608.75696737436658</v>
      </c>
      <c r="CR148" s="13" t="e">
        <f t="shared" ref="CR148:DF148" ca="1" si="495">CR85/$D148*100000</f>
        <v>#N/A</v>
      </c>
      <c r="CS148" s="13" t="e">
        <f t="shared" ca="1" si="495"/>
        <v>#N/A</v>
      </c>
      <c r="CT148" s="13" t="e">
        <f t="shared" ca="1" si="495"/>
        <v>#N/A</v>
      </c>
      <c r="CU148" s="13" t="e">
        <f t="shared" ca="1" si="495"/>
        <v>#N/A</v>
      </c>
      <c r="CV148" s="13" t="e">
        <f t="shared" ca="1" si="495"/>
        <v>#N/A</v>
      </c>
      <c r="CW148" s="13" t="e">
        <f t="shared" ca="1" si="495"/>
        <v>#N/A</v>
      </c>
      <c r="CX148" s="13" t="e">
        <f t="shared" ca="1" si="495"/>
        <v>#N/A</v>
      </c>
      <c r="CY148" s="13" t="e">
        <f t="shared" ca="1" si="495"/>
        <v>#N/A</v>
      </c>
      <c r="CZ148" s="13" t="e">
        <f t="shared" ca="1" si="495"/>
        <v>#N/A</v>
      </c>
      <c r="DA148" s="13" t="e">
        <f t="shared" ca="1" si="495"/>
        <v>#N/A</v>
      </c>
      <c r="DB148" s="13" t="e">
        <f t="shared" ca="1" si="495"/>
        <v>#N/A</v>
      </c>
      <c r="DC148" s="13" t="e">
        <f t="shared" ca="1" si="495"/>
        <v>#N/A</v>
      </c>
      <c r="DD148" s="13" t="e">
        <f t="shared" ca="1" si="495"/>
        <v>#N/A</v>
      </c>
      <c r="DE148" s="13" t="e">
        <f t="shared" ca="1" si="495"/>
        <v>#N/A</v>
      </c>
      <c r="DF148" s="13" t="e">
        <f t="shared" ca="1" si="495"/>
        <v>#N/A</v>
      </c>
      <c r="DG148" s="13" t="e">
        <f t="shared" ref="DG148:DX148" ca="1" si="496">DG85/$D148*100000</f>
        <v>#N/A</v>
      </c>
      <c r="DH148" s="13" t="e">
        <f t="shared" ca="1" si="496"/>
        <v>#N/A</v>
      </c>
      <c r="DI148" s="13" t="e">
        <f t="shared" ca="1" si="496"/>
        <v>#N/A</v>
      </c>
      <c r="DJ148" s="13" t="e">
        <f t="shared" ca="1" si="496"/>
        <v>#N/A</v>
      </c>
      <c r="DK148" s="13" t="e">
        <f t="shared" ca="1" si="496"/>
        <v>#N/A</v>
      </c>
      <c r="DL148" s="13" t="e">
        <f t="shared" ca="1" si="496"/>
        <v>#N/A</v>
      </c>
      <c r="DM148" s="13" t="e">
        <f t="shared" ca="1" si="496"/>
        <v>#N/A</v>
      </c>
      <c r="DN148" s="13" t="e">
        <f t="shared" ca="1" si="496"/>
        <v>#N/A</v>
      </c>
      <c r="DO148" s="13" t="e">
        <f t="shared" ca="1" si="496"/>
        <v>#N/A</v>
      </c>
      <c r="DP148" s="13" t="e">
        <f t="shared" ca="1" si="496"/>
        <v>#N/A</v>
      </c>
      <c r="DQ148" s="13" t="e">
        <f t="shared" ca="1" si="496"/>
        <v>#N/A</v>
      </c>
      <c r="DR148" s="13" t="e">
        <f t="shared" ca="1" si="496"/>
        <v>#N/A</v>
      </c>
      <c r="DS148" s="13" t="e">
        <f t="shared" ca="1" si="496"/>
        <v>#N/A</v>
      </c>
      <c r="DT148" s="13" t="e">
        <f t="shared" ca="1" si="496"/>
        <v>#N/A</v>
      </c>
      <c r="DU148" s="13" t="e">
        <f t="shared" ca="1" si="496"/>
        <v>#N/A</v>
      </c>
      <c r="DV148" s="13" t="e">
        <f t="shared" ca="1" si="496"/>
        <v>#N/A</v>
      </c>
      <c r="DW148" s="13" t="e">
        <f t="shared" ca="1" si="496"/>
        <v>#N/A</v>
      </c>
      <c r="DX148" s="13" t="e">
        <f t="shared" ca="1" si="496"/>
        <v>#N/A</v>
      </c>
      <c r="DY148" s="13" t="e">
        <f t="shared" ref="DY148:EL148" ca="1" si="497">DY85/$D148*100000</f>
        <v>#N/A</v>
      </c>
      <c r="DZ148" s="13" t="e">
        <f t="shared" ca="1" si="497"/>
        <v>#N/A</v>
      </c>
      <c r="EA148" s="13" t="e">
        <f t="shared" ca="1" si="497"/>
        <v>#N/A</v>
      </c>
      <c r="EB148" s="13" t="e">
        <f t="shared" ca="1" si="497"/>
        <v>#N/A</v>
      </c>
      <c r="EC148" s="13" t="e">
        <f t="shared" ca="1" si="497"/>
        <v>#N/A</v>
      </c>
      <c r="ED148" s="13" t="e">
        <f t="shared" ca="1" si="497"/>
        <v>#N/A</v>
      </c>
      <c r="EE148" s="13" t="e">
        <f t="shared" ca="1" si="497"/>
        <v>#N/A</v>
      </c>
      <c r="EF148" s="13" t="e">
        <f t="shared" ca="1" si="497"/>
        <v>#N/A</v>
      </c>
      <c r="EG148" s="13" t="e">
        <f t="shared" ca="1" si="497"/>
        <v>#N/A</v>
      </c>
      <c r="EH148" s="13" t="e">
        <f t="shared" ca="1" si="497"/>
        <v>#N/A</v>
      </c>
      <c r="EI148" s="13" t="e">
        <f t="shared" ca="1" si="497"/>
        <v>#N/A</v>
      </c>
      <c r="EJ148" s="13" t="e">
        <f t="shared" ca="1" si="497"/>
        <v>#N/A</v>
      </c>
      <c r="EK148" s="13" t="e">
        <f t="shared" ca="1" si="497"/>
        <v>#N/A</v>
      </c>
      <c r="EL148" s="13" t="e">
        <f t="shared" ca="1" si="497"/>
        <v>#N/A</v>
      </c>
      <c r="EM148" s="13" t="e">
        <f t="shared" ref="EM148:FF148" ca="1" si="498">EM85/$D148*100000</f>
        <v>#N/A</v>
      </c>
      <c r="EN148" s="13" t="e">
        <f t="shared" ca="1" si="498"/>
        <v>#N/A</v>
      </c>
      <c r="EO148" s="13" t="e">
        <f t="shared" ca="1" si="498"/>
        <v>#N/A</v>
      </c>
      <c r="EP148" s="13" t="e">
        <f t="shared" ca="1" si="498"/>
        <v>#N/A</v>
      </c>
      <c r="EQ148" s="13" t="e">
        <f t="shared" ca="1" si="498"/>
        <v>#N/A</v>
      </c>
      <c r="ER148" s="13" t="e">
        <f t="shared" ca="1" si="498"/>
        <v>#N/A</v>
      </c>
      <c r="ES148" s="13" t="e">
        <f t="shared" ca="1" si="498"/>
        <v>#N/A</v>
      </c>
      <c r="ET148" s="13" t="e">
        <f t="shared" ca="1" si="498"/>
        <v>#N/A</v>
      </c>
      <c r="EU148" s="13" t="e">
        <f t="shared" ca="1" si="498"/>
        <v>#N/A</v>
      </c>
      <c r="EV148" s="13" t="e">
        <f t="shared" ca="1" si="498"/>
        <v>#N/A</v>
      </c>
      <c r="EW148" s="13" t="e">
        <f t="shared" ca="1" si="498"/>
        <v>#N/A</v>
      </c>
      <c r="EX148" s="13" t="e">
        <f t="shared" ca="1" si="498"/>
        <v>#N/A</v>
      </c>
      <c r="EY148" s="13" t="e">
        <f t="shared" ca="1" si="498"/>
        <v>#N/A</v>
      </c>
      <c r="EZ148" s="13" t="e">
        <f t="shared" ca="1" si="498"/>
        <v>#N/A</v>
      </c>
      <c r="FA148" s="13" t="e">
        <f t="shared" ca="1" si="498"/>
        <v>#N/A</v>
      </c>
      <c r="FB148" s="13" t="e">
        <f t="shared" ca="1" si="498"/>
        <v>#N/A</v>
      </c>
      <c r="FC148" s="13" t="e">
        <f t="shared" ca="1" si="498"/>
        <v>#N/A</v>
      </c>
      <c r="FD148" s="13" t="e">
        <f t="shared" ca="1" si="498"/>
        <v>#N/A</v>
      </c>
      <c r="FE148" s="13" t="e">
        <f t="shared" ca="1" si="498"/>
        <v>#N/A</v>
      </c>
      <c r="FF148" s="13" t="e">
        <f t="shared" ca="1" si="498"/>
        <v>#N/A</v>
      </c>
    </row>
    <row r="149" spans="2:162" x14ac:dyDescent="0.25">
      <c r="B149">
        <f t="shared" si="209"/>
        <v>44</v>
      </c>
      <c r="C149" t="str">
        <f t="shared" ca="1" si="477"/>
        <v>US Puerto Rico</v>
      </c>
      <c r="D149" s="1">
        <f t="shared" ca="1" si="477"/>
        <v>3193694</v>
      </c>
      <c r="E149" s="13">
        <f t="shared" ref="E149:BP149" ca="1" si="499">E86/$D149*100000</f>
        <v>0.97066281240469499</v>
      </c>
      <c r="F149" s="13">
        <f t="shared" ca="1" si="499"/>
        <v>1.2211564414123584</v>
      </c>
      <c r="G149" s="13">
        <f t="shared" ca="1" si="499"/>
        <v>1.5968968849238532</v>
      </c>
      <c r="H149" s="13">
        <f t="shared" ca="1" si="499"/>
        <v>2.003949032061306</v>
      </c>
      <c r="I149" s="13">
        <f t="shared" ca="1" si="499"/>
        <v>2.4736245864506743</v>
      </c>
      <c r="J149" s="13">
        <f t="shared" ca="1" si="499"/>
        <v>3.1311703625957907</v>
      </c>
      <c r="K149" s="13">
        <f t="shared" ca="1" si="499"/>
        <v>3.976586360496654</v>
      </c>
      <c r="L149" s="13">
        <f t="shared" ca="1" si="499"/>
        <v>5.4482364309166753</v>
      </c>
      <c r="M149" s="13">
        <f t="shared" ca="1" si="499"/>
        <v>7.4834971666039385</v>
      </c>
      <c r="N149" s="13">
        <f t="shared" ca="1" si="499"/>
        <v>8.9551472370239598</v>
      </c>
      <c r="O149" s="13">
        <f t="shared" ca="1" si="499"/>
        <v>9.8944983458026972</v>
      </c>
      <c r="P149" s="13">
        <f t="shared" ca="1" si="499"/>
        <v>11.835823970612088</v>
      </c>
      <c r="Q149" s="13">
        <f t="shared" ca="1" si="499"/>
        <v>14.152890038932972</v>
      </c>
      <c r="R149" s="13">
        <f t="shared" ca="1" si="499"/>
        <v>14.873059222330005</v>
      </c>
      <c r="S149" s="13">
        <f t="shared" ca="1" si="499"/>
        <v>16.062903960116405</v>
      </c>
      <c r="T149" s="13">
        <f t="shared" ca="1" si="499"/>
        <v>17.941606177673879</v>
      </c>
      <c r="U149" s="13">
        <f t="shared" ca="1" si="499"/>
        <v>19.413256248093901</v>
      </c>
      <c r="V149" s="13">
        <f t="shared" ca="1" si="499"/>
        <v>21.385893576529245</v>
      </c>
      <c r="W149" s="13">
        <f t="shared" ca="1" si="499"/>
        <v>22.700985128819479</v>
      </c>
      <c r="X149" s="13">
        <f t="shared" ca="1" si="499"/>
        <v>24.673622457254829</v>
      </c>
      <c r="Y149" s="13">
        <f t="shared" ca="1" si="499"/>
        <v>28.086598152484239</v>
      </c>
      <c r="Z149" s="13">
        <f t="shared" ca="1" si="499"/>
        <v>28.274468374239987</v>
      </c>
      <c r="AA149" s="13">
        <f t="shared" ca="1" si="499"/>
        <v>28.900702446759144</v>
      </c>
      <c r="AB149" s="13">
        <f t="shared" ca="1" si="499"/>
        <v>30.497599331682995</v>
      </c>
      <c r="AC149" s="13">
        <f t="shared" ca="1" si="499"/>
        <v>32.658106881874097</v>
      </c>
      <c r="AD149" s="13">
        <f t="shared" ca="1" si="499"/>
        <v>33.440899472523043</v>
      </c>
      <c r="AE149" s="13">
        <f t="shared" ca="1" si="499"/>
        <v>35.006484653820934</v>
      </c>
      <c r="AF149" s="13">
        <f t="shared" ca="1" si="499"/>
        <v>37.981096498286938</v>
      </c>
      <c r="AG149" s="13">
        <f t="shared" ca="1" si="499"/>
        <v>39.202252939699292</v>
      </c>
      <c r="AH149" s="13">
        <f t="shared" ca="1" si="499"/>
        <v>40.642591306493358</v>
      </c>
      <c r="AI149" s="13">
        <f t="shared" ca="1" si="499"/>
        <v>28.650208817751484</v>
      </c>
      <c r="AJ149" s="13">
        <f t="shared" ca="1" si="499"/>
        <v>34.301971322236881</v>
      </c>
      <c r="AK149" s="13">
        <f t="shared" ca="1" si="499"/>
        <v>39.953733826722285</v>
      </c>
      <c r="AL149" s="13">
        <f t="shared" ca="1" si="499"/>
        <v>40.924396639126982</v>
      </c>
      <c r="AM149" s="13">
        <f t="shared" ca="1" si="499"/>
        <v>42.928345671188289</v>
      </c>
      <c r="AN149" s="13">
        <f t="shared" ca="1" si="499"/>
        <v>43.49195633645553</v>
      </c>
      <c r="AO149" s="13">
        <f t="shared" ca="1" si="499"/>
        <v>43.836385076341067</v>
      </c>
      <c r="AP149" s="13">
        <f t="shared" ca="1" si="499"/>
        <v>44.869671295997676</v>
      </c>
      <c r="AQ149" s="13">
        <f t="shared" ca="1" si="499"/>
        <v>48.18871188034921</v>
      </c>
      <c r="AR149" s="13">
        <f t="shared" ca="1" si="499"/>
        <v>49.315933210883699</v>
      </c>
      <c r="AS149" s="13">
        <f t="shared" ca="1" si="499"/>
        <v>55.014663270808029</v>
      </c>
      <c r="AT149" s="13">
        <f t="shared" ca="1" si="499"/>
        <v>56.611560155731887</v>
      </c>
      <c r="AU149" s="13">
        <f t="shared" ca="1" si="499"/>
        <v>57.707469782640423</v>
      </c>
      <c r="AV149" s="13">
        <f t="shared" ca="1" si="499"/>
        <v>60.243717776343011</v>
      </c>
      <c r="AW149" s="13">
        <f t="shared" ca="1" si="499"/>
        <v>61.621432735885151</v>
      </c>
      <c r="AX149" s="13">
        <f t="shared" ca="1" si="499"/>
        <v>63.594070064320498</v>
      </c>
      <c r="AY149" s="13">
        <f t="shared" ca="1" si="499"/>
        <v>67.508033017565239</v>
      </c>
      <c r="AZ149" s="13">
        <f t="shared" ca="1" si="499"/>
        <v>68.040331979206528</v>
      </c>
      <c r="BA149" s="13">
        <f t="shared" ca="1" si="499"/>
        <v>68.823124569855466</v>
      </c>
      <c r="BB149" s="13">
        <f t="shared" ca="1" si="499"/>
        <v>70.639203380161035</v>
      </c>
      <c r="BC149" s="13">
        <f t="shared" ca="1" si="499"/>
        <v>71.985606636077222</v>
      </c>
      <c r="BD149" s="13">
        <f t="shared" ca="1" si="499"/>
        <v>72.924957744855945</v>
      </c>
      <c r="BE149" s="13">
        <f t="shared" ca="1" si="499"/>
        <v>75.993504700199836</v>
      </c>
      <c r="BF149" s="13">
        <f t="shared" ca="1" si="499"/>
        <v>79.594350617184986</v>
      </c>
      <c r="BG149" s="13">
        <f t="shared" ca="1" si="499"/>
        <v>81.066000687605012</v>
      </c>
      <c r="BH149" s="13">
        <f t="shared" ca="1" si="499"/>
        <v>82.850767794284607</v>
      </c>
      <c r="BI149" s="13">
        <f t="shared" ca="1" si="499"/>
        <v>84.854716826345921</v>
      </c>
      <c r="BJ149" s="13">
        <f t="shared" ca="1" si="499"/>
        <v>87.829328670811918</v>
      </c>
      <c r="BK149" s="13">
        <f t="shared" ca="1" si="499"/>
        <v>89.739342591995353</v>
      </c>
      <c r="BL149" s="13">
        <f t="shared" ca="1" si="499"/>
        <v>91.210992662415379</v>
      </c>
      <c r="BM149" s="13">
        <f t="shared" ca="1" si="499"/>
        <v>94.874461986652449</v>
      </c>
      <c r="BN149" s="13">
        <f t="shared" ca="1" si="499"/>
        <v>97.066281240469507</v>
      </c>
      <c r="BO149" s="13">
        <f t="shared" ca="1" si="499"/>
        <v>99.85302286317976</v>
      </c>
      <c r="BP149" s="13">
        <f t="shared" ca="1" si="499"/>
        <v>102.07615382062276</v>
      </c>
      <c r="BQ149" s="13">
        <f t="shared" ref="BQ149:BV149" ca="1" si="500">BQ86/$D149*100000</f>
        <v>104.08010285268406</v>
      </c>
      <c r="BR149" s="13">
        <f t="shared" ca="1" si="500"/>
        <v>106.365857217379</v>
      </c>
      <c r="BS149" s="13">
        <f t="shared" ca="1" si="500"/>
        <v>109.15259884008924</v>
      </c>
      <c r="BT149" s="13">
        <f t="shared" ca="1" si="500"/>
        <v>114.19378312386847</v>
      </c>
      <c r="BU149" s="13">
        <f t="shared" ca="1" si="500"/>
        <v>116.41691408131149</v>
      </c>
      <c r="BV149" s="13">
        <f t="shared" ca="1" si="500"/>
        <v>118.23299289161706</v>
      </c>
      <c r="BW149" s="13">
        <f t="shared" ref="BW149:CQ149" ca="1" si="501">BW86/$D149*100000</f>
        <v>121.27022814333496</v>
      </c>
      <c r="BX149" s="13">
        <f t="shared" ca="1" si="501"/>
        <v>123.21155376814434</v>
      </c>
      <c r="BY149" s="13">
        <f t="shared" ca="1" si="501"/>
        <v>125.96698368722865</v>
      </c>
      <c r="BZ149" s="13">
        <f t="shared" ca="1" si="501"/>
        <v>141.15315994581823</v>
      </c>
      <c r="CA149" s="13">
        <f t="shared" ca="1" si="501"/>
        <v>144.6600707519255</v>
      </c>
      <c r="CB149" s="13">
        <f t="shared" ca="1" si="501"/>
        <v>153.89702332158311</v>
      </c>
      <c r="CC149" s="13">
        <f t="shared" ca="1" si="501"/>
        <v>156.08884257540015</v>
      </c>
      <c r="CD149" s="13">
        <f t="shared" ca="1" si="501"/>
        <v>157.99885649658358</v>
      </c>
      <c r="CE149" s="13">
        <f t="shared" ca="1" si="501"/>
        <v>162.35118330059174</v>
      </c>
      <c r="CF149" s="13">
        <f t="shared" ca="1" si="501"/>
        <v>166.86006862272967</v>
      </c>
      <c r="CG149" s="13">
        <f t="shared" ca="1" si="501"/>
        <v>167.58023780612672</v>
      </c>
      <c r="CH149" s="13" t="e">
        <f t="shared" ca="1" si="501"/>
        <v>#N/A</v>
      </c>
      <c r="CI149" s="13" t="e">
        <f t="shared" ca="1" si="501"/>
        <v>#N/A</v>
      </c>
      <c r="CJ149" s="13" t="e">
        <f t="shared" ca="1" si="501"/>
        <v>#N/A</v>
      </c>
      <c r="CK149" s="13" t="e">
        <f t="shared" ca="1" si="501"/>
        <v>#N/A</v>
      </c>
      <c r="CL149" s="13" t="e">
        <f t="shared" ca="1" si="501"/>
        <v>#N/A</v>
      </c>
      <c r="CM149" s="13" t="e">
        <f t="shared" ca="1" si="501"/>
        <v>#N/A</v>
      </c>
      <c r="CN149" s="13" t="e">
        <f t="shared" ca="1" si="501"/>
        <v>#N/A</v>
      </c>
      <c r="CO149" s="13" t="e">
        <f t="shared" ca="1" si="501"/>
        <v>#N/A</v>
      </c>
      <c r="CP149" s="13" t="e">
        <f t="shared" ca="1" si="501"/>
        <v>#N/A</v>
      </c>
      <c r="CQ149" s="13" t="e">
        <f t="shared" ca="1" si="501"/>
        <v>#N/A</v>
      </c>
      <c r="CR149" s="13" t="e">
        <f t="shared" ref="CR149:DF149" ca="1" si="502">CR86/$D149*100000</f>
        <v>#N/A</v>
      </c>
      <c r="CS149" s="13" t="e">
        <f t="shared" ca="1" si="502"/>
        <v>#N/A</v>
      </c>
      <c r="CT149" s="13" t="e">
        <f t="shared" ca="1" si="502"/>
        <v>#N/A</v>
      </c>
      <c r="CU149" s="13" t="e">
        <f t="shared" ca="1" si="502"/>
        <v>#N/A</v>
      </c>
      <c r="CV149" s="13" t="e">
        <f t="shared" ca="1" si="502"/>
        <v>#N/A</v>
      </c>
      <c r="CW149" s="13" t="e">
        <f t="shared" ca="1" si="502"/>
        <v>#N/A</v>
      </c>
      <c r="CX149" s="13" t="e">
        <f t="shared" ca="1" si="502"/>
        <v>#N/A</v>
      </c>
      <c r="CY149" s="13" t="e">
        <f t="shared" ca="1" si="502"/>
        <v>#N/A</v>
      </c>
      <c r="CZ149" s="13" t="e">
        <f t="shared" ca="1" si="502"/>
        <v>#N/A</v>
      </c>
      <c r="DA149" s="13" t="e">
        <f t="shared" ca="1" si="502"/>
        <v>#N/A</v>
      </c>
      <c r="DB149" s="13" t="e">
        <f t="shared" ca="1" si="502"/>
        <v>#N/A</v>
      </c>
      <c r="DC149" s="13" t="e">
        <f t="shared" ca="1" si="502"/>
        <v>#N/A</v>
      </c>
      <c r="DD149" s="13" t="e">
        <f t="shared" ca="1" si="502"/>
        <v>#N/A</v>
      </c>
      <c r="DE149" s="13" t="e">
        <f t="shared" ca="1" si="502"/>
        <v>#N/A</v>
      </c>
      <c r="DF149" s="13" t="e">
        <f t="shared" ca="1" si="502"/>
        <v>#N/A</v>
      </c>
      <c r="DG149" s="13" t="e">
        <f t="shared" ref="DG149:DX149" ca="1" si="503">DG86/$D149*100000</f>
        <v>#N/A</v>
      </c>
      <c r="DH149" s="13" t="e">
        <f t="shared" ca="1" si="503"/>
        <v>#N/A</v>
      </c>
      <c r="DI149" s="13" t="e">
        <f t="shared" ca="1" si="503"/>
        <v>#N/A</v>
      </c>
      <c r="DJ149" s="13" t="e">
        <f t="shared" ca="1" si="503"/>
        <v>#N/A</v>
      </c>
      <c r="DK149" s="13" t="e">
        <f t="shared" ca="1" si="503"/>
        <v>#N/A</v>
      </c>
      <c r="DL149" s="13" t="e">
        <f t="shared" ca="1" si="503"/>
        <v>#N/A</v>
      </c>
      <c r="DM149" s="13" t="e">
        <f t="shared" ca="1" si="503"/>
        <v>#N/A</v>
      </c>
      <c r="DN149" s="13" t="e">
        <f t="shared" ca="1" si="503"/>
        <v>#N/A</v>
      </c>
      <c r="DO149" s="13" t="e">
        <f t="shared" ca="1" si="503"/>
        <v>#N/A</v>
      </c>
      <c r="DP149" s="13" t="e">
        <f t="shared" ca="1" si="503"/>
        <v>#N/A</v>
      </c>
      <c r="DQ149" s="13" t="e">
        <f t="shared" ca="1" si="503"/>
        <v>#N/A</v>
      </c>
      <c r="DR149" s="13" t="e">
        <f t="shared" ca="1" si="503"/>
        <v>#N/A</v>
      </c>
      <c r="DS149" s="13" t="e">
        <f t="shared" ca="1" si="503"/>
        <v>#N/A</v>
      </c>
      <c r="DT149" s="13" t="e">
        <f t="shared" ca="1" si="503"/>
        <v>#N/A</v>
      </c>
      <c r="DU149" s="13" t="e">
        <f t="shared" ca="1" si="503"/>
        <v>#N/A</v>
      </c>
      <c r="DV149" s="13" t="e">
        <f t="shared" ca="1" si="503"/>
        <v>#N/A</v>
      </c>
      <c r="DW149" s="13" t="e">
        <f t="shared" ca="1" si="503"/>
        <v>#N/A</v>
      </c>
      <c r="DX149" s="13" t="e">
        <f t="shared" ca="1" si="503"/>
        <v>#N/A</v>
      </c>
      <c r="DY149" s="13" t="e">
        <f t="shared" ref="DY149:EL149" ca="1" si="504">DY86/$D149*100000</f>
        <v>#N/A</v>
      </c>
      <c r="DZ149" s="13" t="e">
        <f t="shared" ca="1" si="504"/>
        <v>#N/A</v>
      </c>
      <c r="EA149" s="13" t="e">
        <f t="shared" ca="1" si="504"/>
        <v>#N/A</v>
      </c>
      <c r="EB149" s="13" t="e">
        <f t="shared" ca="1" si="504"/>
        <v>#N/A</v>
      </c>
      <c r="EC149" s="13" t="e">
        <f t="shared" ca="1" si="504"/>
        <v>#N/A</v>
      </c>
      <c r="ED149" s="13" t="e">
        <f t="shared" ca="1" si="504"/>
        <v>#N/A</v>
      </c>
      <c r="EE149" s="13" t="e">
        <f t="shared" ca="1" si="504"/>
        <v>#N/A</v>
      </c>
      <c r="EF149" s="13" t="e">
        <f t="shared" ca="1" si="504"/>
        <v>#N/A</v>
      </c>
      <c r="EG149" s="13" t="e">
        <f t="shared" ca="1" si="504"/>
        <v>#N/A</v>
      </c>
      <c r="EH149" s="13" t="e">
        <f t="shared" ca="1" si="504"/>
        <v>#N/A</v>
      </c>
      <c r="EI149" s="13" t="e">
        <f t="shared" ca="1" si="504"/>
        <v>#N/A</v>
      </c>
      <c r="EJ149" s="13" t="e">
        <f t="shared" ca="1" si="504"/>
        <v>#N/A</v>
      </c>
      <c r="EK149" s="13" t="e">
        <f t="shared" ca="1" si="504"/>
        <v>#N/A</v>
      </c>
      <c r="EL149" s="13" t="e">
        <f t="shared" ca="1" si="504"/>
        <v>#N/A</v>
      </c>
      <c r="EM149" s="13" t="e">
        <f t="shared" ref="EM149:FF149" ca="1" si="505">EM86/$D149*100000</f>
        <v>#N/A</v>
      </c>
      <c r="EN149" s="13" t="e">
        <f t="shared" ca="1" si="505"/>
        <v>#N/A</v>
      </c>
      <c r="EO149" s="13" t="e">
        <f t="shared" ca="1" si="505"/>
        <v>#N/A</v>
      </c>
      <c r="EP149" s="13" t="e">
        <f t="shared" ca="1" si="505"/>
        <v>#N/A</v>
      </c>
      <c r="EQ149" s="13" t="e">
        <f t="shared" ca="1" si="505"/>
        <v>#N/A</v>
      </c>
      <c r="ER149" s="13" t="e">
        <f t="shared" ca="1" si="505"/>
        <v>#N/A</v>
      </c>
      <c r="ES149" s="13" t="e">
        <f t="shared" ca="1" si="505"/>
        <v>#N/A</v>
      </c>
      <c r="ET149" s="13" t="e">
        <f t="shared" ca="1" si="505"/>
        <v>#N/A</v>
      </c>
      <c r="EU149" s="13" t="e">
        <f t="shared" ca="1" si="505"/>
        <v>#N/A</v>
      </c>
      <c r="EV149" s="13" t="e">
        <f t="shared" ca="1" si="505"/>
        <v>#N/A</v>
      </c>
      <c r="EW149" s="13" t="e">
        <f t="shared" ca="1" si="505"/>
        <v>#N/A</v>
      </c>
      <c r="EX149" s="13" t="e">
        <f t="shared" ca="1" si="505"/>
        <v>#N/A</v>
      </c>
      <c r="EY149" s="13" t="e">
        <f t="shared" ca="1" si="505"/>
        <v>#N/A</v>
      </c>
      <c r="EZ149" s="13" t="e">
        <f t="shared" ca="1" si="505"/>
        <v>#N/A</v>
      </c>
      <c r="FA149" s="13" t="e">
        <f t="shared" ca="1" si="505"/>
        <v>#N/A</v>
      </c>
      <c r="FB149" s="13" t="e">
        <f t="shared" ca="1" si="505"/>
        <v>#N/A</v>
      </c>
      <c r="FC149" s="13" t="e">
        <f t="shared" ca="1" si="505"/>
        <v>#N/A</v>
      </c>
      <c r="FD149" s="13" t="e">
        <f t="shared" ca="1" si="505"/>
        <v>#N/A</v>
      </c>
      <c r="FE149" s="13" t="e">
        <f t="shared" ca="1" si="505"/>
        <v>#N/A</v>
      </c>
      <c r="FF149" s="13" t="e">
        <f t="shared" ca="1" si="505"/>
        <v>#N/A</v>
      </c>
    </row>
    <row r="150" spans="2:162" x14ac:dyDescent="0.25">
      <c r="B150">
        <f t="shared" si="209"/>
        <v>45</v>
      </c>
      <c r="C150" t="str">
        <f t="shared" ca="1" si="477"/>
        <v>US Rhode Island</v>
      </c>
      <c r="D150" s="1">
        <f t="shared" ca="1" si="477"/>
        <v>1059361</v>
      </c>
      <c r="E150" s="13">
        <f t="shared" ref="E150:BP150" ca="1" si="506">E87/$D150*100000</f>
        <v>13.215513880537419</v>
      </c>
      <c r="F150" s="13">
        <f t="shared" ca="1" si="506"/>
        <v>0.28318958315437326</v>
      </c>
      <c r="G150" s="13">
        <f t="shared" ca="1" si="506"/>
        <v>0.28318958315437326</v>
      </c>
      <c r="H150" s="13">
        <f t="shared" ca="1" si="506"/>
        <v>0.28318958315437326</v>
      </c>
      <c r="I150" s="13">
        <f t="shared" ca="1" si="506"/>
        <v>0.47198263859062206</v>
      </c>
      <c r="J150" s="13">
        <f t="shared" ca="1" si="506"/>
        <v>0.89676701332218201</v>
      </c>
      <c r="K150" s="13">
        <f t="shared" ca="1" si="506"/>
        <v>1.3215513880537417</v>
      </c>
      <c r="L150" s="13">
        <f t="shared" ca="1" si="506"/>
        <v>1.8879305543624882</v>
      </c>
      <c r="M150" s="13">
        <f t="shared" ca="1" si="506"/>
        <v>1.9351288182215505</v>
      </c>
      <c r="N150" s="13">
        <f t="shared" ca="1" si="506"/>
        <v>1.9823270820806129</v>
      </c>
      <c r="O150" s="13">
        <f t="shared" ca="1" si="506"/>
        <v>2.1711201375168616</v>
      </c>
      <c r="P150" s="13">
        <f t="shared" ca="1" si="506"/>
        <v>3.1150854146981053</v>
      </c>
      <c r="Q150" s="13">
        <f t="shared" ca="1" si="506"/>
        <v>4.1534472195974743</v>
      </c>
      <c r="R150" s="13">
        <f t="shared" ca="1" si="506"/>
        <v>5.0974124967787189</v>
      </c>
      <c r="S150" s="13">
        <f t="shared" ca="1" si="506"/>
        <v>6.2301708293962106</v>
      </c>
      <c r="T150" s="13">
        <f t="shared" ca="1" si="506"/>
        <v>7.8349118006043268</v>
      </c>
      <c r="U150" s="13">
        <f t="shared" ca="1" si="506"/>
        <v>10.006031938121188</v>
      </c>
      <c r="V150" s="13">
        <f t="shared" ca="1" si="506"/>
        <v>11.705169437047427</v>
      </c>
      <c r="W150" s="13">
        <f t="shared" ca="1" si="506"/>
        <v>12.460341658792421</v>
      </c>
      <c r="X150" s="13">
        <f t="shared" ca="1" si="506"/>
        <v>15.575427073490529</v>
      </c>
      <c r="Y150" s="13">
        <f t="shared" ca="1" si="506"/>
        <v>19.162495126779255</v>
      </c>
      <c r="Z150" s="13">
        <f t="shared" ca="1" si="506"/>
        <v>22.560770124631734</v>
      </c>
      <c r="AA150" s="13">
        <f t="shared" ca="1" si="506"/>
        <v>27.752579149128579</v>
      </c>
      <c r="AB150" s="13">
        <f t="shared" ca="1" si="506"/>
        <v>37.947404142686011</v>
      </c>
      <c r="AC150" s="13">
        <f t="shared" ca="1" si="506"/>
        <v>46.159902054162842</v>
      </c>
      <c r="AD150" s="13">
        <f t="shared" ca="1" si="506"/>
        <v>53.428434688458424</v>
      </c>
      <c r="AE150" s="13">
        <f t="shared" ca="1" si="506"/>
        <v>62.01851871080774</v>
      </c>
      <c r="AF150" s="13">
        <f t="shared" ca="1" si="506"/>
        <v>66.927138152150221</v>
      </c>
      <c r="AG150" s="13">
        <f t="shared" ca="1" si="506"/>
        <v>76.083601340808272</v>
      </c>
      <c r="AH150" s="13">
        <f t="shared" ca="1" si="506"/>
        <v>87.033598556110704</v>
      </c>
      <c r="AI150" s="13">
        <f t="shared" ca="1" si="506"/>
        <v>102.13704299101062</v>
      </c>
      <c r="AJ150" s="13">
        <f t="shared" ca="1" si="506"/>
        <v>116.10772909329303</v>
      </c>
      <c r="AK150" s="13">
        <f t="shared" ca="1" si="506"/>
        <v>136.87496519128041</v>
      </c>
      <c r="AL150" s="13">
        <f t="shared" ca="1" si="506"/>
        <v>163.02280336920086</v>
      </c>
      <c r="AM150" s="13">
        <f t="shared" ca="1" si="506"/>
        <v>190.20900335202069</v>
      </c>
      <c r="AN150" s="13">
        <f t="shared" ca="1" si="506"/>
        <v>221.73744360987425</v>
      </c>
      <c r="AO150" s="13">
        <f t="shared" ca="1" si="506"/>
        <v>251.56674636880155</v>
      </c>
      <c r="AP150" s="13">
        <f t="shared" ca="1" si="506"/>
        <v>280.92406648913828</v>
      </c>
      <c r="AQ150" s="13">
        <f t="shared" ca="1" si="506"/>
        <v>306.8831116116225</v>
      </c>
      <c r="AR150" s="13">
        <f t="shared" ca="1" si="506"/>
        <v>333.12534631726106</v>
      </c>
      <c r="AS150" s="13">
        <f t="shared" ca="1" si="506"/>
        <v>362.29387338216151</v>
      </c>
      <c r="AT150" s="13">
        <f t="shared" ca="1" si="506"/>
        <v>394.29429627860571</v>
      </c>
      <c r="AU150" s="13">
        <f t="shared" ca="1" si="506"/>
        <v>422.80204764947922</v>
      </c>
      <c r="AV150" s="13">
        <f t="shared" ca="1" si="506"/>
        <v>448.85548929968161</v>
      </c>
      <c r="AW150" s="13">
        <f t="shared" ca="1" si="506"/>
        <v>481.23349830699829</v>
      </c>
      <c r="AX150" s="13">
        <f t="shared" ca="1" si="506"/>
        <v>516.06581703498625</v>
      </c>
      <c r="AY150" s="13">
        <f t="shared" ca="1" si="506"/>
        <v>551.74770451243717</v>
      </c>
      <c r="AZ150" s="13">
        <f t="shared" ca="1" si="506"/>
        <v>591.11105657089513</v>
      </c>
      <c r="BA150" s="13">
        <f t="shared" ca="1" si="506"/>
        <v>632.36233918371545</v>
      </c>
      <c r="BB150" s="13">
        <f t="shared" ca="1" si="506"/>
        <v>672.95284610250894</v>
      </c>
      <c r="BC150" s="13">
        <f t="shared" ca="1" si="506"/>
        <v>702.21576969512751</v>
      </c>
      <c r="BD150" s="13">
        <f t="shared" ca="1" si="506"/>
        <v>727.60843565130301</v>
      </c>
      <c r="BE150" s="13">
        <f t="shared" ca="1" si="506"/>
        <v>748.18687869385417</v>
      </c>
      <c r="BF150" s="13">
        <f t="shared" ca="1" si="506"/>
        <v>778.48816409137214</v>
      </c>
      <c r="BG150" s="13">
        <f t="shared" ca="1" si="506"/>
        <v>813.7924654579507</v>
      </c>
      <c r="BH150" s="13">
        <f t="shared" ca="1" si="506"/>
        <v>845.98168140983103</v>
      </c>
      <c r="BI150" s="13">
        <f t="shared" ca="1" si="506"/>
        <v>876.84934597365771</v>
      </c>
      <c r="BJ150" s="13">
        <f t="shared" ca="1" si="506"/>
        <v>894.5958931846651</v>
      </c>
      <c r="BK150" s="13">
        <f t="shared" ca="1" si="506"/>
        <v>911.11528553533685</v>
      </c>
      <c r="BL150" s="13">
        <f t="shared" ca="1" si="506"/>
        <v>937.64070982412989</v>
      </c>
      <c r="BM150" s="13">
        <f t="shared" ca="1" si="506"/>
        <v>963.31656536345974</v>
      </c>
      <c r="BN150" s="13">
        <f t="shared" ca="1" si="506"/>
        <v>993.99543687185007</v>
      </c>
      <c r="BO150" s="13">
        <f t="shared" ca="1" si="506"/>
        <v>1017.500172273663</v>
      </c>
      <c r="BP150" s="13">
        <f t="shared" ca="1" si="506"/>
        <v>1037.3234430944692</v>
      </c>
      <c r="BQ150" s="13">
        <f t="shared" ref="BQ150:BV150" ca="1" si="507">BQ87/$D150*100000</f>
        <v>1064.2264534941346</v>
      </c>
      <c r="BR150" s="13">
        <f t="shared" ca="1" si="507"/>
        <v>1080.8402423725245</v>
      </c>
      <c r="BS150" s="13">
        <f t="shared" ca="1" si="507"/>
        <v>1096.3212729182969</v>
      </c>
      <c r="BT150" s="13">
        <f t="shared" ca="1" si="507"/>
        <v>1117.1829055440026</v>
      </c>
      <c r="BU150" s="13">
        <f t="shared" ca="1" si="507"/>
        <v>1134.268677060983</v>
      </c>
      <c r="BV150" s="13">
        <f t="shared" ca="1" si="507"/>
        <v>1153.4311721877623</v>
      </c>
      <c r="BW150" s="13">
        <f t="shared" ref="BW150:CQ150" ca="1" si="508">BW87/$D150*100000</f>
        <v>1173.726425647159</v>
      </c>
      <c r="BX150" s="13">
        <f t="shared" ca="1" si="508"/>
        <v>1196.3815922995088</v>
      </c>
      <c r="BY150" s="13">
        <f t="shared" ca="1" si="508"/>
        <v>1207.803572153402</v>
      </c>
      <c r="BZ150" s="13">
        <f t="shared" ca="1" si="508"/>
        <v>1222.5294304774293</v>
      </c>
      <c r="CA150" s="13">
        <f t="shared" ca="1" si="508"/>
        <v>1260.7600242032697</v>
      </c>
      <c r="CB150" s="13">
        <f t="shared" ca="1" si="508"/>
        <v>1281.0552776626664</v>
      </c>
      <c r="CC150" s="13">
        <f t="shared" ca="1" si="508"/>
        <v>1296.630704736157</v>
      </c>
      <c r="CD150" s="13">
        <f t="shared" ca="1" si="508"/>
        <v>1317.020354723272</v>
      </c>
      <c r="CE150" s="13">
        <f t="shared" ca="1" si="508"/>
        <v>1327.6871623554198</v>
      </c>
      <c r="CF150" s="13">
        <f t="shared" ca="1" si="508"/>
        <v>1334.5309106149839</v>
      </c>
      <c r="CG150" s="13">
        <f t="shared" ca="1" si="508"/>
        <v>1341.374658874548</v>
      </c>
      <c r="CH150" s="13">
        <f t="shared" ca="1" si="508"/>
        <v>1354.8733623382398</v>
      </c>
      <c r="CI150" s="13">
        <f t="shared" ca="1" si="508"/>
        <v>1368.1832727464953</v>
      </c>
      <c r="CJ150" s="13">
        <f t="shared" ca="1" si="508"/>
        <v>1381.4931831547508</v>
      </c>
      <c r="CK150" s="13">
        <f t="shared" ca="1" si="508"/>
        <v>1398.8621442548856</v>
      </c>
      <c r="CL150" s="13">
        <f t="shared" ca="1" si="508"/>
        <v>1409.1513657761614</v>
      </c>
      <c r="CM150" s="13">
        <f t="shared" ca="1" si="508"/>
        <v>1415.098347022403</v>
      </c>
      <c r="CN150" s="13">
        <f t="shared" ca="1" si="508"/>
        <v>1426.5203268762962</v>
      </c>
      <c r="CO150" s="13">
        <f t="shared" ca="1" si="508"/>
        <v>1436.6207553421355</v>
      </c>
      <c r="CP150" s="13">
        <f t="shared" ca="1" si="508"/>
        <v>1446.6267872802566</v>
      </c>
      <c r="CQ150" s="13">
        <f t="shared" ca="1" si="508"/>
        <v>1457.5767844955592</v>
      </c>
      <c r="CR150" s="13">
        <f t="shared" ref="CR150:DF150" ca="1" si="509">CR87/$D150*100000</f>
        <v>1463.9013518526735</v>
      </c>
      <c r="CS150" s="13">
        <f t="shared" ca="1" si="509"/>
        <v>1470.2259192097879</v>
      </c>
      <c r="CT150" s="13">
        <f t="shared" ca="1" si="509"/>
        <v>1476.5504865669022</v>
      </c>
      <c r="CU150" s="13">
        <f t="shared" ca="1" si="509"/>
        <v>1481.1759164250902</v>
      </c>
      <c r="CV150" s="13">
        <f t="shared" ca="1" si="509"/>
        <v>1487.3116907267683</v>
      </c>
      <c r="CW150" s="13">
        <f t="shared" ca="1" si="509"/>
        <v>1497.3177226648895</v>
      </c>
      <c r="CX150" s="13" t="e">
        <f t="shared" ca="1" si="509"/>
        <v>#N/A</v>
      </c>
      <c r="CY150" s="13" t="e">
        <f t="shared" ca="1" si="509"/>
        <v>#N/A</v>
      </c>
      <c r="CZ150" s="13" t="e">
        <f t="shared" ca="1" si="509"/>
        <v>#N/A</v>
      </c>
      <c r="DA150" s="13" t="e">
        <f t="shared" ca="1" si="509"/>
        <v>#N/A</v>
      </c>
      <c r="DB150" s="13" t="e">
        <f t="shared" ca="1" si="509"/>
        <v>#N/A</v>
      </c>
      <c r="DC150" s="13" t="e">
        <f t="shared" ca="1" si="509"/>
        <v>#N/A</v>
      </c>
      <c r="DD150" s="13" t="e">
        <f t="shared" ca="1" si="509"/>
        <v>#N/A</v>
      </c>
      <c r="DE150" s="13" t="e">
        <f t="shared" ca="1" si="509"/>
        <v>#N/A</v>
      </c>
      <c r="DF150" s="13" t="e">
        <f t="shared" ca="1" si="509"/>
        <v>#N/A</v>
      </c>
      <c r="DG150" s="13" t="e">
        <f t="shared" ref="DG150:DX150" ca="1" si="510">DG87/$D150*100000</f>
        <v>#N/A</v>
      </c>
      <c r="DH150" s="13" t="e">
        <f t="shared" ca="1" si="510"/>
        <v>#N/A</v>
      </c>
      <c r="DI150" s="13" t="e">
        <f t="shared" ca="1" si="510"/>
        <v>#N/A</v>
      </c>
      <c r="DJ150" s="13" t="e">
        <f t="shared" ca="1" si="510"/>
        <v>#N/A</v>
      </c>
      <c r="DK150" s="13" t="e">
        <f t="shared" ca="1" si="510"/>
        <v>#N/A</v>
      </c>
      <c r="DL150" s="13" t="e">
        <f t="shared" ca="1" si="510"/>
        <v>#N/A</v>
      </c>
      <c r="DM150" s="13" t="e">
        <f t="shared" ca="1" si="510"/>
        <v>#N/A</v>
      </c>
      <c r="DN150" s="13" t="e">
        <f t="shared" ca="1" si="510"/>
        <v>#N/A</v>
      </c>
      <c r="DO150" s="13" t="e">
        <f t="shared" ca="1" si="510"/>
        <v>#N/A</v>
      </c>
      <c r="DP150" s="13" t="e">
        <f t="shared" ca="1" si="510"/>
        <v>#N/A</v>
      </c>
      <c r="DQ150" s="13" t="e">
        <f t="shared" ca="1" si="510"/>
        <v>#N/A</v>
      </c>
      <c r="DR150" s="13" t="e">
        <f t="shared" ca="1" si="510"/>
        <v>#N/A</v>
      </c>
      <c r="DS150" s="13" t="e">
        <f t="shared" ca="1" si="510"/>
        <v>#N/A</v>
      </c>
      <c r="DT150" s="13" t="e">
        <f t="shared" ca="1" si="510"/>
        <v>#N/A</v>
      </c>
      <c r="DU150" s="13" t="e">
        <f t="shared" ca="1" si="510"/>
        <v>#N/A</v>
      </c>
      <c r="DV150" s="13" t="e">
        <f t="shared" ca="1" si="510"/>
        <v>#N/A</v>
      </c>
      <c r="DW150" s="13" t="e">
        <f t="shared" ca="1" si="510"/>
        <v>#N/A</v>
      </c>
      <c r="DX150" s="13" t="e">
        <f t="shared" ca="1" si="510"/>
        <v>#N/A</v>
      </c>
      <c r="DY150" s="13" t="e">
        <f t="shared" ref="DY150:EL150" ca="1" si="511">DY87/$D150*100000</f>
        <v>#N/A</v>
      </c>
      <c r="DZ150" s="13" t="e">
        <f t="shared" ca="1" si="511"/>
        <v>#N/A</v>
      </c>
      <c r="EA150" s="13" t="e">
        <f t="shared" ca="1" si="511"/>
        <v>#N/A</v>
      </c>
      <c r="EB150" s="13" t="e">
        <f t="shared" ca="1" si="511"/>
        <v>#N/A</v>
      </c>
      <c r="EC150" s="13" t="e">
        <f t="shared" ca="1" si="511"/>
        <v>#N/A</v>
      </c>
      <c r="ED150" s="13" t="e">
        <f t="shared" ca="1" si="511"/>
        <v>#N/A</v>
      </c>
      <c r="EE150" s="13" t="e">
        <f t="shared" ca="1" si="511"/>
        <v>#N/A</v>
      </c>
      <c r="EF150" s="13" t="e">
        <f t="shared" ca="1" si="511"/>
        <v>#N/A</v>
      </c>
      <c r="EG150" s="13" t="e">
        <f t="shared" ca="1" si="511"/>
        <v>#N/A</v>
      </c>
      <c r="EH150" s="13" t="e">
        <f t="shared" ca="1" si="511"/>
        <v>#N/A</v>
      </c>
      <c r="EI150" s="13" t="e">
        <f t="shared" ca="1" si="511"/>
        <v>#N/A</v>
      </c>
      <c r="EJ150" s="13" t="e">
        <f t="shared" ca="1" si="511"/>
        <v>#N/A</v>
      </c>
      <c r="EK150" s="13" t="e">
        <f t="shared" ca="1" si="511"/>
        <v>#N/A</v>
      </c>
      <c r="EL150" s="13" t="e">
        <f t="shared" ca="1" si="511"/>
        <v>#N/A</v>
      </c>
      <c r="EM150" s="13" t="e">
        <f t="shared" ref="EM150:FF150" ca="1" si="512">EM87/$D150*100000</f>
        <v>#N/A</v>
      </c>
      <c r="EN150" s="13" t="e">
        <f t="shared" ca="1" si="512"/>
        <v>#N/A</v>
      </c>
      <c r="EO150" s="13" t="e">
        <f t="shared" ca="1" si="512"/>
        <v>#N/A</v>
      </c>
      <c r="EP150" s="13" t="e">
        <f t="shared" ca="1" si="512"/>
        <v>#N/A</v>
      </c>
      <c r="EQ150" s="13" t="e">
        <f t="shared" ca="1" si="512"/>
        <v>#N/A</v>
      </c>
      <c r="ER150" s="13" t="e">
        <f t="shared" ca="1" si="512"/>
        <v>#N/A</v>
      </c>
      <c r="ES150" s="13" t="e">
        <f t="shared" ca="1" si="512"/>
        <v>#N/A</v>
      </c>
      <c r="ET150" s="13" t="e">
        <f t="shared" ca="1" si="512"/>
        <v>#N/A</v>
      </c>
      <c r="EU150" s="13" t="e">
        <f t="shared" ca="1" si="512"/>
        <v>#N/A</v>
      </c>
      <c r="EV150" s="13" t="e">
        <f t="shared" ca="1" si="512"/>
        <v>#N/A</v>
      </c>
      <c r="EW150" s="13" t="e">
        <f t="shared" ca="1" si="512"/>
        <v>#N/A</v>
      </c>
      <c r="EX150" s="13" t="e">
        <f t="shared" ca="1" si="512"/>
        <v>#N/A</v>
      </c>
      <c r="EY150" s="13" t="e">
        <f t="shared" ca="1" si="512"/>
        <v>#N/A</v>
      </c>
      <c r="EZ150" s="13" t="e">
        <f t="shared" ca="1" si="512"/>
        <v>#N/A</v>
      </c>
      <c r="FA150" s="13" t="e">
        <f t="shared" ca="1" si="512"/>
        <v>#N/A</v>
      </c>
      <c r="FB150" s="13" t="e">
        <f t="shared" ca="1" si="512"/>
        <v>#N/A</v>
      </c>
      <c r="FC150" s="13" t="e">
        <f t="shared" ca="1" si="512"/>
        <v>#N/A</v>
      </c>
      <c r="FD150" s="13" t="e">
        <f t="shared" ca="1" si="512"/>
        <v>#N/A</v>
      </c>
      <c r="FE150" s="13" t="e">
        <f t="shared" ca="1" si="512"/>
        <v>#N/A</v>
      </c>
      <c r="FF150" s="13" t="e">
        <f t="shared" ca="1" si="512"/>
        <v>#N/A</v>
      </c>
    </row>
    <row r="151" spans="2:162" x14ac:dyDescent="0.25">
      <c r="B151">
        <f t="shared" si="209"/>
        <v>46</v>
      </c>
      <c r="C151" t="str">
        <f t="shared" ca="1" si="477"/>
        <v>US South Carolina</v>
      </c>
      <c r="D151" s="1">
        <f t="shared" ca="1" si="477"/>
        <v>5148714</v>
      </c>
      <c r="E151" s="13">
        <f t="shared" ref="E151:BP151" ca="1" si="513">E88/$D151*100000</f>
        <v>0.6409367465351542</v>
      </c>
      <c r="F151" s="13">
        <f t="shared" ca="1" si="513"/>
        <v>1.1653395391548258</v>
      </c>
      <c r="G151" s="13">
        <f t="shared" ca="1" si="513"/>
        <v>1.3692739585069205</v>
      </c>
      <c r="H151" s="13">
        <f t="shared" ca="1" si="513"/>
        <v>1.5732083778590149</v>
      </c>
      <c r="I151" s="13">
        <f t="shared" ca="1" si="513"/>
        <v>2.9521934991922256</v>
      </c>
      <c r="J151" s="13">
        <f t="shared" ca="1" si="513"/>
        <v>3.7873535022531839</v>
      </c>
      <c r="K151" s="13">
        <f t="shared" ca="1" si="513"/>
        <v>5.7878530444689682</v>
      </c>
      <c r="L151" s="13">
        <f t="shared" ca="1" si="513"/>
        <v>7.0114595605815362</v>
      </c>
      <c r="M151" s="13">
        <f t="shared" ca="1" si="513"/>
        <v>8.2350660766941015</v>
      </c>
      <c r="N151" s="13">
        <f t="shared" ca="1" si="513"/>
        <v>8.856580497576676</v>
      </c>
      <c r="O151" s="13">
        <f t="shared" ca="1" si="513"/>
        <v>9.6626070121587642</v>
      </c>
      <c r="P151" s="13">
        <f t="shared" ca="1" si="513"/>
        <v>10.468633526740852</v>
      </c>
      <c r="Q151" s="13">
        <f t="shared" ca="1" si="513"/>
        <v>15.032880055097255</v>
      </c>
      <c r="R151" s="13">
        <f t="shared" ca="1" si="513"/>
        <v>17.965651228636901</v>
      </c>
      <c r="S151" s="13">
        <f t="shared" ca="1" si="513"/>
        <v>21.034378681744606</v>
      </c>
      <c r="T151" s="13">
        <f t="shared" ca="1" si="513"/>
        <v>25.113067068786496</v>
      </c>
      <c r="U151" s="13">
        <f t="shared" ca="1" si="513"/>
        <v>30.182294064109989</v>
      </c>
      <c r="V151" s="13">
        <f t="shared" ca="1" si="513"/>
        <v>33.707446170053338</v>
      </c>
      <c r="W151" s="13">
        <f t="shared" ca="1" si="513"/>
        <v>37.232598275996686</v>
      </c>
      <c r="X151" s="13">
        <f t="shared" ca="1" si="513"/>
        <v>39.796345262137301</v>
      </c>
      <c r="Y151" s="13">
        <f t="shared" ca="1" si="513"/>
        <v>43.370053182212104</v>
      </c>
      <c r="Z151" s="13">
        <f t="shared" ca="1" si="513"/>
        <v>46.943761102286906</v>
      </c>
      <c r="AA151" s="13">
        <f t="shared" ca="1" si="513"/>
        <v>49.56577506538526</v>
      </c>
      <c r="AB151" s="13">
        <f t="shared" ca="1" si="513"/>
        <v>54.227133222004561</v>
      </c>
      <c r="AC151" s="13">
        <f t="shared" ca="1" si="513"/>
        <v>59.529428125159015</v>
      </c>
      <c r="AD151" s="13">
        <f t="shared" ca="1" si="513"/>
        <v>62.287398367825446</v>
      </c>
      <c r="AE151" s="13">
        <f t="shared" ca="1" si="513"/>
        <v>64.462698840914456</v>
      </c>
      <c r="AF151" s="13">
        <f t="shared" ca="1" si="513"/>
        <v>66.73511094226636</v>
      </c>
      <c r="AG151" s="13">
        <f t="shared" ca="1" si="513"/>
        <v>69.007523043618264</v>
      </c>
      <c r="AH151" s="13">
        <f t="shared" ca="1" si="513"/>
        <v>71.008022585834055</v>
      </c>
      <c r="AI151" s="13">
        <f t="shared" ca="1" si="513"/>
        <v>73.678592363063871</v>
      </c>
      <c r="AJ151" s="13">
        <f t="shared" ca="1" si="513"/>
        <v>76.349162140293672</v>
      </c>
      <c r="AK151" s="13">
        <f t="shared" ca="1" si="513"/>
        <v>82.467194720856511</v>
      </c>
      <c r="AL151" s="13">
        <f t="shared" ca="1" si="513"/>
        <v>85.011519381344542</v>
      </c>
      <c r="AM151" s="13">
        <f t="shared" ca="1" si="513"/>
        <v>85.613611476574533</v>
      </c>
      <c r="AN151" s="13">
        <f t="shared" ca="1" si="513"/>
        <v>86.215703571804525</v>
      </c>
      <c r="AO151" s="13">
        <f t="shared" ca="1" si="513"/>
        <v>92.469692431935428</v>
      </c>
      <c r="AP151" s="13">
        <f t="shared" ca="1" si="513"/>
        <v>95.499575233737986</v>
      </c>
      <c r="AQ151" s="13">
        <f t="shared" ca="1" si="513"/>
        <v>98.7625259433715</v>
      </c>
      <c r="AR151" s="13">
        <f t="shared" ca="1" si="513"/>
        <v>102.02547665300501</v>
      </c>
      <c r="AS151" s="13">
        <f t="shared" ca="1" si="513"/>
        <v>106.62856783266656</v>
      </c>
      <c r="AT151" s="13">
        <f t="shared" ca="1" si="513"/>
        <v>107.82304086030027</v>
      </c>
      <c r="AU151" s="13">
        <f t="shared" ca="1" si="513"/>
        <v>109.01751388793396</v>
      </c>
      <c r="AV151" s="13">
        <f t="shared" ca="1" si="513"/>
        <v>114.22269716282551</v>
      </c>
      <c r="AW151" s="13">
        <f t="shared" ca="1" si="513"/>
        <v>118.37907485247771</v>
      </c>
      <c r="AX151" s="13">
        <f t="shared" ca="1" si="513"/>
        <v>121.54491393384833</v>
      </c>
      <c r="AY151" s="13">
        <f t="shared" ca="1" si="513"/>
        <v>126.0314711595944</v>
      </c>
      <c r="AZ151" s="13">
        <f t="shared" ca="1" si="513"/>
        <v>128.69232977399793</v>
      </c>
      <c r="BA151" s="13">
        <f t="shared" ca="1" si="513"/>
        <v>129.96449210424197</v>
      </c>
      <c r="BB151" s="13">
        <f t="shared" ca="1" si="513"/>
        <v>131.23665443448596</v>
      </c>
      <c r="BC151" s="13">
        <f t="shared" ca="1" si="513"/>
        <v>134.71325072629787</v>
      </c>
      <c r="BD151" s="13">
        <f t="shared" ca="1" si="513"/>
        <v>136.71375026851365</v>
      </c>
      <c r="BE151" s="13">
        <f t="shared" ca="1" si="513"/>
        <v>138.71424981072943</v>
      </c>
      <c r="BF151" s="13">
        <f t="shared" ca="1" si="513"/>
        <v>146.26953448958324</v>
      </c>
      <c r="BG151" s="13">
        <f t="shared" ca="1" si="513"/>
        <v>148.63905821919803</v>
      </c>
      <c r="BH151" s="13">
        <f t="shared" ca="1" si="513"/>
        <v>151.29991683360157</v>
      </c>
      <c r="BI151" s="13">
        <f t="shared" ca="1" si="513"/>
        <v>153.96077544800508</v>
      </c>
      <c r="BJ151" s="13">
        <f t="shared" ca="1" si="513"/>
        <v>156.50510010849311</v>
      </c>
      <c r="BK151" s="13">
        <f t="shared" ca="1" si="513"/>
        <v>159.04942476898114</v>
      </c>
      <c r="BL151" s="13">
        <f t="shared" ca="1" si="513"/>
        <v>163.28349176124368</v>
      </c>
      <c r="BM151" s="13">
        <f t="shared" ca="1" si="513"/>
        <v>167.25535735719637</v>
      </c>
      <c r="BN151" s="13">
        <f t="shared" ca="1" si="513"/>
        <v>171.22722295314907</v>
      </c>
      <c r="BO151" s="13">
        <f t="shared" ca="1" si="513"/>
        <v>173.67443598537423</v>
      </c>
      <c r="BP151" s="13">
        <f t="shared" ca="1" si="513"/>
        <v>175.88858110976838</v>
      </c>
      <c r="BQ151" s="13">
        <f t="shared" ref="BQ151:BV151" ca="1" si="514">BQ88/$D151*100000</f>
        <v>177.04420948609692</v>
      </c>
      <c r="BR151" s="13">
        <f t="shared" ca="1" si="514"/>
        <v>178.19983786242545</v>
      </c>
      <c r="BS151" s="13">
        <f t="shared" ca="1" si="514"/>
        <v>187.1923746395702</v>
      </c>
      <c r="BT151" s="13">
        <f t="shared" ca="1" si="514"/>
        <v>192.18391233228334</v>
      </c>
      <c r="BU151" s="13">
        <f t="shared" ca="1" si="514"/>
        <v>196.08779978845203</v>
      </c>
      <c r="BV151" s="13">
        <f t="shared" ca="1" si="514"/>
        <v>197.68043049196365</v>
      </c>
      <c r="BW151" s="13">
        <f t="shared" ref="BW151:CQ151" ca="1" si="515">BW88/$D151*100000</f>
        <v>202.30294399727779</v>
      </c>
      <c r="BX151" s="13">
        <f t="shared" ca="1" si="515"/>
        <v>206.32336540736193</v>
      </c>
      <c r="BY151" s="13">
        <f t="shared" ca="1" si="515"/>
        <v>209.52804914003767</v>
      </c>
      <c r="BZ151" s="13">
        <f t="shared" ca="1" si="515"/>
        <v>216.18990683887279</v>
      </c>
      <c r="CA151" s="13">
        <f t="shared" ca="1" si="515"/>
        <v>221.29797848550143</v>
      </c>
      <c r="CB151" s="13">
        <f t="shared" ca="1" si="515"/>
        <v>230.36820456525652</v>
      </c>
      <c r="CC151" s="13">
        <f t="shared" ca="1" si="515"/>
        <v>235.94241202754708</v>
      </c>
      <c r="CD151" s="13">
        <f t="shared" ca="1" si="515"/>
        <v>241.12817297678606</v>
      </c>
      <c r="CE151" s="13">
        <f t="shared" ca="1" si="515"/>
        <v>245.71184183079501</v>
      </c>
      <c r="CF151" s="13">
        <f t="shared" ca="1" si="515"/>
        <v>252.58734511180847</v>
      </c>
      <c r="CG151" s="13">
        <f t="shared" ca="1" si="515"/>
        <v>261.28854700416457</v>
      </c>
      <c r="CH151" s="13">
        <f t="shared" ca="1" si="515"/>
        <v>269.37794563846427</v>
      </c>
      <c r="CI151" s="13">
        <f t="shared" ca="1" si="515"/>
        <v>277.46734427276402</v>
      </c>
      <c r="CJ151" s="13">
        <f t="shared" ca="1" si="515"/>
        <v>287.45041965819041</v>
      </c>
      <c r="CK151" s="13">
        <f t="shared" ca="1" si="515"/>
        <v>295.76317503749482</v>
      </c>
      <c r="CL151" s="13">
        <f t="shared" ca="1" si="515"/>
        <v>306.076429959015</v>
      </c>
      <c r="CM151" s="13">
        <f t="shared" ca="1" si="515"/>
        <v>319.32245605407485</v>
      </c>
      <c r="CN151" s="13" t="e">
        <f t="shared" ca="1" si="515"/>
        <v>#N/A</v>
      </c>
      <c r="CO151" s="13" t="e">
        <f t="shared" ca="1" si="515"/>
        <v>#N/A</v>
      </c>
      <c r="CP151" s="13" t="e">
        <f t="shared" ca="1" si="515"/>
        <v>#N/A</v>
      </c>
      <c r="CQ151" s="13" t="e">
        <f t="shared" ca="1" si="515"/>
        <v>#N/A</v>
      </c>
      <c r="CR151" s="13" t="e">
        <f t="shared" ref="CR151:DF151" ca="1" si="516">CR88/$D151*100000</f>
        <v>#N/A</v>
      </c>
      <c r="CS151" s="13" t="e">
        <f t="shared" ca="1" si="516"/>
        <v>#N/A</v>
      </c>
      <c r="CT151" s="13" t="e">
        <f t="shared" ca="1" si="516"/>
        <v>#N/A</v>
      </c>
      <c r="CU151" s="13" t="e">
        <f t="shared" ca="1" si="516"/>
        <v>#N/A</v>
      </c>
      <c r="CV151" s="13" t="e">
        <f t="shared" ca="1" si="516"/>
        <v>#N/A</v>
      </c>
      <c r="CW151" s="13" t="e">
        <f t="shared" ca="1" si="516"/>
        <v>#N/A</v>
      </c>
      <c r="CX151" s="13" t="e">
        <f t="shared" ca="1" si="516"/>
        <v>#N/A</v>
      </c>
      <c r="CY151" s="13" t="e">
        <f t="shared" ca="1" si="516"/>
        <v>#N/A</v>
      </c>
      <c r="CZ151" s="13" t="e">
        <f t="shared" ca="1" si="516"/>
        <v>#N/A</v>
      </c>
      <c r="DA151" s="13" t="e">
        <f t="shared" ca="1" si="516"/>
        <v>#N/A</v>
      </c>
      <c r="DB151" s="13" t="e">
        <f t="shared" ca="1" si="516"/>
        <v>#N/A</v>
      </c>
      <c r="DC151" s="13" t="e">
        <f t="shared" ca="1" si="516"/>
        <v>#N/A</v>
      </c>
      <c r="DD151" s="13" t="e">
        <f t="shared" ca="1" si="516"/>
        <v>#N/A</v>
      </c>
      <c r="DE151" s="13" t="e">
        <f t="shared" ca="1" si="516"/>
        <v>#N/A</v>
      </c>
      <c r="DF151" s="13" t="e">
        <f t="shared" ca="1" si="516"/>
        <v>#N/A</v>
      </c>
      <c r="DG151" s="13" t="e">
        <f t="shared" ref="DG151:DX151" ca="1" si="517">DG88/$D151*100000</f>
        <v>#N/A</v>
      </c>
      <c r="DH151" s="13" t="e">
        <f t="shared" ca="1" si="517"/>
        <v>#N/A</v>
      </c>
      <c r="DI151" s="13" t="e">
        <f t="shared" ca="1" si="517"/>
        <v>#N/A</v>
      </c>
      <c r="DJ151" s="13" t="e">
        <f t="shared" ca="1" si="517"/>
        <v>#N/A</v>
      </c>
      <c r="DK151" s="13" t="e">
        <f t="shared" ca="1" si="517"/>
        <v>#N/A</v>
      </c>
      <c r="DL151" s="13" t="e">
        <f t="shared" ca="1" si="517"/>
        <v>#N/A</v>
      </c>
      <c r="DM151" s="13" t="e">
        <f t="shared" ca="1" si="517"/>
        <v>#N/A</v>
      </c>
      <c r="DN151" s="13" t="e">
        <f t="shared" ca="1" si="517"/>
        <v>#N/A</v>
      </c>
      <c r="DO151" s="13" t="e">
        <f t="shared" ca="1" si="517"/>
        <v>#N/A</v>
      </c>
      <c r="DP151" s="13" t="e">
        <f t="shared" ca="1" si="517"/>
        <v>#N/A</v>
      </c>
      <c r="DQ151" s="13" t="e">
        <f t="shared" ca="1" si="517"/>
        <v>#N/A</v>
      </c>
      <c r="DR151" s="13" t="e">
        <f t="shared" ca="1" si="517"/>
        <v>#N/A</v>
      </c>
      <c r="DS151" s="13" t="e">
        <f t="shared" ca="1" si="517"/>
        <v>#N/A</v>
      </c>
      <c r="DT151" s="13" t="e">
        <f t="shared" ca="1" si="517"/>
        <v>#N/A</v>
      </c>
      <c r="DU151" s="13" t="e">
        <f t="shared" ca="1" si="517"/>
        <v>#N/A</v>
      </c>
      <c r="DV151" s="13" t="e">
        <f t="shared" ca="1" si="517"/>
        <v>#N/A</v>
      </c>
      <c r="DW151" s="13" t="e">
        <f t="shared" ca="1" si="517"/>
        <v>#N/A</v>
      </c>
      <c r="DX151" s="13" t="e">
        <f t="shared" ca="1" si="517"/>
        <v>#N/A</v>
      </c>
      <c r="DY151" s="13" t="e">
        <f t="shared" ref="DY151:EL151" ca="1" si="518">DY88/$D151*100000</f>
        <v>#N/A</v>
      </c>
      <c r="DZ151" s="13" t="e">
        <f t="shared" ca="1" si="518"/>
        <v>#N/A</v>
      </c>
      <c r="EA151" s="13" t="e">
        <f t="shared" ca="1" si="518"/>
        <v>#N/A</v>
      </c>
      <c r="EB151" s="13" t="e">
        <f t="shared" ca="1" si="518"/>
        <v>#N/A</v>
      </c>
      <c r="EC151" s="13" t="e">
        <f t="shared" ca="1" si="518"/>
        <v>#N/A</v>
      </c>
      <c r="ED151" s="13" t="e">
        <f t="shared" ca="1" si="518"/>
        <v>#N/A</v>
      </c>
      <c r="EE151" s="13" t="e">
        <f t="shared" ca="1" si="518"/>
        <v>#N/A</v>
      </c>
      <c r="EF151" s="13" t="e">
        <f t="shared" ca="1" si="518"/>
        <v>#N/A</v>
      </c>
      <c r="EG151" s="13" t="e">
        <f t="shared" ca="1" si="518"/>
        <v>#N/A</v>
      </c>
      <c r="EH151" s="13" t="e">
        <f t="shared" ca="1" si="518"/>
        <v>#N/A</v>
      </c>
      <c r="EI151" s="13" t="e">
        <f t="shared" ca="1" si="518"/>
        <v>#N/A</v>
      </c>
      <c r="EJ151" s="13" t="e">
        <f t="shared" ca="1" si="518"/>
        <v>#N/A</v>
      </c>
      <c r="EK151" s="13" t="e">
        <f t="shared" ca="1" si="518"/>
        <v>#N/A</v>
      </c>
      <c r="EL151" s="13" t="e">
        <f t="shared" ca="1" si="518"/>
        <v>#N/A</v>
      </c>
      <c r="EM151" s="13" t="e">
        <f t="shared" ref="EM151:FF151" ca="1" si="519">EM88/$D151*100000</f>
        <v>#N/A</v>
      </c>
      <c r="EN151" s="13" t="e">
        <f t="shared" ca="1" si="519"/>
        <v>#N/A</v>
      </c>
      <c r="EO151" s="13" t="e">
        <f t="shared" ca="1" si="519"/>
        <v>#N/A</v>
      </c>
      <c r="EP151" s="13" t="e">
        <f t="shared" ca="1" si="519"/>
        <v>#N/A</v>
      </c>
      <c r="EQ151" s="13" t="e">
        <f t="shared" ca="1" si="519"/>
        <v>#N/A</v>
      </c>
      <c r="ER151" s="13" t="e">
        <f t="shared" ca="1" si="519"/>
        <v>#N/A</v>
      </c>
      <c r="ES151" s="13" t="e">
        <f t="shared" ca="1" si="519"/>
        <v>#N/A</v>
      </c>
      <c r="ET151" s="13" t="e">
        <f t="shared" ca="1" si="519"/>
        <v>#N/A</v>
      </c>
      <c r="EU151" s="13" t="e">
        <f t="shared" ca="1" si="519"/>
        <v>#N/A</v>
      </c>
      <c r="EV151" s="13" t="e">
        <f t="shared" ca="1" si="519"/>
        <v>#N/A</v>
      </c>
      <c r="EW151" s="13" t="e">
        <f t="shared" ca="1" si="519"/>
        <v>#N/A</v>
      </c>
      <c r="EX151" s="13" t="e">
        <f t="shared" ca="1" si="519"/>
        <v>#N/A</v>
      </c>
      <c r="EY151" s="13" t="e">
        <f t="shared" ca="1" si="519"/>
        <v>#N/A</v>
      </c>
      <c r="EZ151" s="13" t="e">
        <f t="shared" ca="1" si="519"/>
        <v>#N/A</v>
      </c>
      <c r="FA151" s="13" t="e">
        <f t="shared" ca="1" si="519"/>
        <v>#N/A</v>
      </c>
      <c r="FB151" s="13" t="e">
        <f t="shared" ca="1" si="519"/>
        <v>#N/A</v>
      </c>
      <c r="FC151" s="13" t="e">
        <f t="shared" ca="1" si="519"/>
        <v>#N/A</v>
      </c>
      <c r="FD151" s="13" t="e">
        <f t="shared" ca="1" si="519"/>
        <v>#N/A</v>
      </c>
      <c r="FE151" s="13" t="e">
        <f t="shared" ca="1" si="519"/>
        <v>#N/A</v>
      </c>
      <c r="FF151" s="13" t="e">
        <f t="shared" ca="1" si="519"/>
        <v>#N/A</v>
      </c>
    </row>
    <row r="152" spans="2:162" x14ac:dyDescent="0.25">
      <c r="B152">
        <f t="shared" si="209"/>
        <v>47</v>
      </c>
      <c r="C152" t="str">
        <f t="shared" ca="1" si="477"/>
        <v>US South Dakota</v>
      </c>
      <c r="D152" s="1">
        <f t="shared" ca="1" si="477"/>
        <v>884659</v>
      </c>
      <c r="E152" s="13">
        <f t="shared" ref="E152:BP152" ca="1" si="520">E89/$D152*100000</f>
        <v>3.3911371500205165</v>
      </c>
      <c r="F152" s="13">
        <f t="shared" ca="1" si="520"/>
        <v>4.6345541050280392</v>
      </c>
      <c r="G152" s="13">
        <f t="shared" ca="1" si="520"/>
        <v>5.1997436300314588</v>
      </c>
      <c r="H152" s="13">
        <f t="shared" ca="1" si="520"/>
        <v>6.556198490039665</v>
      </c>
      <c r="I152" s="13">
        <f t="shared" ca="1" si="520"/>
        <v>7.6865775400465042</v>
      </c>
      <c r="J152" s="13">
        <f t="shared" ca="1" si="520"/>
        <v>10.173411450061549</v>
      </c>
      <c r="K152" s="13">
        <f t="shared" ca="1" si="520"/>
        <v>11.416828405069072</v>
      </c>
      <c r="L152" s="13">
        <f t="shared" ca="1" si="520"/>
        <v>12.20809374007386</v>
      </c>
      <c r="M152" s="13">
        <f t="shared" ca="1" si="520"/>
        <v>14.581889745088219</v>
      </c>
      <c r="N152" s="13">
        <f t="shared" ca="1" si="520"/>
        <v>18.651254325112841</v>
      </c>
      <c r="O152" s="13">
        <f t="shared" ca="1" si="520"/>
        <v>21.138088235127885</v>
      </c>
      <c r="P152" s="13">
        <f t="shared" ca="1" si="520"/>
        <v>23.964035860144982</v>
      </c>
      <c r="Q152" s="13">
        <f t="shared" ca="1" si="520"/>
        <v>27.129097200164132</v>
      </c>
      <c r="R152" s="13">
        <f t="shared" ca="1" si="520"/>
        <v>32.554916640196957</v>
      </c>
      <c r="S152" s="13">
        <f t="shared" ca="1" si="520"/>
        <v>36.172129600218845</v>
      </c>
      <c r="T152" s="13">
        <f t="shared" ca="1" si="520"/>
        <v>44.423896665268764</v>
      </c>
      <c r="U152" s="13">
        <f t="shared" ca="1" si="520"/>
        <v>50.527943535305695</v>
      </c>
      <c r="V152" s="13">
        <f t="shared" ca="1" si="520"/>
        <v>60.588317080366558</v>
      </c>
      <c r="W152" s="13">
        <f t="shared" ca="1" si="520"/>
        <v>70.761728530428101</v>
      </c>
      <c r="X152" s="13">
        <f t="shared" ca="1" si="520"/>
        <v>82.517670650499241</v>
      </c>
      <c r="Y152" s="13">
        <f t="shared" ca="1" si="520"/>
        <v>98.116901540593616</v>
      </c>
      <c r="Z152" s="13">
        <f t="shared" ca="1" si="520"/>
        <v>111.68145014067566</v>
      </c>
      <c r="AA152" s="13">
        <f t="shared" ca="1" si="520"/>
        <v>132.02827304079878</v>
      </c>
      <c r="AB152" s="13">
        <f t="shared" ca="1" si="520"/>
        <v>148.19269345589657</v>
      </c>
      <c r="AC152" s="13">
        <f t="shared" ca="1" si="520"/>
        <v>159.49648395596495</v>
      </c>
      <c r="AD152" s="13">
        <f t="shared" ca="1" si="520"/>
        <v>174.30444951105454</v>
      </c>
      <c r="AE152" s="13">
        <f t="shared" ca="1" si="520"/>
        <v>184.81697467611815</v>
      </c>
      <c r="AF152" s="13">
        <f t="shared" ca="1" si="520"/>
        <v>190.46886992615234</v>
      </c>
      <c r="AG152" s="13">
        <f t="shared" ca="1" si="520"/>
        <v>198.38152327620023</v>
      </c>
      <c r="AH152" s="13">
        <f t="shared" ca="1" si="520"/>
        <v>210.02442749127064</v>
      </c>
      <c r="AI152" s="13">
        <f t="shared" ca="1" si="520"/>
        <v>221.10214218133768</v>
      </c>
      <c r="AJ152" s="13">
        <f t="shared" ca="1" si="520"/>
        <v>230.59732620139511</v>
      </c>
      <c r="AK152" s="13">
        <f t="shared" ca="1" si="520"/>
        <v>242.6923820364683</v>
      </c>
      <c r="AL152" s="13">
        <f t="shared" ca="1" si="520"/>
        <v>250.03984586151273</v>
      </c>
      <c r="AM152" s="13">
        <f t="shared" ca="1" si="520"/>
        <v>253.77009672653531</v>
      </c>
      <c r="AN152" s="13">
        <f t="shared" ca="1" si="520"/>
        <v>261.45667426658184</v>
      </c>
      <c r="AO152" s="13">
        <f t="shared" ca="1" si="520"/>
        <v>268.23894856662287</v>
      </c>
      <c r="AP152" s="13">
        <f t="shared" ca="1" si="520"/>
        <v>276.82982934667479</v>
      </c>
      <c r="AQ152" s="13">
        <f t="shared" ca="1" si="520"/>
        <v>285.42071012672682</v>
      </c>
      <c r="AR152" s="13">
        <f t="shared" ca="1" si="520"/>
        <v>292.54209814176988</v>
      </c>
      <c r="AS152" s="13">
        <f t="shared" ca="1" si="520"/>
        <v>297.40272805679933</v>
      </c>
      <c r="AT152" s="13">
        <f t="shared" ca="1" si="520"/>
        <v>301.58513054182458</v>
      </c>
      <c r="AU152" s="13">
        <f t="shared" ca="1" si="520"/>
        <v>307.57613950686084</v>
      </c>
      <c r="AV152" s="13">
        <f t="shared" ca="1" si="520"/>
        <v>314.1323379969005</v>
      </c>
      <c r="AW152" s="13">
        <f t="shared" ca="1" si="520"/>
        <v>328.37511402698664</v>
      </c>
      <c r="AX152" s="13">
        <f t="shared" ca="1" si="520"/>
        <v>355.39117332215011</v>
      </c>
      <c r="AY152" s="13">
        <f t="shared" ca="1" si="520"/>
        <v>383.53761166732045</v>
      </c>
      <c r="AZ152" s="13">
        <f t="shared" ca="1" si="520"/>
        <v>397.55431188740516</v>
      </c>
      <c r="BA152" s="13">
        <f t="shared" ca="1" si="520"/>
        <v>408.51898867247155</v>
      </c>
      <c r="BB152" s="13">
        <f t="shared" ca="1" si="520"/>
        <v>414.05784601750509</v>
      </c>
      <c r="BC152" s="13">
        <f t="shared" ca="1" si="520"/>
        <v>421.85746146255224</v>
      </c>
      <c r="BD152" s="13">
        <f t="shared" ca="1" si="520"/>
        <v>428.6397357625932</v>
      </c>
      <c r="BE152" s="13">
        <f t="shared" ca="1" si="520"/>
        <v>439.37833673765823</v>
      </c>
      <c r="BF152" s="13">
        <f t="shared" ca="1" si="520"/>
        <v>447.51706589770748</v>
      </c>
      <c r="BG152" s="13">
        <f t="shared" ca="1" si="520"/>
        <v>450.6821272377266</v>
      </c>
      <c r="BH152" s="13">
        <f t="shared" ca="1" si="520"/>
        <v>455.20364343775395</v>
      </c>
      <c r="BI152" s="13">
        <f t="shared" ca="1" si="520"/>
        <v>461.75984192779367</v>
      </c>
      <c r="BJ152" s="13">
        <f t="shared" ca="1" si="520"/>
        <v>472.15932918785654</v>
      </c>
      <c r="BK152" s="13">
        <f t="shared" ca="1" si="520"/>
        <v>480.41109625290648</v>
      </c>
      <c r="BL152" s="13">
        <f t="shared" ca="1" si="520"/>
        <v>492.39311418297893</v>
      </c>
      <c r="BM152" s="13">
        <f t="shared" ca="1" si="520"/>
        <v>505.05335954305559</v>
      </c>
      <c r="BN152" s="13">
        <f t="shared" ca="1" si="520"/>
        <v>515.7919605181205</v>
      </c>
      <c r="BO152" s="13">
        <f t="shared" ca="1" si="520"/>
        <v>518.39183233313622</v>
      </c>
      <c r="BP152" s="13">
        <f t="shared" ca="1" si="520"/>
        <v>525.96537196818201</v>
      </c>
      <c r="BQ152" s="13">
        <f t="shared" ref="BQ152:BV152" ca="1" si="521">BQ89/$D152*100000</f>
        <v>532.40853255322111</v>
      </c>
      <c r="BR152" s="13">
        <f t="shared" ca="1" si="521"/>
        <v>541.79067866827779</v>
      </c>
      <c r="BS152" s="13">
        <f t="shared" ca="1" si="521"/>
        <v>550.04244573332778</v>
      </c>
      <c r="BT152" s="13">
        <f t="shared" ca="1" si="521"/>
        <v>560.66800880339201</v>
      </c>
      <c r="BU152" s="13">
        <f t="shared" ca="1" si="521"/>
        <v>564.39825966841465</v>
      </c>
      <c r="BV152" s="13">
        <f t="shared" ca="1" si="521"/>
        <v>569.03281377344274</v>
      </c>
      <c r="BW152" s="13">
        <f t="shared" ref="BW152:CQ152" ca="1" si="522">BW89/$D152*100000</f>
        <v>572.76306463846527</v>
      </c>
      <c r="BX152" s="13">
        <f t="shared" ca="1" si="522"/>
        <v>583.50166561353012</v>
      </c>
      <c r="BY152" s="13">
        <f t="shared" ca="1" si="522"/>
        <v>593.10988753858828</v>
      </c>
      <c r="BZ152" s="13">
        <f t="shared" ca="1" si="522"/>
        <v>596.50102468860882</v>
      </c>
      <c r="CA152" s="13">
        <f t="shared" ca="1" si="522"/>
        <v>606.67443613867044</v>
      </c>
      <c r="CB152" s="13">
        <f t="shared" ca="1" si="522"/>
        <v>614.70012739371884</v>
      </c>
      <c r="CC152" s="13">
        <f t="shared" ca="1" si="522"/>
        <v>618.43037825874148</v>
      </c>
      <c r="CD152" s="13">
        <f t="shared" ca="1" si="522"/>
        <v>624.30834931877712</v>
      </c>
      <c r="CE152" s="13">
        <f t="shared" ca="1" si="522"/>
        <v>633.46441962383244</v>
      </c>
      <c r="CF152" s="13">
        <f t="shared" ca="1" si="522"/>
        <v>640.35973182887426</v>
      </c>
      <c r="CG152" s="13" t="e">
        <f t="shared" ca="1" si="522"/>
        <v>#N/A</v>
      </c>
      <c r="CH152" s="13" t="e">
        <f t="shared" ca="1" si="522"/>
        <v>#N/A</v>
      </c>
      <c r="CI152" s="13" t="e">
        <f t="shared" ca="1" si="522"/>
        <v>#N/A</v>
      </c>
      <c r="CJ152" s="13" t="e">
        <f t="shared" ca="1" si="522"/>
        <v>#N/A</v>
      </c>
      <c r="CK152" s="13" t="e">
        <f t="shared" ca="1" si="522"/>
        <v>#N/A</v>
      </c>
      <c r="CL152" s="13" t="e">
        <f t="shared" ca="1" si="522"/>
        <v>#N/A</v>
      </c>
      <c r="CM152" s="13" t="e">
        <f t="shared" ca="1" si="522"/>
        <v>#N/A</v>
      </c>
      <c r="CN152" s="13" t="e">
        <f t="shared" ca="1" si="522"/>
        <v>#N/A</v>
      </c>
      <c r="CO152" s="13" t="e">
        <f t="shared" ca="1" si="522"/>
        <v>#N/A</v>
      </c>
      <c r="CP152" s="13" t="e">
        <f t="shared" ca="1" si="522"/>
        <v>#N/A</v>
      </c>
      <c r="CQ152" s="13" t="e">
        <f t="shared" ca="1" si="522"/>
        <v>#N/A</v>
      </c>
      <c r="CR152" s="13" t="e">
        <f t="shared" ref="CR152:DF152" ca="1" si="523">CR89/$D152*100000</f>
        <v>#N/A</v>
      </c>
      <c r="CS152" s="13" t="e">
        <f t="shared" ca="1" si="523"/>
        <v>#N/A</v>
      </c>
      <c r="CT152" s="13" t="e">
        <f t="shared" ca="1" si="523"/>
        <v>#N/A</v>
      </c>
      <c r="CU152" s="13" t="e">
        <f t="shared" ca="1" si="523"/>
        <v>#N/A</v>
      </c>
      <c r="CV152" s="13" t="e">
        <f t="shared" ca="1" si="523"/>
        <v>#N/A</v>
      </c>
      <c r="CW152" s="13" t="e">
        <f t="shared" ca="1" si="523"/>
        <v>#N/A</v>
      </c>
      <c r="CX152" s="13" t="e">
        <f t="shared" ca="1" si="523"/>
        <v>#N/A</v>
      </c>
      <c r="CY152" s="13" t="e">
        <f t="shared" ca="1" si="523"/>
        <v>#N/A</v>
      </c>
      <c r="CZ152" s="13" t="e">
        <f t="shared" ca="1" si="523"/>
        <v>#N/A</v>
      </c>
      <c r="DA152" s="13" t="e">
        <f t="shared" ca="1" si="523"/>
        <v>#N/A</v>
      </c>
      <c r="DB152" s="13" t="e">
        <f t="shared" ca="1" si="523"/>
        <v>#N/A</v>
      </c>
      <c r="DC152" s="13" t="e">
        <f t="shared" ca="1" si="523"/>
        <v>#N/A</v>
      </c>
      <c r="DD152" s="13" t="e">
        <f t="shared" ca="1" si="523"/>
        <v>#N/A</v>
      </c>
      <c r="DE152" s="13" t="e">
        <f t="shared" ca="1" si="523"/>
        <v>#N/A</v>
      </c>
      <c r="DF152" s="13" t="e">
        <f t="shared" ca="1" si="523"/>
        <v>#N/A</v>
      </c>
      <c r="DG152" s="13" t="e">
        <f t="shared" ref="DG152:DX152" ca="1" si="524">DG89/$D152*100000</f>
        <v>#N/A</v>
      </c>
      <c r="DH152" s="13" t="e">
        <f t="shared" ca="1" si="524"/>
        <v>#N/A</v>
      </c>
      <c r="DI152" s="13" t="e">
        <f t="shared" ca="1" si="524"/>
        <v>#N/A</v>
      </c>
      <c r="DJ152" s="13" t="e">
        <f t="shared" ca="1" si="524"/>
        <v>#N/A</v>
      </c>
      <c r="DK152" s="13" t="e">
        <f t="shared" ca="1" si="524"/>
        <v>#N/A</v>
      </c>
      <c r="DL152" s="13" t="e">
        <f t="shared" ca="1" si="524"/>
        <v>#N/A</v>
      </c>
      <c r="DM152" s="13" t="e">
        <f t="shared" ca="1" si="524"/>
        <v>#N/A</v>
      </c>
      <c r="DN152" s="13" t="e">
        <f t="shared" ca="1" si="524"/>
        <v>#N/A</v>
      </c>
      <c r="DO152" s="13" t="e">
        <f t="shared" ca="1" si="524"/>
        <v>#N/A</v>
      </c>
      <c r="DP152" s="13" t="e">
        <f t="shared" ca="1" si="524"/>
        <v>#N/A</v>
      </c>
      <c r="DQ152" s="13" t="e">
        <f t="shared" ca="1" si="524"/>
        <v>#N/A</v>
      </c>
      <c r="DR152" s="13" t="e">
        <f t="shared" ca="1" si="524"/>
        <v>#N/A</v>
      </c>
      <c r="DS152" s="13" t="e">
        <f t="shared" ca="1" si="524"/>
        <v>#N/A</v>
      </c>
      <c r="DT152" s="13" t="e">
        <f t="shared" ca="1" si="524"/>
        <v>#N/A</v>
      </c>
      <c r="DU152" s="13" t="e">
        <f t="shared" ca="1" si="524"/>
        <v>#N/A</v>
      </c>
      <c r="DV152" s="13" t="e">
        <f t="shared" ca="1" si="524"/>
        <v>#N/A</v>
      </c>
      <c r="DW152" s="13" t="e">
        <f t="shared" ca="1" si="524"/>
        <v>#N/A</v>
      </c>
      <c r="DX152" s="13" t="e">
        <f t="shared" ca="1" si="524"/>
        <v>#N/A</v>
      </c>
      <c r="DY152" s="13" t="e">
        <f t="shared" ref="DY152:EL152" ca="1" si="525">DY89/$D152*100000</f>
        <v>#N/A</v>
      </c>
      <c r="DZ152" s="13" t="e">
        <f t="shared" ca="1" si="525"/>
        <v>#N/A</v>
      </c>
      <c r="EA152" s="13" t="e">
        <f t="shared" ca="1" si="525"/>
        <v>#N/A</v>
      </c>
      <c r="EB152" s="13" t="e">
        <f t="shared" ca="1" si="525"/>
        <v>#N/A</v>
      </c>
      <c r="EC152" s="13" t="e">
        <f t="shared" ca="1" si="525"/>
        <v>#N/A</v>
      </c>
      <c r="ED152" s="13" t="e">
        <f t="shared" ca="1" si="525"/>
        <v>#N/A</v>
      </c>
      <c r="EE152" s="13" t="e">
        <f t="shared" ca="1" si="525"/>
        <v>#N/A</v>
      </c>
      <c r="EF152" s="13" t="e">
        <f t="shared" ca="1" si="525"/>
        <v>#N/A</v>
      </c>
      <c r="EG152" s="13" t="e">
        <f t="shared" ca="1" si="525"/>
        <v>#N/A</v>
      </c>
      <c r="EH152" s="13" t="e">
        <f t="shared" ca="1" si="525"/>
        <v>#N/A</v>
      </c>
      <c r="EI152" s="13" t="e">
        <f t="shared" ca="1" si="525"/>
        <v>#N/A</v>
      </c>
      <c r="EJ152" s="13" t="e">
        <f t="shared" ca="1" si="525"/>
        <v>#N/A</v>
      </c>
      <c r="EK152" s="13" t="e">
        <f t="shared" ca="1" si="525"/>
        <v>#N/A</v>
      </c>
      <c r="EL152" s="13" t="e">
        <f t="shared" ca="1" si="525"/>
        <v>#N/A</v>
      </c>
      <c r="EM152" s="13" t="e">
        <f t="shared" ref="EM152:FF152" ca="1" si="526">EM89/$D152*100000</f>
        <v>#N/A</v>
      </c>
      <c r="EN152" s="13" t="e">
        <f t="shared" ca="1" si="526"/>
        <v>#N/A</v>
      </c>
      <c r="EO152" s="13" t="e">
        <f t="shared" ca="1" si="526"/>
        <v>#N/A</v>
      </c>
      <c r="EP152" s="13" t="e">
        <f t="shared" ca="1" si="526"/>
        <v>#N/A</v>
      </c>
      <c r="EQ152" s="13" t="e">
        <f t="shared" ca="1" si="526"/>
        <v>#N/A</v>
      </c>
      <c r="ER152" s="13" t="e">
        <f t="shared" ca="1" si="526"/>
        <v>#N/A</v>
      </c>
      <c r="ES152" s="13" t="e">
        <f t="shared" ca="1" si="526"/>
        <v>#N/A</v>
      </c>
      <c r="ET152" s="13" t="e">
        <f t="shared" ca="1" si="526"/>
        <v>#N/A</v>
      </c>
      <c r="EU152" s="13" t="e">
        <f t="shared" ca="1" si="526"/>
        <v>#N/A</v>
      </c>
      <c r="EV152" s="13" t="e">
        <f t="shared" ca="1" si="526"/>
        <v>#N/A</v>
      </c>
      <c r="EW152" s="13" t="e">
        <f t="shared" ca="1" si="526"/>
        <v>#N/A</v>
      </c>
      <c r="EX152" s="13" t="e">
        <f t="shared" ca="1" si="526"/>
        <v>#N/A</v>
      </c>
      <c r="EY152" s="13" t="e">
        <f t="shared" ca="1" si="526"/>
        <v>#N/A</v>
      </c>
      <c r="EZ152" s="13" t="e">
        <f t="shared" ca="1" si="526"/>
        <v>#N/A</v>
      </c>
      <c r="FA152" s="13" t="e">
        <f t="shared" ca="1" si="526"/>
        <v>#N/A</v>
      </c>
      <c r="FB152" s="13" t="e">
        <f t="shared" ca="1" si="526"/>
        <v>#N/A</v>
      </c>
      <c r="FC152" s="13" t="e">
        <f t="shared" ca="1" si="526"/>
        <v>#N/A</v>
      </c>
      <c r="FD152" s="13" t="e">
        <f t="shared" ca="1" si="526"/>
        <v>#N/A</v>
      </c>
      <c r="FE152" s="13" t="e">
        <f t="shared" ca="1" si="526"/>
        <v>#N/A</v>
      </c>
      <c r="FF152" s="13" t="e">
        <f t="shared" ca="1" si="526"/>
        <v>#N/A</v>
      </c>
    </row>
    <row r="153" spans="2:162" x14ac:dyDescent="0.25">
      <c r="B153">
        <f t="shared" si="209"/>
        <v>48</v>
      </c>
      <c r="C153" t="str">
        <f t="shared" ca="1" si="477"/>
        <v>US Tennessee</v>
      </c>
      <c r="D153" s="1">
        <f t="shared" ca="1" si="477"/>
        <v>6829174</v>
      </c>
      <c r="E153" s="13">
        <f t="shared" ref="E153:BP153" ca="1" si="527">E90/$D153*100000</f>
        <v>0.46857789829340996</v>
      </c>
      <c r="F153" s="13">
        <f t="shared" ca="1" si="527"/>
        <v>0.57107931354509345</v>
      </c>
      <c r="G153" s="13">
        <f t="shared" ca="1" si="527"/>
        <v>0.76143908472679134</v>
      </c>
      <c r="H153" s="13">
        <f t="shared" ca="1" si="527"/>
        <v>1.0689433304818416</v>
      </c>
      <c r="I153" s="13">
        <f t="shared" ca="1" si="527"/>
        <v>1.4350198135235681</v>
      </c>
      <c r="J153" s="13">
        <f t="shared" ca="1" si="527"/>
        <v>2.2550311355370356</v>
      </c>
      <c r="K153" s="13">
        <f t="shared" ca="1" si="527"/>
        <v>3.3386175253405463</v>
      </c>
      <c r="L153" s="13">
        <f t="shared" ca="1" si="527"/>
        <v>5.4325750083392217</v>
      </c>
      <c r="M153" s="13">
        <f t="shared" ca="1" si="527"/>
        <v>7.3947449574428763</v>
      </c>
      <c r="N153" s="13">
        <f t="shared" ca="1" si="527"/>
        <v>9.0054814828264735</v>
      </c>
      <c r="O153" s="13">
        <f t="shared" ca="1" si="527"/>
        <v>9.7669205675532655</v>
      </c>
      <c r="P153" s="13">
        <f t="shared" ca="1" si="527"/>
        <v>11.480158508188545</v>
      </c>
      <c r="Q153" s="13">
        <f t="shared" ca="1" si="527"/>
        <v>14.013407770837292</v>
      </c>
      <c r="R153" s="13">
        <f t="shared" ca="1" si="527"/>
        <v>17.615600363967882</v>
      </c>
      <c r="S153" s="13">
        <f t="shared" ca="1" si="527"/>
        <v>20.104920448651622</v>
      </c>
      <c r="T153" s="13">
        <f t="shared" ca="1" si="527"/>
        <v>22.506382177405349</v>
      </c>
      <c r="U153" s="13">
        <f t="shared" ca="1" si="527"/>
        <v>26.855370795941059</v>
      </c>
      <c r="V153" s="13">
        <f t="shared" ca="1" si="527"/>
        <v>32.785809821217029</v>
      </c>
      <c r="W153" s="13">
        <f t="shared" ca="1" si="527"/>
        <v>39.287328160038093</v>
      </c>
      <c r="X153" s="13">
        <f t="shared" ca="1" si="527"/>
        <v>41.659503770148483</v>
      </c>
      <c r="Y153" s="13">
        <f t="shared" ca="1" si="527"/>
        <v>44.910262939559018</v>
      </c>
      <c r="Z153" s="13">
        <f t="shared" ca="1" si="527"/>
        <v>48.629600007262958</v>
      </c>
      <c r="AA153" s="13">
        <f t="shared" ca="1" si="527"/>
        <v>53.198234515623703</v>
      </c>
      <c r="AB153" s="13">
        <f t="shared" ca="1" si="527"/>
        <v>55.672911540985773</v>
      </c>
      <c r="AC153" s="13">
        <f t="shared" ca="1" si="527"/>
        <v>60.592979473066578</v>
      </c>
      <c r="AD153" s="13">
        <f t="shared" ca="1" si="527"/>
        <v>63.873024761120455</v>
      </c>
      <c r="AE153" s="13">
        <f t="shared" ca="1" si="527"/>
        <v>67.855936896614438</v>
      </c>
      <c r="AF153" s="13">
        <f t="shared" ca="1" si="527"/>
        <v>71.194554421954976</v>
      </c>
      <c r="AG153" s="13">
        <f t="shared" ca="1" si="527"/>
        <v>74.884605371015581</v>
      </c>
      <c r="AH153" s="13">
        <f t="shared" ca="1" si="527"/>
        <v>77.725358879419389</v>
      </c>
      <c r="AI153" s="13">
        <f t="shared" ca="1" si="527"/>
        <v>82.147562794563441</v>
      </c>
      <c r="AJ153" s="13">
        <f t="shared" ca="1" si="527"/>
        <v>85.266534430078949</v>
      </c>
      <c r="AK153" s="13">
        <f t="shared" ca="1" si="527"/>
        <v>89.015157616426222</v>
      </c>
      <c r="AL153" s="13">
        <f t="shared" ca="1" si="527"/>
        <v>91.694837472291681</v>
      </c>
      <c r="AM153" s="13">
        <f t="shared" ca="1" si="527"/>
        <v>96.483117870477457</v>
      </c>
      <c r="AN153" s="13">
        <f t="shared" ca="1" si="527"/>
        <v>99.016367133126195</v>
      </c>
      <c r="AO153" s="13">
        <f t="shared" ca="1" si="527"/>
        <v>103.52642940420027</v>
      </c>
      <c r="AP153" s="13">
        <f t="shared" ca="1" si="527"/>
        <v>105.98646337024067</v>
      </c>
      <c r="AQ153" s="13">
        <f t="shared" ca="1" si="527"/>
        <v>108.27078062442105</v>
      </c>
      <c r="AR153" s="13">
        <f t="shared" ca="1" si="527"/>
        <v>114.83087120052879</v>
      </c>
      <c r="AS153" s="13">
        <f t="shared" ca="1" si="527"/>
        <v>121.03952835291648</v>
      </c>
      <c r="AT153" s="13">
        <f t="shared" ca="1" si="527"/>
        <v>127.77533564088425</v>
      </c>
      <c r="AU153" s="13">
        <f t="shared" ca="1" si="527"/>
        <v>134.55507210681702</v>
      </c>
      <c r="AV153" s="13">
        <f t="shared" ca="1" si="527"/>
        <v>141.55445446257482</v>
      </c>
      <c r="AW153" s="13">
        <f t="shared" ca="1" si="527"/>
        <v>145.22986235231377</v>
      </c>
      <c r="AX153" s="13">
        <f t="shared" ca="1" si="527"/>
        <v>147.19203230141741</v>
      </c>
      <c r="AY153" s="13">
        <f t="shared" ca="1" si="527"/>
        <v>151.78995292842151</v>
      </c>
      <c r="AZ153" s="13">
        <f t="shared" ca="1" si="527"/>
        <v>157.1932418181174</v>
      </c>
      <c r="BA153" s="13">
        <f t="shared" ca="1" si="527"/>
        <v>174.12061839396682</v>
      </c>
      <c r="BB153" s="13">
        <f t="shared" ca="1" si="527"/>
        <v>185.395774071652</v>
      </c>
      <c r="BC153" s="13">
        <f t="shared" ca="1" si="527"/>
        <v>192.95159268163323</v>
      </c>
      <c r="BD153" s="13">
        <f t="shared" ca="1" si="527"/>
        <v>198.72095805437084</v>
      </c>
      <c r="BE153" s="13">
        <f t="shared" ca="1" si="527"/>
        <v>200.46348211364946</v>
      </c>
      <c r="BF153" s="13">
        <f t="shared" ca="1" si="527"/>
        <v>204.09496082542341</v>
      </c>
      <c r="BG153" s="13">
        <f t="shared" ca="1" si="527"/>
        <v>206.40856419824709</v>
      </c>
      <c r="BH153" s="13">
        <f t="shared" ca="1" si="527"/>
        <v>211.46041966422294</v>
      </c>
      <c r="BI153" s="13">
        <f t="shared" ca="1" si="527"/>
        <v>216.24870006240869</v>
      </c>
      <c r="BJ153" s="13">
        <f t="shared" ca="1" si="527"/>
        <v>219.42624393521092</v>
      </c>
      <c r="BK153" s="13">
        <f t="shared" ca="1" si="527"/>
        <v>227.61171409602389</v>
      </c>
      <c r="BL153" s="13">
        <f t="shared" ca="1" si="527"/>
        <v>235.91432873141028</v>
      </c>
      <c r="BM153" s="13">
        <f t="shared" ca="1" si="527"/>
        <v>239.70688109572254</v>
      </c>
      <c r="BN153" s="13">
        <f t="shared" ca="1" si="527"/>
        <v>244.52444761255165</v>
      </c>
      <c r="BO153" s="13">
        <f t="shared" ca="1" si="527"/>
        <v>248.49271668872399</v>
      </c>
      <c r="BP153" s="13">
        <f t="shared" ca="1" si="527"/>
        <v>253.14920955301474</v>
      </c>
      <c r="BQ153" s="13">
        <f t="shared" ref="BQ153:BV153" ca="1" si="528">BQ90/$D153*100000</f>
        <v>254.61351548518164</v>
      </c>
      <c r="BR153" s="13">
        <f t="shared" ca="1" si="528"/>
        <v>263.73614144258147</v>
      </c>
      <c r="BS153" s="13">
        <f t="shared" ca="1" si="528"/>
        <v>269.11014421363404</v>
      </c>
      <c r="BT153" s="13">
        <f t="shared" ca="1" si="528"/>
        <v>271.36517534917107</v>
      </c>
      <c r="BU153" s="13">
        <f t="shared" ca="1" si="528"/>
        <v>277.64704779816708</v>
      </c>
      <c r="BV153" s="13">
        <f t="shared" ca="1" si="528"/>
        <v>283.98749248444977</v>
      </c>
      <c r="BW153" s="13">
        <f t="shared" ref="BW153:CQ153" ca="1" si="529">BW90/$D153*100000</f>
        <v>289.77150091650907</v>
      </c>
      <c r="BX153" s="13">
        <f t="shared" ca="1" si="529"/>
        <v>294.98443003502325</v>
      </c>
      <c r="BY153" s="13">
        <f t="shared" ca="1" si="529"/>
        <v>301.74952344163438</v>
      </c>
      <c r="BZ153" s="13">
        <f t="shared" ca="1" si="529"/>
        <v>306.99173867879193</v>
      </c>
      <c r="CA153" s="13">
        <f t="shared" ca="1" si="529"/>
        <v>311.98502190748104</v>
      </c>
      <c r="CB153" s="13">
        <f t="shared" ca="1" si="529"/>
        <v>317.44688303446361</v>
      </c>
      <c r="CC153" s="13">
        <f t="shared" ca="1" si="529"/>
        <v>323.39196511906124</v>
      </c>
      <c r="CD153" s="13">
        <f t="shared" ca="1" si="529"/>
        <v>330.43527665278407</v>
      </c>
      <c r="CE153" s="13">
        <f t="shared" ca="1" si="529"/>
        <v>336.87822275431847</v>
      </c>
      <c r="CF153" s="13">
        <f t="shared" ca="1" si="529"/>
        <v>344.90261926259308</v>
      </c>
      <c r="CG153" s="13">
        <f t="shared" ca="1" si="529"/>
        <v>356.92457096568342</v>
      </c>
      <c r="CH153" s="13">
        <f t="shared" ca="1" si="529"/>
        <v>363.47001848246947</v>
      </c>
      <c r="CI153" s="13">
        <f t="shared" ca="1" si="529"/>
        <v>367.83365016032684</v>
      </c>
      <c r="CJ153" s="13">
        <f t="shared" ca="1" si="529"/>
        <v>373.69087388899447</v>
      </c>
      <c r="CK153" s="13">
        <f t="shared" ca="1" si="529"/>
        <v>381.75919957523411</v>
      </c>
      <c r="CL153" s="13">
        <f t="shared" ca="1" si="529"/>
        <v>386.29854796495158</v>
      </c>
      <c r="CM153" s="13">
        <f t="shared" ca="1" si="529"/>
        <v>394.5425903630512</v>
      </c>
      <c r="CN153" s="13">
        <f t="shared" ca="1" si="529"/>
        <v>403.78236079502443</v>
      </c>
      <c r="CO153" s="13">
        <f t="shared" ca="1" si="529"/>
        <v>410.8988876253556</v>
      </c>
      <c r="CP153" s="13">
        <f t="shared" ca="1" si="529"/>
        <v>417.88362692179169</v>
      </c>
      <c r="CQ153" s="13" t="e">
        <f t="shared" ca="1" si="529"/>
        <v>#N/A</v>
      </c>
      <c r="CR153" s="13" t="e">
        <f t="shared" ref="CR153:DF153" ca="1" si="530">CR90/$D153*100000</f>
        <v>#N/A</v>
      </c>
      <c r="CS153" s="13" t="e">
        <f t="shared" ca="1" si="530"/>
        <v>#N/A</v>
      </c>
      <c r="CT153" s="13" t="e">
        <f t="shared" ca="1" si="530"/>
        <v>#N/A</v>
      </c>
      <c r="CU153" s="13" t="e">
        <f t="shared" ca="1" si="530"/>
        <v>#N/A</v>
      </c>
      <c r="CV153" s="13" t="e">
        <f t="shared" ca="1" si="530"/>
        <v>#N/A</v>
      </c>
      <c r="CW153" s="13" t="e">
        <f t="shared" ca="1" si="530"/>
        <v>#N/A</v>
      </c>
      <c r="CX153" s="13" t="e">
        <f t="shared" ca="1" si="530"/>
        <v>#N/A</v>
      </c>
      <c r="CY153" s="13" t="e">
        <f t="shared" ca="1" si="530"/>
        <v>#N/A</v>
      </c>
      <c r="CZ153" s="13" t="e">
        <f t="shared" ca="1" si="530"/>
        <v>#N/A</v>
      </c>
      <c r="DA153" s="13" t="e">
        <f t="shared" ca="1" si="530"/>
        <v>#N/A</v>
      </c>
      <c r="DB153" s="13" t="e">
        <f t="shared" ca="1" si="530"/>
        <v>#N/A</v>
      </c>
      <c r="DC153" s="13" t="e">
        <f t="shared" ca="1" si="530"/>
        <v>#N/A</v>
      </c>
      <c r="DD153" s="13" t="e">
        <f t="shared" ca="1" si="530"/>
        <v>#N/A</v>
      </c>
      <c r="DE153" s="13" t="e">
        <f t="shared" ca="1" si="530"/>
        <v>#N/A</v>
      </c>
      <c r="DF153" s="13" t="e">
        <f t="shared" ca="1" si="530"/>
        <v>#N/A</v>
      </c>
      <c r="DG153" s="13" t="e">
        <f t="shared" ref="DG153:DX153" ca="1" si="531">DG90/$D153*100000</f>
        <v>#N/A</v>
      </c>
      <c r="DH153" s="13" t="e">
        <f t="shared" ca="1" si="531"/>
        <v>#N/A</v>
      </c>
      <c r="DI153" s="13" t="e">
        <f t="shared" ca="1" si="531"/>
        <v>#N/A</v>
      </c>
      <c r="DJ153" s="13" t="e">
        <f t="shared" ca="1" si="531"/>
        <v>#N/A</v>
      </c>
      <c r="DK153" s="13" t="e">
        <f t="shared" ca="1" si="531"/>
        <v>#N/A</v>
      </c>
      <c r="DL153" s="13" t="e">
        <f t="shared" ca="1" si="531"/>
        <v>#N/A</v>
      </c>
      <c r="DM153" s="13" t="e">
        <f t="shared" ca="1" si="531"/>
        <v>#N/A</v>
      </c>
      <c r="DN153" s="13" t="e">
        <f t="shared" ca="1" si="531"/>
        <v>#N/A</v>
      </c>
      <c r="DO153" s="13" t="e">
        <f t="shared" ca="1" si="531"/>
        <v>#N/A</v>
      </c>
      <c r="DP153" s="13" t="e">
        <f t="shared" ca="1" si="531"/>
        <v>#N/A</v>
      </c>
      <c r="DQ153" s="13" t="e">
        <f t="shared" ca="1" si="531"/>
        <v>#N/A</v>
      </c>
      <c r="DR153" s="13" t="e">
        <f t="shared" ca="1" si="531"/>
        <v>#N/A</v>
      </c>
      <c r="DS153" s="13" t="e">
        <f t="shared" ca="1" si="531"/>
        <v>#N/A</v>
      </c>
      <c r="DT153" s="13" t="e">
        <f t="shared" ca="1" si="531"/>
        <v>#N/A</v>
      </c>
      <c r="DU153" s="13" t="e">
        <f t="shared" ca="1" si="531"/>
        <v>#N/A</v>
      </c>
      <c r="DV153" s="13" t="e">
        <f t="shared" ca="1" si="531"/>
        <v>#N/A</v>
      </c>
      <c r="DW153" s="13" t="e">
        <f t="shared" ca="1" si="531"/>
        <v>#N/A</v>
      </c>
      <c r="DX153" s="13" t="e">
        <f t="shared" ca="1" si="531"/>
        <v>#N/A</v>
      </c>
      <c r="DY153" s="13" t="e">
        <f t="shared" ref="DY153:EL153" ca="1" si="532">DY90/$D153*100000</f>
        <v>#N/A</v>
      </c>
      <c r="DZ153" s="13" t="e">
        <f t="shared" ca="1" si="532"/>
        <v>#N/A</v>
      </c>
      <c r="EA153" s="13" t="e">
        <f t="shared" ca="1" si="532"/>
        <v>#N/A</v>
      </c>
      <c r="EB153" s="13" t="e">
        <f t="shared" ca="1" si="532"/>
        <v>#N/A</v>
      </c>
      <c r="EC153" s="13" t="e">
        <f t="shared" ca="1" si="532"/>
        <v>#N/A</v>
      </c>
      <c r="ED153" s="13" t="e">
        <f t="shared" ca="1" si="532"/>
        <v>#N/A</v>
      </c>
      <c r="EE153" s="13" t="e">
        <f t="shared" ca="1" si="532"/>
        <v>#N/A</v>
      </c>
      <c r="EF153" s="13" t="e">
        <f t="shared" ca="1" si="532"/>
        <v>#N/A</v>
      </c>
      <c r="EG153" s="13" t="e">
        <f t="shared" ca="1" si="532"/>
        <v>#N/A</v>
      </c>
      <c r="EH153" s="13" t="e">
        <f t="shared" ca="1" si="532"/>
        <v>#N/A</v>
      </c>
      <c r="EI153" s="13" t="e">
        <f t="shared" ca="1" si="532"/>
        <v>#N/A</v>
      </c>
      <c r="EJ153" s="13" t="e">
        <f t="shared" ca="1" si="532"/>
        <v>#N/A</v>
      </c>
      <c r="EK153" s="13" t="e">
        <f t="shared" ca="1" si="532"/>
        <v>#N/A</v>
      </c>
      <c r="EL153" s="13" t="e">
        <f t="shared" ca="1" si="532"/>
        <v>#N/A</v>
      </c>
      <c r="EM153" s="13" t="e">
        <f t="shared" ref="EM153:FF153" ca="1" si="533">EM90/$D153*100000</f>
        <v>#N/A</v>
      </c>
      <c r="EN153" s="13" t="e">
        <f t="shared" ca="1" si="533"/>
        <v>#N/A</v>
      </c>
      <c r="EO153" s="13" t="e">
        <f t="shared" ca="1" si="533"/>
        <v>#N/A</v>
      </c>
      <c r="EP153" s="13" t="e">
        <f t="shared" ca="1" si="533"/>
        <v>#N/A</v>
      </c>
      <c r="EQ153" s="13" t="e">
        <f t="shared" ca="1" si="533"/>
        <v>#N/A</v>
      </c>
      <c r="ER153" s="13" t="e">
        <f t="shared" ca="1" si="533"/>
        <v>#N/A</v>
      </c>
      <c r="ES153" s="13" t="e">
        <f t="shared" ca="1" si="533"/>
        <v>#N/A</v>
      </c>
      <c r="ET153" s="13" t="e">
        <f t="shared" ca="1" si="533"/>
        <v>#N/A</v>
      </c>
      <c r="EU153" s="13" t="e">
        <f t="shared" ca="1" si="533"/>
        <v>#N/A</v>
      </c>
      <c r="EV153" s="13" t="e">
        <f t="shared" ca="1" si="533"/>
        <v>#N/A</v>
      </c>
      <c r="EW153" s="13" t="e">
        <f t="shared" ca="1" si="533"/>
        <v>#N/A</v>
      </c>
      <c r="EX153" s="13" t="e">
        <f t="shared" ca="1" si="533"/>
        <v>#N/A</v>
      </c>
      <c r="EY153" s="13" t="e">
        <f t="shared" ca="1" si="533"/>
        <v>#N/A</v>
      </c>
      <c r="EZ153" s="13" t="e">
        <f t="shared" ca="1" si="533"/>
        <v>#N/A</v>
      </c>
      <c r="FA153" s="13" t="e">
        <f t="shared" ca="1" si="533"/>
        <v>#N/A</v>
      </c>
      <c r="FB153" s="13" t="e">
        <f t="shared" ca="1" si="533"/>
        <v>#N/A</v>
      </c>
      <c r="FC153" s="13" t="e">
        <f t="shared" ca="1" si="533"/>
        <v>#N/A</v>
      </c>
      <c r="FD153" s="13" t="e">
        <f t="shared" ca="1" si="533"/>
        <v>#N/A</v>
      </c>
      <c r="FE153" s="13" t="e">
        <f t="shared" ca="1" si="533"/>
        <v>#N/A</v>
      </c>
      <c r="FF153" s="13" t="e">
        <f t="shared" ca="1" si="533"/>
        <v>#N/A</v>
      </c>
    </row>
    <row r="154" spans="2:162" x14ac:dyDescent="0.25">
      <c r="B154">
        <f t="shared" si="209"/>
        <v>49</v>
      </c>
      <c r="C154" t="str">
        <f t="shared" ca="1" si="477"/>
        <v>US Texas</v>
      </c>
      <c r="D154" s="1">
        <f t="shared" ca="1" si="477"/>
        <v>28995881</v>
      </c>
      <c r="E154" s="13">
        <f t="shared" ref="E154:BP154" ca="1" si="534">E91/$D154*100000</f>
        <v>0.13450186252316321</v>
      </c>
      <c r="F154" s="13">
        <f t="shared" ca="1" si="534"/>
        <v>0.1758870509918288</v>
      </c>
      <c r="G154" s="13">
        <f t="shared" ca="1" si="534"/>
        <v>0.19313087952043947</v>
      </c>
      <c r="H154" s="13">
        <f t="shared" ca="1" si="534"/>
        <v>0.19657964522616161</v>
      </c>
      <c r="I154" s="13">
        <f t="shared" ca="1" si="534"/>
        <v>0.22072100516621654</v>
      </c>
      <c r="J154" s="13">
        <f t="shared" ca="1" si="534"/>
        <v>0.28624755357493709</v>
      </c>
      <c r="K154" s="13">
        <f t="shared" ca="1" si="534"/>
        <v>0.49317349591826509</v>
      </c>
      <c r="L154" s="13">
        <f t="shared" ca="1" si="534"/>
        <v>0.66906054691009387</v>
      </c>
      <c r="M154" s="13">
        <f t="shared" ca="1" si="534"/>
        <v>1.0484247745395285</v>
      </c>
      <c r="N154" s="13">
        <f t="shared" ca="1" si="534"/>
        <v>1.1518877457111927</v>
      </c>
      <c r="O154" s="13">
        <f t="shared" ca="1" si="534"/>
        <v>1.213965528414191</v>
      </c>
      <c r="P154" s="13">
        <f t="shared" ca="1" si="534"/>
        <v>1.4139939393460748</v>
      </c>
      <c r="Q154" s="13">
        <f t="shared" ca="1" si="534"/>
        <v>3.3590977973733578</v>
      </c>
      <c r="R154" s="13">
        <f t="shared" ca="1" si="534"/>
        <v>4.8144769251880986</v>
      </c>
      <c r="S154" s="13">
        <f t="shared" ca="1" si="534"/>
        <v>5.9698134366050128</v>
      </c>
      <c r="T154" s="13">
        <f t="shared" ca="1" si="534"/>
        <v>7.0768672281418183</v>
      </c>
      <c r="U154" s="13">
        <f t="shared" ca="1" si="534"/>
        <v>8.801250081002884</v>
      </c>
      <c r="V154" s="13">
        <f t="shared" ca="1" si="534"/>
        <v>9.9220989353625768</v>
      </c>
      <c r="W154" s="13">
        <f t="shared" ca="1" si="534"/>
        <v>11.263668794888488</v>
      </c>
      <c r="X154" s="13">
        <f t="shared" ca="1" si="534"/>
        <v>13.784716525771367</v>
      </c>
      <c r="Y154" s="13">
        <f t="shared" ca="1" si="534"/>
        <v>16.102287080016641</v>
      </c>
      <c r="Z154" s="13">
        <f t="shared" ca="1" si="534"/>
        <v>18.38192121149897</v>
      </c>
      <c r="AA154" s="13">
        <f t="shared" ca="1" si="534"/>
        <v>21.071958461962236</v>
      </c>
      <c r="AB154" s="13">
        <f t="shared" ca="1" si="534"/>
        <v>23.492991987379174</v>
      </c>
      <c r="AC154" s="13">
        <f t="shared" ca="1" si="534"/>
        <v>25.093219274834244</v>
      </c>
      <c r="AD154" s="13">
        <f t="shared" ca="1" si="534"/>
        <v>28.493702260676269</v>
      </c>
      <c r="AE154" s="13">
        <f t="shared" ca="1" si="534"/>
        <v>32.256305645619115</v>
      </c>
      <c r="AF154" s="13">
        <f t="shared" ca="1" si="534"/>
        <v>35.280873169537422</v>
      </c>
      <c r="AG154" s="13">
        <f t="shared" ca="1" si="534"/>
        <v>40.250544551483024</v>
      </c>
      <c r="AH154" s="13">
        <f t="shared" ca="1" si="534"/>
        <v>43.319946029575718</v>
      </c>
      <c r="AI154" s="13">
        <f t="shared" ca="1" si="534"/>
        <v>46.503156775957244</v>
      </c>
      <c r="AJ154" s="13">
        <f t="shared" ca="1" si="534"/>
        <v>47.958535903771988</v>
      </c>
      <c r="AK154" s="13">
        <f t="shared" ca="1" si="534"/>
        <v>50.434749680480479</v>
      </c>
      <c r="AL154" s="13">
        <f t="shared" ca="1" si="534"/>
        <v>53.428278313047286</v>
      </c>
      <c r="AM154" s="13">
        <f t="shared" ca="1" si="534"/>
        <v>56.749439687657706</v>
      </c>
      <c r="AN154" s="13">
        <f t="shared" ca="1" si="534"/>
        <v>59.908509074099186</v>
      </c>
      <c r="AO154" s="13">
        <f t="shared" ca="1" si="534"/>
        <v>62.97446178648616</v>
      </c>
      <c r="AP154" s="13">
        <f t="shared" ca="1" si="534"/>
        <v>65.260993449379939</v>
      </c>
      <c r="AQ154" s="13">
        <f t="shared" ca="1" si="534"/>
        <v>67.106083101941266</v>
      </c>
      <c r="AR154" s="13">
        <f t="shared" ca="1" si="534"/>
        <v>69.65127219276421</v>
      </c>
      <c r="AS154" s="13">
        <f t="shared" ca="1" si="534"/>
        <v>72.662044653859638</v>
      </c>
      <c r="AT154" s="13">
        <f t="shared" ca="1" si="534"/>
        <v>75.679714646366506</v>
      </c>
      <c r="AU154" s="13">
        <f t="shared" ca="1" si="534"/>
        <v>78.65255068469898</v>
      </c>
      <c r="AV154" s="13">
        <f t="shared" ca="1" si="534"/>
        <v>81.987507122132271</v>
      </c>
      <c r="AW154" s="13">
        <f t="shared" ca="1" si="534"/>
        <v>84.946548097641866</v>
      </c>
      <c r="AX154" s="13">
        <f t="shared" ca="1" si="534"/>
        <v>87.243426057652812</v>
      </c>
      <c r="AY154" s="13">
        <f t="shared" ca="1" si="534"/>
        <v>90.257647284453952</v>
      </c>
      <c r="AZ154" s="13">
        <f t="shared" ca="1" si="534"/>
        <v>93.302907402606607</v>
      </c>
      <c r="BA154" s="13">
        <f t="shared" ca="1" si="534"/>
        <v>96.865482376617564</v>
      </c>
      <c r="BB154" s="13">
        <f t="shared" ca="1" si="534"/>
        <v>100.80397281255225</v>
      </c>
      <c r="BC154" s="13">
        <f t="shared" ca="1" si="534"/>
        <v>105.26322687005096</v>
      </c>
      <c r="BD154" s="13">
        <f t="shared" ca="1" si="534"/>
        <v>108.80166048412185</v>
      </c>
      <c r="BE154" s="13">
        <f t="shared" ca="1" si="534"/>
        <v>111.50549279740802</v>
      </c>
      <c r="BF154" s="13">
        <f t="shared" ca="1" si="534"/>
        <v>115.08186283424187</v>
      </c>
      <c r="BG154" s="13">
        <f t="shared" ca="1" si="534"/>
        <v>118.71341312236729</v>
      </c>
      <c r="BH154" s="13">
        <f t="shared" ca="1" si="534"/>
        <v>122.05181832550632</v>
      </c>
      <c r="BI154" s="13">
        <f t="shared" ca="1" si="534"/>
        <v>126.25586372078158</v>
      </c>
      <c r="BJ154" s="13">
        <f t="shared" ca="1" si="534"/>
        <v>130.57026961863997</v>
      </c>
      <c r="BK154" s="13">
        <f t="shared" ca="1" si="534"/>
        <v>134.05007421571361</v>
      </c>
      <c r="BL154" s="13">
        <f t="shared" ca="1" si="534"/>
        <v>137.49883992143575</v>
      </c>
      <c r="BM154" s="13">
        <f t="shared" ca="1" si="534"/>
        <v>141.56493468848214</v>
      </c>
      <c r="BN154" s="13">
        <f t="shared" ca="1" si="534"/>
        <v>146.23801221973562</v>
      </c>
      <c r="BO154" s="13">
        <f t="shared" ca="1" si="534"/>
        <v>151.23182496162127</v>
      </c>
      <c r="BP154" s="13">
        <f t="shared" ca="1" si="534"/>
        <v>155.877312367229</v>
      </c>
      <c r="BQ154" s="13">
        <f t="shared" ref="BQ154:BV154" ca="1" si="535">BQ91/$D154*100000</f>
        <v>162.08853940323453</v>
      </c>
      <c r="BR154" s="13">
        <f t="shared" ca="1" si="535"/>
        <v>164.79582048222645</v>
      </c>
      <c r="BS154" s="13">
        <f t="shared" ca="1" si="535"/>
        <v>167.93074850872785</v>
      </c>
      <c r="BT154" s="13">
        <f t="shared" ca="1" si="535"/>
        <v>172.13479390400312</v>
      </c>
      <c r="BU154" s="13">
        <f t="shared" ca="1" si="535"/>
        <v>177.00100231477705</v>
      </c>
      <c r="BV154" s="13">
        <f t="shared" ca="1" si="535"/>
        <v>180.26008590668448</v>
      </c>
      <c r="BW154" s="13">
        <f t="shared" ref="BW154:CQ154" ca="1" si="536">BW91/$D154*100000</f>
        <v>184.33307820514233</v>
      </c>
      <c r="BX154" s="13">
        <f t="shared" ca="1" si="536"/>
        <v>187.98876985320777</v>
      </c>
      <c r="BY154" s="13">
        <f t="shared" ca="1" si="536"/>
        <v>190.88228428030862</v>
      </c>
      <c r="BZ154" s="13">
        <f t="shared" ca="1" si="536"/>
        <v>193.03086531497354</v>
      </c>
      <c r="CA154" s="13">
        <f t="shared" ca="1" si="536"/>
        <v>195.06218831564385</v>
      </c>
      <c r="CB154" s="13">
        <f t="shared" ca="1" si="536"/>
        <v>199.7559584411317</v>
      </c>
      <c r="CC154" s="13">
        <f t="shared" ca="1" si="536"/>
        <v>206.15341882524626</v>
      </c>
      <c r="CD154" s="13">
        <f t="shared" ca="1" si="536"/>
        <v>210.39540064328446</v>
      </c>
      <c r="CE154" s="13">
        <f t="shared" ca="1" si="536"/>
        <v>214.98915656330635</v>
      </c>
      <c r="CF154" s="13">
        <f t="shared" ca="1" si="536"/>
        <v>221.7108009237588</v>
      </c>
      <c r="CG154" s="13">
        <f t="shared" ca="1" si="536"/>
        <v>223.75591898725202</v>
      </c>
      <c r="CH154" s="13">
        <f t="shared" ca="1" si="536"/>
        <v>229.57743549851099</v>
      </c>
      <c r="CI154" s="13">
        <f t="shared" ca="1" si="536"/>
        <v>235.45068349535578</v>
      </c>
      <c r="CJ154" s="13">
        <f t="shared" ca="1" si="536"/>
        <v>241.13769814409159</v>
      </c>
      <c r="CK154" s="13">
        <f t="shared" ca="1" si="536"/>
        <v>246.97645848387913</v>
      </c>
      <c r="CL154" s="13">
        <f t="shared" ca="1" si="536"/>
        <v>253.66706395298007</v>
      </c>
      <c r="CM154" s="13">
        <f t="shared" ca="1" si="536"/>
        <v>258.58155508363416</v>
      </c>
      <c r="CN154" s="13">
        <f t="shared" ca="1" si="536"/>
        <v>260.78186760388485</v>
      </c>
      <c r="CO154" s="13">
        <f t="shared" ca="1" si="536"/>
        <v>266.42749706415196</v>
      </c>
      <c r="CP154" s="13">
        <f t="shared" ca="1" si="536"/>
        <v>275.06320639128018</v>
      </c>
      <c r="CQ154" s="13">
        <f t="shared" ca="1" si="536"/>
        <v>281.36065256992879</v>
      </c>
      <c r="CR154" s="13" t="e">
        <f t="shared" ref="CR154:DF154" ca="1" si="537">CR91/$D154*100000</f>
        <v>#N/A</v>
      </c>
      <c r="CS154" s="13" t="e">
        <f t="shared" ca="1" si="537"/>
        <v>#N/A</v>
      </c>
      <c r="CT154" s="13" t="e">
        <f t="shared" ca="1" si="537"/>
        <v>#N/A</v>
      </c>
      <c r="CU154" s="13" t="e">
        <f t="shared" ca="1" si="537"/>
        <v>#N/A</v>
      </c>
      <c r="CV154" s="13" t="e">
        <f t="shared" ca="1" si="537"/>
        <v>#N/A</v>
      </c>
      <c r="CW154" s="13" t="e">
        <f t="shared" ca="1" si="537"/>
        <v>#N/A</v>
      </c>
      <c r="CX154" s="13" t="e">
        <f t="shared" ca="1" si="537"/>
        <v>#N/A</v>
      </c>
      <c r="CY154" s="13" t="e">
        <f t="shared" ca="1" si="537"/>
        <v>#N/A</v>
      </c>
      <c r="CZ154" s="13" t="e">
        <f t="shared" ca="1" si="537"/>
        <v>#N/A</v>
      </c>
      <c r="DA154" s="13" t="e">
        <f t="shared" ca="1" si="537"/>
        <v>#N/A</v>
      </c>
      <c r="DB154" s="13" t="e">
        <f t="shared" ca="1" si="537"/>
        <v>#N/A</v>
      </c>
      <c r="DC154" s="13" t="e">
        <f t="shared" ca="1" si="537"/>
        <v>#N/A</v>
      </c>
      <c r="DD154" s="13" t="e">
        <f t="shared" ca="1" si="537"/>
        <v>#N/A</v>
      </c>
      <c r="DE154" s="13" t="e">
        <f t="shared" ca="1" si="537"/>
        <v>#N/A</v>
      </c>
      <c r="DF154" s="13" t="e">
        <f t="shared" ca="1" si="537"/>
        <v>#N/A</v>
      </c>
      <c r="DG154" s="13" t="e">
        <f t="shared" ref="DG154:DX154" ca="1" si="538">DG91/$D154*100000</f>
        <v>#N/A</v>
      </c>
      <c r="DH154" s="13" t="e">
        <f t="shared" ca="1" si="538"/>
        <v>#N/A</v>
      </c>
      <c r="DI154" s="13" t="e">
        <f t="shared" ca="1" si="538"/>
        <v>#N/A</v>
      </c>
      <c r="DJ154" s="13" t="e">
        <f t="shared" ca="1" si="538"/>
        <v>#N/A</v>
      </c>
      <c r="DK154" s="13" t="e">
        <f t="shared" ca="1" si="538"/>
        <v>#N/A</v>
      </c>
      <c r="DL154" s="13" t="e">
        <f t="shared" ca="1" si="538"/>
        <v>#N/A</v>
      </c>
      <c r="DM154" s="13" t="e">
        <f t="shared" ca="1" si="538"/>
        <v>#N/A</v>
      </c>
      <c r="DN154" s="13" t="e">
        <f t="shared" ca="1" si="538"/>
        <v>#N/A</v>
      </c>
      <c r="DO154" s="13" t="e">
        <f t="shared" ca="1" si="538"/>
        <v>#N/A</v>
      </c>
      <c r="DP154" s="13" t="e">
        <f t="shared" ca="1" si="538"/>
        <v>#N/A</v>
      </c>
      <c r="DQ154" s="13" t="e">
        <f t="shared" ca="1" si="538"/>
        <v>#N/A</v>
      </c>
      <c r="DR154" s="13" t="e">
        <f t="shared" ca="1" si="538"/>
        <v>#N/A</v>
      </c>
      <c r="DS154" s="13" t="e">
        <f t="shared" ca="1" si="538"/>
        <v>#N/A</v>
      </c>
      <c r="DT154" s="13" t="e">
        <f t="shared" ca="1" si="538"/>
        <v>#N/A</v>
      </c>
      <c r="DU154" s="13" t="e">
        <f t="shared" ca="1" si="538"/>
        <v>#N/A</v>
      </c>
      <c r="DV154" s="13" t="e">
        <f t="shared" ca="1" si="538"/>
        <v>#N/A</v>
      </c>
      <c r="DW154" s="13" t="e">
        <f t="shared" ca="1" si="538"/>
        <v>#N/A</v>
      </c>
      <c r="DX154" s="13" t="e">
        <f t="shared" ca="1" si="538"/>
        <v>#N/A</v>
      </c>
      <c r="DY154" s="13" t="e">
        <f t="shared" ref="DY154:EL154" ca="1" si="539">DY91/$D154*100000</f>
        <v>#N/A</v>
      </c>
      <c r="DZ154" s="13" t="e">
        <f t="shared" ca="1" si="539"/>
        <v>#N/A</v>
      </c>
      <c r="EA154" s="13" t="e">
        <f t="shared" ca="1" si="539"/>
        <v>#N/A</v>
      </c>
      <c r="EB154" s="13" t="e">
        <f t="shared" ca="1" si="539"/>
        <v>#N/A</v>
      </c>
      <c r="EC154" s="13" t="e">
        <f t="shared" ca="1" si="539"/>
        <v>#N/A</v>
      </c>
      <c r="ED154" s="13" t="e">
        <f t="shared" ca="1" si="539"/>
        <v>#N/A</v>
      </c>
      <c r="EE154" s="13" t="e">
        <f t="shared" ca="1" si="539"/>
        <v>#N/A</v>
      </c>
      <c r="EF154" s="13" t="e">
        <f t="shared" ca="1" si="539"/>
        <v>#N/A</v>
      </c>
      <c r="EG154" s="13" t="e">
        <f t="shared" ca="1" si="539"/>
        <v>#N/A</v>
      </c>
      <c r="EH154" s="13" t="e">
        <f t="shared" ca="1" si="539"/>
        <v>#N/A</v>
      </c>
      <c r="EI154" s="13" t="e">
        <f t="shared" ca="1" si="539"/>
        <v>#N/A</v>
      </c>
      <c r="EJ154" s="13" t="e">
        <f t="shared" ca="1" si="539"/>
        <v>#N/A</v>
      </c>
      <c r="EK154" s="13" t="e">
        <f t="shared" ca="1" si="539"/>
        <v>#N/A</v>
      </c>
      <c r="EL154" s="13" t="e">
        <f t="shared" ca="1" si="539"/>
        <v>#N/A</v>
      </c>
      <c r="EM154" s="13" t="e">
        <f t="shared" ref="EM154:FF154" ca="1" si="540">EM91/$D154*100000</f>
        <v>#N/A</v>
      </c>
      <c r="EN154" s="13" t="e">
        <f t="shared" ca="1" si="540"/>
        <v>#N/A</v>
      </c>
      <c r="EO154" s="13" t="e">
        <f t="shared" ca="1" si="540"/>
        <v>#N/A</v>
      </c>
      <c r="EP154" s="13" t="e">
        <f t="shared" ca="1" si="540"/>
        <v>#N/A</v>
      </c>
      <c r="EQ154" s="13" t="e">
        <f t="shared" ca="1" si="540"/>
        <v>#N/A</v>
      </c>
      <c r="ER154" s="13" t="e">
        <f t="shared" ca="1" si="540"/>
        <v>#N/A</v>
      </c>
      <c r="ES154" s="13" t="e">
        <f t="shared" ca="1" si="540"/>
        <v>#N/A</v>
      </c>
      <c r="ET154" s="13" t="e">
        <f t="shared" ca="1" si="540"/>
        <v>#N/A</v>
      </c>
      <c r="EU154" s="13" t="e">
        <f t="shared" ca="1" si="540"/>
        <v>#N/A</v>
      </c>
      <c r="EV154" s="13" t="e">
        <f t="shared" ca="1" si="540"/>
        <v>#N/A</v>
      </c>
      <c r="EW154" s="13" t="e">
        <f t="shared" ca="1" si="540"/>
        <v>#N/A</v>
      </c>
      <c r="EX154" s="13" t="e">
        <f t="shared" ca="1" si="540"/>
        <v>#N/A</v>
      </c>
      <c r="EY154" s="13" t="e">
        <f t="shared" ca="1" si="540"/>
        <v>#N/A</v>
      </c>
      <c r="EZ154" s="13" t="e">
        <f t="shared" ca="1" si="540"/>
        <v>#N/A</v>
      </c>
      <c r="FA154" s="13" t="e">
        <f t="shared" ca="1" si="540"/>
        <v>#N/A</v>
      </c>
      <c r="FB154" s="13" t="e">
        <f t="shared" ca="1" si="540"/>
        <v>#N/A</v>
      </c>
      <c r="FC154" s="13" t="e">
        <f t="shared" ca="1" si="540"/>
        <v>#N/A</v>
      </c>
      <c r="FD154" s="13" t="e">
        <f t="shared" ca="1" si="540"/>
        <v>#N/A</v>
      </c>
      <c r="FE154" s="13" t="e">
        <f t="shared" ca="1" si="540"/>
        <v>#N/A</v>
      </c>
      <c r="FF154" s="13" t="e">
        <f t="shared" ca="1" si="540"/>
        <v>#N/A</v>
      </c>
    </row>
    <row r="155" spans="2:162" x14ac:dyDescent="0.25">
      <c r="B155">
        <f t="shared" si="209"/>
        <v>50</v>
      </c>
      <c r="C155" t="str">
        <f t="shared" ca="1" si="477"/>
        <v>US Utah</v>
      </c>
      <c r="D155" s="1">
        <f t="shared" ca="1" si="477"/>
        <v>3205958</v>
      </c>
      <c r="E155" s="13">
        <f t="shared" ref="E155:BP155" ca="1" si="541">E92/$D155*100000</f>
        <v>1.2164850568847128</v>
      </c>
      <c r="F155" s="13">
        <f t="shared" ca="1" si="541"/>
        <v>1.5907881513107784</v>
      </c>
      <c r="G155" s="13">
        <f t="shared" ca="1" si="541"/>
        <v>1.9650912457368439</v>
      </c>
      <c r="H155" s="13">
        <f t="shared" ca="1" si="541"/>
        <v>2.4329701137694255</v>
      </c>
      <c r="I155" s="13">
        <f t="shared" ca="1" si="541"/>
        <v>3.493495547976611</v>
      </c>
      <c r="J155" s="13">
        <f t="shared" ca="1" si="541"/>
        <v>4.2421017368287419</v>
      </c>
      <c r="K155" s="13">
        <f t="shared" ca="1" si="541"/>
        <v>5.6457383409264876</v>
      </c>
      <c r="L155" s="13">
        <f t="shared" ca="1" si="541"/>
        <v>8.0163246056249022</v>
      </c>
      <c r="M155" s="13">
        <f t="shared" ca="1" si="541"/>
        <v>9.3263854361161318</v>
      </c>
      <c r="N155" s="13">
        <f t="shared" ca="1" si="541"/>
        <v>10.792405889284888</v>
      </c>
      <c r="O155" s="13">
        <f t="shared" ca="1" si="541"/>
        <v>12.539153663273193</v>
      </c>
      <c r="P155" s="13">
        <f t="shared" ca="1" si="541"/>
        <v>14.972123777042619</v>
      </c>
      <c r="Q155" s="13">
        <f t="shared" ca="1" si="541"/>
        <v>18.777538570374283</v>
      </c>
      <c r="R155" s="13">
        <f t="shared" ca="1" si="541"/>
        <v>22.426993741028422</v>
      </c>
      <c r="S155" s="13">
        <f t="shared" ca="1" si="541"/>
        <v>25.140691175617395</v>
      </c>
      <c r="T155" s="13">
        <f t="shared" ca="1" si="541"/>
        <v>27.667237062993337</v>
      </c>
      <c r="U155" s="13">
        <f t="shared" ca="1" si="541"/>
        <v>31.566227629931522</v>
      </c>
      <c r="V155" s="13">
        <f t="shared" ca="1" si="541"/>
        <v>33.500126951132856</v>
      </c>
      <c r="W155" s="13">
        <f t="shared" ca="1" si="541"/>
        <v>38.865137971239797</v>
      </c>
      <c r="X155" s="13">
        <f t="shared" ca="1" si="541"/>
        <v>44.542068236701787</v>
      </c>
      <c r="Y155" s="13">
        <f t="shared" ca="1" si="541"/>
        <v>50.063038879486257</v>
      </c>
      <c r="Z155" s="13">
        <f t="shared" ca="1" si="541"/>
        <v>52.24647359697164</v>
      </c>
      <c r="AA155" s="13">
        <f t="shared" ca="1" si="541"/>
        <v>54.211564842708484</v>
      </c>
      <c r="AB155" s="13">
        <f t="shared" ca="1" si="541"/>
        <v>57.580292692543075</v>
      </c>
      <c r="AC155" s="13">
        <f t="shared" ca="1" si="541"/>
        <v>61.635242882158785</v>
      </c>
      <c r="AD155" s="13">
        <f t="shared" ca="1" si="541"/>
        <v>65.565425373632465</v>
      </c>
      <c r="AE155" s="13">
        <f t="shared" ca="1" si="541"/>
        <v>68.809385525325041</v>
      </c>
      <c r="AF155" s="13">
        <f t="shared" ca="1" si="541"/>
        <v>71.835002205269063</v>
      </c>
      <c r="AG155" s="13">
        <f t="shared" ca="1" si="541"/>
        <v>73.70651767739939</v>
      </c>
      <c r="AH155" s="13">
        <f t="shared" ca="1" si="541"/>
        <v>75.234921979639168</v>
      </c>
      <c r="AI155" s="13">
        <f t="shared" ca="1" si="541"/>
        <v>79.289872169254878</v>
      </c>
      <c r="AJ155" s="13">
        <f t="shared" ca="1" si="541"/>
        <v>83.687933528761135</v>
      </c>
      <c r="AK155" s="13">
        <f t="shared" ca="1" si="541"/>
        <v>87.4933483220928</v>
      </c>
      <c r="AL155" s="13">
        <f t="shared" ca="1" si="541"/>
        <v>91.423530813566487</v>
      </c>
      <c r="AM155" s="13">
        <f t="shared" ca="1" si="541"/>
        <v>95.728016399466256</v>
      </c>
      <c r="AN155" s="13">
        <f t="shared" ca="1" si="541"/>
        <v>100.21965353257903</v>
      </c>
      <c r="AO155" s="13">
        <f t="shared" ca="1" si="541"/>
        <v>102.80858326902599</v>
      </c>
      <c r="AP155" s="13">
        <f t="shared" ca="1" si="541"/>
        <v>107.45618002481631</v>
      </c>
      <c r="AQ155" s="13">
        <f t="shared" ca="1" si="541"/>
        <v>112.6652314222457</v>
      </c>
      <c r="AR155" s="13">
        <f t="shared" ca="1" si="541"/>
        <v>117.96785859328163</v>
      </c>
      <c r="AS155" s="13">
        <f t="shared" ca="1" si="541"/>
        <v>123.14571806617553</v>
      </c>
      <c r="AT155" s="13">
        <f t="shared" ca="1" si="541"/>
        <v>128.60430485988897</v>
      </c>
      <c r="AU155" s="13">
        <f t="shared" ca="1" si="541"/>
        <v>132.03541655879459</v>
      </c>
      <c r="AV155" s="13">
        <f t="shared" ca="1" si="541"/>
        <v>135.46652825770019</v>
      </c>
      <c r="AW155" s="13">
        <f t="shared" ca="1" si="541"/>
        <v>140.20770078709702</v>
      </c>
      <c r="AX155" s="13">
        <f t="shared" ca="1" si="541"/>
        <v>145.7286714298815</v>
      </c>
      <c r="AY155" s="13">
        <f t="shared" ca="1" si="541"/>
        <v>150.59461165742033</v>
      </c>
      <c r="AZ155" s="13">
        <f t="shared" ca="1" si="541"/>
        <v>155.36697611135267</v>
      </c>
      <c r="BA155" s="13">
        <f t="shared" ca="1" si="541"/>
        <v>161.41820947124074</v>
      </c>
      <c r="BB155" s="13">
        <f t="shared" ca="1" si="541"/>
        <v>165.84746275528252</v>
      </c>
      <c r="BC155" s="13">
        <f t="shared" ca="1" si="541"/>
        <v>169.96479679396921</v>
      </c>
      <c r="BD155" s="13">
        <f t="shared" ca="1" si="541"/>
        <v>174.51881777615301</v>
      </c>
      <c r="BE155" s="13">
        <f t="shared" ca="1" si="541"/>
        <v>178.54257604123322</v>
      </c>
      <c r="BF155" s="13">
        <f t="shared" ca="1" si="541"/>
        <v>184.6250013256568</v>
      </c>
      <c r="BG155" s="13">
        <f t="shared" ca="1" si="541"/>
        <v>190.36431544018978</v>
      </c>
      <c r="BH155" s="13">
        <f t="shared" ca="1" si="541"/>
        <v>194.9807202714446</v>
      </c>
      <c r="BI155" s="13">
        <f t="shared" ca="1" si="541"/>
        <v>198.4430238948857</v>
      </c>
      <c r="BJ155" s="13">
        <f t="shared" ca="1" si="541"/>
        <v>200.6264586123711</v>
      </c>
      <c r="BK155" s="13">
        <f t="shared" ca="1" si="541"/>
        <v>206.49054042504613</v>
      </c>
      <c r="BL155" s="13">
        <f t="shared" ca="1" si="541"/>
        <v>210.51429869012634</v>
      </c>
      <c r="BM155" s="13">
        <f t="shared" ca="1" si="541"/>
        <v>215.62977431394918</v>
      </c>
      <c r="BN155" s="13">
        <f t="shared" ca="1" si="541"/>
        <v>220.46452261695256</v>
      </c>
      <c r="BO155" s="13">
        <f t="shared" ca="1" si="541"/>
        <v>225.7671497879885</v>
      </c>
      <c r="BP155" s="13">
        <f t="shared" ca="1" si="541"/>
        <v>230.3211707701723</v>
      </c>
      <c r="BQ155" s="13">
        <f t="shared" ref="BQ155:BV155" ca="1" si="542">BQ92/$D155*100000</f>
        <v>234.50088865793001</v>
      </c>
      <c r="BR155" s="13">
        <f t="shared" ca="1" si="542"/>
        <v>240.48973816874707</v>
      </c>
      <c r="BS155" s="13">
        <f t="shared" ca="1" si="542"/>
        <v>245.60521379256997</v>
      </c>
      <c r="BT155" s="13">
        <f t="shared" ca="1" si="542"/>
        <v>251.31333598256748</v>
      </c>
      <c r="BU155" s="13">
        <f t="shared" ca="1" si="542"/>
        <v>257.64529666327508</v>
      </c>
      <c r="BV155" s="13">
        <f t="shared" ca="1" si="542"/>
        <v>261.76263070196177</v>
      </c>
      <c r="BW155" s="13">
        <f t="shared" ref="BW155:CQ155" ca="1" si="543">BW92/$D155*100000</f>
        <v>265.78638896704194</v>
      </c>
      <c r="BX155" s="13">
        <f t="shared" ca="1" si="543"/>
        <v>268.87438949605706</v>
      </c>
      <c r="BY155" s="13">
        <f t="shared" ca="1" si="543"/>
        <v>271.55689500611049</v>
      </c>
      <c r="BZ155" s="13">
        <f t="shared" ca="1" si="543"/>
        <v>278.26315878124416</v>
      </c>
      <c r="CA155" s="13">
        <f t="shared" ca="1" si="543"/>
        <v>288.96198889692255</v>
      </c>
      <c r="CB155" s="13">
        <f t="shared" ca="1" si="543"/>
        <v>297.35261659697352</v>
      </c>
      <c r="CC155" s="13">
        <f t="shared" ca="1" si="543"/>
        <v>305.58728467434696</v>
      </c>
      <c r="CD155" s="13">
        <f t="shared" ca="1" si="543"/>
        <v>311.88805343051905</v>
      </c>
      <c r="CE155" s="13">
        <f t="shared" ca="1" si="543"/>
        <v>318.22001411122665</v>
      </c>
      <c r="CF155" s="13">
        <f t="shared" ca="1" si="543"/>
        <v>327.42163184920076</v>
      </c>
      <c r="CG155" s="13">
        <f t="shared" ca="1" si="543"/>
        <v>337.2782800024205</v>
      </c>
      <c r="CH155" s="13">
        <f t="shared" ca="1" si="543"/>
        <v>350.97153487350738</v>
      </c>
      <c r="CI155" s="13">
        <f t="shared" ca="1" si="543"/>
        <v>368.00232566989337</v>
      </c>
      <c r="CJ155" s="13">
        <f t="shared" ca="1" si="543"/>
        <v>376.36176144540883</v>
      </c>
      <c r="CK155" s="13">
        <f t="shared" ca="1" si="543"/>
        <v>384.34689412649823</v>
      </c>
      <c r="CL155" s="13">
        <f t="shared" ca="1" si="543"/>
        <v>391.73938024141296</v>
      </c>
      <c r="CM155" s="13">
        <f t="shared" ca="1" si="543"/>
        <v>401.25291722474219</v>
      </c>
      <c r="CN155" s="13">
        <f t="shared" ca="1" si="543"/>
        <v>413.35538394451834</v>
      </c>
      <c r="CO155" s="13" t="e">
        <f t="shared" ca="1" si="543"/>
        <v>#N/A</v>
      </c>
      <c r="CP155" s="13" t="e">
        <f t="shared" ca="1" si="543"/>
        <v>#N/A</v>
      </c>
      <c r="CQ155" s="13" t="e">
        <f t="shared" ca="1" si="543"/>
        <v>#N/A</v>
      </c>
      <c r="CR155" s="13" t="e">
        <f t="shared" ref="CR155:DF155" ca="1" si="544">CR92/$D155*100000</f>
        <v>#N/A</v>
      </c>
      <c r="CS155" s="13" t="e">
        <f t="shared" ca="1" si="544"/>
        <v>#N/A</v>
      </c>
      <c r="CT155" s="13" t="e">
        <f t="shared" ca="1" si="544"/>
        <v>#N/A</v>
      </c>
      <c r="CU155" s="13" t="e">
        <f t="shared" ca="1" si="544"/>
        <v>#N/A</v>
      </c>
      <c r="CV155" s="13" t="e">
        <f t="shared" ca="1" si="544"/>
        <v>#N/A</v>
      </c>
      <c r="CW155" s="13" t="e">
        <f t="shared" ca="1" si="544"/>
        <v>#N/A</v>
      </c>
      <c r="CX155" s="13" t="e">
        <f t="shared" ca="1" si="544"/>
        <v>#N/A</v>
      </c>
      <c r="CY155" s="13" t="e">
        <f t="shared" ca="1" si="544"/>
        <v>#N/A</v>
      </c>
      <c r="CZ155" s="13" t="e">
        <f t="shared" ca="1" si="544"/>
        <v>#N/A</v>
      </c>
      <c r="DA155" s="13" t="e">
        <f t="shared" ca="1" si="544"/>
        <v>#N/A</v>
      </c>
      <c r="DB155" s="13" t="e">
        <f t="shared" ca="1" si="544"/>
        <v>#N/A</v>
      </c>
      <c r="DC155" s="13" t="e">
        <f t="shared" ca="1" si="544"/>
        <v>#N/A</v>
      </c>
      <c r="DD155" s="13" t="e">
        <f t="shared" ca="1" si="544"/>
        <v>#N/A</v>
      </c>
      <c r="DE155" s="13" t="e">
        <f t="shared" ca="1" si="544"/>
        <v>#N/A</v>
      </c>
      <c r="DF155" s="13" t="e">
        <f t="shared" ca="1" si="544"/>
        <v>#N/A</v>
      </c>
      <c r="DG155" s="13" t="e">
        <f t="shared" ref="DG155:DX155" ca="1" si="545">DG92/$D155*100000</f>
        <v>#N/A</v>
      </c>
      <c r="DH155" s="13" t="e">
        <f t="shared" ca="1" si="545"/>
        <v>#N/A</v>
      </c>
      <c r="DI155" s="13" t="e">
        <f t="shared" ca="1" si="545"/>
        <v>#N/A</v>
      </c>
      <c r="DJ155" s="13" t="e">
        <f t="shared" ca="1" si="545"/>
        <v>#N/A</v>
      </c>
      <c r="DK155" s="13" t="e">
        <f t="shared" ca="1" si="545"/>
        <v>#N/A</v>
      </c>
      <c r="DL155" s="13" t="e">
        <f t="shared" ca="1" si="545"/>
        <v>#N/A</v>
      </c>
      <c r="DM155" s="13" t="e">
        <f t="shared" ca="1" si="545"/>
        <v>#N/A</v>
      </c>
      <c r="DN155" s="13" t="e">
        <f t="shared" ca="1" si="545"/>
        <v>#N/A</v>
      </c>
      <c r="DO155" s="13" t="e">
        <f t="shared" ca="1" si="545"/>
        <v>#N/A</v>
      </c>
      <c r="DP155" s="13" t="e">
        <f t="shared" ca="1" si="545"/>
        <v>#N/A</v>
      </c>
      <c r="DQ155" s="13" t="e">
        <f t="shared" ca="1" si="545"/>
        <v>#N/A</v>
      </c>
      <c r="DR155" s="13" t="e">
        <f t="shared" ca="1" si="545"/>
        <v>#N/A</v>
      </c>
      <c r="DS155" s="13" t="e">
        <f t="shared" ca="1" si="545"/>
        <v>#N/A</v>
      </c>
      <c r="DT155" s="13" t="e">
        <f t="shared" ca="1" si="545"/>
        <v>#N/A</v>
      </c>
      <c r="DU155" s="13" t="e">
        <f t="shared" ca="1" si="545"/>
        <v>#N/A</v>
      </c>
      <c r="DV155" s="13" t="e">
        <f t="shared" ca="1" si="545"/>
        <v>#N/A</v>
      </c>
      <c r="DW155" s="13" t="e">
        <f t="shared" ca="1" si="545"/>
        <v>#N/A</v>
      </c>
      <c r="DX155" s="13" t="e">
        <f t="shared" ca="1" si="545"/>
        <v>#N/A</v>
      </c>
      <c r="DY155" s="13" t="e">
        <f t="shared" ref="DY155:EL155" ca="1" si="546">DY92/$D155*100000</f>
        <v>#N/A</v>
      </c>
      <c r="DZ155" s="13" t="e">
        <f t="shared" ca="1" si="546"/>
        <v>#N/A</v>
      </c>
      <c r="EA155" s="13" t="e">
        <f t="shared" ca="1" si="546"/>
        <v>#N/A</v>
      </c>
      <c r="EB155" s="13" t="e">
        <f t="shared" ca="1" si="546"/>
        <v>#N/A</v>
      </c>
      <c r="EC155" s="13" t="e">
        <f t="shared" ca="1" si="546"/>
        <v>#N/A</v>
      </c>
      <c r="ED155" s="13" t="e">
        <f t="shared" ca="1" si="546"/>
        <v>#N/A</v>
      </c>
      <c r="EE155" s="13" t="e">
        <f t="shared" ca="1" si="546"/>
        <v>#N/A</v>
      </c>
      <c r="EF155" s="13" t="e">
        <f t="shared" ca="1" si="546"/>
        <v>#N/A</v>
      </c>
      <c r="EG155" s="13" t="e">
        <f t="shared" ca="1" si="546"/>
        <v>#N/A</v>
      </c>
      <c r="EH155" s="13" t="e">
        <f t="shared" ca="1" si="546"/>
        <v>#N/A</v>
      </c>
      <c r="EI155" s="13" t="e">
        <f t="shared" ca="1" si="546"/>
        <v>#N/A</v>
      </c>
      <c r="EJ155" s="13" t="e">
        <f t="shared" ca="1" si="546"/>
        <v>#N/A</v>
      </c>
      <c r="EK155" s="13" t="e">
        <f t="shared" ca="1" si="546"/>
        <v>#N/A</v>
      </c>
      <c r="EL155" s="13" t="e">
        <f t="shared" ca="1" si="546"/>
        <v>#N/A</v>
      </c>
      <c r="EM155" s="13" t="e">
        <f t="shared" ref="EM155:FF155" ca="1" si="547">EM92/$D155*100000</f>
        <v>#N/A</v>
      </c>
      <c r="EN155" s="13" t="e">
        <f t="shared" ca="1" si="547"/>
        <v>#N/A</v>
      </c>
      <c r="EO155" s="13" t="e">
        <f t="shared" ca="1" si="547"/>
        <v>#N/A</v>
      </c>
      <c r="EP155" s="13" t="e">
        <f t="shared" ca="1" si="547"/>
        <v>#N/A</v>
      </c>
      <c r="EQ155" s="13" t="e">
        <f t="shared" ca="1" si="547"/>
        <v>#N/A</v>
      </c>
      <c r="ER155" s="13" t="e">
        <f t="shared" ca="1" si="547"/>
        <v>#N/A</v>
      </c>
      <c r="ES155" s="13" t="e">
        <f t="shared" ca="1" si="547"/>
        <v>#N/A</v>
      </c>
      <c r="ET155" s="13" t="e">
        <f t="shared" ca="1" si="547"/>
        <v>#N/A</v>
      </c>
      <c r="EU155" s="13" t="e">
        <f t="shared" ca="1" si="547"/>
        <v>#N/A</v>
      </c>
      <c r="EV155" s="13" t="e">
        <f t="shared" ca="1" si="547"/>
        <v>#N/A</v>
      </c>
      <c r="EW155" s="13" t="e">
        <f t="shared" ca="1" si="547"/>
        <v>#N/A</v>
      </c>
      <c r="EX155" s="13" t="e">
        <f t="shared" ca="1" si="547"/>
        <v>#N/A</v>
      </c>
      <c r="EY155" s="13" t="e">
        <f t="shared" ca="1" si="547"/>
        <v>#N/A</v>
      </c>
      <c r="EZ155" s="13" t="e">
        <f t="shared" ca="1" si="547"/>
        <v>#N/A</v>
      </c>
      <c r="FA155" s="13" t="e">
        <f t="shared" ca="1" si="547"/>
        <v>#N/A</v>
      </c>
      <c r="FB155" s="13" t="e">
        <f t="shared" ca="1" si="547"/>
        <v>#N/A</v>
      </c>
      <c r="FC155" s="13" t="e">
        <f t="shared" ca="1" si="547"/>
        <v>#N/A</v>
      </c>
      <c r="FD155" s="13" t="e">
        <f t="shared" ca="1" si="547"/>
        <v>#N/A</v>
      </c>
      <c r="FE155" s="13" t="e">
        <f t="shared" ca="1" si="547"/>
        <v>#N/A</v>
      </c>
      <c r="FF155" s="13" t="e">
        <f t="shared" ca="1" si="547"/>
        <v>#N/A</v>
      </c>
    </row>
    <row r="156" spans="2:162" x14ac:dyDescent="0.25">
      <c r="B156">
        <f t="shared" si="209"/>
        <v>51</v>
      </c>
      <c r="C156" t="str">
        <f t="shared" ca="1" si="477"/>
        <v>US Vermont</v>
      </c>
      <c r="D156" s="1">
        <f t="shared" ca="1" si="477"/>
        <v>623989</v>
      </c>
      <c r="E156" s="13">
        <f t="shared" ref="E156:BP156" ca="1" si="548">E93/$D156*100000</f>
        <v>7.0514063549197177</v>
      </c>
      <c r="F156" s="13">
        <f t="shared" ca="1" si="548"/>
        <v>8.3334802376323935</v>
      </c>
      <c r="G156" s="13">
        <f t="shared" ca="1" si="548"/>
        <v>12.179701885770422</v>
      </c>
      <c r="H156" s="13">
        <f t="shared" ca="1" si="548"/>
        <v>15.545145827891197</v>
      </c>
      <c r="I156" s="13">
        <f t="shared" ca="1" si="548"/>
        <v>20.032404417385564</v>
      </c>
      <c r="J156" s="13">
        <f t="shared" ca="1" si="548"/>
        <v>25.641477654253521</v>
      </c>
      <c r="K156" s="13">
        <f t="shared" ca="1" si="548"/>
        <v>29.647958537730634</v>
      </c>
      <c r="L156" s="13">
        <f t="shared" ca="1" si="548"/>
        <v>34.135217127224998</v>
      </c>
      <c r="M156" s="13">
        <f t="shared" ca="1" si="548"/>
        <v>37.500661069345774</v>
      </c>
      <c r="N156" s="13">
        <f t="shared" ca="1" si="548"/>
        <v>41.026364246805628</v>
      </c>
      <c r="O156" s="13">
        <f t="shared" ca="1" si="548"/>
        <v>46.955955954351765</v>
      </c>
      <c r="P156" s="13">
        <f t="shared" ca="1" si="548"/>
        <v>51.282955308507042</v>
      </c>
      <c r="Q156" s="13">
        <f t="shared" ca="1" si="548"/>
        <v>57.533065486731338</v>
      </c>
      <c r="R156" s="13">
        <f t="shared" ca="1" si="548"/>
        <v>62.501101782242962</v>
      </c>
      <c r="S156" s="13">
        <f t="shared" ca="1" si="548"/>
        <v>73.719248255978869</v>
      </c>
      <c r="T156" s="13">
        <f t="shared" ca="1" si="548"/>
        <v>82.052728493611255</v>
      </c>
      <c r="U156" s="13">
        <f t="shared" ca="1" si="548"/>
        <v>87.020764789122879</v>
      </c>
      <c r="V156" s="13">
        <f t="shared" ca="1" si="548"/>
        <v>92.149060319973586</v>
      </c>
      <c r="W156" s="13">
        <f t="shared" ca="1" si="548"/>
        <v>97.437615086163376</v>
      </c>
      <c r="X156" s="13">
        <f t="shared" ca="1" si="548"/>
        <v>101.12357749896232</v>
      </c>
      <c r="Y156" s="13">
        <f t="shared" ca="1" si="548"/>
        <v>108.97628003057746</v>
      </c>
      <c r="Z156" s="13">
        <f t="shared" ca="1" si="548"/>
        <v>114.26483479676725</v>
      </c>
      <c r="AA156" s="13">
        <f t="shared" ca="1" si="548"/>
        <v>117.47001950354894</v>
      </c>
      <c r="AB156" s="13">
        <f t="shared" ca="1" si="548"/>
        <v>120.8354634456697</v>
      </c>
      <c r="AC156" s="13">
        <f t="shared" ca="1" si="548"/>
        <v>121.95727809304331</v>
      </c>
      <c r="AD156" s="13">
        <f t="shared" ca="1" si="548"/>
        <v>123.39961121109508</v>
      </c>
      <c r="AE156" s="13">
        <f t="shared" ca="1" si="548"/>
        <v>124.84194432914684</v>
      </c>
      <c r="AF156" s="13">
        <f t="shared" ca="1" si="548"/>
        <v>126.92531438855492</v>
      </c>
      <c r="AG156" s="13">
        <f t="shared" ca="1" si="548"/>
        <v>128.52790674194577</v>
      </c>
      <c r="AH156" s="13">
        <f t="shared" ca="1" si="548"/>
        <v>130.29075833067569</v>
      </c>
      <c r="AI156" s="13">
        <f t="shared" ca="1" si="548"/>
        <v>130.93179527203202</v>
      </c>
      <c r="AJ156" s="13">
        <f t="shared" ca="1" si="548"/>
        <v>131.4125729780493</v>
      </c>
      <c r="AK156" s="13">
        <f t="shared" ca="1" si="548"/>
        <v>132.69464686076199</v>
      </c>
      <c r="AL156" s="13">
        <f t="shared" ca="1" si="548"/>
        <v>133.17542456677921</v>
      </c>
      <c r="AM156" s="13">
        <f t="shared" ca="1" si="548"/>
        <v>133.65620227279649</v>
      </c>
      <c r="AN156" s="13">
        <f t="shared" ca="1" si="548"/>
        <v>135.09853539084824</v>
      </c>
      <c r="AO156" s="13">
        <f t="shared" ca="1" si="548"/>
        <v>136.54086850889999</v>
      </c>
      <c r="AP156" s="13">
        <f t="shared" ca="1" si="548"/>
        <v>137.02164621491724</v>
      </c>
      <c r="AQ156" s="13">
        <f t="shared" ca="1" si="548"/>
        <v>138.14346086229082</v>
      </c>
      <c r="AR156" s="13">
        <f t="shared" ca="1" si="548"/>
        <v>138.46397933296902</v>
      </c>
      <c r="AS156" s="13">
        <f t="shared" ca="1" si="548"/>
        <v>138.78449780364718</v>
      </c>
      <c r="AT156" s="13">
        <f t="shared" ca="1" si="548"/>
        <v>140.86786786305527</v>
      </c>
      <c r="AU156" s="13">
        <f t="shared" ca="1" si="548"/>
        <v>141.82942327508979</v>
      </c>
      <c r="AV156" s="13">
        <f t="shared" ca="1" si="548"/>
        <v>143.59227486381971</v>
      </c>
      <c r="AW156" s="13">
        <f t="shared" ca="1" si="548"/>
        <v>144.39357104051513</v>
      </c>
      <c r="AX156" s="13">
        <f t="shared" ca="1" si="548"/>
        <v>145.19486721721054</v>
      </c>
      <c r="AY156" s="13">
        <f t="shared" ca="1" si="548"/>
        <v>145.67564492322782</v>
      </c>
      <c r="AZ156" s="13">
        <f t="shared" ca="1" si="548"/>
        <v>146.47694109992324</v>
      </c>
      <c r="BA156" s="13">
        <f t="shared" ca="1" si="548"/>
        <v>146.7974595706014</v>
      </c>
      <c r="BB156" s="13">
        <f t="shared" ca="1" si="548"/>
        <v>147.11797804127957</v>
      </c>
      <c r="BC156" s="13">
        <f t="shared" ca="1" si="548"/>
        <v>148.40005192399224</v>
      </c>
      <c r="BD156" s="13">
        <f t="shared" ca="1" si="548"/>
        <v>148.48018154166178</v>
      </c>
      <c r="BE156" s="13">
        <f t="shared" ca="1" si="548"/>
        <v>148.56031115933135</v>
      </c>
      <c r="BF156" s="13">
        <f t="shared" ca="1" si="548"/>
        <v>148.88082963000952</v>
      </c>
      <c r="BG156" s="13">
        <f t="shared" ca="1" si="548"/>
        <v>149.04108886534857</v>
      </c>
      <c r="BH156" s="13">
        <f t="shared" ca="1" si="548"/>
        <v>149.20134810068765</v>
      </c>
      <c r="BI156" s="13">
        <f t="shared" ca="1" si="548"/>
        <v>149.36160733602676</v>
      </c>
      <c r="BJ156" s="13">
        <f t="shared" ca="1" si="548"/>
        <v>150.64368121873943</v>
      </c>
      <c r="BK156" s="13">
        <f t="shared" ca="1" si="548"/>
        <v>150.9641996894176</v>
      </c>
      <c r="BL156" s="13">
        <f t="shared" ca="1" si="548"/>
        <v>151.28471816009576</v>
      </c>
      <c r="BM156" s="13">
        <f t="shared" ca="1" si="548"/>
        <v>151.60523663077396</v>
      </c>
      <c r="BN156" s="13">
        <f t="shared" ca="1" si="548"/>
        <v>151.9257551014521</v>
      </c>
      <c r="BO156" s="13">
        <f t="shared" ca="1" si="548"/>
        <v>152.24627357213026</v>
      </c>
      <c r="BP156" s="13">
        <f t="shared" ca="1" si="548"/>
        <v>152.56679204280846</v>
      </c>
      <c r="BQ156" s="13">
        <f t="shared" ref="BQ156:BV156" ca="1" si="549">BQ93/$D156*100000</f>
        <v>152.88731051348663</v>
      </c>
      <c r="BR156" s="13">
        <f t="shared" ca="1" si="549"/>
        <v>153.20782898416479</v>
      </c>
      <c r="BS156" s="13">
        <f t="shared" ca="1" si="549"/>
        <v>154.16938439619929</v>
      </c>
      <c r="BT156" s="13">
        <f t="shared" ca="1" si="549"/>
        <v>154.97068057289471</v>
      </c>
      <c r="BU156" s="13">
        <f t="shared" ca="1" si="549"/>
        <v>155.61171751425107</v>
      </c>
      <c r="BV156" s="13">
        <f t="shared" ca="1" si="549"/>
        <v>156.09249522026829</v>
      </c>
      <c r="BW156" s="13">
        <f t="shared" ref="BW156:CQ156" ca="1" si="550">BW93/$D156*100000</f>
        <v>156.25275445560737</v>
      </c>
      <c r="BX156" s="13">
        <f t="shared" ca="1" si="550"/>
        <v>156.57327292628557</v>
      </c>
      <c r="BY156" s="13">
        <f t="shared" ca="1" si="550"/>
        <v>157.2143098676419</v>
      </c>
      <c r="BZ156" s="13">
        <f t="shared" ca="1" si="550"/>
        <v>157.53482833832007</v>
      </c>
      <c r="CA156" s="13">
        <f t="shared" ca="1" si="550"/>
        <v>158.33612451501548</v>
      </c>
      <c r="CB156" s="13">
        <f t="shared" ca="1" si="550"/>
        <v>158.65664298569365</v>
      </c>
      <c r="CC156" s="13">
        <f t="shared" ca="1" si="550"/>
        <v>164.42597545790071</v>
      </c>
      <c r="CD156" s="13">
        <f t="shared" ca="1" si="550"/>
        <v>164.58623469323979</v>
      </c>
      <c r="CE156" s="13">
        <f t="shared" ca="1" si="550"/>
        <v>167.6311601646824</v>
      </c>
      <c r="CF156" s="13">
        <f t="shared" ca="1" si="550"/>
        <v>170.35556716544681</v>
      </c>
      <c r="CG156" s="13">
        <f t="shared" ca="1" si="550"/>
        <v>172.27867798951584</v>
      </c>
      <c r="CH156" s="13">
        <f t="shared" ca="1" si="550"/>
        <v>173.72101110756762</v>
      </c>
      <c r="CI156" s="13">
        <f t="shared" ca="1" si="550"/>
        <v>175.48386269629754</v>
      </c>
      <c r="CJ156" s="13">
        <f t="shared" ca="1" si="550"/>
        <v>177.88775122638381</v>
      </c>
      <c r="CK156" s="13" t="e">
        <f t="shared" ca="1" si="550"/>
        <v>#N/A</v>
      </c>
      <c r="CL156" s="13" t="e">
        <f t="shared" ca="1" si="550"/>
        <v>#N/A</v>
      </c>
      <c r="CM156" s="13" t="e">
        <f t="shared" ca="1" si="550"/>
        <v>#N/A</v>
      </c>
      <c r="CN156" s="13" t="e">
        <f t="shared" ca="1" si="550"/>
        <v>#N/A</v>
      </c>
      <c r="CO156" s="13" t="e">
        <f t="shared" ca="1" si="550"/>
        <v>#N/A</v>
      </c>
      <c r="CP156" s="13" t="e">
        <f t="shared" ca="1" si="550"/>
        <v>#N/A</v>
      </c>
      <c r="CQ156" s="13" t="e">
        <f t="shared" ca="1" si="550"/>
        <v>#N/A</v>
      </c>
      <c r="CR156" s="13" t="e">
        <f t="shared" ref="CR156:DF156" ca="1" si="551">CR93/$D156*100000</f>
        <v>#N/A</v>
      </c>
      <c r="CS156" s="13" t="e">
        <f t="shared" ca="1" si="551"/>
        <v>#N/A</v>
      </c>
      <c r="CT156" s="13" t="e">
        <f t="shared" ca="1" si="551"/>
        <v>#N/A</v>
      </c>
      <c r="CU156" s="13" t="e">
        <f t="shared" ca="1" si="551"/>
        <v>#N/A</v>
      </c>
      <c r="CV156" s="13" t="e">
        <f t="shared" ca="1" si="551"/>
        <v>#N/A</v>
      </c>
      <c r="CW156" s="13" t="e">
        <f t="shared" ca="1" si="551"/>
        <v>#N/A</v>
      </c>
      <c r="CX156" s="13" t="e">
        <f t="shared" ca="1" si="551"/>
        <v>#N/A</v>
      </c>
      <c r="CY156" s="13" t="e">
        <f t="shared" ca="1" si="551"/>
        <v>#N/A</v>
      </c>
      <c r="CZ156" s="13" t="e">
        <f t="shared" ca="1" si="551"/>
        <v>#N/A</v>
      </c>
      <c r="DA156" s="13" t="e">
        <f t="shared" ca="1" si="551"/>
        <v>#N/A</v>
      </c>
      <c r="DB156" s="13" t="e">
        <f t="shared" ca="1" si="551"/>
        <v>#N/A</v>
      </c>
      <c r="DC156" s="13" t="e">
        <f t="shared" ca="1" si="551"/>
        <v>#N/A</v>
      </c>
      <c r="DD156" s="13" t="e">
        <f t="shared" ca="1" si="551"/>
        <v>#N/A</v>
      </c>
      <c r="DE156" s="13" t="e">
        <f t="shared" ca="1" si="551"/>
        <v>#N/A</v>
      </c>
      <c r="DF156" s="13" t="e">
        <f t="shared" ca="1" si="551"/>
        <v>#N/A</v>
      </c>
      <c r="DG156" s="13" t="e">
        <f t="shared" ref="DG156:DX156" ca="1" si="552">DG93/$D156*100000</f>
        <v>#N/A</v>
      </c>
      <c r="DH156" s="13" t="e">
        <f t="shared" ca="1" si="552"/>
        <v>#N/A</v>
      </c>
      <c r="DI156" s="13" t="e">
        <f t="shared" ca="1" si="552"/>
        <v>#N/A</v>
      </c>
      <c r="DJ156" s="13" t="e">
        <f t="shared" ca="1" si="552"/>
        <v>#N/A</v>
      </c>
      <c r="DK156" s="13" t="e">
        <f t="shared" ca="1" si="552"/>
        <v>#N/A</v>
      </c>
      <c r="DL156" s="13" t="e">
        <f t="shared" ca="1" si="552"/>
        <v>#N/A</v>
      </c>
      <c r="DM156" s="13" t="e">
        <f t="shared" ca="1" si="552"/>
        <v>#N/A</v>
      </c>
      <c r="DN156" s="13" t="e">
        <f t="shared" ca="1" si="552"/>
        <v>#N/A</v>
      </c>
      <c r="DO156" s="13" t="e">
        <f t="shared" ca="1" si="552"/>
        <v>#N/A</v>
      </c>
      <c r="DP156" s="13" t="e">
        <f t="shared" ca="1" si="552"/>
        <v>#N/A</v>
      </c>
      <c r="DQ156" s="13" t="e">
        <f t="shared" ca="1" si="552"/>
        <v>#N/A</v>
      </c>
      <c r="DR156" s="13" t="e">
        <f t="shared" ca="1" si="552"/>
        <v>#N/A</v>
      </c>
      <c r="DS156" s="13" t="e">
        <f t="shared" ca="1" si="552"/>
        <v>#N/A</v>
      </c>
      <c r="DT156" s="13" t="e">
        <f t="shared" ca="1" si="552"/>
        <v>#N/A</v>
      </c>
      <c r="DU156" s="13" t="e">
        <f t="shared" ca="1" si="552"/>
        <v>#N/A</v>
      </c>
      <c r="DV156" s="13" t="e">
        <f t="shared" ca="1" si="552"/>
        <v>#N/A</v>
      </c>
      <c r="DW156" s="13" t="e">
        <f t="shared" ca="1" si="552"/>
        <v>#N/A</v>
      </c>
      <c r="DX156" s="13" t="e">
        <f t="shared" ca="1" si="552"/>
        <v>#N/A</v>
      </c>
      <c r="DY156" s="13" t="e">
        <f t="shared" ref="DY156:EL156" ca="1" si="553">DY93/$D156*100000</f>
        <v>#N/A</v>
      </c>
      <c r="DZ156" s="13" t="e">
        <f t="shared" ca="1" si="553"/>
        <v>#N/A</v>
      </c>
      <c r="EA156" s="13" t="e">
        <f t="shared" ca="1" si="553"/>
        <v>#N/A</v>
      </c>
      <c r="EB156" s="13" t="e">
        <f t="shared" ca="1" si="553"/>
        <v>#N/A</v>
      </c>
      <c r="EC156" s="13" t="e">
        <f t="shared" ca="1" si="553"/>
        <v>#N/A</v>
      </c>
      <c r="ED156" s="13" t="e">
        <f t="shared" ca="1" si="553"/>
        <v>#N/A</v>
      </c>
      <c r="EE156" s="13" t="e">
        <f t="shared" ca="1" si="553"/>
        <v>#N/A</v>
      </c>
      <c r="EF156" s="13" t="e">
        <f t="shared" ca="1" si="553"/>
        <v>#N/A</v>
      </c>
      <c r="EG156" s="13" t="e">
        <f t="shared" ca="1" si="553"/>
        <v>#N/A</v>
      </c>
      <c r="EH156" s="13" t="e">
        <f t="shared" ca="1" si="553"/>
        <v>#N/A</v>
      </c>
      <c r="EI156" s="13" t="e">
        <f t="shared" ca="1" si="553"/>
        <v>#N/A</v>
      </c>
      <c r="EJ156" s="13" t="e">
        <f t="shared" ca="1" si="553"/>
        <v>#N/A</v>
      </c>
      <c r="EK156" s="13" t="e">
        <f t="shared" ca="1" si="553"/>
        <v>#N/A</v>
      </c>
      <c r="EL156" s="13" t="e">
        <f t="shared" ca="1" si="553"/>
        <v>#N/A</v>
      </c>
      <c r="EM156" s="13" t="e">
        <f t="shared" ref="EM156:FF156" ca="1" si="554">EM93/$D156*100000</f>
        <v>#N/A</v>
      </c>
      <c r="EN156" s="13" t="e">
        <f t="shared" ca="1" si="554"/>
        <v>#N/A</v>
      </c>
      <c r="EO156" s="13" t="e">
        <f t="shared" ca="1" si="554"/>
        <v>#N/A</v>
      </c>
      <c r="EP156" s="13" t="e">
        <f t="shared" ca="1" si="554"/>
        <v>#N/A</v>
      </c>
      <c r="EQ156" s="13" t="e">
        <f t="shared" ca="1" si="554"/>
        <v>#N/A</v>
      </c>
      <c r="ER156" s="13" t="e">
        <f t="shared" ca="1" si="554"/>
        <v>#N/A</v>
      </c>
      <c r="ES156" s="13" t="e">
        <f t="shared" ca="1" si="554"/>
        <v>#N/A</v>
      </c>
      <c r="ET156" s="13" t="e">
        <f t="shared" ca="1" si="554"/>
        <v>#N/A</v>
      </c>
      <c r="EU156" s="13" t="e">
        <f t="shared" ca="1" si="554"/>
        <v>#N/A</v>
      </c>
      <c r="EV156" s="13" t="e">
        <f t="shared" ca="1" si="554"/>
        <v>#N/A</v>
      </c>
      <c r="EW156" s="13" t="e">
        <f t="shared" ca="1" si="554"/>
        <v>#N/A</v>
      </c>
      <c r="EX156" s="13" t="e">
        <f t="shared" ca="1" si="554"/>
        <v>#N/A</v>
      </c>
      <c r="EY156" s="13" t="e">
        <f t="shared" ca="1" si="554"/>
        <v>#N/A</v>
      </c>
      <c r="EZ156" s="13" t="e">
        <f t="shared" ca="1" si="554"/>
        <v>#N/A</v>
      </c>
      <c r="FA156" s="13" t="e">
        <f t="shared" ca="1" si="554"/>
        <v>#N/A</v>
      </c>
      <c r="FB156" s="13" t="e">
        <f t="shared" ca="1" si="554"/>
        <v>#N/A</v>
      </c>
      <c r="FC156" s="13" t="e">
        <f t="shared" ca="1" si="554"/>
        <v>#N/A</v>
      </c>
      <c r="FD156" s="13" t="e">
        <f t="shared" ca="1" si="554"/>
        <v>#N/A</v>
      </c>
      <c r="FE156" s="13" t="e">
        <f t="shared" ca="1" si="554"/>
        <v>#N/A</v>
      </c>
      <c r="FF156" s="13" t="e">
        <f t="shared" ca="1" si="554"/>
        <v>#N/A</v>
      </c>
    </row>
    <row r="157" spans="2:162" x14ac:dyDescent="0.25">
      <c r="B157">
        <f t="shared" si="209"/>
        <v>52</v>
      </c>
      <c r="C157" t="str">
        <f t="shared" ca="1" si="477"/>
        <v>US Virgin Islands</v>
      </c>
      <c r="D157" s="1">
        <f t="shared" ca="1" si="477"/>
        <v>104425</v>
      </c>
      <c r="E157" s="13" t="e">
        <f t="shared" ref="E157:BP157" ca="1" si="555">E94/$D157*100000</f>
        <v>#N/A</v>
      </c>
      <c r="F157" s="13" t="e">
        <f t="shared" ca="1" si="555"/>
        <v>#N/A</v>
      </c>
      <c r="G157" s="13" t="e">
        <f t="shared" ca="1" si="555"/>
        <v>#N/A</v>
      </c>
      <c r="H157" s="13" t="e">
        <f t="shared" ca="1" si="555"/>
        <v>#N/A</v>
      </c>
      <c r="I157" s="13" t="e">
        <f t="shared" ca="1" si="555"/>
        <v>#N/A</v>
      </c>
      <c r="J157" s="13" t="e">
        <f t="shared" ca="1" si="555"/>
        <v>#N/A</v>
      </c>
      <c r="K157" s="13" t="e">
        <f t="shared" ca="1" si="555"/>
        <v>#N/A</v>
      </c>
      <c r="L157" s="13" t="e">
        <f t="shared" ca="1" si="555"/>
        <v>#N/A</v>
      </c>
      <c r="M157" s="13" t="e">
        <f t="shared" ca="1" si="555"/>
        <v>#N/A</v>
      </c>
      <c r="N157" s="13" t="e">
        <f t="shared" ca="1" si="555"/>
        <v>#N/A</v>
      </c>
      <c r="O157" s="13" t="e">
        <f t="shared" ca="1" si="555"/>
        <v>#N/A</v>
      </c>
      <c r="P157" s="13" t="e">
        <f t="shared" ca="1" si="555"/>
        <v>#N/A</v>
      </c>
      <c r="Q157" s="13" t="e">
        <f t="shared" ca="1" si="555"/>
        <v>#N/A</v>
      </c>
      <c r="R157" s="13" t="e">
        <f t="shared" ca="1" si="555"/>
        <v>#N/A</v>
      </c>
      <c r="S157" s="13" t="e">
        <f t="shared" ca="1" si="555"/>
        <v>#N/A</v>
      </c>
      <c r="T157" s="13" t="e">
        <f t="shared" ca="1" si="555"/>
        <v>#N/A</v>
      </c>
      <c r="U157" s="13" t="e">
        <f t="shared" ca="1" si="555"/>
        <v>#N/A</v>
      </c>
      <c r="V157" s="13" t="e">
        <f t="shared" ca="1" si="555"/>
        <v>#N/A</v>
      </c>
      <c r="W157" s="13" t="e">
        <f t="shared" ca="1" si="555"/>
        <v>#N/A</v>
      </c>
      <c r="X157" s="13" t="e">
        <f t="shared" ca="1" si="555"/>
        <v>#N/A</v>
      </c>
      <c r="Y157" s="13" t="e">
        <f t="shared" ca="1" si="555"/>
        <v>#N/A</v>
      </c>
      <c r="Z157" s="13" t="e">
        <f t="shared" ca="1" si="555"/>
        <v>#N/A</v>
      </c>
      <c r="AA157" s="13" t="e">
        <f t="shared" ca="1" si="555"/>
        <v>#N/A</v>
      </c>
      <c r="AB157" s="13" t="e">
        <f t="shared" ca="1" si="555"/>
        <v>#N/A</v>
      </c>
      <c r="AC157" s="13" t="e">
        <f t="shared" ca="1" si="555"/>
        <v>#N/A</v>
      </c>
      <c r="AD157" s="13" t="e">
        <f t="shared" ca="1" si="555"/>
        <v>#N/A</v>
      </c>
      <c r="AE157" s="13" t="e">
        <f t="shared" ca="1" si="555"/>
        <v>#N/A</v>
      </c>
      <c r="AF157" s="13" t="e">
        <f t="shared" ca="1" si="555"/>
        <v>#N/A</v>
      </c>
      <c r="AG157" s="13" t="e">
        <f t="shared" ca="1" si="555"/>
        <v>#N/A</v>
      </c>
      <c r="AH157" s="13" t="e">
        <f t="shared" ca="1" si="555"/>
        <v>#N/A</v>
      </c>
      <c r="AI157" s="13" t="e">
        <f t="shared" ca="1" si="555"/>
        <v>#N/A</v>
      </c>
      <c r="AJ157" s="13" t="e">
        <f t="shared" ca="1" si="555"/>
        <v>#N/A</v>
      </c>
      <c r="AK157" s="13" t="e">
        <f t="shared" ca="1" si="555"/>
        <v>#N/A</v>
      </c>
      <c r="AL157" s="13" t="e">
        <f t="shared" ca="1" si="555"/>
        <v>#N/A</v>
      </c>
      <c r="AM157" s="13" t="e">
        <f t="shared" ca="1" si="555"/>
        <v>#N/A</v>
      </c>
      <c r="AN157" s="13" t="e">
        <f t="shared" ca="1" si="555"/>
        <v>#N/A</v>
      </c>
      <c r="AO157" s="13" t="e">
        <f t="shared" ca="1" si="555"/>
        <v>#N/A</v>
      </c>
      <c r="AP157" s="13" t="e">
        <f t="shared" ca="1" si="555"/>
        <v>#N/A</v>
      </c>
      <c r="AQ157" s="13" t="e">
        <f t="shared" ca="1" si="555"/>
        <v>#N/A</v>
      </c>
      <c r="AR157" s="13" t="e">
        <f t="shared" ca="1" si="555"/>
        <v>#N/A</v>
      </c>
      <c r="AS157" s="13" t="e">
        <f t="shared" ca="1" si="555"/>
        <v>#N/A</v>
      </c>
      <c r="AT157" s="13" t="e">
        <f t="shared" ca="1" si="555"/>
        <v>#N/A</v>
      </c>
      <c r="AU157" s="13" t="e">
        <f t="shared" ca="1" si="555"/>
        <v>#N/A</v>
      </c>
      <c r="AV157" s="13" t="e">
        <f t="shared" ca="1" si="555"/>
        <v>#N/A</v>
      </c>
      <c r="AW157" s="13" t="e">
        <f t="shared" ca="1" si="555"/>
        <v>#N/A</v>
      </c>
      <c r="AX157" s="13" t="e">
        <f t="shared" ca="1" si="555"/>
        <v>#N/A</v>
      </c>
      <c r="AY157" s="13" t="e">
        <f t="shared" ca="1" si="555"/>
        <v>#N/A</v>
      </c>
      <c r="AZ157" s="13" t="e">
        <f t="shared" ca="1" si="555"/>
        <v>#N/A</v>
      </c>
      <c r="BA157" s="13" t="e">
        <f t="shared" ca="1" si="555"/>
        <v>#N/A</v>
      </c>
      <c r="BB157" s="13" t="e">
        <f t="shared" ca="1" si="555"/>
        <v>#N/A</v>
      </c>
      <c r="BC157" s="13" t="e">
        <f t="shared" ca="1" si="555"/>
        <v>#N/A</v>
      </c>
      <c r="BD157" s="13" t="e">
        <f t="shared" ca="1" si="555"/>
        <v>#N/A</v>
      </c>
      <c r="BE157" s="13" t="e">
        <f t="shared" ca="1" si="555"/>
        <v>#N/A</v>
      </c>
      <c r="BF157" s="13" t="e">
        <f t="shared" ca="1" si="555"/>
        <v>#N/A</v>
      </c>
      <c r="BG157" s="13" t="e">
        <f t="shared" ca="1" si="555"/>
        <v>#N/A</v>
      </c>
      <c r="BH157" s="13" t="e">
        <f t="shared" ca="1" si="555"/>
        <v>#N/A</v>
      </c>
      <c r="BI157" s="13" t="e">
        <f t="shared" ca="1" si="555"/>
        <v>#N/A</v>
      </c>
      <c r="BJ157" s="13" t="e">
        <f t="shared" ca="1" si="555"/>
        <v>#N/A</v>
      </c>
      <c r="BK157" s="13" t="e">
        <f t="shared" ca="1" si="555"/>
        <v>#N/A</v>
      </c>
      <c r="BL157" s="13" t="e">
        <f t="shared" ca="1" si="555"/>
        <v>#N/A</v>
      </c>
      <c r="BM157" s="13" t="e">
        <f t="shared" ca="1" si="555"/>
        <v>#N/A</v>
      </c>
      <c r="BN157" s="13" t="e">
        <f t="shared" ca="1" si="555"/>
        <v>#N/A</v>
      </c>
      <c r="BO157" s="13" t="e">
        <f t="shared" ca="1" si="555"/>
        <v>#N/A</v>
      </c>
      <c r="BP157" s="13" t="e">
        <f t="shared" ca="1" si="555"/>
        <v>#N/A</v>
      </c>
      <c r="BQ157" s="13" t="e">
        <f t="shared" ref="BQ157:BV157" ca="1" si="556">BQ94/$D157*100000</f>
        <v>#N/A</v>
      </c>
      <c r="BR157" s="13" t="e">
        <f t="shared" ca="1" si="556"/>
        <v>#N/A</v>
      </c>
      <c r="BS157" s="13" t="e">
        <f t="shared" ca="1" si="556"/>
        <v>#N/A</v>
      </c>
      <c r="BT157" s="13" t="e">
        <f t="shared" ca="1" si="556"/>
        <v>#N/A</v>
      </c>
      <c r="BU157" s="13" t="e">
        <f t="shared" ca="1" si="556"/>
        <v>#N/A</v>
      </c>
      <c r="BV157" s="13" t="e">
        <f t="shared" ca="1" si="556"/>
        <v>#N/A</v>
      </c>
      <c r="BW157" s="13" t="e">
        <f t="shared" ref="BW157:CQ157" ca="1" si="557">BW94/$D157*100000</f>
        <v>#N/A</v>
      </c>
      <c r="BX157" s="13" t="e">
        <f t="shared" ca="1" si="557"/>
        <v>#N/A</v>
      </c>
      <c r="BY157" s="13" t="e">
        <f t="shared" ca="1" si="557"/>
        <v>#N/A</v>
      </c>
      <c r="BZ157" s="13" t="e">
        <f t="shared" ca="1" si="557"/>
        <v>#N/A</v>
      </c>
      <c r="CA157" s="13" t="e">
        <f t="shared" ca="1" si="557"/>
        <v>#N/A</v>
      </c>
      <c r="CB157" s="13" t="e">
        <f t="shared" ca="1" si="557"/>
        <v>#N/A</v>
      </c>
      <c r="CC157" s="13" t="e">
        <f t="shared" ca="1" si="557"/>
        <v>#N/A</v>
      </c>
      <c r="CD157" s="13" t="e">
        <f t="shared" ca="1" si="557"/>
        <v>#N/A</v>
      </c>
      <c r="CE157" s="13" t="e">
        <f t="shared" ca="1" si="557"/>
        <v>#N/A</v>
      </c>
      <c r="CF157" s="13" t="e">
        <f t="shared" ca="1" si="557"/>
        <v>#N/A</v>
      </c>
      <c r="CG157" s="13" t="e">
        <f t="shared" ca="1" si="557"/>
        <v>#N/A</v>
      </c>
      <c r="CH157" s="13" t="e">
        <f t="shared" ca="1" si="557"/>
        <v>#N/A</v>
      </c>
      <c r="CI157" s="13" t="e">
        <f t="shared" ca="1" si="557"/>
        <v>#N/A</v>
      </c>
      <c r="CJ157" s="13" t="e">
        <f t="shared" ca="1" si="557"/>
        <v>#N/A</v>
      </c>
      <c r="CK157" s="13" t="e">
        <f t="shared" ca="1" si="557"/>
        <v>#N/A</v>
      </c>
      <c r="CL157" s="13" t="e">
        <f t="shared" ca="1" si="557"/>
        <v>#N/A</v>
      </c>
      <c r="CM157" s="13" t="e">
        <f t="shared" ca="1" si="557"/>
        <v>#N/A</v>
      </c>
      <c r="CN157" s="13" t="e">
        <f t="shared" ca="1" si="557"/>
        <v>#N/A</v>
      </c>
      <c r="CO157" s="13" t="e">
        <f t="shared" ca="1" si="557"/>
        <v>#N/A</v>
      </c>
      <c r="CP157" s="13" t="e">
        <f t="shared" ca="1" si="557"/>
        <v>#N/A</v>
      </c>
      <c r="CQ157" s="13" t="e">
        <f t="shared" ca="1" si="557"/>
        <v>#N/A</v>
      </c>
      <c r="CR157" s="13" t="e">
        <f t="shared" ref="CR157:DF157" ca="1" si="558">CR94/$D157*100000</f>
        <v>#N/A</v>
      </c>
      <c r="CS157" s="13" t="e">
        <f t="shared" ca="1" si="558"/>
        <v>#N/A</v>
      </c>
      <c r="CT157" s="13" t="e">
        <f t="shared" ca="1" si="558"/>
        <v>#N/A</v>
      </c>
      <c r="CU157" s="13" t="e">
        <f t="shared" ca="1" si="558"/>
        <v>#N/A</v>
      </c>
      <c r="CV157" s="13" t="e">
        <f t="shared" ca="1" si="558"/>
        <v>#N/A</v>
      </c>
      <c r="CW157" s="13" t="e">
        <f t="shared" ca="1" si="558"/>
        <v>#N/A</v>
      </c>
      <c r="CX157" s="13" t="e">
        <f t="shared" ca="1" si="558"/>
        <v>#N/A</v>
      </c>
      <c r="CY157" s="13" t="e">
        <f t="shared" ca="1" si="558"/>
        <v>#N/A</v>
      </c>
      <c r="CZ157" s="13" t="e">
        <f t="shared" ca="1" si="558"/>
        <v>#N/A</v>
      </c>
      <c r="DA157" s="13" t="e">
        <f t="shared" ca="1" si="558"/>
        <v>#N/A</v>
      </c>
      <c r="DB157" s="13" t="e">
        <f t="shared" ca="1" si="558"/>
        <v>#N/A</v>
      </c>
      <c r="DC157" s="13" t="e">
        <f t="shared" ca="1" si="558"/>
        <v>#N/A</v>
      </c>
      <c r="DD157" s="13" t="e">
        <f t="shared" ca="1" si="558"/>
        <v>#N/A</v>
      </c>
      <c r="DE157" s="13" t="e">
        <f t="shared" ca="1" si="558"/>
        <v>#N/A</v>
      </c>
      <c r="DF157" s="13" t="e">
        <f t="shared" ca="1" si="558"/>
        <v>#N/A</v>
      </c>
      <c r="DG157" s="13" t="e">
        <f t="shared" ref="DG157:DX157" ca="1" si="559">DG94/$D157*100000</f>
        <v>#N/A</v>
      </c>
      <c r="DH157" s="13" t="e">
        <f t="shared" ca="1" si="559"/>
        <v>#N/A</v>
      </c>
      <c r="DI157" s="13" t="e">
        <f t="shared" ca="1" si="559"/>
        <v>#N/A</v>
      </c>
      <c r="DJ157" s="13" t="e">
        <f t="shared" ca="1" si="559"/>
        <v>#N/A</v>
      </c>
      <c r="DK157" s="13" t="e">
        <f t="shared" ca="1" si="559"/>
        <v>#N/A</v>
      </c>
      <c r="DL157" s="13" t="e">
        <f t="shared" ca="1" si="559"/>
        <v>#N/A</v>
      </c>
      <c r="DM157" s="13" t="e">
        <f t="shared" ca="1" si="559"/>
        <v>#N/A</v>
      </c>
      <c r="DN157" s="13" t="e">
        <f t="shared" ca="1" si="559"/>
        <v>#N/A</v>
      </c>
      <c r="DO157" s="13" t="e">
        <f t="shared" ca="1" si="559"/>
        <v>#N/A</v>
      </c>
      <c r="DP157" s="13" t="e">
        <f t="shared" ca="1" si="559"/>
        <v>#N/A</v>
      </c>
      <c r="DQ157" s="13" t="e">
        <f t="shared" ca="1" si="559"/>
        <v>#N/A</v>
      </c>
      <c r="DR157" s="13" t="e">
        <f t="shared" ca="1" si="559"/>
        <v>#N/A</v>
      </c>
      <c r="DS157" s="13" t="e">
        <f t="shared" ca="1" si="559"/>
        <v>#N/A</v>
      </c>
      <c r="DT157" s="13" t="e">
        <f t="shared" ca="1" si="559"/>
        <v>#N/A</v>
      </c>
      <c r="DU157" s="13" t="e">
        <f t="shared" ca="1" si="559"/>
        <v>#N/A</v>
      </c>
      <c r="DV157" s="13" t="e">
        <f t="shared" ca="1" si="559"/>
        <v>#N/A</v>
      </c>
      <c r="DW157" s="13" t="e">
        <f t="shared" ca="1" si="559"/>
        <v>#N/A</v>
      </c>
      <c r="DX157" s="13" t="e">
        <f t="shared" ca="1" si="559"/>
        <v>#N/A</v>
      </c>
      <c r="DY157" s="13" t="e">
        <f t="shared" ref="DY157:EL157" ca="1" si="560">DY94/$D157*100000</f>
        <v>#N/A</v>
      </c>
      <c r="DZ157" s="13" t="e">
        <f t="shared" ca="1" si="560"/>
        <v>#N/A</v>
      </c>
      <c r="EA157" s="13" t="e">
        <f t="shared" ca="1" si="560"/>
        <v>#N/A</v>
      </c>
      <c r="EB157" s="13" t="e">
        <f t="shared" ca="1" si="560"/>
        <v>#N/A</v>
      </c>
      <c r="EC157" s="13" t="e">
        <f t="shared" ca="1" si="560"/>
        <v>#N/A</v>
      </c>
      <c r="ED157" s="13" t="e">
        <f t="shared" ca="1" si="560"/>
        <v>#N/A</v>
      </c>
      <c r="EE157" s="13" t="e">
        <f t="shared" ca="1" si="560"/>
        <v>#N/A</v>
      </c>
      <c r="EF157" s="13" t="e">
        <f t="shared" ca="1" si="560"/>
        <v>#N/A</v>
      </c>
      <c r="EG157" s="13" t="e">
        <f t="shared" ca="1" si="560"/>
        <v>#N/A</v>
      </c>
      <c r="EH157" s="13" t="e">
        <f t="shared" ca="1" si="560"/>
        <v>#N/A</v>
      </c>
      <c r="EI157" s="13" t="e">
        <f t="shared" ca="1" si="560"/>
        <v>#N/A</v>
      </c>
      <c r="EJ157" s="13" t="e">
        <f t="shared" ca="1" si="560"/>
        <v>#N/A</v>
      </c>
      <c r="EK157" s="13" t="e">
        <f t="shared" ca="1" si="560"/>
        <v>#N/A</v>
      </c>
      <c r="EL157" s="13" t="e">
        <f t="shared" ca="1" si="560"/>
        <v>#N/A</v>
      </c>
      <c r="EM157" s="13" t="e">
        <f t="shared" ref="EM157:FF157" ca="1" si="561">EM94/$D157*100000</f>
        <v>#N/A</v>
      </c>
      <c r="EN157" s="13" t="e">
        <f t="shared" ca="1" si="561"/>
        <v>#N/A</v>
      </c>
      <c r="EO157" s="13" t="e">
        <f t="shared" ca="1" si="561"/>
        <v>#N/A</v>
      </c>
      <c r="EP157" s="13" t="e">
        <f t="shared" ca="1" si="561"/>
        <v>#N/A</v>
      </c>
      <c r="EQ157" s="13" t="e">
        <f t="shared" ca="1" si="561"/>
        <v>#N/A</v>
      </c>
      <c r="ER157" s="13" t="e">
        <f t="shared" ca="1" si="561"/>
        <v>#N/A</v>
      </c>
      <c r="ES157" s="13" t="e">
        <f t="shared" ca="1" si="561"/>
        <v>#N/A</v>
      </c>
      <c r="ET157" s="13" t="e">
        <f t="shared" ca="1" si="561"/>
        <v>#N/A</v>
      </c>
      <c r="EU157" s="13" t="e">
        <f t="shared" ca="1" si="561"/>
        <v>#N/A</v>
      </c>
      <c r="EV157" s="13" t="e">
        <f t="shared" ca="1" si="561"/>
        <v>#N/A</v>
      </c>
      <c r="EW157" s="13" t="e">
        <f t="shared" ca="1" si="561"/>
        <v>#N/A</v>
      </c>
      <c r="EX157" s="13" t="e">
        <f t="shared" ca="1" si="561"/>
        <v>#N/A</v>
      </c>
      <c r="EY157" s="13" t="e">
        <f t="shared" ca="1" si="561"/>
        <v>#N/A</v>
      </c>
      <c r="EZ157" s="13" t="e">
        <f t="shared" ca="1" si="561"/>
        <v>#N/A</v>
      </c>
      <c r="FA157" s="13" t="e">
        <f t="shared" ca="1" si="561"/>
        <v>#N/A</v>
      </c>
      <c r="FB157" s="13" t="e">
        <f t="shared" ca="1" si="561"/>
        <v>#N/A</v>
      </c>
      <c r="FC157" s="13" t="e">
        <f t="shared" ca="1" si="561"/>
        <v>#N/A</v>
      </c>
      <c r="FD157" s="13" t="e">
        <f t="shared" ca="1" si="561"/>
        <v>#N/A</v>
      </c>
      <c r="FE157" s="13" t="e">
        <f t="shared" ca="1" si="561"/>
        <v>#N/A</v>
      </c>
      <c r="FF157" s="13" t="e">
        <f t="shared" ca="1" si="561"/>
        <v>#N/A</v>
      </c>
    </row>
    <row r="158" spans="2:162" x14ac:dyDescent="0.25">
      <c r="B158">
        <f t="shared" si="209"/>
        <v>53</v>
      </c>
      <c r="C158" t="str">
        <f t="shared" ca="1" si="477"/>
        <v>US Virgin Islands</v>
      </c>
      <c r="D158" s="1">
        <f t="shared" ca="1" si="477"/>
        <v>104425</v>
      </c>
      <c r="E158" s="13">
        <f t="shared" ref="E158:BP158" ca="1" si="562">E95/$D158*100000</f>
        <v>28.728752693320569</v>
      </c>
      <c r="F158" s="13">
        <f t="shared" ca="1" si="562"/>
        <v>29.686377783097917</v>
      </c>
      <c r="G158" s="13">
        <f t="shared" ca="1" si="562"/>
        <v>30.644002872875266</v>
      </c>
      <c r="H158" s="13">
        <f t="shared" ca="1" si="562"/>
        <v>31.601627962652621</v>
      </c>
      <c r="I158" s="13">
        <f t="shared" ca="1" si="562"/>
        <v>36.389753411539381</v>
      </c>
      <c r="J158" s="13">
        <f t="shared" ca="1" si="562"/>
        <v>38.305003591094085</v>
      </c>
      <c r="K158" s="13">
        <f t="shared" ca="1" si="562"/>
        <v>40.220253770648789</v>
      </c>
      <c r="L158" s="13">
        <f t="shared" ca="1" si="562"/>
        <v>41.177878860426141</v>
      </c>
      <c r="M158" s="13">
        <f t="shared" ca="1" si="562"/>
        <v>42.135503950203493</v>
      </c>
      <c r="N158" s="13">
        <f t="shared" ca="1" si="562"/>
        <v>43.093129039980852</v>
      </c>
      <c r="O158" s="13">
        <f t="shared" ca="1" si="562"/>
        <v>44.050754129758197</v>
      </c>
      <c r="P158" s="13">
        <f t="shared" ca="1" si="562"/>
        <v>47.881254488867604</v>
      </c>
      <c r="Q158" s="13">
        <f t="shared" ca="1" si="562"/>
        <v>48.838879578644963</v>
      </c>
      <c r="R158" s="13">
        <f t="shared" ca="1" si="562"/>
        <v>49.112486747139094</v>
      </c>
      <c r="S158" s="13">
        <f t="shared" ca="1" si="562"/>
        <v>49.386093915633225</v>
      </c>
      <c r="T158" s="13">
        <f t="shared" ca="1" si="562"/>
        <v>49.659701084127363</v>
      </c>
      <c r="U158" s="13">
        <f t="shared" ca="1" si="562"/>
        <v>49.933308252717261</v>
      </c>
      <c r="V158" s="13">
        <f t="shared" ca="1" si="562"/>
        <v>50.206915421211399</v>
      </c>
      <c r="W158" s="13">
        <f t="shared" ca="1" si="562"/>
        <v>50.480522589705529</v>
      </c>
      <c r="X158" s="13">
        <f t="shared" ca="1" si="562"/>
        <v>50.75412975819966</v>
      </c>
      <c r="Y158" s="13">
        <f t="shared" ca="1" si="562"/>
        <v>51.073338121426858</v>
      </c>
      <c r="Z158" s="13">
        <f t="shared" ca="1" si="562"/>
        <v>51.392546484749822</v>
      </c>
      <c r="AA158" s="13">
        <f t="shared" ca="1" si="562"/>
        <v>51.711754847977019</v>
      </c>
      <c r="AB158" s="13">
        <f t="shared" ca="1" si="562"/>
        <v>51.951161120421361</v>
      </c>
      <c r="AC158" s="13">
        <f t="shared" ca="1" si="562"/>
        <v>52.190567392865695</v>
      </c>
      <c r="AD158" s="13">
        <f t="shared" ca="1" si="562"/>
        <v>52.42997366531003</v>
      </c>
      <c r="AE158" s="13">
        <f t="shared" ca="1" si="562"/>
        <v>52.669379937754371</v>
      </c>
      <c r="AF158" s="13">
        <f t="shared" ca="1" si="562"/>
        <v>54.584630117309068</v>
      </c>
      <c r="AG158" s="13">
        <f t="shared" ca="1" si="562"/>
        <v>56.499880296863779</v>
      </c>
      <c r="AH158" s="13">
        <f t="shared" ca="1" si="562"/>
        <v>57.9363179315298</v>
      </c>
      <c r="AI158" s="13">
        <f t="shared" ca="1" si="562"/>
        <v>59.372755566195835</v>
      </c>
      <c r="AJ158" s="13">
        <f t="shared" ca="1" si="562"/>
        <v>63.203255925305243</v>
      </c>
      <c r="AK158" s="13">
        <f t="shared" ca="1" si="562"/>
        <v>63.442662197749577</v>
      </c>
      <c r="AL158" s="13">
        <f t="shared" ca="1" si="562"/>
        <v>63.682068470193919</v>
      </c>
      <c r="AM158" s="13">
        <f t="shared" ca="1" si="562"/>
        <v>63.921474742638253</v>
      </c>
      <c r="AN158" s="13">
        <f t="shared" ca="1" si="562"/>
        <v>64.160881015082595</v>
      </c>
      <c r="AO158" s="13">
        <f t="shared" ca="1" si="562"/>
        <v>64.400287287526936</v>
      </c>
      <c r="AP158" s="13">
        <f t="shared" ca="1" si="562"/>
        <v>64.639693559971278</v>
      </c>
      <c r="AQ158" s="13">
        <f t="shared" ca="1" si="562"/>
        <v>64.879099832415605</v>
      </c>
      <c r="AR158" s="13">
        <f t="shared" ca="1" si="562"/>
        <v>65.118506104859947</v>
      </c>
      <c r="AS158" s="13">
        <f t="shared" ca="1" si="562"/>
        <v>65.597318649748615</v>
      </c>
      <c r="AT158" s="13">
        <f t="shared" ca="1" si="562"/>
        <v>66.076131194637298</v>
      </c>
      <c r="AU158" s="13">
        <f t="shared" ca="1" si="562"/>
        <v>66.119659607852512</v>
      </c>
      <c r="AV158" s="13">
        <f t="shared" ca="1" si="562"/>
        <v>66.163188020971987</v>
      </c>
      <c r="AW158" s="13">
        <f t="shared" ca="1" si="562"/>
        <v>66.206716434187229</v>
      </c>
      <c r="AX158" s="13">
        <f t="shared" ca="1" si="562"/>
        <v>66.250244847306675</v>
      </c>
      <c r="AY158" s="13">
        <f t="shared" ca="1" si="562"/>
        <v>66.293773260521903</v>
      </c>
      <c r="AZ158" s="13">
        <f t="shared" ca="1" si="562"/>
        <v>66.337301673641363</v>
      </c>
      <c r="BA158" s="13">
        <f t="shared" ca="1" si="562"/>
        <v>66.380830086856591</v>
      </c>
      <c r="BB158" s="13">
        <f t="shared" ca="1" si="562"/>
        <v>66.424358499976051</v>
      </c>
      <c r="BC158" s="13">
        <f t="shared" ca="1" si="562"/>
        <v>66.467886913191279</v>
      </c>
      <c r="BD158" s="13">
        <f t="shared" ca="1" si="562"/>
        <v>66.511415326310754</v>
      </c>
      <c r="BE158" s="13">
        <f t="shared" ca="1" si="562"/>
        <v>66.554943739525982</v>
      </c>
      <c r="BF158" s="13">
        <f t="shared" ca="1" si="562"/>
        <v>66.598472152741195</v>
      </c>
      <c r="BG158" s="13">
        <f t="shared" ca="1" si="562"/>
        <v>66.64200056586067</v>
      </c>
      <c r="BH158" s="13">
        <f t="shared" ca="1" si="562"/>
        <v>66.685528979075897</v>
      </c>
      <c r="BI158" s="13">
        <f t="shared" ca="1" si="562"/>
        <v>66.729057392195358</v>
      </c>
      <c r="BJ158" s="13">
        <f t="shared" ca="1" si="562"/>
        <v>66.772585805410586</v>
      </c>
      <c r="BK158" s="13">
        <f t="shared" ca="1" si="562"/>
        <v>66.816114218530046</v>
      </c>
      <c r="BL158" s="13">
        <f t="shared" ca="1" si="562"/>
        <v>66.859642631745274</v>
      </c>
      <c r="BM158" s="13">
        <f t="shared" ca="1" si="562"/>
        <v>66.903171044864735</v>
      </c>
      <c r="BN158" s="13">
        <f t="shared" ca="1" si="562"/>
        <v>66.946699458079962</v>
      </c>
      <c r="BO158" s="13">
        <f t="shared" ca="1" si="562"/>
        <v>66.990227871199437</v>
      </c>
      <c r="BP158" s="13">
        <f t="shared" ca="1" si="562"/>
        <v>67.03375628441465</v>
      </c>
      <c r="BQ158" s="13">
        <f t="shared" ref="BQ158:BV158" ca="1" si="563">BQ95/$D158*100000</f>
        <v>67.352964647641855</v>
      </c>
      <c r="BR158" s="13">
        <f t="shared" ca="1" si="563"/>
        <v>67.672173010964798</v>
      </c>
      <c r="BS158" s="13">
        <f t="shared" ca="1" si="563"/>
        <v>67.991381374192002</v>
      </c>
      <c r="BT158" s="13">
        <f t="shared" ca="1" si="563"/>
        <v>68.150985555853481</v>
      </c>
      <c r="BU158" s="13">
        <f t="shared" ca="1" si="563"/>
        <v>68.310589737419207</v>
      </c>
      <c r="BV158" s="13">
        <f t="shared" ca="1" si="563"/>
        <v>68.470193919080685</v>
      </c>
      <c r="BW158" s="13">
        <f t="shared" ref="BW158:CQ158" ca="1" si="564">BW95/$D158*100000</f>
        <v>68.62979810074215</v>
      </c>
      <c r="BX158" s="13">
        <f t="shared" ca="1" si="564"/>
        <v>68.789402282307876</v>
      </c>
      <c r="BY158" s="13">
        <f t="shared" ca="1" si="564"/>
        <v>68.949006463969354</v>
      </c>
      <c r="BZ158" s="13">
        <f t="shared" ca="1" si="564"/>
        <v>68.949006463969354</v>
      </c>
      <c r="CA158" s="13" t="e">
        <f t="shared" ca="1" si="564"/>
        <v>#N/A</v>
      </c>
      <c r="CB158" s="13" t="e">
        <f t="shared" ca="1" si="564"/>
        <v>#N/A</v>
      </c>
      <c r="CC158" s="13" t="e">
        <f t="shared" ca="1" si="564"/>
        <v>#N/A</v>
      </c>
      <c r="CD158" s="13" t="e">
        <f t="shared" ca="1" si="564"/>
        <v>#N/A</v>
      </c>
      <c r="CE158" s="13" t="e">
        <f t="shared" ca="1" si="564"/>
        <v>#N/A</v>
      </c>
      <c r="CF158" s="13" t="e">
        <f t="shared" ca="1" si="564"/>
        <v>#N/A</v>
      </c>
      <c r="CG158" s="13" t="e">
        <f t="shared" ca="1" si="564"/>
        <v>#N/A</v>
      </c>
      <c r="CH158" s="13" t="e">
        <f t="shared" ca="1" si="564"/>
        <v>#N/A</v>
      </c>
      <c r="CI158" s="13" t="e">
        <f t="shared" ca="1" si="564"/>
        <v>#N/A</v>
      </c>
      <c r="CJ158" s="13" t="e">
        <f t="shared" ca="1" si="564"/>
        <v>#N/A</v>
      </c>
      <c r="CK158" s="13" t="e">
        <f t="shared" ca="1" si="564"/>
        <v>#N/A</v>
      </c>
      <c r="CL158" s="13" t="e">
        <f t="shared" ca="1" si="564"/>
        <v>#N/A</v>
      </c>
      <c r="CM158" s="13" t="e">
        <f t="shared" ca="1" si="564"/>
        <v>#N/A</v>
      </c>
      <c r="CN158" s="13" t="e">
        <f t="shared" ca="1" si="564"/>
        <v>#N/A</v>
      </c>
      <c r="CO158" s="13" t="e">
        <f t="shared" ca="1" si="564"/>
        <v>#N/A</v>
      </c>
      <c r="CP158" s="13" t="e">
        <f t="shared" ca="1" si="564"/>
        <v>#N/A</v>
      </c>
      <c r="CQ158" s="13" t="e">
        <f t="shared" ca="1" si="564"/>
        <v>#N/A</v>
      </c>
      <c r="CR158" s="13" t="e">
        <f t="shared" ref="CR158:DF158" ca="1" si="565">CR95/$D158*100000</f>
        <v>#N/A</v>
      </c>
      <c r="CS158" s="13" t="e">
        <f t="shared" ca="1" si="565"/>
        <v>#N/A</v>
      </c>
      <c r="CT158" s="13" t="e">
        <f t="shared" ca="1" si="565"/>
        <v>#N/A</v>
      </c>
      <c r="CU158" s="13" t="e">
        <f t="shared" ca="1" si="565"/>
        <v>#N/A</v>
      </c>
      <c r="CV158" s="13" t="e">
        <f t="shared" ca="1" si="565"/>
        <v>#N/A</v>
      </c>
      <c r="CW158" s="13" t="e">
        <f t="shared" ca="1" si="565"/>
        <v>#N/A</v>
      </c>
      <c r="CX158" s="13" t="e">
        <f t="shared" ca="1" si="565"/>
        <v>#N/A</v>
      </c>
      <c r="CY158" s="13" t="e">
        <f t="shared" ca="1" si="565"/>
        <v>#N/A</v>
      </c>
      <c r="CZ158" s="13" t="e">
        <f t="shared" ca="1" si="565"/>
        <v>#N/A</v>
      </c>
      <c r="DA158" s="13" t="e">
        <f t="shared" ca="1" si="565"/>
        <v>#N/A</v>
      </c>
      <c r="DB158" s="13" t="e">
        <f t="shared" ca="1" si="565"/>
        <v>#N/A</v>
      </c>
      <c r="DC158" s="13" t="e">
        <f t="shared" ca="1" si="565"/>
        <v>#N/A</v>
      </c>
      <c r="DD158" s="13" t="e">
        <f t="shared" ca="1" si="565"/>
        <v>#N/A</v>
      </c>
      <c r="DE158" s="13" t="e">
        <f t="shared" ca="1" si="565"/>
        <v>#N/A</v>
      </c>
      <c r="DF158" s="13" t="e">
        <f t="shared" ca="1" si="565"/>
        <v>#N/A</v>
      </c>
      <c r="DG158" s="13" t="e">
        <f t="shared" ref="DG158:DX158" ca="1" si="566">DG95/$D158*100000</f>
        <v>#N/A</v>
      </c>
      <c r="DH158" s="13" t="e">
        <f t="shared" ca="1" si="566"/>
        <v>#N/A</v>
      </c>
      <c r="DI158" s="13" t="e">
        <f t="shared" ca="1" si="566"/>
        <v>#N/A</v>
      </c>
      <c r="DJ158" s="13" t="e">
        <f t="shared" ca="1" si="566"/>
        <v>#N/A</v>
      </c>
      <c r="DK158" s="13" t="e">
        <f t="shared" ca="1" si="566"/>
        <v>#N/A</v>
      </c>
      <c r="DL158" s="13" t="e">
        <f t="shared" ca="1" si="566"/>
        <v>#N/A</v>
      </c>
      <c r="DM158" s="13" t="e">
        <f t="shared" ca="1" si="566"/>
        <v>#N/A</v>
      </c>
      <c r="DN158" s="13" t="e">
        <f t="shared" ca="1" si="566"/>
        <v>#N/A</v>
      </c>
      <c r="DO158" s="13" t="e">
        <f t="shared" ca="1" si="566"/>
        <v>#N/A</v>
      </c>
      <c r="DP158" s="13" t="e">
        <f t="shared" ca="1" si="566"/>
        <v>#N/A</v>
      </c>
      <c r="DQ158" s="13" t="e">
        <f t="shared" ca="1" si="566"/>
        <v>#N/A</v>
      </c>
      <c r="DR158" s="13" t="e">
        <f t="shared" ca="1" si="566"/>
        <v>#N/A</v>
      </c>
      <c r="DS158" s="13" t="e">
        <f t="shared" ca="1" si="566"/>
        <v>#N/A</v>
      </c>
      <c r="DT158" s="13" t="e">
        <f t="shared" ca="1" si="566"/>
        <v>#N/A</v>
      </c>
      <c r="DU158" s="13" t="e">
        <f t="shared" ca="1" si="566"/>
        <v>#N/A</v>
      </c>
      <c r="DV158" s="13" t="e">
        <f t="shared" ca="1" si="566"/>
        <v>#N/A</v>
      </c>
      <c r="DW158" s="13" t="e">
        <f t="shared" ca="1" si="566"/>
        <v>#N/A</v>
      </c>
      <c r="DX158" s="13" t="e">
        <f t="shared" ca="1" si="566"/>
        <v>#N/A</v>
      </c>
      <c r="DY158" s="13" t="e">
        <f t="shared" ref="DY158:EL158" ca="1" si="567">DY95/$D158*100000</f>
        <v>#N/A</v>
      </c>
      <c r="DZ158" s="13" t="e">
        <f t="shared" ca="1" si="567"/>
        <v>#N/A</v>
      </c>
      <c r="EA158" s="13" t="e">
        <f t="shared" ca="1" si="567"/>
        <v>#N/A</v>
      </c>
      <c r="EB158" s="13" t="e">
        <f t="shared" ca="1" si="567"/>
        <v>#N/A</v>
      </c>
      <c r="EC158" s="13" t="e">
        <f t="shared" ca="1" si="567"/>
        <v>#N/A</v>
      </c>
      <c r="ED158" s="13" t="e">
        <f t="shared" ca="1" si="567"/>
        <v>#N/A</v>
      </c>
      <c r="EE158" s="13" t="e">
        <f t="shared" ca="1" si="567"/>
        <v>#N/A</v>
      </c>
      <c r="EF158" s="13" t="e">
        <f t="shared" ca="1" si="567"/>
        <v>#N/A</v>
      </c>
      <c r="EG158" s="13" t="e">
        <f t="shared" ca="1" si="567"/>
        <v>#N/A</v>
      </c>
      <c r="EH158" s="13" t="e">
        <f t="shared" ca="1" si="567"/>
        <v>#N/A</v>
      </c>
      <c r="EI158" s="13" t="e">
        <f t="shared" ca="1" si="567"/>
        <v>#N/A</v>
      </c>
      <c r="EJ158" s="13" t="e">
        <f t="shared" ca="1" si="567"/>
        <v>#N/A</v>
      </c>
      <c r="EK158" s="13" t="e">
        <f t="shared" ca="1" si="567"/>
        <v>#N/A</v>
      </c>
      <c r="EL158" s="13" t="e">
        <f t="shared" ca="1" si="567"/>
        <v>#N/A</v>
      </c>
      <c r="EM158" s="13" t="e">
        <f t="shared" ref="EM158:FF158" ca="1" si="568">EM95/$D158*100000</f>
        <v>#N/A</v>
      </c>
      <c r="EN158" s="13" t="e">
        <f t="shared" ca="1" si="568"/>
        <v>#N/A</v>
      </c>
      <c r="EO158" s="13" t="e">
        <f t="shared" ca="1" si="568"/>
        <v>#N/A</v>
      </c>
      <c r="EP158" s="13" t="e">
        <f t="shared" ca="1" si="568"/>
        <v>#N/A</v>
      </c>
      <c r="EQ158" s="13" t="e">
        <f t="shared" ca="1" si="568"/>
        <v>#N/A</v>
      </c>
      <c r="ER158" s="13" t="e">
        <f t="shared" ca="1" si="568"/>
        <v>#N/A</v>
      </c>
      <c r="ES158" s="13" t="e">
        <f t="shared" ca="1" si="568"/>
        <v>#N/A</v>
      </c>
      <c r="ET158" s="13" t="e">
        <f t="shared" ca="1" si="568"/>
        <v>#N/A</v>
      </c>
      <c r="EU158" s="13" t="e">
        <f t="shared" ca="1" si="568"/>
        <v>#N/A</v>
      </c>
      <c r="EV158" s="13" t="e">
        <f t="shared" ca="1" si="568"/>
        <v>#N/A</v>
      </c>
      <c r="EW158" s="13" t="e">
        <f t="shared" ca="1" si="568"/>
        <v>#N/A</v>
      </c>
      <c r="EX158" s="13" t="e">
        <f t="shared" ca="1" si="568"/>
        <v>#N/A</v>
      </c>
      <c r="EY158" s="13" t="e">
        <f t="shared" ca="1" si="568"/>
        <v>#N/A</v>
      </c>
      <c r="EZ158" s="13" t="e">
        <f t="shared" ca="1" si="568"/>
        <v>#N/A</v>
      </c>
      <c r="FA158" s="13" t="e">
        <f t="shared" ca="1" si="568"/>
        <v>#N/A</v>
      </c>
      <c r="FB158" s="13" t="e">
        <f t="shared" ca="1" si="568"/>
        <v>#N/A</v>
      </c>
      <c r="FC158" s="13" t="e">
        <f t="shared" ca="1" si="568"/>
        <v>#N/A</v>
      </c>
      <c r="FD158" s="13" t="e">
        <f t="shared" ca="1" si="568"/>
        <v>#N/A</v>
      </c>
      <c r="FE158" s="13" t="e">
        <f t="shared" ca="1" si="568"/>
        <v>#N/A</v>
      </c>
      <c r="FF158" s="13" t="e">
        <f t="shared" ca="1" si="568"/>
        <v>#N/A</v>
      </c>
    </row>
    <row r="159" spans="2:162" x14ac:dyDescent="0.25">
      <c r="B159">
        <f t="shared" si="209"/>
        <v>54</v>
      </c>
      <c r="C159" t="str">
        <f t="shared" ca="1" si="477"/>
        <v>US Virginia</v>
      </c>
      <c r="D159" s="1">
        <f t="shared" ca="1" si="477"/>
        <v>8535519</v>
      </c>
      <c r="E159" s="13">
        <f t="shared" ref="E159:BP159" ca="1" si="569">E96/$D159*100000</f>
        <v>0.35147247636611201</v>
      </c>
      <c r="F159" s="13">
        <f t="shared" ca="1" si="569"/>
        <v>0.43934059545764004</v>
      </c>
      <c r="G159" s="13">
        <f t="shared" ca="1" si="569"/>
        <v>0.52720871454916796</v>
      </c>
      <c r="H159" s="13">
        <f t="shared" ca="1" si="569"/>
        <v>0.59750320982239047</v>
      </c>
      <c r="I159" s="13">
        <f t="shared" ca="1" si="569"/>
        <v>0.78495519721765017</v>
      </c>
      <c r="J159" s="13">
        <f t="shared" ca="1" si="569"/>
        <v>0.90211268933968747</v>
      </c>
      <c r="K159" s="13">
        <f t="shared" ca="1" si="569"/>
        <v>1.1012804259471509</v>
      </c>
      <c r="L159" s="13">
        <f t="shared" ca="1" si="569"/>
        <v>1.3355954101912255</v>
      </c>
      <c r="M159" s="13">
        <f t="shared" ca="1" si="569"/>
        <v>1.7807938802549674</v>
      </c>
      <c r="N159" s="13">
        <f t="shared" ca="1" si="569"/>
        <v>2.5657490774726175</v>
      </c>
      <c r="O159" s="13">
        <f t="shared" ca="1" si="569"/>
        <v>2.9758002998997481</v>
      </c>
      <c r="P159" s="13">
        <f t="shared" ca="1" si="569"/>
        <v>3.3975672715390823</v>
      </c>
      <c r="Q159" s="13">
        <f t="shared" ca="1" si="569"/>
        <v>4.5808579419716597</v>
      </c>
      <c r="R159" s="13">
        <f t="shared" ca="1" si="569"/>
        <v>5.389244637613718</v>
      </c>
      <c r="S159" s="13">
        <f t="shared" ca="1" si="569"/>
        <v>7.0763125241710556</v>
      </c>
      <c r="T159" s="13">
        <f t="shared" ca="1" si="569"/>
        <v>8.6579386678185593</v>
      </c>
      <c r="U159" s="13">
        <f t="shared" ca="1" si="569"/>
        <v>10.427016798861324</v>
      </c>
      <c r="V159" s="13">
        <f t="shared" ca="1" si="569"/>
        <v>11.950064196447808</v>
      </c>
      <c r="W159" s="13">
        <f t="shared" ca="1" si="569"/>
        <v>14.644686515254666</v>
      </c>
      <c r="X159" s="13">
        <f t="shared" ca="1" si="569"/>
        <v>17.386171830910339</v>
      </c>
      <c r="Y159" s="13">
        <f t="shared" ca="1" si="569"/>
        <v>19.987068156019571</v>
      </c>
      <c r="Z159" s="13">
        <f t="shared" ca="1" si="569"/>
        <v>23.572087414953913</v>
      </c>
      <c r="AA159" s="13">
        <f t="shared" ca="1" si="569"/>
        <v>28.199808353774387</v>
      </c>
      <c r="AB159" s="13">
        <f t="shared" ca="1" si="569"/>
        <v>30.894430672581247</v>
      </c>
      <c r="AC159" s="13">
        <f t="shared" ca="1" si="569"/>
        <v>33.717926232722348</v>
      </c>
      <c r="AD159" s="13">
        <f t="shared" ca="1" si="569"/>
        <v>39.048592124275039</v>
      </c>
      <c r="AE159" s="13">
        <f t="shared" ca="1" si="569"/>
        <v>42.703905878482608</v>
      </c>
      <c r="AF159" s="13">
        <f t="shared" ca="1" si="569"/>
        <v>47.35505831572749</v>
      </c>
      <c r="AG159" s="13">
        <f t="shared" ca="1" si="569"/>
        <v>52.826313197826636</v>
      </c>
      <c r="AH159" s="13">
        <f t="shared" ca="1" si="569"/>
        <v>59.480858750358358</v>
      </c>
      <c r="AI159" s="13">
        <f t="shared" ca="1" si="569"/>
        <v>61.788861345162495</v>
      </c>
      <c r="AJ159" s="13">
        <f t="shared" ca="1" si="569"/>
        <v>67.330410722534864</v>
      </c>
      <c r="AK159" s="13">
        <f t="shared" ca="1" si="569"/>
        <v>72.297888388509236</v>
      </c>
      <c r="AL159" s="13">
        <f t="shared" ca="1" si="569"/>
        <v>76.152369879324269</v>
      </c>
      <c r="AM159" s="13">
        <f t="shared" ca="1" si="569"/>
        <v>80.709796322871526</v>
      </c>
      <c r="AN159" s="13">
        <f t="shared" ca="1" si="569"/>
        <v>87.762677348618169</v>
      </c>
      <c r="AO159" s="13">
        <f t="shared" ca="1" si="569"/>
        <v>94.346928405876668</v>
      </c>
      <c r="AP159" s="13">
        <f t="shared" ca="1" si="569"/>
        <v>100.01735102458328</v>
      </c>
      <c r="AQ159" s="13">
        <f t="shared" ca="1" si="569"/>
        <v>105.32458541771157</v>
      </c>
      <c r="AR159" s="13">
        <f t="shared" ca="1" si="569"/>
        <v>112.82266491352195</v>
      </c>
      <c r="AS159" s="13">
        <f t="shared" ca="1" si="569"/>
        <v>120.27388141248353</v>
      </c>
      <c r="AT159" s="13">
        <f t="shared" ca="1" si="569"/>
        <v>128.84980983581664</v>
      </c>
      <c r="AU159" s="13">
        <f t="shared" ca="1" si="569"/>
        <v>135.83239636629008</v>
      </c>
      <c r="AV159" s="13">
        <f t="shared" ca="1" si="569"/>
        <v>144.87695475811137</v>
      </c>
      <c r="AW159" s="13">
        <f t="shared" ca="1" si="569"/>
        <v>151.95326728228241</v>
      </c>
      <c r="AX159" s="13">
        <f t="shared" ca="1" si="569"/>
        <v>158.57266558717754</v>
      </c>
      <c r="AY159" s="13">
        <f t="shared" ca="1" si="569"/>
        <v>167.99212795378932</v>
      </c>
      <c r="AZ159" s="13">
        <f t="shared" ca="1" si="569"/>
        <v>175.27932396378006</v>
      </c>
      <c r="BA159" s="13">
        <f t="shared" ca="1" si="569"/>
        <v>185.64776201658037</v>
      </c>
      <c r="BB159" s="13">
        <f t="shared" ca="1" si="569"/>
        <v>198.00787743545527</v>
      </c>
      <c r="BC159" s="13">
        <f t="shared" ca="1" si="569"/>
        <v>207.73194928158438</v>
      </c>
      <c r="BD159" s="13">
        <f t="shared" ca="1" si="569"/>
        <v>218.7447535410559</v>
      </c>
      <c r="BE159" s="13">
        <f t="shared" ca="1" si="569"/>
        <v>228.36338364427516</v>
      </c>
      <c r="BF159" s="13">
        <f t="shared" ca="1" si="569"/>
        <v>237.31421604239884</v>
      </c>
      <c r="BG159" s="13">
        <f t="shared" ca="1" si="569"/>
        <v>245.01146327481669</v>
      </c>
      <c r="BH159" s="13">
        <f t="shared" ca="1" si="569"/>
        <v>252.70871050723451</v>
      </c>
      <c r="BI159" s="13">
        <f t="shared" ca="1" si="569"/>
        <v>261.75326889905585</v>
      </c>
      <c r="BJ159" s="13">
        <f t="shared" ca="1" si="569"/>
        <v>271.75851872627783</v>
      </c>
      <c r="BK159" s="13">
        <f t="shared" ca="1" si="569"/>
        <v>282.12695677907811</v>
      </c>
      <c r="BL159" s="13">
        <f t="shared" ca="1" si="569"/>
        <v>293.71383274994758</v>
      </c>
      <c r="BM159" s="13">
        <f t="shared" ca="1" si="569"/>
        <v>302.26632967485631</v>
      </c>
      <c r="BN159" s="13">
        <f t="shared" ca="1" si="569"/>
        <v>313.34942842960106</v>
      </c>
      <c r="BO159" s="13">
        <f t="shared" ca="1" si="569"/>
        <v>325.85013283902242</v>
      </c>
      <c r="BP159" s="13">
        <f t="shared" ca="1" si="569"/>
        <v>335.91396141230547</v>
      </c>
      <c r="BQ159" s="13">
        <f t="shared" ref="BQ159:BV159" ca="1" si="570">BQ96/$D159*100000</f>
        <v>347.75858386584343</v>
      </c>
      <c r="BR159" s="13">
        <f t="shared" ca="1" si="570"/>
        <v>356.01818706044702</v>
      </c>
      <c r="BS159" s="13">
        <f t="shared" ca="1" si="570"/>
        <v>364.82843046802429</v>
      </c>
      <c r="BT159" s="13">
        <f t="shared" ca="1" si="570"/>
        <v>376.60275842628903</v>
      </c>
      <c r="BU159" s="13">
        <f t="shared" ca="1" si="570"/>
        <v>385.54187507520044</v>
      </c>
      <c r="BV159" s="13">
        <f t="shared" ca="1" si="570"/>
        <v>399.94053085699881</v>
      </c>
      <c r="BW159" s="13">
        <f t="shared" ref="BW159:CQ159" ca="1" si="571">BW96/$D159*100000</f>
        <v>409.46543496652055</v>
      </c>
      <c r="BX159" s="13">
        <f t="shared" ca="1" si="571"/>
        <v>418.82631858707134</v>
      </c>
      <c r="BY159" s="13">
        <f t="shared" ca="1" si="571"/>
        <v>424.62561444711213</v>
      </c>
      <c r="BZ159" s="13">
        <f t="shared" ca="1" si="571"/>
        <v>442.00007052881023</v>
      </c>
      <c r="CA159" s="13">
        <f t="shared" ca="1" si="571"/>
        <v>460.92100550651929</v>
      </c>
      <c r="CB159" s="13">
        <f t="shared" ca="1" si="571"/>
        <v>471.54719004198807</v>
      </c>
      <c r="CC159" s="13">
        <f t="shared" ca="1" si="571"/>
        <v>485.04373313444677</v>
      </c>
      <c r="CD159" s="13">
        <f t="shared" ca="1" si="571"/>
        <v>498.30596124266145</v>
      </c>
      <c r="CE159" s="13">
        <f t="shared" ca="1" si="571"/>
        <v>510.935538893417</v>
      </c>
      <c r="CF159" s="13">
        <f t="shared" ca="1" si="571"/>
        <v>522.60442510877192</v>
      </c>
      <c r="CG159" s="13">
        <f t="shared" ca="1" si="571"/>
        <v>531.87158273562511</v>
      </c>
      <c r="CH159" s="13">
        <f t="shared" ca="1" si="571"/>
        <v>541.72452782308847</v>
      </c>
      <c r="CI159" s="13">
        <f t="shared" ca="1" si="571"/>
        <v>549.52721679841613</v>
      </c>
      <c r="CJ159" s="13">
        <f t="shared" ca="1" si="571"/>
        <v>560.66889429922185</v>
      </c>
      <c r="CK159" s="13">
        <f t="shared" ca="1" si="571"/>
        <v>568.58874076667166</v>
      </c>
      <c r="CL159" s="13">
        <f t="shared" ca="1" si="571"/>
        <v>578.72286383522783</v>
      </c>
      <c r="CM159" s="13">
        <f t="shared" ca="1" si="571"/>
        <v>593.76588582369743</v>
      </c>
      <c r="CN159" s="13">
        <f t="shared" ca="1" si="571"/>
        <v>600.44386287465352</v>
      </c>
      <c r="CO159" s="13">
        <f t="shared" ca="1" si="571"/>
        <v>606.14943274099676</v>
      </c>
      <c r="CP159" s="13">
        <f t="shared" ca="1" si="571"/>
        <v>611.29264664515415</v>
      </c>
      <c r="CQ159" s="13">
        <f t="shared" ca="1" si="571"/>
        <v>616.79904877488991</v>
      </c>
      <c r="CR159" s="13" t="e">
        <f t="shared" ref="CR159:DF159" ca="1" si="572">CR96/$D159*100000</f>
        <v>#N/A</v>
      </c>
      <c r="CS159" s="13" t="e">
        <f t="shared" ca="1" si="572"/>
        <v>#N/A</v>
      </c>
      <c r="CT159" s="13" t="e">
        <f t="shared" ca="1" si="572"/>
        <v>#N/A</v>
      </c>
      <c r="CU159" s="13" t="e">
        <f t="shared" ca="1" si="572"/>
        <v>#N/A</v>
      </c>
      <c r="CV159" s="13" t="e">
        <f t="shared" ca="1" si="572"/>
        <v>#N/A</v>
      </c>
      <c r="CW159" s="13" t="e">
        <f t="shared" ca="1" si="572"/>
        <v>#N/A</v>
      </c>
      <c r="CX159" s="13" t="e">
        <f t="shared" ca="1" si="572"/>
        <v>#N/A</v>
      </c>
      <c r="CY159" s="13" t="e">
        <f t="shared" ca="1" si="572"/>
        <v>#N/A</v>
      </c>
      <c r="CZ159" s="13" t="e">
        <f t="shared" ca="1" si="572"/>
        <v>#N/A</v>
      </c>
      <c r="DA159" s="13" t="e">
        <f t="shared" ca="1" si="572"/>
        <v>#N/A</v>
      </c>
      <c r="DB159" s="13" t="e">
        <f t="shared" ca="1" si="572"/>
        <v>#N/A</v>
      </c>
      <c r="DC159" s="13" t="e">
        <f t="shared" ca="1" si="572"/>
        <v>#N/A</v>
      </c>
      <c r="DD159" s="13" t="e">
        <f t="shared" ca="1" si="572"/>
        <v>#N/A</v>
      </c>
      <c r="DE159" s="13" t="e">
        <f t="shared" ca="1" si="572"/>
        <v>#N/A</v>
      </c>
      <c r="DF159" s="13" t="e">
        <f t="shared" ca="1" si="572"/>
        <v>#N/A</v>
      </c>
      <c r="DG159" s="13" t="e">
        <f t="shared" ref="DG159:DX159" ca="1" si="573">DG96/$D159*100000</f>
        <v>#N/A</v>
      </c>
      <c r="DH159" s="13" t="e">
        <f t="shared" ca="1" si="573"/>
        <v>#N/A</v>
      </c>
      <c r="DI159" s="13" t="e">
        <f t="shared" ca="1" si="573"/>
        <v>#N/A</v>
      </c>
      <c r="DJ159" s="13" t="e">
        <f t="shared" ca="1" si="573"/>
        <v>#N/A</v>
      </c>
      <c r="DK159" s="13" t="e">
        <f t="shared" ca="1" si="573"/>
        <v>#N/A</v>
      </c>
      <c r="DL159" s="13" t="e">
        <f t="shared" ca="1" si="573"/>
        <v>#N/A</v>
      </c>
      <c r="DM159" s="13" t="e">
        <f t="shared" ca="1" si="573"/>
        <v>#N/A</v>
      </c>
      <c r="DN159" s="13" t="e">
        <f t="shared" ca="1" si="573"/>
        <v>#N/A</v>
      </c>
      <c r="DO159" s="13" t="e">
        <f t="shared" ca="1" si="573"/>
        <v>#N/A</v>
      </c>
      <c r="DP159" s="13" t="e">
        <f t="shared" ca="1" si="573"/>
        <v>#N/A</v>
      </c>
      <c r="DQ159" s="13" t="e">
        <f t="shared" ca="1" si="573"/>
        <v>#N/A</v>
      </c>
      <c r="DR159" s="13" t="e">
        <f t="shared" ca="1" si="573"/>
        <v>#N/A</v>
      </c>
      <c r="DS159" s="13" t="e">
        <f t="shared" ca="1" si="573"/>
        <v>#N/A</v>
      </c>
      <c r="DT159" s="13" t="e">
        <f t="shared" ca="1" si="573"/>
        <v>#N/A</v>
      </c>
      <c r="DU159" s="13" t="e">
        <f t="shared" ca="1" si="573"/>
        <v>#N/A</v>
      </c>
      <c r="DV159" s="13" t="e">
        <f t="shared" ca="1" si="573"/>
        <v>#N/A</v>
      </c>
      <c r="DW159" s="13" t="e">
        <f t="shared" ca="1" si="573"/>
        <v>#N/A</v>
      </c>
      <c r="DX159" s="13" t="e">
        <f t="shared" ca="1" si="573"/>
        <v>#N/A</v>
      </c>
      <c r="DY159" s="13" t="e">
        <f t="shared" ref="DY159:EL159" ca="1" si="574">DY96/$D159*100000</f>
        <v>#N/A</v>
      </c>
      <c r="DZ159" s="13" t="e">
        <f t="shared" ca="1" si="574"/>
        <v>#N/A</v>
      </c>
      <c r="EA159" s="13" t="e">
        <f t="shared" ca="1" si="574"/>
        <v>#N/A</v>
      </c>
      <c r="EB159" s="13" t="e">
        <f t="shared" ca="1" si="574"/>
        <v>#N/A</v>
      </c>
      <c r="EC159" s="13" t="e">
        <f t="shared" ca="1" si="574"/>
        <v>#N/A</v>
      </c>
      <c r="ED159" s="13" t="e">
        <f t="shared" ca="1" si="574"/>
        <v>#N/A</v>
      </c>
      <c r="EE159" s="13" t="e">
        <f t="shared" ca="1" si="574"/>
        <v>#N/A</v>
      </c>
      <c r="EF159" s="13" t="e">
        <f t="shared" ca="1" si="574"/>
        <v>#N/A</v>
      </c>
      <c r="EG159" s="13" t="e">
        <f t="shared" ca="1" si="574"/>
        <v>#N/A</v>
      </c>
      <c r="EH159" s="13" t="e">
        <f t="shared" ca="1" si="574"/>
        <v>#N/A</v>
      </c>
      <c r="EI159" s="13" t="e">
        <f t="shared" ca="1" si="574"/>
        <v>#N/A</v>
      </c>
      <c r="EJ159" s="13" t="e">
        <f t="shared" ca="1" si="574"/>
        <v>#N/A</v>
      </c>
      <c r="EK159" s="13" t="e">
        <f t="shared" ca="1" si="574"/>
        <v>#N/A</v>
      </c>
      <c r="EL159" s="13" t="e">
        <f t="shared" ca="1" si="574"/>
        <v>#N/A</v>
      </c>
      <c r="EM159" s="13" t="e">
        <f t="shared" ref="EM159:FF159" ca="1" si="575">EM96/$D159*100000</f>
        <v>#N/A</v>
      </c>
      <c r="EN159" s="13" t="e">
        <f t="shared" ca="1" si="575"/>
        <v>#N/A</v>
      </c>
      <c r="EO159" s="13" t="e">
        <f t="shared" ca="1" si="575"/>
        <v>#N/A</v>
      </c>
      <c r="EP159" s="13" t="e">
        <f t="shared" ca="1" si="575"/>
        <v>#N/A</v>
      </c>
      <c r="EQ159" s="13" t="e">
        <f t="shared" ca="1" si="575"/>
        <v>#N/A</v>
      </c>
      <c r="ER159" s="13" t="e">
        <f t="shared" ca="1" si="575"/>
        <v>#N/A</v>
      </c>
      <c r="ES159" s="13" t="e">
        <f t="shared" ca="1" si="575"/>
        <v>#N/A</v>
      </c>
      <c r="ET159" s="13" t="e">
        <f t="shared" ca="1" si="575"/>
        <v>#N/A</v>
      </c>
      <c r="EU159" s="13" t="e">
        <f t="shared" ca="1" si="575"/>
        <v>#N/A</v>
      </c>
      <c r="EV159" s="13" t="e">
        <f t="shared" ca="1" si="575"/>
        <v>#N/A</v>
      </c>
      <c r="EW159" s="13" t="e">
        <f t="shared" ca="1" si="575"/>
        <v>#N/A</v>
      </c>
      <c r="EX159" s="13" t="e">
        <f t="shared" ca="1" si="575"/>
        <v>#N/A</v>
      </c>
      <c r="EY159" s="13" t="e">
        <f t="shared" ca="1" si="575"/>
        <v>#N/A</v>
      </c>
      <c r="EZ159" s="13" t="e">
        <f t="shared" ca="1" si="575"/>
        <v>#N/A</v>
      </c>
      <c r="FA159" s="13" t="e">
        <f t="shared" ca="1" si="575"/>
        <v>#N/A</v>
      </c>
      <c r="FB159" s="13" t="e">
        <f t="shared" ca="1" si="575"/>
        <v>#N/A</v>
      </c>
      <c r="FC159" s="13" t="e">
        <f t="shared" ca="1" si="575"/>
        <v>#N/A</v>
      </c>
      <c r="FD159" s="13" t="e">
        <f t="shared" ca="1" si="575"/>
        <v>#N/A</v>
      </c>
      <c r="FE159" s="13" t="e">
        <f t="shared" ca="1" si="575"/>
        <v>#N/A</v>
      </c>
      <c r="FF159" s="13" t="e">
        <f t="shared" ca="1" si="575"/>
        <v>#N/A</v>
      </c>
    </row>
    <row r="160" spans="2:162" x14ac:dyDescent="0.25">
      <c r="B160">
        <f t="shared" si="209"/>
        <v>55</v>
      </c>
      <c r="C160" t="str">
        <f t="shared" ca="1" si="477"/>
        <v>US Washington</v>
      </c>
      <c r="D160" s="1">
        <f t="shared" ca="1" si="477"/>
        <v>7614893</v>
      </c>
      <c r="E160" s="13">
        <f t="shared" ref="E160:BP160" ca="1" si="576">E97/$D160*100000</f>
        <v>1.3394804102959819</v>
      </c>
      <c r="F160" s="13">
        <f t="shared" ca="1" si="576"/>
        <v>2.2849959940343219</v>
      </c>
      <c r="G160" s="13">
        <f t="shared" ca="1" si="576"/>
        <v>3.388097508395719</v>
      </c>
      <c r="H160" s="13">
        <f t="shared" ca="1" si="576"/>
        <v>4.6093884707244079</v>
      </c>
      <c r="I160" s="13">
        <f t="shared" ca="1" si="576"/>
        <v>5.9882653636761534</v>
      </c>
      <c r="J160" s="13">
        <f t="shared" ca="1" si="576"/>
        <v>7.0519703953817867</v>
      </c>
      <c r="K160" s="13">
        <f t="shared" ca="1" si="576"/>
        <v>8.3520543230220046</v>
      </c>
      <c r="L160" s="13">
        <f t="shared" ca="1" si="576"/>
        <v>10.361274938465979</v>
      </c>
      <c r="M160" s="13">
        <f t="shared" ca="1" si="576"/>
        <v>12.633138771615045</v>
      </c>
      <c r="N160" s="13">
        <f t="shared" ca="1" si="576"/>
        <v>15.469685522830066</v>
      </c>
      <c r="O160" s="13">
        <f t="shared" ca="1" si="576"/>
        <v>18.253703630504067</v>
      </c>
      <c r="P160" s="13">
        <f t="shared" ca="1" si="576"/>
        <v>21.615536817129275</v>
      </c>
      <c r="Q160" s="13">
        <f t="shared" ca="1" si="576"/>
        <v>25.51578860004993</v>
      </c>
      <c r="R160" s="13">
        <f t="shared" ca="1" si="576"/>
        <v>28.995811234642431</v>
      </c>
      <c r="S160" s="13">
        <f t="shared" ca="1" si="576"/>
        <v>32.331380099497132</v>
      </c>
      <c r="T160" s="13">
        <f t="shared" ca="1" si="576"/>
        <v>37.164015305270873</v>
      </c>
      <c r="U160" s="13">
        <f t="shared" ca="1" si="576"/>
        <v>41.418835432093395</v>
      </c>
      <c r="V160" s="13">
        <f t="shared" ca="1" si="576"/>
        <v>46.382792246719688</v>
      </c>
      <c r="W160" s="13">
        <f t="shared" ca="1" si="576"/>
        <v>50.782066143280019</v>
      </c>
      <c r="X160" s="13">
        <f t="shared" ca="1" si="576"/>
        <v>56.074326980037675</v>
      </c>
      <c r="Y160" s="13">
        <f t="shared" ca="1" si="576"/>
        <v>59.816992832335274</v>
      </c>
      <c r="Z160" s="13">
        <f t="shared" ca="1" si="576"/>
        <v>63.533394362862353</v>
      </c>
      <c r="AA160" s="13">
        <f t="shared" ca="1" si="576"/>
        <v>69.416602439456469</v>
      </c>
      <c r="AB160" s="13">
        <f t="shared" ca="1" si="576"/>
        <v>74.065387392836641</v>
      </c>
      <c r="AC160" s="13">
        <f t="shared" ca="1" si="576"/>
        <v>79.383912551364801</v>
      </c>
      <c r="AD160" s="13">
        <f t="shared" ca="1" si="576"/>
        <v>84.229679918023805</v>
      </c>
      <c r="AE160" s="13">
        <f t="shared" ca="1" si="576"/>
        <v>89.180504571764828</v>
      </c>
      <c r="AF160" s="13">
        <f t="shared" ca="1" si="576"/>
        <v>93.39592821593159</v>
      </c>
      <c r="AG160" s="13">
        <f t="shared" ca="1" si="576"/>
        <v>97.558823216557343</v>
      </c>
      <c r="AH160" s="13">
        <f t="shared" ca="1" si="576"/>
        <v>102.83795189242974</v>
      </c>
      <c r="AI160" s="13">
        <f t="shared" ca="1" si="576"/>
        <v>106.86952528420294</v>
      </c>
      <c r="AJ160" s="13">
        <f t="shared" ca="1" si="576"/>
        <v>112.59514743017401</v>
      </c>
      <c r="AK160" s="13">
        <f t="shared" ca="1" si="576"/>
        <v>116.92876052230807</v>
      </c>
      <c r="AL160" s="13">
        <f t="shared" ca="1" si="576"/>
        <v>120.61889773106465</v>
      </c>
      <c r="AM160" s="13">
        <f t="shared" ca="1" si="576"/>
        <v>123.82314498706678</v>
      </c>
      <c r="AN160" s="13">
        <f t="shared" ca="1" si="576"/>
        <v>126.71222038182282</v>
      </c>
      <c r="AO160" s="13">
        <f t="shared" ca="1" si="576"/>
        <v>130.96704050864534</v>
      </c>
      <c r="AP160" s="13">
        <f t="shared" ca="1" si="576"/>
        <v>134.42079882146734</v>
      </c>
      <c r="AQ160" s="13">
        <f t="shared" ca="1" si="576"/>
        <v>138.12406819110919</v>
      </c>
      <c r="AR160" s="13">
        <f t="shared" ca="1" si="576"/>
        <v>141.89299836517728</v>
      </c>
      <c r="AS160" s="13">
        <f t="shared" ca="1" si="576"/>
        <v>145.50434260862235</v>
      </c>
      <c r="AT160" s="13">
        <f t="shared" ca="1" si="576"/>
        <v>148.26209639452583</v>
      </c>
      <c r="AU160" s="13">
        <f t="shared" ca="1" si="576"/>
        <v>150.45516726236337</v>
      </c>
      <c r="AV160" s="13">
        <f t="shared" ca="1" si="576"/>
        <v>154.39481552793978</v>
      </c>
      <c r="AW160" s="13">
        <f t="shared" ca="1" si="576"/>
        <v>157.33641956623686</v>
      </c>
      <c r="AX160" s="13">
        <f t="shared" ca="1" si="576"/>
        <v>161.43365376243634</v>
      </c>
      <c r="AY160" s="13">
        <f t="shared" ca="1" si="576"/>
        <v>164.78235478817629</v>
      </c>
      <c r="AZ160" s="13">
        <f t="shared" ca="1" si="576"/>
        <v>168.73513521463795</v>
      </c>
      <c r="BA160" s="13">
        <f t="shared" ca="1" si="576"/>
        <v>171.79492870090229</v>
      </c>
      <c r="BB160" s="13">
        <f t="shared" ca="1" si="576"/>
        <v>174.07992469493664</v>
      </c>
      <c r="BC160" s="13">
        <f t="shared" ca="1" si="576"/>
        <v>178.08523376493932</v>
      </c>
      <c r="BD160" s="13">
        <f t="shared" ca="1" si="576"/>
        <v>181.25008453828568</v>
      </c>
      <c r="BE160" s="13">
        <f t="shared" ca="1" si="576"/>
        <v>184.37553882897632</v>
      </c>
      <c r="BF160" s="13">
        <f t="shared" ca="1" si="576"/>
        <v>187.71110769383102</v>
      </c>
      <c r="BG160" s="13">
        <f t="shared" ca="1" si="576"/>
        <v>191.48003786789914</v>
      </c>
      <c r="BH160" s="13">
        <f t="shared" ca="1" si="576"/>
        <v>194.00141275786802</v>
      </c>
      <c r="BI160" s="13">
        <f t="shared" ca="1" si="576"/>
        <v>196.35206955632864</v>
      </c>
      <c r="BJ160" s="13">
        <f t="shared" ca="1" si="576"/>
        <v>199.93714947800319</v>
      </c>
      <c r="BK160" s="13">
        <f t="shared" ca="1" si="576"/>
        <v>203.01007512515281</v>
      </c>
      <c r="BL160" s="13">
        <f t="shared" ca="1" si="576"/>
        <v>206.18805805938442</v>
      </c>
      <c r="BM160" s="13">
        <f t="shared" ca="1" si="576"/>
        <v>209.61555205043589</v>
      </c>
      <c r="BN160" s="13">
        <f t="shared" ca="1" si="576"/>
        <v>214.14614755584878</v>
      </c>
      <c r="BO160" s="13">
        <f t="shared" ca="1" si="576"/>
        <v>216.08970736686646</v>
      </c>
      <c r="BP160" s="13">
        <f t="shared" ca="1" si="576"/>
        <v>217.9150777299169</v>
      </c>
      <c r="BQ160" s="13">
        <f t="shared" ref="BQ160:BV160" ca="1" si="577">BQ97/$D160*100000</f>
        <v>221.31630739919785</v>
      </c>
      <c r="BR160" s="13">
        <f t="shared" ca="1" si="577"/>
        <v>224.73066922936408</v>
      </c>
      <c r="BS160" s="13">
        <f t="shared" ca="1" si="577"/>
        <v>227.921784324481</v>
      </c>
      <c r="BT160" s="13">
        <f t="shared" ca="1" si="577"/>
        <v>230.50882001887618</v>
      </c>
      <c r="BU160" s="13">
        <f t="shared" ca="1" si="577"/>
        <v>233.20091300035338</v>
      </c>
      <c r="BV160" s="13">
        <f t="shared" ca="1" si="577"/>
        <v>235.14447281137106</v>
      </c>
      <c r="BW160" s="13">
        <f t="shared" ref="BW160:CQ160" ca="1" si="578">BW97/$D160*100000</f>
        <v>237.33754367920861</v>
      </c>
      <c r="BX160" s="13">
        <f t="shared" ca="1" si="578"/>
        <v>241.02768088796518</v>
      </c>
      <c r="BY160" s="13">
        <f t="shared" ca="1" si="578"/>
        <v>243.75917035209818</v>
      </c>
      <c r="BZ160" s="13">
        <f t="shared" ca="1" si="578"/>
        <v>246.62198142508373</v>
      </c>
      <c r="CA160" s="13">
        <f t="shared" ca="1" si="578"/>
        <v>249.70803923311857</v>
      </c>
      <c r="CB160" s="13">
        <f t="shared" ca="1" si="578"/>
        <v>252.4526608581368</v>
      </c>
      <c r="CC160" s="13">
        <f t="shared" ca="1" si="578"/>
        <v>254.85584630013844</v>
      </c>
      <c r="CD160" s="13">
        <f t="shared" ca="1" si="578"/>
        <v>256.77314178938559</v>
      </c>
      <c r="CE160" s="13">
        <f t="shared" ca="1" si="578"/>
        <v>260.38448603283064</v>
      </c>
      <c r="CF160" s="13">
        <f t="shared" ca="1" si="578"/>
        <v>263.50994032352128</v>
      </c>
      <c r="CG160" s="13">
        <f t="shared" ca="1" si="578"/>
        <v>266.53033732712987</v>
      </c>
      <c r="CH160" s="13">
        <f t="shared" ca="1" si="578"/>
        <v>268.97291925178723</v>
      </c>
      <c r="CI160" s="13">
        <f t="shared" ca="1" si="578"/>
        <v>272.45294188637979</v>
      </c>
      <c r="CJ160" s="13">
        <f t="shared" ca="1" si="578"/>
        <v>274.89552381103715</v>
      </c>
      <c r="CK160" s="13">
        <f t="shared" ca="1" si="578"/>
        <v>276.69462985231701</v>
      </c>
      <c r="CL160" s="13">
        <f t="shared" ca="1" si="578"/>
        <v>279.43925147733523</v>
      </c>
      <c r="CM160" s="13">
        <f t="shared" ca="1" si="578"/>
        <v>282.63036657245215</v>
      </c>
      <c r="CN160" s="13">
        <f t="shared" ca="1" si="578"/>
        <v>285.72955654137229</v>
      </c>
      <c r="CO160" s="13">
        <f t="shared" ca="1" si="578"/>
        <v>288.2771957531117</v>
      </c>
      <c r="CP160" s="13">
        <f t="shared" ca="1" si="578"/>
        <v>290.99555305635943</v>
      </c>
      <c r="CQ160" s="13">
        <f t="shared" ca="1" si="578"/>
        <v>292.49261939727842</v>
      </c>
      <c r="CR160" s="13">
        <f t="shared" ref="CR160:DF160" ca="1" si="579">CR97/$D160*100000</f>
        <v>293.59572091163983</v>
      </c>
      <c r="CS160" s="13">
        <f t="shared" ca="1" si="579"/>
        <v>296.82623248941252</v>
      </c>
      <c r="CT160" s="13">
        <f t="shared" ca="1" si="579"/>
        <v>300.46384105462812</v>
      </c>
      <c r="CU160" s="13">
        <f t="shared" ca="1" si="579"/>
        <v>303.05087674902325</v>
      </c>
      <c r="CV160" s="13">
        <f t="shared" ca="1" si="579"/>
        <v>303.97012801099112</v>
      </c>
      <c r="CW160" s="13">
        <f t="shared" ca="1" si="579"/>
        <v>304.25903555046671</v>
      </c>
      <c r="CX160" s="13">
        <f t="shared" ca="1" si="579"/>
        <v>306.05157551130395</v>
      </c>
      <c r="CY160" s="13">
        <f t="shared" ca="1" si="579"/>
        <v>307.8441154721412</v>
      </c>
      <c r="CZ160" s="13">
        <f t="shared" ca="1" si="579"/>
        <v>311.61304564620934</v>
      </c>
      <c r="DA160" s="13">
        <f t="shared" ca="1" si="579"/>
        <v>315.71027984240885</v>
      </c>
      <c r="DB160" s="13">
        <f t="shared" ca="1" si="579"/>
        <v>319.82064619949352</v>
      </c>
      <c r="DC160" s="13">
        <f t="shared" ca="1" si="579"/>
        <v>323.60270853444689</v>
      </c>
      <c r="DD160" s="13" t="e">
        <f t="shared" ca="1" si="579"/>
        <v>#N/A</v>
      </c>
      <c r="DE160" s="13" t="e">
        <f t="shared" ca="1" si="579"/>
        <v>#N/A</v>
      </c>
      <c r="DF160" s="13" t="e">
        <f t="shared" ca="1" si="579"/>
        <v>#N/A</v>
      </c>
      <c r="DG160" s="13" t="e">
        <f t="shared" ref="DG160:DX160" ca="1" si="580">DG97/$D160*100000</f>
        <v>#N/A</v>
      </c>
      <c r="DH160" s="13" t="e">
        <f t="shared" ca="1" si="580"/>
        <v>#N/A</v>
      </c>
      <c r="DI160" s="13" t="e">
        <f t="shared" ca="1" si="580"/>
        <v>#N/A</v>
      </c>
      <c r="DJ160" s="13" t="e">
        <f t="shared" ca="1" si="580"/>
        <v>#N/A</v>
      </c>
      <c r="DK160" s="13" t="e">
        <f t="shared" ca="1" si="580"/>
        <v>#N/A</v>
      </c>
      <c r="DL160" s="13" t="e">
        <f t="shared" ca="1" si="580"/>
        <v>#N/A</v>
      </c>
      <c r="DM160" s="13" t="e">
        <f t="shared" ca="1" si="580"/>
        <v>#N/A</v>
      </c>
      <c r="DN160" s="13" t="e">
        <f t="shared" ca="1" si="580"/>
        <v>#N/A</v>
      </c>
      <c r="DO160" s="13" t="e">
        <f t="shared" ca="1" si="580"/>
        <v>#N/A</v>
      </c>
      <c r="DP160" s="13" t="e">
        <f t="shared" ca="1" si="580"/>
        <v>#N/A</v>
      </c>
      <c r="DQ160" s="13" t="e">
        <f t="shared" ca="1" si="580"/>
        <v>#N/A</v>
      </c>
      <c r="DR160" s="13" t="e">
        <f t="shared" ca="1" si="580"/>
        <v>#N/A</v>
      </c>
      <c r="DS160" s="13" t="e">
        <f t="shared" ca="1" si="580"/>
        <v>#N/A</v>
      </c>
      <c r="DT160" s="13" t="e">
        <f t="shared" ca="1" si="580"/>
        <v>#N/A</v>
      </c>
      <c r="DU160" s="13" t="e">
        <f t="shared" ca="1" si="580"/>
        <v>#N/A</v>
      </c>
      <c r="DV160" s="13" t="e">
        <f t="shared" ca="1" si="580"/>
        <v>#N/A</v>
      </c>
      <c r="DW160" s="13" t="e">
        <f t="shared" ca="1" si="580"/>
        <v>#N/A</v>
      </c>
      <c r="DX160" s="13" t="e">
        <f t="shared" ca="1" si="580"/>
        <v>#N/A</v>
      </c>
      <c r="DY160" s="13" t="e">
        <f t="shared" ref="DY160:EL160" ca="1" si="581">DY97/$D160*100000</f>
        <v>#N/A</v>
      </c>
      <c r="DZ160" s="13" t="e">
        <f t="shared" ca="1" si="581"/>
        <v>#N/A</v>
      </c>
      <c r="EA160" s="13" t="e">
        <f t="shared" ca="1" si="581"/>
        <v>#N/A</v>
      </c>
      <c r="EB160" s="13" t="e">
        <f t="shared" ca="1" si="581"/>
        <v>#N/A</v>
      </c>
      <c r="EC160" s="13" t="e">
        <f t="shared" ca="1" si="581"/>
        <v>#N/A</v>
      </c>
      <c r="ED160" s="13" t="e">
        <f t="shared" ca="1" si="581"/>
        <v>#N/A</v>
      </c>
      <c r="EE160" s="13" t="e">
        <f t="shared" ca="1" si="581"/>
        <v>#N/A</v>
      </c>
      <c r="EF160" s="13" t="e">
        <f t="shared" ca="1" si="581"/>
        <v>#N/A</v>
      </c>
      <c r="EG160" s="13" t="e">
        <f t="shared" ca="1" si="581"/>
        <v>#N/A</v>
      </c>
      <c r="EH160" s="13" t="e">
        <f t="shared" ca="1" si="581"/>
        <v>#N/A</v>
      </c>
      <c r="EI160" s="13" t="e">
        <f t="shared" ca="1" si="581"/>
        <v>#N/A</v>
      </c>
      <c r="EJ160" s="13" t="e">
        <f t="shared" ca="1" si="581"/>
        <v>#N/A</v>
      </c>
      <c r="EK160" s="13" t="e">
        <f t="shared" ca="1" si="581"/>
        <v>#N/A</v>
      </c>
      <c r="EL160" s="13" t="e">
        <f t="shared" ca="1" si="581"/>
        <v>#N/A</v>
      </c>
      <c r="EM160" s="13" t="e">
        <f t="shared" ref="EM160:FF160" ca="1" si="582">EM97/$D160*100000</f>
        <v>#N/A</v>
      </c>
      <c r="EN160" s="13" t="e">
        <f t="shared" ca="1" si="582"/>
        <v>#N/A</v>
      </c>
      <c r="EO160" s="13" t="e">
        <f t="shared" ca="1" si="582"/>
        <v>#N/A</v>
      </c>
      <c r="EP160" s="13" t="e">
        <f t="shared" ca="1" si="582"/>
        <v>#N/A</v>
      </c>
      <c r="EQ160" s="13" t="e">
        <f t="shared" ca="1" si="582"/>
        <v>#N/A</v>
      </c>
      <c r="ER160" s="13" t="e">
        <f t="shared" ca="1" si="582"/>
        <v>#N/A</v>
      </c>
      <c r="ES160" s="13" t="e">
        <f t="shared" ca="1" si="582"/>
        <v>#N/A</v>
      </c>
      <c r="ET160" s="13" t="e">
        <f t="shared" ca="1" si="582"/>
        <v>#N/A</v>
      </c>
      <c r="EU160" s="13" t="e">
        <f t="shared" ca="1" si="582"/>
        <v>#N/A</v>
      </c>
      <c r="EV160" s="13" t="e">
        <f t="shared" ca="1" si="582"/>
        <v>#N/A</v>
      </c>
      <c r="EW160" s="13" t="e">
        <f t="shared" ca="1" si="582"/>
        <v>#N/A</v>
      </c>
      <c r="EX160" s="13" t="e">
        <f t="shared" ca="1" si="582"/>
        <v>#N/A</v>
      </c>
      <c r="EY160" s="13" t="e">
        <f t="shared" ca="1" si="582"/>
        <v>#N/A</v>
      </c>
      <c r="EZ160" s="13" t="e">
        <f t="shared" ca="1" si="582"/>
        <v>#N/A</v>
      </c>
      <c r="FA160" s="13" t="e">
        <f t="shared" ca="1" si="582"/>
        <v>#N/A</v>
      </c>
      <c r="FB160" s="13" t="e">
        <f t="shared" ca="1" si="582"/>
        <v>#N/A</v>
      </c>
      <c r="FC160" s="13" t="e">
        <f t="shared" ca="1" si="582"/>
        <v>#N/A</v>
      </c>
      <c r="FD160" s="13" t="e">
        <f t="shared" ca="1" si="582"/>
        <v>#N/A</v>
      </c>
      <c r="FE160" s="13" t="e">
        <f t="shared" ca="1" si="582"/>
        <v>#N/A</v>
      </c>
      <c r="FF160" s="13" t="e">
        <f t="shared" ca="1" si="582"/>
        <v>#N/A</v>
      </c>
    </row>
    <row r="161" spans="2:162" x14ac:dyDescent="0.25">
      <c r="B161">
        <f t="shared" si="209"/>
        <v>56</v>
      </c>
      <c r="C161" t="str">
        <f t="shared" ca="1" si="477"/>
        <v>US West Virginia</v>
      </c>
      <c r="D161" s="1">
        <f t="shared" ca="1" si="477"/>
        <v>1792147</v>
      </c>
      <c r="E161" s="13">
        <f t="shared" ref="E161:BP161" ca="1" si="583">E98/$D161*100000</f>
        <v>2.1761607725259147</v>
      </c>
      <c r="F161" s="13">
        <f t="shared" ca="1" si="583"/>
        <v>2.8457487025338879</v>
      </c>
      <c r="G161" s="13">
        <f t="shared" ca="1" si="583"/>
        <v>4.2407235567171666</v>
      </c>
      <c r="H161" s="13">
        <f t="shared" ca="1" si="583"/>
        <v>5.3567034400637894</v>
      </c>
      <c r="I161" s="13">
        <f t="shared" ca="1" si="583"/>
        <v>6.3052863409084186</v>
      </c>
      <c r="J161" s="13">
        <f t="shared" ca="1" si="583"/>
        <v>7.0306732650837231</v>
      </c>
      <c r="K161" s="13">
        <f t="shared" ca="1" si="583"/>
        <v>9.0394370551076459</v>
      </c>
      <c r="L161" s="13">
        <f t="shared" ca="1" si="583"/>
        <v>10.657607885960248</v>
      </c>
      <c r="M161" s="13">
        <f t="shared" ca="1" si="583"/>
        <v>12.108381734310857</v>
      </c>
      <c r="N161" s="13">
        <f t="shared" ca="1" si="583"/>
        <v>13.224361617657481</v>
      </c>
      <c r="O161" s="13">
        <f t="shared" ca="1" si="583"/>
        <v>15.735316355187381</v>
      </c>
      <c r="P161" s="13">
        <f t="shared" ca="1" si="583"/>
        <v>18.078874110215292</v>
      </c>
      <c r="Q161" s="13">
        <f t="shared" ca="1" si="583"/>
        <v>19.250652987729243</v>
      </c>
      <c r="R161" s="13">
        <f t="shared" ca="1" si="583"/>
        <v>22.98918559694043</v>
      </c>
      <c r="S161" s="13">
        <f t="shared" ca="1" si="583"/>
        <v>25.779135305306983</v>
      </c>
      <c r="T161" s="13">
        <f t="shared" ca="1" si="583"/>
        <v>29.182873949514189</v>
      </c>
      <c r="U161" s="13">
        <f t="shared" ca="1" si="583"/>
        <v>30.912642768701449</v>
      </c>
      <c r="V161" s="13">
        <f t="shared" ca="1" si="583"/>
        <v>32.196019634550069</v>
      </c>
      <c r="W161" s="13">
        <f t="shared" ca="1" si="583"/>
        <v>34.093185436239324</v>
      </c>
      <c r="X161" s="13">
        <f t="shared" ca="1" si="583"/>
        <v>34.930170348749293</v>
      </c>
      <c r="Y161" s="13">
        <f t="shared" ca="1" si="583"/>
        <v>35.711356267091929</v>
      </c>
      <c r="Z161" s="13">
        <f t="shared" ca="1" si="583"/>
        <v>39.170893905466457</v>
      </c>
      <c r="AA161" s="13">
        <f t="shared" ca="1" si="583"/>
        <v>41.23545668965771</v>
      </c>
      <c r="AB161" s="13">
        <f t="shared" ca="1" si="583"/>
        <v>42.072441602167679</v>
      </c>
      <c r="AC161" s="13">
        <f t="shared" ca="1" si="583"/>
        <v>43.802210421354943</v>
      </c>
      <c r="AD161" s="13">
        <f t="shared" ca="1" si="583"/>
        <v>48.154531966406772</v>
      </c>
      <c r="AE161" s="13">
        <f t="shared" ca="1" si="583"/>
        <v>50.33069273893269</v>
      </c>
      <c r="AF161" s="13">
        <f t="shared" ca="1" si="583"/>
        <v>51.000280668940661</v>
      </c>
      <c r="AG161" s="13">
        <f t="shared" ca="1" si="583"/>
        <v>52.395255523123943</v>
      </c>
      <c r="AH161" s="13">
        <f t="shared" ca="1" si="583"/>
        <v>53.957627359809216</v>
      </c>
      <c r="AI161" s="13">
        <f t="shared" ca="1" si="583"/>
        <v>55.129406237323174</v>
      </c>
      <c r="AJ161" s="13">
        <f t="shared" ca="1" si="583"/>
        <v>56.914974050677763</v>
      </c>
      <c r="AK161" s="13">
        <f t="shared" ca="1" si="583"/>
        <v>58.254149910693712</v>
      </c>
      <c r="AL161" s="13">
        <f t="shared" ca="1" si="583"/>
        <v>59.314330799872998</v>
      </c>
      <c r="AM161" s="13">
        <f t="shared" ca="1" si="583"/>
        <v>60.207114706550307</v>
      </c>
      <c r="AN161" s="13">
        <f t="shared" ca="1" si="583"/>
        <v>61.099898613227595</v>
      </c>
      <c r="AO161" s="13">
        <f t="shared" ca="1" si="583"/>
        <v>62.383275479076218</v>
      </c>
      <c r="AP161" s="13">
        <f t="shared" ca="1" si="583"/>
        <v>63.387657374088178</v>
      </c>
      <c r="AQ161" s="13">
        <f t="shared" ca="1" si="583"/>
        <v>65.2290241816101</v>
      </c>
      <c r="AR161" s="13">
        <f t="shared" ca="1" si="583"/>
        <v>66.456602053291391</v>
      </c>
      <c r="AS161" s="13">
        <f t="shared" ca="1" si="583"/>
        <v>67.293586965801353</v>
      </c>
      <c r="AT161" s="13">
        <f t="shared" ca="1" si="583"/>
        <v>69.079154779155942</v>
      </c>
      <c r="AU161" s="13">
        <f t="shared" ca="1" si="583"/>
        <v>69.637144720829269</v>
      </c>
      <c r="AV161" s="13">
        <f t="shared" ca="1" si="583"/>
        <v>71.813305493355173</v>
      </c>
      <c r="AW161" s="13">
        <f t="shared" ca="1" si="583"/>
        <v>73.096682359203783</v>
      </c>
      <c r="AX161" s="13">
        <f t="shared" ca="1" si="583"/>
        <v>74.491657213387072</v>
      </c>
      <c r="AY161" s="13">
        <f t="shared" ca="1" si="583"/>
        <v>75.886632067570346</v>
      </c>
      <c r="AZ161" s="13">
        <f t="shared" ca="1" si="583"/>
        <v>76.221426032574342</v>
      </c>
      <c r="BA161" s="13">
        <f t="shared" ca="1" si="583"/>
        <v>76.500421003410992</v>
      </c>
      <c r="BB161" s="13">
        <f t="shared" ca="1" si="583"/>
        <v>78.006993845928932</v>
      </c>
      <c r="BC161" s="13">
        <f t="shared" ca="1" si="583"/>
        <v>79.625164676781537</v>
      </c>
      <c r="BD161" s="13">
        <f t="shared" ca="1" si="583"/>
        <v>80.406350595124181</v>
      </c>
      <c r="BE161" s="13">
        <f t="shared" ca="1" si="583"/>
        <v>81.299134501801475</v>
      </c>
      <c r="BF161" s="13">
        <f t="shared" ca="1" si="583"/>
        <v>83.140501309323398</v>
      </c>
      <c r="BG161" s="13">
        <f t="shared" ca="1" si="583"/>
        <v>83.19630030349073</v>
      </c>
      <c r="BH161" s="13">
        <f t="shared" ca="1" si="583"/>
        <v>84.20068219850269</v>
      </c>
      <c r="BI161" s="13">
        <f t="shared" ca="1" si="583"/>
        <v>86.20944598852661</v>
      </c>
      <c r="BJ161" s="13">
        <f t="shared" ca="1" si="583"/>
        <v>88.887797708558494</v>
      </c>
      <c r="BK161" s="13">
        <f t="shared" ca="1" si="583"/>
        <v>90.171174574407118</v>
      </c>
      <c r="BL161" s="13">
        <f t="shared" ca="1" si="583"/>
        <v>95.806872985307564</v>
      </c>
      <c r="BM161" s="13">
        <f t="shared" ca="1" si="583"/>
        <v>98.15043074033548</v>
      </c>
      <c r="BN161" s="13">
        <f t="shared" ca="1" si="583"/>
        <v>98.987415652845442</v>
      </c>
      <c r="BO161" s="13">
        <f t="shared" ca="1" si="583"/>
        <v>103.45133518623194</v>
      </c>
      <c r="BP161" s="13">
        <f t="shared" ca="1" si="583"/>
        <v>104.17672211040724</v>
      </c>
      <c r="BQ161" s="13">
        <f t="shared" ref="BQ161:BV161" ca="1" si="584">BQ98/$D161*100000</f>
        <v>106.35288288293316</v>
      </c>
      <c r="BR161" s="13">
        <f t="shared" ca="1" si="584"/>
        <v>108.86383762046304</v>
      </c>
      <c r="BS161" s="13">
        <f t="shared" ca="1" si="584"/>
        <v>110.14721448631168</v>
      </c>
      <c r="BT161" s="13">
        <f t="shared" ca="1" si="584"/>
        <v>112.15597827633559</v>
      </c>
      <c r="BU161" s="13">
        <f t="shared" ca="1" si="584"/>
        <v>112.5465712355069</v>
      </c>
      <c r="BV161" s="13">
        <f t="shared" ca="1" si="584"/>
        <v>113.88574709552286</v>
      </c>
      <c r="BW161" s="13">
        <f t="shared" ref="BW161:CQ161" ca="1" si="585">BW98/$D161*100000</f>
        <v>115.55971692054278</v>
      </c>
      <c r="BX161" s="13">
        <f t="shared" ca="1" si="585"/>
        <v>116.73149579805676</v>
      </c>
      <c r="BY161" s="13">
        <f t="shared" ca="1" si="585"/>
        <v>118.2380686405747</v>
      </c>
      <c r="BZ161" s="13">
        <f t="shared" ca="1" si="585"/>
        <v>118.90765657058266</v>
      </c>
      <c r="CA161" s="13">
        <f t="shared" ca="1" si="585"/>
        <v>119.63304349475797</v>
      </c>
      <c r="CB161" s="13">
        <f t="shared" ca="1" si="585"/>
        <v>120.13523444226394</v>
      </c>
      <c r="CC161" s="13">
        <f t="shared" ca="1" si="585"/>
        <v>121.02801834894125</v>
      </c>
      <c r="CD161" s="13">
        <f t="shared" ca="1" si="585"/>
        <v>122.08819923812052</v>
      </c>
      <c r="CE161" s="13">
        <f t="shared" ca="1" si="585"/>
        <v>123.42737509813649</v>
      </c>
      <c r="CF161" s="13" t="e">
        <f t="shared" ca="1" si="585"/>
        <v>#N/A</v>
      </c>
      <c r="CG161" s="13" t="e">
        <f t="shared" ca="1" si="585"/>
        <v>#N/A</v>
      </c>
      <c r="CH161" s="13" t="e">
        <f t="shared" ca="1" si="585"/>
        <v>#N/A</v>
      </c>
      <c r="CI161" s="13" t="e">
        <f t="shared" ca="1" si="585"/>
        <v>#N/A</v>
      </c>
      <c r="CJ161" s="13" t="e">
        <f t="shared" ca="1" si="585"/>
        <v>#N/A</v>
      </c>
      <c r="CK161" s="13" t="e">
        <f t="shared" ca="1" si="585"/>
        <v>#N/A</v>
      </c>
      <c r="CL161" s="13" t="e">
        <f t="shared" ca="1" si="585"/>
        <v>#N/A</v>
      </c>
      <c r="CM161" s="13" t="e">
        <f t="shared" ca="1" si="585"/>
        <v>#N/A</v>
      </c>
      <c r="CN161" s="13" t="e">
        <f t="shared" ca="1" si="585"/>
        <v>#N/A</v>
      </c>
      <c r="CO161" s="13" t="e">
        <f t="shared" ca="1" si="585"/>
        <v>#N/A</v>
      </c>
      <c r="CP161" s="13" t="e">
        <f t="shared" ca="1" si="585"/>
        <v>#N/A</v>
      </c>
      <c r="CQ161" s="13" t="e">
        <f t="shared" ca="1" si="585"/>
        <v>#N/A</v>
      </c>
      <c r="CR161" s="13" t="e">
        <f t="shared" ref="CR161:DF161" ca="1" si="586">CR98/$D161*100000</f>
        <v>#N/A</v>
      </c>
      <c r="CS161" s="13" t="e">
        <f t="shared" ca="1" si="586"/>
        <v>#N/A</v>
      </c>
      <c r="CT161" s="13" t="e">
        <f t="shared" ca="1" si="586"/>
        <v>#N/A</v>
      </c>
      <c r="CU161" s="13" t="e">
        <f t="shared" ca="1" si="586"/>
        <v>#N/A</v>
      </c>
      <c r="CV161" s="13" t="e">
        <f t="shared" ca="1" si="586"/>
        <v>#N/A</v>
      </c>
      <c r="CW161" s="13" t="e">
        <f t="shared" ca="1" si="586"/>
        <v>#N/A</v>
      </c>
      <c r="CX161" s="13" t="e">
        <f t="shared" ca="1" si="586"/>
        <v>#N/A</v>
      </c>
      <c r="CY161" s="13" t="e">
        <f t="shared" ca="1" si="586"/>
        <v>#N/A</v>
      </c>
      <c r="CZ161" s="13" t="e">
        <f t="shared" ca="1" si="586"/>
        <v>#N/A</v>
      </c>
      <c r="DA161" s="13" t="e">
        <f t="shared" ca="1" si="586"/>
        <v>#N/A</v>
      </c>
      <c r="DB161" s="13" t="e">
        <f t="shared" ca="1" si="586"/>
        <v>#N/A</v>
      </c>
      <c r="DC161" s="13" t="e">
        <f t="shared" ca="1" si="586"/>
        <v>#N/A</v>
      </c>
      <c r="DD161" s="13" t="e">
        <f t="shared" ca="1" si="586"/>
        <v>#N/A</v>
      </c>
      <c r="DE161" s="13" t="e">
        <f t="shared" ca="1" si="586"/>
        <v>#N/A</v>
      </c>
      <c r="DF161" s="13" t="e">
        <f t="shared" ca="1" si="586"/>
        <v>#N/A</v>
      </c>
      <c r="DG161" s="13" t="e">
        <f t="shared" ref="DG161:DX161" ca="1" si="587">DG98/$D161*100000</f>
        <v>#N/A</v>
      </c>
      <c r="DH161" s="13" t="e">
        <f t="shared" ca="1" si="587"/>
        <v>#N/A</v>
      </c>
      <c r="DI161" s="13" t="e">
        <f t="shared" ca="1" si="587"/>
        <v>#N/A</v>
      </c>
      <c r="DJ161" s="13" t="e">
        <f t="shared" ca="1" si="587"/>
        <v>#N/A</v>
      </c>
      <c r="DK161" s="13" t="e">
        <f t="shared" ca="1" si="587"/>
        <v>#N/A</v>
      </c>
      <c r="DL161" s="13" t="e">
        <f t="shared" ca="1" si="587"/>
        <v>#N/A</v>
      </c>
      <c r="DM161" s="13" t="e">
        <f t="shared" ca="1" si="587"/>
        <v>#N/A</v>
      </c>
      <c r="DN161" s="13" t="e">
        <f t="shared" ca="1" si="587"/>
        <v>#N/A</v>
      </c>
      <c r="DO161" s="13" t="e">
        <f t="shared" ca="1" si="587"/>
        <v>#N/A</v>
      </c>
      <c r="DP161" s="13" t="e">
        <f t="shared" ca="1" si="587"/>
        <v>#N/A</v>
      </c>
      <c r="DQ161" s="13" t="e">
        <f t="shared" ca="1" si="587"/>
        <v>#N/A</v>
      </c>
      <c r="DR161" s="13" t="e">
        <f t="shared" ca="1" si="587"/>
        <v>#N/A</v>
      </c>
      <c r="DS161" s="13" t="e">
        <f t="shared" ca="1" si="587"/>
        <v>#N/A</v>
      </c>
      <c r="DT161" s="13" t="e">
        <f t="shared" ca="1" si="587"/>
        <v>#N/A</v>
      </c>
      <c r="DU161" s="13" t="e">
        <f t="shared" ca="1" si="587"/>
        <v>#N/A</v>
      </c>
      <c r="DV161" s="13" t="e">
        <f t="shared" ca="1" si="587"/>
        <v>#N/A</v>
      </c>
      <c r="DW161" s="13" t="e">
        <f t="shared" ca="1" si="587"/>
        <v>#N/A</v>
      </c>
      <c r="DX161" s="13" t="e">
        <f t="shared" ca="1" si="587"/>
        <v>#N/A</v>
      </c>
      <c r="DY161" s="13" t="e">
        <f t="shared" ref="DY161:EL161" ca="1" si="588">DY98/$D161*100000</f>
        <v>#N/A</v>
      </c>
      <c r="DZ161" s="13" t="e">
        <f t="shared" ca="1" si="588"/>
        <v>#N/A</v>
      </c>
      <c r="EA161" s="13" t="e">
        <f t="shared" ca="1" si="588"/>
        <v>#N/A</v>
      </c>
      <c r="EB161" s="13" t="e">
        <f t="shared" ca="1" si="588"/>
        <v>#N/A</v>
      </c>
      <c r="EC161" s="13" t="e">
        <f t="shared" ca="1" si="588"/>
        <v>#N/A</v>
      </c>
      <c r="ED161" s="13" t="e">
        <f t="shared" ca="1" si="588"/>
        <v>#N/A</v>
      </c>
      <c r="EE161" s="13" t="e">
        <f t="shared" ca="1" si="588"/>
        <v>#N/A</v>
      </c>
      <c r="EF161" s="13" t="e">
        <f t="shared" ca="1" si="588"/>
        <v>#N/A</v>
      </c>
      <c r="EG161" s="13" t="e">
        <f t="shared" ca="1" si="588"/>
        <v>#N/A</v>
      </c>
      <c r="EH161" s="13" t="e">
        <f t="shared" ca="1" si="588"/>
        <v>#N/A</v>
      </c>
      <c r="EI161" s="13" t="e">
        <f t="shared" ca="1" si="588"/>
        <v>#N/A</v>
      </c>
      <c r="EJ161" s="13" t="e">
        <f t="shared" ca="1" si="588"/>
        <v>#N/A</v>
      </c>
      <c r="EK161" s="13" t="e">
        <f t="shared" ca="1" si="588"/>
        <v>#N/A</v>
      </c>
      <c r="EL161" s="13" t="e">
        <f t="shared" ca="1" si="588"/>
        <v>#N/A</v>
      </c>
      <c r="EM161" s="13" t="e">
        <f t="shared" ref="EM161:FF161" ca="1" si="589">EM98/$D161*100000</f>
        <v>#N/A</v>
      </c>
      <c r="EN161" s="13" t="e">
        <f t="shared" ca="1" si="589"/>
        <v>#N/A</v>
      </c>
      <c r="EO161" s="13" t="e">
        <f t="shared" ca="1" si="589"/>
        <v>#N/A</v>
      </c>
      <c r="EP161" s="13" t="e">
        <f t="shared" ca="1" si="589"/>
        <v>#N/A</v>
      </c>
      <c r="EQ161" s="13" t="e">
        <f t="shared" ca="1" si="589"/>
        <v>#N/A</v>
      </c>
      <c r="ER161" s="13" t="e">
        <f t="shared" ca="1" si="589"/>
        <v>#N/A</v>
      </c>
      <c r="ES161" s="13" t="e">
        <f t="shared" ca="1" si="589"/>
        <v>#N/A</v>
      </c>
      <c r="ET161" s="13" t="e">
        <f t="shared" ca="1" si="589"/>
        <v>#N/A</v>
      </c>
      <c r="EU161" s="13" t="e">
        <f t="shared" ca="1" si="589"/>
        <v>#N/A</v>
      </c>
      <c r="EV161" s="13" t="e">
        <f t="shared" ca="1" si="589"/>
        <v>#N/A</v>
      </c>
      <c r="EW161" s="13" t="e">
        <f t="shared" ca="1" si="589"/>
        <v>#N/A</v>
      </c>
      <c r="EX161" s="13" t="e">
        <f t="shared" ca="1" si="589"/>
        <v>#N/A</v>
      </c>
      <c r="EY161" s="13" t="e">
        <f t="shared" ca="1" si="589"/>
        <v>#N/A</v>
      </c>
      <c r="EZ161" s="13" t="e">
        <f t="shared" ca="1" si="589"/>
        <v>#N/A</v>
      </c>
      <c r="FA161" s="13" t="e">
        <f t="shared" ca="1" si="589"/>
        <v>#N/A</v>
      </c>
      <c r="FB161" s="13" t="e">
        <f t="shared" ca="1" si="589"/>
        <v>#N/A</v>
      </c>
      <c r="FC161" s="13" t="e">
        <f t="shared" ca="1" si="589"/>
        <v>#N/A</v>
      </c>
      <c r="FD161" s="13" t="e">
        <f t="shared" ca="1" si="589"/>
        <v>#N/A</v>
      </c>
      <c r="FE161" s="13" t="e">
        <f t="shared" ca="1" si="589"/>
        <v>#N/A</v>
      </c>
      <c r="FF161" s="13" t="e">
        <f t="shared" ca="1" si="589"/>
        <v>#N/A</v>
      </c>
    </row>
    <row r="162" spans="2:162" x14ac:dyDescent="0.25">
      <c r="B162">
        <f t="shared" si="209"/>
        <v>57</v>
      </c>
      <c r="C162">
        <f t="shared" ref="C162:D162" ca="1" si="590">C102</f>
        <v>0</v>
      </c>
      <c r="D162" s="1" t="e">
        <f t="shared" ca="1" si="590"/>
        <v>#N/A</v>
      </c>
      <c r="E162" s="13" t="e">
        <f t="shared" ref="E162:BP162" ca="1" si="591">E102/$D162*100000</f>
        <v>#N/A</v>
      </c>
      <c r="F162" s="13" t="e">
        <f t="shared" ca="1" si="591"/>
        <v>#N/A</v>
      </c>
      <c r="G162" s="13" t="e">
        <f t="shared" ca="1" si="591"/>
        <v>#N/A</v>
      </c>
      <c r="H162" s="13" t="e">
        <f t="shared" ca="1" si="591"/>
        <v>#N/A</v>
      </c>
      <c r="I162" s="13" t="e">
        <f t="shared" ca="1" si="591"/>
        <v>#N/A</v>
      </c>
      <c r="J162" s="13" t="e">
        <f t="shared" ca="1" si="591"/>
        <v>#N/A</v>
      </c>
      <c r="K162" s="13" t="e">
        <f t="shared" ca="1" si="591"/>
        <v>#N/A</v>
      </c>
      <c r="L162" s="13" t="e">
        <f t="shared" ca="1" si="591"/>
        <v>#N/A</v>
      </c>
      <c r="M162" s="13" t="e">
        <f t="shared" ca="1" si="591"/>
        <v>#N/A</v>
      </c>
      <c r="N162" s="13" t="e">
        <f t="shared" ca="1" si="591"/>
        <v>#N/A</v>
      </c>
      <c r="O162" s="13" t="e">
        <f t="shared" ca="1" si="591"/>
        <v>#N/A</v>
      </c>
      <c r="P162" s="13" t="e">
        <f t="shared" ca="1" si="591"/>
        <v>#N/A</v>
      </c>
      <c r="Q162" s="13" t="e">
        <f t="shared" ca="1" si="591"/>
        <v>#N/A</v>
      </c>
      <c r="R162" s="13" t="e">
        <f t="shared" ca="1" si="591"/>
        <v>#N/A</v>
      </c>
      <c r="S162" s="13" t="e">
        <f t="shared" ca="1" si="591"/>
        <v>#N/A</v>
      </c>
      <c r="T162" s="13" t="e">
        <f t="shared" ca="1" si="591"/>
        <v>#N/A</v>
      </c>
      <c r="U162" s="13" t="e">
        <f t="shared" ca="1" si="591"/>
        <v>#N/A</v>
      </c>
      <c r="V162" s="13" t="e">
        <f t="shared" ca="1" si="591"/>
        <v>#N/A</v>
      </c>
      <c r="W162" s="13" t="e">
        <f t="shared" ca="1" si="591"/>
        <v>#N/A</v>
      </c>
      <c r="X162" s="13" t="e">
        <f t="shared" ca="1" si="591"/>
        <v>#N/A</v>
      </c>
      <c r="Y162" s="13" t="e">
        <f t="shared" ca="1" si="591"/>
        <v>#N/A</v>
      </c>
      <c r="Z162" s="13" t="e">
        <f t="shared" ca="1" si="591"/>
        <v>#N/A</v>
      </c>
      <c r="AA162" s="13" t="e">
        <f t="shared" ca="1" si="591"/>
        <v>#N/A</v>
      </c>
      <c r="AB162" s="13" t="e">
        <f t="shared" ca="1" si="591"/>
        <v>#N/A</v>
      </c>
      <c r="AC162" s="13" t="e">
        <f t="shared" ca="1" si="591"/>
        <v>#N/A</v>
      </c>
      <c r="AD162" s="13" t="e">
        <f t="shared" ca="1" si="591"/>
        <v>#N/A</v>
      </c>
      <c r="AE162" s="13" t="e">
        <f t="shared" ca="1" si="591"/>
        <v>#N/A</v>
      </c>
      <c r="AF162" s="13" t="e">
        <f t="shared" ca="1" si="591"/>
        <v>#N/A</v>
      </c>
      <c r="AG162" s="13" t="e">
        <f t="shared" ca="1" si="591"/>
        <v>#N/A</v>
      </c>
      <c r="AH162" s="13" t="e">
        <f t="shared" ca="1" si="591"/>
        <v>#N/A</v>
      </c>
      <c r="AI162" s="13" t="e">
        <f t="shared" ca="1" si="591"/>
        <v>#N/A</v>
      </c>
      <c r="AJ162" s="13" t="e">
        <f t="shared" ca="1" si="591"/>
        <v>#N/A</v>
      </c>
      <c r="AK162" s="13" t="e">
        <f t="shared" ca="1" si="591"/>
        <v>#N/A</v>
      </c>
      <c r="AL162" s="13" t="e">
        <f t="shared" ca="1" si="591"/>
        <v>#N/A</v>
      </c>
      <c r="AM162" s="13" t="e">
        <f t="shared" ca="1" si="591"/>
        <v>#N/A</v>
      </c>
      <c r="AN162" s="13" t="e">
        <f t="shared" ca="1" si="591"/>
        <v>#N/A</v>
      </c>
      <c r="AO162" s="13" t="e">
        <f t="shared" ca="1" si="591"/>
        <v>#N/A</v>
      </c>
      <c r="AP162" s="13" t="e">
        <f t="shared" ca="1" si="591"/>
        <v>#N/A</v>
      </c>
      <c r="AQ162" s="13" t="e">
        <f t="shared" ca="1" si="591"/>
        <v>#N/A</v>
      </c>
      <c r="AR162" s="13" t="e">
        <f t="shared" ca="1" si="591"/>
        <v>#N/A</v>
      </c>
      <c r="AS162" s="13" t="e">
        <f t="shared" ca="1" si="591"/>
        <v>#N/A</v>
      </c>
      <c r="AT162" s="13" t="e">
        <f t="shared" ca="1" si="591"/>
        <v>#N/A</v>
      </c>
      <c r="AU162" s="13" t="e">
        <f t="shared" ca="1" si="591"/>
        <v>#N/A</v>
      </c>
      <c r="AV162" s="13" t="e">
        <f t="shared" ca="1" si="591"/>
        <v>#N/A</v>
      </c>
      <c r="AW162" s="13" t="e">
        <f t="shared" ca="1" si="591"/>
        <v>#N/A</v>
      </c>
      <c r="AX162" s="13" t="e">
        <f t="shared" ca="1" si="591"/>
        <v>#N/A</v>
      </c>
      <c r="AY162" s="13" t="e">
        <f t="shared" ca="1" si="591"/>
        <v>#N/A</v>
      </c>
      <c r="AZ162" s="13" t="e">
        <f t="shared" ca="1" si="591"/>
        <v>#N/A</v>
      </c>
      <c r="BA162" s="13" t="e">
        <f t="shared" ca="1" si="591"/>
        <v>#N/A</v>
      </c>
      <c r="BB162" s="13" t="e">
        <f t="shared" ca="1" si="591"/>
        <v>#N/A</v>
      </c>
      <c r="BC162" s="13" t="e">
        <f t="shared" ca="1" si="591"/>
        <v>#N/A</v>
      </c>
      <c r="BD162" s="13" t="e">
        <f t="shared" ca="1" si="591"/>
        <v>#N/A</v>
      </c>
      <c r="BE162" s="13" t="e">
        <f t="shared" ca="1" si="591"/>
        <v>#N/A</v>
      </c>
      <c r="BF162" s="13" t="e">
        <f t="shared" ca="1" si="591"/>
        <v>#N/A</v>
      </c>
      <c r="BG162" s="13" t="e">
        <f t="shared" ca="1" si="591"/>
        <v>#N/A</v>
      </c>
      <c r="BH162" s="13" t="e">
        <f t="shared" ca="1" si="591"/>
        <v>#N/A</v>
      </c>
      <c r="BI162" s="13" t="e">
        <f t="shared" ca="1" si="591"/>
        <v>#N/A</v>
      </c>
      <c r="BJ162" s="13" t="e">
        <f t="shared" ca="1" si="591"/>
        <v>#N/A</v>
      </c>
      <c r="BK162" s="13" t="e">
        <f t="shared" ca="1" si="591"/>
        <v>#N/A</v>
      </c>
      <c r="BL162" s="13" t="e">
        <f t="shared" ca="1" si="591"/>
        <v>#N/A</v>
      </c>
      <c r="BM162" s="13" t="e">
        <f t="shared" ca="1" si="591"/>
        <v>#N/A</v>
      </c>
      <c r="BN162" s="13" t="e">
        <f t="shared" ca="1" si="591"/>
        <v>#N/A</v>
      </c>
      <c r="BO162" s="13" t="e">
        <f t="shared" ca="1" si="591"/>
        <v>#N/A</v>
      </c>
      <c r="BP162" s="13" t="e">
        <f t="shared" ca="1" si="591"/>
        <v>#N/A</v>
      </c>
      <c r="BQ162" s="13" t="e">
        <f t="shared" ref="BQ162:BV162" ca="1" si="592">BQ102/$D162*100000</f>
        <v>#N/A</v>
      </c>
      <c r="BR162" s="13" t="e">
        <f t="shared" ca="1" si="592"/>
        <v>#N/A</v>
      </c>
      <c r="BS162" s="13" t="e">
        <f t="shared" ca="1" si="592"/>
        <v>#N/A</v>
      </c>
      <c r="BT162" s="13" t="e">
        <f t="shared" ca="1" si="592"/>
        <v>#N/A</v>
      </c>
      <c r="BU162" s="13" t="e">
        <f t="shared" ca="1" si="592"/>
        <v>#N/A</v>
      </c>
      <c r="BV162" s="13" t="e">
        <f t="shared" ca="1" si="592"/>
        <v>#N/A</v>
      </c>
      <c r="BW162" s="13" t="e">
        <f t="shared" ref="BW162:CQ162" ca="1" si="593">BW102/$D162*100000</f>
        <v>#N/A</v>
      </c>
      <c r="BX162" s="13" t="e">
        <f t="shared" ca="1" si="593"/>
        <v>#N/A</v>
      </c>
      <c r="BY162" s="13" t="e">
        <f t="shared" ca="1" si="593"/>
        <v>#N/A</v>
      </c>
      <c r="BZ162" s="13" t="e">
        <f t="shared" ca="1" si="593"/>
        <v>#N/A</v>
      </c>
      <c r="CA162" s="13" t="e">
        <f t="shared" ca="1" si="593"/>
        <v>#N/A</v>
      </c>
      <c r="CB162" s="13" t="e">
        <f t="shared" ca="1" si="593"/>
        <v>#N/A</v>
      </c>
      <c r="CC162" s="13" t="e">
        <f t="shared" ca="1" si="593"/>
        <v>#N/A</v>
      </c>
      <c r="CD162" s="13" t="e">
        <f t="shared" ca="1" si="593"/>
        <v>#N/A</v>
      </c>
      <c r="CE162" s="13" t="e">
        <f t="shared" ca="1" si="593"/>
        <v>#N/A</v>
      </c>
      <c r="CF162" s="13" t="e">
        <f t="shared" ca="1" si="593"/>
        <v>#N/A</v>
      </c>
      <c r="CG162" s="13" t="e">
        <f t="shared" ca="1" si="593"/>
        <v>#N/A</v>
      </c>
      <c r="CH162" s="13" t="e">
        <f t="shared" ca="1" si="593"/>
        <v>#N/A</v>
      </c>
      <c r="CI162" s="13" t="e">
        <f t="shared" ca="1" si="593"/>
        <v>#N/A</v>
      </c>
      <c r="CJ162" s="13" t="e">
        <f t="shared" ca="1" si="593"/>
        <v>#N/A</v>
      </c>
      <c r="CK162" s="13" t="e">
        <f t="shared" ca="1" si="593"/>
        <v>#N/A</v>
      </c>
      <c r="CL162" s="13" t="e">
        <f t="shared" ca="1" si="593"/>
        <v>#N/A</v>
      </c>
      <c r="CM162" s="13" t="e">
        <f t="shared" ca="1" si="593"/>
        <v>#N/A</v>
      </c>
      <c r="CN162" s="13" t="e">
        <f t="shared" ca="1" si="593"/>
        <v>#N/A</v>
      </c>
      <c r="CO162" s="13" t="e">
        <f t="shared" ca="1" si="593"/>
        <v>#N/A</v>
      </c>
      <c r="CP162" s="13" t="e">
        <f t="shared" ca="1" si="593"/>
        <v>#N/A</v>
      </c>
      <c r="CQ162" s="13" t="e">
        <f t="shared" ca="1" si="593"/>
        <v>#N/A</v>
      </c>
      <c r="CR162" s="13" t="e">
        <f t="shared" ref="CR162:DF162" ca="1" si="594">CR102/$D162*100000</f>
        <v>#N/A</v>
      </c>
      <c r="CS162" s="13" t="e">
        <f t="shared" ca="1" si="594"/>
        <v>#N/A</v>
      </c>
      <c r="CT162" s="13" t="e">
        <f t="shared" ca="1" si="594"/>
        <v>#N/A</v>
      </c>
      <c r="CU162" s="13" t="e">
        <f t="shared" ca="1" si="594"/>
        <v>#N/A</v>
      </c>
      <c r="CV162" s="13" t="e">
        <f t="shared" ca="1" si="594"/>
        <v>#N/A</v>
      </c>
      <c r="CW162" s="13" t="e">
        <f t="shared" ca="1" si="594"/>
        <v>#N/A</v>
      </c>
      <c r="CX162" s="13" t="e">
        <f t="shared" ca="1" si="594"/>
        <v>#N/A</v>
      </c>
      <c r="CY162" s="13" t="e">
        <f t="shared" ca="1" si="594"/>
        <v>#N/A</v>
      </c>
      <c r="CZ162" s="13" t="e">
        <f t="shared" ca="1" si="594"/>
        <v>#N/A</v>
      </c>
      <c r="DA162" s="13" t="e">
        <f t="shared" ca="1" si="594"/>
        <v>#N/A</v>
      </c>
      <c r="DB162" s="13" t="e">
        <f t="shared" ca="1" si="594"/>
        <v>#N/A</v>
      </c>
      <c r="DC162" s="13" t="e">
        <f t="shared" ca="1" si="594"/>
        <v>#N/A</v>
      </c>
      <c r="DD162" s="13" t="e">
        <f t="shared" ca="1" si="594"/>
        <v>#N/A</v>
      </c>
      <c r="DE162" s="13" t="e">
        <f t="shared" ca="1" si="594"/>
        <v>#N/A</v>
      </c>
      <c r="DF162" s="13" t="e">
        <f t="shared" ca="1" si="594"/>
        <v>#N/A</v>
      </c>
      <c r="DG162" s="13" t="e">
        <f t="shared" ref="DG162:DX162" ca="1" si="595">DG102/$D162*100000</f>
        <v>#N/A</v>
      </c>
      <c r="DH162" s="13" t="e">
        <f t="shared" ca="1" si="595"/>
        <v>#N/A</v>
      </c>
      <c r="DI162" s="13" t="e">
        <f t="shared" ca="1" si="595"/>
        <v>#N/A</v>
      </c>
      <c r="DJ162" s="13" t="e">
        <f t="shared" ca="1" si="595"/>
        <v>#N/A</v>
      </c>
      <c r="DK162" s="13" t="e">
        <f t="shared" ca="1" si="595"/>
        <v>#N/A</v>
      </c>
      <c r="DL162" s="13" t="e">
        <f t="shared" ca="1" si="595"/>
        <v>#N/A</v>
      </c>
      <c r="DM162" s="13" t="e">
        <f t="shared" ca="1" si="595"/>
        <v>#N/A</v>
      </c>
      <c r="DN162" s="13" t="e">
        <f t="shared" ca="1" si="595"/>
        <v>#N/A</v>
      </c>
      <c r="DO162" s="13" t="e">
        <f t="shared" ca="1" si="595"/>
        <v>#N/A</v>
      </c>
      <c r="DP162" s="13" t="e">
        <f t="shared" ca="1" si="595"/>
        <v>#N/A</v>
      </c>
      <c r="DQ162" s="13" t="e">
        <f t="shared" ca="1" si="595"/>
        <v>#N/A</v>
      </c>
      <c r="DR162" s="13" t="e">
        <f t="shared" ca="1" si="595"/>
        <v>#N/A</v>
      </c>
      <c r="DS162" s="13" t="e">
        <f t="shared" ca="1" si="595"/>
        <v>#N/A</v>
      </c>
      <c r="DT162" s="13" t="e">
        <f t="shared" ca="1" si="595"/>
        <v>#N/A</v>
      </c>
      <c r="DU162" s="13" t="e">
        <f t="shared" ca="1" si="595"/>
        <v>#N/A</v>
      </c>
      <c r="DV162" s="13" t="e">
        <f t="shared" ca="1" si="595"/>
        <v>#N/A</v>
      </c>
      <c r="DW162" s="13" t="e">
        <f t="shared" ca="1" si="595"/>
        <v>#N/A</v>
      </c>
      <c r="DX162" s="13" t="e">
        <f t="shared" ca="1" si="595"/>
        <v>#N/A</v>
      </c>
      <c r="DY162" s="13" t="e">
        <f t="shared" ref="DY162:EL162" ca="1" si="596">DY102/$D162*100000</f>
        <v>#N/A</v>
      </c>
      <c r="DZ162" s="13" t="e">
        <f t="shared" ca="1" si="596"/>
        <v>#N/A</v>
      </c>
      <c r="EA162" s="13" t="e">
        <f t="shared" ca="1" si="596"/>
        <v>#N/A</v>
      </c>
      <c r="EB162" s="13" t="e">
        <f t="shared" ca="1" si="596"/>
        <v>#N/A</v>
      </c>
      <c r="EC162" s="13" t="e">
        <f t="shared" ca="1" si="596"/>
        <v>#N/A</v>
      </c>
      <c r="ED162" s="13" t="e">
        <f t="shared" ca="1" si="596"/>
        <v>#N/A</v>
      </c>
      <c r="EE162" s="13" t="e">
        <f t="shared" ca="1" si="596"/>
        <v>#N/A</v>
      </c>
      <c r="EF162" s="13" t="e">
        <f t="shared" ca="1" si="596"/>
        <v>#N/A</v>
      </c>
      <c r="EG162" s="13" t="e">
        <f t="shared" ca="1" si="596"/>
        <v>#N/A</v>
      </c>
      <c r="EH162" s="13" t="e">
        <f t="shared" ca="1" si="596"/>
        <v>#N/A</v>
      </c>
      <c r="EI162" s="13" t="e">
        <f t="shared" ca="1" si="596"/>
        <v>#N/A</v>
      </c>
      <c r="EJ162" s="13" t="e">
        <f t="shared" ca="1" si="596"/>
        <v>#N/A</v>
      </c>
      <c r="EK162" s="13" t="e">
        <f t="shared" ca="1" si="596"/>
        <v>#N/A</v>
      </c>
      <c r="EL162" s="13" t="e">
        <f t="shared" ca="1" si="596"/>
        <v>#N/A</v>
      </c>
      <c r="EM162" s="13" t="e">
        <f t="shared" ref="EM162:FF162" ca="1" si="597">EM102/$D162*100000</f>
        <v>#N/A</v>
      </c>
      <c r="EN162" s="13" t="e">
        <f t="shared" ca="1" si="597"/>
        <v>#N/A</v>
      </c>
      <c r="EO162" s="13" t="e">
        <f t="shared" ca="1" si="597"/>
        <v>#N/A</v>
      </c>
      <c r="EP162" s="13" t="e">
        <f t="shared" ca="1" si="597"/>
        <v>#N/A</v>
      </c>
      <c r="EQ162" s="13" t="e">
        <f t="shared" ca="1" si="597"/>
        <v>#N/A</v>
      </c>
      <c r="ER162" s="13" t="e">
        <f t="shared" ca="1" si="597"/>
        <v>#N/A</v>
      </c>
      <c r="ES162" s="13" t="e">
        <f t="shared" ca="1" si="597"/>
        <v>#N/A</v>
      </c>
      <c r="ET162" s="13" t="e">
        <f t="shared" ca="1" si="597"/>
        <v>#N/A</v>
      </c>
      <c r="EU162" s="13" t="e">
        <f t="shared" ca="1" si="597"/>
        <v>#N/A</v>
      </c>
      <c r="EV162" s="13" t="e">
        <f t="shared" ca="1" si="597"/>
        <v>#N/A</v>
      </c>
      <c r="EW162" s="13" t="e">
        <f t="shared" ca="1" si="597"/>
        <v>#N/A</v>
      </c>
      <c r="EX162" s="13" t="e">
        <f t="shared" ca="1" si="597"/>
        <v>#N/A</v>
      </c>
      <c r="EY162" s="13" t="e">
        <f t="shared" ca="1" si="597"/>
        <v>#N/A</v>
      </c>
      <c r="EZ162" s="13" t="e">
        <f t="shared" ca="1" si="597"/>
        <v>#N/A</v>
      </c>
      <c r="FA162" s="13" t="e">
        <f t="shared" ca="1" si="597"/>
        <v>#N/A</v>
      </c>
      <c r="FB162" s="13" t="e">
        <f t="shared" ca="1" si="597"/>
        <v>#N/A</v>
      </c>
      <c r="FC162" s="13" t="e">
        <f t="shared" ca="1" si="597"/>
        <v>#N/A</v>
      </c>
      <c r="FD162" s="13" t="e">
        <f t="shared" ca="1" si="597"/>
        <v>#N/A</v>
      </c>
      <c r="FE162" s="13" t="e">
        <f t="shared" ca="1" si="597"/>
        <v>#N/A</v>
      </c>
      <c r="FF162" s="13" t="e">
        <f t="shared" ca="1" si="597"/>
        <v>#N/A</v>
      </c>
    </row>
    <row r="164" spans="2:162" x14ac:dyDescent="0.25">
      <c r="E164">
        <v>9</v>
      </c>
      <c r="F164">
        <f>E164+1</f>
        <v>10</v>
      </c>
      <c r="G164">
        <f t="shared" ref="G164:BR164" si="598">F164+1</f>
        <v>11</v>
      </c>
      <c r="H164">
        <f t="shared" si="598"/>
        <v>12</v>
      </c>
      <c r="I164">
        <f t="shared" si="598"/>
        <v>13</v>
      </c>
      <c r="J164">
        <f t="shared" si="598"/>
        <v>14</v>
      </c>
      <c r="K164">
        <f t="shared" si="598"/>
        <v>15</v>
      </c>
      <c r="L164">
        <f t="shared" si="598"/>
        <v>16</v>
      </c>
      <c r="M164">
        <f t="shared" si="598"/>
        <v>17</v>
      </c>
      <c r="N164">
        <f t="shared" si="598"/>
        <v>18</v>
      </c>
      <c r="O164">
        <f t="shared" si="598"/>
        <v>19</v>
      </c>
      <c r="P164">
        <f t="shared" si="598"/>
        <v>20</v>
      </c>
      <c r="Q164">
        <f t="shared" si="598"/>
        <v>21</v>
      </c>
      <c r="R164">
        <f t="shared" si="598"/>
        <v>22</v>
      </c>
      <c r="S164">
        <f t="shared" si="598"/>
        <v>23</v>
      </c>
      <c r="T164">
        <f t="shared" si="598"/>
        <v>24</v>
      </c>
      <c r="U164">
        <f t="shared" si="598"/>
        <v>25</v>
      </c>
      <c r="V164">
        <f t="shared" si="598"/>
        <v>26</v>
      </c>
      <c r="W164">
        <f t="shared" si="598"/>
        <v>27</v>
      </c>
      <c r="X164">
        <f t="shared" si="598"/>
        <v>28</v>
      </c>
      <c r="Y164">
        <f t="shared" si="598"/>
        <v>29</v>
      </c>
      <c r="Z164">
        <f t="shared" si="598"/>
        <v>30</v>
      </c>
      <c r="AA164">
        <f t="shared" si="598"/>
        <v>31</v>
      </c>
      <c r="AB164">
        <f t="shared" si="598"/>
        <v>32</v>
      </c>
      <c r="AC164">
        <f t="shared" si="598"/>
        <v>33</v>
      </c>
      <c r="AD164">
        <f t="shared" si="598"/>
        <v>34</v>
      </c>
      <c r="AE164">
        <f t="shared" si="598"/>
        <v>35</v>
      </c>
      <c r="AF164">
        <f t="shared" si="598"/>
        <v>36</v>
      </c>
      <c r="AG164">
        <f t="shared" si="598"/>
        <v>37</v>
      </c>
      <c r="AH164">
        <f t="shared" si="598"/>
        <v>38</v>
      </c>
      <c r="AI164">
        <f t="shared" si="598"/>
        <v>39</v>
      </c>
      <c r="AJ164">
        <f t="shared" si="598"/>
        <v>40</v>
      </c>
      <c r="AK164">
        <f t="shared" si="598"/>
        <v>41</v>
      </c>
      <c r="AL164">
        <f t="shared" si="598"/>
        <v>42</v>
      </c>
      <c r="AM164">
        <f t="shared" si="598"/>
        <v>43</v>
      </c>
      <c r="AN164">
        <f t="shared" si="598"/>
        <v>44</v>
      </c>
      <c r="AO164">
        <f t="shared" si="598"/>
        <v>45</v>
      </c>
      <c r="AP164">
        <f t="shared" si="598"/>
        <v>46</v>
      </c>
      <c r="AQ164">
        <f t="shared" si="598"/>
        <v>47</v>
      </c>
      <c r="AR164">
        <f t="shared" si="598"/>
        <v>48</v>
      </c>
      <c r="AS164">
        <f t="shared" si="598"/>
        <v>49</v>
      </c>
      <c r="AT164">
        <f t="shared" si="598"/>
        <v>50</v>
      </c>
      <c r="AU164">
        <f t="shared" si="598"/>
        <v>51</v>
      </c>
      <c r="AV164">
        <f t="shared" si="598"/>
        <v>52</v>
      </c>
      <c r="AW164">
        <f t="shared" si="598"/>
        <v>53</v>
      </c>
      <c r="AX164">
        <f t="shared" si="598"/>
        <v>54</v>
      </c>
      <c r="AY164">
        <f t="shared" si="598"/>
        <v>55</v>
      </c>
      <c r="AZ164">
        <f t="shared" si="598"/>
        <v>56</v>
      </c>
      <c r="BA164">
        <f t="shared" si="598"/>
        <v>57</v>
      </c>
      <c r="BB164">
        <f t="shared" si="598"/>
        <v>58</v>
      </c>
      <c r="BC164">
        <f t="shared" si="598"/>
        <v>59</v>
      </c>
      <c r="BD164">
        <f t="shared" si="598"/>
        <v>60</v>
      </c>
      <c r="BE164">
        <f t="shared" si="598"/>
        <v>61</v>
      </c>
      <c r="BF164">
        <f t="shared" si="598"/>
        <v>62</v>
      </c>
      <c r="BG164">
        <f t="shared" si="598"/>
        <v>63</v>
      </c>
      <c r="BH164">
        <f t="shared" si="598"/>
        <v>64</v>
      </c>
      <c r="BI164">
        <f t="shared" si="598"/>
        <v>65</v>
      </c>
      <c r="BJ164">
        <f t="shared" si="598"/>
        <v>66</v>
      </c>
      <c r="BK164">
        <f t="shared" si="598"/>
        <v>67</v>
      </c>
      <c r="BL164">
        <f t="shared" si="598"/>
        <v>68</v>
      </c>
      <c r="BM164">
        <f t="shared" si="598"/>
        <v>69</v>
      </c>
      <c r="BN164">
        <f t="shared" si="598"/>
        <v>70</v>
      </c>
      <c r="BO164">
        <f t="shared" si="598"/>
        <v>71</v>
      </c>
      <c r="BP164">
        <f t="shared" si="598"/>
        <v>72</v>
      </c>
      <c r="BQ164">
        <f t="shared" si="598"/>
        <v>73</v>
      </c>
      <c r="BR164">
        <f t="shared" si="598"/>
        <v>74</v>
      </c>
      <c r="BS164">
        <f t="shared" ref="BS164:BV164" si="599">BR164+1</f>
        <v>75</v>
      </c>
      <c r="BT164">
        <f t="shared" si="599"/>
        <v>76</v>
      </c>
      <c r="BU164">
        <f t="shared" si="599"/>
        <v>77</v>
      </c>
      <c r="BV164">
        <f t="shared" si="599"/>
        <v>78</v>
      </c>
      <c r="BW164">
        <f t="shared" ref="BW164" si="600">BV164+1</f>
        <v>79</v>
      </c>
      <c r="BX164">
        <f t="shared" ref="BX164" si="601">BW164+1</f>
        <v>80</v>
      </c>
      <c r="BY164">
        <f t="shared" ref="BY164" si="602">BX164+1</f>
        <v>81</v>
      </c>
      <c r="BZ164">
        <f t="shared" ref="BZ164" si="603">BY164+1</f>
        <v>82</v>
      </c>
      <c r="CA164">
        <f t="shared" ref="CA164" si="604">BZ164+1</f>
        <v>83</v>
      </c>
      <c r="CB164">
        <f t="shared" ref="CB164" si="605">CA164+1</f>
        <v>84</v>
      </c>
      <c r="CC164">
        <f t="shared" ref="CC164" si="606">CB164+1</f>
        <v>85</v>
      </c>
      <c r="CD164">
        <f t="shared" ref="CD164" si="607">CC164+1</f>
        <v>86</v>
      </c>
      <c r="CE164">
        <f t="shared" ref="CE164" si="608">CD164+1</f>
        <v>87</v>
      </c>
      <c r="CF164">
        <f t="shared" ref="CF164" si="609">CE164+1</f>
        <v>88</v>
      </c>
      <c r="CG164">
        <f t="shared" ref="CG164" si="610">CF164+1</f>
        <v>89</v>
      </c>
      <c r="CH164">
        <f t="shared" ref="CH164" si="611">CG164+1</f>
        <v>90</v>
      </c>
      <c r="CI164">
        <f t="shared" ref="CI164" si="612">CH164+1</f>
        <v>91</v>
      </c>
      <c r="CJ164">
        <f t="shared" ref="CJ164" si="613">CI164+1</f>
        <v>92</v>
      </c>
      <c r="CK164">
        <f t="shared" ref="CK164" si="614">CJ164+1</f>
        <v>93</v>
      </c>
      <c r="CL164">
        <f t="shared" ref="CL164" si="615">CK164+1</f>
        <v>94</v>
      </c>
      <c r="CM164">
        <f t="shared" ref="CM164" si="616">CL164+1</f>
        <v>95</v>
      </c>
      <c r="CN164">
        <f t="shared" ref="CN164" si="617">CM164+1</f>
        <v>96</v>
      </c>
      <c r="CO164">
        <f t="shared" ref="CO164" si="618">CN164+1</f>
        <v>97</v>
      </c>
      <c r="CP164">
        <f t="shared" ref="CP164" si="619">CO164+1</f>
        <v>98</v>
      </c>
      <c r="CQ164">
        <f t="shared" ref="CQ164" si="620">CP164+1</f>
        <v>99</v>
      </c>
      <c r="CR164">
        <f t="shared" ref="CR164" si="621">CQ164+1</f>
        <v>100</v>
      </c>
      <c r="CS164">
        <f t="shared" ref="CS164" si="622">CR164+1</f>
        <v>101</v>
      </c>
      <c r="CT164">
        <f t="shared" ref="CT164" si="623">CS164+1</f>
        <v>102</v>
      </c>
      <c r="CU164">
        <f t="shared" ref="CU164" si="624">CT164+1</f>
        <v>103</v>
      </c>
      <c r="CV164">
        <f t="shared" ref="CV164" si="625">CU164+1</f>
        <v>104</v>
      </c>
      <c r="CW164">
        <f t="shared" ref="CW164" si="626">CV164+1</f>
        <v>105</v>
      </c>
      <c r="CX164">
        <f t="shared" ref="CX164" si="627">CW164+1</f>
        <v>106</v>
      </c>
      <c r="CY164">
        <f t="shared" ref="CY164" si="628">CX164+1</f>
        <v>107</v>
      </c>
      <c r="CZ164">
        <f t="shared" ref="CZ164" si="629">CY164+1</f>
        <v>108</v>
      </c>
      <c r="DA164">
        <f t="shared" ref="DA164" si="630">CZ164+1</f>
        <v>109</v>
      </c>
      <c r="DB164">
        <f t="shared" ref="DB164" si="631">DA164+1</f>
        <v>110</v>
      </c>
      <c r="DC164">
        <f t="shared" ref="DC164" si="632">DB164+1</f>
        <v>111</v>
      </c>
      <c r="DD164">
        <f t="shared" ref="DD164" si="633">DC164+1</f>
        <v>112</v>
      </c>
      <c r="DE164">
        <f t="shared" ref="DE164" si="634">DD164+1</f>
        <v>113</v>
      </c>
      <c r="DF164">
        <f t="shared" ref="DF164" si="635">DE164+1</f>
        <v>114</v>
      </c>
      <c r="DG164">
        <f t="shared" ref="DG164" si="636">DF164+1</f>
        <v>115</v>
      </c>
      <c r="DH164">
        <f t="shared" ref="DH164" si="637">DG164+1</f>
        <v>116</v>
      </c>
      <c r="DI164">
        <f t="shared" ref="DI164" si="638">DH164+1</f>
        <v>117</v>
      </c>
      <c r="DJ164">
        <f t="shared" ref="DJ164" si="639">DI164+1</f>
        <v>118</v>
      </c>
      <c r="DK164">
        <f t="shared" ref="DK164" si="640">DJ164+1</f>
        <v>119</v>
      </c>
      <c r="DL164">
        <f t="shared" ref="DL164" si="641">DK164+1</f>
        <v>120</v>
      </c>
      <c r="DM164">
        <f t="shared" ref="DM164" si="642">DL164+1</f>
        <v>121</v>
      </c>
      <c r="DN164">
        <f t="shared" ref="DN164" si="643">DM164+1</f>
        <v>122</v>
      </c>
      <c r="DO164">
        <f t="shared" ref="DO164" si="644">DN164+1</f>
        <v>123</v>
      </c>
      <c r="DP164">
        <f t="shared" ref="DP164" si="645">DO164+1</f>
        <v>124</v>
      </c>
      <c r="DQ164">
        <f t="shared" ref="DQ164" si="646">DP164+1</f>
        <v>125</v>
      </c>
      <c r="DR164">
        <f t="shared" ref="DR164" si="647">DQ164+1</f>
        <v>126</v>
      </c>
      <c r="DS164">
        <f t="shared" ref="DS164" si="648">DR164+1</f>
        <v>127</v>
      </c>
      <c r="DT164">
        <f t="shared" ref="DT164" si="649">DS164+1</f>
        <v>128</v>
      </c>
      <c r="DU164">
        <f t="shared" ref="DU164" si="650">DT164+1</f>
        <v>129</v>
      </c>
      <c r="DV164">
        <f t="shared" ref="DV164" si="651">DU164+1</f>
        <v>130</v>
      </c>
      <c r="DW164">
        <f t="shared" ref="DW164" si="652">DV164+1</f>
        <v>131</v>
      </c>
      <c r="DX164">
        <f t="shared" ref="DX164" si="653">DW164+1</f>
        <v>132</v>
      </c>
      <c r="DY164">
        <f t="shared" ref="DY164" si="654">DX164+1</f>
        <v>133</v>
      </c>
      <c r="DZ164">
        <f t="shared" ref="DZ164" si="655">DY164+1</f>
        <v>134</v>
      </c>
      <c r="EA164">
        <f t="shared" ref="EA164" si="656">DZ164+1</f>
        <v>135</v>
      </c>
      <c r="EB164">
        <f t="shared" ref="EB164" si="657">EA164+1</f>
        <v>136</v>
      </c>
      <c r="EC164">
        <f t="shared" ref="EC164" si="658">EB164+1</f>
        <v>137</v>
      </c>
      <c r="ED164">
        <f t="shared" ref="ED164" si="659">EC164+1</f>
        <v>138</v>
      </c>
      <c r="EE164">
        <f t="shared" ref="EE164" si="660">ED164+1</f>
        <v>139</v>
      </c>
      <c r="EF164">
        <f t="shared" ref="EF164" si="661">EE164+1</f>
        <v>140</v>
      </c>
      <c r="EG164">
        <f t="shared" ref="EG164" si="662">EF164+1</f>
        <v>141</v>
      </c>
      <c r="EH164">
        <f t="shared" ref="EH164" si="663">EG164+1</f>
        <v>142</v>
      </c>
      <c r="EI164">
        <f t="shared" ref="EI164" si="664">EH164+1</f>
        <v>143</v>
      </c>
      <c r="EJ164">
        <f t="shared" ref="EJ164" si="665">EI164+1</f>
        <v>144</v>
      </c>
      <c r="EK164">
        <f t="shared" ref="EK164" si="666">EJ164+1</f>
        <v>145</v>
      </c>
      <c r="EL164">
        <f t="shared" ref="EL164" si="667">EK164+1</f>
        <v>146</v>
      </c>
      <c r="EM164">
        <f t="shared" ref="EM164" si="668">EL164+1</f>
        <v>147</v>
      </c>
      <c r="EN164">
        <f t="shared" ref="EN164" si="669">EM164+1</f>
        <v>148</v>
      </c>
      <c r="EO164">
        <f t="shared" ref="EO164" si="670">EN164+1</f>
        <v>149</v>
      </c>
      <c r="EP164">
        <f t="shared" ref="EP164" si="671">EO164+1</f>
        <v>150</v>
      </c>
      <c r="EQ164">
        <f t="shared" ref="EQ164" si="672">EP164+1</f>
        <v>151</v>
      </c>
      <c r="ER164">
        <f t="shared" ref="ER164" si="673">EQ164+1</f>
        <v>152</v>
      </c>
      <c r="ES164">
        <f t="shared" ref="ES164" si="674">ER164+1</f>
        <v>153</v>
      </c>
      <c r="ET164">
        <f t="shared" ref="ET164" si="675">ES164+1</f>
        <v>154</v>
      </c>
      <c r="EU164">
        <f t="shared" ref="EU164" si="676">ET164+1</f>
        <v>155</v>
      </c>
      <c r="EV164">
        <f t="shared" ref="EV164" si="677">EU164+1</f>
        <v>156</v>
      </c>
      <c r="EW164">
        <f t="shared" ref="EW164" si="678">EV164+1</f>
        <v>157</v>
      </c>
      <c r="EX164">
        <f t="shared" ref="EX164" si="679">EW164+1</f>
        <v>158</v>
      </c>
      <c r="EY164">
        <f t="shared" ref="EY164" si="680">EX164+1</f>
        <v>159</v>
      </c>
      <c r="EZ164">
        <f t="shared" ref="EZ164" si="681">EY164+1</f>
        <v>160</v>
      </c>
      <c r="FA164">
        <f t="shared" ref="FA164" si="682">EZ164+1</f>
        <v>161</v>
      </c>
      <c r="FB164">
        <f t="shared" ref="FB164" si="683">FA164+1</f>
        <v>162</v>
      </c>
      <c r="FC164">
        <f t="shared" ref="FC164" si="684">FB164+1</f>
        <v>163</v>
      </c>
      <c r="FD164">
        <f t="shared" ref="FD164" si="685">FC164+1</f>
        <v>164</v>
      </c>
      <c r="FE164">
        <f t="shared" ref="FE164" si="686">FD164+1</f>
        <v>165</v>
      </c>
      <c r="FF164">
        <f t="shared" ref="FF164" si="687">FE164+1</f>
        <v>166</v>
      </c>
    </row>
    <row r="165" spans="2:162" x14ac:dyDescent="0.25">
      <c r="C165" s="5" t="s">
        <v>132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cm="1">
        <f t="array" aca="1" ref="EQ165" ca="1">INDIRECT(ADDRESS(1,EQ$164,1,1,"Confirmed Trend"))</f>
        <v>0</v>
      </c>
      <c r="ER165" s="5" cm="1">
        <f t="array" aca="1" ref="ER165" ca="1">INDIRECT(ADDRESS(1,ER$164,1,1,"Confirmed Trend"))</f>
        <v>0</v>
      </c>
      <c r="ES165" s="5" cm="1">
        <f t="array" aca="1" ref="ES165" ca="1">INDIRECT(ADDRESS(1,ES$164,1,1,"Confirmed Trend"))</f>
        <v>0</v>
      </c>
      <c r="ET165" s="5" cm="1">
        <f t="array" aca="1" ref="ET165" ca="1">INDIRECT(ADDRESS(1,ET$164,1,1,"Confirmed Trend"))</f>
        <v>0</v>
      </c>
      <c r="EU165" s="5" cm="1">
        <f t="array" aca="1" ref="EU165" ca="1">INDIRECT(ADDRESS(1,EU$164,1,1,"Confirmed Trend"))</f>
        <v>0</v>
      </c>
      <c r="EV165" s="5" cm="1">
        <f t="array" aca="1" ref="EV165" ca="1">INDIRECT(ADDRESS(1,EV$164,1,1,"Confirmed Trend"))</f>
        <v>0</v>
      </c>
      <c r="EW165" s="5" cm="1">
        <f t="array" aca="1" ref="EW165" ca="1">INDIRECT(ADDRESS(1,EW$164,1,1,"Confirmed Trend"))</f>
        <v>0</v>
      </c>
      <c r="EX165" s="5" cm="1">
        <f t="array" aca="1" ref="EX165" ca="1">INDIRECT(ADDRESS(1,EX$164,1,1,"Confirmed Trend"))</f>
        <v>0</v>
      </c>
      <c r="EY165" s="5" cm="1">
        <f t="array" aca="1" ref="EY165" ca="1">INDIRECT(ADDRESS(1,EY$164,1,1,"Confirmed Trend"))</f>
        <v>0</v>
      </c>
      <c r="EZ165" s="5" cm="1">
        <f t="array" aca="1" ref="EZ165" ca="1">INDIRECT(ADDRESS(1,EZ$164,1,1,"Confirmed Trend"))</f>
        <v>0</v>
      </c>
      <c r="FA165" s="5" cm="1">
        <f t="array" aca="1" ref="FA165" ca="1">INDIRECT(ADDRESS(1,FA$164,1,1,"Confirmed Trend"))</f>
        <v>0</v>
      </c>
      <c r="FB165" s="5" cm="1">
        <f t="array" aca="1" ref="FB165" ca="1">INDIRECT(ADDRESS(1,FB$164,1,1,"Confirmed Trend"))</f>
        <v>0</v>
      </c>
      <c r="FC165" s="5" cm="1">
        <f t="array" aca="1" ref="FC165" ca="1">INDIRECT(ADDRESS(1,FC$164,1,1,"Confirmed Trend"))</f>
        <v>0</v>
      </c>
      <c r="FD165" s="5" cm="1">
        <f t="array" aca="1" ref="FD165" ca="1">INDIRECT(ADDRESS(1,FD$164,1,1,"Confirmed Trend"))</f>
        <v>0</v>
      </c>
      <c r="FE165" s="5" cm="1">
        <f t="array" aca="1" ref="FE165" ca="1">INDIRECT(ADDRESS(1,FE$164,1,1,"Confirmed Trend"))</f>
        <v>0</v>
      </c>
      <c r="FF165" s="5" cm="1">
        <f t="array" aca="1" ref="FF165" ca="1">INDIRECT(ADDRESS(1,FF$164,1,1,"Confirmed Trend"))</f>
        <v>0</v>
      </c>
    </row>
    <row r="166" spans="2:162" x14ac:dyDescent="0.25">
      <c r="B166">
        <v>1</v>
      </c>
      <c r="C166" t="str" cm="1">
        <f t="array" aca="1" ref="C166" ca="1">INDIRECT(ADDRESS($B166+1,1,1,1,"Confirmed Trend"))</f>
        <v>American Samoa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t="e" cm="1">
        <f t="array" aca="1" ref="AX166" ca="1">IF(INDIRECT(ADDRESS($B166+1,AX$164,1,1,"Confirmed Trend"))=0,#N/A,INDIRECT(ADDRESS($B166+1,AX$164,1,1,"Confirmed Trend")))</f>
        <v>#N/A</v>
      </c>
      <c r="AY166" s="14" t="e" cm="1">
        <f t="array" aca="1" ref="AY166" ca="1">IF(INDIRECT(ADDRESS($B166+1,AY$164,1,1,"Confirmed Trend"))=0,#N/A,INDIRECT(ADDRESS($B166+1,AY$164,1,1,"Confirmed Trend")))</f>
        <v>#N/A</v>
      </c>
      <c r="AZ166" s="14" t="e" cm="1">
        <f t="array" aca="1" ref="AZ166" ca="1">IF(INDIRECT(ADDRESS($B166+1,AZ$164,1,1,"Confirmed Trend"))=0,#N/A,INDIRECT(ADDRESS($B166+1,AZ$164,1,1,"Confirmed Trend")))</f>
        <v>#N/A</v>
      </c>
      <c r="BA166" s="14" t="e" cm="1">
        <f t="array" aca="1" ref="BA166" ca="1">IF(INDIRECT(ADDRESS($B166+1,BA$164,1,1,"Confirmed Trend"))=0,#N/A,INDIRECT(ADDRESS($B166+1,BA$164,1,1,"Confirmed Trend")))</f>
        <v>#N/A</v>
      </c>
      <c r="BB166" s="14" t="e" cm="1">
        <f t="array" aca="1" ref="BB166" ca="1">IF(INDIRECT(ADDRESS($B166+1,BB$164,1,1,"Confirmed Trend"))=0,#N/A,INDIRECT(ADDRESS($B166+1,BB$164,1,1,"Confirmed Trend")))</f>
        <v>#N/A</v>
      </c>
      <c r="BC166" s="14" t="e" cm="1">
        <f t="array" aca="1" ref="BC166" ca="1">IF(INDIRECT(ADDRESS($B166+1,BC$164,1,1,"Confirmed Trend"))=0,#N/A,INDIRECT(ADDRESS($B166+1,BC$164,1,1,"Confirmed Trend")))</f>
        <v>#N/A</v>
      </c>
      <c r="BD166" s="14" t="e" cm="1">
        <f t="array" aca="1" ref="BD166" ca="1">IF(INDIRECT(ADDRESS($B166+1,BD$164,1,1,"Confirmed Trend"))=0,#N/A,INDIRECT(ADDRESS($B166+1,BD$164,1,1,"Confirmed Trend")))</f>
        <v>#N/A</v>
      </c>
      <c r="BE166" s="14" t="e" cm="1">
        <f t="array" aca="1" ref="BE166" ca="1">IF(INDIRECT(ADDRESS($B166+1,BE$164,1,1,"Confirmed Trend"))=0,#N/A,INDIRECT(ADDRESS($B166+1,BE$164,1,1,"Confirmed Trend")))</f>
        <v>#N/A</v>
      </c>
      <c r="BF166" s="14" t="e" cm="1">
        <f t="array" aca="1" ref="BF166" ca="1">IF(INDIRECT(ADDRESS($B166+1,BF$164,1,1,"Confirmed Trend"))=0,#N/A,INDIRECT(ADDRESS($B166+1,BF$164,1,1,"Confirmed Trend")))</f>
        <v>#N/A</v>
      </c>
      <c r="BG166" s="14" t="e" cm="1">
        <f t="array" aca="1" ref="BG166" ca="1">IF(INDIRECT(ADDRESS($B166+1,BG$164,1,1,"Confirmed Trend"))=0,#N/A,INDIRECT(ADDRESS($B166+1,BG$164,1,1,"Confirmed Trend")))</f>
        <v>#N/A</v>
      </c>
      <c r="BH166" s="14" t="e" cm="1">
        <f t="array" aca="1" ref="BH166" ca="1">IF(INDIRECT(ADDRESS($B166+1,BH$164,1,1,"Confirmed Trend"))=0,#N/A,INDIRECT(ADDRESS($B166+1,BH$164,1,1,"Confirmed Trend")))</f>
        <v>#N/A</v>
      </c>
      <c r="BI166" s="14" t="e" cm="1">
        <f t="array" aca="1" ref="BI166" ca="1">IF(INDIRECT(ADDRESS($B166+1,BI$164,1,1,"Confirmed Trend"))=0,#N/A,INDIRECT(ADDRESS($B166+1,BI$164,1,1,"Confirmed Trend")))</f>
        <v>#N/A</v>
      </c>
      <c r="BJ166" s="14" t="e" cm="1">
        <f t="array" aca="1" ref="BJ166" ca="1">IF(INDIRECT(ADDRESS($B166+1,BJ$164,1,1,"Confirmed Trend"))=0,#N/A,INDIRECT(ADDRESS($B166+1,BJ$164,1,1,"Confirmed Trend")))</f>
        <v>#N/A</v>
      </c>
      <c r="BK166" s="14" t="e" cm="1">
        <f t="array" aca="1" ref="BK166" ca="1">IF(INDIRECT(ADDRESS($B166+1,BK$164,1,1,"Confirmed Trend"))=0,#N/A,INDIRECT(ADDRESS($B166+1,BK$164,1,1,"Confirmed Trend")))</f>
        <v>#N/A</v>
      </c>
      <c r="BL166" s="14" t="e" cm="1">
        <f t="array" aca="1" ref="BL166" ca="1">IF(INDIRECT(ADDRESS($B166+1,BL$164,1,1,"Confirmed Trend"))=0,#N/A,INDIRECT(ADDRESS($B166+1,BL$164,1,1,"Confirmed Trend")))</f>
        <v>#N/A</v>
      </c>
      <c r="BM166" s="14" t="e" cm="1">
        <f t="array" aca="1" ref="BM166" ca="1">IF(INDIRECT(ADDRESS($B166+1,BM$164,1,1,"Confirmed Trend"))=0,#N/A,INDIRECT(ADDRESS($B166+1,BM$164,1,1,"Confirmed Trend")))</f>
        <v>#N/A</v>
      </c>
      <c r="BN166" s="14" t="e" cm="1">
        <f t="array" aca="1" ref="BN166" ca="1">IF(INDIRECT(ADDRESS($B166+1,BN$164,1,1,"Confirmed Trend"))=0,#N/A,INDIRECT(ADDRESS($B166+1,BN$164,1,1,"Confirmed Trend")))</f>
        <v>#N/A</v>
      </c>
      <c r="BO166" s="14" t="e" cm="1">
        <f t="array" aca="1" ref="BO166" ca="1">IF(INDIRECT(ADDRESS($B166+1,BO$164,1,1,"Confirmed Trend"))=0,#N/A,INDIRECT(ADDRESS($B166+1,BO$164,1,1,"Confirmed Trend")))</f>
        <v>#N/A</v>
      </c>
      <c r="BP166" s="14" t="e" cm="1">
        <f t="array" aca="1" ref="BP166" ca="1">IF(INDIRECT(ADDRESS($B166+1,BP$164,1,1,"Confirmed Trend"))=0,#N/A,INDIRECT(ADDRESS($B166+1,BP$164,1,1,"Confirmed Trend")))</f>
        <v>#N/A</v>
      </c>
      <c r="BQ166" s="14" t="e" cm="1">
        <f t="array" aca="1" ref="BQ166" ca="1">IF(INDIRECT(ADDRESS($B166+1,BQ$164,1,1,"Confirmed Trend"))=0,#N/A,INDIRECT(ADDRESS($B166+1,BQ$164,1,1,"Confirmed Trend")))</f>
        <v>#N/A</v>
      </c>
      <c r="BR166" s="14" t="e" cm="1">
        <f t="array" aca="1" ref="BR166" ca="1">IF(INDIRECT(ADDRESS($B166+1,BR$164,1,1,"Confirmed Trend"))=0,#N/A,INDIRECT(ADDRESS($B166+1,BR$164,1,1,"Confirmed Trend")))</f>
        <v>#N/A</v>
      </c>
      <c r="BS166" s="14" t="e" cm="1">
        <f t="array" aca="1" ref="BS166" ca="1">IF(INDIRECT(ADDRESS($B166+1,BS$164,1,1,"Confirmed Trend"))=0,#N/A,INDIRECT(ADDRESS($B166+1,BS$164,1,1,"Confirmed Trend")))</f>
        <v>#N/A</v>
      </c>
      <c r="BT166" s="14" t="e" cm="1">
        <f t="array" aca="1" ref="BT166" ca="1">IF(INDIRECT(ADDRESS($B166+1,BT$164,1,1,"Confirmed Trend"))=0,#N/A,INDIRECT(ADDRESS($B166+1,BT$164,1,1,"Confirmed Trend")))</f>
        <v>#N/A</v>
      </c>
      <c r="BU166" s="14" t="e" cm="1">
        <f t="array" aca="1" ref="BU166" ca="1">IF(INDIRECT(ADDRESS($B166+1,BU$164,1,1,"Confirmed Trend"))=0,#N/A,INDIRECT(ADDRESS($B166+1,BU$164,1,1,"Confirmed Trend")))</f>
        <v>#N/A</v>
      </c>
      <c r="BV166" s="14" t="e" cm="1">
        <f t="array" aca="1" ref="BV166" ca="1">IF(INDIRECT(ADDRESS($B166+1,BV$164,1,1,"Confirmed Trend"))=0,#N/A,INDIRECT(ADDRESS($B166+1,BV$164,1,1,"Confirmed Trend")))</f>
        <v>#N/A</v>
      </c>
      <c r="BW166" s="14" t="e" cm="1">
        <f t="array" aca="1" ref="BW166" ca="1">IF(INDIRECT(ADDRESS($B166+1,BW$164,1,1,"Confirmed Trend"))=0,#N/A,INDIRECT(ADDRESS($B166+1,BW$164,1,1,"Confirmed Trend")))</f>
        <v>#N/A</v>
      </c>
      <c r="BX166" s="14" t="e" cm="1">
        <f t="array" aca="1" ref="BX166" ca="1">IF(INDIRECT(ADDRESS($B166+1,BX$164,1,1,"Confirmed Trend"))=0,#N/A,INDIRECT(ADDRESS($B166+1,BX$164,1,1,"Confirmed Trend")))</f>
        <v>#N/A</v>
      </c>
      <c r="BY166" s="14" t="e" cm="1">
        <f t="array" aca="1" ref="BY166" ca="1">IF(INDIRECT(ADDRESS($B166+1,BY$164,1,1,"Confirmed Trend"))=0,#N/A,INDIRECT(ADDRESS($B166+1,BY$164,1,1,"Confirmed Trend")))</f>
        <v>#N/A</v>
      </c>
      <c r="BZ166" s="14" t="e" cm="1">
        <f t="array" aca="1" ref="BZ166" ca="1">IF(INDIRECT(ADDRESS($B166+1,BZ$164,1,1,"Confirmed Trend"))=0,#N/A,INDIRECT(ADDRESS($B166+1,BZ$164,1,1,"Confirmed Trend")))</f>
        <v>#N/A</v>
      </c>
      <c r="CA166" s="14" t="e" cm="1">
        <f t="array" aca="1" ref="CA166" ca="1">IF(INDIRECT(ADDRESS($B166+1,CA$164,1,1,"Confirmed Trend"))=0,#N/A,INDIRECT(ADDRESS($B166+1,CA$164,1,1,"Confirmed Trend")))</f>
        <v>#N/A</v>
      </c>
      <c r="CB166" s="14" t="e" cm="1">
        <f t="array" aca="1" ref="CB166" ca="1">IF(INDIRECT(ADDRESS($B166+1,CB$164,1,1,"Confirmed Trend"))=0,#N/A,INDIRECT(ADDRESS($B166+1,CB$164,1,1,"Confirmed Trend")))</f>
        <v>#N/A</v>
      </c>
      <c r="CC166" s="14" t="e" cm="1">
        <f t="array" aca="1" ref="CC166" ca="1">IF(INDIRECT(ADDRESS($B166+1,CC$164,1,1,"Confirmed Trend"))=0,#N/A,INDIRECT(ADDRESS($B166+1,CC$164,1,1,"Confirmed Trend")))</f>
        <v>#N/A</v>
      </c>
      <c r="CD166" s="14" t="e" cm="1">
        <f t="array" aca="1" ref="CD166" ca="1">IF(INDIRECT(ADDRESS($B166+1,CD$164,1,1,"Confirmed Trend"))=0,#N/A,INDIRECT(ADDRESS($B166+1,CD$164,1,1,"Confirmed Trend")))</f>
        <v>#N/A</v>
      </c>
      <c r="CE166" s="14" t="e" cm="1">
        <f t="array" aca="1" ref="CE166" ca="1">IF(INDIRECT(ADDRESS($B166+1,CE$164,1,1,"Confirmed Trend"))=0,#N/A,INDIRECT(ADDRESS($B166+1,CE$164,1,1,"Confirmed Trend")))</f>
        <v>#N/A</v>
      </c>
      <c r="CF166" s="14" t="e" cm="1">
        <f t="array" aca="1" ref="CF166" ca="1">IF(INDIRECT(ADDRESS($B166+1,CF$164,1,1,"Confirmed Trend"))=0,#N/A,INDIRECT(ADDRESS($B166+1,CF$164,1,1,"Confirmed Trend")))</f>
        <v>#N/A</v>
      </c>
      <c r="CG166" s="14" t="e" cm="1">
        <f t="array" aca="1" ref="CG166" ca="1">IF(INDIRECT(ADDRESS($B166+1,CG$164,1,1,"Confirmed Trend"))=0,#N/A,INDIRECT(ADDRESS($B166+1,CG$164,1,1,"Confirmed Trend")))</f>
        <v>#N/A</v>
      </c>
      <c r="CH166" s="14" t="e" cm="1">
        <f t="array" aca="1" ref="CH166" ca="1">IF(INDIRECT(ADDRESS($B166+1,CH$164,1,1,"Confirmed Trend"))=0,#N/A,INDIRECT(ADDRESS($B166+1,CH$164,1,1,"Confirmed Trend")))</f>
        <v>#N/A</v>
      </c>
      <c r="CI166" s="14" t="e" cm="1">
        <f t="array" aca="1" ref="CI166" ca="1">IF(INDIRECT(ADDRESS($B166+1,CI$164,1,1,"Confirmed Trend"))=0,#N/A,INDIRECT(ADDRESS($B166+1,CI$164,1,1,"Confirmed Trend")))</f>
        <v>#N/A</v>
      </c>
      <c r="CJ166" s="14" t="e" cm="1">
        <f t="array" aca="1" ref="CJ166" ca="1">IF(INDIRECT(ADDRESS($B166+1,CJ$164,1,1,"Confirmed Trend"))=0,#N/A,INDIRECT(ADDRESS($B166+1,CJ$164,1,1,"Confirmed Trend")))</f>
        <v>#N/A</v>
      </c>
      <c r="CK166" s="14" t="e" cm="1">
        <f t="array" aca="1" ref="CK166" ca="1">IF(INDIRECT(ADDRESS($B166+1,CK$164,1,1,"Confirmed Trend"))=0,#N/A,INDIRECT(ADDRESS($B166+1,CK$164,1,1,"Confirmed Trend")))</f>
        <v>#N/A</v>
      </c>
      <c r="CL166" s="14" t="e" cm="1">
        <f t="array" aca="1" ref="CL166" ca="1">IF(INDIRECT(ADDRESS($B166+1,CL$164,1,1,"Confirmed Trend"))=0,#N/A,INDIRECT(ADDRESS($B166+1,CL$164,1,1,"Confirmed Trend")))</f>
        <v>#N/A</v>
      </c>
      <c r="CM166" s="14" t="e" cm="1">
        <f t="array" aca="1" ref="CM166" ca="1">IF(INDIRECT(ADDRESS($B166+1,CM$164,1,1,"Confirmed Trend"))=0,#N/A,INDIRECT(ADDRESS($B166+1,CM$164,1,1,"Confirmed Trend")))</f>
        <v>#N/A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  <c r="DI166" s="14" t="e" cm="1">
        <f t="array" aca="1" ref="DI166" ca="1">IF(INDIRECT(ADDRESS($B166+1,DI$164,1,1,"Confirmed Trend"))=0,#N/A,INDIRECT(ADDRESS($B166+1,DI$164,1,1,"Confirmed Trend")))</f>
        <v>#N/A</v>
      </c>
      <c r="DJ166" s="14" t="e" cm="1">
        <f t="array" aca="1" ref="DJ166" ca="1">IF(INDIRECT(ADDRESS($B166+1,DJ$164,1,1,"Confirmed Trend"))=0,#N/A,INDIRECT(ADDRESS($B166+1,DJ$164,1,1,"Confirmed Trend")))</f>
        <v>#N/A</v>
      </c>
      <c r="DK166" s="14" t="e" cm="1">
        <f t="array" aca="1" ref="DK166" ca="1">IF(INDIRECT(ADDRESS($B166+1,DK$164,1,1,"Confirmed Trend"))=0,#N/A,INDIRECT(ADDRESS($B166+1,DK$164,1,1,"Confirmed Trend")))</f>
        <v>#N/A</v>
      </c>
      <c r="DL166" s="14" t="e" cm="1">
        <f t="array" aca="1" ref="DL166" ca="1">IF(INDIRECT(ADDRESS($B166+1,DL$164,1,1,"Confirmed Trend"))=0,#N/A,INDIRECT(ADDRESS($B166+1,DL$164,1,1,"Confirmed Trend")))</f>
        <v>#N/A</v>
      </c>
      <c r="DM166" s="14" t="e" cm="1">
        <f t="array" aca="1" ref="DM166" ca="1">IF(INDIRECT(ADDRESS($B166+1,DM$164,1,1,"Confirmed Trend"))=0,#N/A,INDIRECT(ADDRESS($B166+1,DM$164,1,1,"Confirmed Trend")))</f>
        <v>#N/A</v>
      </c>
      <c r="DN166" s="14" t="e" cm="1">
        <f t="array" aca="1" ref="DN166" ca="1">IF(INDIRECT(ADDRESS($B166+1,DN$164,1,1,"Confirmed Trend"))=0,#N/A,INDIRECT(ADDRESS($B166+1,DN$164,1,1,"Confirmed Trend")))</f>
        <v>#N/A</v>
      </c>
      <c r="DO166" s="14" t="e" cm="1">
        <f t="array" aca="1" ref="DO166" ca="1">IF(INDIRECT(ADDRESS($B166+1,DO$164,1,1,"Confirmed Trend"))=0,#N/A,INDIRECT(ADDRESS($B166+1,DO$164,1,1,"Confirmed Trend")))</f>
        <v>#N/A</v>
      </c>
      <c r="DP166" s="14" t="e" cm="1">
        <f t="array" aca="1" ref="DP166" ca="1">IF(INDIRECT(ADDRESS($B166+1,DP$164,1,1,"Confirmed Trend"))=0,#N/A,INDIRECT(ADDRESS($B166+1,DP$164,1,1,"Confirmed Trend")))</f>
        <v>#N/A</v>
      </c>
      <c r="DQ166" s="14" t="e" cm="1">
        <f t="array" aca="1" ref="DQ166" ca="1">IF(INDIRECT(ADDRESS($B166+1,DQ$164,1,1,"Confirmed Trend"))=0,#N/A,INDIRECT(ADDRESS($B166+1,DQ$164,1,1,"Confirmed Trend")))</f>
        <v>#N/A</v>
      </c>
      <c r="DR166" s="14" t="e" cm="1">
        <f t="array" aca="1" ref="DR166" ca="1">IF(INDIRECT(ADDRESS($B166+1,DR$164,1,1,"Confirmed Trend"))=0,#N/A,INDIRECT(ADDRESS($B166+1,DR$164,1,1,"Confirmed Trend")))</f>
        <v>#N/A</v>
      </c>
      <c r="DS166" s="14" t="e" cm="1">
        <f t="array" aca="1" ref="DS166" ca="1">IF(INDIRECT(ADDRESS($B166+1,DS$164,1,1,"Confirmed Trend"))=0,#N/A,INDIRECT(ADDRESS($B166+1,DS$164,1,1,"Confirmed Trend")))</f>
        <v>#N/A</v>
      </c>
      <c r="DT166" s="14" t="e" cm="1">
        <f t="array" aca="1" ref="DT166" ca="1">IF(INDIRECT(ADDRESS($B166+1,DT$164,1,1,"Confirmed Trend"))=0,#N/A,INDIRECT(ADDRESS($B166+1,DT$164,1,1,"Confirmed Trend")))</f>
        <v>#N/A</v>
      </c>
      <c r="DU166" s="14" t="e" cm="1">
        <f t="array" aca="1" ref="DU166" ca="1">IF(INDIRECT(ADDRESS($B166+1,DU$164,1,1,"Confirmed Trend"))=0,#N/A,INDIRECT(ADDRESS($B166+1,DU$164,1,1,"Confirmed Trend")))</f>
        <v>#N/A</v>
      </c>
      <c r="DV166" s="14" t="e" cm="1">
        <f t="array" aca="1" ref="DV166" ca="1">IF(INDIRECT(ADDRESS($B166+1,DV$164,1,1,"Confirmed Trend"))=0,#N/A,INDIRECT(ADDRESS($B166+1,DV$164,1,1,"Confirmed Trend")))</f>
        <v>#N/A</v>
      </c>
      <c r="DW166" s="14" t="e" cm="1">
        <f t="array" aca="1" ref="DW166" ca="1">IF(INDIRECT(ADDRESS($B166+1,DW$164,1,1,"Confirmed Trend"))=0,#N/A,INDIRECT(ADDRESS($B166+1,DW$164,1,1,"Confirmed Trend")))</f>
        <v>#N/A</v>
      </c>
      <c r="DX166" s="14" t="e" cm="1">
        <f t="array" aca="1" ref="DX166" ca="1">IF(INDIRECT(ADDRESS($B166+1,DX$164,1,1,"Confirmed Trend"))=0,#N/A,INDIRECT(ADDRESS($B166+1,DX$164,1,1,"Confirmed Trend")))</f>
        <v>#N/A</v>
      </c>
      <c r="DY166" s="14" t="e" cm="1">
        <f t="array" aca="1" ref="DY166" ca="1">IF(INDIRECT(ADDRESS($B166+1,DY$164,1,1,"Confirmed Trend"))=0,#N/A,INDIRECT(ADDRESS($B166+1,DY$164,1,1,"Confirmed Trend")))</f>
        <v>#N/A</v>
      </c>
      <c r="DZ166" s="14" t="e" cm="1">
        <f t="array" aca="1" ref="DZ166" ca="1">IF(INDIRECT(ADDRESS($B166+1,DZ$164,1,1,"Confirmed Trend"))=0,#N/A,INDIRECT(ADDRESS($B166+1,DZ$164,1,1,"Confirmed Trend")))</f>
        <v>#N/A</v>
      </c>
      <c r="EA166" s="14" t="e" cm="1">
        <f t="array" aca="1" ref="EA166" ca="1">IF(INDIRECT(ADDRESS($B166+1,EA$164,1,1,"Confirmed Trend"))=0,#N/A,INDIRECT(ADDRESS($B166+1,EA$164,1,1,"Confirmed Trend")))</f>
        <v>#N/A</v>
      </c>
      <c r="EB166" s="14" t="e" cm="1">
        <f t="array" aca="1" ref="EB166" ca="1">IF(INDIRECT(ADDRESS($B166+1,EB$164,1,1,"Confirmed Trend"))=0,#N/A,INDIRECT(ADDRESS($B166+1,EB$164,1,1,"Confirmed Trend")))</f>
        <v>#N/A</v>
      </c>
      <c r="EC166" s="14" t="e" cm="1">
        <f t="array" aca="1" ref="EC166" ca="1">IF(INDIRECT(ADDRESS($B166+1,EC$164,1,1,"Confirmed Trend"))=0,#N/A,INDIRECT(ADDRESS($B166+1,EC$164,1,1,"Confirmed Trend")))</f>
        <v>#N/A</v>
      </c>
      <c r="ED166" s="14" t="e" cm="1">
        <f t="array" aca="1" ref="ED166" ca="1">IF(INDIRECT(ADDRESS($B166+1,ED$164,1,1,"Confirmed Trend"))=0,#N/A,INDIRECT(ADDRESS($B166+1,ED$164,1,1,"Confirmed Trend")))</f>
        <v>#N/A</v>
      </c>
      <c r="EE166" s="14" t="e" cm="1">
        <f t="array" aca="1" ref="EE166" ca="1">IF(INDIRECT(ADDRESS($B166+1,EE$164,1,1,"Confirmed Trend"))=0,#N/A,INDIRECT(ADDRESS($B166+1,EE$164,1,1,"Confirmed Trend")))</f>
        <v>#N/A</v>
      </c>
      <c r="EF166" s="14" t="e" cm="1">
        <f t="array" aca="1" ref="EF166" ca="1">IF(INDIRECT(ADDRESS($B166+1,EF$164,1,1,"Confirmed Trend"))=0,#N/A,INDIRECT(ADDRESS($B166+1,EF$164,1,1,"Confirmed Trend")))</f>
        <v>#N/A</v>
      </c>
      <c r="EG166" s="14" t="e" cm="1">
        <f t="array" aca="1" ref="EG166" ca="1">IF(INDIRECT(ADDRESS($B166+1,EG$164,1,1,"Confirmed Trend"))=0,#N/A,INDIRECT(ADDRESS($B166+1,EG$164,1,1,"Confirmed Trend")))</f>
        <v>#N/A</v>
      </c>
      <c r="EH166" s="14" t="e" cm="1">
        <f t="array" aca="1" ref="EH166" ca="1">IF(INDIRECT(ADDRESS($B166+1,EH$164,1,1,"Confirmed Trend"))=0,#N/A,INDIRECT(ADDRESS($B166+1,EH$164,1,1,"Confirmed Trend")))</f>
        <v>#N/A</v>
      </c>
      <c r="EI166" s="14" t="e" cm="1">
        <f t="array" aca="1" ref="EI166" ca="1">IF(INDIRECT(ADDRESS($B166+1,EI$164,1,1,"Confirmed Trend"))=0,#N/A,INDIRECT(ADDRESS($B166+1,EI$164,1,1,"Confirmed Trend")))</f>
        <v>#N/A</v>
      </c>
      <c r="EJ166" s="14" t="e" cm="1">
        <f t="array" aca="1" ref="EJ166" ca="1">IF(INDIRECT(ADDRESS($B166+1,EJ$164,1,1,"Confirmed Trend"))=0,#N/A,INDIRECT(ADDRESS($B166+1,EJ$164,1,1,"Confirmed Trend")))</f>
        <v>#N/A</v>
      </c>
      <c r="EK166" s="14" t="e" cm="1">
        <f t="array" aca="1" ref="EK166" ca="1">IF(INDIRECT(ADDRESS($B166+1,EK$164,1,1,"Confirmed Trend"))=0,#N/A,INDIRECT(ADDRESS($B166+1,EK$164,1,1,"Confirmed Trend")))</f>
        <v>#N/A</v>
      </c>
      <c r="EL166" s="14" t="e" cm="1">
        <f t="array" aca="1" ref="EL166" ca="1">IF(INDIRECT(ADDRESS($B166+1,EL$164,1,1,"Confirmed Trend"))=0,#N/A,INDIRECT(ADDRESS($B166+1,EL$164,1,1,"Confirmed Trend")))</f>
        <v>#N/A</v>
      </c>
      <c r="EM166" s="14" t="e" cm="1">
        <f t="array" aca="1" ref="EM166" ca="1">IF(INDIRECT(ADDRESS($B166+1,EM$164,1,1,"Confirmed Trend"))=0,#N/A,INDIRECT(ADDRESS($B166+1,EM$164,1,1,"Confirmed Trend")))</f>
        <v>#N/A</v>
      </c>
      <c r="EN166" s="14" t="e" cm="1">
        <f t="array" aca="1" ref="EN166" ca="1">IF(INDIRECT(ADDRESS($B166+1,EN$164,1,1,"Confirmed Trend"))=0,#N/A,INDIRECT(ADDRESS($B166+1,EN$164,1,1,"Confirmed Trend")))</f>
        <v>#N/A</v>
      </c>
      <c r="EO166" s="14" t="e" cm="1">
        <f t="array" aca="1" ref="EO166" ca="1">IF(INDIRECT(ADDRESS($B166+1,EO$164,1,1,"Confirmed Trend"))=0,#N/A,INDIRECT(ADDRESS($B166+1,EO$164,1,1,"Confirmed Trend")))</f>
        <v>#N/A</v>
      </c>
      <c r="EP166" s="14" t="e" cm="1">
        <f t="array" aca="1" ref="EP166" ca="1">IF(INDIRECT(ADDRESS($B166+1,EP$164,1,1,"Confirmed Trend"))=0,#N/A,INDIRECT(ADDRESS($B166+1,EP$164,1,1,"Confirmed Trend")))</f>
        <v>#N/A</v>
      </c>
      <c r="EQ166" s="14" t="e" cm="1">
        <f t="array" aca="1" ref="EQ166" ca="1">IF(INDIRECT(ADDRESS($B166+1,EQ$164,1,1,"Confirmed Trend"))=0,#N/A,INDIRECT(ADDRESS($B166+1,EQ$164,1,1,"Confirmed Trend")))</f>
        <v>#N/A</v>
      </c>
      <c r="ER166" s="14" t="e" cm="1">
        <f t="array" aca="1" ref="ER166" ca="1">IF(INDIRECT(ADDRESS($B166+1,ER$164,1,1,"Confirmed Trend"))=0,#N/A,INDIRECT(ADDRESS($B166+1,ER$164,1,1,"Confirmed Trend")))</f>
        <v>#N/A</v>
      </c>
      <c r="ES166" s="14" t="e" cm="1">
        <f t="array" aca="1" ref="ES166" ca="1">IF(INDIRECT(ADDRESS($B166+1,ES$164,1,1,"Confirmed Trend"))=0,#N/A,INDIRECT(ADDRESS($B166+1,ES$164,1,1,"Confirmed Trend")))</f>
        <v>#N/A</v>
      </c>
      <c r="ET166" s="14" t="e" cm="1">
        <f t="array" aca="1" ref="ET166" ca="1">IF(INDIRECT(ADDRESS($B166+1,ET$164,1,1,"Confirmed Trend"))=0,#N/A,INDIRECT(ADDRESS($B166+1,ET$164,1,1,"Confirmed Trend")))</f>
        <v>#N/A</v>
      </c>
      <c r="EU166" s="14" t="e" cm="1">
        <f t="array" aca="1" ref="EU166" ca="1">IF(INDIRECT(ADDRESS($B166+1,EU$164,1,1,"Confirmed Trend"))=0,#N/A,INDIRECT(ADDRESS($B166+1,EU$164,1,1,"Confirmed Trend")))</f>
        <v>#N/A</v>
      </c>
      <c r="EV166" s="14" t="e" cm="1">
        <f t="array" aca="1" ref="EV166" ca="1">IF(INDIRECT(ADDRESS($B166+1,EV$164,1,1,"Confirmed Trend"))=0,#N/A,INDIRECT(ADDRESS($B166+1,EV$164,1,1,"Confirmed Trend")))</f>
        <v>#N/A</v>
      </c>
      <c r="EW166" s="14" t="e" cm="1">
        <f t="array" aca="1" ref="EW166" ca="1">IF(INDIRECT(ADDRESS($B166+1,EW$164,1,1,"Confirmed Trend"))=0,#N/A,INDIRECT(ADDRESS($B166+1,EW$164,1,1,"Confirmed Trend")))</f>
        <v>#N/A</v>
      </c>
      <c r="EX166" s="14" t="e" cm="1">
        <f t="array" aca="1" ref="EX166" ca="1">IF(INDIRECT(ADDRESS($B166+1,EX$164,1,1,"Confirmed Trend"))=0,#N/A,INDIRECT(ADDRESS($B166+1,EX$164,1,1,"Confirmed Trend")))</f>
        <v>#N/A</v>
      </c>
      <c r="EY166" s="14" t="e" cm="1">
        <f t="array" aca="1" ref="EY166" ca="1">IF(INDIRECT(ADDRESS($B166+1,EY$164,1,1,"Confirmed Trend"))=0,#N/A,INDIRECT(ADDRESS($B166+1,EY$164,1,1,"Confirmed Trend")))</f>
        <v>#N/A</v>
      </c>
      <c r="EZ166" s="14" t="e" cm="1">
        <f t="array" aca="1" ref="EZ166" ca="1">IF(INDIRECT(ADDRESS($B166+1,EZ$164,1,1,"Confirmed Trend"))=0,#N/A,INDIRECT(ADDRESS($B166+1,EZ$164,1,1,"Confirmed Trend")))</f>
        <v>#N/A</v>
      </c>
      <c r="FA166" s="14" t="e" cm="1">
        <f t="array" aca="1" ref="FA166" ca="1">IF(INDIRECT(ADDRESS($B166+1,FA$164,1,1,"Confirmed Trend"))=0,#N/A,INDIRECT(ADDRESS($B166+1,FA$164,1,1,"Confirmed Trend")))</f>
        <v>#N/A</v>
      </c>
      <c r="FB166" s="14" t="e" cm="1">
        <f t="array" aca="1" ref="FB166" ca="1">IF(INDIRECT(ADDRESS($B166+1,FB$164,1,1,"Confirmed Trend"))=0,#N/A,INDIRECT(ADDRESS($B166+1,FB$164,1,1,"Confirmed Trend")))</f>
        <v>#N/A</v>
      </c>
      <c r="FC166" s="14" t="e" cm="1">
        <f t="array" aca="1" ref="FC166" ca="1">IF(INDIRECT(ADDRESS($B166+1,FC$164,1,1,"Confirmed Trend"))=0,#N/A,INDIRECT(ADDRESS($B166+1,FC$164,1,1,"Confirmed Trend")))</f>
        <v>#N/A</v>
      </c>
      <c r="FD166" s="14" t="e" cm="1">
        <f t="array" aca="1" ref="FD166" ca="1">IF(INDIRECT(ADDRESS($B166+1,FD$164,1,1,"Confirmed Trend"))=0,#N/A,INDIRECT(ADDRESS($B166+1,FD$164,1,1,"Confirmed Trend")))</f>
        <v>#N/A</v>
      </c>
      <c r="FE166" s="14" t="e" cm="1">
        <f t="array" aca="1" ref="FE166" ca="1">IF(INDIRECT(ADDRESS($B166+1,FE$164,1,1,"Confirmed Trend"))=0,#N/A,INDIRECT(ADDRESS($B166+1,FE$164,1,1,"Confirmed Trend")))</f>
        <v>#N/A</v>
      </c>
      <c r="FF166" s="14" t="e" cm="1">
        <f t="array" aca="1" ref="FF166" ca="1">IF(INDIRECT(ADDRESS($B166+1,FF$164,1,1,"Confirmed Trend"))=0,#N/A,INDIRECT(ADDRESS($B166+1,FF$164,1,1,"Confirmed Trend")))</f>
        <v>#N/A</v>
      </c>
    </row>
    <row r="167" spans="2:162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t="e" cm="1">
        <f t="array" aca="1" ref="BW167" ca="1">IF(INDIRECT(ADDRESS($B167+1,BW$164,1,1,"Confirmed Trend"))=0,#N/A,INDIRECT(ADDRESS($B167+1,BW$164,1,1,"Confirmed Trend")))</f>
        <v>#N/A</v>
      </c>
      <c r="BX167" s="14" t="e" cm="1">
        <f t="array" aca="1" ref="BX167" ca="1">IF(INDIRECT(ADDRESS($B167+1,BX$164,1,1,"Confirmed Trend"))=0,#N/A,INDIRECT(ADDRESS($B167+1,BX$164,1,1,"Confirmed Trend")))</f>
        <v>#N/A</v>
      </c>
      <c r="BY167" s="14" t="e" cm="1">
        <f t="array" aca="1" ref="BY167" ca="1">IF(INDIRECT(ADDRESS($B167+1,BY$164,1,1,"Confirmed Trend"))=0,#N/A,INDIRECT(ADDRESS($B167+1,BY$164,1,1,"Confirmed Trend")))</f>
        <v>#N/A</v>
      </c>
      <c r="BZ167" s="14" t="e" cm="1">
        <f t="array" aca="1" ref="BZ167" ca="1">IF(INDIRECT(ADDRESS($B167+1,BZ$164,1,1,"Confirmed Trend"))=0,#N/A,INDIRECT(ADDRESS($B167+1,BZ$164,1,1,"Confirmed Trend")))</f>
        <v>#N/A</v>
      </c>
      <c r="CA167" s="14" t="e" cm="1">
        <f t="array" aca="1" ref="CA167" ca="1">IF(INDIRECT(ADDRESS($B167+1,CA$164,1,1,"Confirmed Trend"))=0,#N/A,INDIRECT(ADDRESS($B167+1,CA$164,1,1,"Confirmed Trend")))</f>
        <v>#N/A</v>
      </c>
      <c r="CB167" s="14" t="e" cm="1">
        <f t="array" aca="1" ref="CB167" ca="1">IF(INDIRECT(ADDRESS($B167+1,CB$164,1,1,"Confirmed Trend"))=0,#N/A,INDIRECT(ADDRESS($B167+1,CB$164,1,1,"Confirmed Trend")))</f>
        <v>#N/A</v>
      </c>
      <c r="CC167" s="14" t="e" cm="1">
        <f t="array" aca="1" ref="CC167" ca="1">IF(INDIRECT(ADDRESS($B167+1,CC$164,1,1,"Confirmed Trend"))=0,#N/A,INDIRECT(ADDRESS($B167+1,CC$164,1,1,"Confirmed Trend")))</f>
        <v>#N/A</v>
      </c>
      <c r="CD167" s="14" t="e" cm="1">
        <f t="array" aca="1" ref="CD167" ca="1">IF(INDIRECT(ADDRESS($B167+1,CD$164,1,1,"Confirmed Trend"))=0,#N/A,INDIRECT(ADDRESS($B167+1,CD$164,1,1,"Confirmed Trend")))</f>
        <v>#N/A</v>
      </c>
      <c r="CE167" s="14" t="e" cm="1">
        <f t="array" aca="1" ref="CE167" ca="1">IF(INDIRECT(ADDRESS($B167+1,CE$164,1,1,"Confirmed Trend"))=0,#N/A,INDIRECT(ADDRESS($B167+1,CE$164,1,1,"Confirmed Trend")))</f>
        <v>#N/A</v>
      </c>
      <c r="CF167" s="14" t="e" cm="1">
        <f t="array" aca="1" ref="CF167" ca="1">IF(INDIRECT(ADDRESS($B167+1,CF$164,1,1,"Confirmed Trend"))=0,#N/A,INDIRECT(ADDRESS($B167+1,CF$164,1,1,"Confirmed Trend")))</f>
        <v>#N/A</v>
      </c>
      <c r="CG167" s="14" t="e" cm="1">
        <f t="array" aca="1" ref="CG167" ca="1">IF(INDIRECT(ADDRESS($B167+1,CG$164,1,1,"Confirmed Trend"))=0,#N/A,INDIRECT(ADDRESS($B167+1,CG$164,1,1,"Confirmed Trend")))</f>
        <v>#N/A</v>
      </c>
      <c r="CH167" s="14" cm="1">
        <f t="array" aca="1" ref="CH167" ca="1">IF(INDIRECT(ADDRESS($B167+1,CH$164,1,1,"Confirmed Trend"))=0,#N/A,INDIRECT(ADDRESS($B167+1,CH$164,1,1,"Confirmed Trend")))</f>
        <v>3.39463079E-2</v>
      </c>
      <c r="CI167" s="14" cm="1">
        <f t="array" aca="1" ref="CI167" ca="1">IF(INDIRECT(ADDRESS($B167+1,CI$164,1,1,"Confirmed Trend"))=0,#N/A,INDIRECT(ADDRESS($B167+1,CI$164,1,1,"Confirmed Trend")))</f>
        <v>3.0318948700000001E-2</v>
      </c>
      <c r="CJ167" s="14" cm="1">
        <f t="array" aca="1" ref="CJ167" ca="1">IF(INDIRECT(ADDRESS($B167+1,CJ$164,1,1,"Confirmed Trend"))=0,#N/A,INDIRECT(ADDRESS($B167+1,CJ$164,1,1,"Confirmed Trend")))</f>
        <v>2.8196615299999998E-2</v>
      </c>
      <c r="CK167" s="14" cm="1">
        <f t="array" aca="1" ref="CK167" ca="1">IF(INDIRECT(ADDRESS($B167+1,CK$164,1,1,"Confirmed Trend"))=0,#N/A,INDIRECT(ADDRESS($B167+1,CK$164,1,1,"Confirmed Trend")))</f>
        <v>2.68733845E-2</v>
      </c>
      <c r="CL167" s="14" cm="1">
        <f t="array" aca="1" ref="CL167" ca="1">IF(INDIRECT(ADDRESS($B167+1,CL$164,1,1,"Confirmed Trend"))=0,#N/A,INDIRECT(ADDRESS($B167+1,CL$164,1,1,"Confirmed Trend")))</f>
        <v>2.5082119199999999E-2</v>
      </c>
      <c r="CM167" s="14" cm="1">
        <f t="array" aca="1" ref="CM167" ca="1">IF(INDIRECT(ADDRESS($B167+1,CM$164,1,1,"Confirmed Trend"))=0,#N/A,INDIRECT(ADDRESS($B167+1,CM$164,1,1,"Confirmed Trend")))</f>
        <v>2.2853239099999999E-2</v>
      </c>
      <c r="CN167" s="14" cm="1">
        <f t="array" aca="1" ref="CN167" ca="1">IF(INDIRECT(ADDRESS($B167+1,CN$164,1,1,"Confirmed Trend"))=0,#N/A,INDIRECT(ADDRESS($B167+1,CN$164,1,1,"Confirmed Trend")))</f>
        <v>2.0728143000000001E-2</v>
      </c>
      <c r="CO167" s="14" cm="1">
        <f t="array" aca="1" ref="CO167" ca="1">IF(INDIRECT(ADDRESS($B167+1,CO$164,1,1,"Confirmed Trend"))=0,#N/A,INDIRECT(ADDRESS($B167+1,CO$164,1,1,"Confirmed Trend")))</f>
        <v>1.8062852800000001E-2</v>
      </c>
      <c r="CP167" s="14" cm="1">
        <f t="array" aca="1" ref="CP167" ca="1">IF(INDIRECT(ADDRESS($B167+1,CP$164,1,1,"Confirmed Trend"))=0,#N/A,INDIRECT(ADDRESS($B167+1,CP$164,1,1,"Confirmed Trend")))</f>
        <v>1.4864437600000001E-2</v>
      </c>
      <c r="CQ167" s="14" cm="1">
        <f t="array" aca="1" ref="CQ167" ca="1">IF(INDIRECT(ADDRESS($B167+1,CQ$164,1,1,"Confirmed Trend"))=0,#N/A,INDIRECT(ADDRESS($B167+1,CQ$164,1,1,"Confirmed Trend")))</f>
        <v>1.11296851E-2</v>
      </c>
      <c r="CR167" s="14" cm="1">
        <f t="array" aca="1" ref="CR167" ca="1">IF(INDIRECT(ADDRESS($B167+1,CR$164,1,1,"Confirmed Trend"))=0,#N/A,INDIRECT(ADDRESS($B167+1,CR$164,1,1,"Confirmed Trend")))</f>
        <v>7.4911602000000002E-3</v>
      </c>
      <c r="CS167" s="14" cm="1">
        <f t="array" aca="1" ref="CS167" ca="1">IF(INDIRECT(ADDRESS($B167+1,CS$164,1,1,"Confirmed Trend"))=0,#N/A,INDIRECT(ADDRESS($B167+1,CS$164,1,1,"Confirmed Trend")))</f>
        <v>5.1101968999999999E-3</v>
      </c>
      <c r="CT167" s="14" cm="1">
        <f t="array" aca="1" ref="CT167" ca="1">IF(INDIRECT(ADDRESS($B167+1,CT$164,1,1,"Confirmed Trend"))=0,#N/A,INDIRECT(ADDRESS($B167+1,CT$164,1,1,"Confirmed Trend")))</f>
        <v>3.9293488000000003E-3</v>
      </c>
      <c r="CU167" s="14" cm="1">
        <f t="array" aca="1" ref="CU167" ca="1">IF(INDIRECT(ADDRESS($B167+1,CU$164,1,1,"Confirmed Trend"))=0,#N/A,INDIRECT(ADDRESS($B167+1,CU$164,1,1,"Confirmed Trend")))</f>
        <v>3.9139691000000002E-3</v>
      </c>
      <c r="CV167" s="14" cm="1">
        <f t="array" aca="1" ref="CV167" ca="1">IF(INDIRECT(ADDRESS($B167+1,CV$164,1,1,"Confirmed Trend"))=0,#N/A,INDIRECT(ADDRESS($B167+1,CV$164,1,1,"Confirmed Trend")))</f>
        <v>3.8987093999999999E-3</v>
      </c>
      <c r="CW167" s="14" cm="1">
        <f t="array" aca="1" ref="CW167" ca="1">IF(INDIRECT(ADDRESS($B167+1,CW$164,1,1,"Confirmed Trend"))=0,#N/A,INDIRECT(ADDRESS($B167+1,CW$164,1,1,"Confirmed Trend")))</f>
        <v>3.8835682000000001E-3</v>
      </c>
      <c r="CX167" s="14" cm="1">
        <f t="array" aca="1" ref="CX167" ca="1">IF(INDIRECT(ADDRESS($B167+1,CX$164,1,1,"Confirmed Trend"))=0,#N/A,INDIRECT(ADDRESS($B167+1,CX$164,1,1,"Confirmed Trend")))</f>
        <v>3.8685441999999999E-3</v>
      </c>
      <c r="CY167" s="14" cm="1">
        <f t="array" aca="1" ref="CY167" ca="1">IF(INDIRECT(ADDRESS($B167+1,CY$164,1,1,"Confirmed Trend"))=0,#N/A,INDIRECT(ADDRESS($B167+1,CY$164,1,1,"Confirmed Trend")))</f>
        <v>3.8536359000000001E-3</v>
      </c>
      <c r="CZ167" s="14" cm="1">
        <f t="array" aca="1" ref="CZ167" ca="1">IF(INDIRECT(ADDRESS($B167+1,CZ$164,1,1,"Confirmed Trend"))=0,#N/A,INDIRECT(ADDRESS($B167+1,CZ$164,1,1,"Confirmed Trend")))</f>
        <v>3.8388421999999999E-3</v>
      </c>
      <c r="DA167" s="14" cm="1">
        <f t="array" aca="1" ref="DA167" ca="1">IF(INDIRECT(ADDRESS($B167+1,DA$164,1,1,"Confirmed Trend"))=0,#N/A,INDIRECT(ADDRESS($B167+1,DA$164,1,1,"Confirmed Trend")))</f>
        <v>3.8241616000000002E-3</v>
      </c>
      <c r="DB167" s="14" cm="1">
        <f t="array" aca="1" ref="DB167" ca="1">IF(INDIRECT(ADDRESS($B167+1,DB$164,1,1,"Confirmed Trend"))=0,#N/A,INDIRECT(ADDRESS($B167+1,DB$164,1,1,"Confirmed Trend")))</f>
        <v>3.8095927999999999E-3</v>
      </c>
      <c r="DC167" s="14" cm="1">
        <f t="array" aca="1" ref="DC167" ca="1">IF(INDIRECT(ADDRESS($B167+1,DC$164,1,1,"Confirmed Trend"))=0,#N/A,INDIRECT(ADDRESS($B167+1,DC$164,1,1,"Confirmed Trend")))</f>
        <v>3.7951346000000001E-3</v>
      </c>
      <c r="DD167" s="14" cm="1">
        <f t="array" aca="1" ref="DD167" ca="1">IF(INDIRECT(ADDRESS($B167+1,DD$164,1,1,"Confirmed Trend"))=0,#N/A,INDIRECT(ADDRESS($B167+1,DD$164,1,1,"Confirmed Trend")))</f>
        <v>3.7807857999999999E-3</v>
      </c>
      <c r="DE167" s="14" cm="1">
        <f t="array" aca="1" ref="DE167" ca="1">IF(INDIRECT(ADDRESS($B167+1,DE$164,1,1,"Confirmed Trend"))=0,#N/A,INDIRECT(ADDRESS($B167+1,DE$164,1,1,"Confirmed Trend")))</f>
        <v>3.766545E-3</v>
      </c>
      <c r="DF167" s="14" cm="1">
        <f t="array" aca="1" ref="DF167" ca="1">IF(INDIRECT(ADDRESS($B167+1,DF$164,1,1,"Confirmed Trend"))=0,#N/A,INDIRECT(ADDRESS($B167+1,DF$164,1,1,"Confirmed Trend")))</f>
        <v>3.7524110999999998E-3</v>
      </c>
      <c r="DG167" s="14" cm="1">
        <f t="array" aca="1" ref="DG167" ca="1">IF(INDIRECT(ADDRESS($B167+1,DG$164,1,1,"Confirmed Trend"))=0,#N/A,INDIRECT(ADDRESS($B167+1,DG$164,1,1,"Confirmed Trend")))</f>
        <v>5.2837891999999997E-3</v>
      </c>
      <c r="DH167" s="14" cm="1">
        <f t="array" aca="1" ref="DH167" ca="1">IF(INDIRECT(ADDRESS($B167+1,DH$164,1,1,"Confirmed Trend"))=0,#N/A,INDIRECT(ADDRESS($B167+1,DH$164,1,1,"Confirmed Trend")))</f>
        <v>8.3224927999999993E-3</v>
      </c>
      <c r="DI167" s="14" cm="1">
        <f t="array" aca="1" ref="DI167" ca="1">IF(INDIRECT(ADDRESS($B167+1,DI$164,1,1,"Confirmed Trend"))=0,#N/A,INDIRECT(ADDRESS($B167+1,DI$164,1,1,"Confirmed Trend")))</f>
        <v>1.2811394300000001E-2</v>
      </c>
      <c r="DJ167" s="14" cm="1">
        <f t="array" aca="1" ref="DJ167" ca="1">IF(INDIRECT(ADDRESS($B167+1,DJ$164,1,1,"Confirmed Trend"))=0,#N/A,INDIRECT(ADDRESS($B167+1,DJ$164,1,1,"Confirmed Trend")))</f>
        <v>2.33340714E-2</v>
      </c>
      <c r="DK167" s="14" cm="1">
        <f t="array" aca="1" ref="DK167" ca="1">IF(INDIRECT(ADDRESS($B167+1,DK$164,1,1,"Confirmed Trend"))=0,#N/A,INDIRECT(ADDRESS($B167+1,DK$164,1,1,"Confirmed Trend")))</f>
        <v>3.7692194399999997E-2</v>
      </c>
      <c r="DL167" s="14" cm="1">
        <f t="array" aca="1" ref="DL167" ca="1">IF(INDIRECT(ADDRESS($B167+1,DL$164,1,1,"Confirmed Trend"))=0,#N/A,INDIRECT(ADDRESS($B167+1,DL$164,1,1,"Confirmed Trend")))</f>
        <v>4.9937612700000002E-2</v>
      </c>
      <c r="DM167" s="14" cm="1">
        <f t="array" aca="1" ref="DM167" ca="1">IF(INDIRECT(ADDRESS($B167+1,DM$164,1,1,"Confirmed Trend"))=0,#N/A,INDIRECT(ADDRESS($B167+1,DM$164,1,1,"Confirmed Trend")))</f>
        <v>5.4887829200000002E-2</v>
      </c>
      <c r="DN167" s="14" cm="1">
        <f t="array" aca="1" ref="DN167" ca="1">IF(INDIRECT(ADDRESS($B167+1,DN$164,1,1,"Confirmed Trend"))=0,#N/A,INDIRECT(ADDRESS($B167+1,DN$164,1,1,"Confirmed Trend")))</f>
        <v>4.8404604900000002E-2</v>
      </c>
      <c r="DO167" s="14" cm="1">
        <f t="array" aca="1" ref="DO167" ca="1">IF(INDIRECT(ADDRESS($B167+1,DO$164,1,1,"Confirmed Trend"))=0,#N/A,INDIRECT(ADDRESS($B167+1,DO$164,1,1,"Confirmed Trend")))</f>
        <v>3.6521536600000001E-2</v>
      </c>
      <c r="DP167" s="14" cm="1">
        <f t="array" aca="1" ref="DP167" ca="1">IF(INDIRECT(ADDRESS($B167+1,DP$164,1,1,"Confirmed Trend"))=0,#N/A,INDIRECT(ADDRESS($B167+1,DP$164,1,1,"Confirmed Trend")))</f>
        <v>2.5402015600000001E-2</v>
      </c>
      <c r="DQ167" s="14" cm="1">
        <f t="array" aca="1" ref="DQ167" ca="1">IF(INDIRECT(ADDRESS($B167+1,DQ$164,1,1,"Confirmed Trend"))=0,#N/A,INDIRECT(ADDRESS($B167+1,DQ$164,1,1,"Confirmed Trend")))</f>
        <v>1.9199412799999999E-2</v>
      </c>
      <c r="DR167" s="14" cm="1">
        <f t="array" aca="1" ref="DR167" ca="1">IF(INDIRECT(ADDRESS($B167+1,DR$164,1,1,"Confirmed Trend"))=0,#N/A,INDIRECT(ADDRESS($B167+1,DR$164,1,1,"Confirmed Trend")))</f>
        <v>1.7226504900000002E-2</v>
      </c>
      <c r="DS167" s="14" cm="1">
        <f t="array" aca="1" ref="DS167" ca="1">IF(INDIRECT(ADDRESS($B167+1,DS$164,1,1,"Confirmed Trend"))=0,#N/A,INDIRECT(ADDRESS($B167+1,DS$164,1,1,"Confirmed Trend")))</f>
        <v>1.4531652000000001E-2</v>
      </c>
      <c r="DT167" s="14" cm="1">
        <f t="array" aca="1" ref="DT167" ca="1">IF(INDIRECT(ADDRESS($B167+1,DT$164,1,1,"Confirmed Trend"))=0,#N/A,INDIRECT(ADDRESS($B167+1,DT$164,1,1,"Confirmed Trend")))</f>
        <v>1.19210558E-2</v>
      </c>
      <c r="DU167" s="14" cm="1">
        <f t="array" aca="1" ref="DU167" ca="1">IF(INDIRECT(ADDRESS($B167+1,DU$164,1,1,"Confirmed Trend"))=0,#N/A,INDIRECT(ADDRESS($B167+1,DU$164,1,1,"Confirmed Trend")))</f>
        <v>1.01933986E-2</v>
      </c>
      <c r="DV167" s="14" cm="1">
        <f t="array" aca="1" ref="DV167" ca="1">IF(INDIRECT(ADDRESS($B167+1,DV$164,1,1,"Confirmed Trend"))=0,#N/A,INDIRECT(ADDRESS($B167+1,DV$164,1,1,"Confirmed Trend")))</f>
        <v>8.8570008000000006E-3</v>
      </c>
      <c r="DW167" s="14" cm="1">
        <f t="array" aca="1" ref="DW167" ca="1">IF(INDIRECT(ADDRESS($B167+1,DW$164,1,1,"Confirmed Trend"))=0,#N/A,INDIRECT(ADDRESS($B167+1,DW$164,1,1,"Confirmed Trend")))</f>
        <v>7.8890191999999998E-3</v>
      </c>
      <c r="DX167" s="14" cm="1">
        <f t="array" aca="1" ref="DX167" ca="1">IF(INDIRECT(ADDRESS($B167+1,DX$164,1,1,"Confirmed Trend"))=0,#N/A,INDIRECT(ADDRESS($B167+1,DX$164,1,1,"Confirmed Trend")))</f>
        <v>6.4950883000000001E-3</v>
      </c>
      <c r="DY167" s="14" cm="1">
        <f t="array" aca="1" ref="DY167" ca="1">IF(INDIRECT(ADDRESS($B167+1,DY$164,1,1,"Confirmed Trend"))=0,#N/A,INDIRECT(ADDRESS($B167+1,DY$164,1,1,"Confirmed Trend")))</f>
        <v>5.1210778000000002E-3</v>
      </c>
      <c r="DZ167" s="14" cm="1">
        <f t="array" aca="1" ref="DZ167" ca="1">IF(INDIRECT(ADDRESS($B167+1,DZ$164,1,1,"Confirmed Trend"))=0,#N/A,INDIRECT(ADDRESS($B167+1,DZ$164,1,1,"Confirmed Trend")))</f>
        <v>4.2106193999999998E-3</v>
      </c>
      <c r="EA167" s="14" cm="1">
        <f t="array" aca="1" ref="EA167" ca="1">IF(INDIRECT(ADDRESS($B167+1,EA$164,1,1,"Confirmed Trend"))=0,#N/A,INDIRECT(ADDRESS($B167+1,EA$164,1,1,"Confirmed Trend")))</f>
        <v>3.7524110999999998E-3</v>
      </c>
      <c r="EB167" s="14" cm="1">
        <f t="array" aca="1" ref="EB167" ca="1">IF(INDIRECT(ADDRESS($B167+1,EB$164,1,1,"Confirmed Trend"))=0,#N/A,INDIRECT(ADDRESS($B167+1,EB$164,1,1,"Confirmed Trend")))</f>
        <v>3.7383829E-3</v>
      </c>
      <c r="EC167" s="14" cm="1">
        <f t="array" aca="1" ref="EC167" ca="1">IF(INDIRECT(ADDRESS($B167+1,EC$164,1,1,"Confirmed Trend"))=0,#N/A,INDIRECT(ADDRESS($B167+1,EC$164,1,1,"Confirmed Trend")))</f>
        <v>3.7244591999999999E-3</v>
      </c>
      <c r="ED167" s="14" cm="1">
        <f t="array" aca="1" ref="ED167" ca="1">IF(INDIRECT(ADDRESS($B167+1,ED$164,1,1,"Confirmed Trend"))=0,#N/A,INDIRECT(ADDRESS($B167+1,ED$164,1,1,"Confirmed Trend")))</f>
        <v>3.7106388999999999E-3</v>
      </c>
      <c r="EE167" s="14" cm="1">
        <f t="array" aca="1" ref="EE167" ca="1">IF(INDIRECT(ADDRESS($B167+1,EE$164,1,1,"Confirmed Trend"))=0,#N/A,INDIRECT(ADDRESS($B167+1,EE$164,1,1,"Confirmed Trend")))</f>
        <v>3.6969207E-3</v>
      </c>
      <c r="EF167" s="14" cm="1">
        <f t="array" aca="1" ref="EF167" ca="1">IF(INDIRECT(ADDRESS($B167+1,EF$164,1,1,"Confirmed Trend"))=0,#N/A,INDIRECT(ADDRESS($B167+1,EF$164,1,1,"Confirmed Trend")))</f>
        <v>3.6833036E-3</v>
      </c>
      <c r="EG167" s="14" cm="1">
        <f t="array" aca="1" ref="EG167" ca="1">IF(INDIRECT(ADDRESS($B167+1,EG$164,1,1,"Confirmed Trend"))=0,#N/A,INDIRECT(ADDRESS($B167+1,EG$164,1,1,"Confirmed Trend")))</f>
        <v>3.6697864000000001E-3</v>
      </c>
      <c r="EH167" s="14" cm="1">
        <f t="array" aca="1" ref="EH167" ca="1">IF(INDIRECT(ADDRESS($B167+1,EH$164,1,1,"Confirmed Trend"))=0,#N/A,INDIRECT(ADDRESS($B167+1,EH$164,1,1,"Confirmed Trend")))</f>
        <v>8.7687906999999992E-3</v>
      </c>
      <c r="EI167" s="14" cm="1">
        <f t="array" aca="1" ref="EI167" ca="1">IF(INDIRECT(ADDRESS($B167+1,EI$164,1,1,"Confirmed Trend"))=0,#N/A,INDIRECT(ADDRESS($B167+1,EI$164,1,1,"Confirmed Trend")))</f>
        <v>1.86996826E-2</v>
      </c>
      <c r="EJ167" s="14" cm="1">
        <f t="array" aca="1" ref="EJ167" ca="1">IF(INDIRECT(ADDRESS($B167+1,EJ$164,1,1,"Confirmed Trend"))=0,#N/A,INDIRECT(ADDRESS($B167+1,EJ$164,1,1,"Confirmed Trend")))</f>
        <v>2.9117055700000002E-2</v>
      </c>
      <c r="EK167" s="14" cm="1">
        <f t="array" aca="1" ref="EK167" ca="1">IF(INDIRECT(ADDRESS($B167+1,EK$164,1,1,"Confirmed Trend"))=0,#N/A,INDIRECT(ADDRESS($B167+1,EK$164,1,1,"Confirmed Trend")))</f>
        <v>3.5353359899999999E-2</v>
      </c>
      <c r="EL167" s="14" cm="1">
        <f t="array" aca="1" ref="EL167" ca="1">IF(INDIRECT(ADDRESS($B167+1,EL$164,1,1,"Confirmed Trend"))=0,#N/A,INDIRECT(ADDRESS($B167+1,EL$164,1,1,"Confirmed Trend")))</f>
        <v>3.2413395900000003E-2</v>
      </c>
      <c r="EM167" s="14" cm="1">
        <f t="array" aca="1" ref="EM167" ca="1">IF(INDIRECT(ADDRESS($B167+1,EM$164,1,1,"Confirmed Trend"))=0,#N/A,INDIRECT(ADDRESS($B167+1,EM$164,1,1,"Confirmed Trend")))</f>
        <v>2.6690096100000001E-2</v>
      </c>
      <c r="EN167" s="14" cm="1">
        <f t="array" aca="1" ref="EN167" ca="1">IF(INDIRECT(ADDRESS($B167+1,EN$164,1,1,"Confirmed Trend"))=0,#N/A,INDIRECT(ADDRESS($B167+1,EN$164,1,1,"Confirmed Trend")))</f>
        <v>2.55747331E-2</v>
      </c>
      <c r="EO167" s="14" cm="1">
        <f t="array" aca="1" ref="EO167" ca="1">IF(INDIRECT(ADDRESS($B167+1,EO$164,1,1,"Confirmed Trend"))=0,#N/A,INDIRECT(ADDRESS($B167+1,EO$164,1,1,"Confirmed Trend")))</f>
        <v>2.7339283900000001E-2</v>
      </c>
      <c r="EP167" s="14" cm="1">
        <f t="array" aca="1" ref="EP167" ca="1">IF(INDIRECT(ADDRESS($B167+1,EP$164,1,1,"Confirmed Trend"))=0,#N/A,INDIRECT(ADDRESS($B167+1,EP$164,1,1,"Confirmed Trend")))</f>
        <v>2.9883572000000001E-2</v>
      </c>
      <c r="EQ167" s="14" t="e" cm="1">
        <f t="array" aca="1" ref="EQ167" ca="1">IF(INDIRECT(ADDRESS($B167+1,EQ$164,1,1,"Confirmed Trend"))=0,#N/A,INDIRECT(ADDRESS($B167+1,EQ$164,1,1,"Confirmed Trend")))</f>
        <v>#N/A</v>
      </c>
      <c r="ER167" s="14" t="e" cm="1">
        <f t="array" aca="1" ref="ER167" ca="1">IF(INDIRECT(ADDRESS($B167+1,ER$164,1,1,"Confirmed Trend"))=0,#N/A,INDIRECT(ADDRESS($B167+1,ER$164,1,1,"Confirmed Trend")))</f>
        <v>#N/A</v>
      </c>
      <c r="ES167" s="14" t="e" cm="1">
        <f t="array" aca="1" ref="ES167" ca="1">IF(INDIRECT(ADDRESS($B167+1,ES$164,1,1,"Confirmed Trend"))=0,#N/A,INDIRECT(ADDRESS($B167+1,ES$164,1,1,"Confirmed Trend")))</f>
        <v>#N/A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</row>
    <row r="168" spans="2:162" x14ac:dyDescent="0.25">
      <c r="B168">
        <f t="shared" ref="B168:B225" si="688">B167+1</f>
        <v>3</v>
      </c>
      <c r="C168" t="str" cm="1">
        <f t="array" aca="1" ref="C168" ca="1">INDIRECT(ADDRESS($B168+1,1,1,1,"Confirmed Trend"))</f>
        <v>US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cm="1">
        <f t="array" aca="1" ref="W168" ca="1">IF(INDIRECT(ADDRESS($B168+1,W$164,1,1,"Confirmed Trend"))=0,#N/A,INDIRECT(ADDRESS($B168+1,W$164,1,1,"Confirmed Trend")))</f>
        <v>1.1051401400000001E-2</v>
      </c>
      <c r="X168" s="14" cm="1">
        <f t="array" aca="1" ref="X168" ca="1">IF(INDIRECT(ADDRESS($B168+1,X$164,1,1,"Confirmed Trend"))=0,#N/A,INDIRECT(ADDRESS($B168+1,X$164,1,1,"Confirmed Trend")))</f>
        <v>1.0930585E-2</v>
      </c>
      <c r="Y168" s="14" cm="1">
        <f t="array" aca="1" ref="Y168" ca="1">IF(INDIRECT(ADDRESS($B168+1,Y$164,1,1,"Confirmed Trend"))=0,#N/A,INDIRECT(ADDRESS($B168+1,Y$164,1,1,"Confirmed Trend")))</f>
        <v>1.08123821E-2</v>
      </c>
      <c r="Z168" s="14" cm="1">
        <f t="array" aca="1" ref="Z168" ca="1">IF(INDIRECT(ADDRESS($B168+1,Z$164,1,1,"Confirmed Trend"))=0,#N/A,INDIRECT(ADDRESS($B168+1,Z$164,1,1,"Confirmed Trend")))</f>
        <v>1.3318511999999999E-2</v>
      </c>
      <c r="AA168" s="14" cm="1">
        <f t="array" aca="1" ref="AA168" ca="1">IF(INDIRECT(ADDRESS($B168+1,AA$164,1,1,"Confirmed Trend"))=0,#N/A,INDIRECT(ADDRESS($B168+1,AA$164,1,1,"Confirmed Trend")))</f>
        <v>1.8308251300000002E-2</v>
      </c>
      <c r="AB168" s="14" cm="1">
        <f t="array" aca="1" ref="AB168" ca="1">IF(INDIRECT(ADDRESS($B168+1,AB$164,1,1,"Confirmed Trend"))=0,#N/A,INDIRECT(ADDRESS($B168+1,AB$164,1,1,"Confirmed Trend")))</f>
        <v>2.3948575999999999E-2</v>
      </c>
      <c r="AC168" s="14" cm="1">
        <f t="array" aca="1" ref="AC168" ca="1">IF(INDIRECT(ADDRESS($B168+1,AC$164,1,1,"Confirmed Trend"))=0,#N/A,INDIRECT(ADDRESS($B168+1,AC$164,1,1,"Confirmed Trend")))</f>
        <v>2.7769120299999998E-2</v>
      </c>
      <c r="AD168" s="14" cm="1">
        <f t="array" aca="1" ref="AD168" ca="1">IF(INDIRECT(ADDRESS($B168+1,AD$164,1,1,"Confirmed Trend"))=0,#N/A,INDIRECT(ADDRESS($B168+1,AD$164,1,1,"Confirmed Trend")))</f>
        <v>2.7218909100000001E-2</v>
      </c>
      <c r="AE168" s="14" cm="1">
        <f t="array" aca="1" ref="AE168" ca="1">IF(INDIRECT(ADDRESS($B168+1,AE$164,1,1,"Confirmed Trend"))=0,#N/A,INDIRECT(ADDRESS($B168+1,AE$164,1,1,"Confirmed Trend")))</f>
        <v>2.4113689099999999E-2</v>
      </c>
      <c r="AF168" s="14" cm="1">
        <f t="array" aca="1" ref="AF168" ca="1">IF(INDIRECT(ADDRESS($B168+1,AF$164,1,1,"Confirmed Trend"))=0,#N/A,INDIRECT(ADDRESS($B168+1,AF$164,1,1,"Confirmed Trend")))</f>
        <v>2.0338786300000002E-2</v>
      </c>
      <c r="AG168" s="14" cm="1">
        <f t="array" aca="1" ref="AG168" ca="1">IF(INDIRECT(ADDRESS($B168+1,AG$164,1,1,"Confirmed Trend"))=0,#N/A,INDIRECT(ADDRESS($B168+1,AG$164,1,1,"Confirmed Trend")))</f>
        <v>1.8356281299999999E-2</v>
      </c>
      <c r="AH168" s="14" cm="1">
        <f t="array" aca="1" ref="AH168" ca="1">IF(INDIRECT(ADDRESS($B168+1,AH$164,1,1,"Confirmed Trend"))=0,#N/A,INDIRECT(ADDRESS($B168+1,AH$164,1,1,"Confirmed Trend")))</f>
        <v>1.8025269999999999E-2</v>
      </c>
      <c r="AI168" s="14" cm="1">
        <f t="array" aca="1" ref="AI168" ca="1">IF(INDIRECT(ADDRESS($B168+1,AI$164,1,1,"Confirmed Trend"))=0,#N/A,INDIRECT(ADDRESS($B168+1,AI$164,1,1,"Confirmed Trend")))</f>
        <v>1.7705989599999999E-2</v>
      </c>
      <c r="AJ168" s="14" cm="1">
        <f t="array" aca="1" ref="AJ168" ca="1">IF(INDIRECT(ADDRESS($B168+1,AJ$164,1,1,"Confirmed Trend"))=0,#N/A,INDIRECT(ADDRESS($B168+1,AJ$164,1,1,"Confirmed Trend")))</f>
        <v>7.8149892299999996E-2</v>
      </c>
      <c r="AK168" s="14" cm="1">
        <f t="array" aca="1" ref="AK168" ca="1">IF(INDIRECT(ADDRESS($B168+1,AK$164,1,1,"Confirmed Trend"))=0,#N/A,INDIRECT(ADDRESS($B168+1,AK$164,1,1,"Confirmed Trend")))</f>
        <v>0.17324098260000001</v>
      </c>
      <c r="AL168" s="14" cm="1">
        <f t="array" aca="1" ref="AL168" ca="1">IF(INDIRECT(ADDRESS($B168+1,AL$164,1,1,"Confirmed Trend"))=0,#N/A,INDIRECT(ADDRESS($B168+1,AL$164,1,1,"Confirmed Trend")))</f>
        <v>0.28063141489999999</v>
      </c>
      <c r="AM168" s="14" cm="1">
        <f t="array" aca="1" ref="AM168" ca="1">IF(INDIRECT(ADDRESS($B168+1,AM$164,1,1,"Confirmed Trend"))=0,#N/A,INDIRECT(ADDRESS($B168+1,AM$164,1,1,"Confirmed Trend")))</f>
        <v>0.3431122318</v>
      </c>
      <c r="AN168" s="14" cm="1">
        <f t="array" aca="1" ref="AN168" ca="1">IF(INDIRECT(ADDRESS($B168+1,AN$164,1,1,"Confirmed Trend"))=0,#N/A,INDIRECT(ADDRESS($B168+1,AN$164,1,1,"Confirmed Trend")))</f>
        <v>0.29983218769999997</v>
      </c>
      <c r="AO168" s="14" cm="1">
        <f t="array" aca="1" ref="AO168" ca="1">IF(INDIRECT(ADDRESS($B168+1,AO$164,1,1,"Confirmed Trend"))=0,#N/A,INDIRECT(ADDRESS($B168+1,AO$164,1,1,"Confirmed Trend")))</f>
        <v>0.20185042519999999</v>
      </c>
      <c r="AP168" s="14" cm="1">
        <f t="array" aca="1" ref="AP168" ca="1">IF(INDIRECT(ADDRESS($B168+1,AP$164,1,1,"Confirmed Trend"))=0,#N/A,INDIRECT(ADDRESS($B168+1,AP$164,1,1,"Confirmed Trend")))</f>
        <v>0.1058928412</v>
      </c>
      <c r="AQ168" s="14" cm="1">
        <f t="array" aca="1" ref="AQ168" ca="1">IF(INDIRECT(ADDRESS($B168+1,AQ$164,1,1,"Confirmed Trend"))=0,#N/A,INDIRECT(ADDRESS($B168+1,AQ$164,1,1,"Confirmed Trend")))</f>
        <v>6.6074641599999998E-2</v>
      </c>
      <c r="AR168" s="14" cm="1">
        <f t="array" aca="1" ref="AR168" ca="1">IF(INDIRECT(ADDRESS($B168+1,AR$164,1,1,"Confirmed Trend"))=0,#N/A,INDIRECT(ADDRESS($B168+1,AR$164,1,1,"Confirmed Trend")))</f>
        <v>5.6717959900000003E-2</v>
      </c>
      <c r="AS168" s="14" cm="1">
        <f t="array" aca="1" ref="AS168" ca="1">IF(INDIRECT(ADDRESS($B168+1,AS$164,1,1,"Confirmed Trend"))=0,#N/A,INDIRECT(ADDRESS($B168+1,AS$164,1,1,"Confirmed Trend")))</f>
        <v>9.1644256800000004E-2</v>
      </c>
      <c r="AT168" s="14" cm="1">
        <f t="array" aca="1" ref="AT168" ca="1">IF(INDIRECT(ADDRESS($B168+1,AT$164,1,1,"Confirmed Trend"))=0,#N/A,INDIRECT(ADDRESS($B168+1,AT$164,1,1,"Confirmed Trend")))</f>
        <v>0.13459270609999999</v>
      </c>
      <c r="AU168" s="14" cm="1">
        <f t="array" aca="1" ref="AU168" ca="1">IF(INDIRECT(ADDRESS($B168+1,AU$164,1,1,"Confirmed Trend"))=0,#N/A,INDIRECT(ADDRESS($B168+1,AU$164,1,1,"Confirmed Trend")))</f>
        <v>0.18357281119999999</v>
      </c>
      <c r="AV168" s="14" cm="1">
        <f t="array" aca="1" ref="AV168" ca="1">IF(INDIRECT(ADDRESS($B168+1,AV$164,1,1,"Confirmed Trend"))=0,#N/A,INDIRECT(ADDRESS($B168+1,AV$164,1,1,"Confirmed Trend")))</f>
        <v>0.24543545480000001</v>
      </c>
      <c r="AW168" s="14" cm="1">
        <f t="array" aca="1" ref="AW168" ca="1">IF(INDIRECT(ADDRESS($B168+1,AW$164,1,1,"Confirmed Trend"))=0,#N/A,INDIRECT(ADDRESS($B168+1,AW$164,1,1,"Confirmed Trend")))</f>
        <v>0.2753829914</v>
      </c>
      <c r="AX168" s="14" cm="1">
        <f t="array" aca="1" ref="AX168" ca="1">IF(INDIRECT(ADDRESS($B168+1,AX$164,1,1,"Confirmed Trend"))=0,#N/A,INDIRECT(ADDRESS($B168+1,AX$164,1,1,"Confirmed Trend")))</f>
        <v>0.32320136669999999</v>
      </c>
      <c r="AY168" s="14" cm="1">
        <f t="array" aca="1" ref="AY168" ca="1">IF(INDIRECT(ADDRESS($B168+1,AY$164,1,1,"Confirmed Trend"))=0,#N/A,INDIRECT(ADDRESS($B168+1,AY$164,1,1,"Confirmed Trend")))</f>
        <v>0.3434522887</v>
      </c>
      <c r="AZ168" s="14" cm="1">
        <f t="array" aca="1" ref="AZ168" ca="1">IF(INDIRECT(ADDRESS($B168+1,AZ$164,1,1,"Confirmed Trend"))=0,#N/A,INDIRECT(ADDRESS($B168+1,AZ$164,1,1,"Confirmed Trend")))</f>
        <v>0.32765479860000002</v>
      </c>
      <c r="BA168" s="14" cm="1">
        <f t="array" aca="1" ref="BA168" ca="1">IF(INDIRECT(ADDRESS($B168+1,BA$164,1,1,"Confirmed Trend"))=0,#N/A,INDIRECT(ADDRESS($B168+1,BA$164,1,1,"Confirmed Trend")))</f>
        <v>0.34352790560000002</v>
      </c>
      <c r="BB168" s="14" cm="1">
        <f t="array" aca="1" ref="BB168" ca="1">IF(INDIRECT(ADDRESS($B168+1,BB$164,1,1,"Confirmed Trend"))=0,#N/A,INDIRECT(ADDRESS($B168+1,BB$164,1,1,"Confirmed Trend")))</f>
        <v>0.33632725330000002</v>
      </c>
      <c r="BC168" s="14" cm="1">
        <f t="array" aca="1" ref="BC168" ca="1">IF(INDIRECT(ADDRESS($B168+1,BC$164,1,1,"Confirmed Trend"))=0,#N/A,INDIRECT(ADDRESS($B168+1,BC$164,1,1,"Confirmed Trend")))</f>
        <v>0.34697564019999999</v>
      </c>
      <c r="BD168" s="14" cm="1">
        <f t="array" aca="1" ref="BD168" ca="1">IF(INDIRECT(ADDRESS($B168+1,BD$164,1,1,"Confirmed Trend"))=0,#N/A,INDIRECT(ADDRESS($B168+1,BD$164,1,1,"Confirmed Trend")))</f>
        <v>0.35783994070000003</v>
      </c>
      <c r="BE168" s="14" cm="1">
        <f t="array" aca="1" ref="BE168" ca="1">IF(INDIRECT(ADDRESS($B168+1,BE$164,1,1,"Confirmed Trend"))=0,#N/A,INDIRECT(ADDRESS($B168+1,BE$164,1,1,"Confirmed Trend")))</f>
        <v>0.33526307039999997</v>
      </c>
      <c r="BF168" s="14" cm="1">
        <f t="array" aca="1" ref="BF168" ca="1">IF(INDIRECT(ADDRESS($B168+1,BF$164,1,1,"Confirmed Trend"))=0,#N/A,INDIRECT(ADDRESS($B168+1,BF$164,1,1,"Confirmed Trend")))</f>
        <v>0.31378561840000002</v>
      </c>
      <c r="BG168" s="14" cm="1">
        <f t="array" aca="1" ref="BG168" ca="1">IF(INDIRECT(ADDRESS($B168+1,BG$164,1,1,"Confirmed Trend"))=0,#N/A,INDIRECT(ADDRESS($B168+1,BG$164,1,1,"Confirmed Trend")))</f>
        <v>0.29258792249999999</v>
      </c>
      <c r="BH168" s="14" cm="1">
        <f t="array" aca="1" ref="BH168" ca="1">IF(INDIRECT(ADDRESS($B168+1,BH$164,1,1,"Confirmed Trend"))=0,#N/A,INDIRECT(ADDRESS($B168+1,BH$164,1,1,"Confirmed Trend")))</f>
        <v>0.29941521180000003</v>
      </c>
      <c r="BI168" s="14" cm="1">
        <f t="array" aca="1" ref="BI168" ca="1">IF(INDIRECT(ADDRESS($B168+1,BI$164,1,1,"Confirmed Trend"))=0,#N/A,INDIRECT(ADDRESS($B168+1,BI$164,1,1,"Confirmed Trend")))</f>
        <v>0.30163070879999998</v>
      </c>
      <c r="BJ168" s="14" cm="1">
        <f t="array" aca="1" ref="BJ168" ca="1">IF(INDIRECT(ADDRESS($B168+1,BJ$164,1,1,"Confirmed Trend"))=0,#N/A,INDIRECT(ADDRESS($B168+1,BJ$164,1,1,"Confirmed Trend")))</f>
        <v>0.34894679020000002</v>
      </c>
      <c r="BK168" s="14" cm="1">
        <f t="array" aca="1" ref="BK168" ca="1">IF(INDIRECT(ADDRESS($B168+1,BK$164,1,1,"Confirmed Trend"))=0,#N/A,INDIRECT(ADDRESS($B168+1,BK$164,1,1,"Confirmed Trend")))</f>
        <v>0.39013739079999998</v>
      </c>
      <c r="BL168" s="14" cm="1">
        <f t="array" aca="1" ref="BL168" ca="1">IF(INDIRECT(ADDRESS($B168+1,BL$164,1,1,"Confirmed Trend"))=0,#N/A,INDIRECT(ADDRESS($B168+1,BL$164,1,1,"Confirmed Trend")))</f>
        <v>0.41473271049999999</v>
      </c>
      <c r="BM168" s="14" cm="1">
        <f t="array" aca="1" ref="BM168" ca="1">IF(INDIRECT(ADDRESS($B168+1,BM$164,1,1,"Confirmed Trend"))=0,#N/A,INDIRECT(ADDRESS($B168+1,BM$164,1,1,"Confirmed Trend")))</f>
        <v>0.42640566839999999</v>
      </c>
      <c r="BN168" s="14" cm="1">
        <f t="array" aca="1" ref="BN168" ca="1">IF(INDIRECT(ADDRESS($B168+1,BN$164,1,1,"Confirmed Trend"))=0,#N/A,INDIRECT(ADDRESS($B168+1,BN$164,1,1,"Confirmed Trend")))</f>
        <v>0.38445682170000001</v>
      </c>
      <c r="BO168" s="14" cm="1">
        <f t="array" aca="1" ref="BO168" ca="1">IF(INDIRECT(ADDRESS($B168+1,BO$164,1,1,"Confirmed Trend"))=0,#N/A,INDIRECT(ADDRESS($B168+1,BO$164,1,1,"Confirmed Trend")))</f>
        <v>0.3387525649</v>
      </c>
      <c r="BP168" s="14" cm="1">
        <f t="array" aca="1" ref="BP168" ca="1">IF(INDIRECT(ADDRESS($B168+1,BP$164,1,1,"Confirmed Trend"))=0,#N/A,INDIRECT(ADDRESS($B168+1,BP$164,1,1,"Confirmed Trend")))</f>
        <v>0.29256156659999999</v>
      </c>
      <c r="BQ168" s="14" cm="1">
        <f t="array" aca="1" ref="BQ168" ca="1">IF(INDIRECT(ADDRESS($B168+1,BQ$164,1,1,"Confirmed Trend"))=0,#N/A,INDIRECT(ADDRESS($B168+1,BQ$164,1,1,"Confirmed Trend")))</f>
        <v>0.27045505939999998</v>
      </c>
      <c r="BR168" s="14" cm="1">
        <f t="array" aca="1" ref="BR168" ca="1">IF(INDIRECT(ADDRESS($B168+1,BR$164,1,1,"Confirmed Trend"))=0,#N/A,INDIRECT(ADDRESS($B168+1,BR$164,1,1,"Confirmed Trend")))</f>
        <v>0.25100422999999999</v>
      </c>
      <c r="BS168" s="14" cm="1">
        <f t="array" aca="1" ref="BS168" ca="1">IF(INDIRECT(ADDRESS($B168+1,BS$164,1,1,"Confirmed Trend"))=0,#N/A,INDIRECT(ADDRESS($B168+1,BS$164,1,1,"Confirmed Trend")))</f>
        <v>0.2377062825</v>
      </c>
      <c r="BT168" s="14" cm="1">
        <f t="array" aca="1" ref="BT168" ca="1">IF(INDIRECT(ADDRESS($B168+1,BT$164,1,1,"Confirmed Trend"))=0,#N/A,INDIRECT(ADDRESS($B168+1,BT$164,1,1,"Confirmed Trend")))</f>
        <v>0.22181384009999999</v>
      </c>
      <c r="BU168" s="14" cm="1">
        <f t="array" aca="1" ref="BU168" ca="1">IF(INDIRECT(ADDRESS($B168+1,BU$164,1,1,"Confirmed Trend"))=0,#N/A,INDIRECT(ADDRESS($B168+1,BU$164,1,1,"Confirmed Trend")))</f>
        <v>0.20187695219999999</v>
      </c>
      <c r="BV168" s="14" cm="1">
        <f t="array" aca="1" ref="BV168" ca="1">IF(INDIRECT(ADDRESS($B168+1,BV$164,1,1,"Confirmed Trend"))=0,#N/A,INDIRECT(ADDRESS($B168+1,BV$164,1,1,"Confirmed Trend")))</f>
        <v>0.18202106809999999</v>
      </c>
      <c r="BW168" s="14" cm="1">
        <f t="array" aca="1" ref="BW168" ca="1">IF(INDIRECT(ADDRESS($B168+1,BW$164,1,1,"Confirmed Trend"))=0,#N/A,INDIRECT(ADDRESS($B168+1,BW$164,1,1,"Confirmed Trend")))</f>
        <v>0.16362657680000001</v>
      </c>
      <c r="BX168" s="14" cm="1">
        <f t="array" aca="1" ref="BX168" ca="1">IF(INDIRECT(ADDRESS($B168+1,BX$164,1,1,"Confirmed Trend"))=0,#N/A,INDIRECT(ADDRESS($B168+1,BX$164,1,1,"Confirmed Trend")))</f>
        <v>0.1535861878</v>
      </c>
      <c r="BY168" s="14" cm="1">
        <f t="array" aca="1" ref="BY168" ca="1">IF(INDIRECT(ADDRESS($B168+1,BY$164,1,1,"Confirmed Trend"))=0,#N/A,INDIRECT(ADDRESS($B168+1,BY$164,1,1,"Confirmed Trend")))</f>
        <v>0.14624985569999999</v>
      </c>
      <c r="BZ168" s="14" cm="1">
        <f t="array" aca="1" ref="BZ168" ca="1">IF(INDIRECT(ADDRESS($B168+1,BZ$164,1,1,"Confirmed Trend"))=0,#N/A,INDIRECT(ADDRESS($B168+1,BZ$164,1,1,"Confirmed Trend")))</f>
        <v>0.13971367470000001</v>
      </c>
      <c r="CA168" s="14" cm="1">
        <f t="array" aca="1" ref="CA168" ca="1">IF(INDIRECT(ADDRESS($B168+1,CA$164,1,1,"Confirmed Trend"))=0,#N/A,INDIRECT(ADDRESS($B168+1,CA$164,1,1,"Confirmed Trend")))</f>
        <v>0.13066573349999999</v>
      </c>
      <c r="CB168" s="14" cm="1">
        <f t="array" aca="1" ref="CB168" ca="1">IF(INDIRECT(ADDRESS($B168+1,CB$164,1,1,"Confirmed Trend"))=0,#N/A,INDIRECT(ADDRESS($B168+1,CB$164,1,1,"Confirmed Trend")))</f>
        <v>0.11889493230000001</v>
      </c>
      <c r="CC168" s="14" cm="1">
        <f t="array" aca="1" ref="CC168" ca="1">IF(INDIRECT(ADDRESS($B168+1,CC$164,1,1,"Confirmed Trend"))=0,#N/A,INDIRECT(ADDRESS($B168+1,CC$164,1,1,"Confirmed Trend")))</f>
        <v>0.10671410940000001</v>
      </c>
      <c r="CD168" s="14" cm="1">
        <f t="array" aca="1" ref="CD168" ca="1">IF(INDIRECT(ADDRESS($B168+1,CD$164,1,1,"Confirmed Trend"))=0,#N/A,INDIRECT(ADDRESS($B168+1,CD$164,1,1,"Confirmed Trend")))</f>
        <v>9.51174137E-2</v>
      </c>
      <c r="CE168" s="14" cm="1">
        <f t="array" aca="1" ref="CE168" ca="1">IF(INDIRECT(ADDRESS($B168+1,CE$164,1,1,"Confirmed Trend"))=0,#N/A,INDIRECT(ADDRESS($B168+1,CE$164,1,1,"Confirmed Trend")))</f>
        <v>8.7509409299999993E-2</v>
      </c>
      <c r="CF168" s="14" cm="1">
        <f t="array" aca="1" ref="CF168" ca="1">IF(INDIRECT(ADDRESS($B168+1,CF$164,1,1,"Confirmed Trend"))=0,#N/A,INDIRECT(ADDRESS($B168+1,CF$164,1,1,"Confirmed Trend")))</f>
        <v>8.2308942900000001E-2</v>
      </c>
      <c r="CG168" s="14" cm="1">
        <f t="array" aca="1" ref="CG168" ca="1">IF(INDIRECT(ADDRESS($B168+1,CG$164,1,1,"Confirmed Trend"))=0,#N/A,INDIRECT(ADDRESS($B168+1,CG$164,1,1,"Confirmed Trend")))</f>
        <v>7.8207034100000003E-2</v>
      </c>
      <c r="CH168" s="14" cm="1">
        <f t="array" aca="1" ref="CH168" ca="1">IF(INDIRECT(ADDRESS($B168+1,CH$164,1,1,"Confirmed Trend"))=0,#N/A,INDIRECT(ADDRESS($B168+1,CH$164,1,1,"Confirmed Trend")))</f>
        <v>7.2787290199999993E-2</v>
      </c>
      <c r="CI168" s="14" cm="1">
        <f t="array" aca="1" ref="CI168" ca="1">IF(INDIRECT(ADDRESS($B168+1,CI$164,1,1,"Confirmed Trend"))=0,#N/A,INDIRECT(ADDRESS($B168+1,CI$164,1,1,"Confirmed Trend")))</f>
        <v>6.5693955600000006E-2</v>
      </c>
      <c r="CJ168" s="14" cm="1">
        <f t="array" aca="1" ref="CJ168" ca="1">IF(INDIRECT(ADDRESS($B168+1,CJ$164,1,1,"Confirmed Trend"))=0,#N/A,INDIRECT(ADDRESS($B168+1,CJ$164,1,1,"Confirmed Trend")))</f>
        <v>5.8522547299999998E-2</v>
      </c>
      <c r="CK168" s="14" cm="1">
        <f t="array" aca="1" ref="CK168" ca="1">IF(INDIRECT(ADDRESS($B168+1,CK$164,1,1,"Confirmed Trend"))=0,#N/A,INDIRECT(ADDRESS($B168+1,CK$164,1,1,"Confirmed Trend")))</f>
        <v>5.2542873599999998E-2</v>
      </c>
      <c r="CL168" s="14" cm="1">
        <f t="array" aca="1" ref="CL168" ca="1">IF(INDIRECT(ADDRESS($B168+1,CL$164,1,1,"Confirmed Trend"))=0,#N/A,INDIRECT(ADDRESS($B168+1,CL$164,1,1,"Confirmed Trend")))</f>
        <v>4.9057668399999997E-2</v>
      </c>
      <c r="CM168" s="14" cm="1">
        <f t="array" aca="1" ref="CM168" ca="1">IF(INDIRECT(ADDRESS($B168+1,CM$164,1,1,"Confirmed Trend"))=0,#N/A,INDIRECT(ADDRESS($B168+1,CM$164,1,1,"Confirmed Trend")))</f>
        <v>4.7873711700000002E-2</v>
      </c>
      <c r="CN168" s="14" cm="1">
        <f t="array" aca="1" ref="CN168" ca="1">IF(INDIRECT(ADDRESS($B168+1,CN$164,1,1,"Confirmed Trend"))=0,#N/A,INDIRECT(ADDRESS($B168+1,CN$164,1,1,"Confirmed Trend")))</f>
        <v>4.7672139500000002E-2</v>
      </c>
      <c r="CO168" s="14" cm="1">
        <f t="array" aca="1" ref="CO168" ca="1">IF(INDIRECT(ADDRESS($B168+1,CO$164,1,1,"Confirmed Trend"))=0,#N/A,INDIRECT(ADDRESS($B168+1,CO$164,1,1,"Confirmed Trend")))</f>
        <v>4.6814243200000001E-2</v>
      </c>
      <c r="CP168" s="14" cm="1">
        <f t="array" aca="1" ref="CP168" ca="1">IF(INDIRECT(ADDRESS($B168+1,CP$164,1,1,"Confirmed Trend"))=0,#N/A,INDIRECT(ADDRESS($B168+1,CP$164,1,1,"Confirmed Trend")))</f>
        <v>4.44983132E-2</v>
      </c>
      <c r="CQ168" s="14" cm="1">
        <f t="array" aca="1" ref="CQ168" ca="1">IF(INDIRECT(ADDRESS($B168+1,CQ$164,1,1,"Confirmed Trend"))=0,#N/A,INDIRECT(ADDRESS($B168+1,CQ$164,1,1,"Confirmed Trend")))</f>
        <v>4.11230691E-2</v>
      </c>
      <c r="CR168" s="14" cm="1">
        <f t="array" aca="1" ref="CR168" ca="1">IF(INDIRECT(ADDRESS($B168+1,CR$164,1,1,"Confirmed Trend"))=0,#N/A,INDIRECT(ADDRESS($B168+1,CR$164,1,1,"Confirmed Trend")))</f>
        <v>3.78221854E-2</v>
      </c>
      <c r="CS168" s="14" cm="1">
        <f t="array" aca="1" ref="CS168" ca="1">IF(INDIRECT(ADDRESS($B168+1,CS$164,1,1,"Confirmed Trend"))=0,#N/A,INDIRECT(ADDRESS($B168+1,CS$164,1,1,"Confirmed Trend")))</f>
        <v>3.5681927000000002E-2</v>
      </c>
      <c r="CT168" s="14" cm="1">
        <f t="array" aca="1" ref="CT168" ca="1">IF(INDIRECT(ADDRESS($B168+1,CT$164,1,1,"Confirmed Trend"))=0,#N/A,INDIRECT(ADDRESS($B168+1,CT$164,1,1,"Confirmed Trend")))</f>
        <v>3.5296464E-2</v>
      </c>
      <c r="CU168" s="14" cm="1">
        <f t="array" aca="1" ref="CU168" ca="1">IF(INDIRECT(ADDRESS($B168+1,CU$164,1,1,"Confirmed Trend"))=0,#N/A,INDIRECT(ADDRESS($B168+1,CU$164,1,1,"Confirmed Trend")))</f>
        <v>3.5939477499999997E-2</v>
      </c>
      <c r="CV168" s="14" cm="1">
        <f t="array" aca="1" ref="CV168" ca="1">IF(INDIRECT(ADDRESS($B168+1,CV$164,1,1,"Confirmed Trend"))=0,#N/A,INDIRECT(ADDRESS($B168+1,CV$164,1,1,"Confirmed Trend")))</f>
        <v>3.6188856800000002E-2</v>
      </c>
      <c r="CW168" s="14" cm="1">
        <f t="array" aca="1" ref="CW168" ca="1">IF(INDIRECT(ADDRESS($B168+1,CW$164,1,1,"Confirmed Trend"))=0,#N/A,INDIRECT(ADDRESS($B168+1,CW$164,1,1,"Confirmed Trend")))</f>
        <v>3.4891556400000003E-2</v>
      </c>
      <c r="CX168" s="14" cm="1">
        <f t="array" aca="1" ref="CX168" ca="1">IF(INDIRECT(ADDRESS($B168+1,CX$164,1,1,"Confirmed Trend"))=0,#N/A,INDIRECT(ADDRESS($B168+1,CX$164,1,1,"Confirmed Trend")))</f>
        <v>3.20495082E-2</v>
      </c>
      <c r="CY168" s="14" cm="1">
        <f t="array" aca="1" ref="CY168" ca="1">IF(INDIRECT(ADDRESS($B168+1,CY$164,1,1,"Confirmed Trend"))=0,#N/A,INDIRECT(ADDRESS($B168+1,CY$164,1,1,"Confirmed Trend")))</f>
        <v>2.8947564700000001E-2</v>
      </c>
      <c r="CZ168" s="14" cm="1">
        <f t="array" aca="1" ref="CZ168" ca="1">IF(INDIRECT(ADDRESS($B168+1,CZ$164,1,1,"Confirmed Trend"))=0,#N/A,INDIRECT(ADDRESS($B168+1,CZ$164,1,1,"Confirmed Trend")))</f>
        <v>2.6729061200000001E-2</v>
      </c>
      <c r="DA168" s="14" cm="1">
        <f t="array" aca="1" ref="DA168" ca="1">IF(INDIRECT(ADDRESS($B168+1,DA$164,1,1,"Confirmed Trend"))=0,#N/A,INDIRECT(ADDRESS($B168+1,DA$164,1,1,"Confirmed Trend")))</f>
        <v>2.66349434E-2</v>
      </c>
      <c r="DB168" s="14" cm="1">
        <f t="array" aca="1" ref="DB168" ca="1">IF(INDIRECT(ADDRESS($B168+1,DB$164,1,1,"Confirmed Trend"))=0,#N/A,INDIRECT(ADDRESS($B168+1,DB$164,1,1,"Confirmed Trend")))</f>
        <v>2.74089946E-2</v>
      </c>
      <c r="DC168" s="14" cm="1">
        <f t="array" aca="1" ref="DC168" ca="1">IF(INDIRECT(ADDRESS($B168+1,DC$164,1,1,"Confirmed Trend"))=0,#N/A,INDIRECT(ADDRESS($B168+1,DC$164,1,1,"Confirmed Trend")))</f>
        <v>2.78654638E-2</v>
      </c>
      <c r="DD168" s="14" cm="1">
        <f t="array" aca="1" ref="DD168" ca="1">IF(INDIRECT(ADDRESS($B168+1,DD$164,1,1,"Confirmed Trend"))=0,#N/A,INDIRECT(ADDRESS($B168+1,DD$164,1,1,"Confirmed Trend")))</f>
        <v>2.6849854499999999E-2</v>
      </c>
      <c r="DE168" s="14" cm="1">
        <f t="array" aca="1" ref="DE168" ca="1">IF(INDIRECT(ADDRESS($B168+1,DE$164,1,1,"Confirmed Trend"))=0,#N/A,INDIRECT(ADDRESS($B168+1,DE$164,1,1,"Confirmed Trend")))</f>
        <v>2.4742850600000001E-2</v>
      </c>
      <c r="DF168" s="14" cm="1">
        <f t="array" aca="1" ref="DF168" ca="1">IF(INDIRECT(ADDRESS($B168+1,DF$164,1,1,"Confirmed Trend"))=0,#N/A,INDIRECT(ADDRESS($B168+1,DF$164,1,1,"Confirmed Trend")))</f>
        <v>2.2567429100000001E-2</v>
      </c>
      <c r="DG168" s="14" cm="1">
        <f t="array" aca="1" ref="DG168" ca="1">IF(INDIRECT(ADDRESS($B168+1,DG$164,1,1,"Confirmed Trend"))=0,#N/A,INDIRECT(ADDRESS($B168+1,DG$164,1,1,"Confirmed Trend")))</f>
        <v>2.1170109600000001E-2</v>
      </c>
      <c r="DH168" s="14" cm="1">
        <f t="array" aca="1" ref="DH168" ca="1">IF(INDIRECT(ADDRESS($B168+1,DH$164,1,1,"Confirmed Trend"))=0,#N/A,INDIRECT(ADDRESS($B168+1,DH$164,1,1,"Confirmed Trend")))</f>
        <v>2.0895461099999998E-2</v>
      </c>
      <c r="DI168" s="14" cm="1">
        <f t="array" aca="1" ref="DI168" ca="1">IF(INDIRECT(ADDRESS($B168+1,DI$164,1,1,"Confirmed Trend"))=0,#N/A,INDIRECT(ADDRESS($B168+1,DI$164,1,1,"Confirmed Trend")))</f>
        <v>2.1042268900000001E-2</v>
      </c>
      <c r="DJ168" s="14" cm="1">
        <f t="array" aca="1" ref="DJ168" ca="1">IF(INDIRECT(ADDRESS($B168+1,DJ$164,1,1,"Confirmed Trend"))=0,#N/A,INDIRECT(ADDRESS($B168+1,DJ$164,1,1,"Confirmed Trend")))</f>
        <v>2.07011494E-2</v>
      </c>
      <c r="DK168" s="14" cm="1">
        <f t="array" aca="1" ref="DK168" ca="1">IF(INDIRECT(ADDRESS($B168+1,DK$164,1,1,"Confirmed Trend"))=0,#N/A,INDIRECT(ADDRESS($B168+1,DK$164,1,1,"Confirmed Trend")))</f>
        <v>1.94731933E-2</v>
      </c>
      <c r="DL168" s="14" cm="1">
        <f t="array" aca="1" ref="DL168" ca="1">IF(INDIRECT(ADDRESS($B168+1,DL$164,1,1,"Confirmed Trend"))=0,#N/A,INDIRECT(ADDRESS($B168+1,DL$164,1,1,"Confirmed Trend")))</f>
        <v>1.78337675E-2</v>
      </c>
      <c r="DM168" s="14" cm="1">
        <f t="array" aca="1" ref="DM168" ca="1">IF(INDIRECT(ADDRESS($B168+1,DM$164,1,1,"Confirmed Trend"))=0,#N/A,INDIRECT(ADDRESS($B168+1,DM$164,1,1,"Confirmed Trend")))</f>
        <v>1.62940037E-2</v>
      </c>
      <c r="DN168" s="14" cm="1">
        <f t="array" aca="1" ref="DN168" ca="1">IF(INDIRECT(ADDRESS($B168+1,DN$164,1,1,"Confirmed Trend"))=0,#N/A,INDIRECT(ADDRESS($B168+1,DN$164,1,1,"Confirmed Trend")))</f>
        <v>1.5858495199999999E-2</v>
      </c>
      <c r="DO168" s="14" cm="1">
        <f t="array" aca="1" ref="DO168" ca="1">IF(INDIRECT(ADDRESS($B168+1,DO$164,1,1,"Confirmed Trend"))=0,#N/A,INDIRECT(ADDRESS($B168+1,DO$164,1,1,"Confirmed Trend")))</f>
        <v>1.6177873999999998E-2</v>
      </c>
      <c r="DP168" s="14" cm="1">
        <f t="array" aca="1" ref="DP168" ca="1">IF(INDIRECT(ADDRESS($B168+1,DP$164,1,1,"Confirmed Trend"))=0,#N/A,INDIRECT(ADDRESS($B168+1,DP$164,1,1,"Confirmed Trend")))</f>
        <v>1.6978932499999998E-2</v>
      </c>
      <c r="DQ168" s="14" cm="1">
        <f t="array" aca="1" ref="DQ168" ca="1">IF(INDIRECT(ADDRESS($B168+1,DQ$164,1,1,"Confirmed Trend"))=0,#N/A,INDIRECT(ADDRESS($B168+1,DQ$164,1,1,"Confirmed Trend")))</f>
        <v>1.7185864200000001E-2</v>
      </c>
      <c r="DR168" s="14" cm="1">
        <f t="array" aca="1" ref="DR168" ca="1">IF(INDIRECT(ADDRESS($B168+1,DR$164,1,1,"Confirmed Trend"))=0,#N/A,INDIRECT(ADDRESS($B168+1,DR$164,1,1,"Confirmed Trend")))</f>
        <v>1.6654421900000001E-2</v>
      </c>
      <c r="DS168" s="14" cm="1">
        <f t="array" aca="1" ref="DS168" ca="1">IF(INDIRECT(ADDRESS($B168+1,DS$164,1,1,"Confirmed Trend"))=0,#N/A,INDIRECT(ADDRESS($B168+1,DS$164,1,1,"Confirmed Trend")))</f>
        <v>1.5661435099999999E-2</v>
      </c>
      <c r="DT168" s="14" cm="1">
        <f t="array" aca="1" ref="DT168" ca="1">IF(INDIRECT(ADDRESS($B168+1,DT$164,1,1,"Confirmed Trend"))=0,#N/A,INDIRECT(ADDRESS($B168+1,DT$164,1,1,"Confirmed Trend")))</f>
        <v>1.47073447E-2</v>
      </c>
      <c r="DU168" s="14" cm="1">
        <f t="array" aca="1" ref="DU168" ca="1">IF(INDIRECT(ADDRESS($B168+1,DU$164,1,1,"Confirmed Trend"))=0,#N/A,INDIRECT(ADDRESS($B168+1,DU$164,1,1,"Confirmed Trend")))</f>
        <v>1.44736786E-2</v>
      </c>
      <c r="DV168" s="14" cm="1">
        <f t="array" aca="1" ref="DV168" ca="1">IF(INDIRECT(ADDRESS($B168+1,DV$164,1,1,"Confirmed Trend"))=0,#N/A,INDIRECT(ADDRESS($B168+1,DV$164,1,1,"Confirmed Trend")))</f>
        <v>1.4635176999999999E-2</v>
      </c>
      <c r="DW168" s="14" cm="1">
        <f t="array" aca="1" ref="DW168" ca="1">IF(INDIRECT(ADDRESS($B168+1,DW$164,1,1,"Confirmed Trend"))=0,#N/A,INDIRECT(ADDRESS($B168+1,DW$164,1,1,"Confirmed Trend")))</f>
        <v>1.49723481E-2</v>
      </c>
      <c r="DX168" s="14" cm="1">
        <f t="array" aca="1" ref="DX168" ca="1">IF(INDIRECT(ADDRESS($B168+1,DX$164,1,1,"Confirmed Trend"))=0,#N/A,INDIRECT(ADDRESS($B168+1,DX$164,1,1,"Confirmed Trend")))</f>
        <v>1.48168294E-2</v>
      </c>
      <c r="DY168" s="14" cm="1">
        <f t="array" aca="1" ref="DY168" ca="1">IF(INDIRECT(ADDRESS($B168+1,DY$164,1,1,"Confirmed Trend"))=0,#N/A,INDIRECT(ADDRESS($B168+1,DY$164,1,1,"Confirmed Trend")))</f>
        <v>1.4218198E-2</v>
      </c>
      <c r="DZ168" s="14" cm="1">
        <f t="array" aca="1" ref="DZ168" ca="1">IF(INDIRECT(ADDRESS($B168+1,DZ$164,1,1,"Confirmed Trend"))=0,#N/A,INDIRECT(ADDRESS($B168+1,DZ$164,1,1,"Confirmed Trend")))</f>
        <v>1.32911921E-2</v>
      </c>
      <c r="EA168" s="14" cm="1">
        <f t="array" aca="1" ref="EA168" ca="1">IF(INDIRECT(ADDRESS($B168+1,EA$164,1,1,"Confirmed Trend"))=0,#N/A,INDIRECT(ADDRESS($B168+1,EA$164,1,1,"Confirmed Trend")))</f>
        <v>1.23555739E-2</v>
      </c>
      <c r="EB168" s="14" cm="1">
        <f t="array" aca="1" ref="EB168" ca="1">IF(INDIRECT(ADDRESS($B168+1,EB$164,1,1,"Confirmed Trend"))=0,#N/A,INDIRECT(ADDRESS($B168+1,EB$164,1,1,"Confirmed Trend")))</f>
        <v>1.18613043E-2</v>
      </c>
      <c r="EC168" s="14" cm="1">
        <f t="array" aca="1" ref="EC168" ca="1">IF(INDIRECT(ADDRESS($B168+1,EC$164,1,1,"Confirmed Trend"))=0,#N/A,INDIRECT(ADDRESS($B168+1,EC$164,1,1,"Confirmed Trend")))</f>
        <v>1.18993638E-2</v>
      </c>
      <c r="ED168" s="14" cm="1">
        <f t="array" aca="1" ref="ED168" ca="1">IF(INDIRECT(ADDRESS($B168+1,ED$164,1,1,"Confirmed Trend"))=0,#N/A,INDIRECT(ADDRESS($B168+1,ED$164,1,1,"Confirmed Trend")))</f>
        <v>1.2376279800000001E-2</v>
      </c>
      <c r="EE168" s="14" cm="1">
        <f t="array" aca="1" ref="EE168" ca="1">IF(INDIRECT(ADDRESS($B168+1,EE$164,1,1,"Confirmed Trend"))=0,#N/A,INDIRECT(ADDRESS($B168+1,EE$164,1,1,"Confirmed Trend")))</f>
        <v>1.2837951199999999E-2</v>
      </c>
      <c r="EF168" s="14" cm="1">
        <f t="array" aca="1" ref="EF168" ca="1">IF(INDIRECT(ADDRESS($B168+1,EF$164,1,1,"Confirmed Trend"))=0,#N/A,INDIRECT(ADDRESS($B168+1,EF$164,1,1,"Confirmed Trend")))</f>
        <v>1.29529029E-2</v>
      </c>
      <c r="EG168" s="14" cm="1">
        <f t="array" aca="1" ref="EG168" ca="1">IF(INDIRECT(ADDRESS($B168+1,EG$164,1,1,"Confirmed Trend"))=0,#N/A,INDIRECT(ADDRESS($B168+1,EG$164,1,1,"Confirmed Trend")))</f>
        <v>1.2632037299999999E-2</v>
      </c>
      <c r="EH168" s="14" cm="1">
        <f t="array" aca="1" ref="EH168" ca="1">IF(INDIRECT(ADDRESS($B168+1,EH$164,1,1,"Confirmed Trend"))=0,#N/A,INDIRECT(ADDRESS($B168+1,EH$164,1,1,"Confirmed Trend")))</f>
        <v>1.2020314000000001E-2</v>
      </c>
      <c r="EI168" s="14" cm="1">
        <f t="array" aca="1" ref="EI168" ca="1">IF(INDIRECT(ADDRESS($B168+1,EI$164,1,1,"Confirmed Trend"))=0,#N/A,INDIRECT(ADDRESS($B168+1,EI$164,1,1,"Confirmed Trend")))</f>
        <v>1.1559616300000001E-2</v>
      </c>
      <c r="EJ168" s="14" cm="1">
        <f t="array" aca="1" ref="EJ168" ca="1">IF(INDIRECT(ADDRESS($B168+1,EJ$164,1,1,"Confirmed Trend"))=0,#N/A,INDIRECT(ADDRESS($B168+1,EJ$164,1,1,"Confirmed Trend")))</f>
        <v>1.1683336399999999E-2</v>
      </c>
      <c r="EK168" s="14" cm="1">
        <f t="array" aca="1" ref="EK168" ca="1">IF(INDIRECT(ADDRESS($B168+1,EK$164,1,1,"Confirmed Trend"))=0,#N/A,INDIRECT(ADDRESS($B168+1,EK$164,1,1,"Confirmed Trend")))</f>
        <v>1.21121997E-2</v>
      </c>
      <c r="EL168" s="14" cm="1">
        <f t="array" aca="1" ref="EL168" ca="1">IF(INDIRECT(ADDRESS($B168+1,EL$164,1,1,"Confirmed Trend"))=0,#N/A,INDIRECT(ADDRESS($B168+1,EL$164,1,1,"Confirmed Trend")))</f>
        <v>1.24125752E-2</v>
      </c>
      <c r="EM168" s="14" cm="1">
        <f t="array" aca="1" ref="EM168" ca="1">IF(INDIRECT(ADDRESS($B168+1,EM$164,1,1,"Confirmed Trend"))=0,#N/A,INDIRECT(ADDRESS($B168+1,EM$164,1,1,"Confirmed Trend")))</f>
        <v>1.21539587E-2</v>
      </c>
      <c r="EN168" s="14" cm="1">
        <f t="array" aca="1" ref="EN168" ca="1">IF(INDIRECT(ADDRESS($B168+1,EN$164,1,1,"Confirmed Trend"))=0,#N/A,INDIRECT(ADDRESS($B168+1,EN$164,1,1,"Confirmed Trend")))</f>
        <v>1.1270427E-2</v>
      </c>
      <c r="EO168" s="14" cm="1">
        <f t="array" aca="1" ref="EO168" ca="1">IF(INDIRECT(ADDRESS($B168+1,EO$164,1,1,"Confirmed Trend"))=0,#N/A,INDIRECT(ADDRESS($B168+1,EO$164,1,1,"Confirmed Trend")))</f>
        <v>1.03759612E-2</v>
      </c>
      <c r="EP168" s="14" cm="1">
        <f t="array" aca="1" ref="EP168" ca="1">IF(INDIRECT(ADDRESS($B168+1,EP$164,1,1,"Confirmed Trend"))=0,#N/A,INDIRECT(ADDRESS($B168+1,EP$164,1,1,"Confirmed Trend")))</f>
        <v>9.8588669000000007E-3</v>
      </c>
      <c r="EQ168" s="14" t="e" cm="1">
        <f t="array" aca="1" ref="EQ168" ca="1">IF(INDIRECT(ADDRESS($B168+1,EQ$164,1,1,"Confirmed Trend"))=0,#N/A,INDIRECT(ADDRESS($B168+1,EQ$164,1,1,"Confirmed Trend")))</f>
        <v>#N/A</v>
      </c>
      <c r="ER168" s="14" t="e" cm="1">
        <f t="array" aca="1" ref="ER168" ca="1">IF(INDIRECT(ADDRESS($B168+1,ER$164,1,1,"Confirmed Trend"))=0,#N/A,INDIRECT(ADDRESS($B168+1,ER$164,1,1,"Confirmed Trend")))</f>
        <v>#N/A</v>
      </c>
      <c r="ES168" s="14" t="e" cm="1">
        <f t="array" aca="1" ref="ES168" ca="1">IF(INDIRECT(ADDRESS($B168+1,ES$164,1,1,"Confirmed Trend"))=0,#N/A,INDIRECT(ADDRESS($B168+1,ES$164,1,1,"Confirmed Trend")))</f>
        <v>#N/A</v>
      </c>
      <c r="ET168" s="14" t="e" cm="1">
        <f t="array" aca="1" ref="ET168" ca="1">IF(INDIRECT(ADDRESS($B168+1,ET$164,1,1,"Confirmed Trend"))=0,#N/A,INDIRECT(ADDRESS($B168+1,ET$164,1,1,"Confirmed Trend")))</f>
        <v>#N/A</v>
      </c>
      <c r="EU168" s="14" t="e" cm="1">
        <f t="array" aca="1" ref="EU168" ca="1">IF(INDIRECT(ADDRESS($B168+1,EU$164,1,1,"Confirmed Trend"))=0,#N/A,INDIRECT(ADDRESS($B168+1,EU$164,1,1,"Confirmed Trend")))</f>
        <v>#N/A</v>
      </c>
      <c r="EV168" s="14" t="e" cm="1">
        <f t="array" aca="1" ref="EV168" ca="1">IF(INDIRECT(ADDRESS($B168+1,EV$164,1,1,"Confirmed Trend"))=0,#N/A,INDIRECT(ADDRESS($B168+1,EV$164,1,1,"Confirmed Trend")))</f>
        <v>#N/A</v>
      </c>
      <c r="EW168" s="14" t="e" cm="1">
        <f t="array" aca="1" ref="EW168" ca="1">IF(INDIRECT(ADDRESS($B168+1,EW$164,1,1,"Confirmed Trend"))=0,#N/A,INDIRECT(ADDRESS($B168+1,EW$164,1,1,"Confirmed Trend")))</f>
        <v>#N/A</v>
      </c>
      <c r="EX168" s="14" t="e" cm="1">
        <f t="array" aca="1" ref="EX168" ca="1">IF(INDIRECT(ADDRESS($B168+1,EX$164,1,1,"Confirmed Trend"))=0,#N/A,INDIRECT(ADDRESS($B168+1,EX$164,1,1,"Confirmed Trend")))</f>
        <v>#N/A</v>
      </c>
      <c r="EY168" s="14" t="e" cm="1">
        <f t="array" aca="1" ref="EY168" ca="1">IF(INDIRECT(ADDRESS($B168+1,EY$164,1,1,"Confirmed Trend"))=0,#N/A,INDIRECT(ADDRESS($B168+1,EY$164,1,1,"Confirmed Trend")))</f>
        <v>#N/A</v>
      </c>
      <c r="EZ168" s="14" t="e" cm="1">
        <f t="array" aca="1" ref="EZ168" ca="1">IF(INDIRECT(ADDRESS($B168+1,EZ$164,1,1,"Confirmed Trend"))=0,#N/A,INDIRECT(ADDRESS($B168+1,EZ$164,1,1,"Confirmed Trend")))</f>
        <v>#N/A</v>
      </c>
      <c r="FA168" s="14" t="e" cm="1">
        <f t="array" aca="1" ref="FA168" ca="1">IF(INDIRECT(ADDRESS($B168+1,FA$164,1,1,"Confirmed Trend"))=0,#N/A,INDIRECT(ADDRESS($B168+1,FA$164,1,1,"Confirmed Trend")))</f>
        <v>#N/A</v>
      </c>
      <c r="FB168" s="14" t="e" cm="1">
        <f t="array" aca="1" ref="FB168" ca="1">IF(INDIRECT(ADDRESS($B168+1,FB$164,1,1,"Confirmed Trend"))=0,#N/A,INDIRECT(ADDRESS($B168+1,FB$164,1,1,"Confirmed Trend")))</f>
        <v>#N/A</v>
      </c>
      <c r="FC168" s="14" t="e" cm="1">
        <f t="array" aca="1" ref="FC168" ca="1">IF(INDIRECT(ADDRESS($B168+1,FC$164,1,1,"Confirmed Trend"))=0,#N/A,INDIRECT(ADDRESS($B168+1,FC$164,1,1,"Confirmed Trend")))</f>
        <v>#N/A</v>
      </c>
      <c r="FD168" s="14" t="e" cm="1">
        <f t="array" aca="1" ref="FD168" ca="1">IF(INDIRECT(ADDRESS($B168+1,FD$164,1,1,"Confirmed Trend"))=0,#N/A,INDIRECT(ADDRESS($B168+1,FD$164,1,1,"Confirmed Trend")))</f>
        <v>#N/A</v>
      </c>
      <c r="FE168" s="14" t="e" cm="1">
        <f t="array" aca="1" ref="FE168" ca="1">IF(INDIRECT(ADDRESS($B168+1,FE$164,1,1,"Confirmed Trend"))=0,#N/A,INDIRECT(ADDRESS($B168+1,FE$164,1,1,"Confirmed Trend")))</f>
        <v>#N/A</v>
      </c>
      <c r="FF168" s="14" t="e" cm="1">
        <f t="array" aca="1" ref="FF168" ca="1">IF(INDIRECT(ADDRESS($B168+1,FF$164,1,1,"Confirmed Trend"))=0,#N/A,INDIRECT(ADDRESS($B168+1,FF$164,1,1,"Confirmed Trend")))</f>
        <v>#N/A</v>
      </c>
    </row>
    <row r="169" spans="2:162" x14ac:dyDescent="0.25">
      <c r="B169">
        <f t="shared" si="688"/>
        <v>4</v>
      </c>
      <c r="C169" t="str" cm="1">
        <f t="array" aca="1" ref="C169" ca="1">INDIRECT(ADDRESS($B169+1,1,1,1,"Confirmed Trend"))</f>
        <v>US Alabama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t="e" cm="1">
        <f t="array" aca="1" ref="BC169" ca="1">IF(INDIRECT(ADDRESS($B169+1,BC$164,1,1,"Confirmed Trend"))=0,#N/A,INDIRECT(ADDRESS($B169+1,BC$164,1,1,"Confirmed Trend")))</f>
        <v>#N/A</v>
      </c>
      <c r="BD169" s="14" t="e" cm="1">
        <f t="array" aca="1" ref="BD169" ca="1">IF(INDIRECT(ADDRESS($B169+1,BD$164,1,1,"Confirmed Trend"))=0,#N/A,INDIRECT(ADDRESS($B169+1,BD$164,1,1,"Confirmed Trend")))</f>
        <v>#N/A</v>
      </c>
      <c r="BE169" s="14" t="e" cm="1">
        <f t="array" aca="1" ref="BE169" ca="1">IF(INDIRECT(ADDRESS($B169+1,BE$164,1,1,"Confirmed Trend"))=0,#N/A,INDIRECT(ADDRESS($B169+1,BE$164,1,1,"Confirmed Trend")))</f>
        <v>#N/A</v>
      </c>
      <c r="BF169" s="14" t="e" cm="1">
        <f t="array" aca="1" ref="BF169" ca="1">IF(INDIRECT(ADDRESS($B169+1,BF$164,1,1,"Confirmed Trend"))=0,#N/A,INDIRECT(ADDRESS($B169+1,BF$164,1,1,"Confirmed Trend")))</f>
        <v>#N/A</v>
      </c>
      <c r="BG169" s="14" t="e" cm="1">
        <f t="array" aca="1" ref="BG169" ca="1">IF(INDIRECT(ADDRESS($B169+1,BG$164,1,1,"Confirmed Trend"))=0,#N/A,INDIRECT(ADDRESS($B169+1,BG$164,1,1,"Confirmed Trend")))</f>
        <v>#N/A</v>
      </c>
      <c r="BH169" s="14" t="e" cm="1">
        <f t="array" aca="1" ref="BH169" ca="1">IF(INDIRECT(ADDRESS($B169+1,BH$164,1,1,"Confirmed Trend"))=0,#N/A,INDIRECT(ADDRESS($B169+1,BH$164,1,1,"Confirmed Trend")))</f>
        <v>#N/A</v>
      </c>
      <c r="BI169" s="14" t="e" cm="1">
        <f t="array" aca="1" ref="BI169" ca="1">IF(INDIRECT(ADDRESS($B169+1,BI$164,1,1,"Confirmed Trend"))=0,#N/A,INDIRECT(ADDRESS($B169+1,BI$164,1,1,"Confirmed Trend")))</f>
        <v>#N/A</v>
      </c>
      <c r="BJ169" s="14" t="e" cm="1">
        <f t="array" aca="1" ref="BJ169" ca="1">IF(INDIRECT(ADDRESS($B169+1,BJ$164,1,1,"Confirmed Trend"))=0,#N/A,INDIRECT(ADDRESS($B169+1,BJ$164,1,1,"Confirmed Trend")))</f>
        <v>#N/A</v>
      </c>
      <c r="BK169" s="14" t="e" cm="1">
        <f t="array" aca="1" ref="BK169" ca="1">IF(INDIRECT(ADDRESS($B169+1,BK$164,1,1,"Confirmed Trend"))=0,#N/A,INDIRECT(ADDRESS($B169+1,BK$164,1,1,"Confirmed Trend")))</f>
        <v>#N/A</v>
      </c>
      <c r="BL169" s="14" cm="1">
        <f t="array" aca="1" ref="BL169" ca="1">IF(INDIRECT(ADDRESS($B169+1,BL$164,1,1,"Confirmed Trend"))=0,#N/A,INDIRECT(ADDRESS($B169+1,BL$164,1,1,"Confirmed Trend")))</f>
        <v>0.37669350559999998</v>
      </c>
      <c r="BM169" s="14" cm="1">
        <f t="array" aca="1" ref="BM169" ca="1">IF(INDIRECT(ADDRESS($B169+1,BM$164,1,1,"Confirmed Trend"))=0,#N/A,INDIRECT(ADDRESS($B169+1,BM$164,1,1,"Confirmed Trend")))</f>
        <v>0.32884815789999999</v>
      </c>
      <c r="BN169" s="14" cm="1">
        <f t="array" aca="1" ref="BN169" ca="1">IF(INDIRECT(ADDRESS($B169+1,BN$164,1,1,"Confirmed Trend"))=0,#N/A,INDIRECT(ADDRESS($B169+1,BN$164,1,1,"Confirmed Trend")))</f>
        <v>0.30044355989999999</v>
      </c>
      <c r="BO169" s="14" cm="1">
        <f t="array" aca="1" ref="BO169" ca="1">IF(INDIRECT(ADDRESS($B169+1,BO$164,1,1,"Confirmed Trend"))=0,#N/A,INDIRECT(ADDRESS($B169+1,BO$164,1,1,"Confirmed Trend")))</f>
        <v>0.27788620850000001</v>
      </c>
      <c r="BP169" s="14" cm="1">
        <f t="array" aca="1" ref="BP169" ca="1">IF(INDIRECT(ADDRESS($B169+1,BP$164,1,1,"Confirmed Trend"))=0,#N/A,INDIRECT(ADDRESS($B169+1,BP$164,1,1,"Confirmed Trend")))</f>
        <v>0.24929427439999999</v>
      </c>
      <c r="BQ169" s="14" cm="1">
        <f t="array" aca="1" ref="BQ169" ca="1">IF(INDIRECT(ADDRESS($B169+1,BQ$164,1,1,"Confirmed Trend"))=0,#N/A,INDIRECT(ADDRESS($B169+1,BQ$164,1,1,"Confirmed Trend")))</f>
        <v>0.30800648800000002</v>
      </c>
      <c r="BR169" s="14" cm="1">
        <f t="array" aca="1" ref="BR169" ca="1">IF(INDIRECT(ADDRESS($B169+1,BR$164,1,1,"Confirmed Trend"))=0,#N/A,INDIRECT(ADDRESS($B169+1,BR$164,1,1,"Confirmed Trend")))</f>
        <v>0.3382593472</v>
      </c>
      <c r="BS169" s="14" cm="1">
        <f t="array" aca="1" ref="BS169" ca="1">IF(INDIRECT(ADDRESS($B169+1,BS$164,1,1,"Confirmed Trend"))=0,#N/A,INDIRECT(ADDRESS($B169+1,BS$164,1,1,"Confirmed Trend")))</f>
        <v>0.36192047550000001</v>
      </c>
      <c r="BT169" s="14" cm="1">
        <f t="array" aca="1" ref="BT169" ca="1">IF(INDIRECT(ADDRESS($B169+1,BT$164,1,1,"Confirmed Trend"))=0,#N/A,INDIRECT(ADDRESS($B169+1,BT$164,1,1,"Confirmed Trend")))</f>
        <v>0.33131001380000002</v>
      </c>
      <c r="BU169" s="14" cm="1">
        <f t="array" aca="1" ref="BU169" ca="1">IF(INDIRECT(ADDRESS($B169+1,BU$164,1,1,"Confirmed Trend"))=0,#N/A,INDIRECT(ADDRESS($B169+1,BU$164,1,1,"Confirmed Trend")))</f>
        <v>0.23834190229999999</v>
      </c>
      <c r="BV169" s="14" cm="1">
        <f t="array" aca="1" ref="BV169" ca="1">IF(INDIRECT(ADDRESS($B169+1,BV$164,1,1,"Confirmed Trend"))=0,#N/A,INDIRECT(ADDRESS($B169+1,BV$164,1,1,"Confirmed Trend")))</f>
        <v>0.17758659020000001</v>
      </c>
      <c r="BW169" s="14" cm="1">
        <f t="array" aca="1" ref="BW169" ca="1">IF(INDIRECT(ADDRESS($B169+1,BW$164,1,1,"Confirmed Trend"))=0,#N/A,INDIRECT(ADDRESS($B169+1,BW$164,1,1,"Confirmed Trend")))</f>
        <v>0.13000801040000001</v>
      </c>
      <c r="BX169" s="14" cm="1">
        <f t="array" aca="1" ref="BX169" ca="1">IF(INDIRECT(ADDRESS($B169+1,BX$164,1,1,"Confirmed Trend"))=0,#N/A,INDIRECT(ADDRESS($B169+1,BX$164,1,1,"Confirmed Trend")))</f>
        <v>0.12033359859999999</v>
      </c>
      <c r="BY169" s="14" cm="1">
        <f t="array" aca="1" ref="BY169" ca="1">IF(INDIRECT(ADDRESS($B169+1,BY$164,1,1,"Confirmed Trend"))=0,#N/A,INDIRECT(ADDRESS($B169+1,BY$164,1,1,"Confirmed Trend")))</f>
        <v>0.1220234897</v>
      </c>
      <c r="BZ169" s="14" cm="1">
        <f t="array" aca="1" ref="BZ169" ca="1">IF(INDIRECT(ADDRESS($B169+1,BZ$164,1,1,"Confirmed Trend"))=0,#N/A,INDIRECT(ADDRESS($B169+1,BZ$164,1,1,"Confirmed Trend")))</f>
        <v>0.12543900760000001</v>
      </c>
      <c r="CA169" s="14" cm="1">
        <f t="array" aca="1" ref="CA169" ca="1">IF(INDIRECT(ADDRESS($B169+1,CA$164,1,1,"Confirmed Trend"))=0,#N/A,INDIRECT(ADDRESS($B169+1,CA$164,1,1,"Confirmed Trend")))</f>
        <v>0.13307069520000001</v>
      </c>
      <c r="CB169" s="14" cm="1">
        <f t="array" aca="1" ref="CB169" ca="1">IF(INDIRECT(ADDRESS($B169+1,CB$164,1,1,"Confirmed Trend"))=0,#N/A,INDIRECT(ADDRESS($B169+1,CB$164,1,1,"Confirmed Trend")))</f>
        <v>0.12884585279999999</v>
      </c>
      <c r="CC169" s="14" cm="1">
        <f t="array" aca="1" ref="CC169" ca="1">IF(INDIRECT(ADDRESS($B169+1,CC$164,1,1,"Confirmed Trend"))=0,#N/A,INDIRECT(ADDRESS($B169+1,CC$164,1,1,"Confirmed Trend")))</f>
        <v>0.1197569491</v>
      </c>
      <c r="CD169" s="14" cm="1">
        <f t="array" aca="1" ref="CD169" ca="1">IF(INDIRECT(ADDRESS($B169+1,CD$164,1,1,"Confirmed Trend"))=0,#N/A,INDIRECT(ADDRESS($B169+1,CD$164,1,1,"Confirmed Trend")))</f>
        <v>0.1105073998</v>
      </c>
      <c r="CE169" s="14" cm="1">
        <f t="array" aca="1" ref="CE169" ca="1">IF(INDIRECT(ADDRESS($B169+1,CE$164,1,1,"Confirmed Trend"))=0,#N/A,INDIRECT(ADDRESS($B169+1,CE$164,1,1,"Confirmed Trend")))</f>
        <v>0.1084042083</v>
      </c>
      <c r="CF169" s="14" cm="1">
        <f t="array" aca="1" ref="CF169" ca="1">IF(INDIRECT(ADDRESS($B169+1,CF$164,1,1,"Confirmed Trend"))=0,#N/A,INDIRECT(ADDRESS($B169+1,CF$164,1,1,"Confirmed Trend")))</f>
        <v>0.1097752563</v>
      </c>
      <c r="CG169" s="14" cm="1">
        <f t="array" aca="1" ref="CG169" ca="1">IF(INDIRECT(ADDRESS($B169+1,CG$164,1,1,"Confirmed Trend"))=0,#N/A,INDIRECT(ADDRESS($B169+1,CG$164,1,1,"Confirmed Trend")))</f>
        <v>0.109912732</v>
      </c>
      <c r="CH169" s="14" cm="1">
        <f t="array" aca="1" ref="CH169" ca="1">IF(INDIRECT(ADDRESS($B169+1,CH$164,1,1,"Confirmed Trend"))=0,#N/A,INDIRECT(ADDRESS($B169+1,CH$164,1,1,"Confirmed Trend")))</f>
        <v>0.1066819197</v>
      </c>
      <c r="CI169" s="14" cm="1">
        <f t="array" aca="1" ref="CI169" ca="1">IF(INDIRECT(ADDRESS($B169+1,CI$164,1,1,"Confirmed Trend"))=0,#N/A,INDIRECT(ADDRESS($B169+1,CI$164,1,1,"Confirmed Trend")))</f>
        <v>9.5443018500000004E-2</v>
      </c>
      <c r="CJ169" s="14" cm="1">
        <f t="array" aca="1" ref="CJ169" ca="1">IF(INDIRECT(ADDRESS($B169+1,CJ$164,1,1,"Confirmed Trend"))=0,#N/A,INDIRECT(ADDRESS($B169+1,CJ$164,1,1,"Confirmed Trend")))</f>
        <v>8.2607185999999999E-2</v>
      </c>
      <c r="CK169" s="14" cm="1">
        <f t="array" aca="1" ref="CK169" ca="1">IF(INDIRECT(ADDRESS($B169+1,CK$164,1,1,"Confirmed Trend"))=0,#N/A,INDIRECT(ADDRESS($B169+1,CK$164,1,1,"Confirmed Trend")))</f>
        <v>7.0461730900000005E-2</v>
      </c>
      <c r="CL169" s="14" cm="1">
        <f t="array" aca="1" ref="CL169" ca="1">IF(INDIRECT(ADDRESS($B169+1,CL$164,1,1,"Confirmed Trend"))=0,#N/A,INDIRECT(ADDRESS($B169+1,CL$164,1,1,"Confirmed Trend")))</f>
        <v>6.23369587E-2</v>
      </c>
      <c r="CM169" s="14" cm="1">
        <f t="array" aca="1" ref="CM169" ca="1">IF(INDIRECT(ADDRESS($B169+1,CM$164,1,1,"Confirmed Trend"))=0,#N/A,INDIRECT(ADDRESS($B169+1,CM$164,1,1,"Confirmed Trend")))</f>
        <v>5.5860388800000001E-2</v>
      </c>
      <c r="CN169" s="14" cm="1">
        <f t="array" aca="1" ref="CN169" ca="1">IF(INDIRECT(ADDRESS($B169+1,CN$164,1,1,"Confirmed Trend"))=0,#N/A,INDIRECT(ADDRESS($B169+1,CN$164,1,1,"Confirmed Trend")))</f>
        <v>4.9909568699999997E-2</v>
      </c>
      <c r="CO169" s="14" cm="1">
        <f t="array" aca="1" ref="CO169" ca="1">IF(INDIRECT(ADDRESS($B169+1,CO$164,1,1,"Confirmed Trend"))=0,#N/A,INDIRECT(ADDRESS($B169+1,CO$164,1,1,"Confirmed Trend")))</f>
        <v>4.57859418E-2</v>
      </c>
      <c r="CP169" s="14" cm="1">
        <f t="array" aca="1" ref="CP169" ca="1">IF(INDIRECT(ADDRESS($B169+1,CP$164,1,1,"Confirmed Trend"))=0,#N/A,INDIRECT(ADDRESS($B169+1,CP$164,1,1,"Confirmed Trend")))</f>
        <v>4.1581441500000003E-2</v>
      </c>
      <c r="CQ169" s="14" cm="1">
        <f t="array" aca="1" ref="CQ169" ca="1">IF(INDIRECT(ADDRESS($B169+1,CQ$164,1,1,"Confirmed Trend"))=0,#N/A,INDIRECT(ADDRESS($B169+1,CQ$164,1,1,"Confirmed Trend")))</f>
        <v>3.8265260299999999E-2</v>
      </c>
      <c r="CR169" s="14" cm="1">
        <f t="array" aca="1" ref="CR169" ca="1">IF(INDIRECT(ADDRESS($B169+1,CR$164,1,1,"Confirmed Trend"))=0,#N/A,INDIRECT(ADDRESS($B169+1,CR$164,1,1,"Confirmed Trend")))</f>
        <v>3.8234826600000001E-2</v>
      </c>
      <c r="CS169" s="14" cm="1">
        <f t="array" aca="1" ref="CS169" ca="1">IF(INDIRECT(ADDRESS($B169+1,CS$164,1,1,"Confirmed Trend"))=0,#N/A,INDIRECT(ADDRESS($B169+1,CS$164,1,1,"Confirmed Trend")))</f>
        <v>4.1111574400000003E-2</v>
      </c>
      <c r="CT169" s="14" cm="1">
        <f t="array" aca="1" ref="CT169" ca="1">IF(INDIRECT(ADDRESS($B169+1,CT$164,1,1,"Confirmed Trend"))=0,#N/A,INDIRECT(ADDRESS($B169+1,CT$164,1,1,"Confirmed Trend")))</f>
        <v>4.1408118299999998E-2</v>
      </c>
      <c r="CU169" s="14" cm="1">
        <f t="array" aca="1" ref="CU169" ca="1">IF(INDIRECT(ADDRESS($B169+1,CU$164,1,1,"Confirmed Trend"))=0,#N/A,INDIRECT(ADDRESS($B169+1,CU$164,1,1,"Confirmed Trend")))</f>
        <v>4.1327516000000002E-2</v>
      </c>
      <c r="CV169" s="14" cm="1">
        <f t="array" aca="1" ref="CV169" ca="1">IF(INDIRECT(ADDRESS($B169+1,CV$164,1,1,"Confirmed Trend"))=0,#N/A,INDIRECT(ADDRESS($B169+1,CV$164,1,1,"Confirmed Trend")))</f>
        <v>3.7839543199999999E-2</v>
      </c>
      <c r="CW169" s="14" cm="1">
        <f t="array" aca="1" ref="CW169" ca="1">IF(INDIRECT(ADDRESS($B169+1,CW$164,1,1,"Confirmed Trend"))=0,#N/A,INDIRECT(ADDRESS($B169+1,CW$164,1,1,"Confirmed Trend")))</f>
        <v>3.5023351100000003E-2</v>
      </c>
      <c r="CX169" s="14" cm="1">
        <f t="array" aca="1" ref="CX169" ca="1">IF(INDIRECT(ADDRESS($B169+1,CX$164,1,1,"Confirmed Trend"))=0,#N/A,INDIRECT(ADDRESS($B169+1,CX$164,1,1,"Confirmed Trend")))</f>
        <v>3.3173387999999998E-2</v>
      </c>
      <c r="CY169" s="14" cm="1">
        <f t="array" aca="1" ref="CY169" ca="1">IF(INDIRECT(ADDRESS($B169+1,CY$164,1,1,"Confirmed Trend"))=0,#N/A,INDIRECT(ADDRESS($B169+1,CY$164,1,1,"Confirmed Trend")))</f>
        <v>3.0690227600000002E-2</v>
      </c>
      <c r="CZ169" s="14" cm="1">
        <f t="array" aca="1" ref="CZ169" ca="1">IF(INDIRECT(ADDRESS($B169+1,CZ$164,1,1,"Confirmed Trend"))=0,#N/A,INDIRECT(ADDRESS($B169+1,CZ$164,1,1,"Confirmed Trend")))</f>
        <v>3.0248838199999999E-2</v>
      </c>
      <c r="DA169" s="14" cm="1">
        <f t="array" aca="1" ref="DA169" ca="1">IF(INDIRECT(ADDRESS($B169+1,DA$164,1,1,"Confirmed Trend"))=0,#N/A,INDIRECT(ADDRESS($B169+1,DA$164,1,1,"Confirmed Trend")))</f>
        <v>2.6840759299999999E-2</v>
      </c>
      <c r="DB169" s="14" cm="1">
        <f t="array" aca="1" ref="DB169" ca="1">IF(INDIRECT(ADDRESS($B169+1,DB$164,1,1,"Confirmed Trend"))=0,#N/A,INDIRECT(ADDRESS($B169+1,DB$164,1,1,"Confirmed Trend")))</f>
        <v>2.6609612599999999E-2</v>
      </c>
      <c r="DC169" s="14" cm="1">
        <f t="array" aca="1" ref="DC169" ca="1">IF(INDIRECT(ADDRESS($B169+1,DC$164,1,1,"Confirmed Trend"))=0,#N/A,INDIRECT(ADDRESS($B169+1,DC$164,1,1,"Confirmed Trend")))</f>
        <v>2.7423648200000001E-2</v>
      </c>
      <c r="DD169" s="14" cm="1">
        <f t="array" aca="1" ref="DD169" ca="1">IF(INDIRECT(ADDRESS($B169+1,DD$164,1,1,"Confirmed Trend"))=0,#N/A,INDIRECT(ADDRESS($B169+1,DD$164,1,1,"Confirmed Trend")))</f>
        <v>3.0634563100000001E-2</v>
      </c>
      <c r="DE169" s="14" cm="1">
        <f t="array" aca="1" ref="DE169" ca="1">IF(INDIRECT(ADDRESS($B169+1,DE$164,1,1,"Confirmed Trend"))=0,#N/A,INDIRECT(ADDRESS($B169+1,DE$164,1,1,"Confirmed Trend")))</f>
        <v>3.4089239700000003E-2</v>
      </c>
      <c r="DF169" s="14" cm="1">
        <f t="array" aca="1" ref="DF169" ca="1">IF(INDIRECT(ADDRESS($B169+1,DF$164,1,1,"Confirmed Trend"))=0,#N/A,INDIRECT(ADDRESS($B169+1,DF$164,1,1,"Confirmed Trend")))</f>
        <v>3.5957336499999999E-2</v>
      </c>
      <c r="DG169" s="14" cm="1">
        <f t="array" aca="1" ref="DG169" ca="1">IF(INDIRECT(ADDRESS($B169+1,DG$164,1,1,"Confirmed Trend"))=0,#N/A,INDIRECT(ADDRESS($B169+1,DG$164,1,1,"Confirmed Trend")))</f>
        <v>3.65598174E-2</v>
      </c>
      <c r="DH169" s="14" cm="1">
        <f t="array" aca="1" ref="DH169" ca="1">IF(INDIRECT(ADDRESS($B169+1,DH$164,1,1,"Confirmed Trend"))=0,#N/A,INDIRECT(ADDRESS($B169+1,DH$164,1,1,"Confirmed Trend")))</f>
        <v>3.5930746899999998E-2</v>
      </c>
      <c r="DI169" s="14" cm="1">
        <f t="array" aca="1" ref="DI169" ca="1">IF(INDIRECT(ADDRESS($B169+1,DI$164,1,1,"Confirmed Trend"))=0,#N/A,INDIRECT(ADDRESS($B169+1,DI$164,1,1,"Confirmed Trend")))</f>
        <v>3.5986323200000003E-2</v>
      </c>
      <c r="DJ169" s="14" cm="1">
        <f t="array" aca="1" ref="DJ169" ca="1">IF(INDIRECT(ADDRESS($B169+1,DJ$164,1,1,"Confirmed Trend"))=0,#N/A,INDIRECT(ADDRESS($B169+1,DJ$164,1,1,"Confirmed Trend")))</f>
        <v>3.50181626E-2</v>
      </c>
      <c r="DK169" s="14" cm="1">
        <f t="array" aca="1" ref="DK169" ca="1">IF(INDIRECT(ADDRESS($B169+1,DK$164,1,1,"Confirmed Trend"))=0,#N/A,INDIRECT(ADDRESS($B169+1,DK$164,1,1,"Confirmed Trend")))</f>
        <v>3.3141485900000003E-2</v>
      </c>
      <c r="DL169" s="14" cm="1">
        <f t="array" aca="1" ref="DL169" ca="1">IF(INDIRECT(ADDRESS($B169+1,DL$164,1,1,"Confirmed Trend"))=0,#N/A,INDIRECT(ADDRESS($B169+1,DL$164,1,1,"Confirmed Trend")))</f>
        <v>3.0384647599999998E-2</v>
      </c>
      <c r="DM169" s="14" cm="1">
        <f t="array" aca="1" ref="DM169" ca="1">IF(INDIRECT(ADDRESS($B169+1,DM$164,1,1,"Confirmed Trend"))=0,#N/A,INDIRECT(ADDRESS($B169+1,DM$164,1,1,"Confirmed Trend")))</f>
        <v>2.8136994200000001E-2</v>
      </c>
      <c r="DN169" s="14" cm="1">
        <f t="array" aca="1" ref="DN169" ca="1">IF(INDIRECT(ADDRESS($B169+1,DN$164,1,1,"Confirmed Trend"))=0,#N/A,INDIRECT(ADDRESS($B169+1,DN$164,1,1,"Confirmed Trend")))</f>
        <v>2.7950245299999999E-2</v>
      </c>
      <c r="DO169" s="14" cm="1">
        <f t="array" aca="1" ref="DO169" ca="1">IF(INDIRECT(ADDRESS($B169+1,DO$164,1,1,"Confirmed Trend"))=0,#N/A,INDIRECT(ADDRESS($B169+1,DO$164,1,1,"Confirmed Trend")))</f>
        <v>2.81551315E-2</v>
      </c>
      <c r="DP169" s="14" cm="1">
        <f t="array" aca="1" ref="DP169" ca="1">IF(INDIRECT(ADDRESS($B169+1,DP$164,1,1,"Confirmed Trend"))=0,#N/A,INDIRECT(ADDRESS($B169+1,DP$164,1,1,"Confirmed Trend")))</f>
        <v>2.87333772E-2</v>
      </c>
      <c r="DQ169" s="14" cm="1">
        <f t="array" aca="1" ref="DQ169" ca="1">IF(INDIRECT(ADDRESS($B169+1,DQ$164,1,1,"Confirmed Trend"))=0,#N/A,INDIRECT(ADDRESS($B169+1,DQ$164,1,1,"Confirmed Trend")))</f>
        <v>2.7709095199999999E-2</v>
      </c>
      <c r="DR169" s="14" cm="1">
        <f t="array" aca="1" ref="DR169" ca="1">IF(INDIRECT(ADDRESS($B169+1,DR$164,1,1,"Confirmed Trend"))=0,#N/A,INDIRECT(ADDRESS($B169+1,DR$164,1,1,"Confirmed Trend")))</f>
        <v>2.6263316700000001E-2</v>
      </c>
      <c r="DS169" s="14" cm="1">
        <f t="array" aca="1" ref="DS169" ca="1">IF(INDIRECT(ADDRESS($B169+1,DS$164,1,1,"Confirmed Trend"))=0,#N/A,INDIRECT(ADDRESS($B169+1,DS$164,1,1,"Confirmed Trend")))</f>
        <v>2.5189861099999999E-2</v>
      </c>
      <c r="DT169" s="14" cm="1">
        <f t="array" aca="1" ref="DT169" ca="1">IF(INDIRECT(ADDRESS($B169+1,DT$164,1,1,"Confirmed Trend"))=0,#N/A,INDIRECT(ADDRESS($B169+1,DT$164,1,1,"Confirmed Trend")))</f>
        <v>2.4998477200000001E-2</v>
      </c>
      <c r="DU169" s="14" cm="1">
        <f t="array" aca="1" ref="DU169" ca="1">IF(INDIRECT(ADDRESS($B169+1,DU$164,1,1,"Confirmed Trend"))=0,#N/A,INDIRECT(ADDRESS($B169+1,DU$164,1,1,"Confirmed Trend")))</f>
        <v>2.5983536200000001E-2</v>
      </c>
      <c r="DV169" s="14" cm="1">
        <f t="array" aca="1" ref="DV169" ca="1">IF(INDIRECT(ADDRESS($B169+1,DV$164,1,1,"Confirmed Trend"))=0,#N/A,INDIRECT(ADDRESS($B169+1,DV$164,1,1,"Confirmed Trend")))</f>
        <v>2.7439415000000002E-2</v>
      </c>
      <c r="DW169" s="14" cm="1">
        <f t="array" aca="1" ref="DW169" ca="1">IF(INDIRECT(ADDRESS($B169+1,DW$164,1,1,"Confirmed Trend"))=0,#N/A,INDIRECT(ADDRESS($B169+1,DW$164,1,1,"Confirmed Trend")))</f>
        <v>2.8984673900000001E-2</v>
      </c>
      <c r="DX169" s="14" cm="1">
        <f t="array" aca="1" ref="DX169" ca="1">IF(INDIRECT(ADDRESS($B169+1,DX$164,1,1,"Confirmed Trend"))=0,#N/A,INDIRECT(ADDRESS($B169+1,DX$164,1,1,"Confirmed Trend")))</f>
        <v>2.9706678199999999E-2</v>
      </c>
      <c r="DY169" s="14" cm="1">
        <f t="array" aca="1" ref="DY169" ca="1">IF(INDIRECT(ADDRESS($B169+1,DY$164,1,1,"Confirmed Trend"))=0,#N/A,INDIRECT(ADDRESS($B169+1,DY$164,1,1,"Confirmed Trend")))</f>
        <v>2.97406487E-2</v>
      </c>
      <c r="DZ169" s="14" cm="1">
        <f t="array" aca="1" ref="DZ169" ca="1">IF(INDIRECT(ADDRESS($B169+1,DZ$164,1,1,"Confirmed Trend"))=0,#N/A,INDIRECT(ADDRESS($B169+1,DZ$164,1,1,"Confirmed Trend")))</f>
        <v>3.0456325400000001E-2</v>
      </c>
      <c r="EA169" s="14" cm="1">
        <f t="array" aca="1" ref="EA169" ca="1">IF(INDIRECT(ADDRESS($B169+1,EA$164,1,1,"Confirmed Trend"))=0,#N/A,INDIRECT(ADDRESS($B169+1,EA$164,1,1,"Confirmed Trend")))</f>
        <v>3.1409872999999998E-2</v>
      </c>
      <c r="EB169" s="14" cm="1">
        <f t="array" aca="1" ref="EB169" ca="1">IF(INDIRECT(ADDRESS($B169+1,EB$164,1,1,"Confirmed Trend"))=0,#N/A,INDIRECT(ADDRESS($B169+1,EB$164,1,1,"Confirmed Trend")))</f>
        <v>3.2567786699999997E-2</v>
      </c>
      <c r="EC169" s="14" cm="1">
        <f t="array" aca="1" ref="EC169" ca="1">IF(INDIRECT(ADDRESS($B169+1,EC$164,1,1,"Confirmed Trend"))=0,#N/A,INDIRECT(ADDRESS($B169+1,EC$164,1,1,"Confirmed Trend")))</f>
        <v>3.3097569299999997E-2</v>
      </c>
      <c r="ED169" s="14" cm="1">
        <f t="array" aca="1" ref="ED169" ca="1">IF(INDIRECT(ADDRESS($B169+1,ED$164,1,1,"Confirmed Trend"))=0,#N/A,INDIRECT(ADDRESS($B169+1,ED$164,1,1,"Confirmed Trend")))</f>
        <v>3.2358111500000002E-2</v>
      </c>
      <c r="EE169" s="14" cm="1">
        <f t="array" aca="1" ref="EE169" ca="1">IF(INDIRECT(ADDRESS($B169+1,EE$164,1,1,"Confirmed Trend"))=0,#N/A,INDIRECT(ADDRESS($B169+1,EE$164,1,1,"Confirmed Trend")))</f>
        <v>3.1720127299999998E-2</v>
      </c>
      <c r="EF169" s="14" cm="1">
        <f t="array" aca="1" ref="EF169" ca="1">IF(INDIRECT(ADDRESS($B169+1,EF$164,1,1,"Confirmed Trend"))=0,#N/A,INDIRECT(ADDRESS($B169+1,EF$164,1,1,"Confirmed Trend")))</f>
        <v>3.0520129399999998E-2</v>
      </c>
      <c r="EG169" s="14" cm="1">
        <f t="array" aca="1" ref="EG169" ca="1">IF(INDIRECT(ADDRESS($B169+1,EG$164,1,1,"Confirmed Trend"))=0,#N/A,INDIRECT(ADDRESS($B169+1,EG$164,1,1,"Confirmed Trend")))</f>
        <v>2.8994558600000001E-2</v>
      </c>
      <c r="EH169" s="14" cm="1">
        <f t="array" aca="1" ref="EH169" ca="1">IF(INDIRECT(ADDRESS($B169+1,EH$164,1,1,"Confirmed Trend"))=0,#N/A,INDIRECT(ADDRESS($B169+1,EH$164,1,1,"Confirmed Trend")))</f>
        <v>2.55617494E-2</v>
      </c>
      <c r="EI169" s="14" cm="1">
        <f t="array" aca="1" ref="EI169" ca="1">IF(INDIRECT(ADDRESS($B169+1,EI$164,1,1,"Confirmed Trend"))=0,#N/A,INDIRECT(ADDRESS($B169+1,EI$164,1,1,"Confirmed Trend")))</f>
        <v>2.0842590099999999E-2</v>
      </c>
      <c r="EJ169" s="14" cm="1">
        <f t="array" aca="1" ref="EJ169" ca="1">IF(INDIRECT(ADDRESS($B169+1,EJ$164,1,1,"Confirmed Trend"))=0,#N/A,INDIRECT(ADDRESS($B169+1,EJ$164,1,1,"Confirmed Trend")))</f>
        <v>1.67537335E-2</v>
      </c>
      <c r="EK169" s="14" cm="1">
        <f t="array" aca="1" ref="EK169" ca="1">IF(INDIRECT(ADDRESS($B169+1,EK$164,1,1,"Confirmed Trend"))=0,#N/A,INDIRECT(ADDRESS($B169+1,EK$164,1,1,"Confirmed Trend")))</f>
        <v>1.59767561E-2</v>
      </c>
      <c r="EL169" s="14" cm="1">
        <f t="array" aca="1" ref="EL169" ca="1">IF(INDIRECT(ADDRESS($B169+1,EL$164,1,1,"Confirmed Trend"))=0,#N/A,INDIRECT(ADDRESS($B169+1,EL$164,1,1,"Confirmed Trend")))</f>
        <v>1.7755859799999999E-2</v>
      </c>
      <c r="EM169" s="14" cm="1">
        <f t="array" aca="1" ref="EM169" ca="1">IF(INDIRECT(ADDRESS($B169+1,EM$164,1,1,"Confirmed Trend"))=0,#N/A,INDIRECT(ADDRESS($B169+1,EM$164,1,1,"Confirmed Trend")))</f>
        <v>2.0999014199999999E-2</v>
      </c>
      <c r="EN169" s="14" cm="1">
        <f t="array" aca="1" ref="EN169" ca="1">IF(INDIRECT(ADDRESS($B169+1,EN$164,1,1,"Confirmed Trend"))=0,#N/A,INDIRECT(ADDRESS($B169+1,EN$164,1,1,"Confirmed Trend")))</f>
        <v>2.3324886E-2</v>
      </c>
      <c r="EO169" s="14" cm="1">
        <f t="array" aca="1" ref="EO169" ca="1">IF(INDIRECT(ADDRESS($B169+1,EO$164,1,1,"Confirmed Trend"))=0,#N/A,INDIRECT(ADDRESS($B169+1,EO$164,1,1,"Confirmed Trend")))</f>
        <v>2.4049230500000001E-2</v>
      </c>
      <c r="EP169" s="14" cm="1">
        <f t="array" aca="1" ref="EP169" ca="1">IF(INDIRECT(ADDRESS($B169+1,EP$164,1,1,"Confirmed Trend"))=0,#N/A,INDIRECT(ADDRESS($B169+1,EP$164,1,1,"Confirmed Trend")))</f>
        <v>2.54045351E-2</v>
      </c>
      <c r="EQ169" s="14" t="e" cm="1">
        <f t="array" aca="1" ref="EQ169" ca="1">IF(INDIRECT(ADDRESS($B169+1,EQ$164,1,1,"Confirmed Trend"))=0,#N/A,INDIRECT(ADDRESS($B169+1,EQ$164,1,1,"Confirmed Trend")))</f>
        <v>#N/A</v>
      </c>
      <c r="ER169" s="14" t="e" cm="1">
        <f t="array" aca="1" ref="ER169" ca="1">IF(INDIRECT(ADDRESS($B169+1,ER$164,1,1,"Confirmed Trend"))=0,#N/A,INDIRECT(ADDRESS($B169+1,ER$164,1,1,"Confirmed Trend")))</f>
        <v>#N/A</v>
      </c>
      <c r="ES169" s="14" t="e" cm="1">
        <f t="array" aca="1" ref="ES169" ca="1">IF(INDIRECT(ADDRESS($B169+1,ES$164,1,1,"Confirmed Trend"))=0,#N/A,INDIRECT(ADDRESS($B169+1,ES$164,1,1,"Confirmed Trend")))</f>
        <v>#N/A</v>
      </c>
      <c r="ET169" s="14" t="e" cm="1">
        <f t="array" aca="1" ref="ET169" ca="1">IF(INDIRECT(ADDRESS($B169+1,ET$164,1,1,"Confirmed Trend"))=0,#N/A,INDIRECT(ADDRESS($B169+1,ET$164,1,1,"Confirmed Trend")))</f>
        <v>#N/A</v>
      </c>
      <c r="EU169" s="14" t="e" cm="1">
        <f t="array" aca="1" ref="EU169" ca="1">IF(INDIRECT(ADDRESS($B169+1,EU$164,1,1,"Confirmed Trend"))=0,#N/A,INDIRECT(ADDRESS($B169+1,EU$164,1,1,"Confirmed Trend")))</f>
        <v>#N/A</v>
      </c>
      <c r="EV169" s="14" t="e" cm="1">
        <f t="array" aca="1" ref="EV169" ca="1">IF(INDIRECT(ADDRESS($B169+1,EV$164,1,1,"Confirmed Trend"))=0,#N/A,INDIRECT(ADDRESS($B169+1,EV$164,1,1,"Confirmed Trend")))</f>
        <v>#N/A</v>
      </c>
      <c r="EW169" s="14" t="e" cm="1">
        <f t="array" aca="1" ref="EW169" ca="1">IF(INDIRECT(ADDRESS($B169+1,EW$164,1,1,"Confirmed Trend"))=0,#N/A,INDIRECT(ADDRESS($B169+1,EW$164,1,1,"Confirmed Trend")))</f>
        <v>#N/A</v>
      </c>
      <c r="EX169" s="14" t="e" cm="1">
        <f t="array" aca="1" ref="EX169" ca="1">IF(INDIRECT(ADDRESS($B169+1,EX$164,1,1,"Confirmed Trend"))=0,#N/A,INDIRECT(ADDRESS($B169+1,EX$164,1,1,"Confirmed Trend")))</f>
        <v>#N/A</v>
      </c>
      <c r="EY169" s="14" t="e" cm="1">
        <f t="array" aca="1" ref="EY169" ca="1">IF(INDIRECT(ADDRESS($B169+1,EY$164,1,1,"Confirmed Trend"))=0,#N/A,INDIRECT(ADDRESS($B169+1,EY$164,1,1,"Confirmed Trend")))</f>
        <v>#N/A</v>
      </c>
      <c r="EZ169" s="14" t="e" cm="1">
        <f t="array" aca="1" ref="EZ169" ca="1">IF(INDIRECT(ADDRESS($B169+1,EZ$164,1,1,"Confirmed Trend"))=0,#N/A,INDIRECT(ADDRESS($B169+1,EZ$164,1,1,"Confirmed Trend")))</f>
        <v>#N/A</v>
      </c>
      <c r="FA169" s="14" t="e" cm="1">
        <f t="array" aca="1" ref="FA169" ca="1">IF(INDIRECT(ADDRESS($B169+1,FA$164,1,1,"Confirmed Trend"))=0,#N/A,INDIRECT(ADDRESS($B169+1,FA$164,1,1,"Confirmed Trend")))</f>
        <v>#N/A</v>
      </c>
      <c r="FB169" s="14" t="e" cm="1">
        <f t="array" aca="1" ref="FB169" ca="1">IF(INDIRECT(ADDRESS($B169+1,FB$164,1,1,"Confirmed Trend"))=0,#N/A,INDIRECT(ADDRESS($B169+1,FB$164,1,1,"Confirmed Trend")))</f>
        <v>#N/A</v>
      </c>
      <c r="FC169" s="14" t="e" cm="1">
        <f t="array" aca="1" ref="FC169" ca="1">IF(INDIRECT(ADDRESS($B169+1,FC$164,1,1,"Confirmed Trend"))=0,#N/A,INDIRECT(ADDRESS($B169+1,FC$164,1,1,"Confirmed Trend")))</f>
        <v>#N/A</v>
      </c>
      <c r="FD169" s="14" t="e" cm="1">
        <f t="array" aca="1" ref="FD169" ca="1">IF(INDIRECT(ADDRESS($B169+1,FD$164,1,1,"Confirmed Trend"))=0,#N/A,INDIRECT(ADDRESS($B169+1,FD$164,1,1,"Confirmed Trend")))</f>
        <v>#N/A</v>
      </c>
      <c r="FE169" s="14" t="e" cm="1">
        <f t="array" aca="1" ref="FE169" ca="1">IF(INDIRECT(ADDRESS($B169+1,FE$164,1,1,"Confirmed Trend"))=0,#N/A,INDIRECT(ADDRESS($B169+1,FE$164,1,1,"Confirmed Trend")))</f>
        <v>#N/A</v>
      </c>
      <c r="FF169" s="14" t="e" cm="1">
        <f t="array" aca="1" ref="FF169" ca="1">IF(INDIRECT(ADDRESS($B169+1,FF$164,1,1,"Confirmed Trend"))=0,#N/A,INDIRECT(ADDRESS($B169+1,FF$164,1,1,"Confirmed Trend")))</f>
        <v>#N/A</v>
      </c>
    </row>
    <row r="170" spans="2:162" x14ac:dyDescent="0.25">
      <c r="B170">
        <f t="shared" si="688"/>
        <v>5</v>
      </c>
      <c r="C170" t="str" cm="1">
        <f t="array" aca="1" ref="C170" ca="1">INDIRECT(ADDRESS($B170+1,1,1,1,"Confirmed Trend"))</f>
        <v>US Alaska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t="e" cm="1">
        <f t="array" aca="1" ref="BC170" ca="1">IF(INDIRECT(ADDRESS($B170+1,BC$164,1,1,"Confirmed Trend"))=0,#N/A,INDIRECT(ADDRESS($B170+1,BC$164,1,1,"Confirmed Trend")))</f>
        <v>#N/A</v>
      </c>
      <c r="BD170" s="14" t="e" cm="1">
        <f t="array" aca="1" ref="BD170" ca="1">IF(INDIRECT(ADDRESS($B170+1,BD$164,1,1,"Confirmed Trend"))=0,#N/A,INDIRECT(ADDRESS($B170+1,BD$164,1,1,"Confirmed Trend")))</f>
        <v>#N/A</v>
      </c>
      <c r="BE170" s="14" t="e" cm="1">
        <f t="array" aca="1" ref="BE170" ca="1">IF(INDIRECT(ADDRESS($B170+1,BE$164,1,1,"Confirmed Trend"))=0,#N/A,INDIRECT(ADDRESS($B170+1,BE$164,1,1,"Confirmed Trend")))</f>
        <v>#N/A</v>
      </c>
      <c r="BF170" s="14" t="e" cm="1">
        <f t="array" aca="1" ref="BF170" ca="1">IF(INDIRECT(ADDRESS($B170+1,BF$164,1,1,"Confirmed Trend"))=0,#N/A,INDIRECT(ADDRESS($B170+1,BF$164,1,1,"Confirmed Trend")))</f>
        <v>#N/A</v>
      </c>
      <c r="BG170" s="14" t="e" cm="1">
        <f t="array" aca="1" ref="BG170" ca="1">IF(INDIRECT(ADDRESS($B170+1,BG$164,1,1,"Confirmed Trend"))=0,#N/A,INDIRECT(ADDRESS($B170+1,BG$164,1,1,"Confirmed Trend")))</f>
        <v>#N/A</v>
      </c>
      <c r="BH170" s="14" t="e" cm="1">
        <f t="array" aca="1" ref="BH170" ca="1">IF(INDIRECT(ADDRESS($B170+1,BH$164,1,1,"Confirmed Trend"))=0,#N/A,INDIRECT(ADDRESS($B170+1,BH$164,1,1,"Confirmed Trend")))</f>
        <v>#N/A</v>
      </c>
      <c r="BI170" s="14" t="e" cm="1">
        <f t="array" aca="1" ref="BI170" ca="1">IF(INDIRECT(ADDRESS($B170+1,BI$164,1,1,"Confirmed Trend"))=0,#N/A,INDIRECT(ADDRESS($B170+1,BI$164,1,1,"Confirmed Trend")))</f>
        <v>#N/A</v>
      </c>
      <c r="BJ170" s="14" t="e" cm="1">
        <f t="array" aca="1" ref="BJ170" ca="1">IF(INDIRECT(ADDRESS($B170+1,BJ$164,1,1,"Confirmed Trend"))=0,#N/A,INDIRECT(ADDRESS($B170+1,BJ$164,1,1,"Confirmed Trend")))</f>
        <v>#N/A</v>
      </c>
      <c r="BK170" s="14" t="e" cm="1">
        <f t="array" aca="1" ref="BK170" ca="1">IF(INDIRECT(ADDRESS($B170+1,BK$164,1,1,"Confirmed Trend"))=0,#N/A,INDIRECT(ADDRESS($B170+1,BK$164,1,1,"Confirmed Trend")))</f>
        <v>#N/A</v>
      </c>
      <c r="BL170" s="14" t="e" cm="1">
        <f t="array" aca="1" ref="BL170" ca="1">IF(INDIRECT(ADDRESS($B170+1,BL$164,1,1,"Confirmed Trend"))=0,#N/A,INDIRECT(ADDRESS($B170+1,BL$164,1,1,"Confirmed Trend")))</f>
        <v>#N/A</v>
      </c>
      <c r="BM170" s="14" t="e" cm="1">
        <f t="array" aca="1" ref="BM170" ca="1">IF(INDIRECT(ADDRESS($B170+1,BM$164,1,1,"Confirmed Trend"))=0,#N/A,INDIRECT(ADDRESS($B170+1,BM$164,1,1,"Confirmed Trend")))</f>
        <v>#N/A</v>
      </c>
      <c r="BN170" s="14" t="e" cm="1">
        <f t="array" aca="1" ref="BN170" ca="1">IF(INDIRECT(ADDRESS($B170+1,BN$164,1,1,"Confirmed Trend"))=0,#N/A,INDIRECT(ADDRESS($B170+1,BN$164,1,1,"Confirmed Trend")))</f>
        <v>#N/A</v>
      </c>
      <c r="BO170" s="14" t="e" cm="1">
        <f t="array" aca="1" ref="BO170" ca="1">IF(INDIRECT(ADDRESS($B170+1,BO$164,1,1,"Confirmed Trend"))=0,#N/A,INDIRECT(ADDRESS($B170+1,BO$164,1,1,"Confirmed Trend")))</f>
        <v>#N/A</v>
      </c>
      <c r="BP170" s="14" t="e" cm="1">
        <f t="array" aca="1" ref="BP170" ca="1">IF(INDIRECT(ADDRESS($B170+1,BP$164,1,1,"Confirmed Trend"))=0,#N/A,INDIRECT(ADDRESS($B170+1,BP$164,1,1,"Confirmed Trend")))</f>
        <v>#N/A</v>
      </c>
      <c r="BQ170" s="14" cm="1">
        <f t="array" aca="1" ref="BQ170" ca="1">IF(INDIRECT(ADDRESS($B170+1,BQ$164,1,1,"Confirmed Trend"))=0,#N/A,INDIRECT(ADDRESS($B170+1,BQ$164,1,1,"Confirmed Trend")))</f>
        <v>0.29977994720000001</v>
      </c>
      <c r="BR170" s="14" cm="1">
        <f t="array" aca="1" ref="BR170" ca="1">IF(INDIRECT(ADDRESS($B170+1,BR$164,1,1,"Confirmed Trend"))=0,#N/A,INDIRECT(ADDRESS($B170+1,BR$164,1,1,"Confirmed Trend")))</f>
        <v>0.27169771570000001</v>
      </c>
      <c r="BS170" s="14" cm="1">
        <f t="array" aca="1" ref="BS170" ca="1">IF(INDIRECT(ADDRESS($B170+1,BS$164,1,1,"Confirmed Trend"))=0,#N/A,INDIRECT(ADDRESS($B170+1,BS$164,1,1,"Confirmed Trend")))</f>
        <v>0.25087838400000001</v>
      </c>
      <c r="BT170" s="14" cm="1">
        <f t="array" aca="1" ref="BT170" ca="1">IF(INDIRECT(ADDRESS($B170+1,BT$164,1,1,"Confirmed Trend"))=0,#N/A,INDIRECT(ADDRESS($B170+1,BT$164,1,1,"Confirmed Trend")))</f>
        <v>0.24369545409999999</v>
      </c>
      <c r="BU170" s="14" cm="1">
        <f t="array" aca="1" ref="BU170" ca="1">IF(INDIRECT(ADDRESS($B170+1,BU$164,1,1,"Confirmed Trend"))=0,#N/A,INDIRECT(ADDRESS($B170+1,BU$164,1,1,"Confirmed Trend")))</f>
        <v>0.217479009</v>
      </c>
      <c r="BV170" s="14" cm="1">
        <f t="array" aca="1" ref="BV170" ca="1">IF(INDIRECT(ADDRESS($B170+1,BV$164,1,1,"Confirmed Trend"))=0,#N/A,INDIRECT(ADDRESS($B170+1,BV$164,1,1,"Confirmed Trend")))</f>
        <v>0.18481071029999999</v>
      </c>
      <c r="BW170" s="14" cm="1">
        <f t="array" aca="1" ref="BW170" ca="1">IF(INDIRECT(ADDRESS($B170+1,BW$164,1,1,"Confirmed Trend"))=0,#N/A,INDIRECT(ADDRESS($B170+1,BW$164,1,1,"Confirmed Trend")))</f>
        <v>0.1449206026</v>
      </c>
      <c r="BX170" s="14" cm="1">
        <f t="array" aca="1" ref="BX170" ca="1">IF(INDIRECT(ADDRESS($B170+1,BX$164,1,1,"Confirmed Trend"))=0,#N/A,INDIRECT(ADDRESS($B170+1,BX$164,1,1,"Confirmed Trend")))</f>
        <v>0.11452363459999999</v>
      </c>
      <c r="BY170" s="14" cm="1">
        <f t="array" aca="1" ref="BY170" ca="1">IF(INDIRECT(ADDRESS($B170+1,BY$164,1,1,"Confirmed Trend"))=0,#N/A,INDIRECT(ADDRESS($B170+1,BY$164,1,1,"Confirmed Trend")))</f>
        <v>9.5167003E-2</v>
      </c>
      <c r="BZ170" s="14" cm="1">
        <f t="array" aca="1" ref="BZ170" ca="1">IF(INDIRECT(ADDRESS($B170+1,BZ$164,1,1,"Confirmed Trend"))=0,#N/A,INDIRECT(ADDRESS($B170+1,BZ$164,1,1,"Confirmed Trend")))</f>
        <v>8.8915112099999999E-2</v>
      </c>
      <c r="CA170" s="14" cm="1">
        <f t="array" aca="1" ref="CA170" ca="1">IF(INDIRECT(ADDRESS($B170+1,CA$164,1,1,"Confirmed Trend"))=0,#N/A,INDIRECT(ADDRESS($B170+1,CA$164,1,1,"Confirmed Trend")))</f>
        <v>8.8075596300000003E-2</v>
      </c>
      <c r="CB170" s="14" cm="1">
        <f t="array" aca="1" ref="CB170" ca="1">IF(INDIRECT(ADDRESS($B170+1,CB$164,1,1,"Confirmed Trend"))=0,#N/A,INDIRECT(ADDRESS($B170+1,CB$164,1,1,"Confirmed Trend")))</f>
        <v>8.4794707499999997E-2</v>
      </c>
      <c r="CC170" s="14" cm="1">
        <f t="array" aca="1" ref="CC170" ca="1">IF(INDIRECT(ADDRESS($B170+1,CC$164,1,1,"Confirmed Trend"))=0,#N/A,INDIRECT(ADDRESS($B170+1,CC$164,1,1,"Confirmed Trend")))</f>
        <v>7.99579594E-2</v>
      </c>
      <c r="CD170" s="14" cm="1">
        <f t="array" aca="1" ref="CD170" ca="1">IF(INDIRECT(ADDRESS($B170+1,CD$164,1,1,"Confirmed Trend"))=0,#N/A,INDIRECT(ADDRESS($B170+1,CD$164,1,1,"Confirmed Trend")))</f>
        <v>7.5424461299999995E-2</v>
      </c>
      <c r="CE170" s="14" cm="1">
        <f t="array" aca="1" ref="CE170" ca="1">IF(INDIRECT(ADDRESS($B170+1,CE$164,1,1,"Confirmed Trend"))=0,#N/A,INDIRECT(ADDRESS($B170+1,CE$164,1,1,"Confirmed Trend")))</f>
        <v>7.0620692200000001E-2</v>
      </c>
      <c r="CF170" s="14" cm="1">
        <f t="array" aca="1" ref="CF170" ca="1">IF(INDIRECT(ADDRESS($B170+1,CF$164,1,1,"Confirmed Trend"))=0,#N/A,INDIRECT(ADDRESS($B170+1,CF$164,1,1,"Confirmed Trend")))</f>
        <v>6.62474901E-2</v>
      </c>
      <c r="CG170" s="14" cm="1">
        <f t="array" aca="1" ref="CG170" ca="1">IF(INDIRECT(ADDRESS($B170+1,CG$164,1,1,"Confirmed Trend"))=0,#N/A,INDIRECT(ADDRESS($B170+1,CG$164,1,1,"Confirmed Trend")))</f>
        <v>5.7999023300000001E-2</v>
      </c>
      <c r="CH170" s="14" cm="1">
        <f t="array" aca="1" ref="CH170" ca="1">IF(INDIRECT(ADDRESS($B170+1,CH$164,1,1,"Confirmed Trend"))=0,#N/A,INDIRECT(ADDRESS($B170+1,CH$164,1,1,"Confirmed Trend")))</f>
        <v>5.3150136200000003E-2</v>
      </c>
      <c r="CI170" s="14" cm="1">
        <f t="array" aca="1" ref="CI170" ca="1">IF(INDIRECT(ADDRESS($B170+1,CI$164,1,1,"Confirmed Trend"))=0,#N/A,INDIRECT(ADDRESS($B170+1,CI$164,1,1,"Confirmed Trend")))</f>
        <v>4.5728119499999997E-2</v>
      </c>
      <c r="CJ170" s="14" cm="1">
        <f t="array" aca="1" ref="CJ170" ca="1">IF(INDIRECT(ADDRESS($B170+1,CJ$164,1,1,"Confirmed Trend"))=0,#N/A,INDIRECT(ADDRESS($B170+1,CJ$164,1,1,"Confirmed Trend")))</f>
        <v>4.2165421000000002E-2</v>
      </c>
      <c r="CK170" s="14" cm="1">
        <f t="array" aca="1" ref="CK170" ca="1">IF(INDIRECT(ADDRESS($B170+1,CK$164,1,1,"Confirmed Trend"))=0,#N/A,INDIRECT(ADDRESS($B170+1,CK$164,1,1,"Confirmed Trend")))</f>
        <v>3.7474517200000002E-2</v>
      </c>
      <c r="CL170" s="14" cm="1">
        <f t="array" aca="1" ref="CL170" ca="1">IF(INDIRECT(ADDRESS($B170+1,CL$164,1,1,"Confirmed Trend"))=0,#N/A,INDIRECT(ADDRESS($B170+1,CL$164,1,1,"Confirmed Trend")))</f>
        <v>3.1687582499999999E-2</v>
      </c>
      <c r="CM170" s="14" cm="1">
        <f t="array" aca="1" ref="CM170" ca="1">IF(INDIRECT(ADDRESS($B170+1,CM$164,1,1,"Confirmed Trend"))=0,#N/A,INDIRECT(ADDRESS($B170+1,CM$164,1,1,"Confirmed Trend")))</f>
        <v>2.85321558E-2</v>
      </c>
      <c r="CN170" s="14" cm="1">
        <f t="array" aca="1" ref="CN170" ca="1">IF(INDIRECT(ADDRESS($B170+1,CN$164,1,1,"Confirmed Trend"))=0,#N/A,INDIRECT(ADDRESS($B170+1,CN$164,1,1,"Confirmed Trend")))</f>
        <v>2.5672974899999999E-2</v>
      </c>
      <c r="CO170" s="14" cm="1">
        <f t="array" aca="1" ref="CO170" ca="1">IF(INDIRECT(ADDRESS($B170+1,CO$164,1,1,"Confirmed Trend"))=0,#N/A,INDIRECT(ADDRESS($B170+1,CO$164,1,1,"Confirmed Trend")))</f>
        <v>2.45217839E-2</v>
      </c>
      <c r="CP170" s="14" cm="1">
        <f t="array" aca="1" ref="CP170" ca="1">IF(INDIRECT(ADDRESS($B170+1,CP$164,1,1,"Confirmed Trend"))=0,#N/A,INDIRECT(ADDRESS($B170+1,CP$164,1,1,"Confirmed Trend")))</f>
        <v>2.0971137000000001E-2</v>
      </c>
      <c r="CQ170" s="14" cm="1">
        <f t="array" aca="1" ref="CQ170" ca="1">IF(INDIRECT(ADDRESS($B170+1,CQ$164,1,1,"Confirmed Trend"))=0,#N/A,INDIRECT(ADDRESS($B170+1,CQ$164,1,1,"Confirmed Trend")))</f>
        <v>1.8073914399999998E-2</v>
      </c>
      <c r="CR170" s="14" cm="1">
        <f t="array" aca="1" ref="CR170" ca="1">IF(INDIRECT(ADDRESS($B170+1,CR$164,1,1,"Confirmed Trend"))=0,#N/A,INDIRECT(ADDRESS($B170+1,CR$164,1,1,"Confirmed Trend")))</f>
        <v>1.6385901800000002E-2</v>
      </c>
      <c r="CS170" s="14" cm="1">
        <f t="array" aca="1" ref="CS170" ca="1">IF(INDIRECT(ADDRESS($B170+1,CS$164,1,1,"Confirmed Trend"))=0,#N/A,INDIRECT(ADDRESS($B170+1,CS$164,1,1,"Confirmed Trend")))</f>
        <v>1.53032905E-2</v>
      </c>
      <c r="CT170" s="14" cm="1">
        <f t="array" aca="1" ref="CT170" ca="1">IF(INDIRECT(ADDRESS($B170+1,CT$164,1,1,"Confirmed Trend"))=0,#N/A,INDIRECT(ADDRESS($B170+1,CT$164,1,1,"Confirmed Trend")))</f>
        <v>1.46136371E-2</v>
      </c>
      <c r="CU170" s="14" cm="1">
        <f t="array" aca="1" ref="CU170" ca="1">IF(INDIRECT(ADDRESS($B170+1,CU$164,1,1,"Confirmed Trend"))=0,#N/A,INDIRECT(ADDRESS($B170+1,CU$164,1,1,"Confirmed Trend")))</f>
        <v>1.19113863E-2</v>
      </c>
      <c r="CV170" s="14" cm="1">
        <f t="array" aca="1" ref="CV170" ca="1">IF(INDIRECT(ADDRESS($B170+1,CV$164,1,1,"Confirmed Trend"))=0,#N/A,INDIRECT(ADDRESS($B170+1,CV$164,1,1,"Confirmed Trend")))</f>
        <v>8.7672757000000004E-3</v>
      </c>
      <c r="CW170" s="14" cm="1">
        <f t="array" aca="1" ref="CW170" ca="1">IF(INDIRECT(ADDRESS($B170+1,CW$164,1,1,"Confirmed Trend"))=0,#N/A,INDIRECT(ADDRESS($B170+1,CW$164,1,1,"Confirmed Trend")))</f>
        <v>6.1861171000000001E-3</v>
      </c>
      <c r="CX170" s="14" cm="1">
        <f t="array" aca="1" ref="CX170" ca="1">IF(INDIRECT(ADDRESS($B170+1,CX$164,1,1,"Confirmed Trend"))=0,#N/A,INDIRECT(ADDRESS($B170+1,CX$164,1,1,"Confirmed Trend")))</f>
        <v>6.3681885000000001E-3</v>
      </c>
      <c r="CY170" s="14" cm="1">
        <f t="array" aca="1" ref="CY170" ca="1">IF(INDIRECT(ADDRESS($B170+1,CY$164,1,1,"Confirmed Trend"))=0,#N/A,INDIRECT(ADDRESS($B170+1,CY$164,1,1,"Confirmed Trend")))</f>
        <v>8.5031337000000002E-3</v>
      </c>
      <c r="CZ170" s="14" cm="1">
        <f t="array" aca="1" ref="CZ170" ca="1">IF(INDIRECT(ADDRESS($B170+1,CZ$164,1,1,"Confirmed Trend"))=0,#N/A,INDIRECT(ADDRESS($B170+1,CZ$164,1,1,"Confirmed Trend")))</f>
        <v>1.09701216E-2</v>
      </c>
      <c r="DA170" s="14" cm="1">
        <f t="array" aca="1" ref="DA170" ca="1">IF(INDIRECT(ADDRESS($B170+1,DA$164,1,1,"Confirmed Trend"))=0,#N/A,INDIRECT(ADDRESS($B170+1,DA$164,1,1,"Confirmed Trend")))</f>
        <v>1.2554008199999999E-2</v>
      </c>
      <c r="DB170" s="14" cm="1">
        <f t="array" aca="1" ref="DB170" ca="1">IF(INDIRECT(ADDRESS($B170+1,DB$164,1,1,"Confirmed Trend"))=0,#N/A,INDIRECT(ADDRESS($B170+1,DB$164,1,1,"Confirmed Trend")))</f>
        <v>1.2190878400000001E-2</v>
      </c>
      <c r="DC170" s="14" cm="1">
        <f t="array" aca="1" ref="DC170" ca="1">IF(INDIRECT(ADDRESS($B170+1,DC$164,1,1,"Confirmed Trend"))=0,#N/A,INDIRECT(ADDRESS($B170+1,DC$164,1,1,"Confirmed Trend")))</f>
        <v>1.0766821899999999E-2</v>
      </c>
      <c r="DD170" s="14" cm="1">
        <f t="array" aca="1" ref="DD170" ca="1">IF(INDIRECT(ADDRESS($B170+1,DD$164,1,1,"Confirmed Trend"))=0,#N/A,INDIRECT(ADDRESS($B170+1,DD$164,1,1,"Confirmed Trend")))</f>
        <v>8.6848885999999993E-3</v>
      </c>
      <c r="DE170" s="14" cm="1">
        <f t="array" aca="1" ref="DE170" ca="1">IF(INDIRECT(ADDRESS($B170+1,DE$164,1,1,"Confirmed Trend"))=0,#N/A,INDIRECT(ADDRESS($B170+1,DE$164,1,1,"Confirmed Trend")))</f>
        <v>6.9962404999999997E-3</v>
      </c>
      <c r="DF170" s="14" cm="1">
        <f t="array" aca="1" ref="DF170" ca="1">IF(INDIRECT(ADDRESS($B170+1,DF$164,1,1,"Confirmed Trend"))=0,#N/A,INDIRECT(ADDRESS($B170+1,DF$164,1,1,"Confirmed Trend")))</f>
        <v>5.5801289E-3</v>
      </c>
      <c r="DG170" s="14" cm="1">
        <f t="array" aca="1" ref="DG170" ca="1">IF(INDIRECT(ADDRESS($B170+1,DG$164,1,1,"Confirmed Trend"))=0,#N/A,INDIRECT(ADDRESS($B170+1,DG$164,1,1,"Confirmed Trend")))</f>
        <v>4.5270509999999998E-3</v>
      </c>
      <c r="DH170" s="14" cm="1">
        <f t="array" aca="1" ref="DH170" ca="1">IF(INDIRECT(ADDRESS($B170+1,DH$164,1,1,"Confirmed Trend"))=0,#N/A,INDIRECT(ADDRESS($B170+1,DH$164,1,1,"Confirmed Trend")))</f>
        <v>4.5025902E-3</v>
      </c>
      <c r="DI170" s="14" cm="1">
        <f t="array" aca="1" ref="DI170" ca="1">IF(INDIRECT(ADDRESS($B170+1,DI$164,1,1,"Confirmed Trend"))=0,#N/A,INDIRECT(ADDRESS($B170+1,DI$164,1,1,"Confirmed Trend")))</f>
        <v>4.4783923999999996E-3</v>
      </c>
      <c r="DJ170" s="14" cm="1">
        <f t="array" aca="1" ref="DJ170" ca="1">IF(INDIRECT(ADDRESS($B170+1,DJ$164,1,1,"Confirmed Trend"))=0,#N/A,INDIRECT(ADDRESS($B170+1,DJ$164,1,1,"Confirmed Trend")))</f>
        <v>4.6839689E-3</v>
      </c>
      <c r="DK170" s="14" cm="1">
        <f t="array" aca="1" ref="DK170" ca="1">IF(INDIRECT(ADDRESS($B170+1,DK$164,1,1,"Confirmed Trend"))=0,#N/A,INDIRECT(ADDRESS($B170+1,DK$164,1,1,"Confirmed Trend")))</f>
        <v>4.6673119999999998E-3</v>
      </c>
      <c r="DL170" s="14" cm="1">
        <f t="array" aca="1" ref="DL170" ca="1">IF(INDIRECT(ADDRESS($B170+1,DL$164,1,1,"Confirmed Trend"))=0,#N/A,INDIRECT(ADDRESS($B170+1,DL$164,1,1,"Confirmed Trend")))</f>
        <v>4.4229296999999997E-3</v>
      </c>
      <c r="DM170" s="14" cm="1">
        <f t="array" aca="1" ref="DM170" ca="1">IF(INDIRECT(ADDRESS($B170+1,DM$164,1,1,"Confirmed Trend"))=0,#N/A,INDIRECT(ADDRESS($B170+1,DM$164,1,1,"Confirmed Trend")))</f>
        <v>4.3995783E-3</v>
      </c>
      <c r="DN170" s="14" cm="1">
        <f t="array" aca="1" ref="DN170" ca="1">IF(INDIRECT(ADDRESS($B170+1,DN$164,1,1,"Confirmed Trend"))=0,#N/A,INDIRECT(ADDRESS($B170+1,DN$164,1,1,"Confirmed Trend")))</f>
        <v>4.5978223999999998E-3</v>
      </c>
      <c r="DO170" s="14" cm="1">
        <f t="array" aca="1" ref="DO170" ca="1">IF(INDIRECT(ADDRESS($B170+1,DO$164,1,1,"Confirmed Trend"))=0,#N/A,INDIRECT(ADDRESS($B170+1,DO$164,1,1,"Confirmed Trend")))</f>
        <v>4.7983929000000002E-3</v>
      </c>
      <c r="DP170" s="14" cm="1">
        <f t="array" aca="1" ref="DP170" ca="1">IF(INDIRECT(ADDRESS($B170+1,DP$164,1,1,"Confirmed Trend"))=0,#N/A,INDIRECT(ADDRESS($B170+1,DP$164,1,1,"Confirmed Trend")))</f>
        <v>5.2085094999999998E-3</v>
      </c>
      <c r="DQ170" s="14" cm="1">
        <f t="array" aca="1" ref="DQ170" ca="1">IF(INDIRECT(ADDRESS($B170+1,DQ$164,1,1,"Confirmed Trend"))=0,#N/A,INDIRECT(ADDRESS($B170+1,DQ$164,1,1,"Confirmed Trend")))</f>
        <v>5.8236043000000001E-3</v>
      </c>
      <c r="DR170" s="14" cm="1">
        <f t="array" aca="1" ref="DR170" ca="1">IF(INDIRECT(ADDRESS($B170+1,DR$164,1,1,"Confirmed Trend"))=0,#N/A,INDIRECT(ADDRESS($B170+1,DR$164,1,1,"Confirmed Trend")))</f>
        <v>6.8555856000000002E-3</v>
      </c>
      <c r="DS170" s="14" cm="1">
        <f t="array" aca="1" ref="DS170" ca="1">IF(INDIRECT(ADDRESS($B170+1,DS$164,1,1,"Confirmed Trend"))=0,#N/A,INDIRECT(ADDRESS($B170+1,DS$164,1,1,"Confirmed Trend")))</f>
        <v>7.5645937999999999E-3</v>
      </c>
      <c r="DT170" s="14" cm="1">
        <f t="array" aca="1" ref="DT170" ca="1">IF(INDIRECT(ADDRESS($B170+1,DT$164,1,1,"Confirmed Trend"))=0,#N/A,INDIRECT(ADDRESS($B170+1,DT$164,1,1,"Confirmed Trend")))</f>
        <v>7.3101957E-3</v>
      </c>
      <c r="DU170" s="14" cm="1">
        <f t="array" aca="1" ref="DU170" ca="1">IF(INDIRECT(ADDRESS($B170+1,DU$164,1,1,"Confirmed Trend"))=0,#N/A,INDIRECT(ADDRESS($B170+1,DU$164,1,1,"Confirmed Trend")))</f>
        <v>6.2131141000000001E-3</v>
      </c>
      <c r="DV170" s="14" cm="1">
        <f t="array" aca="1" ref="DV170" ca="1">IF(INDIRECT(ADDRESS($B170+1,DV$164,1,1,"Confirmed Trend"))=0,#N/A,INDIRECT(ADDRESS($B170+1,DV$164,1,1,"Confirmed Trend")))</f>
        <v>4.6016692999999997E-3</v>
      </c>
      <c r="DW170" s="14" cm="1">
        <f t="array" aca="1" ref="DW170" ca="1">IF(INDIRECT(ADDRESS($B170+1,DW$164,1,1,"Confirmed Trend"))=0,#N/A,INDIRECT(ADDRESS($B170+1,DW$164,1,1,"Confirmed Trend")))</f>
        <v>4.0530838000000001E-3</v>
      </c>
      <c r="DX170" s="14" cm="1">
        <f t="array" aca="1" ref="DX170" ca="1">IF(INDIRECT(ADDRESS($B170+1,DX$164,1,1,"Confirmed Trend"))=0,#N/A,INDIRECT(ADDRESS($B170+1,DX$164,1,1,"Confirmed Trend")))</f>
        <v>3.9301615999999999E-3</v>
      </c>
      <c r="DY170" s="14" cm="1">
        <f t="array" aca="1" ref="DY170" ca="1">IF(INDIRECT(ADDRESS($B170+1,DY$164,1,1,"Confirmed Trend"))=0,#N/A,INDIRECT(ADDRESS($B170+1,DY$164,1,1,"Confirmed Trend")))</f>
        <v>4.1220989000000001E-3</v>
      </c>
      <c r="DZ170" s="14" cm="1">
        <f t="array" aca="1" ref="DZ170" ca="1">IF(INDIRECT(ADDRESS($B170+1,DZ$164,1,1,"Confirmed Trend"))=0,#N/A,INDIRECT(ADDRESS($B170+1,DZ$164,1,1,"Confirmed Trend")))</f>
        <v>4.0080964000000002E-3</v>
      </c>
      <c r="EA170" s="14" cm="1">
        <f t="array" aca="1" ref="EA170" ca="1">IF(INDIRECT(ADDRESS($B170+1,EA$164,1,1,"Confirmed Trend"))=0,#N/A,INDIRECT(ADDRESS($B170+1,EA$164,1,1,"Confirmed Trend")))</f>
        <v>3.4797373999999998E-3</v>
      </c>
      <c r="EB170" s="14" cm="1">
        <f t="array" aca="1" ref="EB170" ca="1">IF(INDIRECT(ADDRESS($B170+1,EB$164,1,1,"Confirmed Trend"))=0,#N/A,INDIRECT(ADDRESS($B170+1,EB$164,1,1,"Confirmed Trend")))</f>
        <v>5.5859584000000004E-3</v>
      </c>
      <c r="EC170" s="14" cm="1">
        <f t="array" aca="1" ref="EC170" ca="1">IF(INDIRECT(ADDRESS($B170+1,EC$164,1,1,"Confirmed Trend"))=0,#N/A,INDIRECT(ADDRESS($B170+1,EC$164,1,1,"Confirmed Trend")))</f>
        <v>8.3604996999999993E-3</v>
      </c>
      <c r="ED170" s="14" cm="1">
        <f t="array" aca="1" ref="ED170" ca="1">IF(INDIRECT(ADDRESS($B170+1,ED$164,1,1,"Confirmed Trend"))=0,#N/A,INDIRECT(ADDRESS($B170+1,ED$164,1,1,"Confirmed Trend")))</f>
        <v>1.20907115E-2</v>
      </c>
      <c r="EE170" s="14" cm="1">
        <f t="array" aca="1" ref="EE170" ca="1">IF(INDIRECT(ADDRESS($B170+1,EE$164,1,1,"Confirmed Trend"))=0,#N/A,INDIRECT(ADDRESS($B170+1,EE$164,1,1,"Confirmed Trend")))</f>
        <v>1.6336377900000001E-2</v>
      </c>
      <c r="EF170" s="14" cm="1">
        <f t="array" aca="1" ref="EF170" ca="1">IF(INDIRECT(ADDRESS($B170+1,EF$164,1,1,"Confirmed Trend"))=0,#N/A,INDIRECT(ADDRESS($B170+1,EF$164,1,1,"Confirmed Trend")))</f>
        <v>2.0117895300000001E-2</v>
      </c>
      <c r="EG170" s="14" cm="1">
        <f t="array" aca="1" ref="EG170" ca="1">IF(INDIRECT(ADDRESS($B170+1,EG$164,1,1,"Confirmed Trend"))=0,#N/A,INDIRECT(ADDRESS($B170+1,EG$164,1,1,"Confirmed Trend")))</f>
        <v>2.6091954000000001E-2</v>
      </c>
      <c r="EH170" s="14" cm="1">
        <f t="array" aca="1" ref="EH170" ca="1">IF(INDIRECT(ADDRESS($B170+1,EH$164,1,1,"Confirmed Trend"))=0,#N/A,INDIRECT(ADDRESS($B170+1,EH$164,1,1,"Confirmed Trend")))</f>
        <v>3.1455731899999999E-2</v>
      </c>
      <c r="EI170" s="14" cm="1">
        <f t="array" aca="1" ref="EI170" ca="1">IF(INDIRECT(ADDRESS($B170+1,EI$164,1,1,"Confirmed Trend"))=0,#N/A,INDIRECT(ADDRESS($B170+1,EI$164,1,1,"Confirmed Trend")))</f>
        <v>3.4413017800000001E-2</v>
      </c>
      <c r="EJ170" s="14" cm="1">
        <f t="array" aca="1" ref="EJ170" ca="1">IF(INDIRECT(ADDRESS($B170+1,EJ$164,1,1,"Confirmed Trend"))=0,#N/A,INDIRECT(ADDRESS($B170+1,EJ$164,1,1,"Confirmed Trend")))</f>
        <v>3.3515706200000002E-2</v>
      </c>
      <c r="EK170" s="14" cm="1">
        <f t="array" aca="1" ref="EK170" ca="1">IF(INDIRECT(ADDRESS($B170+1,EK$164,1,1,"Confirmed Trend"))=0,#N/A,INDIRECT(ADDRESS($B170+1,EK$164,1,1,"Confirmed Trend")))</f>
        <v>2.87308049E-2</v>
      </c>
      <c r="EL170" s="14" cm="1">
        <f t="array" aca="1" ref="EL170" ca="1">IF(INDIRECT(ADDRESS($B170+1,EL$164,1,1,"Confirmed Trend"))=0,#N/A,INDIRECT(ADDRESS($B170+1,EL$164,1,1,"Confirmed Trend")))</f>
        <v>2.3970082600000001E-2</v>
      </c>
      <c r="EM170" s="14" cm="1">
        <f t="array" aca="1" ref="EM170" ca="1">IF(INDIRECT(ADDRESS($B170+1,EM$164,1,1,"Confirmed Trend"))=0,#N/A,INDIRECT(ADDRESS($B170+1,EM$164,1,1,"Confirmed Trend")))</f>
        <v>2.2175025800000001E-2</v>
      </c>
      <c r="EN170" s="14" cm="1">
        <f t="array" aca="1" ref="EN170" ca="1">IF(INDIRECT(ADDRESS($B170+1,EN$164,1,1,"Confirmed Trend"))=0,#N/A,INDIRECT(ADDRESS($B170+1,EN$164,1,1,"Confirmed Trend")))</f>
        <v>2.1659616E-2</v>
      </c>
      <c r="EO170" s="14" cm="1">
        <f t="array" aca="1" ref="EO170" ca="1">IF(INDIRECT(ADDRESS($B170+1,EO$164,1,1,"Confirmed Trend"))=0,#N/A,INDIRECT(ADDRESS($B170+1,EO$164,1,1,"Confirmed Trend")))</f>
        <v>2.39212769E-2</v>
      </c>
      <c r="EP170" s="14" cm="1">
        <f t="array" aca="1" ref="EP170" ca="1">IF(INDIRECT(ADDRESS($B170+1,EP$164,1,1,"Confirmed Trend"))=0,#N/A,INDIRECT(ADDRESS($B170+1,EP$164,1,1,"Confirmed Trend")))</f>
        <v>2.59371729E-2</v>
      </c>
      <c r="EQ170" s="14" t="e" cm="1">
        <f t="array" aca="1" ref="EQ170" ca="1">IF(INDIRECT(ADDRESS($B170+1,EQ$164,1,1,"Confirmed Trend"))=0,#N/A,INDIRECT(ADDRESS($B170+1,EQ$164,1,1,"Confirmed Trend")))</f>
        <v>#N/A</v>
      </c>
      <c r="ER170" s="14" t="e" cm="1">
        <f t="array" aca="1" ref="ER170" ca="1">IF(INDIRECT(ADDRESS($B170+1,ER$164,1,1,"Confirmed Trend"))=0,#N/A,INDIRECT(ADDRESS($B170+1,ER$164,1,1,"Confirmed Trend")))</f>
        <v>#N/A</v>
      </c>
      <c r="ES170" s="14" t="e" cm="1">
        <f t="array" aca="1" ref="ES170" ca="1">IF(INDIRECT(ADDRESS($B170+1,ES$164,1,1,"Confirmed Trend"))=0,#N/A,INDIRECT(ADDRESS($B170+1,ES$164,1,1,"Confirmed Trend")))</f>
        <v>#N/A</v>
      </c>
      <c r="ET170" s="14" t="e" cm="1">
        <f t="array" aca="1" ref="ET170" ca="1">IF(INDIRECT(ADDRESS($B170+1,ET$164,1,1,"Confirmed Trend"))=0,#N/A,INDIRECT(ADDRESS($B170+1,ET$164,1,1,"Confirmed Trend")))</f>
        <v>#N/A</v>
      </c>
      <c r="EU170" s="14" t="e" cm="1">
        <f t="array" aca="1" ref="EU170" ca="1">IF(INDIRECT(ADDRESS($B170+1,EU$164,1,1,"Confirmed Trend"))=0,#N/A,INDIRECT(ADDRESS($B170+1,EU$164,1,1,"Confirmed Trend")))</f>
        <v>#N/A</v>
      </c>
      <c r="EV170" s="14" t="e" cm="1">
        <f t="array" aca="1" ref="EV170" ca="1">IF(INDIRECT(ADDRESS($B170+1,EV$164,1,1,"Confirmed Trend"))=0,#N/A,INDIRECT(ADDRESS($B170+1,EV$164,1,1,"Confirmed Trend")))</f>
        <v>#N/A</v>
      </c>
      <c r="EW170" s="14" t="e" cm="1">
        <f t="array" aca="1" ref="EW170" ca="1">IF(INDIRECT(ADDRESS($B170+1,EW$164,1,1,"Confirmed Trend"))=0,#N/A,INDIRECT(ADDRESS($B170+1,EW$164,1,1,"Confirmed Trend")))</f>
        <v>#N/A</v>
      </c>
      <c r="EX170" s="14" t="e" cm="1">
        <f t="array" aca="1" ref="EX170" ca="1">IF(INDIRECT(ADDRESS($B170+1,EX$164,1,1,"Confirmed Trend"))=0,#N/A,INDIRECT(ADDRESS($B170+1,EX$164,1,1,"Confirmed Trend")))</f>
        <v>#N/A</v>
      </c>
      <c r="EY170" s="14" t="e" cm="1">
        <f t="array" aca="1" ref="EY170" ca="1">IF(INDIRECT(ADDRESS($B170+1,EY$164,1,1,"Confirmed Trend"))=0,#N/A,INDIRECT(ADDRESS($B170+1,EY$164,1,1,"Confirmed Trend")))</f>
        <v>#N/A</v>
      </c>
      <c r="EZ170" s="14" t="e" cm="1">
        <f t="array" aca="1" ref="EZ170" ca="1">IF(INDIRECT(ADDRESS($B170+1,EZ$164,1,1,"Confirmed Trend"))=0,#N/A,INDIRECT(ADDRESS($B170+1,EZ$164,1,1,"Confirmed Trend")))</f>
        <v>#N/A</v>
      </c>
      <c r="FA170" s="14" t="e" cm="1">
        <f t="array" aca="1" ref="FA170" ca="1">IF(INDIRECT(ADDRESS($B170+1,FA$164,1,1,"Confirmed Trend"))=0,#N/A,INDIRECT(ADDRESS($B170+1,FA$164,1,1,"Confirmed Trend")))</f>
        <v>#N/A</v>
      </c>
      <c r="FB170" s="14" t="e" cm="1">
        <f t="array" aca="1" ref="FB170" ca="1">IF(INDIRECT(ADDRESS($B170+1,FB$164,1,1,"Confirmed Trend"))=0,#N/A,INDIRECT(ADDRESS($B170+1,FB$164,1,1,"Confirmed Trend")))</f>
        <v>#N/A</v>
      </c>
      <c r="FC170" s="14" t="e" cm="1">
        <f t="array" aca="1" ref="FC170" ca="1">IF(INDIRECT(ADDRESS($B170+1,FC$164,1,1,"Confirmed Trend"))=0,#N/A,INDIRECT(ADDRESS($B170+1,FC$164,1,1,"Confirmed Trend")))</f>
        <v>#N/A</v>
      </c>
      <c r="FD170" s="14" t="e" cm="1">
        <f t="array" aca="1" ref="FD170" ca="1">IF(INDIRECT(ADDRESS($B170+1,FD$164,1,1,"Confirmed Trend"))=0,#N/A,INDIRECT(ADDRESS($B170+1,FD$164,1,1,"Confirmed Trend")))</f>
        <v>#N/A</v>
      </c>
      <c r="FE170" s="14" t="e" cm="1">
        <f t="array" aca="1" ref="FE170" ca="1">IF(INDIRECT(ADDRESS($B170+1,FE$164,1,1,"Confirmed Trend"))=0,#N/A,INDIRECT(ADDRESS($B170+1,FE$164,1,1,"Confirmed Trend")))</f>
        <v>#N/A</v>
      </c>
      <c r="FF170" s="14" t="e" cm="1">
        <f t="array" aca="1" ref="FF170" ca="1">IF(INDIRECT(ADDRESS($B170+1,FF$164,1,1,"Confirmed Trend"))=0,#N/A,INDIRECT(ADDRESS($B170+1,FF$164,1,1,"Confirmed Trend")))</f>
        <v>#N/A</v>
      </c>
    </row>
    <row r="171" spans="2:162" x14ac:dyDescent="0.25">
      <c r="B171">
        <f t="shared" si="688"/>
        <v>6</v>
      </c>
      <c r="C171" t="str" cm="1">
        <f t="array" aca="1" ref="C171" ca="1">INDIRECT(ADDRESS($B171+1,1,1,1,"Confirmed Trend"))</f>
        <v>US Arizona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t="e" cm="1">
        <f t="array" aca="1" ref="BC171" ca="1">IF(INDIRECT(ADDRESS($B171+1,BC$164,1,1,"Confirmed Trend"))=0,#N/A,INDIRECT(ADDRESS($B171+1,BC$164,1,1,"Confirmed Trend")))</f>
        <v>#N/A</v>
      </c>
      <c r="BD171" s="14" t="e" cm="1">
        <f t="array" aca="1" ref="BD171" ca="1">IF(INDIRECT(ADDRESS($B171+1,BD$164,1,1,"Confirmed Trend"))=0,#N/A,INDIRECT(ADDRESS($B171+1,BD$164,1,1,"Confirmed Trend")))</f>
        <v>#N/A</v>
      </c>
      <c r="BE171" s="14" t="e" cm="1">
        <f t="array" aca="1" ref="BE171" ca="1">IF(INDIRECT(ADDRESS($B171+1,BE$164,1,1,"Confirmed Trend"))=0,#N/A,INDIRECT(ADDRESS($B171+1,BE$164,1,1,"Confirmed Trend")))</f>
        <v>#N/A</v>
      </c>
      <c r="BF171" s="14" t="e" cm="1">
        <f t="array" aca="1" ref="BF171" ca="1">IF(INDIRECT(ADDRESS($B171+1,BF$164,1,1,"Confirmed Trend"))=0,#N/A,INDIRECT(ADDRESS($B171+1,BF$164,1,1,"Confirmed Trend")))</f>
        <v>#N/A</v>
      </c>
      <c r="BG171" s="14" t="e" cm="1">
        <f t="array" aca="1" ref="BG171" ca="1">IF(INDIRECT(ADDRESS($B171+1,BG$164,1,1,"Confirmed Trend"))=0,#N/A,INDIRECT(ADDRESS($B171+1,BG$164,1,1,"Confirmed Trend")))</f>
        <v>#N/A</v>
      </c>
      <c r="BH171" s="14" t="e" cm="1">
        <f t="array" aca="1" ref="BH171" ca="1">IF(INDIRECT(ADDRESS($B171+1,BH$164,1,1,"Confirmed Trend"))=0,#N/A,INDIRECT(ADDRESS($B171+1,BH$164,1,1,"Confirmed Trend")))</f>
        <v>#N/A</v>
      </c>
      <c r="BI171" s="14" cm="1">
        <f t="array" aca="1" ref="BI171" ca="1">IF(INDIRECT(ADDRESS($B171+1,BI$164,1,1,"Confirmed Trend"))=0,#N/A,INDIRECT(ADDRESS($B171+1,BI$164,1,1,"Confirmed Trend")))</f>
        <v>0.18920711500000001</v>
      </c>
      <c r="BJ171" s="14" cm="1">
        <f t="array" aca="1" ref="BJ171" ca="1">IF(INDIRECT(ADDRESS($B171+1,BJ$164,1,1,"Confirmed Trend"))=0,#N/A,INDIRECT(ADDRESS($B171+1,BJ$164,1,1,"Confirmed Trend")))</f>
        <v>0.24738655209999999</v>
      </c>
      <c r="BK171" s="14" cm="1">
        <f t="array" aca="1" ref="BK171" ca="1">IF(INDIRECT(ADDRESS($B171+1,BK$164,1,1,"Confirmed Trend"))=0,#N/A,INDIRECT(ADDRESS($B171+1,BK$164,1,1,"Confirmed Trend")))</f>
        <v>0.3209215131</v>
      </c>
      <c r="BL171" s="14" cm="1">
        <f t="array" aca="1" ref="BL171" ca="1">IF(INDIRECT(ADDRESS($B171+1,BL$164,1,1,"Confirmed Trend"))=0,#N/A,INDIRECT(ADDRESS($B171+1,BL$164,1,1,"Confirmed Trend")))</f>
        <v>0.41587832520000001</v>
      </c>
      <c r="BM171" s="14" cm="1">
        <f t="array" aca="1" ref="BM171" ca="1">IF(INDIRECT(ADDRESS($B171+1,BM$164,1,1,"Confirmed Trend"))=0,#N/A,INDIRECT(ADDRESS($B171+1,BM$164,1,1,"Confirmed Trend")))</f>
        <v>0.48504725789999997</v>
      </c>
      <c r="BN171" s="14" cm="1">
        <f t="array" aca="1" ref="BN171" ca="1">IF(INDIRECT(ADDRESS($B171+1,BN$164,1,1,"Confirmed Trend"))=0,#N/A,INDIRECT(ADDRESS($B171+1,BN$164,1,1,"Confirmed Trend")))</f>
        <v>0.54263249010000003</v>
      </c>
      <c r="BO171" s="14" cm="1">
        <f t="array" aca="1" ref="BO171" ca="1">IF(INDIRECT(ADDRESS($B171+1,BO$164,1,1,"Confirmed Trend"))=0,#N/A,INDIRECT(ADDRESS($B171+1,BO$164,1,1,"Confirmed Trend")))</f>
        <v>0.54171855179999995</v>
      </c>
      <c r="BP171" s="14" cm="1">
        <f t="array" aca="1" ref="BP171" ca="1">IF(INDIRECT(ADDRESS($B171+1,BP$164,1,1,"Confirmed Trend"))=0,#N/A,INDIRECT(ADDRESS($B171+1,BP$164,1,1,"Confirmed Trend")))</f>
        <v>0.49779989390000001</v>
      </c>
      <c r="BQ171" s="14" cm="1">
        <f t="array" aca="1" ref="BQ171" ca="1">IF(INDIRECT(ADDRESS($B171+1,BQ$164,1,1,"Confirmed Trend"))=0,#N/A,INDIRECT(ADDRESS($B171+1,BQ$164,1,1,"Confirmed Trend")))</f>
        <v>0.44097937399999998</v>
      </c>
      <c r="BR171" s="14" cm="1">
        <f t="array" aca="1" ref="BR171" ca="1">IF(INDIRECT(ADDRESS($B171+1,BR$164,1,1,"Confirmed Trend"))=0,#N/A,INDIRECT(ADDRESS($B171+1,BR$164,1,1,"Confirmed Trend")))</f>
        <v>0.35629339640000002</v>
      </c>
      <c r="BS171" s="14" cm="1">
        <f t="array" aca="1" ref="BS171" ca="1">IF(INDIRECT(ADDRESS($B171+1,BS$164,1,1,"Confirmed Trend"))=0,#N/A,INDIRECT(ADDRESS($B171+1,BS$164,1,1,"Confirmed Trend")))</f>
        <v>0.29636500609999999</v>
      </c>
      <c r="BT171" s="14" cm="1">
        <f t="array" aca="1" ref="BT171" ca="1">IF(INDIRECT(ADDRESS($B171+1,BT$164,1,1,"Confirmed Trend"))=0,#N/A,INDIRECT(ADDRESS($B171+1,BT$164,1,1,"Confirmed Trend")))</f>
        <v>0.23921188809999999</v>
      </c>
      <c r="BU171" s="14" cm="1">
        <f t="array" aca="1" ref="BU171" ca="1">IF(INDIRECT(ADDRESS($B171+1,BU$164,1,1,"Confirmed Trend"))=0,#N/A,INDIRECT(ADDRESS($B171+1,BU$164,1,1,"Confirmed Trend")))</f>
        <v>0.20818842479999999</v>
      </c>
      <c r="BV171" s="14" cm="1">
        <f t="array" aca="1" ref="BV171" ca="1">IF(INDIRECT(ADDRESS($B171+1,BV$164,1,1,"Confirmed Trend"))=0,#N/A,INDIRECT(ADDRESS($B171+1,BV$164,1,1,"Confirmed Trend")))</f>
        <v>0.17539324110000001</v>
      </c>
      <c r="BW171" s="14" cm="1">
        <f t="array" aca="1" ref="BW171" ca="1">IF(INDIRECT(ADDRESS($B171+1,BW$164,1,1,"Confirmed Trend"))=0,#N/A,INDIRECT(ADDRESS($B171+1,BW$164,1,1,"Confirmed Trend")))</f>
        <v>0.15267309230000001</v>
      </c>
      <c r="BX171" s="14" cm="1">
        <f t="array" aca="1" ref="BX171" ca="1">IF(INDIRECT(ADDRESS($B171+1,BX$164,1,1,"Confirmed Trend"))=0,#N/A,INDIRECT(ADDRESS($B171+1,BX$164,1,1,"Confirmed Trend")))</f>
        <v>0.14201773009999999</v>
      </c>
      <c r="BY171" s="14" cm="1">
        <f t="array" aca="1" ref="BY171" ca="1">IF(INDIRECT(ADDRESS($B171+1,BY$164,1,1,"Confirmed Trend"))=0,#N/A,INDIRECT(ADDRESS($B171+1,BY$164,1,1,"Confirmed Trend")))</f>
        <v>0.12833557470000001</v>
      </c>
      <c r="BZ171" s="14" cm="1">
        <f t="array" aca="1" ref="BZ171" ca="1">IF(INDIRECT(ADDRESS($B171+1,BZ$164,1,1,"Confirmed Trend"))=0,#N/A,INDIRECT(ADDRESS($B171+1,BZ$164,1,1,"Confirmed Trend")))</f>
        <v>0.1247870826</v>
      </c>
      <c r="CA171" s="14" cm="1">
        <f t="array" aca="1" ref="CA171" ca="1">IF(INDIRECT(ADDRESS($B171+1,CA$164,1,1,"Confirmed Trend"))=0,#N/A,INDIRECT(ADDRESS($B171+1,CA$164,1,1,"Confirmed Trend")))</f>
        <v>0.1192979253</v>
      </c>
      <c r="CB171" s="14" cm="1">
        <f t="array" aca="1" ref="CB171" ca="1">IF(INDIRECT(ADDRESS($B171+1,CB$164,1,1,"Confirmed Trend"))=0,#N/A,INDIRECT(ADDRESS($B171+1,CB$164,1,1,"Confirmed Trend")))</f>
        <v>0.1190829435</v>
      </c>
      <c r="CC171" s="14" cm="1">
        <f t="array" aca="1" ref="CC171" ca="1">IF(INDIRECT(ADDRESS($B171+1,CC$164,1,1,"Confirmed Trend"))=0,#N/A,INDIRECT(ADDRESS($B171+1,CC$164,1,1,"Confirmed Trend")))</f>
        <v>0.1116645097</v>
      </c>
      <c r="CD171" s="14" cm="1">
        <f t="array" aca="1" ref="CD171" ca="1">IF(INDIRECT(ADDRESS($B171+1,CD$164,1,1,"Confirmed Trend"))=0,#N/A,INDIRECT(ADDRESS($B171+1,CD$164,1,1,"Confirmed Trend")))</f>
        <v>9.5486072699999994E-2</v>
      </c>
      <c r="CE171" s="14" cm="1">
        <f t="array" aca="1" ref="CE171" ca="1">IF(INDIRECT(ADDRESS($B171+1,CE$164,1,1,"Confirmed Trend"))=0,#N/A,INDIRECT(ADDRESS($B171+1,CE$164,1,1,"Confirmed Trend")))</f>
        <v>8.2563518599999997E-2</v>
      </c>
      <c r="CF171" s="14" cm="1">
        <f t="array" aca="1" ref="CF171" ca="1">IF(INDIRECT(ADDRESS($B171+1,CF$164,1,1,"Confirmed Trend"))=0,#N/A,INDIRECT(ADDRESS($B171+1,CF$164,1,1,"Confirmed Trend")))</f>
        <v>7.0483583599999997E-2</v>
      </c>
      <c r="CG171" s="14" cm="1">
        <f t="array" aca="1" ref="CG171" ca="1">IF(INDIRECT(ADDRESS($B171+1,CG$164,1,1,"Confirmed Trend"))=0,#N/A,INDIRECT(ADDRESS($B171+1,CG$164,1,1,"Confirmed Trend")))</f>
        <v>6.8717032799999994E-2</v>
      </c>
      <c r="CH171" s="14" cm="1">
        <f t="array" aca="1" ref="CH171" ca="1">IF(INDIRECT(ADDRESS($B171+1,CH$164,1,1,"Confirmed Trend"))=0,#N/A,INDIRECT(ADDRESS($B171+1,CH$164,1,1,"Confirmed Trend")))</f>
        <v>6.6726853799999999E-2</v>
      </c>
      <c r="CI171" s="14" cm="1">
        <f t="array" aca="1" ref="CI171" ca="1">IF(INDIRECT(ADDRESS($B171+1,CI$164,1,1,"Confirmed Trend"))=0,#N/A,INDIRECT(ADDRESS($B171+1,CI$164,1,1,"Confirmed Trend")))</f>
        <v>6.33013932E-2</v>
      </c>
      <c r="CJ171" s="14" cm="1">
        <f t="array" aca="1" ref="CJ171" ca="1">IF(INDIRECT(ADDRESS($B171+1,CJ$164,1,1,"Confirmed Trend"))=0,#N/A,INDIRECT(ADDRESS($B171+1,CJ$164,1,1,"Confirmed Trend")))</f>
        <v>5.6821613299999997E-2</v>
      </c>
      <c r="CK171" s="14" cm="1">
        <f t="array" aca="1" ref="CK171" ca="1">IF(INDIRECT(ADDRESS($B171+1,CK$164,1,1,"Confirmed Trend"))=0,#N/A,INDIRECT(ADDRESS($B171+1,CK$164,1,1,"Confirmed Trend")))</f>
        <v>4.7604628099999997E-2</v>
      </c>
      <c r="CL171" s="14" cm="1">
        <f t="array" aca="1" ref="CL171" ca="1">IF(INDIRECT(ADDRESS($B171+1,CL$164,1,1,"Confirmed Trend"))=0,#N/A,INDIRECT(ADDRESS($B171+1,CL$164,1,1,"Confirmed Trend")))</f>
        <v>4.5530555600000001E-2</v>
      </c>
      <c r="CM171" s="14" cm="1">
        <f t="array" aca="1" ref="CM171" ca="1">IF(INDIRECT(ADDRESS($B171+1,CM$164,1,1,"Confirmed Trend"))=0,#N/A,INDIRECT(ADDRESS($B171+1,CM$164,1,1,"Confirmed Trend")))</f>
        <v>4.5447938399999999E-2</v>
      </c>
      <c r="CN171" s="14" cm="1">
        <f t="array" aca="1" ref="CN171" ca="1">IF(INDIRECT(ADDRESS($B171+1,CN$164,1,1,"Confirmed Trend"))=0,#N/A,INDIRECT(ADDRESS($B171+1,CN$164,1,1,"Confirmed Trend")))</f>
        <v>5.0630916499999998E-2</v>
      </c>
      <c r="CO171" s="14" cm="1">
        <f t="array" aca="1" ref="CO171" ca="1">IF(INDIRECT(ADDRESS($B171+1,CO$164,1,1,"Confirmed Trend"))=0,#N/A,INDIRECT(ADDRESS($B171+1,CO$164,1,1,"Confirmed Trend")))</f>
        <v>5.3990299800000002E-2</v>
      </c>
      <c r="CP171" s="14" cm="1">
        <f t="array" aca="1" ref="CP171" ca="1">IF(INDIRECT(ADDRESS($B171+1,CP$164,1,1,"Confirmed Trend"))=0,#N/A,INDIRECT(ADDRESS($B171+1,CP$164,1,1,"Confirmed Trend")))</f>
        <v>5.2215084299999999E-2</v>
      </c>
      <c r="CQ171" s="14" cm="1">
        <f t="array" aca="1" ref="CQ171" ca="1">IF(INDIRECT(ADDRESS($B171+1,CQ$164,1,1,"Confirmed Trend"))=0,#N/A,INDIRECT(ADDRESS($B171+1,CQ$164,1,1,"Confirmed Trend")))</f>
        <v>4.6642005399999999E-2</v>
      </c>
      <c r="CR171" s="14" cm="1">
        <f t="array" aca="1" ref="CR171" ca="1">IF(INDIRECT(ADDRESS($B171+1,CR$164,1,1,"Confirmed Trend"))=0,#N/A,INDIRECT(ADDRESS($B171+1,CR$164,1,1,"Confirmed Trend")))</f>
        <v>4.0457138400000002E-2</v>
      </c>
      <c r="CS171" s="14" cm="1">
        <f t="array" aca="1" ref="CS171" ca="1">IF(INDIRECT(ADDRESS($B171+1,CS$164,1,1,"Confirmed Trend"))=0,#N/A,INDIRECT(ADDRESS($B171+1,CS$164,1,1,"Confirmed Trend")))</f>
        <v>3.8736147200000001E-2</v>
      </c>
      <c r="CT171" s="14" cm="1">
        <f t="array" aca="1" ref="CT171" ca="1">IF(INDIRECT(ADDRESS($B171+1,CT$164,1,1,"Confirmed Trend"))=0,#N/A,INDIRECT(ADDRESS($B171+1,CT$164,1,1,"Confirmed Trend")))</f>
        <v>4.0935965599999999E-2</v>
      </c>
      <c r="CU171" s="14" cm="1">
        <f t="array" aca="1" ref="CU171" ca="1">IF(INDIRECT(ADDRESS($B171+1,CU$164,1,1,"Confirmed Trend"))=0,#N/A,INDIRECT(ADDRESS($B171+1,CU$164,1,1,"Confirmed Trend")))</f>
        <v>4.3779856899999997E-2</v>
      </c>
      <c r="CV171" s="14" cm="1">
        <f t="array" aca="1" ref="CV171" ca="1">IF(INDIRECT(ADDRESS($B171+1,CV$164,1,1,"Confirmed Trend"))=0,#N/A,INDIRECT(ADDRESS($B171+1,CV$164,1,1,"Confirmed Trend")))</f>
        <v>4.55580238E-2</v>
      </c>
      <c r="CW171" s="14" cm="1">
        <f t="array" aca="1" ref="CW171" ca="1">IF(INDIRECT(ADDRESS($B171+1,CW$164,1,1,"Confirmed Trend"))=0,#N/A,INDIRECT(ADDRESS($B171+1,CW$164,1,1,"Confirmed Trend")))</f>
        <v>4.32739506E-2</v>
      </c>
      <c r="CX171" s="14" cm="1">
        <f t="array" aca="1" ref="CX171" ca="1">IF(INDIRECT(ADDRESS($B171+1,CX$164,1,1,"Confirmed Trend"))=0,#N/A,INDIRECT(ADDRESS($B171+1,CX$164,1,1,"Confirmed Trend")))</f>
        <v>3.9781620599999998E-2</v>
      </c>
      <c r="CY171" s="14" cm="1">
        <f t="array" aca="1" ref="CY171" ca="1">IF(INDIRECT(ADDRESS($B171+1,CY$164,1,1,"Confirmed Trend"))=0,#N/A,INDIRECT(ADDRESS($B171+1,CY$164,1,1,"Confirmed Trend")))</f>
        <v>3.6277704100000002E-2</v>
      </c>
      <c r="CZ171" s="14" cm="1">
        <f t="array" aca="1" ref="CZ171" ca="1">IF(INDIRECT(ADDRESS($B171+1,CZ$164,1,1,"Confirmed Trend"))=0,#N/A,INDIRECT(ADDRESS($B171+1,CZ$164,1,1,"Confirmed Trend")))</f>
        <v>3.6980437900000003E-2</v>
      </c>
      <c r="DA171" s="14" cm="1">
        <f t="array" aca="1" ref="DA171" ca="1">IF(INDIRECT(ADDRESS($B171+1,DA$164,1,1,"Confirmed Trend"))=0,#N/A,INDIRECT(ADDRESS($B171+1,DA$164,1,1,"Confirmed Trend")))</f>
        <v>3.9704116800000001E-2</v>
      </c>
      <c r="DB171" s="14" cm="1">
        <f t="array" aca="1" ref="DB171" ca="1">IF(INDIRECT(ADDRESS($B171+1,DB$164,1,1,"Confirmed Trend"))=0,#N/A,INDIRECT(ADDRESS($B171+1,DB$164,1,1,"Confirmed Trend")))</f>
        <v>4.3881126399999998E-2</v>
      </c>
      <c r="DC171" s="14" cm="1">
        <f t="array" aca="1" ref="DC171" ca="1">IF(INDIRECT(ADDRESS($B171+1,DC$164,1,1,"Confirmed Trend"))=0,#N/A,INDIRECT(ADDRESS($B171+1,DC$164,1,1,"Confirmed Trend")))</f>
        <v>4.5869361900000002E-2</v>
      </c>
      <c r="DD171" s="14" cm="1">
        <f t="array" aca="1" ref="DD171" ca="1">IF(INDIRECT(ADDRESS($B171+1,DD$164,1,1,"Confirmed Trend"))=0,#N/A,INDIRECT(ADDRESS($B171+1,DD$164,1,1,"Confirmed Trend")))</f>
        <v>4.4280462600000001E-2</v>
      </c>
      <c r="DE171" s="14" cm="1">
        <f t="array" aca="1" ref="DE171" ca="1">IF(INDIRECT(ADDRESS($B171+1,DE$164,1,1,"Confirmed Trend"))=0,#N/A,INDIRECT(ADDRESS($B171+1,DE$164,1,1,"Confirmed Trend")))</f>
        <v>4.1721982999999997E-2</v>
      </c>
      <c r="DF171" s="14" cm="1">
        <f t="array" aca="1" ref="DF171" ca="1">IF(INDIRECT(ADDRESS($B171+1,DF$164,1,1,"Confirmed Trend"))=0,#N/A,INDIRECT(ADDRESS($B171+1,DF$164,1,1,"Confirmed Trend")))</f>
        <v>3.8930499700000003E-2</v>
      </c>
      <c r="DG171" s="14" cm="1">
        <f t="array" aca="1" ref="DG171" ca="1">IF(INDIRECT(ADDRESS($B171+1,DG$164,1,1,"Confirmed Trend"))=0,#N/A,INDIRECT(ADDRESS($B171+1,DG$164,1,1,"Confirmed Trend")))</f>
        <v>3.7770090999999999E-2</v>
      </c>
      <c r="DH171" s="14" cm="1">
        <f t="array" aca="1" ref="DH171" ca="1">IF(INDIRECT(ADDRESS($B171+1,DH$164,1,1,"Confirmed Trend"))=0,#N/A,INDIRECT(ADDRESS($B171+1,DH$164,1,1,"Confirmed Trend")))</f>
        <v>3.8726708300000003E-2</v>
      </c>
      <c r="DI171" s="14" cm="1">
        <f t="array" aca="1" ref="DI171" ca="1">IF(INDIRECT(ADDRESS($B171+1,DI$164,1,1,"Confirmed Trend"))=0,#N/A,INDIRECT(ADDRESS($B171+1,DI$164,1,1,"Confirmed Trend")))</f>
        <v>4.0032426199999999E-2</v>
      </c>
      <c r="DJ171" s="14" cm="1">
        <f t="array" aca="1" ref="DJ171" ca="1">IF(INDIRECT(ADDRESS($B171+1,DJ$164,1,1,"Confirmed Trend"))=0,#N/A,INDIRECT(ADDRESS($B171+1,DJ$164,1,1,"Confirmed Trend")))</f>
        <v>3.94400107E-2</v>
      </c>
      <c r="DK171" s="14" cm="1">
        <f t="array" aca="1" ref="DK171" ca="1">IF(INDIRECT(ADDRESS($B171+1,DK$164,1,1,"Confirmed Trend"))=0,#N/A,INDIRECT(ADDRESS($B171+1,DK$164,1,1,"Confirmed Trend")))</f>
        <v>3.6787727300000003E-2</v>
      </c>
      <c r="DL171" s="14" cm="1">
        <f t="array" aca="1" ref="DL171" ca="1">IF(INDIRECT(ADDRESS($B171+1,DL$164,1,1,"Confirmed Trend"))=0,#N/A,INDIRECT(ADDRESS($B171+1,DL$164,1,1,"Confirmed Trend")))</f>
        <v>3.2036291500000001E-2</v>
      </c>
      <c r="DM171" s="14" cm="1">
        <f t="array" aca="1" ref="DM171" ca="1">IF(INDIRECT(ADDRESS($B171+1,DM$164,1,1,"Confirmed Trend"))=0,#N/A,INDIRECT(ADDRESS($B171+1,DM$164,1,1,"Confirmed Trend")))</f>
        <v>2.93889879E-2</v>
      </c>
      <c r="DN171" s="14" cm="1">
        <f t="array" aca="1" ref="DN171" ca="1">IF(INDIRECT(ADDRESS($B171+1,DN$164,1,1,"Confirmed Trend"))=0,#N/A,INDIRECT(ADDRESS($B171+1,DN$164,1,1,"Confirmed Trend")))</f>
        <v>2.9218730799999999E-2</v>
      </c>
      <c r="DO171" s="14" cm="1">
        <f t="array" aca="1" ref="DO171" ca="1">IF(INDIRECT(ADDRESS($B171+1,DO$164,1,1,"Confirmed Trend"))=0,#N/A,INDIRECT(ADDRESS($B171+1,DO$164,1,1,"Confirmed Trend")))</f>
        <v>3.2456905000000001E-2</v>
      </c>
      <c r="DP171" s="14" cm="1">
        <f t="array" aca="1" ref="DP171" ca="1">IF(INDIRECT(ADDRESS($B171+1,DP$164,1,1,"Confirmed Trend"))=0,#N/A,INDIRECT(ADDRESS($B171+1,DP$164,1,1,"Confirmed Trend")))</f>
        <v>3.6239638800000001E-2</v>
      </c>
      <c r="DQ171" s="14" cm="1">
        <f t="array" aca="1" ref="DQ171" ca="1">IF(INDIRECT(ADDRESS($B171+1,DQ$164,1,1,"Confirmed Trend"))=0,#N/A,INDIRECT(ADDRESS($B171+1,DQ$164,1,1,"Confirmed Trend")))</f>
        <v>3.6521209499999999E-2</v>
      </c>
      <c r="DR171" s="14" cm="1">
        <f t="array" aca="1" ref="DR171" ca="1">IF(INDIRECT(ADDRESS($B171+1,DR$164,1,1,"Confirmed Trend"))=0,#N/A,INDIRECT(ADDRESS($B171+1,DR$164,1,1,"Confirmed Trend")))</f>
        <v>3.3484996500000003E-2</v>
      </c>
      <c r="DS171" s="14" cm="1">
        <f t="array" aca="1" ref="DS171" ca="1">IF(INDIRECT(ADDRESS($B171+1,DS$164,1,1,"Confirmed Trend"))=0,#N/A,INDIRECT(ADDRESS($B171+1,DS$164,1,1,"Confirmed Trend")))</f>
        <v>2.9290872400000001E-2</v>
      </c>
      <c r="DT171" s="14" cm="1">
        <f t="array" aca="1" ref="DT171" ca="1">IF(INDIRECT(ADDRESS($B171+1,DT$164,1,1,"Confirmed Trend"))=0,#N/A,INDIRECT(ADDRESS($B171+1,DT$164,1,1,"Confirmed Trend")))</f>
        <v>2.53590863E-2</v>
      </c>
      <c r="DU171" s="14" cm="1">
        <f t="array" aca="1" ref="DU171" ca="1">IF(INDIRECT(ADDRESS($B171+1,DU$164,1,1,"Confirmed Trend"))=0,#N/A,INDIRECT(ADDRESS($B171+1,DU$164,1,1,"Confirmed Trend")))</f>
        <v>2.3926804699999998E-2</v>
      </c>
      <c r="DV171" s="14" cm="1">
        <f t="array" aca="1" ref="DV171" ca="1">IF(INDIRECT(ADDRESS($B171+1,DV$164,1,1,"Confirmed Trend"))=0,#N/A,INDIRECT(ADDRESS($B171+1,DV$164,1,1,"Confirmed Trend")))</f>
        <v>2.36013796E-2</v>
      </c>
      <c r="DW171" s="14" cm="1">
        <f t="array" aca="1" ref="DW171" ca="1">IF(INDIRECT(ADDRESS($B171+1,DW$164,1,1,"Confirmed Trend"))=0,#N/A,INDIRECT(ADDRESS($B171+1,DW$164,1,1,"Confirmed Trend")))</f>
        <v>2.42320278E-2</v>
      </c>
      <c r="DX171" s="14" cm="1">
        <f t="array" aca="1" ref="DX171" ca="1">IF(INDIRECT(ADDRESS($B171+1,DX$164,1,1,"Confirmed Trend"))=0,#N/A,INDIRECT(ADDRESS($B171+1,DX$164,1,1,"Confirmed Trend")))</f>
        <v>2.4058741000000002E-2</v>
      </c>
      <c r="DY171" s="14" cm="1">
        <f t="array" aca="1" ref="DY171" ca="1">IF(INDIRECT(ADDRESS($B171+1,DY$164,1,1,"Confirmed Trend"))=0,#N/A,INDIRECT(ADDRESS($B171+1,DY$164,1,1,"Confirmed Trend")))</f>
        <v>2.2462996799999999E-2</v>
      </c>
      <c r="DZ171" s="14" cm="1">
        <f t="array" aca="1" ref="DZ171" ca="1">IF(INDIRECT(ADDRESS($B171+1,DZ$164,1,1,"Confirmed Trend"))=0,#N/A,INDIRECT(ADDRESS($B171+1,DZ$164,1,1,"Confirmed Trend")))</f>
        <v>2.04416628E-2</v>
      </c>
      <c r="EA171" s="14" cm="1">
        <f t="array" aca="1" ref="EA171" ca="1">IF(INDIRECT(ADDRESS($B171+1,EA$164,1,1,"Confirmed Trend"))=0,#N/A,INDIRECT(ADDRESS($B171+1,EA$164,1,1,"Confirmed Trend")))</f>
        <v>1.8858461900000002E-2</v>
      </c>
      <c r="EB171" s="14" cm="1">
        <f t="array" aca="1" ref="EB171" ca="1">IF(INDIRECT(ADDRESS($B171+1,EB$164,1,1,"Confirmed Trend"))=0,#N/A,INDIRECT(ADDRESS($B171+1,EB$164,1,1,"Confirmed Trend")))</f>
        <v>1.93435268E-2</v>
      </c>
      <c r="EC171" s="14" cm="1">
        <f t="array" aca="1" ref="EC171" ca="1">IF(INDIRECT(ADDRESS($B171+1,EC$164,1,1,"Confirmed Trend"))=0,#N/A,INDIRECT(ADDRESS($B171+1,EC$164,1,1,"Confirmed Trend")))</f>
        <v>2.2478952100000001E-2</v>
      </c>
      <c r="ED171" s="14" cm="1">
        <f t="array" aca="1" ref="ED171" ca="1">IF(INDIRECT(ADDRESS($B171+1,ED$164,1,1,"Confirmed Trend"))=0,#N/A,INDIRECT(ADDRESS($B171+1,ED$164,1,1,"Confirmed Trend")))</f>
        <v>2.7987966600000001E-2</v>
      </c>
      <c r="EE171" s="14" cm="1">
        <f t="array" aca="1" ref="EE171" ca="1">IF(INDIRECT(ADDRESS($B171+1,EE$164,1,1,"Confirmed Trend"))=0,#N/A,INDIRECT(ADDRESS($B171+1,EE$164,1,1,"Confirmed Trend")))</f>
        <v>3.3143444799999998E-2</v>
      </c>
      <c r="EF171" s="14" cm="1">
        <f t="array" aca="1" ref="EF171" ca="1">IF(INDIRECT(ADDRESS($B171+1,EF$164,1,1,"Confirmed Trend"))=0,#N/A,INDIRECT(ADDRESS($B171+1,EF$164,1,1,"Confirmed Trend")))</f>
        <v>3.4403774099999999E-2</v>
      </c>
      <c r="EG171" s="14" cm="1">
        <f t="array" aca="1" ref="EG171" ca="1">IF(INDIRECT(ADDRESS($B171+1,EG$164,1,1,"Confirmed Trend"))=0,#N/A,INDIRECT(ADDRESS($B171+1,EG$164,1,1,"Confirmed Trend")))</f>
        <v>3.4696329900000003E-2</v>
      </c>
      <c r="EH171" s="14" cm="1">
        <f t="array" aca="1" ref="EH171" ca="1">IF(INDIRECT(ADDRESS($B171+1,EH$164,1,1,"Confirmed Trend"))=0,#N/A,INDIRECT(ADDRESS($B171+1,EH$164,1,1,"Confirmed Trend")))</f>
        <v>3.4747860999999998E-2</v>
      </c>
      <c r="EI171" s="14" cm="1">
        <f t="array" aca="1" ref="EI171" ca="1">IF(INDIRECT(ADDRESS($B171+1,EI$164,1,1,"Confirmed Trend"))=0,#N/A,INDIRECT(ADDRESS($B171+1,EI$164,1,1,"Confirmed Trend")))</f>
        <v>3.5290901E-2</v>
      </c>
      <c r="EJ171" s="14" cm="1">
        <f t="array" aca="1" ref="EJ171" ca="1">IF(INDIRECT(ADDRESS($B171+1,EJ$164,1,1,"Confirmed Trend"))=0,#N/A,INDIRECT(ADDRESS($B171+1,EJ$164,1,1,"Confirmed Trend")))</f>
        <v>3.9733896599999999E-2</v>
      </c>
      <c r="EK171" s="14" cm="1">
        <f t="array" aca="1" ref="EK171" ca="1">IF(INDIRECT(ADDRESS($B171+1,EK$164,1,1,"Confirmed Trend"))=0,#N/A,INDIRECT(ADDRESS($B171+1,EK$164,1,1,"Confirmed Trend")))</f>
        <v>4.2935240899999998E-2</v>
      </c>
      <c r="EL171" s="14" cm="1">
        <f t="array" aca="1" ref="EL171" ca="1">IF(INDIRECT(ADDRESS($B171+1,EL$164,1,1,"Confirmed Trend"))=0,#N/A,INDIRECT(ADDRESS($B171+1,EL$164,1,1,"Confirmed Trend")))</f>
        <v>4.7815158000000003E-2</v>
      </c>
      <c r="EM171" s="14" cm="1">
        <f t="array" aca="1" ref="EM171" ca="1">IF(INDIRECT(ADDRESS($B171+1,EM$164,1,1,"Confirmed Trend"))=0,#N/A,INDIRECT(ADDRESS($B171+1,EM$164,1,1,"Confirmed Trend")))</f>
        <v>4.8391276699999999E-2</v>
      </c>
      <c r="EN171" s="14" cm="1">
        <f t="array" aca="1" ref="EN171" ca="1">IF(INDIRECT(ADDRESS($B171+1,EN$164,1,1,"Confirmed Trend"))=0,#N/A,INDIRECT(ADDRESS($B171+1,EN$164,1,1,"Confirmed Trend")))</f>
        <v>4.5631498E-2</v>
      </c>
      <c r="EO171" s="14" cm="1">
        <f t="array" aca="1" ref="EO171" ca="1">IF(INDIRECT(ADDRESS($B171+1,EO$164,1,1,"Confirmed Trend"))=0,#N/A,INDIRECT(ADDRESS($B171+1,EO$164,1,1,"Confirmed Trend")))</f>
        <v>4.2956793700000002E-2</v>
      </c>
      <c r="EP171" s="14" cm="1">
        <f t="array" aca="1" ref="EP171" ca="1">IF(INDIRECT(ADDRESS($B171+1,EP$164,1,1,"Confirmed Trend"))=0,#N/A,INDIRECT(ADDRESS($B171+1,EP$164,1,1,"Confirmed Trend")))</f>
        <v>3.91775465E-2</v>
      </c>
      <c r="EQ171" s="14" t="e" cm="1">
        <f t="array" aca="1" ref="EQ171" ca="1">IF(INDIRECT(ADDRESS($B171+1,EQ$164,1,1,"Confirmed Trend"))=0,#N/A,INDIRECT(ADDRESS($B171+1,EQ$164,1,1,"Confirmed Trend")))</f>
        <v>#N/A</v>
      </c>
      <c r="ER171" s="14" t="e" cm="1">
        <f t="array" aca="1" ref="ER171" ca="1">IF(INDIRECT(ADDRESS($B171+1,ER$164,1,1,"Confirmed Trend"))=0,#N/A,INDIRECT(ADDRESS($B171+1,ER$164,1,1,"Confirmed Trend")))</f>
        <v>#N/A</v>
      </c>
      <c r="ES171" s="14" t="e" cm="1">
        <f t="array" aca="1" ref="ES171" ca="1">IF(INDIRECT(ADDRESS($B171+1,ES$164,1,1,"Confirmed Trend"))=0,#N/A,INDIRECT(ADDRESS($B171+1,ES$164,1,1,"Confirmed Trend")))</f>
        <v>#N/A</v>
      </c>
      <c r="ET171" s="14" t="e" cm="1">
        <f t="array" aca="1" ref="ET171" ca="1">IF(INDIRECT(ADDRESS($B171+1,ET$164,1,1,"Confirmed Trend"))=0,#N/A,INDIRECT(ADDRESS($B171+1,ET$164,1,1,"Confirmed Trend")))</f>
        <v>#N/A</v>
      </c>
      <c r="EU171" s="14" t="e" cm="1">
        <f t="array" aca="1" ref="EU171" ca="1">IF(INDIRECT(ADDRESS($B171+1,EU$164,1,1,"Confirmed Trend"))=0,#N/A,INDIRECT(ADDRESS($B171+1,EU$164,1,1,"Confirmed Trend")))</f>
        <v>#N/A</v>
      </c>
      <c r="EV171" s="14" t="e" cm="1">
        <f t="array" aca="1" ref="EV171" ca="1">IF(INDIRECT(ADDRESS($B171+1,EV$164,1,1,"Confirmed Trend"))=0,#N/A,INDIRECT(ADDRESS($B171+1,EV$164,1,1,"Confirmed Trend")))</f>
        <v>#N/A</v>
      </c>
      <c r="EW171" s="14" t="e" cm="1">
        <f t="array" aca="1" ref="EW171" ca="1">IF(INDIRECT(ADDRESS($B171+1,EW$164,1,1,"Confirmed Trend"))=0,#N/A,INDIRECT(ADDRESS($B171+1,EW$164,1,1,"Confirmed Trend")))</f>
        <v>#N/A</v>
      </c>
      <c r="EX171" s="14" t="e" cm="1">
        <f t="array" aca="1" ref="EX171" ca="1">IF(INDIRECT(ADDRESS($B171+1,EX$164,1,1,"Confirmed Trend"))=0,#N/A,INDIRECT(ADDRESS($B171+1,EX$164,1,1,"Confirmed Trend")))</f>
        <v>#N/A</v>
      </c>
      <c r="EY171" s="14" t="e" cm="1">
        <f t="array" aca="1" ref="EY171" ca="1">IF(INDIRECT(ADDRESS($B171+1,EY$164,1,1,"Confirmed Trend"))=0,#N/A,INDIRECT(ADDRESS($B171+1,EY$164,1,1,"Confirmed Trend")))</f>
        <v>#N/A</v>
      </c>
      <c r="EZ171" s="14" t="e" cm="1">
        <f t="array" aca="1" ref="EZ171" ca="1">IF(INDIRECT(ADDRESS($B171+1,EZ$164,1,1,"Confirmed Trend"))=0,#N/A,INDIRECT(ADDRESS($B171+1,EZ$164,1,1,"Confirmed Trend")))</f>
        <v>#N/A</v>
      </c>
      <c r="FA171" s="14" t="e" cm="1">
        <f t="array" aca="1" ref="FA171" ca="1">IF(INDIRECT(ADDRESS($B171+1,FA$164,1,1,"Confirmed Trend"))=0,#N/A,INDIRECT(ADDRESS($B171+1,FA$164,1,1,"Confirmed Trend")))</f>
        <v>#N/A</v>
      </c>
      <c r="FB171" s="14" t="e" cm="1">
        <f t="array" aca="1" ref="FB171" ca="1">IF(INDIRECT(ADDRESS($B171+1,FB$164,1,1,"Confirmed Trend"))=0,#N/A,INDIRECT(ADDRESS($B171+1,FB$164,1,1,"Confirmed Trend")))</f>
        <v>#N/A</v>
      </c>
      <c r="FC171" s="14" t="e" cm="1">
        <f t="array" aca="1" ref="FC171" ca="1">IF(INDIRECT(ADDRESS($B171+1,FC$164,1,1,"Confirmed Trend"))=0,#N/A,INDIRECT(ADDRESS($B171+1,FC$164,1,1,"Confirmed Trend")))</f>
        <v>#N/A</v>
      </c>
      <c r="FD171" s="14" t="e" cm="1">
        <f t="array" aca="1" ref="FD171" ca="1">IF(INDIRECT(ADDRESS($B171+1,FD$164,1,1,"Confirmed Trend"))=0,#N/A,INDIRECT(ADDRESS($B171+1,FD$164,1,1,"Confirmed Trend")))</f>
        <v>#N/A</v>
      </c>
      <c r="FE171" s="14" t="e" cm="1">
        <f t="array" aca="1" ref="FE171" ca="1">IF(INDIRECT(ADDRESS($B171+1,FE$164,1,1,"Confirmed Trend"))=0,#N/A,INDIRECT(ADDRESS($B171+1,FE$164,1,1,"Confirmed Trend")))</f>
        <v>#N/A</v>
      </c>
      <c r="FF171" s="14" t="e" cm="1">
        <f t="array" aca="1" ref="FF171" ca="1">IF(INDIRECT(ADDRESS($B171+1,FF$164,1,1,"Confirmed Trend"))=0,#N/A,INDIRECT(ADDRESS($B171+1,FF$164,1,1,"Confirmed Trend")))</f>
        <v>#N/A</v>
      </c>
    </row>
    <row r="172" spans="2:162" x14ac:dyDescent="0.25">
      <c r="B172">
        <f t="shared" si="688"/>
        <v>7</v>
      </c>
      <c r="C172" t="str" cm="1">
        <f t="array" aca="1" ref="C172" ca="1">INDIRECT(ADDRESS($B172+1,1,1,1,"Confirmed Trend"))</f>
        <v>US Arkansas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t="e" cm="1">
        <f t="array" aca="1" ref="BB172" ca="1">IF(INDIRECT(ADDRESS($B172+1,BB$164,1,1,"Confirmed Trend"))=0,#N/A,INDIRECT(ADDRESS($B172+1,BB$164,1,1,"Confirmed Trend")))</f>
        <v>#N/A</v>
      </c>
      <c r="BC172" s="14" t="e" cm="1">
        <f t="array" aca="1" ref="BC172" ca="1">IF(INDIRECT(ADDRESS($B172+1,BC$164,1,1,"Confirmed Trend"))=0,#N/A,INDIRECT(ADDRESS($B172+1,BC$164,1,1,"Confirmed Trend")))</f>
        <v>#N/A</v>
      </c>
      <c r="BD172" s="14" t="e" cm="1">
        <f t="array" aca="1" ref="BD172" ca="1">IF(INDIRECT(ADDRESS($B172+1,BD$164,1,1,"Confirmed Trend"))=0,#N/A,INDIRECT(ADDRESS($B172+1,BD$164,1,1,"Confirmed Trend")))</f>
        <v>#N/A</v>
      </c>
      <c r="BE172" s="14" t="e" cm="1">
        <f t="array" aca="1" ref="BE172" ca="1">IF(INDIRECT(ADDRESS($B172+1,BE$164,1,1,"Confirmed Trend"))=0,#N/A,INDIRECT(ADDRESS($B172+1,BE$164,1,1,"Confirmed Trend")))</f>
        <v>#N/A</v>
      </c>
      <c r="BF172" s="14" t="e" cm="1">
        <f t="array" aca="1" ref="BF172" ca="1">IF(INDIRECT(ADDRESS($B172+1,BF$164,1,1,"Confirmed Trend"))=0,#N/A,INDIRECT(ADDRESS($B172+1,BF$164,1,1,"Confirmed Trend")))</f>
        <v>#N/A</v>
      </c>
      <c r="BG172" s="14" t="e" cm="1">
        <f t="array" aca="1" ref="BG172" ca="1">IF(INDIRECT(ADDRESS($B172+1,BG$164,1,1,"Confirmed Trend"))=0,#N/A,INDIRECT(ADDRESS($B172+1,BG$164,1,1,"Confirmed Trend")))</f>
        <v>#N/A</v>
      </c>
      <c r="BH172" s="14" t="e" cm="1">
        <f t="array" aca="1" ref="BH172" ca="1">IF(INDIRECT(ADDRESS($B172+1,BH$164,1,1,"Confirmed Trend"))=0,#N/A,INDIRECT(ADDRESS($B172+1,BH$164,1,1,"Confirmed Trend")))</f>
        <v>#N/A</v>
      </c>
      <c r="BI172" s="14" t="e" cm="1">
        <f t="array" aca="1" ref="BI172" ca="1">IF(INDIRECT(ADDRESS($B172+1,BI$164,1,1,"Confirmed Trend"))=0,#N/A,INDIRECT(ADDRESS($B172+1,BI$164,1,1,"Confirmed Trend")))</f>
        <v>#N/A</v>
      </c>
      <c r="BJ172" s="14" t="e" cm="1">
        <f t="array" aca="1" ref="BJ172" ca="1">IF(INDIRECT(ADDRESS($B172+1,BJ$164,1,1,"Confirmed Trend"))=0,#N/A,INDIRECT(ADDRESS($B172+1,BJ$164,1,1,"Confirmed Trend")))</f>
        <v>#N/A</v>
      </c>
      <c r="BK172" s="14" cm="1">
        <f t="array" aca="1" ref="BK172" ca="1">IF(INDIRECT(ADDRESS($B172+1,BK$164,1,1,"Confirmed Trend"))=0,#N/A,INDIRECT(ADDRESS($B172+1,BK$164,1,1,"Confirmed Trend")))</f>
        <v>0.3677823999</v>
      </c>
      <c r="BL172" s="14" cm="1">
        <f t="array" aca="1" ref="BL172" ca="1">IF(INDIRECT(ADDRESS($B172+1,BL$164,1,1,"Confirmed Trend"))=0,#N/A,INDIRECT(ADDRESS($B172+1,BL$164,1,1,"Confirmed Trend")))</f>
        <v>0.41150692109999998</v>
      </c>
      <c r="BM172" s="14" cm="1">
        <f t="array" aca="1" ref="BM172" ca="1">IF(INDIRECT(ADDRESS($B172+1,BM$164,1,1,"Confirmed Trend"))=0,#N/A,INDIRECT(ADDRESS($B172+1,BM$164,1,1,"Confirmed Trend")))</f>
        <v>0.46401765950000001</v>
      </c>
      <c r="BN172" s="14" cm="1">
        <f t="array" aca="1" ref="BN172" ca="1">IF(INDIRECT(ADDRESS($B172+1,BN$164,1,1,"Confirmed Trend"))=0,#N/A,INDIRECT(ADDRESS($B172+1,BN$164,1,1,"Confirmed Trend")))</f>
        <v>0.43926792869999998</v>
      </c>
      <c r="BO172" s="14" cm="1">
        <f t="array" aca="1" ref="BO172" ca="1">IF(INDIRECT(ADDRESS($B172+1,BO$164,1,1,"Confirmed Trend"))=0,#N/A,INDIRECT(ADDRESS($B172+1,BO$164,1,1,"Confirmed Trend")))</f>
        <v>0.33568573149999997</v>
      </c>
      <c r="BP172" s="14" cm="1">
        <f t="array" aca="1" ref="BP172" ca="1">IF(INDIRECT(ADDRESS($B172+1,BP$164,1,1,"Confirmed Trend"))=0,#N/A,INDIRECT(ADDRESS($B172+1,BP$164,1,1,"Confirmed Trend")))</f>
        <v>0.26794081289999999</v>
      </c>
      <c r="BQ172" s="14" cm="1">
        <f t="array" aca="1" ref="BQ172" ca="1">IF(INDIRECT(ADDRESS($B172+1,BQ$164,1,1,"Confirmed Trend"))=0,#N/A,INDIRECT(ADDRESS($B172+1,BQ$164,1,1,"Confirmed Trend")))</f>
        <v>0.21759105209999999</v>
      </c>
      <c r="BR172" s="14" cm="1">
        <f t="array" aca="1" ref="BR172" ca="1">IF(INDIRECT(ADDRESS($B172+1,BR$164,1,1,"Confirmed Trend"))=0,#N/A,INDIRECT(ADDRESS($B172+1,BR$164,1,1,"Confirmed Trend")))</f>
        <v>0.2150265965</v>
      </c>
      <c r="BS172" s="14" cm="1">
        <f t="array" aca="1" ref="BS172" ca="1">IF(INDIRECT(ADDRESS($B172+1,BS$164,1,1,"Confirmed Trend"))=0,#N/A,INDIRECT(ADDRESS($B172+1,BS$164,1,1,"Confirmed Trend")))</f>
        <v>0.1908051573</v>
      </c>
      <c r="BT172" s="14" cm="1">
        <f t="array" aca="1" ref="BT172" ca="1">IF(INDIRECT(ADDRESS($B172+1,BT$164,1,1,"Confirmed Trend"))=0,#N/A,INDIRECT(ADDRESS($B172+1,BT$164,1,1,"Confirmed Trend")))</f>
        <v>0.15862719389999999</v>
      </c>
      <c r="BU172" s="14" cm="1">
        <f t="array" aca="1" ref="BU172" ca="1">IF(INDIRECT(ADDRESS($B172+1,BU$164,1,1,"Confirmed Trend"))=0,#N/A,INDIRECT(ADDRESS($B172+1,BU$164,1,1,"Confirmed Trend")))</f>
        <v>0.1183425618</v>
      </c>
      <c r="BV172" s="14" cm="1">
        <f t="array" aca="1" ref="BV172" ca="1">IF(INDIRECT(ADDRESS($B172+1,BV$164,1,1,"Confirmed Trend"))=0,#N/A,INDIRECT(ADDRESS($B172+1,BV$164,1,1,"Confirmed Trend")))</f>
        <v>9.3100428400000004E-2</v>
      </c>
      <c r="BW172" s="14" cm="1">
        <f t="array" aca="1" ref="BW172" ca="1">IF(INDIRECT(ADDRESS($B172+1,BW$164,1,1,"Confirmed Trend"))=0,#N/A,INDIRECT(ADDRESS($B172+1,BW$164,1,1,"Confirmed Trend")))</f>
        <v>8.9832527999999995E-2</v>
      </c>
      <c r="BX172" s="14" cm="1">
        <f t="array" aca="1" ref="BX172" ca="1">IF(INDIRECT(ADDRESS($B172+1,BX$164,1,1,"Confirmed Trend"))=0,#N/A,INDIRECT(ADDRESS($B172+1,BX$164,1,1,"Confirmed Trend")))</f>
        <v>9.6411233099999993E-2</v>
      </c>
      <c r="BY172" s="14" cm="1">
        <f t="array" aca="1" ref="BY172" ca="1">IF(INDIRECT(ADDRESS($B172+1,BY$164,1,1,"Confirmed Trend"))=0,#N/A,INDIRECT(ADDRESS($B172+1,BY$164,1,1,"Confirmed Trend")))</f>
        <v>0.1033402574</v>
      </c>
      <c r="BZ172" s="14" cm="1">
        <f t="array" aca="1" ref="BZ172" ca="1">IF(INDIRECT(ADDRESS($B172+1,BZ$164,1,1,"Confirmed Trend"))=0,#N/A,INDIRECT(ADDRESS($B172+1,BZ$164,1,1,"Confirmed Trend")))</f>
        <v>0.10106174129999999</v>
      </c>
      <c r="CA172" s="14" cm="1">
        <f t="array" aca="1" ref="CA172" ca="1">IF(INDIRECT(ADDRESS($B172+1,CA$164,1,1,"Confirmed Trend"))=0,#N/A,INDIRECT(ADDRESS($B172+1,CA$164,1,1,"Confirmed Trend")))</f>
        <v>9.5661713199999998E-2</v>
      </c>
      <c r="CB172" s="14" cm="1">
        <f t="array" aca="1" ref="CB172" ca="1">IF(INDIRECT(ADDRESS($B172+1,CB$164,1,1,"Confirmed Trend"))=0,#N/A,INDIRECT(ADDRESS($B172+1,CB$164,1,1,"Confirmed Trend")))</f>
        <v>8.75352467E-2</v>
      </c>
      <c r="CC172" s="14" cm="1">
        <f t="array" aca="1" ref="CC172" ca="1">IF(INDIRECT(ADDRESS($B172+1,CC$164,1,1,"Confirmed Trend"))=0,#N/A,INDIRECT(ADDRESS($B172+1,CC$164,1,1,"Confirmed Trend")))</f>
        <v>8.2447554199999995E-2</v>
      </c>
      <c r="CD172" s="14" cm="1">
        <f t="array" aca="1" ref="CD172" ca="1">IF(INDIRECT(ADDRESS($B172+1,CD$164,1,1,"Confirmed Trend"))=0,#N/A,INDIRECT(ADDRESS($B172+1,CD$164,1,1,"Confirmed Trend")))</f>
        <v>7.7864578300000001E-2</v>
      </c>
      <c r="CE172" s="14" cm="1">
        <f t="array" aca="1" ref="CE172" ca="1">IF(INDIRECT(ADDRESS($B172+1,CE$164,1,1,"Confirmed Trend"))=0,#N/A,INDIRECT(ADDRESS($B172+1,CE$164,1,1,"Confirmed Trend")))</f>
        <v>7.7126875299999995E-2</v>
      </c>
      <c r="CF172" s="14" cm="1">
        <f t="array" aca="1" ref="CF172" ca="1">IF(INDIRECT(ADDRESS($B172+1,CF$164,1,1,"Confirmed Trend"))=0,#N/A,INDIRECT(ADDRESS($B172+1,CF$164,1,1,"Confirmed Trend")))</f>
        <v>7.6703490900000004E-2</v>
      </c>
      <c r="CG172" s="14" cm="1">
        <f t="array" aca="1" ref="CG172" ca="1">IF(INDIRECT(ADDRESS($B172+1,CG$164,1,1,"Confirmed Trend"))=0,#N/A,INDIRECT(ADDRESS($B172+1,CG$164,1,1,"Confirmed Trend")))</f>
        <v>7.3148405599999994E-2</v>
      </c>
      <c r="CH172" s="14" cm="1">
        <f t="array" aca="1" ref="CH172" ca="1">IF(INDIRECT(ADDRESS($B172+1,CH$164,1,1,"Confirmed Trend"))=0,#N/A,INDIRECT(ADDRESS($B172+1,CH$164,1,1,"Confirmed Trend")))</f>
        <v>6.8495348600000006E-2</v>
      </c>
      <c r="CI172" s="14" cm="1">
        <f t="array" aca="1" ref="CI172" ca="1">IF(INDIRECT(ADDRESS($B172+1,CI$164,1,1,"Confirmed Trend"))=0,#N/A,INDIRECT(ADDRESS($B172+1,CI$164,1,1,"Confirmed Trend")))</f>
        <v>6.3170826599999994E-2</v>
      </c>
      <c r="CJ172" s="14" cm="1">
        <f t="array" aca="1" ref="CJ172" ca="1">IF(INDIRECT(ADDRESS($B172+1,CJ$164,1,1,"Confirmed Trend"))=0,#N/A,INDIRECT(ADDRESS($B172+1,CJ$164,1,1,"Confirmed Trend")))</f>
        <v>6.1048020000000001E-2</v>
      </c>
      <c r="CK172" s="14" cm="1">
        <f t="array" aca="1" ref="CK172" ca="1">IF(INDIRECT(ADDRESS($B172+1,CK$164,1,1,"Confirmed Trend"))=0,#N/A,INDIRECT(ADDRESS($B172+1,CK$164,1,1,"Confirmed Trend")))</f>
        <v>6.1199780500000002E-2</v>
      </c>
      <c r="CL172" s="14" cm="1">
        <f t="array" aca="1" ref="CL172" ca="1">IF(INDIRECT(ADDRESS($B172+1,CL$164,1,1,"Confirmed Trend"))=0,#N/A,INDIRECT(ADDRESS($B172+1,CL$164,1,1,"Confirmed Trend")))</f>
        <v>6.15307057E-2</v>
      </c>
      <c r="CM172" s="14" cm="1">
        <f t="array" aca="1" ref="CM172" ca="1">IF(INDIRECT(ADDRESS($B172+1,CM$164,1,1,"Confirmed Trend"))=0,#N/A,INDIRECT(ADDRESS($B172+1,CM$164,1,1,"Confirmed Trend")))</f>
        <v>5.6776733400000001E-2</v>
      </c>
      <c r="CN172" s="14" cm="1">
        <f t="array" aca="1" ref="CN172" ca="1">IF(INDIRECT(ADDRESS($B172+1,CN$164,1,1,"Confirmed Trend"))=0,#N/A,INDIRECT(ADDRESS($B172+1,CN$164,1,1,"Confirmed Trend")))</f>
        <v>4.9239895800000003E-2</v>
      </c>
      <c r="CO172" s="14" cm="1">
        <f t="array" aca="1" ref="CO172" ca="1">IF(INDIRECT(ADDRESS($B172+1,CO$164,1,1,"Confirmed Trend"))=0,#N/A,INDIRECT(ADDRESS($B172+1,CO$164,1,1,"Confirmed Trend")))</f>
        <v>3.9930247000000002E-2</v>
      </c>
      <c r="CP172" s="14" cm="1">
        <f t="array" aca="1" ref="CP172" ca="1">IF(INDIRECT(ADDRESS($B172+1,CP$164,1,1,"Confirmed Trend"))=0,#N/A,INDIRECT(ADDRESS($B172+1,CP$164,1,1,"Confirmed Trend")))</f>
        <v>3.9091076199999998E-2</v>
      </c>
      <c r="CQ172" s="14" cm="1">
        <f t="array" aca="1" ref="CQ172" ca="1">IF(INDIRECT(ADDRESS($B172+1,CQ$164,1,1,"Confirmed Trend"))=0,#N/A,INDIRECT(ADDRESS($B172+1,CQ$164,1,1,"Confirmed Trend")))</f>
        <v>4.9755278799999997E-2</v>
      </c>
      <c r="CR172" s="14" cm="1">
        <f t="array" aca="1" ref="CR172" ca="1">IF(INDIRECT(ADDRESS($B172+1,CR$164,1,1,"Confirmed Trend"))=0,#N/A,INDIRECT(ADDRESS($B172+1,CR$164,1,1,"Confirmed Trend")))</f>
        <v>6.1882273299999999E-2</v>
      </c>
      <c r="CS172" s="14" cm="1">
        <f t="array" aca="1" ref="CS172" ca="1">IF(INDIRECT(ADDRESS($B172+1,CS$164,1,1,"Confirmed Trend"))=0,#N/A,INDIRECT(ADDRESS($B172+1,CS$164,1,1,"Confirmed Trend")))</f>
        <v>7.5136131800000006E-2</v>
      </c>
      <c r="CT172" s="14" cm="1">
        <f t="array" aca="1" ref="CT172" ca="1">IF(INDIRECT(ADDRESS($B172+1,CT$164,1,1,"Confirmed Trend"))=0,#N/A,INDIRECT(ADDRESS($B172+1,CT$164,1,1,"Confirmed Trend")))</f>
        <v>8.2791511299999995E-2</v>
      </c>
      <c r="CU172" s="14" cm="1">
        <f t="array" aca="1" ref="CU172" ca="1">IF(INDIRECT(ADDRESS($B172+1,CU$164,1,1,"Confirmed Trend"))=0,#N/A,INDIRECT(ADDRESS($B172+1,CU$164,1,1,"Confirmed Trend")))</f>
        <v>7.8858504199999999E-2</v>
      </c>
      <c r="CV172" s="14" cm="1">
        <f t="array" aca="1" ref="CV172" ca="1">IF(INDIRECT(ADDRESS($B172+1,CV$164,1,1,"Confirmed Trend"))=0,#N/A,INDIRECT(ADDRESS($B172+1,CV$164,1,1,"Confirmed Trend")))</f>
        <v>7.2778268500000007E-2</v>
      </c>
      <c r="CW172" s="14" cm="1">
        <f t="array" aca="1" ref="CW172" ca="1">IF(INDIRECT(ADDRESS($B172+1,CW$164,1,1,"Confirmed Trend"))=0,#N/A,INDIRECT(ADDRESS($B172+1,CW$164,1,1,"Confirmed Trend")))</f>
        <v>5.9700455700000002E-2</v>
      </c>
      <c r="CX172" s="14" cm="1">
        <f t="array" aca="1" ref="CX172" ca="1">IF(INDIRECT(ADDRESS($B172+1,CX$164,1,1,"Confirmed Trend"))=0,#N/A,INDIRECT(ADDRESS($B172+1,CX$164,1,1,"Confirmed Trend")))</f>
        <v>4.92655751E-2</v>
      </c>
      <c r="CY172" s="14" cm="1">
        <f t="array" aca="1" ref="CY172" ca="1">IF(INDIRECT(ADDRESS($B172+1,CY$164,1,1,"Confirmed Trend"))=0,#N/A,INDIRECT(ADDRESS($B172+1,CY$164,1,1,"Confirmed Trend")))</f>
        <v>3.7785283500000003E-2</v>
      </c>
      <c r="CZ172" s="14" cm="1">
        <f t="array" aca="1" ref="CZ172" ca="1">IF(INDIRECT(ADDRESS($B172+1,CZ$164,1,1,"Confirmed Trend"))=0,#N/A,INDIRECT(ADDRESS($B172+1,CZ$164,1,1,"Confirmed Trend")))</f>
        <v>2.9429498599999999E-2</v>
      </c>
      <c r="DA172" s="14" cm="1">
        <f t="array" aca="1" ref="DA172" ca="1">IF(INDIRECT(ADDRESS($B172+1,DA$164,1,1,"Confirmed Trend"))=0,#N/A,INDIRECT(ADDRESS($B172+1,DA$164,1,1,"Confirmed Trend")))</f>
        <v>2.68127581E-2</v>
      </c>
      <c r="DB172" s="14" cm="1">
        <f t="array" aca="1" ref="DB172" ca="1">IF(INDIRECT(ADDRESS($B172+1,DB$164,1,1,"Confirmed Trend"))=0,#N/A,INDIRECT(ADDRESS($B172+1,DB$164,1,1,"Confirmed Trend")))</f>
        <v>2.3396891900000001E-2</v>
      </c>
      <c r="DC172" s="14" cm="1">
        <f t="array" aca="1" ref="DC172" ca="1">IF(INDIRECT(ADDRESS($B172+1,DC$164,1,1,"Confirmed Trend"))=0,#N/A,INDIRECT(ADDRESS($B172+1,DC$164,1,1,"Confirmed Trend")))</f>
        <v>2.0902003299999999E-2</v>
      </c>
      <c r="DD172" s="14" cm="1">
        <f t="array" aca="1" ref="DD172" ca="1">IF(INDIRECT(ADDRESS($B172+1,DD$164,1,1,"Confirmed Trend"))=0,#N/A,INDIRECT(ADDRESS($B172+1,DD$164,1,1,"Confirmed Trend")))</f>
        <v>1.7901291400000002E-2</v>
      </c>
      <c r="DE172" s="14" cm="1">
        <f t="array" aca="1" ref="DE172" ca="1">IF(INDIRECT(ADDRESS($B172+1,DE$164,1,1,"Confirmed Trend"))=0,#N/A,INDIRECT(ADDRESS($B172+1,DE$164,1,1,"Confirmed Trend")))</f>
        <v>1.54305199E-2</v>
      </c>
      <c r="DF172" s="14" cm="1">
        <f t="array" aca="1" ref="DF172" ca="1">IF(INDIRECT(ADDRESS($B172+1,DF$164,1,1,"Confirmed Trend"))=0,#N/A,INDIRECT(ADDRESS($B172+1,DF$164,1,1,"Confirmed Trend")))</f>
        <v>1.41229947E-2</v>
      </c>
      <c r="DG172" s="14" cm="1">
        <f t="array" aca="1" ref="DG172" ca="1">IF(INDIRECT(ADDRESS($B172+1,DG$164,1,1,"Confirmed Trend"))=0,#N/A,INDIRECT(ADDRESS($B172+1,DG$164,1,1,"Confirmed Trend")))</f>
        <v>1.33370851E-2</v>
      </c>
      <c r="DH172" s="14" cm="1">
        <f t="array" aca="1" ref="DH172" ca="1">IF(INDIRECT(ADDRESS($B172+1,DH$164,1,1,"Confirmed Trend"))=0,#N/A,INDIRECT(ADDRESS($B172+1,DH$164,1,1,"Confirmed Trend")))</f>
        <v>1.45884759E-2</v>
      </c>
      <c r="DI172" s="14" cm="1">
        <f t="array" aca="1" ref="DI172" ca="1">IF(INDIRECT(ADDRESS($B172+1,DI$164,1,1,"Confirmed Trend"))=0,#N/A,INDIRECT(ADDRESS($B172+1,DI$164,1,1,"Confirmed Trend")))</f>
        <v>1.56839597E-2</v>
      </c>
      <c r="DJ172" s="14" cm="1">
        <f t="array" aca="1" ref="DJ172" ca="1">IF(INDIRECT(ADDRESS($B172+1,DJ$164,1,1,"Confirmed Trend"))=0,#N/A,INDIRECT(ADDRESS($B172+1,DJ$164,1,1,"Confirmed Trend")))</f>
        <v>1.8702275899999999E-2</v>
      </c>
      <c r="DK172" s="14" cm="1">
        <f t="array" aca="1" ref="DK172" ca="1">IF(INDIRECT(ADDRESS($B172+1,DK$164,1,1,"Confirmed Trend"))=0,#N/A,INDIRECT(ADDRESS($B172+1,DK$164,1,1,"Confirmed Trend")))</f>
        <v>2.25621131E-2</v>
      </c>
      <c r="DL172" s="14" cm="1">
        <f t="array" aca="1" ref="DL172" ca="1">IF(INDIRECT(ADDRESS($B172+1,DL$164,1,1,"Confirmed Trend"))=0,#N/A,INDIRECT(ADDRESS($B172+1,DL$164,1,1,"Confirmed Trend")))</f>
        <v>2.68470427E-2</v>
      </c>
      <c r="DM172" s="14" cm="1">
        <f t="array" aca="1" ref="DM172" ca="1">IF(INDIRECT(ADDRESS($B172+1,DM$164,1,1,"Confirmed Trend"))=0,#N/A,INDIRECT(ADDRESS($B172+1,DM$164,1,1,"Confirmed Trend")))</f>
        <v>2.9147655299999999E-2</v>
      </c>
      <c r="DN172" s="14" cm="1">
        <f t="array" aca="1" ref="DN172" ca="1">IF(INDIRECT(ADDRESS($B172+1,DN$164,1,1,"Confirmed Trend"))=0,#N/A,INDIRECT(ADDRESS($B172+1,DN$164,1,1,"Confirmed Trend")))</f>
        <v>2.6882577500000001E-2</v>
      </c>
      <c r="DO172" s="14" cm="1">
        <f t="array" aca="1" ref="DO172" ca="1">IF(INDIRECT(ADDRESS($B172+1,DO$164,1,1,"Confirmed Trend"))=0,#N/A,INDIRECT(ADDRESS($B172+1,DO$164,1,1,"Confirmed Trend")))</f>
        <v>2.5315073399999999E-2</v>
      </c>
      <c r="DP172" s="14" cm="1">
        <f t="array" aca="1" ref="DP172" ca="1">IF(INDIRECT(ADDRESS($B172+1,DP$164,1,1,"Confirmed Trend"))=0,#N/A,INDIRECT(ADDRESS($B172+1,DP$164,1,1,"Confirmed Trend")))</f>
        <v>2.37216432E-2</v>
      </c>
      <c r="DQ172" s="14" cm="1">
        <f t="array" aca="1" ref="DQ172" ca="1">IF(INDIRECT(ADDRESS($B172+1,DQ$164,1,1,"Confirmed Trend"))=0,#N/A,INDIRECT(ADDRESS($B172+1,DQ$164,1,1,"Confirmed Trend")))</f>
        <v>2.7145253500000001E-2</v>
      </c>
      <c r="DR172" s="14" cm="1">
        <f t="array" aca="1" ref="DR172" ca="1">IF(INDIRECT(ADDRESS($B172+1,DR$164,1,1,"Confirmed Trend"))=0,#N/A,INDIRECT(ADDRESS($B172+1,DR$164,1,1,"Confirmed Trend")))</f>
        <v>2.9429178E-2</v>
      </c>
      <c r="DS172" s="14" cm="1">
        <f t="array" aca="1" ref="DS172" ca="1">IF(INDIRECT(ADDRESS($B172+1,DS$164,1,1,"Confirmed Trend"))=0,#N/A,INDIRECT(ADDRESS($B172+1,DS$164,1,1,"Confirmed Trend")))</f>
        <v>2.95929123E-2</v>
      </c>
      <c r="DT172" s="14" cm="1">
        <f t="array" aca="1" ref="DT172" ca="1">IF(INDIRECT(ADDRESS($B172+1,DT$164,1,1,"Confirmed Trend"))=0,#N/A,INDIRECT(ADDRESS($B172+1,DT$164,1,1,"Confirmed Trend")))</f>
        <v>2.6459966500000001E-2</v>
      </c>
      <c r="DU172" s="14" cm="1">
        <f t="array" aca="1" ref="DU172" ca="1">IF(INDIRECT(ADDRESS($B172+1,DU$164,1,1,"Confirmed Trend"))=0,#N/A,INDIRECT(ADDRESS($B172+1,DU$164,1,1,"Confirmed Trend")))</f>
        <v>2.7537182399999999E-2</v>
      </c>
      <c r="DV172" s="14" cm="1">
        <f t="array" aca="1" ref="DV172" ca="1">IF(INDIRECT(ADDRESS($B172+1,DV$164,1,1,"Confirmed Trend"))=0,#N/A,INDIRECT(ADDRESS($B172+1,DV$164,1,1,"Confirmed Trend")))</f>
        <v>3.23694068E-2</v>
      </c>
      <c r="DW172" s="14" cm="1">
        <f t="array" aca="1" ref="DW172" ca="1">IF(INDIRECT(ADDRESS($B172+1,DW$164,1,1,"Confirmed Trend"))=0,#N/A,INDIRECT(ADDRESS($B172+1,DW$164,1,1,"Confirmed Trend")))</f>
        <v>3.8153620899999997E-2</v>
      </c>
      <c r="DX172" s="14" cm="1">
        <f t="array" aca="1" ref="DX172" ca="1">IF(INDIRECT(ADDRESS($B172+1,DX$164,1,1,"Confirmed Trend"))=0,#N/A,INDIRECT(ADDRESS($B172+1,DX$164,1,1,"Confirmed Trend")))</f>
        <v>4.0880318700000001E-2</v>
      </c>
      <c r="DY172" s="14" cm="1">
        <f t="array" aca="1" ref="DY172" ca="1">IF(INDIRECT(ADDRESS($B172+1,DY$164,1,1,"Confirmed Trend"))=0,#N/A,INDIRECT(ADDRESS($B172+1,DY$164,1,1,"Confirmed Trend")))</f>
        <v>3.5944183999999997E-2</v>
      </c>
      <c r="DZ172" s="14" cm="1">
        <f t="array" aca="1" ref="DZ172" ca="1">IF(INDIRECT(ADDRESS($B172+1,DZ$164,1,1,"Confirmed Trend"))=0,#N/A,INDIRECT(ADDRESS($B172+1,DZ$164,1,1,"Confirmed Trend")))</f>
        <v>3.0578797500000001E-2</v>
      </c>
      <c r="EA172" s="14" cm="1">
        <f t="array" aca="1" ref="EA172" ca="1">IF(INDIRECT(ADDRESS($B172+1,EA$164,1,1,"Confirmed Trend"))=0,#N/A,INDIRECT(ADDRESS($B172+1,EA$164,1,1,"Confirmed Trend")))</f>
        <v>2.3633662100000001E-2</v>
      </c>
      <c r="EB172" s="14" cm="1">
        <f t="array" aca="1" ref="EB172" ca="1">IF(INDIRECT(ADDRESS($B172+1,EB$164,1,1,"Confirmed Trend"))=0,#N/A,INDIRECT(ADDRESS($B172+1,EB$164,1,1,"Confirmed Trend")))</f>
        <v>2.3627684199999999E-2</v>
      </c>
      <c r="EC172" s="14" cm="1">
        <f t="array" aca="1" ref="EC172" ca="1">IF(INDIRECT(ADDRESS($B172+1,EC$164,1,1,"Confirmed Trend"))=0,#N/A,INDIRECT(ADDRESS($B172+1,EC$164,1,1,"Confirmed Trend")))</f>
        <v>2.54339827E-2</v>
      </c>
      <c r="ED172" s="14" cm="1">
        <f t="array" aca="1" ref="ED172" ca="1">IF(INDIRECT(ADDRESS($B172+1,ED$164,1,1,"Confirmed Trend"))=0,#N/A,INDIRECT(ADDRESS($B172+1,ED$164,1,1,"Confirmed Trend")))</f>
        <v>2.8987766700000001E-2</v>
      </c>
      <c r="EE172" s="14" cm="1">
        <f t="array" aca="1" ref="EE172" ca="1">IF(INDIRECT(ADDRESS($B172+1,EE$164,1,1,"Confirmed Trend"))=0,#N/A,INDIRECT(ADDRESS($B172+1,EE$164,1,1,"Confirmed Trend")))</f>
        <v>3.2900379399999999E-2</v>
      </c>
      <c r="EF172" s="14" cm="1">
        <f t="array" aca="1" ref="EF172" ca="1">IF(INDIRECT(ADDRESS($B172+1,EF$164,1,1,"Confirmed Trend"))=0,#N/A,INDIRECT(ADDRESS($B172+1,EF$164,1,1,"Confirmed Trend")))</f>
        <v>3.3951410899999999E-2</v>
      </c>
      <c r="EG172" s="14" cm="1">
        <f t="array" aca="1" ref="EG172" ca="1">IF(INDIRECT(ADDRESS($B172+1,EG$164,1,1,"Confirmed Trend"))=0,#N/A,INDIRECT(ADDRESS($B172+1,EG$164,1,1,"Confirmed Trend")))</f>
        <v>3.4659720800000002E-2</v>
      </c>
      <c r="EH172" s="14" cm="1">
        <f t="array" aca="1" ref="EH172" ca="1">IF(INDIRECT(ADDRESS($B172+1,EH$164,1,1,"Confirmed Trend"))=0,#N/A,INDIRECT(ADDRESS($B172+1,EH$164,1,1,"Confirmed Trend")))</f>
        <v>3.4332362300000002E-2</v>
      </c>
      <c r="EI172" s="14" cm="1">
        <f t="array" aca="1" ref="EI172" ca="1">IF(INDIRECT(ADDRESS($B172+1,EI$164,1,1,"Confirmed Trend"))=0,#N/A,INDIRECT(ADDRESS($B172+1,EI$164,1,1,"Confirmed Trend")))</f>
        <v>3.5379090500000002E-2</v>
      </c>
      <c r="EJ172" s="14" cm="1">
        <f t="array" aca="1" ref="EJ172" ca="1">IF(INDIRECT(ADDRESS($B172+1,EJ$164,1,1,"Confirmed Trend"))=0,#N/A,INDIRECT(ADDRESS($B172+1,EJ$164,1,1,"Confirmed Trend")))</f>
        <v>3.6713944999999998E-2</v>
      </c>
      <c r="EK172" s="14" cm="1">
        <f t="array" aca="1" ref="EK172" ca="1">IF(INDIRECT(ADDRESS($B172+1,EK$164,1,1,"Confirmed Trend"))=0,#N/A,INDIRECT(ADDRESS($B172+1,EK$164,1,1,"Confirmed Trend")))</f>
        <v>3.8477170800000002E-2</v>
      </c>
      <c r="EL172" s="14" cm="1">
        <f t="array" aca="1" ref="EL172" ca="1">IF(INDIRECT(ADDRESS($B172+1,EL$164,1,1,"Confirmed Trend"))=0,#N/A,INDIRECT(ADDRESS($B172+1,EL$164,1,1,"Confirmed Trend")))</f>
        <v>3.9629536E-2</v>
      </c>
      <c r="EM172" s="14" cm="1">
        <f t="array" aca="1" ref="EM172" ca="1">IF(INDIRECT(ADDRESS($B172+1,EM$164,1,1,"Confirmed Trend"))=0,#N/A,INDIRECT(ADDRESS($B172+1,EM$164,1,1,"Confirmed Trend")))</f>
        <v>3.9803716699999998E-2</v>
      </c>
      <c r="EN172" s="14" cm="1">
        <f t="array" aca="1" ref="EN172" ca="1">IF(INDIRECT(ADDRESS($B172+1,EN$164,1,1,"Confirmed Trend"))=0,#N/A,INDIRECT(ADDRESS($B172+1,EN$164,1,1,"Confirmed Trend")))</f>
        <v>3.9196616199999999E-2</v>
      </c>
      <c r="EO172" s="14" cm="1">
        <f t="array" aca="1" ref="EO172" ca="1">IF(INDIRECT(ADDRESS($B172+1,EO$164,1,1,"Confirmed Trend"))=0,#N/A,INDIRECT(ADDRESS($B172+1,EO$164,1,1,"Confirmed Trend")))</f>
        <v>3.6937806699999999E-2</v>
      </c>
      <c r="EP172" s="14" cm="1">
        <f t="array" aca="1" ref="EP172" ca="1">IF(INDIRECT(ADDRESS($B172+1,EP$164,1,1,"Confirmed Trend"))=0,#N/A,INDIRECT(ADDRESS($B172+1,EP$164,1,1,"Confirmed Trend")))</f>
        <v>3.5635101699999998E-2</v>
      </c>
      <c r="EQ172" s="14" t="e" cm="1">
        <f t="array" aca="1" ref="EQ172" ca="1">IF(INDIRECT(ADDRESS($B172+1,EQ$164,1,1,"Confirmed Trend"))=0,#N/A,INDIRECT(ADDRESS($B172+1,EQ$164,1,1,"Confirmed Trend")))</f>
        <v>#N/A</v>
      </c>
      <c r="ER172" s="14" t="e" cm="1">
        <f t="array" aca="1" ref="ER172" ca="1">IF(INDIRECT(ADDRESS($B172+1,ER$164,1,1,"Confirmed Trend"))=0,#N/A,INDIRECT(ADDRESS($B172+1,ER$164,1,1,"Confirmed Trend")))</f>
        <v>#N/A</v>
      </c>
      <c r="ES172" s="14" t="e" cm="1">
        <f t="array" aca="1" ref="ES172" ca="1">IF(INDIRECT(ADDRESS($B172+1,ES$164,1,1,"Confirmed Trend"))=0,#N/A,INDIRECT(ADDRESS($B172+1,ES$164,1,1,"Confirmed Trend")))</f>
        <v>#N/A</v>
      </c>
      <c r="ET172" s="14" t="e" cm="1">
        <f t="array" aca="1" ref="ET172" ca="1">IF(INDIRECT(ADDRESS($B172+1,ET$164,1,1,"Confirmed Trend"))=0,#N/A,INDIRECT(ADDRESS($B172+1,ET$164,1,1,"Confirmed Trend")))</f>
        <v>#N/A</v>
      </c>
      <c r="EU172" s="14" t="e" cm="1">
        <f t="array" aca="1" ref="EU172" ca="1">IF(INDIRECT(ADDRESS($B172+1,EU$164,1,1,"Confirmed Trend"))=0,#N/A,INDIRECT(ADDRESS($B172+1,EU$164,1,1,"Confirmed Trend")))</f>
        <v>#N/A</v>
      </c>
      <c r="EV172" s="14" t="e" cm="1">
        <f t="array" aca="1" ref="EV172" ca="1">IF(INDIRECT(ADDRESS($B172+1,EV$164,1,1,"Confirmed Trend"))=0,#N/A,INDIRECT(ADDRESS($B172+1,EV$164,1,1,"Confirmed Trend")))</f>
        <v>#N/A</v>
      </c>
      <c r="EW172" s="14" t="e" cm="1">
        <f t="array" aca="1" ref="EW172" ca="1">IF(INDIRECT(ADDRESS($B172+1,EW$164,1,1,"Confirmed Trend"))=0,#N/A,INDIRECT(ADDRESS($B172+1,EW$164,1,1,"Confirmed Trend")))</f>
        <v>#N/A</v>
      </c>
      <c r="EX172" s="14" t="e" cm="1">
        <f t="array" aca="1" ref="EX172" ca="1">IF(INDIRECT(ADDRESS($B172+1,EX$164,1,1,"Confirmed Trend"))=0,#N/A,INDIRECT(ADDRESS($B172+1,EX$164,1,1,"Confirmed Trend")))</f>
        <v>#N/A</v>
      </c>
      <c r="EY172" s="14" t="e" cm="1">
        <f t="array" aca="1" ref="EY172" ca="1">IF(INDIRECT(ADDRESS($B172+1,EY$164,1,1,"Confirmed Trend"))=0,#N/A,INDIRECT(ADDRESS($B172+1,EY$164,1,1,"Confirmed Trend")))</f>
        <v>#N/A</v>
      </c>
      <c r="EZ172" s="14" t="e" cm="1">
        <f t="array" aca="1" ref="EZ172" ca="1">IF(INDIRECT(ADDRESS($B172+1,EZ$164,1,1,"Confirmed Trend"))=0,#N/A,INDIRECT(ADDRESS($B172+1,EZ$164,1,1,"Confirmed Trend")))</f>
        <v>#N/A</v>
      </c>
      <c r="FA172" s="14" t="e" cm="1">
        <f t="array" aca="1" ref="FA172" ca="1">IF(INDIRECT(ADDRESS($B172+1,FA$164,1,1,"Confirmed Trend"))=0,#N/A,INDIRECT(ADDRESS($B172+1,FA$164,1,1,"Confirmed Trend")))</f>
        <v>#N/A</v>
      </c>
      <c r="FB172" s="14" t="e" cm="1">
        <f t="array" aca="1" ref="FB172" ca="1">IF(INDIRECT(ADDRESS($B172+1,FB$164,1,1,"Confirmed Trend"))=0,#N/A,INDIRECT(ADDRESS($B172+1,FB$164,1,1,"Confirmed Trend")))</f>
        <v>#N/A</v>
      </c>
      <c r="FC172" s="14" t="e" cm="1">
        <f t="array" aca="1" ref="FC172" ca="1">IF(INDIRECT(ADDRESS($B172+1,FC$164,1,1,"Confirmed Trend"))=0,#N/A,INDIRECT(ADDRESS($B172+1,FC$164,1,1,"Confirmed Trend")))</f>
        <v>#N/A</v>
      </c>
      <c r="FD172" s="14" t="e" cm="1">
        <f t="array" aca="1" ref="FD172" ca="1">IF(INDIRECT(ADDRESS($B172+1,FD$164,1,1,"Confirmed Trend"))=0,#N/A,INDIRECT(ADDRESS($B172+1,FD$164,1,1,"Confirmed Trend")))</f>
        <v>#N/A</v>
      </c>
      <c r="FE172" s="14" t="e" cm="1">
        <f t="array" aca="1" ref="FE172" ca="1">IF(INDIRECT(ADDRESS($B172+1,FE$164,1,1,"Confirmed Trend"))=0,#N/A,INDIRECT(ADDRESS($B172+1,FE$164,1,1,"Confirmed Trend")))</f>
        <v>#N/A</v>
      </c>
      <c r="FF172" s="14" t="e" cm="1">
        <f t="array" aca="1" ref="FF172" ca="1">IF(INDIRECT(ADDRESS($B172+1,FF$164,1,1,"Confirmed Trend"))=0,#N/A,INDIRECT(ADDRESS($B172+1,FF$164,1,1,"Confirmed Trend")))</f>
        <v>#N/A</v>
      </c>
    </row>
    <row r="173" spans="2:162" x14ac:dyDescent="0.25">
      <c r="B173">
        <f t="shared" si="688"/>
        <v>8</v>
      </c>
      <c r="C173" t="str" cm="1">
        <f t="array" aca="1" ref="C173" ca="1">INDIRECT(ADDRESS($B173+1,1,1,1,"Confirmed Trend"))</f>
        <v>US California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cm="1">
        <f t="array" aca="1" ref="BA173" ca="1">IF(INDIRECT(ADDRESS($B173+1,BA$164,1,1,"Confirmed Trend"))=0,#N/A,INDIRECT(ADDRESS($B173+1,BA$164,1,1,"Confirmed Trend")))</f>
        <v>0.1856834996</v>
      </c>
      <c r="BB173" s="14" cm="1">
        <f t="array" aca="1" ref="BB173" ca="1">IF(INDIRECT(ADDRESS($B173+1,BB$164,1,1,"Confirmed Trend"))=0,#N/A,INDIRECT(ADDRESS($B173+1,BB$164,1,1,"Confirmed Trend")))</f>
        <v>0.21481280990000001</v>
      </c>
      <c r="BC173" s="14" cm="1">
        <f t="array" aca="1" ref="BC173" ca="1">IF(INDIRECT(ADDRESS($B173+1,BC$164,1,1,"Confirmed Trend"))=0,#N/A,INDIRECT(ADDRESS($B173+1,BC$164,1,1,"Confirmed Trend")))</f>
        <v>0.22708978899999999</v>
      </c>
      <c r="BD173" s="14" cm="1">
        <f t="array" aca="1" ref="BD173" ca="1">IF(INDIRECT(ADDRESS($B173+1,BD$164,1,1,"Confirmed Trend"))=0,#N/A,INDIRECT(ADDRESS($B173+1,BD$164,1,1,"Confirmed Trend")))</f>
        <v>0.21264053490000001</v>
      </c>
      <c r="BE173" s="14" cm="1">
        <f t="array" aca="1" ref="BE173" ca="1">IF(INDIRECT(ADDRESS($B173+1,BE$164,1,1,"Confirmed Trend"))=0,#N/A,INDIRECT(ADDRESS($B173+1,BE$164,1,1,"Confirmed Trend")))</f>
        <v>0.1940584222</v>
      </c>
      <c r="BF173" s="14" cm="1">
        <f t="array" aca="1" ref="BF173" ca="1">IF(INDIRECT(ADDRESS($B173+1,BF$164,1,1,"Confirmed Trend"))=0,#N/A,INDIRECT(ADDRESS($B173+1,BF$164,1,1,"Confirmed Trend")))</f>
        <v>0.1757337467</v>
      </c>
      <c r="BG173" s="14" cm="1">
        <f t="array" aca="1" ref="BG173" ca="1">IF(INDIRECT(ADDRESS($B173+1,BG$164,1,1,"Confirmed Trend"))=0,#N/A,INDIRECT(ADDRESS($B173+1,BG$164,1,1,"Confirmed Trend")))</f>
        <v>0.15645674200000001</v>
      </c>
      <c r="BH173" s="14" cm="1">
        <f t="array" aca="1" ref="BH173" ca="1">IF(INDIRECT(ADDRESS($B173+1,BH$164,1,1,"Confirmed Trend"))=0,#N/A,INDIRECT(ADDRESS($B173+1,BH$164,1,1,"Confirmed Trend")))</f>
        <v>0.17342168760000001</v>
      </c>
      <c r="BI173" s="14" cm="1">
        <f t="array" aca="1" ref="BI173" ca="1">IF(INDIRECT(ADDRESS($B173+1,BI$164,1,1,"Confirmed Trend"))=0,#N/A,INDIRECT(ADDRESS($B173+1,BI$164,1,1,"Confirmed Trend")))</f>
        <v>0.20356979259999999</v>
      </c>
      <c r="BJ173" s="14" cm="1">
        <f t="array" aca="1" ref="BJ173" ca="1">IF(INDIRECT(ADDRESS($B173+1,BJ$164,1,1,"Confirmed Trend"))=0,#N/A,INDIRECT(ADDRESS($B173+1,BJ$164,1,1,"Confirmed Trend")))</f>
        <v>0.27152810919999998</v>
      </c>
      <c r="BK173" s="14" cm="1">
        <f t="array" aca="1" ref="BK173" ca="1">IF(INDIRECT(ADDRESS($B173+1,BK$164,1,1,"Confirmed Trend"))=0,#N/A,INDIRECT(ADDRESS($B173+1,BK$164,1,1,"Confirmed Trend")))</f>
        <v>0.31080810679999998</v>
      </c>
      <c r="BL173" s="14" cm="1">
        <f t="array" aca="1" ref="BL173" ca="1">IF(INDIRECT(ADDRESS($B173+1,BL$164,1,1,"Confirmed Trend"))=0,#N/A,INDIRECT(ADDRESS($B173+1,BL$164,1,1,"Confirmed Trend")))</f>
        <v>0.30940962929999999</v>
      </c>
      <c r="BM173" s="14" cm="1">
        <f t="array" aca="1" ref="BM173" ca="1">IF(INDIRECT(ADDRESS($B173+1,BM$164,1,1,"Confirmed Trend"))=0,#N/A,INDIRECT(ADDRESS($B173+1,BM$164,1,1,"Confirmed Trend")))</f>
        <v>0.2834941513</v>
      </c>
      <c r="BN173" s="14" cm="1">
        <f t="array" aca="1" ref="BN173" ca="1">IF(INDIRECT(ADDRESS($B173+1,BN$164,1,1,"Confirmed Trend"))=0,#N/A,INDIRECT(ADDRESS($B173+1,BN$164,1,1,"Confirmed Trend")))</f>
        <v>0.2252503169</v>
      </c>
      <c r="BO173" s="14" cm="1">
        <f t="array" aca="1" ref="BO173" ca="1">IF(INDIRECT(ADDRESS($B173+1,BO$164,1,1,"Confirmed Trend"))=0,#N/A,INDIRECT(ADDRESS($B173+1,BO$164,1,1,"Confirmed Trend")))</f>
        <v>0.1990961302</v>
      </c>
      <c r="BP173" s="14" cm="1">
        <f t="array" aca="1" ref="BP173" ca="1">IF(INDIRECT(ADDRESS($B173+1,BP$164,1,1,"Confirmed Trend"))=0,#N/A,INDIRECT(ADDRESS($B173+1,BP$164,1,1,"Confirmed Trend")))</f>
        <v>0.1733257913</v>
      </c>
      <c r="BQ173" s="14" cm="1">
        <f t="array" aca="1" ref="BQ173" ca="1">IF(INDIRECT(ADDRESS($B173+1,BQ$164,1,1,"Confirmed Trend"))=0,#N/A,INDIRECT(ADDRESS($B173+1,BQ$164,1,1,"Confirmed Trend")))</f>
        <v>0.1778131782</v>
      </c>
      <c r="BR173" s="14" cm="1">
        <f t="array" aca="1" ref="BR173" ca="1">IF(INDIRECT(ADDRESS($B173+1,BR$164,1,1,"Confirmed Trend"))=0,#N/A,INDIRECT(ADDRESS($B173+1,BR$164,1,1,"Confirmed Trend")))</f>
        <v>0.193886053</v>
      </c>
      <c r="BS173" s="14" cm="1">
        <f t="array" aca="1" ref="BS173" ca="1">IF(INDIRECT(ADDRESS($B173+1,BS$164,1,1,"Confirmed Trend"))=0,#N/A,INDIRECT(ADDRESS($B173+1,BS$164,1,1,"Confirmed Trend")))</f>
        <v>0.2103882634</v>
      </c>
      <c r="BT173" s="14" cm="1">
        <f t="array" aca="1" ref="BT173" ca="1">IF(INDIRECT(ADDRESS($B173+1,BT$164,1,1,"Confirmed Trend"))=0,#N/A,INDIRECT(ADDRESS($B173+1,BT$164,1,1,"Confirmed Trend")))</f>
        <v>0.2313416304</v>
      </c>
      <c r="BU173" s="14" cm="1">
        <f t="array" aca="1" ref="BU173" ca="1">IF(INDIRECT(ADDRESS($B173+1,BU$164,1,1,"Confirmed Trend"))=0,#N/A,INDIRECT(ADDRESS($B173+1,BU$164,1,1,"Confirmed Trend")))</f>
        <v>0.22485881999999999</v>
      </c>
      <c r="BV173" s="14" cm="1">
        <f t="array" aca="1" ref="BV173" ca="1">IF(INDIRECT(ADDRESS($B173+1,BV$164,1,1,"Confirmed Trend"))=0,#N/A,INDIRECT(ADDRESS($B173+1,BV$164,1,1,"Confirmed Trend")))</f>
        <v>0.20739894549999999</v>
      </c>
      <c r="BW173" s="14" cm="1">
        <f t="array" aca="1" ref="BW173" ca="1">IF(INDIRECT(ADDRESS($B173+1,BW$164,1,1,"Confirmed Trend"))=0,#N/A,INDIRECT(ADDRESS($B173+1,BW$164,1,1,"Confirmed Trend")))</f>
        <v>0.17647023170000001</v>
      </c>
      <c r="BX173" s="14" cm="1">
        <f t="array" aca="1" ref="BX173" ca="1">IF(INDIRECT(ADDRESS($B173+1,BX$164,1,1,"Confirmed Trend"))=0,#N/A,INDIRECT(ADDRESS($B173+1,BX$164,1,1,"Confirmed Trend")))</f>
        <v>0.1493021236</v>
      </c>
      <c r="BY173" s="14" cm="1">
        <f t="array" aca="1" ref="BY173" ca="1">IF(INDIRECT(ADDRESS($B173+1,BY$164,1,1,"Confirmed Trend"))=0,#N/A,INDIRECT(ADDRESS($B173+1,BY$164,1,1,"Confirmed Trend")))</f>
        <v>0.13672970570000001</v>
      </c>
      <c r="BZ173" s="14" cm="1">
        <f t="array" aca="1" ref="BZ173" ca="1">IF(INDIRECT(ADDRESS($B173+1,BZ$164,1,1,"Confirmed Trend"))=0,#N/A,INDIRECT(ADDRESS($B173+1,BZ$164,1,1,"Confirmed Trend")))</f>
        <v>0.1291200844</v>
      </c>
      <c r="CA173" s="14" cm="1">
        <f t="array" aca="1" ref="CA173" ca="1">IF(INDIRECT(ADDRESS($B173+1,CA$164,1,1,"Confirmed Trend"))=0,#N/A,INDIRECT(ADDRESS($B173+1,CA$164,1,1,"Confirmed Trend")))</f>
        <v>0.13123460710000001</v>
      </c>
      <c r="CB173" s="14" cm="1">
        <f t="array" aca="1" ref="CB173" ca="1">IF(INDIRECT(ADDRESS($B173+1,CB$164,1,1,"Confirmed Trend"))=0,#N/A,INDIRECT(ADDRESS($B173+1,CB$164,1,1,"Confirmed Trend")))</f>
        <v>0.1252145358</v>
      </c>
      <c r="CC173" s="14" cm="1">
        <f t="array" aca="1" ref="CC173" ca="1">IF(INDIRECT(ADDRESS($B173+1,CC$164,1,1,"Confirmed Trend"))=0,#N/A,INDIRECT(ADDRESS($B173+1,CC$164,1,1,"Confirmed Trend")))</f>
        <v>0.1168557742</v>
      </c>
      <c r="CD173" s="14" cm="1">
        <f t="array" aca="1" ref="CD173" ca="1">IF(INDIRECT(ADDRESS($B173+1,CD$164,1,1,"Confirmed Trend"))=0,#N/A,INDIRECT(ADDRESS($B173+1,CD$164,1,1,"Confirmed Trend")))</f>
        <v>0.10250337330000001</v>
      </c>
      <c r="CE173" s="14" cm="1">
        <f t="array" aca="1" ref="CE173" ca="1">IF(INDIRECT(ADDRESS($B173+1,CE$164,1,1,"Confirmed Trend"))=0,#N/A,INDIRECT(ADDRESS($B173+1,CE$164,1,1,"Confirmed Trend")))</f>
        <v>9.0432919900000006E-2</v>
      </c>
      <c r="CF173" s="14" cm="1">
        <f t="array" aca="1" ref="CF173" ca="1">IF(INDIRECT(ADDRESS($B173+1,CF$164,1,1,"Confirmed Trend"))=0,#N/A,INDIRECT(ADDRESS($B173+1,CF$164,1,1,"Confirmed Trend")))</f>
        <v>8.2932688800000001E-2</v>
      </c>
      <c r="CG173" s="14" cm="1">
        <f t="array" aca="1" ref="CG173" ca="1">IF(INDIRECT(ADDRESS($B173+1,CG$164,1,1,"Confirmed Trend"))=0,#N/A,INDIRECT(ADDRESS($B173+1,CG$164,1,1,"Confirmed Trend")))</f>
        <v>7.5541264900000002E-2</v>
      </c>
      <c r="CH173" s="14" cm="1">
        <f t="array" aca="1" ref="CH173" ca="1">IF(INDIRECT(ADDRESS($B173+1,CH$164,1,1,"Confirmed Trend"))=0,#N/A,INDIRECT(ADDRESS($B173+1,CH$164,1,1,"Confirmed Trend")))</f>
        <v>7.0287581399999993E-2</v>
      </c>
      <c r="CI173" s="14" cm="1">
        <f t="array" aca="1" ref="CI173" ca="1">IF(INDIRECT(ADDRESS($B173+1,CI$164,1,1,"Confirmed Trend"))=0,#N/A,INDIRECT(ADDRESS($B173+1,CI$164,1,1,"Confirmed Trend")))</f>
        <v>6.0841763E-2</v>
      </c>
      <c r="CJ173" s="14" cm="1">
        <f t="array" aca="1" ref="CJ173" ca="1">IF(INDIRECT(ADDRESS($B173+1,CJ$164,1,1,"Confirmed Trend"))=0,#N/A,INDIRECT(ADDRESS($B173+1,CJ$164,1,1,"Confirmed Trend")))</f>
        <v>5.3711056700000002E-2</v>
      </c>
      <c r="CK173" s="14" cm="1">
        <f t="array" aca="1" ref="CK173" ca="1">IF(INDIRECT(ADDRESS($B173+1,CK$164,1,1,"Confirmed Trend"))=0,#N/A,INDIRECT(ADDRESS($B173+1,CK$164,1,1,"Confirmed Trend")))</f>
        <v>4.6765057399999997E-2</v>
      </c>
      <c r="CL173" s="14" cm="1">
        <f t="array" aca="1" ref="CL173" ca="1">IF(INDIRECT(ADDRESS($B173+1,CL$164,1,1,"Confirmed Trend"))=0,#N/A,INDIRECT(ADDRESS($B173+1,CL$164,1,1,"Confirmed Trend")))</f>
        <v>4.5529772199999999E-2</v>
      </c>
      <c r="CM173" s="14" cm="1">
        <f t="array" aca="1" ref="CM173" ca="1">IF(INDIRECT(ADDRESS($B173+1,CM$164,1,1,"Confirmed Trend"))=0,#N/A,INDIRECT(ADDRESS($B173+1,CM$164,1,1,"Confirmed Trend")))</f>
        <v>4.8065280600000003E-2</v>
      </c>
      <c r="CN173" s="14" cm="1">
        <f t="array" aca="1" ref="CN173" ca="1">IF(INDIRECT(ADDRESS($B173+1,CN$164,1,1,"Confirmed Trend"))=0,#N/A,INDIRECT(ADDRESS($B173+1,CN$164,1,1,"Confirmed Trend")))</f>
        <v>5.2076102499999999E-2</v>
      </c>
      <c r="CO173" s="14" cm="1">
        <f t="array" aca="1" ref="CO173" ca="1">IF(INDIRECT(ADDRESS($B173+1,CO$164,1,1,"Confirmed Trend"))=0,#N/A,INDIRECT(ADDRESS($B173+1,CO$164,1,1,"Confirmed Trend")))</f>
        <v>5.4908898400000003E-2</v>
      </c>
      <c r="CP173" s="14" cm="1">
        <f t="array" aca="1" ref="CP173" ca="1">IF(INDIRECT(ADDRESS($B173+1,CP$164,1,1,"Confirmed Trend"))=0,#N/A,INDIRECT(ADDRESS($B173+1,CP$164,1,1,"Confirmed Trend")))</f>
        <v>5.1150585499999998E-2</v>
      </c>
      <c r="CQ173" s="14" cm="1">
        <f t="array" aca="1" ref="CQ173" ca="1">IF(INDIRECT(ADDRESS($B173+1,CQ$164,1,1,"Confirmed Trend"))=0,#N/A,INDIRECT(ADDRESS($B173+1,CQ$164,1,1,"Confirmed Trend")))</f>
        <v>4.8891651799999998E-2</v>
      </c>
      <c r="CR173" s="14" cm="1">
        <f t="array" aca="1" ref="CR173" ca="1">IF(INDIRECT(ADDRESS($B173+1,CR$164,1,1,"Confirmed Trend"))=0,#N/A,INDIRECT(ADDRESS($B173+1,CR$164,1,1,"Confirmed Trend")))</f>
        <v>4.77605849E-2</v>
      </c>
      <c r="CS173" s="14" cm="1">
        <f t="array" aca="1" ref="CS173" ca="1">IF(INDIRECT(ADDRESS($B173+1,CS$164,1,1,"Confirmed Trend"))=0,#N/A,INDIRECT(ADDRESS($B173+1,CS$164,1,1,"Confirmed Trend")))</f>
        <v>5.1218866799999999E-2</v>
      </c>
      <c r="CT173" s="14" cm="1">
        <f t="array" aca="1" ref="CT173" ca="1">IF(INDIRECT(ADDRESS($B173+1,CT$164,1,1,"Confirmed Trend"))=0,#N/A,INDIRECT(ADDRESS($B173+1,CT$164,1,1,"Confirmed Trend")))</f>
        <v>5.5436845200000001E-2</v>
      </c>
      <c r="CU173" s="14" cm="1">
        <f t="array" aca="1" ref="CU173" ca="1">IF(INDIRECT(ADDRESS($B173+1,CU$164,1,1,"Confirmed Trend"))=0,#N/A,INDIRECT(ADDRESS($B173+1,CU$164,1,1,"Confirmed Trend")))</f>
        <v>5.6352357399999997E-2</v>
      </c>
      <c r="CV173" s="14" cm="1">
        <f t="array" aca="1" ref="CV173" ca="1">IF(INDIRECT(ADDRESS($B173+1,CV$164,1,1,"Confirmed Trend"))=0,#N/A,INDIRECT(ADDRESS($B173+1,CV$164,1,1,"Confirmed Trend")))</f>
        <v>5.3124647800000001E-2</v>
      </c>
      <c r="CW173" s="14" cm="1">
        <f t="array" aca="1" ref="CW173" ca="1">IF(INDIRECT(ADDRESS($B173+1,CW$164,1,1,"Confirmed Trend"))=0,#N/A,INDIRECT(ADDRESS($B173+1,CW$164,1,1,"Confirmed Trend")))</f>
        <v>4.5675050199999997E-2</v>
      </c>
      <c r="CX173" s="14" cm="1">
        <f t="array" aca="1" ref="CX173" ca="1">IF(INDIRECT(ADDRESS($B173+1,CX$164,1,1,"Confirmed Trend"))=0,#N/A,INDIRECT(ADDRESS($B173+1,CX$164,1,1,"Confirmed Trend")))</f>
        <v>3.9230560900000003E-2</v>
      </c>
      <c r="CY173" s="14" cm="1">
        <f t="array" aca="1" ref="CY173" ca="1">IF(INDIRECT(ADDRESS($B173+1,CY$164,1,1,"Confirmed Trend"))=0,#N/A,INDIRECT(ADDRESS($B173+1,CY$164,1,1,"Confirmed Trend")))</f>
        <v>3.4736982700000002E-2</v>
      </c>
      <c r="CZ173" s="14" cm="1">
        <f t="array" aca="1" ref="CZ173" ca="1">IF(INDIRECT(ADDRESS($B173+1,CZ$164,1,1,"Confirmed Trend"))=0,#N/A,INDIRECT(ADDRESS($B173+1,CZ$164,1,1,"Confirmed Trend")))</f>
        <v>3.4656358900000003E-2</v>
      </c>
      <c r="DA173" s="14" cm="1">
        <f t="array" aca="1" ref="DA173" ca="1">IF(INDIRECT(ADDRESS($B173+1,DA$164,1,1,"Confirmed Trend"))=0,#N/A,INDIRECT(ADDRESS($B173+1,DA$164,1,1,"Confirmed Trend")))</f>
        <v>3.56987873E-2</v>
      </c>
      <c r="DB173" s="14" cm="1">
        <f t="array" aca="1" ref="DB173" ca="1">IF(INDIRECT(ADDRESS($B173+1,DB$164,1,1,"Confirmed Trend"))=0,#N/A,INDIRECT(ADDRESS($B173+1,DB$164,1,1,"Confirmed Trend")))</f>
        <v>3.7787537599999997E-2</v>
      </c>
      <c r="DC173" s="14" cm="1">
        <f t="array" aca="1" ref="DC173" ca="1">IF(INDIRECT(ADDRESS($B173+1,DC$164,1,1,"Confirmed Trend"))=0,#N/A,INDIRECT(ADDRESS($B173+1,DC$164,1,1,"Confirmed Trend")))</f>
        <v>3.7239530700000002E-2</v>
      </c>
      <c r="DD173" s="14" cm="1">
        <f t="array" aca="1" ref="DD173" ca="1">IF(INDIRECT(ADDRESS($B173+1,DD$164,1,1,"Confirmed Trend"))=0,#N/A,INDIRECT(ADDRESS($B173+1,DD$164,1,1,"Confirmed Trend")))</f>
        <v>3.4329367299999997E-2</v>
      </c>
      <c r="DE173" s="14" cm="1">
        <f t="array" aca="1" ref="DE173" ca="1">IF(INDIRECT(ADDRESS($B173+1,DE$164,1,1,"Confirmed Trend"))=0,#N/A,INDIRECT(ADDRESS($B173+1,DE$164,1,1,"Confirmed Trend")))</f>
        <v>3.09389136E-2</v>
      </c>
      <c r="DF173" s="14" cm="1">
        <f t="array" aca="1" ref="DF173" ca="1">IF(INDIRECT(ADDRESS($B173+1,DF$164,1,1,"Confirmed Trend"))=0,#N/A,INDIRECT(ADDRESS($B173+1,DF$164,1,1,"Confirmed Trend")))</f>
        <v>2.90724516E-2</v>
      </c>
      <c r="DG173" s="14" cm="1">
        <f t="array" aca="1" ref="DG173" ca="1">IF(INDIRECT(ADDRESS($B173+1,DG$164,1,1,"Confirmed Trend"))=0,#N/A,INDIRECT(ADDRESS($B173+1,DG$164,1,1,"Confirmed Trend")))</f>
        <v>2.9669845800000001E-2</v>
      </c>
      <c r="DH173" s="14" cm="1">
        <f t="array" aca="1" ref="DH173" ca="1">IF(INDIRECT(ADDRESS($B173+1,DH$164,1,1,"Confirmed Trend"))=0,#N/A,INDIRECT(ADDRESS($B173+1,DH$164,1,1,"Confirmed Trend")))</f>
        <v>3.1442207100000001E-2</v>
      </c>
      <c r="DI173" s="14" cm="1">
        <f t="array" aca="1" ref="DI173" ca="1">IF(INDIRECT(ADDRESS($B173+1,DI$164,1,1,"Confirmed Trend"))=0,#N/A,INDIRECT(ADDRESS($B173+1,DI$164,1,1,"Confirmed Trend")))</f>
        <v>3.3099871400000001E-2</v>
      </c>
      <c r="DJ173" s="14" cm="1">
        <f t="array" aca="1" ref="DJ173" ca="1">IF(INDIRECT(ADDRESS($B173+1,DJ$164,1,1,"Confirmed Trend"))=0,#N/A,INDIRECT(ADDRESS($B173+1,DJ$164,1,1,"Confirmed Trend")))</f>
        <v>3.3291538599999997E-2</v>
      </c>
      <c r="DK173" s="14" cm="1">
        <f t="array" aca="1" ref="DK173" ca="1">IF(INDIRECT(ADDRESS($B173+1,DK$164,1,1,"Confirmed Trend"))=0,#N/A,INDIRECT(ADDRESS($B173+1,DK$164,1,1,"Confirmed Trend")))</f>
        <v>3.1941211499999997E-2</v>
      </c>
      <c r="DL173" s="14" cm="1">
        <f t="array" aca="1" ref="DL173" ca="1">IF(INDIRECT(ADDRESS($B173+1,DL$164,1,1,"Confirmed Trend"))=0,#N/A,INDIRECT(ADDRESS($B173+1,DL$164,1,1,"Confirmed Trend")))</f>
        <v>2.9023824100000001E-2</v>
      </c>
      <c r="DM173" s="14" cm="1">
        <f t="array" aca="1" ref="DM173" ca="1">IF(INDIRECT(ADDRESS($B173+1,DM$164,1,1,"Confirmed Trend"))=0,#N/A,INDIRECT(ADDRESS($B173+1,DM$164,1,1,"Confirmed Trend")))</f>
        <v>2.65927122E-2</v>
      </c>
      <c r="DN173" s="14" cm="1">
        <f t="array" aca="1" ref="DN173" ca="1">IF(INDIRECT(ADDRESS($B173+1,DN$164,1,1,"Confirmed Trend"))=0,#N/A,INDIRECT(ADDRESS($B173+1,DN$164,1,1,"Confirmed Trend")))</f>
        <v>2.4784189799999998E-2</v>
      </c>
      <c r="DO173" s="14" cm="1">
        <f t="array" aca="1" ref="DO173" ca="1">IF(INDIRECT(ADDRESS($B173+1,DO$164,1,1,"Confirmed Trend"))=0,#N/A,INDIRECT(ADDRESS($B173+1,DO$164,1,1,"Confirmed Trend")))</f>
        <v>2.42807518E-2</v>
      </c>
      <c r="DP173" s="14" cm="1">
        <f t="array" aca="1" ref="DP173" ca="1">IF(INDIRECT(ADDRESS($B173+1,DP$164,1,1,"Confirmed Trend"))=0,#N/A,INDIRECT(ADDRESS($B173+1,DP$164,1,1,"Confirmed Trend")))</f>
        <v>2.46744572E-2</v>
      </c>
      <c r="DQ173" s="14" cm="1">
        <f t="array" aca="1" ref="DQ173" ca="1">IF(INDIRECT(ADDRESS($B173+1,DQ$164,1,1,"Confirmed Trend"))=0,#N/A,INDIRECT(ADDRESS($B173+1,DQ$164,1,1,"Confirmed Trend")))</f>
        <v>2.5517399100000001E-2</v>
      </c>
      <c r="DR173" s="14" cm="1">
        <f t="array" aca="1" ref="DR173" ca="1">IF(INDIRECT(ADDRESS($B173+1,DR$164,1,1,"Confirmed Trend"))=0,#N/A,INDIRECT(ADDRESS($B173+1,DR$164,1,1,"Confirmed Trend")))</f>
        <v>2.52080204E-2</v>
      </c>
      <c r="DS173" s="14" cm="1">
        <f t="array" aca="1" ref="DS173" ca="1">IF(INDIRECT(ADDRESS($B173+1,DS$164,1,1,"Confirmed Trend"))=0,#N/A,INDIRECT(ADDRESS($B173+1,DS$164,1,1,"Confirmed Trend")))</f>
        <v>2.4006341300000001E-2</v>
      </c>
      <c r="DT173" s="14" cm="1">
        <f t="array" aca="1" ref="DT173" ca="1">IF(INDIRECT(ADDRESS($B173+1,DT$164,1,1,"Confirmed Trend"))=0,#N/A,INDIRECT(ADDRESS($B173+1,DT$164,1,1,"Confirmed Trend")))</f>
        <v>2.29730288E-2</v>
      </c>
      <c r="DU173" s="14" cm="1">
        <f t="array" aca="1" ref="DU173" ca="1">IF(INDIRECT(ADDRESS($B173+1,DU$164,1,1,"Confirmed Trend"))=0,#N/A,INDIRECT(ADDRESS($B173+1,DU$164,1,1,"Confirmed Trend")))</f>
        <v>2.2519235299999999E-2</v>
      </c>
      <c r="DV173" s="14" cm="1">
        <f t="array" aca="1" ref="DV173" ca="1">IF(INDIRECT(ADDRESS($B173+1,DV$164,1,1,"Confirmed Trend"))=0,#N/A,INDIRECT(ADDRESS($B173+1,DV$164,1,1,"Confirmed Trend")))</f>
        <v>2.3155745200000001E-2</v>
      </c>
      <c r="DW173" s="14" cm="1">
        <f t="array" aca="1" ref="DW173" ca="1">IF(INDIRECT(ADDRESS($B173+1,DW$164,1,1,"Confirmed Trend"))=0,#N/A,INDIRECT(ADDRESS($B173+1,DW$164,1,1,"Confirmed Trend")))</f>
        <v>2.4211772199999999E-2</v>
      </c>
      <c r="DX173" s="14" cm="1">
        <f t="array" aca="1" ref="DX173" ca="1">IF(INDIRECT(ADDRESS($B173+1,DX$164,1,1,"Confirmed Trend"))=0,#N/A,INDIRECT(ADDRESS($B173+1,DX$164,1,1,"Confirmed Trend")))</f>
        <v>2.4939434900000002E-2</v>
      </c>
      <c r="DY173" s="14" cm="1">
        <f t="array" aca="1" ref="DY173" ca="1">IF(INDIRECT(ADDRESS($B173+1,DY$164,1,1,"Confirmed Trend"))=0,#N/A,INDIRECT(ADDRESS($B173+1,DY$164,1,1,"Confirmed Trend")))</f>
        <v>2.47088837E-2</v>
      </c>
      <c r="DZ173" s="14" cm="1">
        <f t="array" aca="1" ref="DZ173" ca="1">IF(INDIRECT(ADDRESS($B173+1,DZ$164,1,1,"Confirmed Trend"))=0,#N/A,INDIRECT(ADDRESS($B173+1,DZ$164,1,1,"Confirmed Trend")))</f>
        <v>2.3603352300000002E-2</v>
      </c>
      <c r="EA173" s="14" cm="1">
        <f t="array" aca="1" ref="EA173" ca="1">IF(INDIRECT(ADDRESS($B173+1,EA$164,1,1,"Confirmed Trend"))=0,#N/A,INDIRECT(ADDRESS($B173+1,EA$164,1,1,"Confirmed Trend")))</f>
        <v>2.2770184999999998E-2</v>
      </c>
      <c r="EB173" s="14" cm="1">
        <f t="array" aca="1" ref="EB173" ca="1">IF(INDIRECT(ADDRESS($B173+1,EB$164,1,1,"Confirmed Trend"))=0,#N/A,INDIRECT(ADDRESS($B173+1,EB$164,1,1,"Confirmed Trend")))</f>
        <v>2.2780691700000001E-2</v>
      </c>
      <c r="EC173" s="14" cm="1">
        <f t="array" aca="1" ref="EC173" ca="1">IF(INDIRECT(ADDRESS($B173+1,EC$164,1,1,"Confirmed Trend"))=0,#N/A,INDIRECT(ADDRESS($B173+1,EC$164,1,1,"Confirmed Trend")))</f>
        <v>2.3169391099999999E-2</v>
      </c>
      <c r="ED173" s="14" cm="1">
        <f t="array" aca="1" ref="ED173" ca="1">IF(INDIRECT(ADDRESS($B173+1,ED$164,1,1,"Confirmed Trend"))=0,#N/A,INDIRECT(ADDRESS($B173+1,ED$164,1,1,"Confirmed Trend")))</f>
        <v>2.4162776600000001E-2</v>
      </c>
      <c r="EE173" s="14" cm="1">
        <f t="array" aca="1" ref="EE173" ca="1">IF(INDIRECT(ADDRESS($B173+1,EE$164,1,1,"Confirmed Trend"))=0,#N/A,INDIRECT(ADDRESS($B173+1,EE$164,1,1,"Confirmed Trend")))</f>
        <v>2.5752655999999999E-2</v>
      </c>
      <c r="EF173" s="14" cm="1">
        <f t="array" aca="1" ref="EF173" ca="1">IF(INDIRECT(ADDRESS($B173+1,EF$164,1,1,"Confirmed Trend"))=0,#N/A,INDIRECT(ADDRESS($B173+1,EF$164,1,1,"Confirmed Trend")))</f>
        <v>2.6698985099999999E-2</v>
      </c>
      <c r="EG173" s="14" cm="1">
        <f t="array" aca="1" ref="EG173" ca="1">IF(INDIRECT(ADDRESS($B173+1,EG$164,1,1,"Confirmed Trend"))=0,#N/A,INDIRECT(ADDRESS($B173+1,EG$164,1,1,"Confirmed Trend")))</f>
        <v>2.7065843499999999E-2</v>
      </c>
      <c r="EH173" s="14" cm="1">
        <f t="array" aca="1" ref="EH173" ca="1">IF(INDIRECT(ADDRESS($B173+1,EH$164,1,1,"Confirmed Trend"))=0,#N/A,INDIRECT(ADDRESS($B173+1,EH$164,1,1,"Confirmed Trend")))</f>
        <v>2.58196443E-2</v>
      </c>
      <c r="EI173" s="14" cm="1">
        <f t="array" aca="1" ref="EI173" ca="1">IF(INDIRECT(ADDRESS($B173+1,EI$164,1,1,"Confirmed Trend"))=0,#N/A,INDIRECT(ADDRESS($B173+1,EI$164,1,1,"Confirmed Trend")))</f>
        <v>2.3622474599999999E-2</v>
      </c>
      <c r="EJ173" s="14" cm="1">
        <f t="array" aca="1" ref="EJ173" ca="1">IF(INDIRECT(ADDRESS($B173+1,EJ$164,1,1,"Confirmed Trend"))=0,#N/A,INDIRECT(ADDRESS($B173+1,EJ$164,1,1,"Confirmed Trend")))</f>
        <v>2.1910037199999999E-2</v>
      </c>
      <c r="EK173" s="14" cm="1">
        <f t="array" aca="1" ref="EK173" ca="1">IF(INDIRECT(ADDRESS($B173+1,EK$164,1,1,"Confirmed Trend"))=0,#N/A,INDIRECT(ADDRESS($B173+1,EK$164,1,1,"Confirmed Trend")))</f>
        <v>2.1310459800000001E-2</v>
      </c>
      <c r="EL173" s="14" cm="1">
        <f t="array" aca="1" ref="EL173" ca="1">IF(INDIRECT(ADDRESS($B173+1,EL$164,1,1,"Confirmed Trend"))=0,#N/A,INDIRECT(ADDRESS($B173+1,EL$164,1,1,"Confirmed Trend")))</f>
        <v>2.2174673400000001E-2</v>
      </c>
      <c r="EM173" s="14" cm="1">
        <f t="array" aca="1" ref="EM173" ca="1">IF(INDIRECT(ADDRESS($B173+1,EM$164,1,1,"Confirmed Trend"))=0,#N/A,INDIRECT(ADDRESS($B173+1,EM$164,1,1,"Confirmed Trend")))</f>
        <v>2.28331409E-2</v>
      </c>
      <c r="EN173" s="14" cm="1">
        <f t="array" aca="1" ref="EN173" ca="1">IF(INDIRECT(ADDRESS($B173+1,EN$164,1,1,"Confirmed Trend"))=0,#N/A,INDIRECT(ADDRESS($B173+1,EN$164,1,1,"Confirmed Trend")))</f>
        <v>2.2291147300000001E-2</v>
      </c>
      <c r="EO173" s="14" cm="1">
        <f t="array" aca="1" ref="EO173" ca="1">IF(INDIRECT(ADDRESS($B173+1,EO$164,1,1,"Confirmed Trend"))=0,#N/A,INDIRECT(ADDRESS($B173+1,EO$164,1,1,"Confirmed Trend")))</f>
        <v>2.1199211499999999E-2</v>
      </c>
      <c r="EP173" s="14" cm="1">
        <f t="array" aca="1" ref="EP173" ca="1">IF(INDIRECT(ADDRESS($B173+1,EP$164,1,1,"Confirmed Trend"))=0,#N/A,INDIRECT(ADDRESS($B173+1,EP$164,1,1,"Confirmed Trend")))</f>
        <v>2.0059233199999998E-2</v>
      </c>
      <c r="EQ173" s="14" t="e" cm="1">
        <f t="array" aca="1" ref="EQ173" ca="1">IF(INDIRECT(ADDRESS($B173+1,EQ$164,1,1,"Confirmed Trend"))=0,#N/A,INDIRECT(ADDRESS($B173+1,EQ$164,1,1,"Confirmed Trend")))</f>
        <v>#N/A</v>
      </c>
      <c r="ER173" s="14" t="e" cm="1">
        <f t="array" aca="1" ref="ER173" ca="1">IF(INDIRECT(ADDRESS($B173+1,ER$164,1,1,"Confirmed Trend"))=0,#N/A,INDIRECT(ADDRESS($B173+1,ER$164,1,1,"Confirmed Trend")))</f>
        <v>#N/A</v>
      </c>
      <c r="ES173" s="14" t="e" cm="1">
        <f t="array" aca="1" ref="ES173" ca="1">IF(INDIRECT(ADDRESS($B173+1,ES$164,1,1,"Confirmed Trend"))=0,#N/A,INDIRECT(ADDRESS($B173+1,ES$164,1,1,"Confirmed Trend")))</f>
        <v>#N/A</v>
      </c>
      <c r="ET173" s="14" t="e" cm="1">
        <f t="array" aca="1" ref="ET173" ca="1">IF(INDIRECT(ADDRESS($B173+1,ET$164,1,1,"Confirmed Trend"))=0,#N/A,INDIRECT(ADDRESS($B173+1,ET$164,1,1,"Confirmed Trend")))</f>
        <v>#N/A</v>
      </c>
      <c r="EU173" s="14" t="e" cm="1">
        <f t="array" aca="1" ref="EU173" ca="1">IF(INDIRECT(ADDRESS($B173+1,EU$164,1,1,"Confirmed Trend"))=0,#N/A,INDIRECT(ADDRESS($B173+1,EU$164,1,1,"Confirmed Trend")))</f>
        <v>#N/A</v>
      </c>
      <c r="EV173" s="14" t="e" cm="1">
        <f t="array" aca="1" ref="EV173" ca="1">IF(INDIRECT(ADDRESS($B173+1,EV$164,1,1,"Confirmed Trend"))=0,#N/A,INDIRECT(ADDRESS($B173+1,EV$164,1,1,"Confirmed Trend")))</f>
        <v>#N/A</v>
      </c>
      <c r="EW173" s="14" t="e" cm="1">
        <f t="array" aca="1" ref="EW173" ca="1">IF(INDIRECT(ADDRESS($B173+1,EW$164,1,1,"Confirmed Trend"))=0,#N/A,INDIRECT(ADDRESS($B173+1,EW$164,1,1,"Confirmed Trend")))</f>
        <v>#N/A</v>
      </c>
      <c r="EX173" s="14" t="e" cm="1">
        <f t="array" aca="1" ref="EX173" ca="1">IF(INDIRECT(ADDRESS($B173+1,EX$164,1,1,"Confirmed Trend"))=0,#N/A,INDIRECT(ADDRESS($B173+1,EX$164,1,1,"Confirmed Trend")))</f>
        <v>#N/A</v>
      </c>
      <c r="EY173" s="14" t="e" cm="1">
        <f t="array" aca="1" ref="EY173" ca="1">IF(INDIRECT(ADDRESS($B173+1,EY$164,1,1,"Confirmed Trend"))=0,#N/A,INDIRECT(ADDRESS($B173+1,EY$164,1,1,"Confirmed Trend")))</f>
        <v>#N/A</v>
      </c>
      <c r="EZ173" s="14" t="e" cm="1">
        <f t="array" aca="1" ref="EZ173" ca="1">IF(INDIRECT(ADDRESS($B173+1,EZ$164,1,1,"Confirmed Trend"))=0,#N/A,INDIRECT(ADDRESS($B173+1,EZ$164,1,1,"Confirmed Trend")))</f>
        <v>#N/A</v>
      </c>
      <c r="FA173" s="14" t="e" cm="1">
        <f t="array" aca="1" ref="FA173" ca="1">IF(INDIRECT(ADDRESS($B173+1,FA$164,1,1,"Confirmed Trend"))=0,#N/A,INDIRECT(ADDRESS($B173+1,FA$164,1,1,"Confirmed Trend")))</f>
        <v>#N/A</v>
      </c>
      <c r="FB173" s="14" t="e" cm="1">
        <f t="array" aca="1" ref="FB173" ca="1">IF(INDIRECT(ADDRESS($B173+1,FB$164,1,1,"Confirmed Trend"))=0,#N/A,INDIRECT(ADDRESS($B173+1,FB$164,1,1,"Confirmed Trend")))</f>
        <v>#N/A</v>
      </c>
      <c r="FC173" s="14" t="e" cm="1">
        <f t="array" aca="1" ref="FC173" ca="1">IF(INDIRECT(ADDRESS($B173+1,FC$164,1,1,"Confirmed Trend"))=0,#N/A,INDIRECT(ADDRESS($B173+1,FC$164,1,1,"Confirmed Trend")))</f>
        <v>#N/A</v>
      </c>
      <c r="FD173" s="14" t="e" cm="1">
        <f t="array" aca="1" ref="FD173" ca="1">IF(INDIRECT(ADDRESS($B173+1,FD$164,1,1,"Confirmed Trend"))=0,#N/A,INDIRECT(ADDRESS($B173+1,FD$164,1,1,"Confirmed Trend")))</f>
        <v>#N/A</v>
      </c>
      <c r="FE173" s="14" t="e" cm="1">
        <f t="array" aca="1" ref="FE173" ca="1">IF(INDIRECT(ADDRESS($B173+1,FE$164,1,1,"Confirmed Trend"))=0,#N/A,INDIRECT(ADDRESS($B173+1,FE$164,1,1,"Confirmed Trend")))</f>
        <v>#N/A</v>
      </c>
      <c r="FF173" s="14" t="e" cm="1">
        <f t="array" aca="1" ref="FF173" ca="1">IF(INDIRECT(ADDRESS($B173+1,FF$164,1,1,"Confirmed Trend"))=0,#N/A,INDIRECT(ADDRESS($B173+1,FF$164,1,1,"Confirmed Trend")))</f>
        <v>#N/A</v>
      </c>
    </row>
    <row r="174" spans="2:162" x14ac:dyDescent="0.25">
      <c r="B174">
        <f t="shared" si="688"/>
        <v>9</v>
      </c>
      <c r="C174" t="str" cm="1">
        <f t="array" aca="1" ref="C174" ca="1">INDIRECT(ADDRESS($B174+1,1,1,1,"Confirmed Trend"))</f>
        <v>US Colorado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t="e" cm="1">
        <f t="array" aca="1" ref="BA174" ca="1">IF(INDIRECT(ADDRESS($B174+1,BA$164,1,1,"Confirmed Trend"))=0,#N/A,INDIRECT(ADDRESS($B174+1,BA$164,1,1,"Confirmed Trend")))</f>
        <v>#N/A</v>
      </c>
      <c r="BB174" s="14" t="e" cm="1">
        <f t="array" aca="1" ref="BB174" ca="1">IF(INDIRECT(ADDRESS($B174+1,BB$164,1,1,"Confirmed Trend"))=0,#N/A,INDIRECT(ADDRESS($B174+1,BB$164,1,1,"Confirmed Trend")))</f>
        <v>#N/A</v>
      </c>
      <c r="BC174" s="14" t="e" cm="1">
        <f t="array" aca="1" ref="BC174" ca="1">IF(INDIRECT(ADDRESS($B174+1,BC$164,1,1,"Confirmed Trend"))=0,#N/A,INDIRECT(ADDRESS($B174+1,BC$164,1,1,"Confirmed Trend")))</f>
        <v>#N/A</v>
      </c>
      <c r="BD174" s="14" t="e" cm="1">
        <f t="array" aca="1" ref="BD174" ca="1">IF(INDIRECT(ADDRESS($B174+1,BD$164,1,1,"Confirmed Trend"))=0,#N/A,INDIRECT(ADDRESS($B174+1,BD$164,1,1,"Confirmed Trend")))</f>
        <v>#N/A</v>
      </c>
      <c r="BE174" s="14" t="e" cm="1">
        <f t="array" aca="1" ref="BE174" ca="1">IF(INDIRECT(ADDRESS($B174+1,BE$164,1,1,"Confirmed Trend"))=0,#N/A,INDIRECT(ADDRESS($B174+1,BE$164,1,1,"Confirmed Trend")))</f>
        <v>#N/A</v>
      </c>
      <c r="BF174" s="14" t="e" cm="1">
        <f t="array" aca="1" ref="BF174" ca="1">IF(INDIRECT(ADDRESS($B174+1,BF$164,1,1,"Confirmed Trend"))=0,#N/A,INDIRECT(ADDRESS($B174+1,BF$164,1,1,"Confirmed Trend")))</f>
        <v>#N/A</v>
      </c>
      <c r="BG174" s="14" cm="1">
        <f t="array" aca="1" ref="BG174" ca="1">IF(INDIRECT(ADDRESS($B174+1,BG$164,1,1,"Confirmed Trend"))=0,#N/A,INDIRECT(ADDRESS($B174+1,BG$164,1,1,"Confirmed Trend")))</f>
        <v>0.45169208039999997</v>
      </c>
      <c r="BH174" s="14" cm="1">
        <f t="array" aca="1" ref="BH174" ca="1">IF(INDIRECT(ADDRESS($B174+1,BH$164,1,1,"Confirmed Trend"))=0,#N/A,INDIRECT(ADDRESS($B174+1,BH$164,1,1,"Confirmed Trend")))</f>
        <v>0.31720709540000003</v>
      </c>
      <c r="BI174" s="14" cm="1">
        <f t="array" aca="1" ref="BI174" ca="1">IF(INDIRECT(ADDRESS($B174+1,BI$164,1,1,"Confirmed Trend"))=0,#N/A,INDIRECT(ADDRESS($B174+1,BI$164,1,1,"Confirmed Trend")))</f>
        <v>0.2234944921</v>
      </c>
      <c r="BJ174" s="14" cm="1">
        <f t="array" aca="1" ref="BJ174" ca="1">IF(INDIRECT(ADDRESS($B174+1,BJ$164,1,1,"Confirmed Trend"))=0,#N/A,INDIRECT(ADDRESS($B174+1,BJ$164,1,1,"Confirmed Trend")))</f>
        <v>0.16448676270000001</v>
      </c>
      <c r="BK174" s="14" cm="1">
        <f t="array" aca="1" ref="BK174" ca="1">IF(INDIRECT(ADDRESS($B174+1,BK$164,1,1,"Confirmed Trend"))=0,#N/A,INDIRECT(ADDRESS($B174+1,BK$164,1,1,"Confirmed Trend")))</f>
        <v>0.15679774939999999</v>
      </c>
      <c r="BL174" s="14" cm="1">
        <f t="array" aca="1" ref="BL174" ca="1">IF(INDIRECT(ADDRESS($B174+1,BL$164,1,1,"Confirmed Trend"))=0,#N/A,INDIRECT(ADDRESS($B174+1,BL$164,1,1,"Confirmed Trend")))</f>
        <v>0.18337497010000001</v>
      </c>
      <c r="BM174" s="14" cm="1">
        <f t="array" aca="1" ref="BM174" ca="1">IF(INDIRECT(ADDRESS($B174+1,BM$164,1,1,"Confirmed Trend"))=0,#N/A,INDIRECT(ADDRESS($B174+1,BM$164,1,1,"Confirmed Trend")))</f>
        <v>0.22914346029999999</v>
      </c>
      <c r="BN174" s="14" cm="1">
        <f t="array" aca="1" ref="BN174" ca="1">IF(INDIRECT(ADDRESS($B174+1,BN$164,1,1,"Confirmed Trend"))=0,#N/A,INDIRECT(ADDRESS($B174+1,BN$164,1,1,"Confirmed Trend")))</f>
        <v>0.26446002860000001</v>
      </c>
      <c r="BO174" s="14" cm="1">
        <f t="array" aca="1" ref="BO174" ca="1">IF(INDIRECT(ADDRESS($B174+1,BO$164,1,1,"Confirmed Trend"))=0,#N/A,INDIRECT(ADDRESS($B174+1,BO$164,1,1,"Confirmed Trend")))</f>
        <v>0.2749222181</v>
      </c>
      <c r="BP174" s="14" cm="1">
        <f t="array" aca="1" ref="BP174" ca="1">IF(INDIRECT(ADDRESS($B174+1,BP$164,1,1,"Confirmed Trend"))=0,#N/A,INDIRECT(ADDRESS($B174+1,BP$164,1,1,"Confirmed Trend")))</f>
        <v>0.26945241019999999</v>
      </c>
      <c r="BQ174" s="14" cm="1">
        <f t="array" aca="1" ref="BQ174" ca="1">IF(INDIRECT(ADDRESS($B174+1,BQ$164,1,1,"Confirmed Trend"))=0,#N/A,INDIRECT(ADDRESS($B174+1,BQ$164,1,1,"Confirmed Trend")))</f>
        <v>0.2495212497</v>
      </c>
      <c r="BR174" s="14" cm="1">
        <f t="array" aca="1" ref="BR174" ca="1">IF(INDIRECT(ADDRESS($B174+1,BR$164,1,1,"Confirmed Trend"))=0,#N/A,INDIRECT(ADDRESS($B174+1,BR$164,1,1,"Confirmed Trend")))</f>
        <v>0.24452076170000001</v>
      </c>
      <c r="BS174" s="14" cm="1">
        <f t="array" aca="1" ref="BS174" ca="1">IF(INDIRECT(ADDRESS($B174+1,BS$164,1,1,"Confirmed Trend"))=0,#N/A,INDIRECT(ADDRESS($B174+1,BS$164,1,1,"Confirmed Trend")))</f>
        <v>0.24201507999999999</v>
      </c>
      <c r="BT174" s="14" cm="1">
        <f t="array" aca="1" ref="BT174" ca="1">IF(INDIRECT(ADDRESS($B174+1,BT$164,1,1,"Confirmed Trend"))=0,#N/A,INDIRECT(ADDRESS($B174+1,BT$164,1,1,"Confirmed Trend")))</f>
        <v>0.23818833449999999</v>
      </c>
      <c r="BU174" s="14" cm="1">
        <f t="array" aca="1" ref="BU174" ca="1">IF(INDIRECT(ADDRESS($B174+1,BU$164,1,1,"Confirmed Trend"))=0,#N/A,INDIRECT(ADDRESS($B174+1,BU$164,1,1,"Confirmed Trend")))</f>
        <v>0.23981022060000001</v>
      </c>
      <c r="BV174" s="14" cm="1">
        <f t="array" aca="1" ref="BV174" ca="1">IF(INDIRECT(ADDRESS($B174+1,BV$164,1,1,"Confirmed Trend"))=0,#N/A,INDIRECT(ADDRESS($B174+1,BV$164,1,1,"Confirmed Trend")))</f>
        <v>0.21557145999999999</v>
      </c>
      <c r="BW174" s="14" cm="1">
        <f t="array" aca="1" ref="BW174" ca="1">IF(INDIRECT(ADDRESS($B174+1,BW$164,1,1,"Confirmed Trend"))=0,#N/A,INDIRECT(ADDRESS($B174+1,BW$164,1,1,"Confirmed Trend")))</f>
        <v>0.18532320620000001</v>
      </c>
      <c r="BX174" s="14" cm="1">
        <f t="array" aca="1" ref="BX174" ca="1">IF(INDIRECT(ADDRESS($B174+1,BX$164,1,1,"Confirmed Trend"))=0,#N/A,INDIRECT(ADDRESS($B174+1,BX$164,1,1,"Confirmed Trend")))</f>
        <v>0.14892704179999999</v>
      </c>
      <c r="BY174" s="14" cm="1">
        <f t="array" aca="1" ref="BY174" ca="1">IF(INDIRECT(ADDRESS($B174+1,BY$164,1,1,"Confirmed Trend"))=0,#N/A,INDIRECT(ADDRESS($B174+1,BY$164,1,1,"Confirmed Trend")))</f>
        <v>0.1180792505</v>
      </c>
      <c r="BZ174" s="14" cm="1">
        <f t="array" aca="1" ref="BZ174" ca="1">IF(INDIRECT(ADDRESS($B174+1,BZ$164,1,1,"Confirmed Trend"))=0,#N/A,INDIRECT(ADDRESS($B174+1,BZ$164,1,1,"Confirmed Trend")))</f>
        <v>0.1070821653</v>
      </c>
      <c r="CA174" s="14" cm="1">
        <f t="array" aca="1" ref="CA174" ca="1">IF(INDIRECT(ADDRESS($B174+1,CA$164,1,1,"Confirmed Trend"))=0,#N/A,INDIRECT(ADDRESS($B174+1,CA$164,1,1,"Confirmed Trend")))</f>
        <v>0.104072928</v>
      </c>
      <c r="CB174" s="14" cm="1">
        <f t="array" aca="1" ref="CB174" ca="1">IF(INDIRECT(ADDRESS($B174+1,CB$164,1,1,"Confirmed Trend"))=0,#N/A,INDIRECT(ADDRESS($B174+1,CB$164,1,1,"Confirmed Trend")))</f>
        <v>0.1073144672</v>
      </c>
      <c r="CC174" s="14" cm="1">
        <f t="array" aca="1" ref="CC174" ca="1">IF(INDIRECT(ADDRESS($B174+1,CC$164,1,1,"Confirmed Trend"))=0,#N/A,INDIRECT(ADDRESS($B174+1,CC$164,1,1,"Confirmed Trend")))</f>
        <v>9.9874442499999994E-2</v>
      </c>
      <c r="CD174" s="14" cm="1">
        <f t="array" aca="1" ref="CD174" ca="1">IF(INDIRECT(ADDRESS($B174+1,CD$164,1,1,"Confirmed Trend"))=0,#N/A,INDIRECT(ADDRESS($B174+1,CD$164,1,1,"Confirmed Trend")))</f>
        <v>8.4473708600000003E-2</v>
      </c>
      <c r="CE174" s="14" cm="1">
        <f t="array" aca="1" ref="CE174" ca="1">IF(INDIRECT(ADDRESS($B174+1,CE$164,1,1,"Confirmed Trend"))=0,#N/A,INDIRECT(ADDRESS($B174+1,CE$164,1,1,"Confirmed Trend")))</f>
        <v>6.8615925199999997E-2</v>
      </c>
      <c r="CF174" s="14" cm="1">
        <f t="array" aca="1" ref="CF174" ca="1">IF(INDIRECT(ADDRESS($B174+1,CF$164,1,1,"Confirmed Trend"))=0,#N/A,INDIRECT(ADDRESS($B174+1,CF$164,1,1,"Confirmed Trend")))</f>
        <v>6.4770837100000006E-2</v>
      </c>
      <c r="CG174" s="14" cm="1">
        <f t="array" aca="1" ref="CG174" ca="1">IF(INDIRECT(ADDRESS($B174+1,CG$164,1,1,"Confirmed Trend"))=0,#N/A,INDIRECT(ADDRESS($B174+1,CG$164,1,1,"Confirmed Trend")))</f>
        <v>6.46075978E-2</v>
      </c>
      <c r="CH174" s="14" cm="1">
        <f t="array" aca="1" ref="CH174" ca="1">IF(INDIRECT(ADDRESS($B174+1,CH$164,1,1,"Confirmed Trend"))=0,#N/A,INDIRECT(ADDRESS($B174+1,CH$164,1,1,"Confirmed Trend")))</f>
        <v>6.6310630300000006E-2</v>
      </c>
      <c r="CI174" s="14" cm="1">
        <f t="array" aca="1" ref="CI174" ca="1">IF(INDIRECT(ADDRESS($B174+1,CI$164,1,1,"Confirmed Trend"))=0,#N/A,INDIRECT(ADDRESS($B174+1,CI$164,1,1,"Confirmed Trend")))</f>
        <v>6.9625701400000004E-2</v>
      </c>
      <c r="CJ174" s="14" cm="1">
        <f t="array" aca="1" ref="CJ174" ca="1">IF(INDIRECT(ADDRESS($B174+1,CJ$164,1,1,"Confirmed Trend"))=0,#N/A,INDIRECT(ADDRESS($B174+1,CJ$164,1,1,"Confirmed Trend")))</f>
        <v>6.0667242199999999E-2</v>
      </c>
      <c r="CK174" s="14" cm="1">
        <f t="array" aca="1" ref="CK174" ca="1">IF(INDIRECT(ADDRESS($B174+1,CK$164,1,1,"Confirmed Trend"))=0,#N/A,INDIRECT(ADDRESS($B174+1,CK$164,1,1,"Confirmed Trend")))</f>
        <v>5.4364261300000001E-2</v>
      </c>
      <c r="CL174" s="14" cm="1">
        <f t="array" aca="1" ref="CL174" ca="1">IF(INDIRECT(ADDRESS($B174+1,CL$164,1,1,"Confirmed Trend"))=0,#N/A,INDIRECT(ADDRESS($B174+1,CL$164,1,1,"Confirmed Trend")))</f>
        <v>4.4312932800000003E-2</v>
      </c>
      <c r="CM174" s="14" cm="1">
        <f t="array" aca="1" ref="CM174" ca="1">IF(INDIRECT(ADDRESS($B174+1,CM$164,1,1,"Confirmed Trend"))=0,#N/A,INDIRECT(ADDRESS($B174+1,CM$164,1,1,"Confirmed Trend")))</f>
        <v>4.0033052299999997E-2</v>
      </c>
      <c r="CN174" s="14" cm="1">
        <f t="array" aca="1" ref="CN174" ca="1">IF(INDIRECT(ADDRESS($B174+1,CN$164,1,1,"Confirmed Trend"))=0,#N/A,INDIRECT(ADDRESS($B174+1,CN$164,1,1,"Confirmed Trend")))</f>
        <v>3.95164956E-2</v>
      </c>
      <c r="CO174" s="14" cm="1">
        <f t="array" aca="1" ref="CO174" ca="1">IF(INDIRECT(ADDRESS($B174+1,CO$164,1,1,"Confirmed Trend"))=0,#N/A,INDIRECT(ADDRESS($B174+1,CO$164,1,1,"Confirmed Trend")))</f>
        <v>3.8840661499999998E-2</v>
      </c>
      <c r="CP174" s="14" cm="1">
        <f t="array" aca="1" ref="CP174" ca="1">IF(INDIRECT(ADDRESS($B174+1,CP$164,1,1,"Confirmed Trend"))=0,#N/A,INDIRECT(ADDRESS($B174+1,CP$164,1,1,"Confirmed Trend")))</f>
        <v>4.2189746399999999E-2</v>
      </c>
      <c r="CQ174" s="14" cm="1">
        <f t="array" aca="1" ref="CQ174" ca="1">IF(INDIRECT(ADDRESS($B174+1,CQ$164,1,1,"Confirmed Trend"))=0,#N/A,INDIRECT(ADDRESS($B174+1,CQ$164,1,1,"Confirmed Trend")))</f>
        <v>4.1284916200000001E-2</v>
      </c>
      <c r="CR174" s="14" cm="1">
        <f t="array" aca="1" ref="CR174" ca="1">IF(INDIRECT(ADDRESS($B174+1,CR$164,1,1,"Confirmed Trend"))=0,#N/A,INDIRECT(ADDRESS($B174+1,CR$164,1,1,"Confirmed Trend")))</f>
        <v>3.8838497999999999E-2</v>
      </c>
      <c r="CS174" s="14" cm="1">
        <f t="array" aca="1" ref="CS174" ca="1">IF(INDIRECT(ADDRESS($B174+1,CS$164,1,1,"Confirmed Trend"))=0,#N/A,INDIRECT(ADDRESS($B174+1,CS$164,1,1,"Confirmed Trend")))</f>
        <v>3.7234844500000003E-2</v>
      </c>
      <c r="CT174" s="14" cm="1">
        <f t="array" aca="1" ref="CT174" ca="1">IF(INDIRECT(ADDRESS($B174+1,CT$164,1,1,"Confirmed Trend"))=0,#N/A,INDIRECT(ADDRESS($B174+1,CT$164,1,1,"Confirmed Trend")))</f>
        <v>3.6717247100000003E-2</v>
      </c>
      <c r="CU174" s="14" cm="1">
        <f t="array" aca="1" ref="CU174" ca="1">IF(INDIRECT(ADDRESS($B174+1,CU$164,1,1,"Confirmed Trend"))=0,#N/A,INDIRECT(ADDRESS($B174+1,CU$164,1,1,"Confirmed Trend")))</f>
        <v>4.1178074299999999E-2</v>
      </c>
      <c r="CV174" s="14" cm="1">
        <f t="array" aca="1" ref="CV174" ca="1">IF(INDIRECT(ADDRESS($B174+1,CV$164,1,1,"Confirmed Trend"))=0,#N/A,INDIRECT(ADDRESS($B174+1,CV$164,1,1,"Confirmed Trend")))</f>
        <v>4.7687685600000002E-2</v>
      </c>
      <c r="CW174" s="14" cm="1">
        <f t="array" aca="1" ref="CW174" ca="1">IF(INDIRECT(ADDRESS($B174+1,CW$164,1,1,"Confirmed Trend"))=0,#N/A,INDIRECT(ADDRESS($B174+1,CW$164,1,1,"Confirmed Trend")))</f>
        <v>5.3149325599999998E-2</v>
      </c>
      <c r="CX174" s="14" cm="1">
        <f t="array" aca="1" ref="CX174" ca="1">IF(INDIRECT(ADDRESS($B174+1,CX$164,1,1,"Confirmed Trend"))=0,#N/A,INDIRECT(ADDRESS($B174+1,CX$164,1,1,"Confirmed Trend")))</f>
        <v>5.4466609300000003E-2</v>
      </c>
      <c r="CY174" s="14" cm="1">
        <f t="array" aca="1" ref="CY174" ca="1">IF(INDIRECT(ADDRESS($B174+1,CY$164,1,1,"Confirmed Trend"))=0,#N/A,INDIRECT(ADDRESS($B174+1,CY$164,1,1,"Confirmed Trend")))</f>
        <v>5.1543938400000003E-2</v>
      </c>
      <c r="CZ174" s="14" cm="1">
        <f t="array" aca="1" ref="CZ174" ca="1">IF(INDIRECT(ADDRESS($B174+1,CZ$164,1,1,"Confirmed Trend"))=0,#N/A,INDIRECT(ADDRESS($B174+1,CZ$164,1,1,"Confirmed Trend")))</f>
        <v>4.4169008199999998E-2</v>
      </c>
      <c r="DA174" s="14" cm="1">
        <f t="array" aca="1" ref="DA174" ca="1">IF(INDIRECT(ADDRESS($B174+1,DA$164,1,1,"Confirmed Trend"))=0,#N/A,INDIRECT(ADDRESS($B174+1,DA$164,1,1,"Confirmed Trend")))</f>
        <v>3.7371338300000001E-2</v>
      </c>
      <c r="DB174" s="14" cm="1">
        <f t="array" aca="1" ref="DB174" ca="1">IF(INDIRECT(ADDRESS($B174+1,DB$164,1,1,"Confirmed Trend"))=0,#N/A,INDIRECT(ADDRESS($B174+1,DB$164,1,1,"Confirmed Trend")))</f>
        <v>3.2633347399999998E-2</v>
      </c>
      <c r="DC174" s="14" cm="1">
        <f t="array" aca="1" ref="DC174" ca="1">IF(INDIRECT(ADDRESS($B174+1,DC$164,1,1,"Confirmed Trend"))=0,#N/A,INDIRECT(ADDRESS($B174+1,DC$164,1,1,"Confirmed Trend")))</f>
        <v>2.9693730000000002E-2</v>
      </c>
      <c r="DD174" s="14" cm="1">
        <f t="array" aca="1" ref="DD174" ca="1">IF(INDIRECT(ADDRESS($B174+1,DD$164,1,1,"Confirmed Trend"))=0,#N/A,INDIRECT(ADDRESS($B174+1,DD$164,1,1,"Confirmed Trend")))</f>
        <v>2.90091575E-2</v>
      </c>
      <c r="DE174" s="14" cm="1">
        <f t="array" aca="1" ref="DE174" ca="1">IF(INDIRECT(ADDRESS($B174+1,DE$164,1,1,"Confirmed Trend"))=0,#N/A,INDIRECT(ADDRESS($B174+1,DE$164,1,1,"Confirmed Trend")))</f>
        <v>2.6766326399999998E-2</v>
      </c>
      <c r="DF174" s="14" cm="1">
        <f t="array" aca="1" ref="DF174" ca="1">IF(INDIRECT(ADDRESS($B174+1,DF$164,1,1,"Confirmed Trend"))=0,#N/A,INDIRECT(ADDRESS($B174+1,DF$164,1,1,"Confirmed Trend")))</f>
        <v>2.6720350800000001E-2</v>
      </c>
      <c r="DG174" s="14" cm="1">
        <f t="array" aca="1" ref="DG174" ca="1">IF(INDIRECT(ADDRESS($B174+1,DG$164,1,1,"Confirmed Trend"))=0,#N/A,INDIRECT(ADDRESS($B174+1,DG$164,1,1,"Confirmed Trend")))</f>
        <v>2.4587462300000001E-2</v>
      </c>
      <c r="DH174" s="14" cm="1">
        <f t="array" aca="1" ref="DH174" ca="1">IF(INDIRECT(ADDRESS($B174+1,DH$164,1,1,"Confirmed Trend"))=0,#N/A,INDIRECT(ADDRESS($B174+1,DH$164,1,1,"Confirmed Trend")))</f>
        <v>2.65185088E-2</v>
      </c>
      <c r="DI174" s="14" cm="1">
        <f t="array" aca="1" ref="DI174" ca="1">IF(INDIRECT(ADDRESS($B174+1,DI$164,1,1,"Confirmed Trend"))=0,#N/A,INDIRECT(ADDRESS($B174+1,DI$164,1,1,"Confirmed Trend")))</f>
        <v>2.7438144899999999E-2</v>
      </c>
      <c r="DJ174" s="14" cm="1">
        <f t="array" aca="1" ref="DJ174" ca="1">IF(INDIRECT(ADDRESS($B174+1,DJ$164,1,1,"Confirmed Trend"))=0,#N/A,INDIRECT(ADDRESS($B174+1,DJ$164,1,1,"Confirmed Trend")))</f>
        <v>3.0161075200000002E-2</v>
      </c>
      <c r="DK174" s="14" cm="1">
        <f t="array" aca="1" ref="DK174" ca="1">IF(INDIRECT(ADDRESS($B174+1,DK$164,1,1,"Confirmed Trend"))=0,#N/A,INDIRECT(ADDRESS($B174+1,DK$164,1,1,"Confirmed Trend")))</f>
        <v>2.9071613699999999E-2</v>
      </c>
      <c r="DL174" s="14" cm="1">
        <f t="array" aca="1" ref="DL174" ca="1">IF(INDIRECT(ADDRESS($B174+1,DL$164,1,1,"Confirmed Trend"))=0,#N/A,INDIRECT(ADDRESS($B174+1,DL$164,1,1,"Confirmed Trend")))</f>
        <v>2.4486356099999999E-2</v>
      </c>
      <c r="DM174" s="14" cm="1">
        <f t="array" aca="1" ref="DM174" ca="1">IF(INDIRECT(ADDRESS($B174+1,DM$164,1,1,"Confirmed Trend"))=0,#N/A,INDIRECT(ADDRESS($B174+1,DM$164,1,1,"Confirmed Trend")))</f>
        <v>1.9598238699999999E-2</v>
      </c>
      <c r="DN174" s="14" cm="1">
        <f t="array" aca="1" ref="DN174" ca="1">IF(INDIRECT(ADDRESS($B174+1,DN$164,1,1,"Confirmed Trend"))=0,#N/A,INDIRECT(ADDRESS($B174+1,DN$164,1,1,"Confirmed Trend")))</f>
        <v>1.35874003E-2</v>
      </c>
      <c r="DO174" s="14" cm="1">
        <f t="array" aca="1" ref="DO174" ca="1">IF(INDIRECT(ADDRESS($B174+1,DO$164,1,1,"Confirmed Trend"))=0,#N/A,INDIRECT(ADDRESS($B174+1,DO$164,1,1,"Confirmed Trend")))</f>
        <v>1.2765013299999999E-2</v>
      </c>
      <c r="DP174" s="14" cm="1">
        <f t="array" aca="1" ref="DP174" ca="1">IF(INDIRECT(ADDRESS($B174+1,DP$164,1,1,"Confirmed Trend"))=0,#N/A,INDIRECT(ADDRESS($B174+1,DP$164,1,1,"Confirmed Trend")))</f>
        <v>1.2636515399999999E-2</v>
      </c>
      <c r="DQ174" s="14" cm="1">
        <f t="array" aca="1" ref="DQ174" ca="1">IF(INDIRECT(ADDRESS($B174+1,DQ$164,1,1,"Confirmed Trend"))=0,#N/A,INDIRECT(ADDRESS($B174+1,DQ$164,1,1,"Confirmed Trend")))</f>
        <v>1.5359517200000001E-2</v>
      </c>
      <c r="DR174" s="14" cm="1">
        <f t="array" aca="1" ref="DR174" ca="1">IF(INDIRECT(ADDRESS($B174+1,DR$164,1,1,"Confirmed Trend"))=0,#N/A,INDIRECT(ADDRESS($B174+1,DR$164,1,1,"Confirmed Trend")))</f>
        <v>1.72792719E-2</v>
      </c>
      <c r="DS174" s="14" cm="1">
        <f t="array" aca="1" ref="DS174" ca="1">IF(INDIRECT(ADDRESS($B174+1,DS$164,1,1,"Confirmed Trend"))=0,#N/A,INDIRECT(ADDRESS($B174+1,DS$164,1,1,"Confirmed Trend")))</f>
        <v>1.7058911600000001E-2</v>
      </c>
      <c r="DT174" s="14" cm="1">
        <f t="array" aca="1" ref="DT174" ca="1">IF(INDIRECT(ADDRESS($B174+1,DT$164,1,1,"Confirmed Trend"))=0,#N/A,INDIRECT(ADDRESS($B174+1,DT$164,1,1,"Confirmed Trend")))</f>
        <v>1.5912414199999999E-2</v>
      </c>
      <c r="DU174" s="14" cm="1">
        <f t="array" aca="1" ref="DU174" ca="1">IF(INDIRECT(ADDRESS($B174+1,DU$164,1,1,"Confirmed Trend"))=0,#N/A,INDIRECT(ADDRESS($B174+1,DU$164,1,1,"Confirmed Trend")))</f>
        <v>1.4507836600000001E-2</v>
      </c>
      <c r="DV174" s="14" cm="1">
        <f t="array" aca="1" ref="DV174" ca="1">IF(INDIRECT(ADDRESS($B174+1,DV$164,1,1,"Confirmed Trend"))=0,#N/A,INDIRECT(ADDRESS($B174+1,DV$164,1,1,"Confirmed Trend")))</f>
        <v>1.3856066300000001E-2</v>
      </c>
      <c r="DW174" s="14" cm="1">
        <f t="array" aca="1" ref="DW174" ca="1">IF(INDIRECT(ADDRESS($B174+1,DW$164,1,1,"Confirmed Trend"))=0,#N/A,INDIRECT(ADDRESS($B174+1,DW$164,1,1,"Confirmed Trend")))</f>
        <v>1.3783517699999999E-2</v>
      </c>
      <c r="DX174" s="14" cm="1">
        <f t="array" aca="1" ref="DX174" ca="1">IF(INDIRECT(ADDRESS($B174+1,DX$164,1,1,"Confirmed Trend"))=0,#N/A,INDIRECT(ADDRESS($B174+1,DX$164,1,1,"Confirmed Trend")))</f>
        <v>1.47553042E-2</v>
      </c>
      <c r="DY174" s="14" cm="1">
        <f t="array" aca="1" ref="DY174" ca="1">IF(INDIRECT(ADDRESS($B174+1,DY$164,1,1,"Confirmed Trend"))=0,#N/A,INDIRECT(ADDRESS($B174+1,DY$164,1,1,"Confirmed Trend")))</f>
        <v>1.5011075800000001E-2</v>
      </c>
      <c r="DZ174" s="14" cm="1">
        <f t="array" aca="1" ref="DZ174" ca="1">IF(INDIRECT(ADDRESS($B174+1,DZ$164,1,1,"Confirmed Trend"))=0,#N/A,INDIRECT(ADDRESS($B174+1,DZ$164,1,1,"Confirmed Trend")))</f>
        <v>1.40749541E-2</v>
      </c>
      <c r="EA174" s="14" cm="1">
        <f t="array" aca="1" ref="EA174" ca="1">IF(INDIRECT(ADDRESS($B174+1,EA$164,1,1,"Confirmed Trend"))=0,#N/A,INDIRECT(ADDRESS($B174+1,EA$164,1,1,"Confirmed Trend")))</f>
        <v>1.24777173E-2</v>
      </c>
      <c r="EB174" s="14" cm="1">
        <f t="array" aca="1" ref="EB174" ca="1">IF(INDIRECT(ADDRESS($B174+1,EB$164,1,1,"Confirmed Trend"))=0,#N/A,INDIRECT(ADDRESS($B174+1,EB$164,1,1,"Confirmed Trend")))</f>
        <v>1.03112342E-2</v>
      </c>
      <c r="EC174" s="14" cm="1">
        <f t="array" aca="1" ref="EC174" ca="1">IF(INDIRECT(ADDRESS($B174+1,EC$164,1,1,"Confirmed Trend"))=0,#N/A,INDIRECT(ADDRESS($B174+1,EC$164,1,1,"Confirmed Trend")))</f>
        <v>9.7279819E-3</v>
      </c>
      <c r="ED174" s="14" cm="1">
        <f t="array" aca="1" ref="ED174" ca="1">IF(INDIRECT(ADDRESS($B174+1,ED$164,1,1,"Confirmed Trend"))=0,#N/A,INDIRECT(ADDRESS($B174+1,ED$164,1,1,"Confirmed Trend")))</f>
        <v>1.05156351E-2</v>
      </c>
      <c r="EE174" s="14" cm="1">
        <f t="array" aca="1" ref="EE174" ca="1">IF(INDIRECT(ADDRESS($B174+1,EE$164,1,1,"Confirmed Trend"))=0,#N/A,INDIRECT(ADDRESS($B174+1,EE$164,1,1,"Confirmed Trend")))</f>
        <v>1.28448443E-2</v>
      </c>
      <c r="EF174" s="14" cm="1">
        <f t="array" aca="1" ref="EF174" ca="1">IF(INDIRECT(ADDRESS($B174+1,EF$164,1,1,"Confirmed Trend"))=0,#N/A,INDIRECT(ADDRESS($B174+1,EF$164,1,1,"Confirmed Trend")))</f>
        <v>1.4907674500000001E-2</v>
      </c>
      <c r="EG174" s="14" cm="1">
        <f t="array" aca="1" ref="EG174" ca="1">IF(INDIRECT(ADDRESS($B174+1,EG$164,1,1,"Confirmed Trend"))=0,#N/A,INDIRECT(ADDRESS($B174+1,EG$164,1,1,"Confirmed Trend")))</f>
        <v>1.51004925E-2</v>
      </c>
      <c r="EH174" s="14" cm="1">
        <f t="array" aca="1" ref="EH174" ca="1">IF(INDIRECT(ADDRESS($B174+1,EH$164,1,1,"Confirmed Trend"))=0,#N/A,INDIRECT(ADDRESS($B174+1,EH$164,1,1,"Confirmed Trend")))</f>
        <v>1.3759568999999999E-2</v>
      </c>
      <c r="EI174" s="14" cm="1">
        <f t="array" aca="1" ref="EI174" ca="1">IF(INDIRECT(ADDRESS($B174+1,EI$164,1,1,"Confirmed Trend"))=0,#N/A,INDIRECT(ADDRESS($B174+1,EI$164,1,1,"Confirmed Trend")))</f>
        <v>1.1491488899999999E-2</v>
      </c>
      <c r="EJ174" s="14" cm="1">
        <f t="array" aca="1" ref="EJ174" ca="1">IF(INDIRECT(ADDRESS($B174+1,EJ$164,1,1,"Confirmed Trend"))=0,#N/A,INDIRECT(ADDRESS($B174+1,EJ$164,1,1,"Confirmed Trend")))</f>
        <v>9.8392306999999998E-3</v>
      </c>
      <c r="EK174" s="14" cm="1">
        <f t="array" aca="1" ref="EK174" ca="1">IF(INDIRECT(ADDRESS($B174+1,EK$164,1,1,"Confirmed Trend"))=0,#N/A,INDIRECT(ADDRESS($B174+1,EK$164,1,1,"Confirmed Trend")))</f>
        <v>9.2998452999999998E-3</v>
      </c>
      <c r="EL174" s="14" cm="1">
        <f t="array" aca="1" ref="EL174" ca="1">IF(INDIRECT(ADDRESS($B174+1,EL$164,1,1,"Confirmed Trend"))=0,#N/A,INDIRECT(ADDRESS($B174+1,EL$164,1,1,"Confirmed Trend")))</f>
        <v>9.5192317000000002E-3</v>
      </c>
      <c r="EM174" s="14" cm="1">
        <f t="array" aca="1" ref="EM174" ca="1">IF(INDIRECT(ADDRESS($B174+1,EM$164,1,1,"Confirmed Trend"))=0,#N/A,INDIRECT(ADDRESS($B174+1,EM$164,1,1,"Confirmed Trend")))</f>
        <v>9.3157055999999999E-3</v>
      </c>
      <c r="EN174" s="14" cm="1">
        <f t="array" aca="1" ref="EN174" ca="1">IF(INDIRECT(ADDRESS($B174+1,EN$164,1,1,"Confirmed Trend"))=0,#N/A,INDIRECT(ADDRESS($B174+1,EN$164,1,1,"Confirmed Trend")))</f>
        <v>8.5825997000000005E-3</v>
      </c>
      <c r="EO174" s="14" cm="1">
        <f t="array" aca="1" ref="EO174" ca="1">IF(INDIRECT(ADDRESS($B174+1,EO$164,1,1,"Confirmed Trend"))=0,#N/A,INDIRECT(ADDRESS($B174+1,EO$164,1,1,"Confirmed Trend")))</f>
        <v>7.5212298000000002E-3</v>
      </c>
      <c r="EP174" s="14" cm="1">
        <f t="array" aca="1" ref="EP174" ca="1">IF(INDIRECT(ADDRESS($B174+1,EP$164,1,1,"Confirmed Trend"))=0,#N/A,INDIRECT(ADDRESS($B174+1,EP$164,1,1,"Confirmed Trend")))</f>
        <v>6.5932841999999997E-3</v>
      </c>
      <c r="EQ174" s="14" t="e" cm="1">
        <f t="array" aca="1" ref="EQ174" ca="1">IF(INDIRECT(ADDRESS($B174+1,EQ$164,1,1,"Confirmed Trend"))=0,#N/A,INDIRECT(ADDRESS($B174+1,EQ$164,1,1,"Confirmed Trend")))</f>
        <v>#N/A</v>
      </c>
      <c r="ER174" s="14" t="e" cm="1">
        <f t="array" aca="1" ref="ER174" ca="1">IF(INDIRECT(ADDRESS($B174+1,ER$164,1,1,"Confirmed Trend"))=0,#N/A,INDIRECT(ADDRESS($B174+1,ER$164,1,1,"Confirmed Trend")))</f>
        <v>#N/A</v>
      </c>
      <c r="ES174" s="14" t="e" cm="1">
        <f t="array" aca="1" ref="ES174" ca="1">IF(INDIRECT(ADDRESS($B174+1,ES$164,1,1,"Confirmed Trend"))=0,#N/A,INDIRECT(ADDRESS($B174+1,ES$164,1,1,"Confirmed Trend")))</f>
        <v>#N/A</v>
      </c>
      <c r="ET174" s="14" t="e" cm="1">
        <f t="array" aca="1" ref="ET174" ca="1">IF(INDIRECT(ADDRESS($B174+1,ET$164,1,1,"Confirmed Trend"))=0,#N/A,INDIRECT(ADDRESS($B174+1,ET$164,1,1,"Confirmed Trend")))</f>
        <v>#N/A</v>
      </c>
      <c r="EU174" s="14" t="e" cm="1">
        <f t="array" aca="1" ref="EU174" ca="1">IF(INDIRECT(ADDRESS($B174+1,EU$164,1,1,"Confirmed Trend"))=0,#N/A,INDIRECT(ADDRESS($B174+1,EU$164,1,1,"Confirmed Trend")))</f>
        <v>#N/A</v>
      </c>
      <c r="EV174" s="14" t="e" cm="1">
        <f t="array" aca="1" ref="EV174" ca="1">IF(INDIRECT(ADDRESS($B174+1,EV$164,1,1,"Confirmed Trend"))=0,#N/A,INDIRECT(ADDRESS($B174+1,EV$164,1,1,"Confirmed Trend")))</f>
        <v>#N/A</v>
      </c>
      <c r="EW174" s="14" t="e" cm="1">
        <f t="array" aca="1" ref="EW174" ca="1">IF(INDIRECT(ADDRESS($B174+1,EW$164,1,1,"Confirmed Trend"))=0,#N/A,INDIRECT(ADDRESS($B174+1,EW$164,1,1,"Confirmed Trend")))</f>
        <v>#N/A</v>
      </c>
      <c r="EX174" s="14" t="e" cm="1">
        <f t="array" aca="1" ref="EX174" ca="1">IF(INDIRECT(ADDRESS($B174+1,EX$164,1,1,"Confirmed Trend"))=0,#N/A,INDIRECT(ADDRESS($B174+1,EX$164,1,1,"Confirmed Trend")))</f>
        <v>#N/A</v>
      </c>
      <c r="EY174" s="14" t="e" cm="1">
        <f t="array" aca="1" ref="EY174" ca="1">IF(INDIRECT(ADDRESS($B174+1,EY$164,1,1,"Confirmed Trend"))=0,#N/A,INDIRECT(ADDRESS($B174+1,EY$164,1,1,"Confirmed Trend")))</f>
        <v>#N/A</v>
      </c>
      <c r="EZ174" s="14" t="e" cm="1">
        <f t="array" aca="1" ref="EZ174" ca="1">IF(INDIRECT(ADDRESS($B174+1,EZ$164,1,1,"Confirmed Trend"))=0,#N/A,INDIRECT(ADDRESS($B174+1,EZ$164,1,1,"Confirmed Trend")))</f>
        <v>#N/A</v>
      </c>
      <c r="FA174" s="14" t="e" cm="1">
        <f t="array" aca="1" ref="FA174" ca="1">IF(INDIRECT(ADDRESS($B174+1,FA$164,1,1,"Confirmed Trend"))=0,#N/A,INDIRECT(ADDRESS($B174+1,FA$164,1,1,"Confirmed Trend")))</f>
        <v>#N/A</v>
      </c>
      <c r="FB174" s="14" t="e" cm="1">
        <f t="array" aca="1" ref="FB174" ca="1">IF(INDIRECT(ADDRESS($B174+1,FB$164,1,1,"Confirmed Trend"))=0,#N/A,INDIRECT(ADDRESS($B174+1,FB$164,1,1,"Confirmed Trend")))</f>
        <v>#N/A</v>
      </c>
      <c r="FC174" s="14" t="e" cm="1">
        <f t="array" aca="1" ref="FC174" ca="1">IF(INDIRECT(ADDRESS($B174+1,FC$164,1,1,"Confirmed Trend"))=0,#N/A,INDIRECT(ADDRESS($B174+1,FC$164,1,1,"Confirmed Trend")))</f>
        <v>#N/A</v>
      </c>
      <c r="FD174" s="14" t="e" cm="1">
        <f t="array" aca="1" ref="FD174" ca="1">IF(INDIRECT(ADDRESS($B174+1,FD$164,1,1,"Confirmed Trend"))=0,#N/A,INDIRECT(ADDRESS($B174+1,FD$164,1,1,"Confirmed Trend")))</f>
        <v>#N/A</v>
      </c>
      <c r="FE174" s="14" t="e" cm="1">
        <f t="array" aca="1" ref="FE174" ca="1">IF(INDIRECT(ADDRESS($B174+1,FE$164,1,1,"Confirmed Trend"))=0,#N/A,INDIRECT(ADDRESS($B174+1,FE$164,1,1,"Confirmed Trend")))</f>
        <v>#N/A</v>
      </c>
      <c r="FF174" s="14" t="e" cm="1">
        <f t="array" aca="1" ref="FF174" ca="1">IF(INDIRECT(ADDRESS($B174+1,FF$164,1,1,"Confirmed Trend"))=0,#N/A,INDIRECT(ADDRESS($B174+1,FF$164,1,1,"Confirmed Trend")))</f>
        <v>#N/A</v>
      </c>
    </row>
    <row r="175" spans="2:162" x14ac:dyDescent="0.25">
      <c r="B175">
        <f t="shared" si="688"/>
        <v>10</v>
      </c>
      <c r="C175" t="str" cm="1">
        <f t="array" aca="1" ref="C175" ca="1">INDIRECT(ADDRESS($B175+1,1,1,1,"Confirmed Trend"))</f>
        <v>US Connecticut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cm="1">
        <f t="array" aca="1" ref="BK175" ca="1">IF(INDIRECT(ADDRESS($B175+1,BK$164,1,1,"Confirmed Trend"))=0,#N/A,INDIRECT(ADDRESS($B175+1,BK$164,1,1,"Confirmed Trend")))</f>
        <v>0.58307701280000002</v>
      </c>
      <c r="BL175" s="14" cm="1">
        <f t="array" aca="1" ref="BL175" ca="1">IF(INDIRECT(ADDRESS($B175+1,BL$164,1,1,"Confirmed Trend"))=0,#N/A,INDIRECT(ADDRESS($B175+1,BL$164,1,1,"Confirmed Trend")))</f>
        <v>0.54716444880000004</v>
      </c>
      <c r="BM175" s="14" cm="1">
        <f t="array" aca="1" ref="BM175" ca="1">IF(INDIRECT(ADDRESS($B175+1,BM$164,1,1,"Confirmed Trend"))=0,#N/A,INDIRECT(ADDRESS($B175+1,BM$164,1,1,"Confirmed Trend")))</f>
        <v>0.46714617730000002</v>
      </c>
      <c r="BN175" s="14" cm="1">
        <f t="array" aca="1" ref="BN175" ca="1">IF(INDIRECT(ADDRESS($B175+1,BN$164,1,1,"Confirmed Trend"))=0,#N/A,INDIRECT(ADDRESS($B175+1,BN$164,1,1,"Confirmed Trend")))</f>
        <v>0.4255034586</v>
      </c>
      <c r="BO175" s="14" cm="1">
        <f t="array" aca="1" ref="BO175" ca="1">IF(INDIRECT(ADDRESS($B175+1,BO$164,1,1,"Confirmed Trend"))=0,#N/A,INDIRECT(ADDRESS($B175+1,BO$164,1,1,"Confirmed Trend")))</f>
        <v>0.36860037039999999</v>
      </c>
      <c r="BP175" s="14" cm="1">
        <f t="array" aca="1" ref="BP175" ca="1">IF(INDIRECT(ADDRESS($B175+1,BP$164,1,1,"Confirmed Trend"))=0,#N/A,INDIRECT(ADDRESS($B175+1,BP$164,1,1,"Confirmed Trend")))</f>
        <v>0.39871200350000002</v>
      </c>
      <c r="BQ175" s="14" cm="1">
        <f t="array" aca="1" ref="BQ175" ca="1">IF(INDIRECT(ADDRESS($B175+1,BQ$164,1,1,"Confirmed Trend"))=0,#N/A,INDIRECT(ADDRESS($B175+1,BQ$164,1,1,"Confirmed Trend")))</f>
        <v>0.4146372968</v>
      </c>
      <c r="BR175" s="14" cm="1">
        <f t="array" aca="1" ref="BR175" ca="1">IF(INDIRECT(ADDRESS($B175+1,BR$164,1,1,"Confirmed Trend"))=0,#N/A,INDIRECT(ADDRESS($B175+1,BR$164,1,1,"Confirmed Trend")))</f>
        <v>0.39197595270000002</v>
      </c>
      <c r="BS175" s="14" cm="1">
        <f t="array" aca="1" ref="BS175" ca="1">IF(INDIRECT(ADDRESS($B175+1,BS$164,1,1,"Confirmed Trend"))=0,#N/A,INDIRECT(ADDRESS($B175+1,BS$164,1,1,"Confirmed Trend")))</f>
        <v>0.33126447219999999</v>
      </c>
      <c r="BT175" s="14" cm="1">
        <f t="array" aca="1" ref="BT175" ca="1">IF(INDIRECT(ADDRESS($B175+1,BT$164,1,1,"Confirmed Trend"))=0,#N/A,INDIRECT(ADDRESS($B175+1,BT$164,1,1,"Confirmed Trend")))</f>
        <v>0.26759059800000001</v>
      </c>
      <c r="BU175" s="14" cm="1">
        <f t="array" aca="1" ref="BU175" ca="1">IF(INDIRECT(ADDRESS($B175+1,BU$164,1,1,"Confirmed Trend"))=0,#N/A,INDIRECT(ADDRESS($B175+1,BU$164,1,1,"Confirmed Trend")))</f>
        <v>0.25458765630000002</v>
      </c>
      <c r="BV175" s="14" cm="1">
        <f t="array" aca="1" ref="BV175" ca="1">IF(INDIRECT(ADDRESS($B175+1,BV$164,1,1,"Confirmed Trend"))=0,#N/A,INDIRECT(ADDRESS($B175+1,BV$164,1,1,"Confirmed Trend")))</f>
        <v>0.2473012158</v>
      </c>
      <c r="BW175" s="14" cm="1">
        <f t="array" aca="1" ref="BW175" ca="1">IF(INDIRECT(ADDRESS($B175+1,BW$164,1,1,"Confirmed Trend"))=0,#N/A,INDIRECT(ADDRESS($B175+1,BW$164,1,1,"Confirmed Trend")))</f>
        <v>0.23763928030000001</v>
      </c>
      <c r="BX175" s="14" cm="1">
        <f t="array" aca="1" ref="BX175" ca="1">IF(INDIRECT(ADDRESS($B175+1,BX$164,1,1,"Confirmed Trend"))=0,#N/A,INDIRECT(ADDRESS($B175+1,BX$164,1,1,"Confirmed Trend")))</f>
        <v>0.20855590909999999</v>
      </c>
      <c r="BY175" s="14" cm="1">
        <f t="array" aca="1" ref="BY175" ca="1">IF(INDIRECT(ADDRESS($B175+1,BY$164,1,1,"Confirmed Trend"))=0,#N/A,INDIRECT(ADDRESS($B175+1,BY$164,1,1,"Confirmed Trend")))</f>
        <v>0.18639467970000001</v>
      </c>
      <c r="BZ175" s="14" cm="1">
        <f t="array" aca="1" ref="BZ175" ca="1">IF(INDIRECT(ADDRESS($B175+1,BZ$164,1,1,"Confirmed Trend"))=0,#N/A,INDIRECT(ADDRESS($B175+1,BZ$164,1,1,"Confirmed Trend")))</f>
        <v>0.1617982271</v>
      </c>
      <c r="CA175" s="14" cm="1">
        <f t="array" aca="1" ref="CA175" ca="1">IF(INDIRECT(ADDRESS($B175+1,CA$164,1,1,"Confirmed Trend"))=0,#N/A,INDIRECT(ADDRESS($B175+1,CA$164,1,1,"Confirmed Trend")))</f>
        <v>0.1442058994</v>
      </c>
      <c r="CB175" s="14" cm="1">
        <f t="array" aca="1" ref="CB175" ca="1">IF(INDIRECT(ADDRESS($B175+1,CB$164,1,1,"Confirmed Trend"))=0,#N/A,INDIRECT(ADDRESS($B175+1,CB$164,1,1,"Confirmed Trend")))</f>
        <v>0.14172569900000001</v>
      </c>
      <c r="CC175" s="14" cm="1">
        <f t="array" aca="1" ref="CC175" ca="1">IF(INDIRECT(ADDRESS($B175+1,CC$164,1,1,"Confirmed Trend"))=0,#N/A,INDIRECT(ADDRESS($B175+1,CC$164,1,1,"Confirmed Trend")))</f>
        <v>0.13441765019999999</v>
      </c>
      <c r="CD175" s="14" cm="1">
        <f t="array" aca="1" ref="CD175" ca="1">IF(INDIRECT(ADDRESS($B175+1,CD$164,1,1,"Confirmed Trend"))=0,#N/A,INDIRECT(ADDRESS($B175+1,CD$164,1,1,"Confirmed Trend")))</f>
        <v>0.13758912340000001</v>
      </c>
      <c r="CE175" s="14" cm="1">
        <f t="array" aca="1" ref="CE175" ca="1">IF(INDIRECT(ADDRESS($B175+1,CE$164,1,1,"Confirmed Trend"))=0,#N/A,INDIRECT(ADDRESS($B175+1,CE$164,1,1,"Confirmed Trend")))</f>
        <v>0.13520640859999999</v>
      </c>
      <c r="CF175" s="14" cm="1">
        <f t="array" aca="1" ref="CF175" ca="1">IF(INDIRECT(ADDRESS($B175+1,CF$164,1,1,"Confirmed Trend"))=0,#N/A,INDIRECT(ADDRESS($B175+1,CF$164,1,1,"Confirmed Trend")))</f>
        <v>0.1298945427</v>
      </c>
      <c r="CG175" s="14" cm="1">
        <f t="array" aca="1" ref="CG175" ca="1">IF(INDIRECT(ADDRESS($B175+1,CG$164,1,1,"Confirmed Trend"))=0,#N/A,INDIRECT(ADDRESS($B175+1,CG$164,1,1,"Confirmed Trend")))</f>
        <v>0.1181778196</v>
      </c>
      <c r="CH175" s="14" cm="1">
        <f t="array" aca="1" ref="CH175" ca="1">IF(INDIRECT(ADDRESS($B175+1,CH$164,1,1,"Confirmed Trend"))=0,#N/A,INDIRECT(ADDRESS($B175+1,CH$164,1,1,"Confirmed Trend")))</f>
        <v>9.7762761000000004E-2</v>
      </c>
      <c r="CI175" s="14" cm="1">
        <f t="array" aca="1" ref="CI175" ca="1">IF(INDIRECT(ADDRESS($B175+1,CI$164,1,1,"Confirmed Trend"))=0,#N/A,INDIRECT(ADDRESS($B175+1,CI$164,1,1,"Confirmed Trend")))</f>
        <v>8.8048396000000001E-2</v>
      </c>
      <c r="CJ175" s="14" cm="1">
        <f t="array" aca="1" ref="CJ175" ca="1">IF(INDIRECT(ADDRESS($B175+1,CJ$164,1,1,"Confirmed Trend"))=0,#N/A,INDIRECT(ADDRESS($B175+1,CJ$164,1,1,"Confirmed Trend")))</f>
        <v>7.8692843100000007E-2</v>
      </c>
      <c r="CK175" s="14" cm="1">
        <f t="array" aca="1" ref="CK175" ca="1">IF(INDIRECT(ADDRESS($B175+1,CK$164,1,1,"Confirmed Trend"))=0,#N/A,INDIRECT(ADDRESS($B175+1,CK$164,1,1,"Confirmed Trend")))</f>
        <v>7.2553580300000003E-2</v>
      </c>
      <c r="CL175" s="14" cm="1">
        <f t="array" aca="1" ref="CL175" ca="1">IF(INDIRECT(ADDRESS($B175+1,CL$164,1,1,"Confirmed Trend"))=0,#N/A,INDIRECT(ADDRESS($B175+1,CL$164,1,1,"Confirmed Trend")))</f>
        <v>6.9713317100000005E-2</v>
      </c>
      <c r="CM175" s="14" cm="1">
        <f t="array" aca="1" ref="CM175" ca="1">IF(INDIRECT(ADDRESS($B175+1,CM$164,1,1,"Confirmed Trend"))=0,#N/A,INDIRECT(ADDRESS($B175+1,CM$164,1,1,"Confirmed Trend")))</f>
        <v>6.4685676499999997E-2</v>
      </c>
      <c r="CN175" s="14" cm="1">
        <f t="array" aca="1" ref="CN175" ca="1">IF(INDIRECT(ADDRESS($B175+1,CN$164,1,1,"Confirmed Trend"))=0,#N/A,INDIRECT(ADDRESS($B175+1,CN$164,1,1,"Confirmed Trend")))</f>
        <v>6.0663079500000001E-2</v>
      </c>
      <c r="CO175" s="14" cm="1">
        <f t="array" aca="1" ref="CO175" ca="1">IF(INDIRECT(ADDRESS($B175+1,CO$164,1,1,"Confirmed Trend"))=0,#N/A,INDIRECT(ADDRESS($B175+1,CO$164,1,1,"Confirmed Trend")))</f>
        <v>5.1714750800000001E-2</v>
      </c>
      <c r="CP175" s="14" cm="1">
        <f t="array" aca="1" ref="CP175" ca="1">IF(INDIRECT(ADDRESS($B175+1,CP$164,1,1,"Confirmed Trend"))=0,#N/A,INDIRECT(ADDRESS($B175+1,CP$164,1,1,"Confirmed Trend")))</f>
        <v>5.1443365900000003E-2</v>
      </c>
      <c r="CQ175" s="14" cm="1">
        <f t="array" aca="1" ref="CQ175" ca="1">IF(INDIRECT(ADDRESS($B175+1,CQ$164,1,1,"Confirmed Trend"))=0,#N/A,INDIRECT(ADDRESS($B175+1,CQ$164,1,1,"Confirmed Trend")))</f>
        <v>5.0235048900000003E-2</v>
      </c>
      <c r="CR175" s="14" cm="1">
        <f t="array" aca="1" ref="CR175" ca="1">IF(INDIRECT(ADDRESS($B175+1,CR$164,1,1,"Confirmed Trend"))=0,#N/A,INDIRECT(ADDRESS($B175+1,CR$164,1,1,"Confirmed Trend")))</f>
        <v>5.8655322900000001E-2</v>
      </c>
      <c r="CS175" s="14" cm="1">
        <f t="array" aca="1" ref="CS175" ca="1">IF(INDIRECT(ADDRESS($B175+1,CS$164,1,1,"Confirmed Trend"))=0,#N/A,INDIRECT(ADDRESS($B175+1,CS$164,1,1,"Confirmed Trend")))</f>
        <v>6.3496778000000004E-2</v>
      </c>
      <c r="CT175" s="14" cm="1">
        <f t="array" aca="1" ref="CT175" ca="1">IF(INDIRECT(ADDRESS($B175+1,CT$164,1,1,"Confirmed Trend"))=0,#N/A,INDIRECT(ADDRESS($B175+1,CT$164,1,1,"Confirmed Trend")))</f>
        <v>6.2411680099999998E-2</v>
      </c>
      <c r="CU175" s="14" cm="1">
        <f t="array" aca="1" ref="CU175" ca="1">IF(INDIRECT(ADDRESS($B175+1,CU$164,1,1,"Confirmed Trend"))=0,#N/A,INDIRECT(ADDRESS($B175+1,CU$164,1,1,"Confirmed Trend")))</f>
        <v>5.53385905E-2</v>
      </c>
      <c r="CV175" s="14" cm="1">
        <f t="array" aca="1" ref="CV175" ca="1">IF(INDIRECT(ADDRESS($B175+1,CV$164,1,1,"Confirmed Trend"))=0,#N/A,INDIRECT(ADDRESS($B175+1,CV$164,1,1,"Confirmed Trend")))</f>
        <v>4.1724837899999999E-2</v>
      </c>
      <c r="CW175" s="14" cm="1">
        <f t="array" aca="1" ref="CW175" ca="1">IF(INDIRECT(ADDRESS($B175+1,CW$164,1,1,"Confirmed Trend"))=0,#N/A,INDIRECT(ADDRESS($B175+1,CW$164,1,1,"Confirmed Trend")))</f>
        <v>3.4953674999999997E-2</v>
      </c>
      <c r="CX175" s="14" cm="1">
        <f t="array" aca="1" ref="CX175" ca="1">IF(INDIRECT(ADDRESS($B175+1,CX$164,1,1,"Confirmed Trend"))=0,#N/A,INDIRECT(ADDRESS($B175+1,CX$164,1,1,"Confirmed Trend")))</f>
        <v>2.7222861300000002E-2</v>
      </c>
      <c r="CY175" s="14" cm="1">
        <f t="array" aca="1" ref="CY175" ca="1">IF(INDIRECT(ADDRESS($B175+1,CY$164,1,1,"Confirmed Trend"))=0,#N/A,INDIRECT(ADDRESS($B175+1,CY$164,1,1,"Confirmed Trend")))</f>
        <v>2.4458728999999998E-2</v>
      </c>
      <c r="CZ175" s="14" cm="1">
        <f t="array" aca="1" ref="CZ175" ca="1">IF(INDIRECT(ADDRESS($B175+1,CZ$164,1,1,"Confirmed Trend"))=0,#N/A,INDIRECT(ADDRESS($B175+1,CZ$164,1,1,"Confirmed Trend")))</f>
        <v>2.2943692299999999E-2</v>
      </c>
      <c r="DA175" s="14" cm="1">
        <f t="array" aca="1" ref="DA175" ca="1">IF(INDIRECT(ADDRESS($B175+1,DA$164,1,1,"Confirmed Trend"))=0,#N/A,INDIRECT(ADDRESS($B175+1,DA$164,1,1,"Confirmed Trend")))</f>
        <v>2.4191683499999998E-2</v>
      </c>
      <c r="DB175" s="14" cm="1">
        <f t="array" aca="1" ref="DB175" ca="1">IF(INDIRECT(ADDRESS($B175+1,DB$164,1,1,"Confirmed Trend"))=0,#N/A,INDIRECT(ADDRESS($B175+1,DB$164,1,1,"Confirmed Trend")))</f>
        <v>2.5257465E-2</v>
      </c>
      <c r="DC175" s="14" cm="1">
        <f t="array" aca="1" ref="DC175" ca="1">IF(INDIRECT(ADDRESS($B175+1,DC$164,1,1,"Confirmed Trend"))=0,#N/A,INDIRECT(ADDRESS($B175+1,DC$164,1,1,"Confirmed Trend")))</f>
        <v>2.5056890200000001E-2</v>
      </c>
      <c r="DD175" s="14" cm="1">
        <f t="array" aca="1" ref="DD175" ca="1">IF(INDIRECT(ADDRESS($B175+1,DD$164,1,1,"Confirmed Trend"))=0,#N/A,INDIRECT(ADDRESS($B175+1,DD$164,1,1,"Confirmed Trend")))</f>
        <v>2.2408280900000001E-2</v>
      </c>
      <c r="DE175" s="14" cm="1">
        <f t="array" aca="1" ref="DE175" ca="1">IF(INDIRECT(ADDRESS($B175+1,DE$164,1,1,"Confirmed Trend"))=0,#N/A,INDIRECT(ADDRESS($B175+1,DE$164,1,1,"Confirmed Trend")))</f>
        <v>1.9348626099999999E-2</v>
      </c>
      <c r="DF175" s="14" cm="1">
        <f t="array" aca="1" ref="DF175" ca="1">IF(INDIRECT(ADDRESS($B175+1,DF$164,1,1,"Confirmed Trend"))=0,#N/A,INDIRECT(ADDRESS($B175+1,DF$164,1,1,"Confirmed Trend")))</f>
        <v>1.7325918700000002E-2</v>
      </c>
      <c r="DG175" s="14" cm="1">
        <f t="array" aca="1" ref="DG175" ca="1">IF(INDIRECT(ADDRESS($B175+1,DG$164,1,1,"Confirmed Trend"))=0,#N/A,INDIRECT(ADDRESS($B175+1,DG$164,1,1,"Confirmed Trend")))</f>
        <v>1.7680558499999999E-2</v>
      </c>
      <c r="DH175" s="14" cm="1">
        <f t="array" aca="1" ref="DH175" ca="1">IF(INDIRECT(ADDRESS($B175+1,DH$164,1,1,"Confirmed Trend"))=0,#N/A,INDIRECT(ADDRESS($B175+1,DH$164,1,1,"Confirmed Trend")))</f>
        <v>1.9057888500000002E-2</v>
      </c>
      <c r="DI175" s="14" cm="1">
        <f t="array" aca="1" ref="DI175" ca="1">IF(INDIRECT(ADDRESS($B175+1,DI$164,1,1,"Confirmed Trend"))=0,#N/A,INDIRECT(ADDRESS($B175+1,DI$164,1,1,"Confirmed Trend")))</f>
        <v>1.9762614800000002E-2</v>
      </c>
      <c r="DJ175" s="14" cm="1">
        <f t="array" aca="1" ref="DJ175" ca="1">IF(INDIRECT(ADDRESS($B175+1,DJ$164,1,1,"Confirmed Trend"))=0,#N/A,INDIRECT(ADDRESS($B175+1,DJ$164,1,1,"Confirmed Trend")))</f>
        <v>1.9564132299999999E-2</v>
      </c>
      <c r="DK175" s="14" cm="1">
        <f t="array" aca="1" ref="DK175" ca="1">IF(INDIRECT(ADDRESS($B175+1,DK$164,1,1,"Confirmed Trend"))=0,#N/A,INDIRECT(ADDRESS($B175+1,DK$164,1,1,"Confirmed Trend")))</f>
        <v>1.79858975E-2</v>
      </c>
      <c r="DL175" s="14" cm="1">
        <f t="array" aca="1" ref="DL175" ca="1">IF(INDIRECT(ADDRESS($B175+1,DL$164,1,1,"Confirmed Trend"))=0,#N/A,INDIRECT(ADDRESS($B175+1,DL$164,1,1,"Confirmed Trend")))</f>
        <v>1.6555630700000001E-2</v>
      </c>
      <c r="DM175" s="14" cm="1">
        <f t="array" aca="1" ref="DM175" ca="1">IF(INDIRECT(ADDRESS($B175+1,DM$164,1,1,"Confirmed Trend"))=0,#N/A,INDIRECT(ADDRESS($B175+1,DM$164,1,1,"Confirmed Trend")))</f>
        <v>1.45340912E-2</v>
      </c>
      <c r="DN175" s="14" cm="1">
        <f t="array" aca="1" ref="DN175" ca="1">IF(INDIRECT(ADDRESS($B175+1,DN$164,1,1,"Confirmed Trend"))=0,#N/A,INDIRECT(ADDRESS($B175+1,DN$164,1,1,"Confirmed Trend")))</f>
        <v>1.41075844E-2</v>
      </c>
      <c r="DO175" s="14" cm="1">
        <f t="array" aca="1" ref="DO175" ca="1">IF(INDIRECT(ADDRESS($B175+1,DO$164,1,1,"Confirmed Trend"))=0,#N/A,INDIRECT(ADDRESS($B175+1,DO$164,1,1,"Confirmed Trend")))</f>
        <v>1.48713862E-2</v>
      </c>
      <c r="DP175" s="14" cm="1">
        <f t="array" aca="1" ref="DP175" ca="1">IF(INDIRECT(ADDRESS($B175+1,DP$164,1,1,"Confirmed Trend"))=0,#N/A,INDIRECT(ADDRESS($B175+1,DP$164,1,1,"Confirmed Trend")))</f>
        <v>1.5850971500000002E-2</v>
      </c>
      <c r="DQ175" s="14" cm="1">
        <f t="array" aca="1" ref="DQ175" ca="1">IF(INDIRECT(ADDRESS($B175+1,DQ$164,1,1,"Confirmed Trend"))=0,#N/A,INDIRECT(ADDRESS($B175+1,DQ$164,1,1,"Confirmed Trend")))</f>
        <v>1.7167659599999999E-2</v>
      </c>
      <c r="DR175" s="14" cm="1">
        <f t="array" aca="1" ref="DR175" ca="1">IF(INDIRECT(ADDRESS($B175+1,DR$164,1,1,"Confirmed Trend"))=0,#N/A,INDIRECT(ADDRESS($B175+1,DR$164,1,1,"Confirmed Trend")))</f>
        <v>1.7649202700000002E-2</v>
      </c>
      <c r="DS175" s="14" cm="1">
        <f t="array" aca="1" ref="DS175" ca="1">IF(INDIRECT(ADDRESS($B175+1,DS$164,1,1,"Confirmed Trend"))=0,#N/A,INDIRECT(ADDRESS($B175+1,DS$164,1,1,"Confirmed Trend")))</f>
        <v>1.7310167500000001E-2</v>
      </c>
      <c r="DT175" s="14" cm="1">
        <f t="array" aca="1" ref="DT175" ca="1">IF(INDIRECT(ADDRESS($B175+1,DT$164,1,1,"Confirmed Trend"))=0,#N/A,INDIRECT(ADDRESS($B175+1,DT$164,1,1,"Confirmed Trend")))</f>
        <v>1.6472701499999999E-2</v>
      </c>
      <c r="DU175" s="14" cm="1">
        <f t="array" aca="1" ref="DU175" ca="1">IF(INDIRECT(ADDRESS($B175+1,DU$164,1,1,"Confirmed Trend"))=0,#N/A,INDIRECT(ADDRESS($B175+1,DU$164,1,1,"Confirmed Trend")))</f>
        <v>1.43166265E-2</v>
      </c>
      <c r="DV175" s="14" cm="1">
        <f t="array" aca="1" ref="DV175" ca="1">IF(INDIRECT(ADDRESS($B175+1,DV$164,1,1,"Confirmed Trend"))=0,#N/A,INDIRECT(ADDRESS($B175+1,DV$164,1,1,"Confirmed Trend")))</f>
        <v>1.23046583E-2</v>
      </c>
      <c r="DW175" s="14" cm="1">
        <f t="array" aca="1" ref="DW175" ca="1">IF(INDIRECT(ADDRESS($B175+1,DW$164,1,1,"Confirmed Trend"))=0,#N/A,INDIRECT(ADDRESS($B175+1,DW$164,1,1,"Confirmed Trend")))</f>
        <v>1.0590454900000001E-2</v>
      </c>
      <c r="DX175" s="14" cm="1">
        <f t="array" aca="1" ref="DX175" ca="1">IF(INDIRECT(ADDRESS($B175+1,DX$164,1,1,"Confirmed Trend"))=0,#N/A,INDIRECT(ADDRESS($B175+1,DX$164,1,1,"Confirmed Trend")))</f>
        <v>9.7367602999999994E-3</v>
      </c>
      <c r="DY175" s="14" cm="1">
        <f t="array" aca="1" ref="DY175" ca="1">IF(INDIRECT(ADDRESS($B175+1,DY$164,1,1,"Confirmed Trend"))=0,#N/A,INDIRECT(ADDRESS($B175+1,DY$164,1,1,"Confirmed Trend")))</f>
        <v>9.9403789999999992E-3</v>
      </c>
      <c r="DZ175" s="14" cm="1">
        <f t="array" aca="1" ref="DZ175" ca="1">IF(INDIRECT(ADDRESS($B175+1,DZ$164,1,1,"Confirmed Trend"))=0,#N/A,INDIRECT(ADDRESS($B175+1,DZ$164,1,1,"Confirmed Trend")))</f>
        <v>9.9860178000000001E-3</v>
      </c>
      <c r="EA175" s="14" cm="1">
        <f t="array" aca="1" ref="EA175" ca="1">IF(INDIRECT(ADDRESS($B175+1,EA$164,1,1,"Confirmed Trend"))=0,#N/A,INDIRECT(ADDRESS($B175+1,EA$164,1,1,"Confirmed Trend")))</f>
        <v>9.8170539000000008E-3</v>
      </c>
      <c r="EB175" s="14" cm="1">
        <f t="array" aca="1" ref="EB175" ca="1">IF(INDIRECT(ADDRESS($B175+1,EB$164,1,1,"Confirmed Trend"))=0,#N/A,INDIRECT(ADDRESS($B175+1,EB$164,1,1,"Confirmed Trend")))</f>
        <v>8.5531691000000007E-3</v>
      </c>
      <c r="EC175" s="14" cm="1">
        <f t="array" aca="1" ref="EC175" ca="1">IF(INDIRECT(ADDRESS($B175+1,EC$164,1,1,"Confirmed Trend"))=0,#N/A,INDIRECT(ADDRESS($B175+1,EC$164,1,1,"Confirmed Trend")))</f>
        <v>6.9091871000000003E-3</v>
      </c>
      <c r="ED175" s="14" cm="1">
        <f t="array" aca="1" ref="ED175" ca="1">IF(INDIRECT(ADDRESS($B175+1,ED$164,1,1,"Confirmed Trend"))=0,#N/A,INDIRECT(ADDRESS($B175+1,ED$164,1,1,"Confirmed Trend")))</f>
        <v>5.4568671999999999E-3</v>
      </c>
      <c r="EE175" s="14" cm="1">
        <f t="array" aca="1" ref="EE175" ca="1">IF(INDIRECT(ADDRESS($B175+1,EE$164,1,1,"Confirmed Trend"))=0,#N/A,INDIRECT(ADDRESS($B175+1,EE$164,1,1,"Confirmed Trend")))</f>
        <v>4.7752840999999999E-3</v>
      </c>
      <c r="EF175" s="14" cm="1">
        <f t="array" aca="1" ref="EF175" ca="1">IF(INDIRECT(ADDRESS($B175+1,EF$164,1,1,"Confirmed Trend"))=0,#N/A,INDIRECT(ADDRESS($B175+1,EF$164,1,1,"Confirmed Trend")))</f>
        <v>5.3276477000000003E-3</v>
      </c>
      <c r="EG175" s="14" cm="1">
        <f t="array" aca="1" ref="EG175" ca="1">IF(INDIRECT(ADDRESS($B175+1,EG$164,1,1,"Confirmed Trend"))=0,#N/A,INDIRECT(ADDRESS($B175+1,EG$164,1,1,"Confirmed Trend")))</f>
        <v>6.2890187999999998E-3</v>
      </c>
      <c r="EH175" s="14" cm="1">
        <f t="array" aca="1" ref="EH175" ca="1">IF(INDIRECT(ADDRESS($B175+1,EH$164,1,1,"Confirmed Trend"))=0,#N/A,INDIRECT(ADDRESS($B175+1,EH$164,1,1,"Confirmed Trend")))</f>
        <v>6.8444346000000001E-3</v>
      </c>
      <c r="EI175" s="14" cm="1">
        <f t="array" aca="1" ref="EI175" ca="1">IF(INDIRECT(ADDRESS($B175+1,EI$164,1,1,"Confirmed Trend"))=0,#N/A,INDIRECT(ADDRESS($B175+1,EI$164,1,1,"Confirmed Trend")))</f>
        <v>6.5317485999999998E-3</v>
      </c>
      <c r="EJ175" s="14" cm="1">
        <f t="array" aca="1" ref="EJ175" ca="1">IF(INDIRECT(ADDRESS($B175+1,EJ$164,1,1,"Confirmed Trend"))=0,#N/A,INDIRECT(ADDRESS($B175+1,EJ$164,1,1,"Confirmed Trend")))</f>
        <v>5.5206967999999997E-3</v>
      </c>
      <c r="EK175" s="14" cm="1">
        <f t="array" aca="1" ref="EK175" ca="1">IF(INDIRECT(ADDRESS($B175+1,EK$164,1,1,"Confirmed Trend"))=0,#N/A,INDIRECT(ADDRESS($B175+1,EK$164,1,1,"Confirmed Trend")))</f>
        <v>5.0372489999999997E-3</v>
      </c>
      <c r="EL175" s="14" cm="1">
        <f t="array" aca="1" ref="EL175" ca="1">IF(INDIRECT(ADDRESS($B175+1,EL$164,1,1,"Confirmed Trend"))=0,#N/A,INDIRECT(ADDRESS($B175+1,EL$164,1,1,"Confirmed Trend")))</f>
        <v>4.6947294999999997E-3</v>
      </c>
      <c r="EM175" s="14" cm="1">
        <f t="array" aca="1" ref="EM175" ca="1">IF(INDIRECT(ADDRESS($B175+1,EM$164,1,1,"Confirmed Trend"))=0,#N/A,INDIRECT(ADDRESS($B175+1,EM$164,1,1,"Confirmed Trend")))</f>
        <v>4.9302045999999999E-3</v>
      </c>
      <c r="EN175" s="14" cm="1">
        <f t="array" aca="1" ref="EN175" ca="1">IF(INDIRECT(ADDRESS($B175+1,EN$164,1,1,"Confirmed Trend"))=0,#N/A,INDIRECT(ADDRESS($B175+1,EN$164,1,1,"Confirmed Trend")))</f>
        <v>4.6842198000000002E-3</v>
      </c>
      <c r="EO175" s="14" cm="1">
        <f t="array" aca="1" ref="EO175" ca="1">IF(INDIRECT(ADDRESS($B175+1,EO$164,1,1,"Confirmed Trend"))=0,#N/A,INDIRECT(ADDRESS($B175+1,EO$164,1,1,"Confirmed Trend")))</f>
        <v>4.0003121000000003E-3</v>
      </c>
      <c r="EP175" s="14" cm="1">
        <f t="array" aca="1" ref="EP175" ca="1">IF(INDIRECT(ADDRESS($B175+1,EP$164,1,1,"Confirmed Trend"))=0,#N/A,INDIRECT(ADDRESS($B175+1,EP$164,1,1,"Confirmed Trend")))</f>
        <v>3.2999214000000001E-3</v>
      </c>
      <c r="EQ175" s="14" t="e" cm="1">
        <f t="array" aca="1" ref="EQ175" ca="1">IF(INDIRECT(ADDRESS($B175+1,EQ$164,1,1,"Confirmed Trend"))=0,#N/A,INDIRECT(ADDRESS($B175+1,EQ$164,1,1,"Confirmed Trend")))</f>
        <v>#N/A</v>
      </c>
      <c r="ER175" s="14" t="e" cm="1">
        <f t="array" aca="1" ref="ER175" ca="1">IF(INDIRECT(ADDRESS($B175+1,ER$164,1,1,"Confirmed Trend"))=0,#N/A,INDIRECT(ADDRESS($B175+1,ER$164,1,1,"Confirmed Trend")))</f>
        <v>#N/A</v>
      </c>
      <c r="ES175" s="14" t="e" cm="1">
        <f t="array" aca="1" ref="ES175" ca="1">IF(INDIRECT(ADDRESS($B175+1,ES$164,1,1,"Confirmed Trend"))=0,#N/A,INDIRECT(ADDRESS($B175+1,ES$164,1,1,"Confirmed Trend")))</f>
        <v>#N/A</v>
      </c>
      <c r="ET175" s="14" t="e" cm="1">
        <f t="array" aca="1" ref="ET175" ca="1">IF(INDIRECT(ADDRESS($B175+1,ET$164,1,1,"Confirmed Trend"))=0,#N/A,INDIRECT(ADDRESS($B175+1,ET$164,1,1,"Confirmed Trend")))</f>
        <v>#N/A</v>
      </c>
      <c r="EU175" s="14" t="e" cm="1">
        <f t="array" aca="1" ref="EU175" ca="1">IF(INDIRECT(ADDRESS($B175+1,EU$164,1,1,"Confirmed Trend"))=0,#N/A,INDIRECT(ADDRESS($B175+1,EU$164,1,1,"Confirmed Trend")))</f>
        <v>#N/A</v>
      </c>
      <c r="EV175" s="14" t="e" cm="1">
        <f t="array" aca="1" ref="EV175" ca="1">IF(INDIRECT(ADDRESS($B175+1,EV$164,1,1,"Confirmed Trend"))=0,#N/A,INDIRECT(ADDRESS($B175+1,EV$164,1,1,"Confirmed Trend")))</f>
        <v>#N/A</v>
      </c>
      <c r="EW175" s="14" t="e" cm="1">
        <f t="array" aca="1" ref="EW175" ca="1">IF(INDIRECT(ADDRESS($B175+1,EW$164,1,1,"Confirmed Trend"))=0,#N/A,INDIRECT(ADDRESS($B175+1,EW$164,1,1,"Confirmed Trend")))</f>
        <v>#N/A</v>
      </c>
      <c r="EX175" s="14" t="e" cm="1">
        <f t="array" aca="1" ref="EX175" ca="1">IF(INDIRECT(ADDRESS($B175+1,EX$164,1,1,"Confirmed Trend"))=0,#N/A,INDIRECT(ADDRESS($B175+1,EX$164,1,1,"Confirmed Trend")))</f>
        <v>#N/A</v>
      </c>
      <c r="EY175" s="14" t="e" cm="1">
        <f t="array" aca="1" ref="EY175" ca="1">IF(INDIRECT(ADDRESS($B175+1,EY$164,1,1,"Confirmed Trend"))=0,#N/A,INDIRECT(ADDRESS($B175+1,EY$164,1,1,"Confirmed Trend")))</f>
        <v>#N/A</v>
      </c>
      <c r="EZ175" s="14" t="e" cm="1">
        <f t="array" aca="1" ref="EZ175" ca="1">IF(INDIRECT(ADDRESS($B175+1,EZ$164,1,1,"Confirmed Trend"))=0,#N/A,INDIRECT(ADDRESS($B175+1,EZ$164,1,1,"Confirmed Trend")))</f>
        <v>#N/A</v>
      </c>
      <c r="FA175" s="14" t="e" cm="1">
        <f t="array" aca="1" ref="FA175" ca="1">IF(INDIRECT(ADDRESS($B175+1,FA$164,1,1,"Confirmed Trend"))=0,#N/A,INDIRECT(ADDRESS($B175+1,FA$164,1,1,"Confirmed Trend")))</f>
        <v>#N/A</v>
      </c>
      <c r="FB175" s="14" t="e" cm="1">
        <f t="array" aca="1" ref="FB175" ca="1">IF(INDIRECT(ADDRESS($B175+1,FB$164,1,1,"Confirmed Trend"))=0,#N/A,INDIRECT(ADDRESS($B175+1,FB$164,1,1,"Confirmed Trend")))</f>
        <v>#N/A</v>
      </c>
      <c r="FC175" s="14" t="e" cm="1">
        <f t="array" aca="1" ref="FC175" ca="1">IF(INDIRECT(ADDRESS($B175+1,FC$164,1,1,"Confirmed Trend"))=0,#N/A,INDIRECT(ADDRESS($B175+1,FC$164,1,1,"Confirmed Trend")))</f>
        <v>#N/A</v>
      </c>
      <c r="FD175" s="14" t="e" cm="1">
        <f t="array" aca="1" ref="FD175" ca="1">IF(INDIRECT(ADDRESS($B175+1,FD$164,1,1,"Confirmed Trend"))=0,#N/A,INDIRECT(ADDRESS($B175+1,FD$164,1,1,"Confirmed Trend")))</f>
        <v>#N/A</v>
      </c>
      <c r="FE175" s="14" t="e" cm="1">
        <f t="array" aca="1" ref="FE175" ca="1">IF(INDIRECT(ADDRESS($B175+1,FE$164,1,1,"Confirmed Trend"))=0,#N/A,INDIRECT(ADDRESS($B175+1,FE$164,1,1,"Confirmed Trend")))</f>
        <v>#N/A</v>
      </c>
      <c r="FF175" s="14" t="e" cm="1">
        <f t="array" aca="1" ref="FF175" ca="1">IF(INDIRECT(ADDRESS($B175+1,FF$164,1,1,"Confirmed Trend"))=0,#N/A,INDIRECT(ADDRESS($B175+1,FF$164,1,1,"Confirmed Trend")))</f>
        <v>#N/A</v>
      </c>
    </row>
    <row r="176" spans="2:162" x14ac:dyDescent="0.25">
      <c r="B176">
        <f t="shared" si="688"/>
        <v>11</v>
      </c>
      <c r="C176" t="str" cm="1">
        <f t="array" aca="1" ref="C176" ca="1">INDIRECT(ADDRESS($B176+1,1,1,1,"Confirmed Trend"))</f>
        <v>US Delaware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0.2421015078</v>
      </c>
      <c r="BO176" s="14" cm="1">
        <f t="array" aca="1" ref="BO176" ca="1">IF(INDIRECT(ADDRESS($B176+1,BO$164,1,1,"Confirmed Trend"))=0,#N/A,INDIRECT(ADDRESS($B176+1,BO$164,1,1,"Confirmed Trend")))</f>
        <v>0.2330732542</v>
      </c>
      <c r="BP176" s="14" cm="1">
        <f t="array" aca="1" ref="BP176" ca="1">IF(INDIRECT(ADDRESS($B176+1,BP$164,1,1,"Confirmed Trend"))=0,#N/A,INDIRECT(ADDRESS($B176+1,BP$164,1,1,"Confirmed Trend")))</f>
        <v>0.247866224</v>
      </c>
      <c r="BQ176" s="14" cm="1">
        <f t="array" aca="1" ref="BQ176" ca="1">IF(INDIRECT(ADDRESS($B176+1,BQ$164,1,1,"Confirmed Trend"))=0,#N/A,INDIRECT(ADDRESS($B176+1,BQ$164,1,1,"Confirmed Trend")))</f>
        <v>0.24689854820000001</v>
      </c>
      <c r="BR176" s="14" cm="1">
        <f t="array" aca="1" ref="BR176" ca="1">IF(INDIRECT(ADDRESS($B176+1,BR$164,1,1,"Confirmed Trend"))=0,#N/A,INDIRECT(ADDRESS($B176+1,BR$164,1,1,"Confirmed Trend")))</f>
        <v>0.24650310489999999</v>
      </c>
      <c r="BS176" s="14" cm="1">
        <f t="array" aca="1" ref="BS176" ca="1">IF(INDIRECT(ADDRESS($B176+1,BS$164,1,1,"Confirmed Trend"))=0,#N/A,INDIRECT(ADDRESS($B176+1,BS$164,1,1,"Confirmed Trend")))</f>
        <v>0.23920276809999999</v>
      </c>
      <c r="BT176" s="14" cm="1">
        <f t="array" aca="1" ref="BT176" ca="1">IF(INDIRECT(ADDRESS($B176+1,BT$164,1,1,"Confirmed Trend"))=0,#N/A,INDIRECT(ADDRESS($B176+1,BT$164,1,1,"Confirmed Trend")))</f>
        <v>0.22100286350000001</v>
      </c>
      <c r="BU176" s="14" cm="1">
        <f t="array" aca="1" ref="BU176" ca="1">IF(INDIRECT(ADDRESS($B176+1,BU$164,1,1,"Confirmed Trend"))=0,#N/A,INDIRECT(ADDRESS($B176+1,BU$164,1,1,"Confirmed Trend")))</f>
        <v>0.20567364530000001</v>
      </c>
      <c r="BV176" s="14" cm="1">
        <f t="array" aca="1" ref="BV176" ca="1">IF(INDIRECT(ADDRESS($B176+1,BV$164,1,1,"Confirmed Trend"))=0,#N/A,INDIRECT(ADDRESS($B176+1,BV$164,1,1,"Confirmed Trend")))</f>
        <v>0.188842607</v>
      </c>
      <c r="BW176" s="14" cm="1">
        <f t="array" aca="1" ref="BW176" ca="1">IF(INDIRECT(ADDRESS($B176+1,BW$164,1,1,"Confirmed Trend"))=0,#N/A,INDIRECT(ADDRESS($B176+1,BW$164,1,1,"Confirmed Trend")))</f>
        <v>0.1702890443</v>
      </c>
      <c r="BX176" s="14" cm="1">
        <f t="array" aca="1" ref="BX176" ca="1">IF(INDIRECT(ADDRESS($B176+1,BX$164,1,1,"Confirmed Trend"))=0,#N/A,INDIRECT(ADDRESS($B176+1,BX$164,1,1,"Confirmed Trend")))</f>
        <v>0.1539888582</v>
      </c>
      <c r="BY176" s="14" cm="1">
        <f t="array" aca="1" ref="BY176" ca="1">IF(INDIRECT(ADDRESS($B176+1,BY$164,1,1,"Confirmed Trend"))=0,#N/A,INDIRECT(ADDRESS($B176+1,BY$164,1,1,"Confirmed Trend")))</f>
        <v>0.1428032021</v>
      </c>
      <c r="BZ176" s="14" cm="1">
        <f t="array" aca="1" ref="BZ176" ca="1">IF(INDIRECT(ADDRESS($B176+1,BZ$164,1,1,"Confirmed Trend"))=0,#N/A,INDIRECT(ADDRESS($B176+1,BZ$164,1,1,"Confirmed Trend")))</f>
        <v>0.15212395819999999</v>
      </c>
      <c r="CA176" s="14" cm="1">
        <f t="array" aca="1" ref="CA176" ca="1">IF(INDIRECT(ADDRESS($B176+1,CA$164,1,1,"Confirmed Trend"))=0,#N/A,INDIRECT(ADDRESS($B176+1,CA$164,1,1,"Confirmed Trend")))</f>
        <v>0.1590020167</v>
      </c>
      <c r="CB176" s="14" cm="1">
        <f t="array" aca="1" ref="CB176" ca="1">IF(INDIRECT(ADDRESS($B176+1,CB$164,1,1,"Confirmed Trend"))=0,#N/A,INDIRECT(ADDRESS($B176+1,CB$164,1,1,"Confirmed Trend")))</f>
        <v>0.17612346179999999</v>
      </c>
      <c r="CC176" s="14" cm="1">
        <f t="array" aca="1" ref="CC176" ca="1">IF(INDIRECT(ADDRESS($B176+1,CC$164,1,1,"Confirmed Trend"))=0,#N/A,INDIRECT(ADDRESS($B176+1,CC$164,1,1,"Confirmed Trend")))</f>
        <v>0.18668270240000001</v>
      </c>
      <c r="CD176" s="14" cm="1">
        <f t="array" aca="1" ref="CD176" ca="1">IF(INDIRECT(ADDRESS($B176+1,CD$164,1,1,"Confirmed Trend"))=0,#N/A,INDIRECT(ADDRESS($B176+1,CD$164,1,1,"Confirmed Trend")))</f>
        <v>0.18126049969999999</v>
      </c>
      <c r="CE176" s="14" cm="1">
        <f t="array" aca="1" ref="CE176" ca="1">IF(INDIRECT(ADDRESS($B176+1,CE$164,1,1,"Confirmed Trend"))=0,#N/A,INDIRECT(ADDRESS($B176+1,CE$164,1,1,"Confirmed Trend")))</f>
        <v>0.16880743009999999</v>
      </c>
      <c r="CF176" s="14" cm="1">
        <f t="array" aca="1" ref="CF176" ca="1">IF(INDIRECT(ADDRESS($B176+1,CF$164,1,1,"Confirmed Trend"))=0,#N/A,INDIRECT(ADDRESS($B176+1,CF$164,1,1,"Confirmed Trend")))</f>
        <v>0.1488989999</v>
      </c>
      <c r="CG176" s="14" cm="1">
        <f t="array" aca="1" ref="CG176" ca="1">IF(INDIRECT(ADDRESS($B176+1,CG$164,1,1,"Confirmed Trend"))=0,#N/A,INDIRECT(ADDRESS($B176+1,CG$164,1,1,"Confirmed Trend")))</f>
        <v>0.13689297610000001</v>
      </c>
      <c r="CH176" s="14" cm="1">
        <f t="array" aca="1" ref="CH176" ca="1">IF(INDIRECT(ADDRESS($B176+1,CH$164,1,1,"Confirmed Trend"))=0,#N/A,INDIRECT(ADDRESS($B176+1,CH$164,1,1,"Confirmed Trend")))</f>
        <v>0.1172814755</v>
      </c>
      <c r="CI176" s="14" cm="1">
        <f t="array" aca="1" ref="CI176" ca="1">IF(INDIRECT(ADDRESS($B176+1,CI$164,1,1,"Confirmed Trend"))=0,#N/A,INDIRECT(ADDRESS($B176+1,CI$164,1,1,"Confirmed Trend")))</f>
        <v>9.8072355999999999E-2</v>
      </c>
      <c r="CJ176" s="14" cm="1">
        <f t="array" aca="1" ref="CJ176" ca="1">IF(INDIRECT(ADDRESS($B176+1,CJ$164,1,1,"Confirmed Trend"))=0,#N/A,INDIRECT(ADDRESS($B176+1,CJ$164,1,1,"Confirmed Trend")))</f>
        <v>8.2173930500000006E-2</v>
      </c>
      <c r="CK176" s="14" cm="1">
        <f t="array" aca="1" ref="CK176" ca="1">IF(INDIRECT(ADDRESS($B176+1,CK$164,1,1,"Confirmed Trend"))=0,#N/A,INDIRECT(ADDRESS($B176+1,CK$164,1,1,"Confirmed Trend")))</f>
        <v>7.7105413999999997E-2</v>
      </c>
      <c r="CL176" s="14" cm="1">
        <f t="array" aca="1" ref="CL176" ca="1">IF(INDIRECT(ADDRESS($B176+1,CL$164,1,1,"Confirmed Trend"))=0,#N/A,INDIRECT(ADDRESS($B176+1,CL$164,1,1,"Confirmed Trend")))</f>
        <v>7.6445574299999999E-2</v>
      </c>
      <c r="CM176" s="14" cm="1">
        <f t="array" aca="1" ref="CM176" ca="1">IF(INDIRECT(ADDRESS($B176+1,CM$164,1,1,"Confirmed Trend"))=0,#N/A,INDIRECT(ADDRESS($B176+1,CM$164,1,1,"Confirmed Trend")))</f>
        <v>8.3291001200000006E-2</v>
      </c>
      <c r="CN176" s="14" cm="1">
        <f t="array" aca="1" ref="CN176" ca="1">IF(INDIRECT(ADDRESS($B176+1,CN$164,1,1,"Confirmed Trend"))=0,#N/A,INDIRECT(ADDRESS($B176+1,CN$164,1,1,"Confirmed Trend")))</f>
        <v>8.4410107900000003E-2</v>
      </c>
      <c r="CO176" s="14" cm="1">
        <f t="array" aca="1" ref="CO176" ca="1">IF(INDIRECT(ADDRESS($B176+1,CO$164,1,1,"Confirmed Trend"))=0,#N/A,INDIRECT(ADDRESS($B176+1,CO$164,1,1,"Confirmed Trend")))</f>
        <v>7.7967779799999998E-2</v>
      </c>
      <c r="CP176" s="14" cm="1">
        <f t="array" aca="1" ref="CP176" ca="1">IF(INDIRECT(ADDRESS($B176+1,CP$164,1,1,"Confirmed Trend"))=0,#N/A,INDIRECT(ADDRESS($B176+1,CP$164,1,1,"Confirmed Trend")))</f>
        <v>7.1578285399999997E-2</v>
      </c>
      <c r="CQ176" s="14" cm="1">
        <f t="array" aca="1" ref="CQ176" ca="1">IF(INDIRECT(ADDRESS($B176+1,CQ$164,1,1,"Confirmed Trend"))=0,#N/A,INDIRECT(ADDRESS($B176+1,CQ$164,1,1,"Confirmed Trend")))</f>
        <v>6.3874247199999998E-2</v>
      </c>
      <c r="CR176" s="14" cm="1">
        <f t="array" aca="1" ref="CR176" ca="1">IF(INDIRECT(ADDRESS($B176+1,CR$164,1,1,"Confirmed Trend"))=0,#N/A,INDIRECT(ADDRESS($B176+1,CR$164,1,1,"Confirmed Trend")))</f>
        <v>6.7758395700000001E-2</v>
      </c>
      <c r="CS176" s="14" cm="1">
        <f t="array" aca="1" ref="CS176" ca="1">IF(INDIRECT(ADDRESS($B176+1,CS$164,1,1,"Confirmed Trend"))=0,#N/A,INDIRECT(ADDRESS($B176+1,CS$164,1,1,"Confirmed Trend")))</f>
        <v>6.6663112400000002E-2</v>
      </c>
      <c r="CT176" s="14" cm="1">
        <f t="array" aca="1" ref="CT176" ca="1">IF(INDIRECT(ADDRESS($B176+1,CT$164,1,1,"Confirmed Trend"))=0,#N/A,INDIRECT(ADDRESS($B176+1,CT$164,1,1,"Confirmed Trend")))</f>
        <v>6.57194678E-2</v>
      </c>
      <c r="CU176" s="14" cm="1">
        <f t="array" aca="1" ref="CU176" ca="1">IF(INDIRECT(ADDRESS($B176+1,CU$164,1,1,"Confirmed Trend"))=0,#N/A,INDIRECT(ADDRESS($B176+1,CU$164,1,1,"Confirmed Trend")))</f>
        <v>5.8874173000000002E-2</v>
      </c>
      <c r="CV176" s="14" cm="1">
        <f t="array" aca="1" ref="CV176" ca="1">IF(INDIRECT(ADDRESS($B176+1,CV$164,1,1,"Confirmed Trend"))=0,#N/A,INDIRECT(ADDRESS($B176+1,CV$164,1,1,"Confirmed Trend")))</f>
        <v>5.6345278899999997E-2</v>
      </c>
      <c r="CW176" s="14" cm="1">
        <f t="array" aca="1" ref="CW176" ca="1">IF(INDIRECT(ADDRESS($B176+1,CW$164,1,1,"Confirmed Trend"))=0,#N/A,INDIRECT(ADDRESS($B176+1,CW$164,1,1,"Confirmed Trend")))</f>
        <v>5.6771438E-2</v>
      </c>
      <c r="CX176" s="14" cm="1">
        <f t="array" aca="1" ref="CX176" ca="1">IF(INDIRECT(ADDRESS($B176+1,CX$164,1,1,"Confirmed Trend"))=0,#N/A,INDIRECT(ADDRESS($B176+1,CX$164,1,1,"Confirmed Trend")))</f>
        <v>6.4389192100000006E-2</v>
      </c>
      <c r="CY176" s="14" cm="1">
        <f t="array" aca="1" ref="CY176" ca="1">IF(INDIRECT(ADDRESS($B176+1,CY$164,1,1,"Confirmed Trend"))=0,#N/A,INDIRECT(ADDRESS($B176+1,CY$164,1,1,"Confirmed Trend")))</f>
        <v>6.7157030699999995E-2</v>
      </c>
      <c r="CZ176" s="14" cm="1">
        <f t="array" aca="1" ref="CZ176" ca="1">IF(INDIRECT(ADDRESS($B176+1,CZ$164,1,1,"Confirmed Trend"))=0,#N/A,INDIRECT(ADDRESS($B176+1,CZ$164,1,1,"Confirmed Trend")))</f>
        <v>6.0210841600000002E-2</v>
      </c>
      <c r="DA176" s="14" cm="1">
        <f t="array" aca="1" ref="DA176" ca="1">IF(INDIRECT(ADDRESS($B176+1,DA$164,1,1,"Confirmed Trend"))=0,#N/A,INDIRECT(ADDRESS($B176+1,DA$164,1,1,"Confirmed Trend")))</f>
        <v>4.9964416300000002E-2</v>
      </c>
      <c r="DB176" s="14" cm="1">
        <f t="array" aca="1" ref="DB176" ca="1">IF(INDIRECT(ADDRESS($B176+1,DB$164,1,1,"Confirmed Trend"))=0,#N/A,INDIRECT(ADDRESS($B176+1,DB$164,1,1,"Confirmed Trend")))</f>
        <v>3.5617123600000002E-2</v>
      </c>
      <c r="DC176" s="14" cm="1">
        <f t="array" aca="1" ref="DC176" ca="1">IF(INDIRECT(ADDRESS($B176+1,DC$164,1,1,"Confirmed Trend"))=0,#N/A,INDIRECT(ADDRESS($B176+1,DC$164,1,1,"Confirmed Trend")))</f>
        <v>3.1554276300000003E-2</v>
      </c>
      <c r="DD176" s="14" cm="1">
        <f t="array" aca="1" ref="DD176" ca="1">IF(INDIRECT(ADDRESS($B176+1,DD$164,1,1,"Confirmed Trend"))=0,#N/A,INDIRECT(ADDRESS($B176+1,DD$164,1,1,"Confirmed Trend")))</f>
        <v>2.6995084999999999E-2</v>
      </c>
      <c r="DE176" s="14" cm="1">
        <f t="array" aca="1" ref="DE176" ca="1">IF(INDIRECT(ADDRESS($B176+1,DE$164,1,1,"Confirmed Trend"))=0,#N/A,INDIRECT(ADDRESS($B176+1,DE$164,1,1,"Confirmed Trend")))</f>
        <v>2.62107533E-2</v>
      </c>
      <c r="DF176" s="14" cm="1">
        <f t="array" aca="1" ref="DF176" ca="1">IF(INDIRECT(ADDRESS($B176+1,DF$164,1,1,"Confirmed Trend"))=0,#N/A,INDIRECT(ADDRESS($B176+1,DF$164,1,1,"Confirmed Trend")))</f>
        <v>2.8490275700000001E-2</v>
      </c>
      <c r="DG176" s="14" cm="1">
        <f t="array" aca="1" ref="DG176" ca="1">IF(INDIRECT(ADDRESS($B176+1,DG$164,1,1,"Confirmed Trend"))=0,#N/A,INDIRECT(ADDRESS($B176+1,DG$164,1,1,"Confirmed Trend")))</f>
        <v>3.0313439599999999E-2</v>
      </c>
      <c r="DH176" s="14" cm="1">
        <f t="array" aca="1" ref="DH176" ca="1">IF(INDIRECT(ADDRESS($B176+1,DH$164,1,1,"Confirmed Trend"))=0,#N/A,INDIRECT(ADDRESS($B176+1,DH$164,1,1,"Confirmed Trend")))</f>
        <v>3.5034512199999999E-2</v>
      </c>
      <c r="DI176" s="14" cm="1">
        <f t="array" aca="1" ref="DI176" ca="1">IF(INDIRECT(ADDRESS($B176+1,DI$164,1,1,"Confirmed Trend"))=0,#N/A,INDIRECT(ADDRESS($B176+1,DI$164,1,1,"Confirmed Trend")))</f>
        <v>3.6690549500000003E-2</v>
      </c>
      <c r="DJ176" s="14" cm="1">
        <f t="array" aca="1" ref="DJ176" ca="1">IF(INDIRECT(ADDRESS($B176+1,DJ$164,1,1,"Confirmed Trend"))=0,#N/A,INDIRECT(ADDRESS($B176+1,DJ$164,1,1,"Confirmed Trend")))</f>
        <v>3.4631668400000003E-2</v>
      </c>
      <c r="DK176" s="14" cm="1">
        <f t="array" aca="1" ref="DK176" ca="1">IF(INDIRECT(ADDRESS($B176+1,DK$164,1,1,"Confirmed Trend"))=0,#N/A,INDIRECT(ADDRESS($B176+1,DK$164,1,1,"Confirmed Trend")))</f>
        <v>3.07530284E-2</v>
      </c>
      <c r="DL176" s="14" cm="1">
        <f t="array" aca="1" ref="DL176" ca="1">IF(INDIRECT(ADDRESS($B176+1,DL$164,1,1,"Confirmed Trend"))=0,#N/A,INDIRECT(ADDRESS($B176+1,DL$164,1,1,"Confirmed Trend")))</f>
        <v>2.59651516E-2</v>
      </c>
      <c r="DM176" s="14" cm="1">
        <f t="array" aca="1" ref="DM176" ca="1">IF(INDIRECT(ADDRESS($B176+1,DM$164,1,1,"Confirmed Trend"))=0,#N/A,INDIRECT(ADDRESS($B176+1,DM$164,1,1,"Confirmed Trend")))</f>
        <v>2.5359823900000002E-2</v>
      </c>
      <c r="DN176" s="14" cm="1">
        <f t="array" aca="1" ref="DN176" ca="1">IF(INDIRECT(ADDRESS($B176+1,DN$164,1,1,"Confirmed Trend"))=0,#N/A,INDIRECT(ADDRESS($B176+1,DN$164,1,1,"Confirmed Trend")))</f>
        <v>2.65456149E-2</v>
      </c>
      <c r="DO176" s="14" cm="1">
        <f t="array" aca="1" ref="DO176" ca="1">IF(INDIRECT(ADDRESS($B176+1,DO$164,1,1,"Confirmed Trend"))=0,#N/A,INDIRECT(ADDRESS($B176+1,DO$164,1,1,"Confirmed Trend")))</f>
        <v>2.8073852E-2</v>
      </c>
      <c r="DP176" s="14" cm="1">
        <f t="array" aca="1" ref="DP176" ca="1">IF(INDIRECT(ADDRESS($B176+1,DP$164,1,1,"Confirmed Trend"))=0,#N/A,INDIRECT(ADDRESS($B176+1,DP$164,1,1,"Confirmed Trend")))</f>
        <v>2.8965583999999999E-2</v>
      </c>
      <c r="DQ176" s="14" cm="1">
        <f t="array" aca="1" ref="DQ176" ca="1">IF(INDIRECT(ADDRESS($B176+1,DQ$164,1,1,"Confirmed Trend"))=0,#N/A,INDIRECT(ADDRESS($B176+1,DQ$164,1,1,"Confirmed Trend")))</f>
        <v>2.7613772000000002E-2</v>
      </c>
      <c r="DR176" s="14" cm="1">
        <f t="array" aca="1" ref="DR176" ca="1">IF(INDIRECT(ADDRESS($B176+1,DR$164,1,1,"Confirmed Trend"))=0,#N/A,INDIRECT(ADDRESS($B176+1,DR$164,1,1,"Confirmed Trend")))</f>
        <v>2.4985011200000001E-2</v>
      </c>
      <c r="DS176" s="14" cm="1">
        <f t="array" aca="1" ref="DS176" ca="1">IF(INDIRECT(ADDRESS($B176+1,DS$164,1,1,"Confirmed Trend"))=0,#N/A,INDIRECT(ADDRESS($B176+1,DS$164,1,1,"Confirmed Trend")))</f>
        <v>2.2741288599999999E-2</v>
      </c>
      <c r="DT176" s="14" cm="1">
        <f t="array" aca="1" ref="DT176" ca="1">IF(INDIRECT(ADDRESS($B176+1,DT$164,1,1,"Confirmed Trend"))=0,#N/A,INDIRECT(ADDRESS($B176+1,DT$164,1,1,"Confirmed Trend")))</f>
        <v>2.1398335099999999E-2</v>
      </c>
      <c r="DU176" s="14" cm="1">
        <f t="array" aca="1" ref="DU176" ca="1">IF(INDIRECT(ADDRESS($B176+1,DU$164,1,1,"Confirmed Trend"))=0,#N/A,INDIRECT(ADDRESS($B176+1,DU$164,1,1,"Confirmed Trend")))</f>
        <v>2.1714892499999999E-2</v>
      </c>
      <c r="DV176" s="14" cm="1">
        <f t="array" aca="1" ref="DV176" ca="1">IF(INDIRECT(ADDRESS($B176+1,DV$164,1,1,"Confirmed Trend"))=0,#N/A,INDIRECT(ADDRESS($B176+1,DV$164,1,1,"Confirmed Trend")))</f>
        <v>2.12220451E-2</v>
      </c>
      <c r="DW176" s="14" cm="1">
        <f t="array" aca="1" ref="DW176" ca="1">IF(INDIRECT(ADDRESS($B176+1,DW$164,1,1,"Confirmed Trend"))=0,#N/A,INDIRECT(ADDRESS($B176+1,DW$164,1,1,"Confirmed Trend")))</f>
        <v>2.0854069400000001E-2</v>
      </c>
      <c r="DX176" s="14" cm="1">
        <f t="array" aca="1" ref="DX176" ca="1">IF(INDIRECT(ADDRESS($B176+1,DX$164,1,1,"Confirmed Trend"))=0,#N/A,INDIRECT(ADDRESS($B176+1,DX$164,1,1,"Confirmed Trend")))</f>
        <v>1.9426546900000001E-2</v>
      </c>
      <c r="DY176" s="14" cm="1">
        <f t="array" aca="1" ref="DY176" ca="1">IF(INDIRECT(ADDRESS($B176+1,DY$164,1,1,"Confirmed Trend"))=0,#N/A,INDIRECT(ADDRESS($B176+1,DY$164,1,1,"Confirmed Trend")))</f>
        <v>1.82515751E-2</v>
      </c>
      <c r="DZ176" s="14" cm="1">
        <f t="array" aca="1" ref="DZ176" ca="1">IF(INDIRECT(ADDRESS($B176+1,DZ$164,1,1,"Confirmed Trend"))=0,#N/A,INDIRECT(ADDRESS($B176+1,DZ$164,1,1,"Confirmed Trend")))</f>
        <v>1.6806406100000001E-2</v>
      </c>
      <c r="EA176" s="14" cm="1">
        <f t="array" aca="1" ref="EA176" ca="1">IF(INDIRECT(ADDRESS($B176+1,EA$164,1,1,"Confirmed Trend"))=0,#N/A,INDIRECT(ADDRESS($B176+1,EA$164,1,1,"Confirmed Trend")))</f>
        <v>1.4540168900000001E-2</v>
      </c>
      <c r="EB176" s="14" cm="1">
        <f t="array" aca="1" ref="EB176" ca="1">IF(INDIRECT(ADDRESS($B176+1,EB$164,1,1,"Confirmed Trend"))=0,#N/A,INDIRECT(ADDRESS($B176+1,EB$164,1,1,"Confirmed Trend")))</f>
        <v>1.2305568500000001E-2</v>
      </c>
      <c r="EC176" s="14" cm="1">
        <f t="array" aca="1" ref="EC176" ca="1">IF(INDIRECT(ADDRESS($B176+1,EC$164,1,1,"Confirmed Trend"))=0,#N/A,INDIRECT(ADDRESS($B176+1,EC$164,1,1,"Confirmed Trend")))</f>
        <v>9.6739355999999992E-3</v>
      </c>
      <c r="ED176" s="14" cm="1">
        <f t="array" aca="1" ref="ED176" ca="1">IF(INDIRECT(ADDRESS($B176+1,ED$164,1,1,"Confirmed Trend"))=0,#N/A,INDIRECT(ADDRESS($B176+1,ED$164,1,1,"Confirmed Trend")))</f>
        <v>9.0873742999999993E-3</v>
      </c>
      <c r="EE176" s="14" cm="1">
        <f t="array" aca="1" ref="EE176" ca="1">IF(INDIRECT(ADDRESS($B176+1,EE$164,1,1,"Confirmed Trend"))=0,#N/A,INDIRECT(ADDRESS($B176+1,EE$164,1,1,"Confirmed Trend")))</f>
        <v>9.3511850999999993E-3</v>
      </c>
      <c r="EF176" s="14" cm="1">
        <f t="array" aca="1" ref="EF176" ca="1">IF(INDIRECT(ADDRESS($B176+1,EF$164,1,1,"Confirmed Trend"))=0,#N/A,INDIRECT(ADDRESS($B176+1,EF$164,1,1,"Confirmed Trend")))</f>
        <v>1.0728677000000001E-2</v>
      </c>
      <c r="EG176" s="14" cm="1">
        <f t="array" aca="1" ref="EG176" ca="1">IF(INDIRECT(ADDRESS($B176+1,EG$164,1,1,"Confirmed Trend"))=0,#N/A,INDIRECT(ADDRESS($B176+1,EG$164,1,1,"Confirmed Trend")))</f>
        <v>1.1481295900000001E-2</v>
      </c>
      <c r="EH176" s="14" cm="1">
        <f t="array" aca="1" ref="EH176" ca="1">IF(INDIRECT(ADDRESS($B176+1,EH$164,1,1,"Confirmed Trend"))=0,#N/A,INDIRECT(ADDRESS($B176+1,EH$164,1,1,"Confirmed Trend")))</f>
        <v>1.03749885E-2</v>
      </c>
      <c r="EI176" s="14" cm="1">
        <f t="array" aca="1" ref="EI176" ca="1">IF(INDIRECT(ADDRESS($B176+1,EI$164,1,1,"Confirmed Trend"))=0,#N/A,INDIRECT(ADDRESS($B176+1,EI$164,1,1,"Confirmed Trend")))</f>
        <v>8.6507713000000003E-3</v>
      </c>
      <c r="EJ176" s="14" cm="1">
        <f t="array" aca="1" ref="EJ176" ca="1">IF(INDIRECT(ADDRESS($B176+1,EJ$164,1,1,"Confirmed Trend"))=0,#N/A,INDIRECT(ADDRESS($B176+1,EJ$164,1,1,"Confirmed Trend")))</f>
        <v>6.1309412999999997E-3</v>
      </c>
      <c r="EK176" s="14" cm="1">
        <f t="array" aca="1" ref="EK176" ca="1">IF(INDIRECT(ADDRESS($B176+1,EK$164,1,1,"Confirmed Trend"))=0,#N/A,INDIRECT(ADDRESS($B176+1,EK$164,1,1,"Confirmed Trend")))</f>
        <v>4.9649849999999999E-3</v>
      </c>
      <c r="EL176" s="14" cm="1">
        <f t="array" aca="1" ref="EL176" ca="1">IF(INDIRECT(ADDRESS($B176+1,EL$164,1,1,"Confirmed Trend"))=0,#N/A,INDIRECT(ADDRESS($B176+1,EL$164,1,1,"Confirmed Trend")))</f>
        <v>4.7756932000000002E-3</v>
      </c>
      <c r="EM176" s="14" cm="1">
        <f t="array" aca="1" ref="EM176" ca="1">IF(INDIRECT(ADDRESS($B176+1,EM$164,1,1,"Confirmed Trend"))=0,#N/A,INDIRECT(ADDRESS($B176+1,EM$164,1,1,"Confirmed Trend")))</f>
        <v>5.2429112999999999E-3</v>
      </c>
      <c r="EN176" s="14" cm="1">
        <f t="array" aca="1" ref="EN176" ca="1">IF(INDIRECT(ADDRESS($B176+1,EN$164,1,1,"Confirmed Trend"))=0,#N/A,INDIRECT(ADDRESS($B176+1,EN$164,1,1,"Confirmed Trend")))</f>
        <v>5.9589765000000001E-3</v>
      </c>
      <c r="EO176" s="14" cm="1">
        <f t="array" aca="1" ref="EO176" ca="1">IF(INDIRECT(ADDRESS($B176+1,EO$164,1,1,"Confirmed Trend"))=0,#N/A,INDIRECT(ADDRESS($B176+1,EO$164,1,1,"Confirmed Trend")))</f>
        <v>5.7732686E-3</v>
      </c>
      <c r="EP176" s="14" cm="1">
        <f t="array" aca="1" ref="EP176" ca="1">IF(INDIRECT(ADDRESS($B176+1,EP$164,1,1,"Confirmed Trend"))=0,#N/A,INDIRECT(ADDRESS($B176+1,EP$164,1,1,"Confirmed Trend")))</f>
        <v>5.2194803E-3</v>
      </c>
      <c r="EQ176" s="14" t="e" cm="1">
        <f t="array" aca="1" ref="EQ176" ca="1">IF(INDIRECT(ADDRESS($B176+1,EQ$164,1,1,"Confirmed Trend"))=0,#N/A,INDIRECT(ADDRESS($B176+1,EQ$164,1,1,"Confirmed Trend")))</f>
        <v>#N/A</v>
      </c>
      <c r="ER176" s="14" t="e" cm="1">
        <f t="array" aca="1" ref="ER176" ca="1">IF(INDIRECT(ADDRESS($B176+1,ER$164,1,1,"Confirmed Trend"))=0,#N/A,INDIRECT(ADDRESS($B176+1,ER$164,1,1,"Confirmed Trend")))</f>
        <v>#N/A</v>
      </c>
      <c r="ES176" s="14" t="e" cm="1">
        <f t="array" aca="1" ref="ES176" ca="1">IF(INDIRECT(ADDRESS($B176+1,ES$164,1,1,"Confirmed Trend"))=0,#N/A,INDIRECT(ADDRESS($B176+1,ES$164,1,1,"Confirmed Trend")))</f>
        <v>#N/A</v>
      </c>
      <c r="ET176" s="14" t="e" cm="1">
        <f t="array" aca="1" ref="ET176" ca="1">IF(INDIRECT(ADDRESS($B176+1,ET$164,1,1,"Confirmed Trend"))=0,#N/A,INDIRECT(ADDRESS($B176+1,ET$164,1,1,"Confirmed Trend")))</f>
        <v>#N/A</v>
      </c>
      <c r="EU176" s="14" t="e" cm="1">
        <f t="array" aca="1" ref="EU176" ca="1">IF(INDIRECT(ADDRESS($B176+1,EU$164,1,1,"Confirmed Trend"))=0,#N/A,INDIRECT(ADDRESS($B176+1,EU$164,1,1,"Confirmed Trend")))</f>
        <v>#N/A</v>
      </c>
      <c r="EV176" s="14" t="e" cm="1">
        <f t="array" aca="1" ref="EV176" ca="1">IF(INDIRECT(ADDRESS($B176+1,EV$164,1,1,"Confirmed Trend"))=0,#N/A,INDIRECT(ADDRESS($B176+1,EV$164,1,1,"Confirmed Trend")))</f>
        <v>#N/A</v>
      </c>
      <c r="EW176" s="14" t="e" cm="1">
        <f t="array" aca="1" ref="EW176" ca="1">IF(INDIRECT(ADDRESS($B176+1,EW$164,1,1,"Confirmed Trend"))=0,#N/A,INDIRECT(ADDRESS($B176+1,EW$164,1,1,"Confirmed Trend")))</f>
        <v>#N/A</v>
      </c>
      <c r="EX176" s="14" t="e" cm="1">
        <f t="array" aca="1" ref="EX176" ca="1">IF(INDIRECT(ADDRESS($B176+1,EX$164,1,1,"Confirmed Trend"))=0,#N/A,INDIRECT(ADDRESS($B176+1,EX$164,1,1,"Confirmed Trend")))</f>
        <v>#N/A</v>
      </c>
      <c r="EY176" s="14" t="e" cm="1">
        <f t="array" aca="1" ref="EY176" ca="1">IF(INDIRECT(ADDRESS($B176+1,EY$164,1,1,"Confirmed Trend"))=0,#N/A,INDIRECT(ADDRESS($B176+1,EY$164,1,1,"Confirmed Trend")))</f>
        <v>#N/A</v>
      </c>
      <c r="EZ176" s="14" t="e" cm="1">
        <f t="array" aca="1" ref="EZ176" ca="1">IF(INDIRECT(ADDRESS($B176+1,EZ$164,1,1,"Confirmed Trend"))=0,#N/A,INDIRECT(ADDRESS($B176+1,EZ$164,1,1,"Confirmed Trend")))</f>
        <v>#N/A</v>
      </c>
      <c r="FA176" s="14" t="e" cm="1">
        <f t="array" aca="1" ref="FA176" ca="1">IF(INDIRECT(ADDRESS($B176+1,FA$164,1,1,"Confirmed Trend"))=0,#N/A,INDIRECT(ADDRESS($B176+1,FA$164,1,1,"Confirmed Trend")))</f>
        <v>#N/A</v>
      </c>
      <c r="FB176" s="14" t="e" cm="1">
        <f t="array" aca="1" ref="FB176" ca="1">IF(INDIRECT(ADDRESS($B176+1,FB$164,1,1,"Confirmed Trend"))=0,#N/A,INDIRECT(ADDRESS($B176+1,FB$164,1,1,"Confirmed Trend")))</f>
        <v>#N/A</v>
      </c>
      <c r="FC176" s="14" t="e" cm="1">
        <f t="array" aca="1" ref="FC176" ca="1">IF(INDIRECT(ADDRESS($B176+1,FC$164,1,1,"Confirmed Trend"))=0,#N/A,INDIRECT(ADDRESS($B176+1,FC$164,1,1,"Confirmed Trend")))</f>
        <v>#N/A</v>
      </c>
      <c r="FD176" s="14" t="e" cm="1">
        <f t="array" aca="1" ref="FD176" ca="1">IF(INDIRECT(ADDRESS($B176+1,FD$164,1,1,"Confirmed Trend"))=0,#N/A,INDIRECT(ADDRESS($B176+1,FD$164,1,1,"Confirmed Trend")))</f>
        <v>#N/A</v>
      </c>
      <c r="FE176" s="14" t="e" cm="1">
        <f t="array" aca="1" ref="FE176" ca="1">IF(INDIRECT(ADDRESS($B176+1,FE$164,1,1,"Confirmed Trend"))=0,#N/A,INDIRECT(ADDRESS($B176+1,FE$164,1,1,"Confirmed Trend")))</f>
        <v>#N/A</v>
      </c>
      <c r="FF176" s="14" t="e" cm="1">
        <f t="array" aca="1" ref="FF176" ca="1">IF(INDIRECT(ADDRESS($B176+1,FF$164,1,1,"Confirmed Trend"))=0,#N/A,INDIRECT(ADDRESS($B176+1,FF$164,1,1,"Confirmed Trend")))</f>
        <v>#N/A</v>
      </c>
    </row>
    <row r="177" spans="2:162" x14ac:dyDescent="0.25">
      <c r="B177">
        <f t="shared" si="688"/>
        <v>12</v>
      </c>
      <c r="C177" t="str" cm="1">
        <f t="array" aca="1" ref="C177" ca="1">INDIRECT(ADDRESS($B177+1,1,1,1,"Confirmed Trend"))</f>
        <v>US District of Columbia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t="e" cm="1">
        <f t="array" aca="1" ref="BH177" ca="1">IF(INDIRECT(ADDRESS($B177+1,BH$164,1,1,"Confirmed Trend"))=0,#N/A,INDIRECT(ADDRESS($B177+1,BH$164,1,1,"Confirmed Trend")))</f>
        <v>#N/A</v>
      </c>
      <c r="BI177" s="14" cm="1">
        <f t="array" aca="1" ref="BI177" ca="1">IF(INDIRECT(ADDRESS($B177+1,BI$164,1,1,"Confirmed Trend"))=0,#N/A,INDIRECT(ADDRESS($B177+1,BI$164,1,1,"Confirmed Trend")))</f>
        <v>0.18086128630000001</v>
      </c>
      <c r="BJ177" s="14" cm="1">
        <f t="array" aca="1" ref="BJ177" ca="1">IF(INDIRECT(ADDRESS($B177+1,BJ$164,1,1,"Confirmed Trend"))=0,#N/A,INDIRECT(ADDRESS($B177+1,BJ$164,1,1,"Confirmed Trend")))</f>
        <v>0.21656308499999999</v>
      </c>
      <c r="BK177" s="14" cm="1">
        <f t="array" aca="1" ref="BK177" ca="1">IF(INDIRECT(ADDRESS($B177+1,BK$164,1,1,"Confirmed Trend"))=0,#N/A,INDIRECT(ADDRESS($B177+1,BK$164,1,1,"Confirmed Trend")))</f>
        <v>0.31607401299999999</v>
      </c>
      <c r="BL177" s="14" cm="1">
        <f t="array" aca="1" ref="BL177" ca="1">IF(INDIRECT(ADDRESS($B177+1,BL$164,1,1,"Confirmed Trend"))=0,#N/A,INDIRECT(ADDRESS($B177+1,BL$164,1,1,"Confirmed Trend")))</f>
        <v>0.35790606870000002</v>
      </c>
      <c r="BM177" s="14" cm="1">
        <f t="array" aca="1" ref="BM177" ca="1">IF(INDIRECT(ADDRESS($B177+1,BM$164,1,1,"Confirmed Trend"))=0,#N/A,INDIRECT(ADDRESS($B177+1,BM$164,1,1,"Confirmed Trend")))</f>
        <v>0.36917596499999999</v>
      </c>
      <c r="BN177" s="14" cm="1">
        <f t="array" aca="1" ref="BN177" ca="1">IF(INDIRECT(ADDRESS($B177+1,BN$164,1,1,"Confirmed Trend"))=0,#N/A,INDIRECT(ADDRESS($B177+1,BN$164,1,1,"Confirmed Trend")))</f>
        <v>0.33360216050000002</v>
      </c>
      <c r="BO177" s="14" cm="1">
        <f t="array" aca="1" ref="BO177" ca="1">IF(INDIRECT(ADDRESS($B177+1,BO$164,1,1,"Confirmed Trend"))=0,#N/A,INDIRECT(ADDRESS($B177+1,BO$164,1,1,"Confirmed Trend")))</f>
        <v>0.25609359459999997</v>
      </c>
      <c r="BP177" s="14" cm="1">
        <f t="array" aca="1" ref="BP177" ca="1">IF(INDIRECT(ADDRESS($B177+1,BP$164,1,1,"Confirmed Trend"))=0,#N/A,INDIRECT(ADDRESS($B177+1,BP$164,1,1,"Confirmed Trend")))</f>
        <v>0.23569480449999999</v>
      </c>
      <c r="BQ177" s="14" cm="1">
        <f t="array" aca="1" ref="BQ177" ca="1">IF(INDIRECT(ADDRESS($B177+1,BQ$164,1,1,"Confirmed Trend"))=0,#N/A,INDIRECT(ADDRESS($B177+1,BQ$164,1,1,"Confirmed Trend")))</f>
        <v>0.2233595679</v>
      </c>
      <c r="BR177" s="14" cm="1">
        <f t="array" aca="1" ref="BR177" ca="1">IF(INDIRECT(ADDRESS($B177+1,BR$164,1,1,"Confirmed Trend"))=0,#N/A,INDIRECT(ADDRESS($B177+1,BR$164,1,1,"Confirmed Trend")))</f>
        <v>0.2368400246</v>
      </c>
      <c r="BS177" s="14" cm="1">
        <f t="array" aca="1" ref="BS177" ca="1">IF(INDIRECT(ADDRESS($B177+1,BS$164,1,1,"Confirmed Trend"))=0,#N/A,INDIRECT(ADDRESS($B177+1,BS$164,1,1,"Confirmed Trend")))</f>
        <v>0.2294668205</v>
      </c>
      <c r="BT177" s="14" cm="1">
        <f t="array" aca="1" ref="BT177" ca="1">IF(INDIRECT(ADDRESS($B177+1,BT$164,1,1,"Confirmed Trend"))=0,#N/A,INDIRECT(ADDRESS($B177+1,BT$164,1,1,"Confirmed Trend")))</f>
        <v>0.20294583290000001</v>
      </c>
      <c r="BU177" s="14" cm="1">
        <f t="array" aca="1" ref="BU177" ca="1">IF(INDIRECT(ADDRESS($B177+1,BU$164,1,1,"Confirmed Trend"))=0,#N/A,INDIRECT(ADDRESS($B177+1,BU$164,1,1,"Confirmed Trend")))</f>
        <v>0.17408292140000001</v>
      </c>
      <c r="BV177" s="14" cm="1">
        <f t="array" aca="1" ref="BV177" ca="1">IF(INDIRECT(ADDRESS($B177+1,BV$164,1,1,"Confirmed Trend"))=0,#N/A,INDIRECT(ADDRESS($B177+1,BV$164,1,1,"Confirmed Trend")))</f>
        <v>0.1611635199</v>
      </c>
      <c r="BW177" s="14" cm="1">
        <f t="array" aca="1" ref="BW177" ca="1">IF(INDIRECT(ADDRESS($B177+1,BW$164,1,1,"Confirmed Trend"))=0,#N/A,INDIRECT(ADDRESS($B177+1,BW$164,1,1,"Confirmed Trend")))</f>
        <v>0.1659192125</v>
      </c>
      <c r="BX177" s="14" cm="1">
        <f t="array" aca="1" ref="BX177" ca="1">IF(INDIRECT(ADDRESS($B177+1,BX$164,1,1,"Confirmed Trend"))=0,#N/A,INDIRECT(ADDRESS($B177+1,BX$164,1,1,"Confirmed Trend")))</f>
        <v>0.173936427</v>
      </c>
      <c r="BY177" s="14" cm="1">
        <f t="array" aca="1" ref="BY177" ca="1">IF(INDIRECT(ADDRESS($B177+1,BY$164,1,1,"Confirmed Trend"))=0,#N/A,INDIRECT(ADDRESS($B177+1,BY$164,1,1,"Confirmed Trend")))</f>
        <v>0.1750421996</v>
      </c>
      <c r="BZ177" s="14" cm="1">
        <f t="array" aca="1" ref="BZ177" ca="1">IF(INDIRECT(ADDRESS($B177+1,BZ$164,1,1,"Confirmed Trend"))=0,#N/A,INDIRECT(ADDRESS($B177+1,BZ$164,1,1,"Confirmed Trend")))</f>
        <v>0.16900615090000001</v>
      </c>
      <c r="CA177" s="14" cm="1">
        <f t="array" aca="1" ref="CA177" ca="1">IF(INDIRECT(ADDRESS($B177+1,CA$164,1,1,"Confirmed Trend"))=0,#N/A,INDIRECT(ADDRESS($B177+1,CA$164,1,1,"Confirmed Trend")))</f>
        <v>0.15713981660000001</v>
      </c>
      <c r="CB177" s="14" cm="1">
        <f t="array" aca="1" ref="CB177" ca="1">IF(INDIRECT(ADDRESS($B177+1,CB$164,1,1,"Confirmed Trend"))=0,#N/A,INDIRECT(ADDRESS($B177+1,CB$164,1,1,"Confirmed Trend")))</f>
        <v>0.14659333369999999</v>
      </c>
      <c r="CC177" s="14" cm="1">
        <f t="array" aca="1" ref="CC177" ca="1">IF(INDIRECT(ADDRESS($B177+1,CC$164,1,1,"Confirmed Trend"))=0,#N/A,INDIRECT(ADDRESS($B177+1,CC$164,1,1,"Confirmed Trend")))</f>
        <v>0.1344505711</v>
      </c>
      <c r="CD177" s="14" cm="1">
        <f t="array" aca="1" ref="CD177" ca="1">IF(INDIRECT(ADDRESS($B177+1,CD$164,1,1,"Confirmed Trend"))=0,#N/A,INDIRECT(ADDRESS($B177+1,CD$164,1,1,"Confirmed Trend")))</f>
        <v>0.12837365580000001</v>
      </c>
      <c r="CE177" s="14" cm="1">
        <f t="array" aca="1" ref="CE177" ca="1">IF(INDIRECT(ADDRESS($B177+1,CE$164,1,1,"Confirmed Trend"))=0,#N/A,INDIRECT(ADDRESS($B177+1,CE$164,1,1,"Confirmed Trend")))</f>
        <v>0.119541566</v>
      </c>
      <c r="CF177" s="14" cm="1">
        <f t="array" aca="1" ref="CF177" ca="1">IF(INDIRECT(ADDRESS($B177+1,CF$164,1,1,"Confirmed Trend"))=0,#N/A,INDIRECT(ADDRESS($B177+1,CF$164,1,1,"Confirmed Trend")))</f>
        <v>0.11444666169999999</v>
      </c>
      <c r="CG177" s="14" cm="1">
        <f t="array" aca="1" ref="CG177" ca="1">IF(INDIRECT(ADDRESS($B177+1,CG$164,1,1,"Confirmed Trend"))=0,#N/A,INDIRECT(ADDRESS($B177+1,CG$164,1,1,"Confirmed Trend")))</f>
        <v>0.10679348600000001</v>
      </c>
      <c r="CH177" s="14" cm="1">
        <f t="array" aca="1" ref="CH177" ca="1">IF(INDIRECT(ADDRESS($B177+1,CH$164,1,1,"Confirmed Trend"))=0,#N/A,INDIRECT(ADDRESS($B177+1,CH$164,1,1,"Confirmed Trend")))</f>
        <v>9.1151511099999999E-2</v>
      </c>
      <c r="CI177" s="14" cm="1">
        <f t="array" aca="1" ref="CI177" ca="1">IF(INDIRECT(ADDRESS($B177+1,CI$164,1,1,"Confirmed Trend"))=0,#N/A,INDIRECT(ADDRESS($B177+1,CI$164,1,1,"Confirmed Trend")))</f>
        <v>7.6623586499999993E-2</v>
      </c>
      <c r="CJ177" s="14" cm="1">
        <f t="array" aca="1" ref="CJ177" ca="1">IF(INDIRECT(ADDRESS($B177+1,CJ$164,1,1,"Confirmed Trend"))=0,#N/A,INDIRECT(ADDRESS($B177+1,CJ$164,1,1,"Confirmed Trend")))</f>
        <v>6.23337448E-2</v>
      </c>
      <c r="CK177" s="14" cm="1">
        <f t="array" aca="1" ref="CK177" ca="1">IF(INDIRECT(ADDRESS($B177+1,CK$164,1,1,"Confirmed Trend"))=0,#N/A,INDIRECT(ADDRESS($B177+1,CK$164,1,1,"Confirmed Trend")))</f>
        <v>5.7744055500000002E-2</v>
      </c>
      <c r="CL177" s="14" cm="1">
        <f t="array" aca="1" ref="CL177" ca="1">IF(INDIRECT(ADDRESS($B177+1,CL$164,1,1,"Confirmed Trend"))=0,#N/A,INDIRECT(ADDRESS($B177+1,CL$164,1,1,"Confirmed Trend")))</f>
        <v>5.5925435699999998E-2</v>
      </c>
      <c r="CM177" s="14" cm="1">
        <f t="array" aca="1" ref="CM177" ca="1">IF(INDIRECT(ADDRESS($B177+1,CM$164,1,1,"Confirmed Trend"))=0,#N/A,INDIRECT(ADDRESS($B177+1,CM$164,1,1,"Confirmed Trend")))</f>
        <v>5.7861144900000001E-2</v>
      </c>
      <c r="CN177" s="14" cm="1">
        <f t="array" aca="1" ref="CN177" ca="1">IF(INDIRECT(ADDRESS($B177+1,CN$164,1,1,"Confirmed Trend"))=0,#N/A,INDIRECT(ADDRESS($B177+1,CN$164,1,1,"Confirmed Trend")))</f>
        <v>6.2080638600000002E-2</v>
      </c>
      <c r="CO177" s="14" cm="1">
        <f t="array" aca="1" ref="CO177" ca="1">IF(INDIRECT(ADDRESS($B177+1,CO$164,1,1,"Confirmed Trend"))=0,#N/A,INDIRECT(ADDRESS($B177+1,CO$164,1,1,"Confirmed Trend")))</f>
        <v>6.3197220900000003E-2</v>
      </c>
      <c r="CP177" s="14" cm="1">
        <f t="array" aca="1" ref="CP177" ca="1">IF(INDIRECT(ADDRESS($B177+1,CP$164,1,1,"Confirmed Trend"))=0,#N/A,INDIRECT(ADDRESS($B177+1,CP$164,1,1,"Confirmed Trend")))</f>
        <v>6.1501247799999999E-2</v>
      </c>
      <c r="CQ177" s="14" cm="1">
        <f t="array" aca="1" ref="CQ177" ca="1">IF(INDIRECT(ADDRESS($B177+1,CQ$164,1,1,"Confirmed Trend"))=0,#N/A,INDIRECT(ADDRESS($B177+1,CQ$164,1,1,"Confirmed Trend")))</f>
        <v>5.855117E-2</v>
      </c>
      <c r="CR177" s="14" cm="1">
        <f t="array" aca="1" ref="CR177" ca="1">IF(INDIRECT(ADDRESS($B177+1,CR$164,1,1,"Confirmed Trend"))=0,#N/A,INDIRECT(ADDRESS($B177+1,CR$164,1,1,"Confirmed Trend")))</f>
        <v>5.35684227E-2</v>
      </c>
      <c r="CS177" s="14" cm="1">
        <f t="array" aca="1" ref="CS177" ca="1">IF(INDIRECT(ADDRESS($B177+1,CS$164,1,1,"Confirmed Trend"))=0,#N/A,INDIRECT(ADDRESS($B177+1,CS$164,1,1,"Confirmed Trend")))</f>
        <v>5.0542754500000002E-2</v>
      </c>
      <c r="CT177" s="14" cm="1">
        <f t="array" aca="1" ref="CT177" ca="1">IF(INDIRECT(ADDRESS($B177+1,CT$164,1,1,"Confirmed Trend"))=0,#N/A,INDIRECT(ADDRESS($B177+1,CT$164,1,1,"Confirmed Trend")))</f>
        <v>4.7461010599999999E-2</v>
      </c>
      <c r="CU177" s="14" cm="1">
        <f t="array" aca="1" ref="CU177" ca="1">IF(INDIRECT(ADDRESS($B177+1,CU$164,1,1,"Confirmed Trend"))=0,#N/A,INDIRECT(ADDRESS($B177+1,CU$164,1,1,"Confirmed Trend")))</f>
        <v>4.6793360899999997E-2</v>
      </c>
      <c r="CV177" s="14" cm="1">
        <f t="array" aca="1" ref="CV177" ca="1">IF(INDIRECT(ADDRESS($B177+1,CV$164,1,1,"Confirmed Trend"))=0,#N/A,INDIRECT(ADDRESS($B177+1,CV$164,1,1,"Confirmed Trend")))</f>
        <v>4.6417754999999998E-2</v>
      </c>
      <c r="CW177" s="14" cm="1">
        <f t="array" aca="1" ref="CW177" ca="1">IF(INDIRECT(ADDRESS($B177+1,CW$164,1,1,"Confirmed Trend"))=0,#N/A,INDIRECT(ADDRESS($B177+1,CW$164,1,1,"Confirmed Trend")))</f>
        <v>4.2869795799999999E-2</v>
      </c>
      <c r="CX177" s="14" cm="1">
        <f t="array" aca="1" ref="CX177" ca="1">IF(INDIRECT(ADDRESS($B177+1,CX$164,1,1,"Confirmed Trend"))=0,#N/A,INDIRECT(ADDRESS($B177+1,CX$164,1,1,"Confirmed Trend")))</f>
        <v>3.8174005400000002E-2</v>
      </c>
      <c r="CY177" s="14" cm="1">
        <f t="array" aca="1" ref="CY177" ca="1">IF(INDIRECT(ADDRESS($B177+1,CY$164,1,1,"Confirmed Trend"))=0,#N/A,INDIRECT(ADDRESS($B177+1,CY$164,1,1,"Confirmed Trend")))</f>
        <v>3.1619212799999998E-2</v>
      </c>
      <c r="CZ177" s="14" cm="1">
        <f t="array" aca="1" ref="CZ177" ca="1">IF(INDIRECT(ADDRESS($B177+1,CZ$164,1,1,"Confirmed Trend"))=0,#N/A,INDIRECT(ADDRESS($B177+1,CZ$164,1,1,"Confirmed Trend")))</f>
        <v>2.9293745199999999E-2</v>
      </c>
      <c r="DA177" s="14" cm="1">
        <f t="array" aca="1" ref="DA177" ca="1">IF(INDIRECT(ADDRESS($B177+1,DA$164,1,1,"Confirmed Trend"))=0,#N/A,INDIRECT(ADDRESS($B177+1,DA$164,1,1,"Confirmed Trend")))</f>
        <v>3.4378468299999999E-2</v>
      </c>
      <c r="DB177" s="14" cm="1">
        <f t="array" aca="1" ref="DB177" ca="1">IF(INDIRECT(ADDRESS($B177+1,DB$164,1,1,"Confirmed Trend"))=0,#N/A,INDIRECT(ADDRESS($B177+1,DB$164,1,1,"Confirmed Trend")))</f>
        <v>4.1117661299999997E-2</v>
      </c>
      <c r="DC177" s="14" cm="1">
        <f t="array" aca="1" ref="DC177" ca="1">IF(INDIRECT(ADDRESS($B177+1,DC$164,1,1,"Confirmed Trend"))=0,#N/A,INDIRECT(ADDRESS($B177+1,DC$164,1,1,"Confirmed Trend")))</f>
        <v>4.80976106E-2</v>
      </c>
      <c r="DD177" s="14" cm="1">
        <f t="array" aca="1" ref="DD177" ca="1">IF(INDIRECT(ADDRESS($B177+1,DD$164,1,1,"Confirmed Trend"))=0,#N/A,INDIRECT(ADDRESS($B177+1,DD$164,1,1,"Confirmed Trend")))</f>
        <v>4.79560604E-2</v>
      </c>
      <c r="DE177" s="14" cm="1">
        <f t="array" aca="1" ref="DE177" ca="1">IF(INDIRECT(ADDRESS($B177+1,DE$164,1,1,"Confirmed Trend"))=0,#N/A,INDIRECT(ADDRESS($B177+1,DE$164,1,1,"Confirmed Trend")))</f>
        <v>4.3347362399999999E-2</v>
      </c>
      <c r="DF177" s="14" cm="1">
        <f t="array" aca="1" ref="DF177" ca="1">IF(INDIRECT(ADDRESS($B177+1,DF$164,1,1,"Confirmed Trend"))=0,#N/A,INDIRECT(ADDRESS($B177+1,DF$164,1,1,"Confirmed Trend")))</f>
        <v>3.7323092699999998E-2</v>
      </c>
      <c r="DG177" s="14" cm="1">
        <f t="array" aca="1" ref="DG177" ca="1">IF(INDIRECT(ADDRESS($B177+1,DG$164,1,1,"Confirmed Trend"))=0,#N/A,INDIRECT(ADDRESS($B177+1,DG$164,1,1,"Confirmed Trend")))</f>
        <v>3.2359605299999997E-2</v>
      </c>
      <c r="DH177" s="14" cm="1">
        <f t="array" aca="1" ref="DH177" ca="1">IF(INDIRECT(ADDRESS($B177+1,DH$164,1,1,"Confirmed Trend"))=0,#N/A,INDIRECT(ADDRESS($B177+1,DH$164,1,1,"Confirmed Trend")))</f>
        <v>3.2290456299999999E-2</v>
      </c>
      <c r="DI177" s="14" cm="1">
        <f t="array" aca="1" ref="DI177" ca="1">IF(INDIRECT(ADDRESS($B177+1,DI$164,1,1,"Confirmed Trend"))=0,#N/A,INDIRECT(ADDRESS($B177+1,DI$164,1,1,"Confirmed Trend")))</f>
        <v>3.2946866200000001E-2</v>
      </c>
      <c r="DJ177" s="14" cm="1">
        <f t="array" aca="1" ref="DJ177" ca="1">IF(INDIRECT(ADDRESS($B177+1,DJ$164,1,1,"Confirmed Trend"))=0,#N/A,INDIRECT(ADDRESS($B177+1,DJ$164,1,1,"Confirmed Trend")))</f>
        <v>3.4527101300000002E-2</v>
      </c>
      <c r="DK177" s="14" cm="1">
        <f t="array" aca="1" ref="DK177" ca="1">IF(INDIRECT(ADDRESS($B177+1,DK$164,1,1,"Confirmed Trend"))=0,#N/A,INDIRECT(ADDRESS($B177+1,DK$164,1,1,"Confirmed Trend")))</f>
        <v>3.3641483899999998E-2</v>
      </c>
      <c r="DL177" s="14" cm="1">
        <f t="array" aca="1" ref="DL177" ca="1">IF(INDIRECT(ADDRESS($B177+1,DL$164,1,1,"Confirmed Trend"))=0,#N/A,INDIRECT(ADDRESS($B177+1,DL$164,1,1,"Confirmed Trend")))</f>
        <v>2.9954184799999999E-2</v>
      </c>
      <c r="DM177" s="14" cm="1">
        <f t="array" aca="1" ref="DM177" ca="1">IF(INDIRECT(ADDRESS($B177+1,DM$164,1,1,"Confirmed Trend"))=0,#N/A,INDIRECT(ADDRESS($B177+1,DM$164,1,1,"Confirmed Trend")))</f>
        <v>2.46077094E-2</v>
      </c>
      <c r="DN177" s="14" cm="1">
        <f t="array" aca="1" ref="DN177" ca="1">IF(INDIRECT(ADDRESS($B177+1,DN$164,1,1,"Confirmed Trend"))=0,#N/A,INDIRECT(ADDRESS($B177+1,DN$164,1,1,"Confirmed Trend")))</f>
        <v>2.0331391000000001E-2</v>
      </c>
      <c r="DO177" s="14" cm="1">
        <f t="array" aca="1" ref="DO177" ca="1">IF(INDIRECT(ADDRESS($B177+1,DO$164,1,1,"Confirmed Trend"))=0,#N/A,INDIRECT(ADDRESS($B177+1,DO$164,1,1,"Confirmed Trend")))</f>
        <v>1.85066937E-2</v>
      </c>
      <c r="DP177" s="14" cm="1">
        <f t="array" aca="1" ref="DP177" ca="1">IF(INDIRECT(ADDRESS($B177+1,DP$164,1,1,"Confirmed Trend"))=0,#N/A,INDIRECT(ADDRESS($B177+1,DP$164,1,1,"Confirmed Trend")))</f>
        <v>1.9072875999999999E-2</v>
      </c>
      <c r="DQ177" s="14" cm="1">
        <f t="array" aca="1" ref="DQ177" ca="1">IF(INDIRECT(ADDRESS($B177+1,DQ$164,1,1,"Confirmed Trend"))=0,#N/A,INDIRECT(ADDRESS($B177+1,DQ$164,1,1,"Confirmed Trend")))</f>
        <v>1.9685493200000001E-2</v>
      </c>
      <c r="DR177" s="14" cm="1">
        <f t="array" aca="1" ref="DR177" ca="1">IF(INDIRECT(ADDRESS($B177+1,DR$164,1,1,"Confirmed Trend"))=0,#N/A,INDIRECT(ADDRESS($B177+1,DR$164,1,1,"Confirmed Trend")))</f>
        <v>1.99694412E-2</v>
      </c>
      <c r="DS177" s="14" cm="1">
        <f t="array" aca="1" ref="DS177" ca="1">IF(INDIRECT(ADDRESS($B177+1,DS$164,1,1,"Confirmed Trend"))=0,#N/A,INDIRECT(ADDRESS($B177+1,DS$164,1,1,"Confirmed Trend")))</f>
        <v>1.9668621599999998E-2</v>
      </c>
      <c r="DT177" s="14" cm="1">
        <f t="array" aca="1" ref="DT177" ca="1">IF(INDIRECT(ADDRESS($B177+1,DT$164,1,1,"Confirmed Trend"))=0,#N/A,INDIRECT(ADDRESS($B177+1,DT$164,1,1,"Confirmed Trend")))</f>
        <v>1.8901363899999999E-2</v>
      </c>
      <c r="DU177" s="14" cm="1">
        <f t="array" aca="1" ref="DU177" ca="1">IF(INDIRECT(ADDRESS($B177+1,DU$164,1,1,"Confirmed Trend"))=0,#N/A,INDIRECT(ADDRESS($B177+1,DU$164,1,1,"Confirmed Trend")))</f>
        <v>2.0033114500000001E-2</v>
      </c>
      <c r="DV177" s="14" cm="1">
        <f t="array" aca="1" ref="DV177" ca="1">IF(INDIRECT(ADDRESS($B177+1,DV$164,1,1,"Confirmed Trend"))=0,#N/A,INDIRECT(ADDRESS($B177+1,DV$164,1,1,"Confirmed Trend")))</f>
        <v>2.0330285999999999E-2</v>
      </c>
      <c r="DW177" s="14" cm="1">
        <f t="array" aca="1" ref="DW177" ca="1">IF(INDIRECT(ADDRESS($B177+1,DW$164,1,1,"Confirmed Trend"))=0,#N/A,INDIRECT(ADDRESS($B177+1,DW$164,1,1,"Confirmed Trend")))</f>
        <v>2.02239177E-2</v>
      </c>
      <c r="DX177" s="14" cm="1">
        <f t="array" aca="1" ref="DX177" ca="1">IF(INDIRECT(ADDRESS($B177+1,DX$164,1,1,"Confirmed Trend"))=0,#N/A,INDIRECT(ADDRESS($B177+1,DX$164,1,1,"Confirmed Trend")))</f>
        <v>1.85676481E-2</v>
      </c>
      <c r="DY177" s="14" cm="1">
        <f t="array" aca="1" ref="DY177" ca="1">IF(INDIRECT(ADDRESS($B177+1,DY$164,1,1,"Confirmed Trend"))=0,#N/A,INDIRECT(ADDRESS($B177+1,DY$164,1,1,"Confirmed Trend")))</f>
        <v>1.6216334499999999E-2</v>
      </c>
      <c r="DZ177" s="14" cm="1">
        <f t="array" aca="1" ref="DZ177" ca="1">IF(INDIRECT(ADDRESS($B177+1,DZ$164,1,1,"Confirmed Trend"))=0,#N/A,INDIRECT(ADDRESS($B177+1,DZ$164,1,1,"Confirmed Trend")))</f>
        <v>1.4968117099999999E-2</v>
      </c>
      <c r="EA177" s="14" cm="1">
        <f t="array" aca="1" ref="EA177" ca="1">IF(INDIRECT(ADDRESS($B177+1,EA$164,1,1,"Confirmed Trend"))=0,#N/A,INDIRECT(ADDRESS($B177+1,EA$164,1,1,"Confirmed Trend")))</f>
        <v>1.3651995700000001E-2</v>
      </c>
      <c r="EB177" s="14" cm="1">
        <f t="array" aca="1" ref="EB177" ca="1">IF(INDIRECT(ADDRESS($B177+1,EB$164,1,1,"Confirmed Trend"))=0,#N/A,INDIRECT(ADDRESS($B177+1,EB$164,1,1,"Confirmed Trend")))</f>
        <v>1.3073934400000001E-2</v>
      </c>
      <c r="EC177" s="14" cm="1">
        <f t="array" aca="1" ref="EC177" ca="1">IF(INDIRECT(ADDRESS($B177+1,EC$164,1,1,"Confirmed Trend"))=0,#N/A,INDIRECT(ADDRESS($B177+1,EC$164,1,1,"Confirmed Trend")))</f>
        <v>1.16283024E-2</v>
      </c>
      <c r="ED177" s="14" cm="1">
        <f t="array" aca="1" ref="ED177" ca="1">IF(INDIRECT(ADDRESS($B177+1,ED$164,1,1,"Confirmed Trend"))=0,#N/A,INDIRECT(ADDRESS($B177+1,ED$164,1,1,"Confirmed Trend")))</f>
        <v>1.0898631000000001E-2</v>
      </c>
      <c r="EE177" s="14" cm="1">
        <f t="array" aca="1" ref="EE177" ca="1">IF(INDIRECT(ADDRESS($B177+1,EE$164,1,1,"Confirmed Trend"))=0,#N/A,INDIRECT(ADDRESS($B177+1,EE$164,1,1,"Confirmed Trend")))</f>
        <v>1.0750683699999999E-2</v>
      </c>
      <c r="EF177" s="14" cm="1">
        <f t="array" aca="1" ref="EF177" ca="1">IF(INDIRECT(ADDRESS($B177+1,EF$164,1,1,"Confirmed Trend"))=0,#N/A,INDIRECT(ADDRESS($B177+1,EF$164,1,1,"Confirmed Trend")))</f>
        <v>1.11374552E-2</v>
      </c>
      <c r="EG177" s="14" cm="1">
        <f t="array" aca="1" ref="EG177" ca="1">IF(INDIRECT(ADDRESS($B177+1,EG$164,1,1,"Confirmed Trend"))=0,#N/A,INDIRECT(ADDRESS($B177+1,EG$164,1,1,"Confirmed Trend")))</f>
        <v>1.07165755E-2</v>
      </c>
      <c r="EH177" s="14" cm="1">
        <f t="array" aca="1" ref="EH177" ca="1">IF(INDIRECT(ADDRESS($B177+1,EH$164,1,1,"Confirmed Trend"))=0,#N/A,INDIRECT(ADDRESS($B177+1,EH$164,1,1,"Confirmed Trend")))</f>
        <v>9.6847844000000002E-3</v>
      </c>
      <c r="EI177" s="14" cm="1">
        <f t="array" aca="1" ref="EI177" ca="1">IF(INDIRECT(ADDRESS($B177+1,EI$164,1,1,"Confirmed Trend"))=0,#N/A,INDIRECT(ADDRESS($B177+1,EI$164,1,1,"Confirmed Trend")))</f>
        <v>9.1423586000000008E-3</v>
      </c>
      <c r="EJ177" s="14" cm="1">
        <f t="array" aca="1" ref="EJ177" ca="1">IF(INDIRECT(ADDRESS($B177+1,EJ$164,1,1,"Confirmed Trend"))=0,#N/A,INDIRECT(ADDRESS($B177+1,EJ$164,1,1,"Confirmed Trend")))</f>
        <v>8.9778969000000007E-3</v>
      </c>
      <c r="EK177" s="14" cm="1">
        <f t="array" aca="1" ref="EK177" ca="1">IF(INDIRECT(ADDRESS($B177+1,EK$164,1,1,"Confirmed Trend"))=0,#N/A,INDIRECT(ADDRESS($B177+1,EK$164,1,1,"Confirmed Trend")))</f>
        <v>9.6909466E-3</v>
      </c>
      <c r="EL177" s="14" cm="1">
        <f t="array" aca="1" ref="EL177" ca="1">IF(INDIRECT(ADDRESS($B177+1,EL$164,1,1,"Confirmed Trend"))=0,#N/A,INDIRECT(ADDRESS($B177+1,EL$164,1,1,"Confirmed Trend")))</f>
        <v>9.5869519999999993E-3</v>
      </c>
      <c r="EM177" s="14" cm="1">
        <f t="array" aca="1" ref="EM177" ca="1">IF(INDIRECT(ADDRESS($B177+1,EM$164,1,1,"Confirmed Trend"))=0,#N/A,INDIRECT(ADDRESS($B177+1,EM$164,1,1,"Confirmed Trend")))</f>
        <v>8.8378134999999997E-3</v>
      </c>
      <c r="EN177" s="14" cm="1">
        <f t="array" aca="1" ref="EN177" ca="1">IF(INDIRECT(ADDRESS($B177+1,EN$164,1,1,"Confirmed Trend"))=0,#N/A,INDIRECT(ADDRESS($B177+1,EN$164,1,1,"Confirmed Trend")))</f>
        <v>7.7742449999999999E-3</v>
      </c>
      <c r="EO177" s="14" cm="1">
        <f t="array" aca="1" ref="EO177" ca="1">IF(INDIRECT(ADDRESS($B177+1,EO$164,1,1,"Confirmed Trend"))=0,#N/A,INDIRECT(ADDRESS($B177+1,EO$164,1,1,"Confirmed Trend")))</f>
        <v>7.2784223000000002E-3</v>
      </c>
      <c r="EP177" s="14" cm="1">
        <f t="array" aca="1" ref="EP177" ca="1">IF(INDIRECT(ADDRESS($B177+1,EP$164,1,1,"Confirmed Trend"))=0,#N/A,INDIRECT(ADDRESS($B177+1,EP$164,1,1,"Confirmed Trend")))</f>
        <v>7.1178869000000002E-3</v>
      </c>
      <c r="EQ177" s="14" t="e" cm="1">
        <f t="array" aca="1" ref="EQ177" ca="1">IF(INDIRECT(ADDRESS($B177+1,EQ$164,1,1,"Confirmed Trend"))=0,#N/A,INDIRECT(ADDRESS($B177+1,EQ$164,1,1,"Confirmed Trend")))</f>
        <v>#N/A</v>
      </c>
      <c r="ER177" s="14" t="e" cm="1">
        <f t="array" aca="1" ref="ER177" ca="1">IF(INDIRECT(ADDRESS($B177+1,ER$164,1,1,"Confirmed Trend"))=0,#N/A,INDIRECT(ADDRESS($B177+1,ER$164,1,1,"Confirmed Trend")))</f>
        <v>#N/A</v>
      </c>
      <c r="ES177" s="14" t="e" cm="1">
        <f t="array" aca="1" ref="ES177" ca="1">IF(INDIRECT(ADDRESS($B177+1,ES$164,1,1,"Confirmed Trend"))=0,#N/A,INDIRECT(ADDRESS($B177+1,ES$164,1,1,"Confirmed Trend")))</f>
        <v>#N/A</v>
      </c>
      <c r="ET177" s="14" t="e" cm="1">
        <f t="array" aca="1" ref="ET177" ca="1">IF(INDIRECT(ADDRESS($B177+1,ET$164,1,1,"Confirmed Trend"))=0,#N/A,INDIRECT(ADDRESS($B177+1,ET$164,1,1,"Confirmed Trend")))</f>
        <v>#N/A</v>
      </c>
      <c r="EU177" s="14" t="e" cm="1">
        <f t="array" aca="1" ref="EU177" ca="1">IF(INDIRECT(ADDRESS($B177+1,EU$164,1,1,"Confirmed Trend"))=0,#N/A,INDIRECT(ADDRESS($B177+1,EU$164,1,1,"Confirmed Trend")))</f>
        <v>#N/A</v>
      </c>
      <c r="EV177" s="14" t="e" cm="1">
        <f t="array" aca="1" ref="EV177" ca="1">IF(INDIRECT(ADDRESS($B177+1,EV$164,1,1,"Confirmed Trend"))=0,#N/A,INDIRECT(ADDRESS($B177+1,EV$164,1,1,"Confirmed Trend")))</f>
        <v>#N/A</v>
      </c>
      <c r="EW177" s="14" t="e" cm="1">
        <f t="array" aca="1" ref="EW177" ca="1">IF(INDIRECT(ADDRESS($B177+1,EW$164,1,1,"Confirmed Trend"))=0,#N/A,INDIRECT(ADDRESS($B177+1,EW$164,1,1,"Confirmed Trend")))</f>
        <v>#N/A</v>
      </c>
      <c r="EX177" s="14" t="e" cm="1">
        <f t="array" aca="1" ref="EX177" ca="1">IF(INDIRECT(ADDRESS($B177+1,EX$164,1,1,"Confirmed Trend"))=0,#N/A,INDIRECT(ADDRESS($B177+1,EX$164,1,1,"Confirmed Trend")))</f>
        <v>#N/A</v>
      </c>
      <c r="EY177" s="14" t="e" cm="1">
        <f t="array" aca="1" ref="EY177" ca="1">IF(INDIRECT(ADDRESS($B177+1,EY$164,1,1,"Confirmed Trend"))=0,#N/A,INDIRECT(ADDRESS($B177+1,EY$164,1,1,"Confirmed Trend")))</f>
        <v>#N/A</v>
      </c>
      <c r="EZ177" s="14" t="e" cm="1">
        <f t="array" aca="1" ref="EZ177" ca="1">IF(INDIRECT(ADDRESS($B177+1,EZ$164,1,1,"Confirmed Trend"))=0,#N/A,INDIRECT(ADDRESS($B177+1,EZ$164,1,1,"Confirmed Trend")))</f>
        <v>#N/A</v>
      </c>
      <c r="FA177" s="14" t="e" cm="1">
        <f t="array" aca="1" ref="FA177" ca="1">IF(INDIRECT(ADDRESS($B177+1,FA$164,1,1,"Confirmed Trend"))=0,#N/A,INDIRECT(ADDRESS($B177+1,FA$164,1,1,"Confirmed Trend")))</f>
        <v>#N/A</v>
      </c>
      <c r="FB177" s="14" t="e" cm="1">
        <f t="array" aca="1" ref="FB177" ca="1">IF(INDIRECT(ADDRESS($B177+1,FB$164,1,1,"Confirmed Trend"))=0,#N/A,INDIRECT(ADDRESS($B177+1,FB$164,1,1,"Confirmed Trend")))</f>
        <v>#N/A</v>
      </c>
      <c r="FC177" s="14" t="e" cm="1">
        <f t="array" aca="1" ref="FC177" ca="1">IF(INDIRECT(ADDRESS($B177+1,FC$164,1,1,"Confirmed Trend"))=0,#N/A,INDIRECT(ADDRESS($B177+1,FC$164,1,1,"Confirmed Trend")))</f>
        <v>#N/A</v>
      </c>
      <c r="FD177" s="14" t="e" cm="1">
        <f t="array" aca="1" ref="FD177" ca="1">IF(INDIRECT(ADDRESS($B177+1,FD$164,1,1,"Confirmed Trend"))=0,#N/A,INDIRECT(ADDRESS($B177+1,FD$164,1,1,"Confirmed Trend")))</f>
        <v>#N/A</v>
      </c>
      <c r="FE177" s="14" t="e" cm="1">
        <f t="array" aca="1" ref="FE177" ca="1">IF(INDIRECT(ADDRESS($B177+1,FE$164,1,1,"Confirmed Trend"))=0,#N/A,INDIRECT(ADDRESS($B177+1,FE$164,1,1,"Confirmed Trend")))</f>
        <v>#N/A</v>
      </c>
      <c r="FF177" s="14" t="e" cm="1">
        <f t="array" aca="1" ref="FF177" ca="1">IF(INDIRECT(ADDRESS($B177+1,FF$164,1,1,"Confirmed Trend"))=0,#N/A,INDIRECT(ADDRESS($B177+1,FF$164,1,1,"Confirmed Trend")))</f>
        <v>#N/A</v>
      </c>
    </row>
    <row r="178" spans="2:162" x14ac:dyDescent="0.25">
      <c r="B178">
        <f t="shared" si="688"/>
        <v>13</v>
      </c>
      <c r="C178" t="str" cm="1">
        <f t="array" aca="1" ref="C178" ca="1">INDIRECT(ADDRESS($B178+1,1,1,1,"Confirmed Trend"))</f>
        <v>US Florida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-0.28572228770000002</v>
      </c>
      <c r="BD178" s="14" cm="1">
        <f t="array" aca="1" ref="BD178" ca="1">IF(INDIRECT(ADDRESS($B178+1,BD$164,1,1,"Confirmed Trend"))=0,#N/A,INDIRECT(ADDRESS($B178+1,BD$164,1,1,"Confirmed Trend")))</f>
        <v>-0.1619460922</v>
      </c>
      <c r="BE178" s="14" cm="1">
        <f t="array" aca="1" ref="BE178" ca="1">IF(INDIRECT(ADDRESS($B178+1,BE$164,1,1,"Confirmed Trend"))=0,#N/A,INDIRECT(ADDRESS($B178+1,BE$164,1,1,"Confirmed Trend")))</f>
        <v>0.3099383027</v>
      </c>
      <c r="BF178" s="14" cm="1">
        <f t="array" aca="1" ref="BF178" ca="1">IF(INDIRECT(ADDRESS($B178+1,BF$164,1,1,"Confirmed Trend"))=0,#N/A,INDIRECT(ADDRESS($B178+1,BF$164,1,1,"Confirmed Trend")))</f>
        <v>0.39050715920000001</v>
      </c>
      <c r="BG178" s="14" cm="1">
        <f t="array" aca="1" ref="BG178" ca="1">IF(INDIRECT(ADDRESS($B178+1,BG$164,1,1,"Confirmed Trend"))=0,#N/A,INDIRECT(ADDRESS($B178+1,BG$164,1,1,"Confirmed Trend")))</f>
        <v>0.43393625000000002</v>
      </c>
      <c r="BH178" s="14" cm="1">
        <f t="array" aca="1" ref="BH178" ca="1">IF(INDIRECT(ADDRESS($B178+1,BH$164,1,1,"Confirmed Trend"))=0,#N/A,INDIRECT(ADDRESS($B178+1,BH$164,1,1,"Confirmed Trend")))</f>
        <v>0.41661801459999998</v>
      </c>
      <c r="BI178" s="14" cm="1">
        <f t="array" aca="1" ref="BI178" ca="1">IF(INDIRECT(ADDRESS($B178+1,BI$164,1,1,"Confirmed Trend"))=0,#N/A,INDIRECT(ADDRESS($B178+1,BI$164,1,1,"Confirmed Trend")))</f>
        <v>0.41698491319999997</v>
      </c>
      <c r="BJ178" s="14" cm="1">
        <f t="array" aca="1" ref="BJ178" ca="1">IF(INDIRECT(ADDRESS($B178+1,BJ$164,1,1,"Confirmed Trend"))=0,#N/A,INDIRECT(ADDRESS($B178+1,BJ$164,1,1,"Confirmed Trend")))</f>
        <v>0.38339414500000002</v>
      </c>
      <c r="BK178" s="14" cm="1">
        <f t="array" aca="1" ref="BK178" ca="1">IF(INDIRECT(ADDRESS($B178+1,BK$164,1,1,"Confirmed Trend"))=0,#N/A,INDIRECT(ADDRESS($B178+1,BK$164,1,1,"Confirmed Trend")))</f>
        <v>0.38359421580000003</v>
      </c>
      <c r="BL178" s="14" cm="1">
        <f t="array" aca="1" ref="BL178" ca="1">IF(INDIRECT(ADDRESS($B178+1,BL$164,1,1,"Confirmed Trend"))=0,#N/A,INDIRECT(ADDRESS($B178+1,BL$164,1,1,"Confirmed Trend")))</f>
        <v>0.3716256027</v>
      </c>
      <c r="BM178" s="14" cm="1">
        <f t="array" aca="1" ref="BM178" ca="1">IF(INDIRECT(ADDRESS($B178+1,BM$164,1,1,"Confirmed Trend"))=0,#N/A,INDIRECT(ADDRESS($B178+1,BM$164,1,1,"Confirmed Trend")))</f>
        <v>0.33038218219999999</v>
      </c>
      <c r="BN178" s="14" cm="1">
        <f t="array" aca="1" ref="BN178" ca="1">IF(INDIRECT(ADDRESS($B178+1,BN$164,1,1,"Confirmed Trend"))=0,#N/A,INDIRECT(ADDRESS($B178+1,BN$164,1,1,"Confirmed Trend")))</f>
        <v>0.31471640680000001</v>
      </c>
      <c r="BO178" s="14" cm="1">
        <f t="array" aca="1" ref="BO178" ca="1">IF(INDIRECT(ADDRESS($B178+1,BO$164,1,1,"Confirmed Trend"))=0,#N/A,INDIRECT(ADDRESS($B178+1,BO$164,1,1,"Confirmed Trend")))</f>
        <v>0.2922267221</v>
      </c>
      <c r="BP178" s="14" cm="1">
        <f t="array" aca="1" ref="BP178" ca="1">IF(INDIRECT(ADDRESS($B178+1,BP$164,1,1,"Confirmed Trend"))=0,#N/A,INDIRECT(ADDRESS($B178+1,BP$164,1,1,"Confirmed Trend")))</f>
        <v>0.28423128139999998</v>
      </c>
      <c r="BQ178" s="14" cm="1">
        <f t="array" aca="1" ref="BQ178" ca="1">IF(INDIRECT(ADDRESS($B178+1,BQ$164,1,1,"Confirmed Trend"))=0,#N/A,INDIRECT(ADDRESS($B178+1,BQ$164,1,1,"Confirmed Trend")))</f>
        <v>0.28347754489999999</v>
      </c>
      <c r="BR178" s="14" cm="1">
        <f t="array" aca="1" ref="BR178" ca="1">IF(INDIRECT(ADDRESS($B178+1,BR$164,1,1,"Confirmed Trend"))=0,#N/A,INDIRECT(ADDRESS($B178+1,BR$164,1,1,"Confirmed Trend")))</f>
        <v>0.26467686089999998</v>
      </c>
      <c r="BS178" s="14" cm="1">
        <f t="array" aca="1" ref="BS178" ca="1">IF(INDIRECT(ADDRESS($B178+1,BS$164,1,1,"Confirmed Trend"))=0,#N/A,INDIRECT(ADDRESS($B178+1,BS$164,1,1,"Confirmed Trend")))</f>
        <v>0.27015243010000001</v>
      </c>
      <c r="BT178" s="14" cm="1">
        <f t="array" aca="1" ref="BT178" ca="1">IF(INDIRECT(ADDRESS($B178+1,BT$164,1,1,"Confirmed Trend"))=0,#N/A,INDIRECT(ADDRESS($B178+1,BT$164,1,1,"Confirmed Trend")))</f>
        <v>0.26070792799999998</v>
      </c>
      <c r="BU178" s="14" cm="1">
        <f t="array" aca="1" ref="BU178" ca="1">IF(INDIRECT(ADDRESS($B178+1,BU$164,1,1,"Confirmed Trend"))=0,#N/A,INDIRECT(ADDRESS($B178+1,BU$164,1,1,"Confirmed Trend")))</f>
        <v>0.25417857849999997</v>
      </c>
      <c r="BV178" s="14" cm="1">
        <f t="array" aca="1" ref="BV178" ca="1">IF(INDIRECT(ADDRESS($B178+1,BV$164,1,1,"Confirmed Trend"))=0,#N/A,INDIRECT(ADDRESS($B178+1,BV$164,1,1,"Confirmed Trend")))</f>
        <v>0.239529722</v>
      </c>
      <c r="BW178" s="14" cm="1">
        <f t="array" aca="1" ref="BW178" ca="1">IF(INDIRECT(ADDRESS($B178+1,BW$164,1,1,"Confirmed Trend"))=0,#N/A,INDIRECT(ADDRESS($B178+1,BW$164,1,1,"Confirmed Trend")))</f>
        <v>0.2055993703</v>
      </c>
      <c r="BX178" s="14" cm="1">
        <f t="array" aca="1" ref="BX178" ca="1">IF(INDIRECT(ADDRESS($B178+1,BX$164,1,1,"Confirmed Trend"))=0,#N/A,INDIRECT(ADDRESS($B178+1,BX$164,1,1,"Confirmed Trend")))</f>
        <v>0.1858122952</v>
      </c>
      <c r="BY178" s="14" cm="1">
        <f t="array" aca="1" ref="BY178" ca="1">IF(INDIRECT(ADDRESS($B178+1,BY$164,1,1,"Confirmed Trend"))=0,#N/A,INDIRECT(ADDRESS($B178+1,BY$164,1,1,"Confirmed Trend")))</f>
        <v>0.16164731630000001</v>
      </c>
      <c r="BZ178" s="14" cm="1">
        <f t="array" aca="1" ref="BZ178" ca="1">IF(INDIRECT(ADDRESS($B178+1,BZ$164,1,1,"Confirmed Trend"))=0,#N/A,INDIRECT(ADDRESS($B178+1,BZ$164,1,1,"Confirmed Trend")))</f>
        <v>0.1563174198</v>
      </c>
      <c r="CA178" s="14" cm="1">
        <f t="array" aca="1" ref="CA178" ca="1">IF(INDIRECT(ADDRESS($B178+1,CA$164,1,1,"Confirmed Trend"))=0,#N/A,INDIRECT(ADDRESS($B178+1,CA$164,1,1,"Confirmed Trend")))</f>
        <v>0.15022022460000001</v>
      </c>
      <c r="CB178" s="14" cm="1">
        <f t="array" aca="1" ref="CB178" ca="1">IF(INDIRECT(ADDRESS($B178+1,CB$164,1,1,"Confirmed Trend"))=0,#N/A,INDIRECT(ADDRESS($B178+1,CB$164,1,1,"Confirmed Trend")))</f>
        <v>0.14477079330000001</v>
      </c>
      <c r="CC178" s="14" cm="1">
        <f t="array" aca="1" ref="CC178" ca="1">IF(INDIRECT(ADDRESS($B178+1,CC$164,1,1,"Confirmed Trend"))=0,#N/A,INDIRECT(ADDRESS($B178+1,CC$164,1,1,"Confirmed Trend")))</f>
        <v>0.1313657869</v>
      </c>
      <c r="CD178" s="14" cm="1">
        <f t="array" aca="1" ref="CD178" ca="1">IF(INDIRECT(ADDRESS($B178+1,CD$164,1,1,"Confirmed Trend"))=0,#N/A,INDIRECT(ADDRESS($B178+1,CD$164,1,1,"Confirmed Trend")))</f>
        <v>0.1096704453</v>
      </c>
      <c r="CE178" s="14" cm="1">
        <f t="array" aca="1" ref="CE178" ca="1">IF(INDIRECT(ADDRESS($B178+1,CE$164,1,1,"Confirmed Trend"))=0,#N/A,INDIRECT(ADDRESS($B178+1,CE$164,1,1,"Confirmed Trend")))</f>
        <v>9.11722326E-2</v>
      </c>
      <c r="CF178" s="14" cm="1">
        <f t="array" aca="1" ref="CF178" ca="1">IF(INDIRECT(ADDRESS($B178+1,CF$164,1,1,"Confirmed Trend"))=0,#N/A,INDIRECT(ADDRESS($B178+1,CF$164,1,1,"Confirmed Trend")))</f>
        <v>7.7688024100000003E-2</v>
      </c>
      <c r="CG178" s="14" cm="1">
        <f t="array" aca="1" ref="CG178" ca="1">IF(INDIRECT(ADDRESS($B178+1,CG$164,1,1,"Confirmed Trend"))=0,#N/A,INDIRECT(ADDRESS($B178+1,CG$164,1,1,"Confirmed Trend")))</f>
        <v>6.8302172999999994E-2</v>
      </c>
      <c r="CH178" s="14" cm="1">
        <f t="array" aca="1" ref="CH178" ca="1">IF(INDIRECT(ADDRESS($B178+1,CH$164,1,1,"Confirmed Trend"))=0,#N/A,INDIRECT(ADDRESS($B178+1,CH$164,1,1,"Confirmed Trend")))</f>
        <v>6.2064881099999997E-2</v>
      </c>
      <c r="CI178" s="14" cm="1">
        <f t="array" aca="1" ref="CI178" ca="1">IF(INDIRECT(ADDRESS($B178+1,CI$164,1,1,"Confirmed Trend"))=0,#N/A,INDIRECT(ADDRESS($B178+1,CI$164,1,1,"Confirmed Trend")))</f>
        <v>5.8470833600000001E-2</v>
      </c>
      <c r="CJ178" s="14" cm="1">
        <f t="array" aca="1" ref="CJ178" ca="1">IF(INDIRECT(ADDRESS($B178+1,CJ$164,1,1,"Confirmed Trend"))=0,#N/A,INDIRECT(ADDRESS($B178+1,CJ$164,1,1,"Confirmed Trend")))</f>
        <v>5.5805837800000001E-2</v>
      </c>
      <c r="CK178" s="14" cm="1">
        <f t="array" aca="1" ref="CK178" ca="1">IF(INDIRECT(ADDRESS($B178+1,CK$164,1,1,"Confirmed Trend"))=0,#N/A,INDIRECT(ADDRESS($B178+1,CK$164,1,1,"Confirmed Trend")))</f>
        <v>5.32817181E-2</v>
      </c>
      <c r="CL178" s="14" cm="1">
        <f t="array" aca="1" ref="CL178" ca="1">IF(INDIRECT(ADDRESS($B178+1,CL$164,1,1,"Confirmed Trend"))=0,#N/A,INDIRECT(ADDRESS($B178+1,CL$164,1,1,"Confirmed Trend")))</f>
        <v>4.7888891099999997E-2</v>
      </c>
      <c r="CM178" s="14" cm="1">
        <f t="array" aca="1" ref="CM178" ca="1">IF(INDIRECT(ADDRESS($B178+1,CM$164,1,1,"Confirmed Trend"))=0,#N/A,INDIRECT(ADDRESS($B178+1,CM$164,1,1,"Confirmed Trend")))</f>
        <v>4.4340796500000002E-2</v>
      </c>
      <c r="CN178" s="14" cm="1">
        <f t="array" aca="1" ref="CN178" ca="1">IF(INDIRECT(ADDRESS($B178+1,CN$164,1,1,"Confirmed Trend"))=0,#N/A,INDIRECT(ADDRESS($B178+1,CN$164,1,1,"Confirmed Trend")))</f>
        <v>4.19723584E-2</v>
      </c>
      <c r="CO178" s="14" cm="1">
        <f t="array" aca="1" ref="CO178" ca="1">IF(INDIRECT(ADDRESS($B178+1,CO$164,1,1,"Confirmed Trend"))=0,#N/A,INDIRECT(ADDRESS($B178+1,CO$164,1,1,"Confirmed Trend")))</f>
        <v>3.9836891100000001E-2</v>
      </c>
      <c r="CP178" s="14" cm="1">
        <f t="array" aca="1" ref="CP178" ca="1">IF(INDIRECT(ADDRESS($B178+1,CP$164,1,1,"Confirmed Trend"))=0,#N/A,INDIRECT(ADDRESS($B178+1,CP$164,1,1,"Confirmed Trend")))</f>
        <v>3.9359353100000001E-2</v>
      </c>
      <c r="CQ178" s="14" cm="1">
        <f t="array" aca="1" ref="CQ178" ca="1">IF(INDIRECT(ADDRESS($B178+1,CQ$164,1,1,"Confirmed Trend"))=0,#N/A,INDIRECT(ADDRESS($B178+1,CQ$164,1,1,"Confirmed Trend")))</f>
        <v>3.6188728199999999E-2</v>
      </c>
      <c r="CR178" s="14" cm="1">
        <f t="array" aca="1" ref="CR178" ca="1">IF(INDIRECT(ADDRESS($B178+1,CR$164,1,1,"Confirmed Trend"))=0,#N/A,INDIRECT(ADDRESS($B178+1,CR$164,1,1,"Confirmed Trend")))</f>
        <v>3.3484703099999999E-2</v>
      </c>
      <c r="CS178" s="14" cm="1">
        <f t="array" aca="1" ref="CS178" ca="1">IF(INDIRECT(ADDRESS($B178+1,CS$164,1,1,"Confirmed Trend"))=0,#N/A,INDIRECT(ADDRESS($B178+1,CS$164,1,1,"Confirmed Trend")))</f>
        <v>2.93640293E-2</v>
      </c>
      <c r="CT178" s="14" cm="1">
        <f t="array" aca="1" ref="CT178" ca="1">IF(INDIRECT(ADDRESS($B178+1,CT$164,1,1,"Confirmed Trend"))=0,#N/A,INDIRECT(ADDRESS($B178+1,CT$164,1,1,"Confirmed Trend")))</f>
        <v>2.8852250400000001E-2</v>
      </c>
      <c r="CU178" s="14" cm="1">
        <f t="array" aca="1" ref="CU178" ca="1">IF(INDIRECT(ADDRESS($B178+1,CU$164,1,1,"Confirmed Trend"))=0,#N/A,INDIRECT(ADDRESS($B178+1,CU$164,1,1,"Confirmed Trend")))</f>
        <v>2.8954668499999999E-2</v>
      </c>
      <c r="CV178" s="14" cm="1">
        <f t="array" aca="1" ref="CV178" ca="1">IF(INDIRECT(ADDRESS($B178+1,CV$164,1,1,"Confirmed Trend"))=0,#N/A,INDIRECT(ADDRESS($B178+1,CV$164,1,1,"Confirmed Trend")))</f>
        <v>2.9241876300000001E-2</v>
      </c>
      <c r="CW178" s="14" cm="1">
        <f t="array" aca="1" ref="CW178" ca="1">IF(INDIRECT(ADDRESS($B178+1,CW$164,1,1,"Confirmed Trend"))=0,#N/A,INDIRECT(ADDRESS($B178+1,CW$164,1,1,"Confirmed Trend")))</f>
        <v>2.7956919199999999E-2</v>
      </c>
      <c r="CX178" s="14" cm="1">
        <f t="array" aca="1" ref="CX178" ca="1">IF(INDIRECT(ADDRESS($B178+1,CX$164,1,1,"Confirmed Trend"))=0,#N/A,INDIRECT(ADDRESS($B178+1,CX$164,1,1,"Confirmed Trend")))</f>
        <v>2.53523103E-2</v>
      </c>
      <c r="CY178" s="14" cm="1">
        <f t="array" aca="1" ref="CY178" ca="1">IF(INDIRECT(ADDRESS($B178+1,CY$164,1,1,"Confirmed Trend"))=0,#N/A,INDIRECT(ADDRESS($B178+1,CY$164,1,1,"Confirmed Trend")))</f>
        <v>2.2419116499999999E-2</v>
      </c>
      <c r="CZ178" s="14" cm="1">
        <f t="array" aca="1" ref="CZ178" ca="1">IF(INDIRECT(ADDRESS($B178+1,CZ$164,1,1,"Confirmed Trend"))=0,#N/A,INDIRECT(ADDRESS($B178+1,CZ$164,1,1,"Confirmed Trend")))</f>
        <v>1.8877141699999999E-2</v>
      </c>
      <c r="DA178" s="14" cm="1">
        <f t="array" aca="1" ref="DA178" ca="1">IF(INDIRECT(ADDRESS($B178+1,DA$164,1,1,"Confirmed Trend"))=0,#N/A,INDIRECT(ADDRESS($B178+1,DA$164,1,1,"Confirmed Trend")))</f>
        <v>1.8290013899999999E-2</v>
      </c>
      <c r="DB178" s="14" cm="1">
        <f t="array" aca="1" ref="DB178" ca="1">IF(INDIRECT(ADDRESS($B178+1,DB$164,1,1,"Confirmed Trend"))=0,#N/A,INDIRECT(ADDRESS($B178+1,DB$164,1,1,"Confirmed Trend")))</f>
        <v>1.8564889099999999E-2</v>
      </c>
      <c r="DC178" s="14" cm="1">
        <f t="array" aca="1" ref="DC178" ca="1">IF(INDIRECT(ADDRESS($B178+1,DC$164,1,1,"Confirmed Trend"))=0,#N/A,INDIRECT(ADDRESS($B178+1,DC$164,1,1,"Confirmed Trend")))</f>
        <v>1.99977392E-2</v>
      </c>
      <c r="DD178" s="14" cm="1">
        <f t="array" aca="1" ref="DD178" ca="1">IF(INDIRECT(ADDRESS($B178+1,DD$164,1,1,"Confirmed Trend"))=0,#N/A,INDIRECT(ADDRESS($B178+1,DD$164,1,1,"Confirmed Trend")))</f>
        <v>2.1151098E-2</v>
      </c>
      <c r="DE178" s="14" cm="1">
        <f t="array" aca="1" ref="DE178" ca="1">IF(INDIRECT(ADDRESS($B178+1,DE$164,1,1,"Confirmed Trend"))=0,#N/A,INDIRECT(ADDRESS($B178+1,DE$164,1,1,"Confirmed Trend")))</f>
        <v>2.09885096E-2</v>
      </c>
      <c r="DF178" s="14" cm="1">
        <f t="array" aca="1" ref="DF178" ca="1">IF(INDIRECT(ADDRESS($B178+1,DF$164,1,1,"Confirmed Trend"))=0,#N/A,INDIRECT(ADDRESS($B178+1,DF$164,1,1,"Confirmed Trend")))</f>
        <v>1.9759222100000001E-2</v>
      </c>
      <c r="DG178" s="14" cm="1">
        <f t="array" aca="1" ref="DG178" ca="1">IF(INDIRECT(ADDRESS($B178+1,DG$164,1,1,"Confirmed Trend"))=0,#N/A,INDIRECT(ADDRESS($B178+1,DG$164,1,1,"Confirmed Trend")))</f>
        <v>1.8311054199999999E-2</v>
      </c>
      <c r="DH178" s="14" cm="1">
        <f t="array" aca="1" ref="DH178" ca="1">IF(INDIRECT(ADDRESS($B178+1,DH$164,1,1,"Confirmed Trend"))=0,#N/A,INDIRECT(ADDRESS($B178+1,DH$164,1,1,"Confirmed Trend")))</f>
        <v>1.7059270099999999E-2</v>
      </c>
      <c r="DI178" s="14" cm="1">
        <f t="array" aca="1" ref="DI178" ca="1">IF(INDIRECT(ADDRESS($B178+1,DI$164,1,1,"Confirmed Trend"))=0,#N/A,INDIRECT(ADDRESS($B178+1,DI$164,1,1,"Confirmed Trend")))</f>
        <v>1.6810977299999998E-2</v>
      </c>
      <c r="DJ178" s="14" cm="1">
        <f t="array" aca="1" ref="DJ178" ca="1">IF(INDIRECT(ADDRESS($B178+1,DJ$164,1,1,"Confirmed Trend"))=0,#N/A,INDIRECT(ADDRESS($B178+1,DJ$164,1,1,"Confirmed Trend")))</f>
        <v>1.6199337300000002E-2</v>
      </c>
      <c r="DK178" s="14" cm="1">
        <f t="array" aca="1" ref="DK178" ca="1">IF(INDIRECT(ADDRESS($B178+1,DK$164,1,1,"Confirmed Trend"))=0,#N/A,INDIRECT(ADDRESS($B178+1,DK$164,1,1,"Confirmed Trend")))</f>
        <v>1.56230178E-2</v>
      </c>
      <c r="DL178" s="14" cm="1">
        <f t="array" aca="1" ref="DL178" ca="1">IF(INDIRECT(ADDRESS($B178+1,DL$164,1,1,"Confirmed Trend"))=0,#N/A,INDIRECT(ADDRESS($B178+1,DL$164,1,1,"Confirmed Trend")))</f>
        <v>1.57246243E-2</v>
      </c>
      <c r="DM178" s="14" cm="1">
        <f t="array" aca="1" ref="DM178" ca="1">IF(INDIRECT(ADDRESS($B178+1,DM$164,1,1,"Confirmed Trend"))=0,#N/A,INDIRECT(ADDRESS($B178+1,DM$164,1,1,"Confirmed Trend")))</f>
        <v>1.5073689600000001E-2</v>
      </c>
      <c r="DN178" s="14" cm="1">
        <f t="array" aca="1" ref="DN178" ca="1">IF(INDIRECT(ADDRESS($B178+1,DN$164,1,1,"Confirmed Trend"))=0,#N/A,INDIRECT(ADDRESS($B178+1,DN$164,1,1,"Confirmed Trend")))</f>
        <v>1.57732399E-2</v>
      </c>
      <c r="DO178" s="14" cm="1">
        <f t="array" aca="1" ref="DO178" ca="1">IF(INDIRECT(ADDRESS($B178+1,DO$164,1,1,"Confirmed Trend"))=0,#N/A,INDIRECT(ADDRESS($B178+1,DO$164,1,1,"Confirmed Trend")))</f>
        <v>1.6144466699999999E-2</v>
      </c>
      <c r="DP178" s="14" cm="1">
        <f t="array" aca="1" ref="DP178" ca="1">IF(INDIRECT(ADDRESS($B178+1,DP$164,1,1,"Confirmed Trend"))=0,#N/A,INDIRECT(ADDRESS($B178+1,DP$164,1,1,"Confirmed Trend")))</f>
        <v>1.68380071E-2</v>
      </c>
      <c r="DQ178" s="14" cm="1">
        <f t="array" aca="1" ref="DQ178" ca="1">IF(INDIRECT(ADDRESS($B178+1,DQ$164,1,1,"Confirmed Trend"))=0,#N/A,INDIRECT(ADDRESS($B178+1,DQ$164,1,1,"Confirmed Trend")))</f>
        <v>1.76856676E-2</v>
      </c>
      <c r="DR178" s="14" cm="1">
        <f t="array" aca="1" ref="DR178" ca="1">IF(INDIRECT(ADDRESS($B178+1,DR$164,1,1,"Confirmed Trend"))=0,#N/A,INDIRECT(ADDRESS($B178+1,DR$164,1,1,"Confirmed Trend")))</f>
        <v>1.7763128400000001E-2</v>
      </c>
      <c r="DS178" s="14" cm="1">
        <f t="array" aca="1" ref="DS178" ca="1">IF(INDIRECT(ADDRESS($B178+1,DS$164,1,1,"Confirmed Trend"))=0,#N/A,INDIRECT(ADDRESS($B178+1,DS$164,1,1,"Confirmed Trend")))</f>
        <v>1.7567648700000001E-2</v>
      </c>
      <c r="DT178" s="14" cm="1">
        <f t="array" aca="1" ref="DT178" ca="1">IF(INDIRECT(ADDRESS($B178+1,DT$164,1,1,"Confirmed Trend"))=0,#N/A,INDIRECT(ADDRESS($B178+1,DT$164,1,1,"Confirmed Trend")))</f>
        <v>1.63077077E-2</v>
      </c>
      <c r="DU178" s="14" cm="1">
        <f t="array" aca="1" ref="DU178" ca="1">IF(INDIRECT(ADDRESS($B178+1,DU$164,1,1,"Confirmed Trend"))=0,#N/A,INDIRECT(ADDRESS($B178+1,DU$164,1,1,"Confirmed Trend")))</f>
        <v>1.5768707600000001E-2</v>
      </c>
      <c r="DV178" s="14" cm="1">
        <f t="array" aca="1" ref="DV178" ca="1">IF(INDIRECT(ADDRESS($B178+1,DV$164,1,1,"Confirmed Trend"))=0,#N/A,INDIRECT(ADDRESS($B178+1,DV$164,1,1,"Confirmed Trend")))</f>
        <v>1.5626553200000001E-2</v>
      </c>
      <c r="DW178" s="14" cm="1">
        <f t="array" aca="1" ref="DW178" ca="1">IF(INDIRECT(ADDRESS($B178+1,DW$164,1,1,"Confirmed Trend"))=0,#N/A,INDIRECT(ADDRESS($B178+1,DW$164,1,1,"Confirmed Trend")))</f>
        <v>1.62896043E-2</v>
      </c>
      <c r="DX178" s="14" cm="1">
        <f t="array" aca="1" ref="DX178" ca="1">IF(INDIRECT(ADDRESS($B178+1,DX$164,1,1,"Confirmed Trend"))=0,#N/A,INDIRECT(ADDRESS($B178+1,DX$164,1,1,"Confirmed Trend")))</f>
        <v>1.65993579E-2</v>
      </c>
      <c r="DY178" s="14" cm="1">
        <f t="array" aca="1" ref="DY178" ca="1">IF(INDIRECT(ADDRESS($B178+1,DY$164,1,1,"Confirmed Trend"))=0,#N/A,INDIRECT(ADDRESS($B178+1,DY$164,1,1,"Confirmed Trend")))</f>
        <v>1.64496617E-2</v>
      </c>
      <c r="DZ178" s="14" cm="1">
        <f t="array" aca="1" ref="DZ178" ca="1">IF(INDIRECT(ADDRESS($B178+1,DZ$164,1,1,"Confirmed Trend"))=0,#N/A,INDIRECT(ADDRESS($B178+1,DZ$164,1,1,"Confirmed Trend")))</f>
        <v>1.5552350899999999E-2</v>
      </c>
      <c r="EA178" s="14" cm="1">
        <f t="array" aca="1" ref="EA178" ca="1">IF(INDIRECT(ADDRESS($B178+1,EA$164,1,1,"Confirmed Trend"))=0,#N/A,INDIRECT(ADDRESS($B178+1,EA$164,1,1,"Confirmed Trend")))</f>
        <v>1.38444551E-2</v>
      </c>
      <c r="EB178" s="14" cm="1">
        <f t="array" aca="1" ref="EB178" ca="1">IF(INDIRECT(ADDRESS($B178+1,EB$164,1,1,"Confirmed Trend"))=0,#N/A,INDIRECT(ADDRESS($B178+1,EB$164,1,1,"Confirmed Trend")))</f>
        <v>1.2603291399999999E-2</v>
      </c>
      <c r="EC178" s="14" cm="1">
        <f t="array" aca="1" ref="EC178" ca="1">IF(INDIRECT(ADDRESS($B178+1,EC$164,1,1,"Confirmed Trend"))=0,#N/A,INDIRECT(ADDRESS($B178+1,EC$164,1,1,"Confirmed Trend")))</f>
        <v>1.2333769200000001E-2</v>
      </c>
      <c r="ED178" s="14" cm="1">
        <f t="array" aca="1" ref="ED178" ca="1">IF(INDIRECT(ADDRESS($B178+1,ED$164,1,1,"Confirmed Trend"))=0,#N/A,INDIRECT(ADDRESS($B178+1,ED$164,1,1,"Confirmed Trend")))</f>
        <v>1.31963294E-2</v>
      </c>
      <c r="EE178" s="14" cm="1">
        <f t="array" aca="1" ref="EE178" ca="1">IF(INDIRECT(ADDRESS($B178+1,EE$164,1,1,"Confirmed Trend"))=0,#N/A,INDIRECT(ADDRESS($B178+1,EE$164,1,1,"Confirmed Trend")))</f>
        <v>1.4751603199999999E-2</v>
      </c>
      <c r="EF178" s="14" cm="1">
        <f t="array" aca="1" ref="EF178" ca="1">IF(INDIRECT(ADDRESS($B178+1,EF$164,1,1,"Confirmed Trend"))=0,#N/A,INDIRECT(ADDRESS($B178+1,EF$164,1,1,"Confirmed Trend")))</f>
        <v>1.5810522800000001E-2</v>
      </c>
      <c r="EG178" s="14" cm="1">
        <f t="array" aca="1" ref="EG178" ca="1">IF(INDIRECT(ADDRESS($B178+1,EG$164,1,1,"Confirmed Trend"))=0,#N/A,INDIRECT(ADDRESS($B178+1,EG$164,1,1,"Confirmed Trend")))</f>
        <v>1.5268614099999999E-2</v>
      </c>
      <c r="EH178" s="14" cm="1">
        <f t="array" aca="1" ref="EH178" ca="1">IF(INDIRECT(ADDRESS($B178+1,EH$164,1,1,"Confirmed Trend"))=0,#N/A,INDIRECT(ADDRESS($B178+1,EH$164,1,1,"Confirmed Trend")))</f>
        <v>1.47363637E-2</v>
      </c>
      <c r="EI178" s="14" cm="1">
        <f t="array" aca="1" ref="EI178" ca="1">IF(INDIRECT(ADDRESS($B178+1,EI$164,1,1,"Confirmed Trend"))=0,#N/A,INDIRECT(ADDRESS($B178+1,EI$164,1,1,"Confirmed Trend")))</f>
        <v>1.5170533E-2</v>
      </c>
      <c r="EJ178" s="14" cm="1">
        <f t="array" aca="1" ref="EJ178" ca="1">IF(INDIRECT(ADDRESS($B178+1,EJ$164,1,1,"Confirmed Trend"))=0,#N/A,INDIRECT(ADDRESS($B178+1,EJ$164,1,1,"Confirmed Trend")))</f>
        <v>1.73812143E-2</v>
      </c>
      <c r="EK178" s="14" cm="1">
        <f t="array" aca="1" ref="EK178" ca="1">IF(INDIRECT(ADDRESS($B178+1,EK$164,1,1,"Confirmed Trend"))=0,#N/A,INDIRECT(ADDRESS($B178+1,EK$164,1,1,"Confirmed Trend")))</f>
        <v>1.9916039E-2</v>
      </c>
      <c r="EL178" s="14" cm="1">
        <f t="array" aca="1" ref="EL178" ca="1">IF(INDIRECT(ADDRESS($B178+1,EL$164,1,1,"Confirmed Trend"))=0,#N/A,INDIRECT(ADDRESS($B178+1,EL$164,1,1,"Confirmed Trend")))</f>
        <v>2.11943889E-2</v>
      </c>
      <c r="EM178" s="14" cm="1">
        <f t="array" aca="1" ref="EM178" ca="1">IF(INDIRECT(ADDRESS($B178+1,EM$164,1,1,"Confirmed Trend"))=0,#N/A,INDIRECT(ADDRESS($B178+1,EM$164,1,1,"Confirmed Trend")))</f>
        <v>2.0887588799999999E-2</v>
      </c>
      <c r="EN178" s="14" cm="1">
        <f t="array" aca="1" ref="EN178" ca="1">IF(INDIRECT(ADDRESS($B178+1,EN$164,1,1,"Confirmed Trend"))=0,#N/A,INDIRECT(ADDRESS($B178+1,EN$164,1,1,"Confirmed Trend")))</f>
        <v>1.93901873E-2</v>
      </c>
      <c r="EO178" s="14" cm="1">
        <f t="array" aca="1" ref="EO178" ca="1">IF(INDIRECT(ADDRESS($B178+1,EO$164,1,1,"Confirmed Trend"))=0,#N/A,INDIRECT(ADDRESS($B178+1,EO$164,1,1,"Confirmed Trend")))</f>
        <v>1.8262351499999999E-2</v>
      </c>
      <c r="EP178" s="14" cm="1">
        <f t="array" aca="1" ref="EP178" ca="1">IF(INDIRECT(ADDRESS($B178+1,EP$164,1,1,"Confirmed Trend"))=0,#N/A,INDIRECT(ADDRESS($B178+1,EP$164,1,1,"Confirmed Trend")))</f>
        <v>1.8423491100000002E-2</v>
      </c>
      <c r="EQ178" s="14" t="e" cm="1">
        <f t="array" aca="1" ref="EQ178" ca="1">IF(INDIRECT(ADDRESS($B178+1,EQ$164,1,1,"Confirmed Trend"))=0,#N/A,INDIRECT(ADDRESS($B178+1,EQ$164,1,1,"Confirmed Trend")))</f>
        <v>#N/A</v>
      </c>
      <c r="ER178" s="14" t="e" cm="1">
        <f t="array" aca="1" ref="ER178" ca="1">IF(INDIRECT(ADDRESS($B178+1,ER$164,1,1,"Confirmed Trend"))=0,#N/A,INDIRECT(ADDRESS($B178+1,ER$164,1,1,"Confirmed Trend")))</f>
        <v>#N/A</v>
      </c>
      <c r="ES178" s="14" t="e" cm="1">
        <f t="array" aca="1" ref="ES178" ca="1">IF(INDIRECT(ADDRESS($B178+1,ES$164,1,1,"Confirmed Trend"))=0,#N/A,INDIRECT(ADDRESS($B178+1,ES$164,1,1,"Confirmed Trend")))</f>
        <v>#N/A</v>
      </c>
      <c r="ET178" s="14" t="e" cm="1">
        <f t="array" aca="1" ref="ET178" ca="1">IF(INDIRECT(ADDRESS($B178+1,ET$164,1,1,"Confirmed Trend"))=0,#N/A,INDIRECT(ADDRESS($B178+1,ET$164,1,1,"Confirmed Trend")))</f>
        <v>#N/A</v>
      </c>
      <c r="EU178" s="14" t="e" cm="1">
        <f t="array" aca="1" ref="EU178" ca="1">IF(INDIRECT(ADDRESS($B178+1,EU$164,1,1,"Confirmed Trend"))=0,#N/A,INDIRECT(ADDRESS($B178+1,EU$164,1,1,"Confirmed Trend")))</f>
        <v>#N/A</v>
      </c>
      <c r="EV178" s="14" t="e" cm="1">
        <f t="array" aca="1" ref="EV178" ca="1">IF(INDIRECT(ADDRESS($B178+1,EV$164,1,1,"Confirmed Trend"))=0,#N/A,INDIRECT(ADDRESS($B178+1,EV$164,1,1,"Confirmed Trend")))</f>
        <v>#N/A</v>
      </c>
      <c r="EW178" s="14" t="e" cm="1">
        <f t="array" aca="1" ref="EW178" ca="1">IF(INDIRECT(ADDRESS($B178+1,EW$164,1,1,"Confirmed Trend"))=0,#N/A,INDIRECT(ADDRESS($B178+1,EW$164,1,1,"Confirmed Trend")))</f>
        <v>#N/A</v>
      </c>
      <c r="EX178" s="14" t="e" cm="1">
        <f t="array" aca="1" ref="EX178" ca="1">IF(INDIRECT(ADDRESS($B178+1,EX$164,1,1,"Confirmed Trend"))=0,#N/A,INDIRECT(ADDRESS($B178+1,EX$164,1,1,"Confirmed Trend")))</f>
        <v>#N/A</v>
      </c>
      <c r="EY178" s="14" t="e" cm="1">
        <f t="array" aca="1" ref="EY178" ca="1">IF(INDIRECT(ADDRESS($B178+1,EY$164,1,1,"Confirmed Trend"))=0,#N/A,INDIRECT(ADDRESS($B178+1,EY$164,1,1,"Confirmed Trend")))</f>
        <v>#N/A</v>
      </c>
      <c r="EZ178" s="14" t="e" cm="1">
        <f t="array" aca="1" ref="EZ178" ca="1">IF(INDIRECT(ADDRESS($B178+1,EZ$164,1,1,"Confirmed Trend"))=0,#N/A,INDIRECT(ADDRESS($B178+1,EZ$164,1,1,"Confirmed Trend")))</f>
        <v>#N/A</v>
      </c>
      <c r="FA178" s="14" t="e" cm="1">
        <f t="array" aca="1" ref="FA178" ca="1">IF(INDIRECT(ADDRESS($B178+1,FA$164,1,1,"Confirmed Trend"))=0,#N/A,INDIRECT(ADDRESS($B178+1,FA$164,1,1,"Confirmed Trend")))</f>
        <v>#N/A</v>
      </c>
      <c r="FB178" s="14" t="e" cm="1">
        <f t="array" aca="1" ref="FB178" ca="1">IF(INDIRECT(ADDRESS($B178+1,FB$164,1,1,"Confirmed Trend"))=0,#N/A,INDIRECT(ADDRESS($B178+1,FB$164,1,1,"Confirmed Trend")))</f>
        <v>#N/A</v>
      </c>
      <c r="FC178" s="14" t="e" cm="1">
        <f t="array" aca="1" ref="FC178" ca="1">IF(INDIRECT(ADDRESS($B178+1,FC$164,1,1,"Confirmed Trend"))=0,#N/A,INDIRECT(ADDRESS($B178+1,FC$164,1,1,"Confirmed Trend")))</f>
        <v>#N/A</v>
      </c>
      <c r="FD178" s="14" t="e" cm="1">
        <f t="array" aca="1" ref="FD178" ca="1">IF(INDIRECT(ADDRESS($B178+1,FD$164,1,1,"Confirmed Trend"))=0,#N/A,INDIRECT(ADDRESS($B178+1,FD$164,1,1,"Confirmed Trend")))</f>
        <v>#N/A</v>
      </c>
      <c r="FE178" s="14" t="e" cm="1">
        <f t="array" aca="1" ref="FE178" ca="1">IF(INDIRECT(ADDRESS($B178+1,FE$164,1,1,"Confirmed Trend"))=0,#N/A,INDIRECT(ADDRESS($B178+1,FE$164,1,1,"Confirmed Trend")))</f>
        <v>#N/A</v>
      </c>
      <c r="FF178" s="14" t="e" cm="1">
        <f t="array" aca="1" ref="FF178" ca="1">IF(INDIRECT(ADDRESS($B178+1,FF$164,1,1,"Confirmed Trend"))=0,#N/A,INDIRECT(ADDRESS($B178+1,FF$164,1,1,"Confirmed Trend")))</f>
        <v>#N/A</v>
      </c>
    </row>
    <row r="179" spans="2:162" x14ac:dyDescent="0.25">
      <c r="B179">
        <f t="shared" si="688"/>
        <v>14</v>
      </c>
      <c r="C179" t="str" cm="1">
        <f t="array" aca="1" ref="C179" ca="1">INDIRECT(ADDRESS($B179+1,1,1,1,"Confirmed Trend"))</f>
        <v>US Georgia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t="e" cm="1">
        <f t="array" aca="1" ref="BC179" ca="1">IF(INDIRECT(ADDRESS($B179+1,BC$164,1,1,"Confirmed Trend"))=0,#N/A,INDIRECT(ADDRESS($B179+1,BC$164,1,1,"Confirmed Trend")))</f>
        <v>#N/A</v>
      </c>
      <c r="BD179" s="14" t="e" cm="1">
        <f t="array" aca="1" ref="BD179" ca="1">IF(INDIRECT(ADDRESS($B179+1,BD$164,1,1,"Confirmed Trend"))=0,#N/A,INDIRECT(ADDRESS($B179+1,BD$164,1,1,"Confirmed Trend")))</f>
        <v>#N/A</v>
      </c>
      <c r="BE179" s="14" t="e" cm="1">
        <f t="array" aca="1" ref="BE179" ca="1">IF(INDIRECT(ADDRESS($B179+1,BE$164,1,1,"Confirmed Trend"))=0,#N/A,INDIRECT(ADDRESS($B179+1,BE$164,1,1,"Confirmed Trend")))</f>
        <v>#N/A</v>
      </c>
      <c r="BF179" s="14" cm="1">
        <f t="array" aca="1" ref="BF179" ca="1">IF(INDIRECT(ADDRESS($B179+1,BF$164,1,1,"Confirmed Trend"))=0,#N/A,INDIRECT(ADDRESS($B179+1,BF$164,1,1,"Confirmed Trend")))</f>
        <v>0.4193844478</v>
      </c>
      <c r="BG179" s="14" cm="1">
        <f t="array" aca="1" ref="BG179" ca="1">IF(INDIRECT(ADDRESS($B179+1,BG$164,1,1,"Confirmed Trend"))=0,#N/A,INDIRECT(ADDRESS($B179+1,BG$164,1,1,"Confirmed Trend")))</f>
        <v>0.4217295767</v>
      </c>
      <c r="BH179" s="14" cm="1">
        <f t="array" aca="1" ref="BH179" ca="1">IF(INDIRECT(ADDRESS($B179+1,BH$164,1,1,"Confirmed Trend"))=0,#N/A,INDIRECT(ADDRESS($B179+1,BH$164,1,1,"Confirmed Trend")))</f>
        <v>0.40100398320000002</v>
      </c>
      <c r="BI179" s="14" cm="1">
        <f t="array" aca="1" ref="BI179" ca="1">IF(INDIRECT(ADDRESS($B179+1,BI$164,1,1,"Confirmed Trend"))=0,#N/A,INDIRECT(ADDRESS($B179+1,BI$164,1,1,"Confirmed Trend")))</f>
        <v>0.35168593599999998</v>
      </c>
      <c r="BJ179" s="14" cm="1">
        <f t="array" aca="1" ref="BJ179" ca="1">IF(INDIRECT(ADDRESS($B179+1,BJ$164,1,1,"Confirmed Trend"))=0,#N/A,INDIRECT(ADDRESS($B179+1,BJ$164,1,1,"Confirmed Trend")))</f>
        <v>0.32081669889999997</v>
      </c>
      <c r="BK179" s="14" cm="1">
        <f t="array" aca="1" ref="BK179" ca="1">IF(INDIRECT(ADDRESS($B179+1,BK$164,1,1,"Confirmed Trend"))=0,#N/A,INDIRECT(ADDRESS($B179+1,BK$164,1,1,"Confirmed Trend")))</f>
        <v>0.3333697538</v>
      </c>
      <c r="BL179" s="14" cm="1">
        <f t="array" aca="1" ref="BL179" ca="1">IF(INDIRECT(ADDRESS($B179+1,BL$164,1,1,"Confirmed Trend"))=0,#N/A,INDIRECT(ADDRESS($B179+1,BL$164,1,1,"Confirmed Trend")))</f>
        <v>0.3495357704</v>
      </c>
      <c r="BM179" s="14" cm="1">
        <f t="array" aca="1" ref="BM179" ca="1">IF(INDIRECT(ADDRESS($B179+1,BM$164,1,1,"Confirmed Trend"))=0,#N/A,INDIRECT(ADDRESS($B179+1,BM$164,1,1,"Confirmed Trend")))</f>
        <v>0.34688421800000002</v>
      </c>
      <c r="BN179" s="14" cm="1">
        <f t="array" aca="1" ref="BN179" ca="1">IF(INDIRECT(ADDRESS($B179+1,BN$164,1,1,"Confirmed Trend"))=0,#N/A,INDIRECT(ADDRESS($B179+1,BN$164,1,1,"Confirmed Trend")))</f>
        <v>0.31415489680000003</v>
      </c>
      <c r="BO179" s="14" cm="1">
        <f t="array" aca="1" ref="BO179" ca="1">IF(INDIRECT(ADDRESS($B179+1,BO$164,1,1,"Confirmed Trend"))=0,#N/A,INDIRECT(ADDRESS($B179+1,BO$164,1,1,"Confirmed Trend")))</f>
        <v>0.2762042515</v>
      </c>
      <c r="BP179" s="14" cm="1">
        <f t="array" aca="1" ref="BP179" ca="1">IF(INDIRECT(ADDRESS($B179+1,BP$164,1,1,"Confirmed Trend"))=0,#N/A,INDIRECT(ADDRESS($B179+1,BP$164,1,1,"Confirmed Trend")))</f>
        <v>0.25846792950000003</v>
      </c>
      <c r="BQ179" s="14" cm="1">
        <f t="array" aca="1" ref="BQ179" ca="1">IF(INDIRECT(ADDRESS($B179+1,BQ$164,1,1,"Confirmed Trend"))=0,#N/A,INDIRECT(ADDRESS($B179+1,BQ$164,1,1,"Confirmed Trend")))</f>
        <v>0.25582458479999998</v>
      </c>
      <c r="BR179" s="14" cm="1">
        <f t="array" aca="1" ref="BR179" ca="1">IF(INDIRECT(ADDRESS($B179+1,BR$164,1,1,"Confirmed Trend"))=0,#N/A,INDIRECT(ADDRESS($B179+1,BR$164,1,1,"Confirmed Trend")))</f>
        <v>0.26245574669999999</v>
      </c>
      <c r="BS179" s="14" cm="1">
        <f t="array" aca="1" ref="BS179" ca="1">IF(INDIRECT(ADDRESS($B179+1,BS$164,1,1,"Confirmed Trend"))=0,#N/A,INDIRECT(ADDRESS($B179+1,BS$164,1,1,"Confirmed Trend")))</f>
        <v>0.25199729300000001</v>
      </c>
      <c r="BT179" s="14" cm="1">
        <f t="array" aca="1" ref="BT179" ca="1">IF(INDIRECT(ADDRESS($B179+1,BT$164,1,1,"Confirmed Trend"))=0,#N/A,INDIRECT(ADDRESS($B179+1,BT$164,1,1,"Confirmed Trend")))</f>
        <v>0.23212995680000001</v>
      </c>
      <c r="BU179" s="14" cm="1">
        <f t="array" aca="1" ref="BU179" ca="1">IF(INDIRECT(ADDRESS($B179+1,BU$164,1,1,"Confirmed Trend"))=0,#N/A,INDIRECT(ADDRESS($B179+1,BU$164,1,1,"Confirmed Trend")))</f>
        <v>0.1981086973</v>
      </c>
      <c r="BV179" s="14" cm="1">
        <f t="array" aca="1" ref="BV179" ca="1">IF(INDIRECT(ADDRESS($B179+1,BV$164,1,1,"Confirmed Trend"))=0,#N/A,INDIRECT(ADDRESS($B179+1,BV$164,1,1,"Confirmed Trend")))</f>
        <v>0.18428703860000001</v>
      </c>
      <c r="BW179" s="14" cm="1">
        <f t="array" aca="1" ref="BW179" ca="1">IF(INDIRECT(ADDRESS($B179+1,BW$164,1,1,"Confirmed Trend"))=0,#N/A,INDIRECT(ADDRESS($B179+1,BW$164,1,1,"Confirmed Trend")))</f>
        <v>0.1787771571</v>
      </c>
      <c r="BX179" s="14" cm="1">
        <f t="array" aca="1" ref="BX179" ca="1">IF(INDIRECT(ADDRESS($B179+1,BX$164,1,1,"Confirmed Trend"))=0,#N/A,INDIRECT(ADDRESS($B179+1,BX$164,1,1,"Confirmed Trend")))</f>
        <v>0.18663584129999999</v>
      </c>
      <c r="BY179" s="14" cm="1">
        <f t="array" aca="1" ref="BY179" ca="1">IF(INDIRECT(ADDRESS($B179+1,BY$164,1,1,"Confirmed Trend"))=0,#N/A,INDIRECT(ADDRESS($B179+1,BY$164,1,1,"Confirmed Trend")))</f>
        <v>0.19232889210000001</v>
      </c>
      <c r="BZ179" s="14" cm="1">
        <f t="array" aca="1" ref="BZ179" ca="1">IF(INDIRECT(ADDRESS($B179+1,BZ$164,1,1,"Confirmed Trend"))=0,#N/A,INDIRECT(ADDRESS($B179+1,BZ$164,1,1,"Confirmed Trend")))</f>
        <v>0.16573859939999999</v>
      </c>
      <c r="CA179" s="14" cm="1">
        <f t="array" aca="1" ref="CA179" ca="1">IF(INDIRECT(ADDRESS($B179+1,CA$164,1,1,"Confirmed Trend"))=0,#N/A,INDIRECT(ADDRESS($B179+1,CA$164,1,1,"Confirmed Trend")))</f>
        <v>0.13136419699999999</v>
      </c>
      <c r="CB179" s="14" cm="1">
        <f t="array" aca="1" ref="CB179" ca="1">IF(INDIRECT(ADDRESS($B179+1,CB$164,1,1,"Confirmed Trend"))=0,#N/A,INDIRECT(ADDRESS($B179+1,CB$164,1,1,"Confirmed Trend")))</f>
        <v>9.6583198800000006E-2</v>
      </c>
      <c r="CC179" s="14" cm="1">
        <f t="array" aca="1" ref="CC179" ca="1">IF(INDIRECT(ADDRESS($B179+1,CC$164,1,1,"Confirmed Trend"))=0,#N/A,INDIRECT(ADDRESS($B179+1,CC$164,1,1,"Confirmed Trend")))</f>
        <v>9.54754139E-2</v>
      </c>
      <c r="CD179" s="14" cm="1">
        <f t="array" aca="1" ref="CD179" ca="1">IF(INDIRECT(ADDRESS($B179+1,CD$164,1,1,"Confirmed Trend"))=0,#N/A,INDIRECT(ADDRESS($B179+1,CD$164,1,1,"Confirmed Trend")))</f>
        <v>0.1069424512</v>
      </c>
      <c r="CE179" s="14" cm="1">
        <f t="array" aca="1" ref="CE179" ca="1">IF(INDIRECT(ADDRESS($B179+1,CE$164,1,1,"Confirmed Trend"))=0,#N/A,INDIRECT(ADDRESS($B179+1,CE$164,1,1,"Confirmed Trend")))</f>
        <v>0.1195963662</v>
      </c>
      <c r="CF179" s="14" cm="1">
        <f t="array" aca="1" ref="CF179" ca="1">IF(INDIRECT(ADDRESS($B179+1,CF$164,1,1,"Confirmed Trend"))=0,#N/A,INDIRECT(ADDRESS($B179+1,CF$164,1,1,"Confirmed Trend")))</f>
        <v>0.1225490466</v>
      </c>
      <c r="CG179" s="14" cm="1">
        <f t="array" aca="1" ref="CG179" ca="1">IF(INDIRECT(ADDRESS($B179+1,CG$164,1,1,"Confirmed Trend"))=0,#N/A,INDIRECT(ADDRESS($B179+1,CG$164,1,1,"Confirmed Trend")))</f>
        <v>0.107001622</v>
      </c>
      <c r="CH179" s="14" cm="1">
        <f t="array" aca="1" ref="CH179" ca="1">IF(INDIRECT(ADDRESS($B179+1,CH$164,1,1,"Confirmed Trend"))=0,#N/A,INDIRECT(ADDRESS($B179+1,CH$164,1,1,"Confirmed Trend")))</f>
        <v>8.5119827100000003E-2</v>
      </c>
      <c r="CI179" s="14" cm="1">
        <f t="array" aca="1" ref="CI179" ca="1">IF(INDIRECT(ADDRESS($B179+1,CI$164,1,1,"Confirmed Trend"))=0,#N/A,INDIRECT(ADDRESS($B179+1,CI$164,1,1,"Confirmed Trend")))</f>
        <v>6.6775303800000005E-2</v>
      </c>
      <c r="CJ179" s="14" cm="1">
        <f t="array" aca="1" ref="CJ179" ca="1">IF(INDIRECT(ADDRESS($B179+1,CJ$164,1,1,"Confirmed Trend"))=0,#N/A,INDIRECT(ADDRESS($B179+1,CJ$164,1,1,"Confirmed Trend")))</f>
        <v>5.7718585199999999E-2</v>
      </c>
      <c r="CK179" s="14" cm="1">
        <f t="array" aca="1" ref="CK179" ca="1">IF(INDIRECT(ADDRESS($B179+1,CK$164,1,1,"Confirmed Trend"))=0,#N/A,INDIRECT(ADDRESS($B179+1,CK$164,1,1,"Confirmed Trend")))</f>
        <v>5.5915487E-2</v>
      </c>
      <c r="CL179" s="14" cm="1">
        <f t="array" aca="1" ref="CL179" ca="1">IF(INDIRECT(ADDRESS($B179+1,CL$164,1,1,"Confirmed Trend"))=0,#N/A,INDIRECT(ADDRESS($B179+1,CL$164,1,1,"Confirmed Trend")))</f>
        <v>5.5971116600000002E-2</v>
      </c>
      <c r="CM179" s="14" cm="1">
        <f t="array" aca="1" ref="CM179" ca="1">IF(INDIRECT(ADDRESS($B179+1,CM$164,1,1,"Confirmed Trend"))=0,#N/A,INDIRECT(ADDRESS($B179+1,CM$164,1,1,"Confirmed Trend")))</f>
        <v>5.9830040700000003E-2</v>
      </c>
      <c r="CN179" s="14" cm="1">
        <f t="array" aca="1" ref="CN179" ca="1">IF(INDIRECT(ADDRESS($B179+1,CN$164,1,1,"Confirmed Trend"))=0,#N/A,INDIRECT(ADDRESS($B179+1,CN$164,1,1,"Confirmed Trend")))</f>
        <v>6.0238989E-2</v>
      </c>
      <c r="CO179" s="14" cm="1">
        <f t="array" aca="1" ref="CO179" ca="1">IF(INDIRECT(ADDRESS($B179+1,CO$164,1,1,"Confirmed Trend"))=0,#N/A,INDIRECT(ADDRESS($B179+1,CO$164,1,1,"Confirmed Trend")))</f>
        <v>5.7409801599999997E-2</v>
      </c>
      <c r="CP179" s="14" cm="1">
        <f t="array" aca="1" ref="CP179" ca="1">IF(INDIRECT(ADDRESS($B179+1,CP$164,1,1,"Confirmed Trend"))=0,#N/A,INDIRECT(ADDRESS($B179+1,CP$164,1,1,"Confirmed Trend")))</f>
        <v>5.1758204000000002E-2</v>
      </c>
      <c r="CQ179" s="14" cm="1">
        <f t="array" aca="1" ref="CQ179" ca="1">IF(INDIRECT(ADDRESS($B179+1,CQ$164,1,1,"Confirmed Trend"))=0,#N/A,INDIRECT(ADDRESS($B179+1,CQ$164,1,1,"Confirmed Trend")))</f>
        <v>4.53065458E-2</v>
      </c>
      <c r="CR179" s="14" cm="1">
        <f t="array" aca="1" ref="CR179" ca="1">IF(INDIRECT(ADDRESS($B179+1,CR$164,1,1,"Confirmed Trend"))=0,#N/A,INDIRECT(ADDRESS($B179+1,CR$164,1,1,"Confirmed Trend")))</f>
        <v>4.1985397700000003E-2</v>
      </c>
      <c r="CS179" s="14" cm="1">
        <f t="array" aca="1" ref="CS179" ca="1">IF(INDIRECT(ADDRESS($B179+1,CS$164,1,1,"Confirmed Trend"))=0,#N/A,INDIRECT(ADDRESS($B179+1,CS$164,1,1,"Confirmed Trend")))</f>
        <v>3.9743391000000003E-2</v>
      </c>
      <c r="CT179" s="14" cm="1">
        <f t="array" aca="1" ref="CT179" ca="1">IF(INDIRECT(ADDRESS($B179+1,CT$164,1,1,"Confirmed Trend"))=0,#N/A,INDIRECT(ADDRESS($B179+1,CT$164,1,1,"Confirmed Trend")))</f>
        <v>4.0622183499999999E-2</v>
      </c>
      <c r="CU179" s="14" cm="1">
        <f t="array" aca="1" ref="CU179" ca="1">IF(INDIRECT(ADDRESS($B179+1,CU$164,1,1,"Confirmed Trend"))=0,#N/A,INDIRECT(ADDRESS($B179+1,CU$164,1,1,"Confirmed Trend")))</f>
        <v>3.8132103700000003E-2</v>
      </c>
      <c r="CV179" s="14" cm="1">
        <f t="array" aca="1" ref="CV179" ca="1">IF(INDIRECT(ADDRESS($B179+1,CV$164,1,1,"Confirmed Trend"))=0,#N/A,INDIRECT(ADDRESS($B179+1,CV$164,1,1,"Confirmed Trend")))</f>
        <v>3.4573316299999997E-2</v>
      </c>
      <c r="CW179" s="14" cm="1">
        <f t="array" aca="1" ref="CW179" ca="1">IF(INDIRECT(ADDRESS($B179+1,CW$164,1,1,"Confirmed Trend"))=0,#N/A,INDIRECT(ADDRESS($B179+1,CW$164,1,1,"Confirmed Trend")))</f>
        <v>3.0286211699999999E-2</v>
      </c>
      <c r="CX179" s="14" cm="1">
        <f t="array" aca="1" ref="CX179" ca="1">IF(INDIRECT(ADDRESS($B179+1,CX$164,1,1,"Confirmed Trend"))=0,#N/A,INDIRECT(ADDRESS($B179+1,CX$164,1,1,"Confirmed Trend")))</f>
        <v>2.8031032800000001E-2</v>
      </c>
      <c r="CY179" s="14" cm="1">
        <f t="array" aca="1" ref="CY179" ca="1">IF(INDIRECT(ADDRESS($B179+1,CY$164,1,1,"Confirmed Trend"))=0,#N/A,INDIRECT(ADDRESS($B179+1,CY$164,1,1,"Confirmed Trend")))</f>
        <v>2.7987360499999999E-2</v>
      </c>
      <c r="CZ179" s="14" cm="1">
        <f t="array" aca="1" ref="CZ179" ca="1">IF(INDIRECT(ADDRESS($B179+1,CZ$164,1,1,"Confirmed Trend"))=0,#N/A,INDIRECT(ADDRESS($B179+1,CZ$164,1,1,"Confirmed Trend")))</f>
        <v>2.8433833700000001E-2</v>
      </c>
      <c r="DA179" s="14" cm="1">
        <f t="array" aca="1" ref="DA179" ca="1">IF(INDIRECT(ADDRESS($B179+1,DA$164,1,1,"Confirmed Trend"))=0,#N/A,INDIRECT(ADDRESS($B179+1,DA$164,1,1,"Confirmed Trend")))</f>
        <v>3.0657056700000001E-2</v>
      </c>
      <c r="DB179" s="14" cm="1">
        <f t="array" aca="1" ref="DB179" ca="1">IF(INDIRECT(ADDRESS($B179+1,DB$164,1,1,"Confirmed Trend"))=0,#N/A,INDIRECT(ADDRESS($B179+1,DB$164,1,1,"Confirmed Trend")))</f>
        <v>3.24539675E-2</v>
      </c>
      <c r="DC179" s="14" cm="1">
        <f t="array" aca="1" ref="DC179" ca="1">IF(INDIRECT(ADDRESS($B179+1,DC$164,1,1,"Confirmed Trend"))=0,#N/A,INDIRECT(ADDRESS($B179+1,DC$164,1,1,"Confirmed Trend")))</f>
        <v>3.2393113100000002E-2</v>
      </c>
      <c r="DD179" s="14" cm="1">
        <f t="array" aca="1" ref="DD179" ca="1">IF(INDIRECT(ADDRESS($B179+1,DD$164,1,1,"Confirmed Trend"))=0,#N/A,INDIRECT(ADDRESS($B179+1,DD$164,1,1,"Confirmed Trend")))</f>
        <v>3.1054488299999999E-2</v>
      </c>
      <c r="DE179" s="14" cm="1">
        <f t="array" aca="1" ref="DE179" ca="1">IF(INDIRECT(ADDRESS($B179+1,DE$164,1,1,"Confirmed Trend"))=0,#N/A,INDIRECT(ADDRESS($B179+1,DE$164,1,1,"Confirmed Trend")))</f>
        <v>2.6416734000000001E-2</v>
      </c>
      <c r="DF179" s="14" cm="1">
        <f t="array" aca="1" ref="DF179" ca="1">IF(INDIRECT(ADDRESS($B179+1,DF$164,1,1,"Confirmed Trend"))=0,#N/A,INDIRECT(ADDRESS($B179+1,DF$164,1,1,"Confirmed Trend")))</f>
        <v>2.3745840599999998E-2</v>
      </c>
      <c r="DG179" s="14" cm="1">
        <f t="array" aca="1" ref="DG179" ca="1">IF(INDIRECT(ADDRESS($B179+1,DG$164,1,1,"Confirmed Trend"))=0,#N/A,INDIRECT(ADDRESS($B179+1,DG$164,1,1,"Confirmed Trend")))</f>
        <v>2.2034158299999999E-2</v>
      </c>
      <c r="DH179" s="14" cm="1">
        <f t="array" aca="1" ref="DH179" ca="1">IF(INDIRECT(ADDRESS($B179+1,DH$164,1,1,"Confirmed Trend"))=0,#N/A,INDIRECT(ADDRESS($B179+1,DH$164,1,1,"Confirmed Trend")))</f>
        <v>2.23214451E-2</v>
      </c>
      <c r="DI179" s="14" cm="1">
        <f t="array" aca="1" ref="DI179" ca="1">IF(INDIRECT(ADDRESS($B179+1,DI$164,1,1,"Confirmed Trend"))=0,#N/A,INDIRECT(ADDRESS($B179+1,DI$164,1,1,"Confirmed Trend")))</f>
        <v>2.3124500799999999E-2</v>
      </c>
      <c r="DJ179" s="14" cm="1">
        <f t="array" aca="1" ref="DJ179" ca="1">IF(INDIRECT(ADDRESS($B179+1,DJ$164,1,1,"Confirmed Trend"))=0,#N/A,INDIRECT(ADDRESS($B179+1,DJ$164,1,1,"Confirmed Trend")))</f>
        <v>2.2363071000000002E-2</v>
      </c>
      <c r="DK179" s="14" cm="1">
        <f t="array" aca="1" ref="DK179" ca="1">IF(INDIRECT(ADDRESS($B179+1,DK$164,1,1,"Confirmed Trend"))=0,#N/A,INDIRECT(ADDRESS($B179+1,DK$164,1,1,"Confirmed Trend")))</f>
        <v>2.1236457199999999E-2</v>
      </c>
      <c r="DL179" s="14" cm="1">
        <f t="array" aca="1" ref="DL179" ca="1">IF(INDIRECT(ADDRESS($B179+1,DL$164,1,1,"Confirmed Trend"))=0,#N/A,INDIRECT(ADDRESS($B179+1,DL$164,1,1,"Confirmed Trend")))</f>
        <v>1.9983778099999999E-2</v>
      </c>
      <c r="DM179" s="14" cm="1">
        <f t="array" aca="1" ref="DM179" ca="1">IF(INDIRECT(ADDRESS($B179+1,DM$164,1,1,"Confirmed Trend"))=0,#N/A,INDIRECT(ADDRESS($B179+1,DM$164,1,1,"Confirmed Trend")))</f>
        <v>1.9747756200000001E-2</v>
      </c>
      <c r="DN179" s="14" cm="1">
        <f t="array" aca="1" ref="DN179" ca="1">IF(INDIRECT(ADDRESS($B179+1,DN$164,1,1,"Confirmed Trend"))=0,#N/A,INDIRECT(ADDRESS($B179+1,DN$164,1,1,"Confirmed Trend")))</f>
        <v>1.91850909E-2</v>
      </c>
      <c r="DO179" s="14" cm="1">
        <f t="array" aca="1" ref="DO179" ca="1">IF(INDIRECT(ADDRESS($B179+1,DO$164,1,1,"Confirmed Trend"))=0,#N/A,INDIRECT(ADDRESS($B179+1,DO$164,1,1,"Confirmed Trend")))</f>
        <v>1.9376938199999999E-2</v>
      </c>
      <c r="DP179" s="14" cm="1">
        <f t="array" aca="1" ref="DP179" ca="1">IF(INDIRECT(ADDRESS($B179+1,DP$164,1,1,"Confirmed Trend"))=0,#N/A,INDIRECT(ADDRESS($B179+1,DP$164,1,1,"Confirmed Trend")))</f>
        <v>1.83206801E-2</v>
      </c>
      <c r="DQ179" s="14" cm="1">
        <f t="array" aca="1" ref="DQ179" ca="1">IF(INDIRECT(ADDRESS($B179+1,DQ$164,1,1,"Confirmed Trend"))=0,#N/A,INDIRECT(ADDRESS($B179+1,DQ$164,1,1,"Confirmed Trend")))</f>
        <v>1.7886454999999999E-2</v>
      </c>
      <c r="DR179" s="14" cm="1">
        <f t="array" aca="1" ref="DR179" ca="1">IF(INDIRECT(ADDRESS($B179+1,DR$164,1,1,"Confirmed Trend"))=0,#N/A,INDIRECT(ADDRESS($B179+1,DR$164,1,1,"Confirmed Trend")))</f>
        <v>1.6375765899999999E-2</v>
      </c>
      <c r="DS179" s="14" cm="1">
        <f t="array" aca="1" ref="DS179" ca="1">IF(INDIRECT(ADDRESS($B179+1,DS$164,1,1,"Confirmed Trend"))=0,#N/A,INDIRECT(ADDRESS($B179+1,DS$164,1,1,"Confirmed Trend")))</f>
        <v>1.5028041000000001E-2</v>
      </c>
      <c r="DT179" s="14" cm="1">
        <f t="array" aca="1" ref="DT179" ca="1">IF(INDIRECT(ADDRESS($B179+1,DT$164,1,1,"Confirmed Trend"))=0,#N/A,INDIRECT(ADDRESS($B179+1,DT$164,1,1,"Confirmed Trend")))</f>
        <v>1.50703472E-2</v>
      </c>
      <c r="DU179" s="14" cm="1">
        <f t="array" aca="1" ref="DU179" ca="1">IF(INDIRECT(ADDRESS($B179+1,DU$164,1,1,"Confirmed Trend"))=0,#N/A,INDIRECT(ADDRESS($B179+1,DU$164,1,1,"Confirmed Trend")))</f>
        <v>1.58567706E-2</v>
      </c>
      <c r="DV179" s="14" cm="1">
        <f t="array" aca="1" ref="DV179" ca="1">IF(INDIRECT(ADDRESS($B179+1,DV$164,1,1,"Confirmed Trend"))=0,#N/A,INDIRECT(ADDRESS($B179+1,DV$164,1,1,"Confirmed Trend")))</f>
        <v>1.7974674900000001E-2</v>
      </c>
      <c r="DW179" s="14" cm="1">
        <f t="array" aca="1" ref="DW179" ca="1">IF(INDIRECT(ADDRESS($B179+1,DW$164,1,1,"Confirmed Trend"))=0,#N/A,INDIRECT(ADDRESS($B179+1,DW$164,1,1,"Confirmed Trend")))</f>
        <v>1.96156018E-2</v>
      </c>
      <c r="DX179" s="14" cm="1">
        <f t="array" aca="1" ref="DX179" ca="1">IF(INDIRECT(ADDRESS($B179+1,DX$164,1,1,"Confirmed Trend"))=0,#N/A,INDIRECT(ADDRESS($B179+1,DX$164,1,1,"Confirmed Trend")))</f>
        <v>2.0282819000000001E-2</v>
      </c>
      <c r="DY179" s="14" cm="1">
        <f t="array" aca="1" ref="DY179" ca="1">IF(INDIRECT(ADDRESS($B179+1,DY$164,1,1,"Confirmed Trend"))=0,#N/A,INDIRECT(ADDRESS($B179+1,DY$164,1,1,"Confirmed Trend")))</f>
        <v>1.9504341099999999E-2</v>
      </c>
      <c r="DZ179" s="14" cm="1">
        <f t="array" aca="1" ref="DZ179" ca="1">IF(INDIRECT(ADDRESS($B179+1,DZ$164,1,1,"Confirmed Trend"))=0,#N/A,INDIRECT(ADDRESS($B179+1,DZ$164,1,1,"Confirmed Trend")))</f>
        <v>1.7358394199999998E-2</v>
      </c>
      <c r="EA179" s="14" cm="1">
        <f t="array" aca="1" ref="EA179" ca="1">IF(INDIRECT(ADDRESS($B179+1,EA$164,1,1,"Confirmed Trend"))=0,#N/A,INDIRECT(ADDRESS($B179+1,EA$164,1,1,"Confirmed Trend")))</f>
        <v>1.5281847100000001E-2</v>
      </c>
      <c r="EB179" s="14" cm="1">
        <f t="array" aca="1" ref="EB179" ca="1">IF(INDIRECT(ADDRESS($B179+1,EB$164,1,1,"Confirmed Trend"))=0,#N/A,INDIRECT(ADDRESS($B179+1,EB$164,1,1,"Confirmed Trend")))</f>
        <v>1.3651478200000001E-2</v>
      </c>
      <c r="EC179" s="14" cm="1">
        <f t="array" aca="1" ref="EC179" ca="1">IF(INDIRECT(ADDRESS($B179+1,EC$164,1,1,"Confirmed Trend"))=0,#N/A,INDIRECT(ADDRESS($B179+1,EC$164,1,1,"Confirmed Trend")))</f>
        <v>1.30813914E-2</v>
      </c>
      <c r="ED179" s="14" cm="1">
        <f t="array" aca="1" ref="ED179" ca="1">IF(INDIRECT(ADDRESS($B179+1,ED$164,1,1,"Confirmed Trend"))=0,#N/A,INDIRECT(ADDRESS($B179+1,ED$164,1,1,"Confirmed Trend")))</f>
        <v>1.3417566000000001E-2</v>
      </c>
      <c r="EE179" s="14" cm="1">
        <f t="array" aca="1" ref="EE179" ca="1">IF(INDIRECT(ADDRESS($B179+1,EE$164,1,1,"Confirmed Trend"))=0,#N/A,INDIRECT(ADDRESS($B179+1,EE$164,1,1,"Confirmed Trend")))</f>
        <v>1.3867207899999999E-2</v>
      </c>
      <c r="EF179" s="14" cm="1">
        <f t="array" aca="1" ref="EF179" ca="1">IF(INDIRECT(ADDRESS($B179+1,EF$164,1,1,"Confirmed Trend"))=0,#N/A,INDIRECT(ADDRESS($B179+1,EF$164,1,1,"Confirmed Trend")))</f>
        <v>1.40908636E-2</v>
      </c>
      <c r="EG179" s="14" cm="1">
        <f t="array" aca="1" ref="EG179" ca="1">IF(INDIRECT(ADDRESS($B179+1,EG$164,1,1,"Confirmed Trend"))=0,#N/A,INDIRECT(ADDRESS($B179+1,EG$164,1,1,"Confirmed Trend")))</f>
        <v>1.38590122E-2</v>
      </c>
      <c r="EH179" s="14" cm="1">
        <f t="array" aca="1" ref="EH179" ca="1">IF(INDIRECT(ADDRESS($B179+1,EH$164,1,1,"Confirmed Trend"))=0,#N/A,INDIRECT(ADDRESS($B179+1,EH$164,1,1,"Confirmed Trend")))</f>
        <v>1.3749477E-2</v>
      </c>
      <c r="EI179" s="14" cm="1">
        <f t="array" aca="1" ref="EI179" ca="1">IF(INDIRECT(ADDRESS($B179+1,EI$164,1,1,"Confirmed Trend"))=0,#N/A,INDIRECT(ADDRESS($B179+1,EI$164,1,1,"Confirmed Trend")))</f>
        <v>1.4104087899999999E-2</v>
      </c>
      <c r="EJ179" s="14" cm="1">
        <f t="array" aca="1" ref="EJ179" ca="1">IF(INDIRECT(ADDRESS($B179+1,EJ$164,1,1,"Confirmed Trend"))=0,#N/A,INDIRECT(ADDRESS($B179+1,EJ$164,1,1,"Confirmed Trend")))</f>
        <v>1.47054379E-2</v>
      </c>
      <c r="EK179" s="14" cm="1">
        <f t="array" aca="1" ref="EK179" ca="1">IF(INDIRECT(ADDRESS($B179+1,EK$164,1,1,"Confirmed Trend"))=0,#N/A,INDIRECT(ADDRESS($B179+1,EK$164,1,1,"Confirmed Trend")))</f>
        <v>1.5339018499999999E-2</v>
      </c>
      <c r="EL179" s="14" cm="1">
        <f t="array" aca="1" ref="EL179" ca="1">IF(INDIRECT(ADDRESS($B179+1,EL$164,1,1,"Confirmed Trend"))=0,#N/A,INDIRECT(ADDRESS($B179+1,EL$164,1,1,"Confirmed Trend")))</f>
        <v>1.53773238E-2</v>
      </c>
      <c r="EM179" s="14" cm="1">
        <f t="array" aca="1" ref="EM179" ca="1">IF(INDIRECT(ADDRESS($B179+1,EM$164,1,1,"Confirmed Trend"))=0,#N/A,INDIRECT(ADDRESS($B179+1,EM$164,1,1,"Confirmed Trend")))</f>
        <v>1.45746865E-2</v>
      </c>
      <c r="EN179" s="14" cm="1">
        <f t="array" aca="1" ref="EN179" ca="1">IF(INDIRECT(ADDRESS($B179+1,EN$164,1,1,"Confirmed Trend"))=0,#N/A,INDIRECT(ADDRESS($B179+1,EN$164,1,1,"Confirmed Trend")))</f>
        <v>1.35830316E-2</v>
      </c>
      <c r="EO179" s="14" cm="1">
        <f t="array" aca="1" ref="EO179" ca="1">IF(INDIRECT(ADDRESS($B179+1,EO$164,1,1,"Confirmed Trend"))=0,#N/A,INDIRECT(ADDRESS($B179+1,EO$164,1,1,"Confirmed Trend")))</f>
        <v>1.2843657499999999E-2</v>
      </c>
      <c r="EP179" s="14" cm="1">
        <f t="array" aca="1" ref="EP179" ca="1">IF(INDIRECT(ADDRESS($B179+1,EP$164,1,1,"Confirmed Trend"))=0,#N/A,INDIRECT(ADDRESS($B179+1,EP$164,1,1,"Confirmed Trend")))</f>
        <v>1.3340039099999999E-2</v>
      </c>
      <c r="EQ179" s="14" t="e" cm="1">
        <f t="array" aca="1" ref="EQ179" ca="1">IF(INDIRECT(ADDRESS($B179+1,EQ$164,1,1,"Confirmed Trend"))=0,#N/A,INDIRECT(ADDRESS($B179+1,EQ$164,1,1,"Confirmed Trend")))</f>
        <v>#N/A</v>
      </c>
      <c r="ER179" s="14" t="e" cm="1">
        <f t="array" aca="1" ref="ER179" ca="1">IF(INDIRECT(ADDRESS($B179+1,ER$164,1,1,"Confirmed Trend"))=0,#N/A,INDIRECT(ADDRESS($B179+1,ER$164,1,1,"Confirmed Trend")))</f>
        <v>#N/A</v>
      </c>
      <c r="ES179" s="14" t="e" cm="1">
        <f t="array" aca="1" ref="ES179" ca="1">IF(INDIRECT(ADDRESS($B179+1,ES$164,1,1,"Confirmed Trend"))=0,#N/A,INDIRECT(ADDRESS($B179+1,ES$164,1,1,"Confirmed Trend")))</f>
        <v>#N/A</v>
      </c>
      <c r="ET179" s="14" t="e" cm="1">
        <f t="array" aca="1" ref="ET179" ca="1">IF(INDIRECT(ADDRESS($B179+1,ET$164,1,1,"Confirmed Trend"))=0,#N/A,INDIRECT(ADDRESS($B179+1,ET$164,1,1,"Confirmed Trend")))</f>
        <v>#N/A</v>
      </c>
      <c r="EU179" s="14" t="e" cm="1">
        <f t="array" aca="1" ref="EU179" ca="1">IF(INDIRECT(ADDRESS($B179+1,EU$164,1,1,"Confirmed Trend"))=0,#N/A,INDIRECT(ADDRESS($B179+1,EU$164,1,1,"Confirmed Trend")))</f>
        <v>#N/A</v>
      </c>
      <c r="EV179" s="14" t="e" cm="1">
        <f t="array" aca="1" ref="EV179" ca="1">IF(INDIRECT(ADDRESS($B179+1,EV$164,1,1,"Confirmed Trend"))=0,#N/A,INDIRECT(ADDRESS($B179+1,EV$164,1,1,"Confirmed Trend")))</f>
        <v>#N/A</v>
      </c>
      <c r="EW179" s="14" t="e" cm="1">
        <f t="array" aca="1" ref="EW179" ca="1">IF(INDIRECT(ADDRESS($B179+1,EW$164,1,1,"Confirmed Trend"))=0,#N/A,INDIRECT(ADDRESS($B179+1,EW$164,1,1,"Confirmed Trend")))</f>
        <v>#N/A</v>
      </c>
      <c r="EX179" s="14" t="e" cm="1">
        <f t="array" aca="1" ref="EX179" ca="1">IF(INDIRECT(ADDRESS($B179+1,EX$164,1,1,"Confirmed Trend"))=0,#N/A,INDIRECT(ADDRESS($B179+1,EX$164,1,1,"Confirmed Trend")))</f>
        <v>#N/A</v>
      </c>
      <c r="EY179" s="14" t="e" cm="1">
        <f t="array" aca="1" ref="EY179" ca="1">IF(INDIRECT(ADDRESS($B179+1,EY$164,1,1,"Confirmed Trend"))=0,#N/A,INDIRECT(ADDRESS($B179+1,EY$164,1,1,"Confirmed Trend")))</f>
        <v>#N/A</v>
      </c>
      <c r="EZ179" s="14" t="e" cm="1">
        <f t="array" aca="1" ref="EZ179" ca="1">IF(INDIRECT(ADDRESS($B179+1,EZ$164,1,1,"Confirmed Trend"))=0,#N/A,INDIRECT(ADDRESS($B179+1,EZ$164,1,1,"Confirmed Trend")))</f>
        <v>#N/A</v>
      </c>
      <c r="FA179" s="14" t="e" cm="1">
        <f t="array" aca="1" ref="FA179" ca="1">IF(INDIRECT(ADDRESS($B179+1,FA$164,1,1,"Confirmed Trend"))=0,#N/A,INDIRECT(ADDRESS($B179+1,FA$164,1,1,"Confirmed Trend")))</f>
        <v>#N/A</v>
      </c>
      <c r="FB179" s="14" t="e" cm="1">
        <f t="array" aca="1" ref="FB179" ca="1">IF(INDIRECT(ADDRESS($B179+1,FB$164,1,1,"Confirmed Trend"))=0,#N/A,INDIRECT(ADDRESS($B179+1,FB$164,1,1,"Confirmed Trend")))</f>
        <v>#N/A</v>
      </c>
      <c r="FC179" s="14" t="e" cm="1">
        <f t="array" aca="1" ref="FC179" ca="1">IF(INDIRECT(ADDRESS($B179+1,FC$164,1,1,"Confirmed Trend"))=0,#N/A,INDIRECT(ADDRESS($B179+1,FC$164,1,1,"Confirmed Trend")))</f>
        <v>#N/A</v>
      </c>
      <c r="FD179" s="14" t="e" cm="1">
        <f t="array" aca="1" ref="FD179" ca="1">IF(INDIRECT(ADDRESS($B179+1,FD$164,1,1,"Confirmed Trend"))=0,#N/A,INDIRECT(ADDRESS($B179+1,FD$164,1,1,"Confirmed Trend")))</f>
        <v>#N/A</v>
      </c>
      <c r="FE179" s="14" t="e" cm="1">
        <f t="array" aca="1" ref="FE179" ca="1">IF(INDIRECT(ADDRESS($B179+1,FE$164,1,1,"Confirmed Trend"))=0,#N/A,INDIRECT(ADDRESS($B179+1,FE$164,1,1,"Confirmed Trend")))</f>
        <v>#N/A</v>
      </c>
      <c r="FF179" s="14" t="e" cm="1">
        <f t="array" aca="1" ref="FF179" ca="1">IF(INDIRECT(ADDRESS($B179+1,FF$164,1,1,"Confirmed Trend"))=0,#N/A,INDIRECT(ADDRESS($B179+1,FF$164,1,1,"Confirmed Trend")))</f>
        <v>#N/A</v>
      </c>
    </row>
    <row r="180" spans="2:162" x14ac:dyDescent="0.25">
      <c r="B180">
        <f t="shared" si="688"/>
        <v>15</v>
      </c>
      <c r="C180" t="str" cm="1">
        <f t="array" aca="1" ref="C180" ca="1">INDIRECT(ADDRESS($B180+1,1,1,1,"Confirmed Trend"))</f>
        <v>US Guam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t="e" cm="1">
        <f t="array" aca="1" ref="BM180" ca="1">IF(INDIRECT(ADDRESS($B180+1,BM$164,1,1,"Confirmed Trend"))=0,#N/A,INDIRECT(ADDRESS($B180+1,BM$164,1,1,"Confirmed Trend")))</f>
        <v>#N/A</v>
      </c>
      <c r="BN180" s="14" t="e" cm="1">
        <f t="array" aca="1" ref="BN180" ca="1">IF(INDIRECT(ADDRESS($B180+1,BN$164,1,1,"Confirmed Trend"))=0,#N/A,INDIRECT(ADDRESS($B180+1,BN$164,1,1,"Confirmed Trend")))</f>
        <v>#N/A</v>
      </c>
      <c r="BO180" s="14" t="e" cm="1">
        <f t="array" aca="1" ref="BO180" ca="1">IF(INDIRECT(ADDRESS($B180+1,BO$164,1,1,"Confirmed Trend"))=0,#N/A,INDIRECT(ADDRESS($B180+1,BO$164,1,1,"Confirmed Trend")))</f>
        <v>#N/A</v>
      </c>
      <c r="BP180" s="14" cm="1">
        <f t="array" aca="1" ref="BP180" ca="1">IF(INDIRECT(ADDRESS($B180+1,BP$164,1,1,"Confirmed Trend"))=0,#N/A,INDIRECT(ADDRESS($B180+1,BP$164,1,1,"Confirmed Trend")))</f>
        <v>0.2433991174</v>
      </c>
      <c r="BQ180" s="14" cm="1">
        <f t="array" aca="1" ref="BQ180" ca="1">IF(INDIRECT(ADDRESS($B180+1,BQ$164,1,1,"Confirmed Trend"))=0,#N/A,INDIRECT(ADDRESS($B180+1,BQ$164,1,1,"Confirmed Trend")))</f>
        <v>0.1944808901</v>
      </c>
      <c r="BR180" s="14" cm="1">
        <f t="array" aca="1" ref="BR180" ca="1">IF(INDIRECT(ADDRESS($B180+1,BR$164,1,1,"Confirmed Trend"))=0,#N/A,INDIRECT(ADDRESS($B180+1,BR$164,1,1,"Confirmed Trend")))</f>
        <v>0.16989887419999999</v>
      </c>
      <c r="BS180" s="14" cm="1">
        <f t="array" aca="1" ref="BS180" ca="1">IF(INDIRECT(ADDRESS($B180+1,BS$164,1,1,"Confirmed Trend"))=0,#N/A,INDIRECT(ADDRESS($B180+1,BS$164,1,1,"Confirmed Trend")))</f>
        <v>0.14452048119999999</v>
      </c>
      <c r="BT180" s="14" cm="1">
        <f t="array" aca="1" ref="BT180" ca="1">IF(INDIRECT(ADDRESS($B180+1,BT$164,1,1,"Confirmed Trend"))=0,#N/A,INDIRECT(ADDRESS($B180+1,BT$164,1,1,"Confirmed Trend")))</f>
        <v>0.13389341900000001</v>
      </c>
      <c r="BU180" s="14" cm="1">
        <f t="array" aca="1" ref="BU180" ca="1">IF(INDIRECT(ADDRESS($B180+1,BU$164,1,1,"Confirmed Trend"))=0,#N/A,INDIRECT(ADDRESS($B180+1,BU$164,1,1,"Confirmed Trend")))</f>
        <v>0.1034317174</v>
      </c>
      <c r="BV180" s="14" cm="1">
        <f t="array" aca="1" ref="BV180" ca="1">IF(INDIRECT(ADDRESS($B180+1,BV$164,1,1,"Confirmed Trend"))=0,#N/A,INDIRECT(ADDRESS($B180+1,BV$164,1,1,"Confirmed Trend")))</f>
        <v>8.3053380400000001E-2</v>
      </c>
      <c r="BW180" s="14" cm="1">
        <f t="array" aca="1" ref="BW180" ca="1">IF(INDIRECT(ADDRESS($B180+1,BW$164,1,1,"Confirmed Trend"))=0,#N/A,INDIRECT(ADDRESS($B180+1,BW$164,1,1,"Confirmed Trend")))</f>
        <v>7.8110572599999997E-2</v>
      </c>
      <c r="BX180" s="14" cm="1">
        <f t="array" aca="1" ref="BX180" ca="1">IF(INDIRECT(ADDRESS($B180+1,BX$164,1,1,"Confirmed Trend"))=0,#N/A,INDIRECT(ADDRESS($B180+1,BX$164,1,1,"Confirmed Trend")))</f>
        <v>8.9193292300000004E-2</v>
      </c>
      <c r="BY180" s="14" cm="1">
        <f t="array" aca="1" ref="BY180" ca="1">IF(INDIRECT(ADDRESS($B180+1,BY$164,1,1,"Confirmed Trend"))=0,#N/A,INDIRECT(ADDRESS($B180+1,BY$164,1,1,"Confirmed Trend")))</f>
        <v>9.5039769800000007E-2</v>
      </c>
      <c r="BZ180" s="14" cm="1">
        <f t="array" aca="1" ref="BZ180" ca="1">IF(INDIRECT(ADDRESS($B180+1,BZ$164,1,1,"Confirmed Trend"))=0,#N/A,INDIRECT(ADDRESS($B180+1,BZ$164,1,1,"Confirmed Trend")))</f>
        <v>9.0717217099999997E-2</v>
      </c>
      <c r="CA180" s="14" cm="1">
        <f t="array" aca="1" ref="CA180" ca="1">IF(INDIRECT(ADDRESS($B180+1,CA$164,1,1,"Confirmed Trend"))=0,#N/A,INDIRECT(ADDRESS($B180+1,CA$164,1,1,"Confirmed Trend")))</f>
        <v>9.0980325900000006E-2</v>
      </c>
      <c r="CB180" s="14" cm="1">
        <f t="array" aca="1" ref="CB180" ca="1">IF(INDIRECT(ADDRESS($B180+1,CB$164,1,1,"Confirmed Trend"))=0,#N/A,INDIRECT(ADDRESS($B180+1,CB$164,1,1,"Confirmed Trend")))</f>
        <v>8.6733533200000004E-2</v>
      </c>
      <c r="CC180" s="14" cm="1">
        <f t="array" aca="1" ref="CC180" ca="1">IF(INDIRECT(ADDRESS($B180+1,CC$164,1,1,"Confirmed Trend"))=0,#N/A,INDIRECT(ADDRESS($B180+1,CC$164,1,1,"Confirmed Trend")))</f>
        <v>9.2364194199999999E-2</v>
      </c>
      <c r="CD180" s="14" cm="1">
        <f t="array" aca="1" ref="CD180" ca="1">IF(INDIRECT(ADDRESS($B180+1,CD$164,1,1,"Confirmed Trend"))=0,#N/A,INDIRECT(ADDRESS($B180+1,CD$164,1,1,"Confirmed Trend")))</f>
        <v>8.5047301300000003E-2</v>
      </c>
      <c r="CE180" s="14" cm="1">
        <f t="array" aca="1" ref="CE180" ca="1">IF(INDIRECT(ADDRESS($B180+1,CE$164,1,1,"Confirmed Trend"))=0,#N/A,INDIRECT(ADDRESS($B180+1,CE$164,1,1,"Confirmed Trend")))</f>
        <v>6.6580010100000003E-2</v>
      </c>
      <c r="CF180" s="14" cm="1">
        <f t="array" aca="1" ref="CF180" ca="1">IF(INDIRECT(ADDRESS($B180+1,CF$164,1,1,"Confirmed Trend"))=0,#N/A,INDIRECT(ADDRESS($B180+1,CF$164,1,1,"Confirmed Trend")))</f>
        <v>4.7593785600000001E-2</v>
      </c>
      <c r="CG180" s="14" cm="1">
        <f t="array" aca="1" ref="CG180" ca="1">IF(INDIRECT(ADDRESS($B180+1,CG$164,1,1,"Confirmed Trend"))=0,#N/A,INDIRECT(ADDRESS($B180+1,CG$164,1,1,"Confirmed Trend")))</f>
        <v>3.1039169700000001E-2</v>
      </c>
      <c r="CH180" s="14" cm="1">
        <f t="array" aca="1" ref="CH180" ca="1">IF(INDIRECT(ADDRESS($B180+1,CH$164,1,1,"Confirmed Trend"))=0,#N/A,INDIRECT(ADDRESS($B180+1,CH$164,1,1,"Confirmed Trend")))</f>
        <v>2.4884928300000001E-2</v>
      </c>
      <c r="CI180" s="14" cm="1">
        <f t="array" aca="1" ref="CI180" ca="1">IF(INDIRECT(ADDRESS($B180+1,CI$164,1,1,"Confirmed Trend"))=0,#N/A,INDIRECT(ADDRESS($B180+1,CI$164,1,1,"Confirmed Trend")))</f>
        <v>1.6481575200000001E-2</v>
      </c>
      <c r="CJ180" s="14" cm="1">
        <f t="array" aca="1" ref="CJ180" ca="1">IF(INDIRECT(ADDRESS($B180+1,CJ$164,1,1,"Confirmed Trend"))=0,#N/A,INDIRECT(ADDRESS($B180+1,CJ$164,1,1,"Confirmed Trend")))</f>
        <v>1.0629230200000001E-2</v>
      </c>
      <c r="CK180" s="14" cm="1">
        <f t="array" aca="1" ref="CK180" ca="1">IF(INDIRECT(ADDRESS($B180+1,CK$164,1,1,"Confirmed Trend"))=0,#N/A,INDIRECT(ADDRESS($B180+1,CK$164,1,1,"Confirmed Trend")))</f>
        <v>5.5911570999999998E-3</v>
      </c>
      <c r="CL180" s="14" cm="1">
        <f t="array" aca="1" ref="CL180" ca="1">IF(INDIRECT(ADDRESS($B180+1,CL$164,1,1,"Confirmed Trend"))=0,#N/A,INDIRECT(ADDRESS($B180+1,CL$164,1,1,"Confirmed Trend")))</f>
        <v>2.5151678999999999E-3</v>
      </c>
      <c r="CM180" s="14" cm="1">
        <f t="array" aca="1" ref="CM180" ca="1">IF(INDIRECT(ADDRESS($B180+1,CM$164,1,1,"Confirmed Trend"))=0,#N/A,INDIRECT(ADDRESS($B180+1,CM$164,1,1,"Confirmed Trend")))</f>
        <v>6.8236139999999995E-4</v>
      </c>
      <c r="CN180" s="14" cm="1">
        <f t="array" aca="1" ref="CN180" ca="1">IF(INDIRECT(ADDRESS($B180+1,CN$164,1,1,"Confirmed Trend"))=0,#N/A,INDIRECT(ADDRESS($B180+1,CN$164,1,1,"Confirmed Trend")))</f>
        <v>6.8189610000000001E-4</v>
      </c>
      <c r="CO180" s="14" cm="1">
        <f t="array" aca="1" ref="CO180" ca="1">IF(INDIRECT(ADDRESS($B180+1,CO$164,1,1,"Confirmed Trend"))=0,#N/A,INDIRECT(ADDRESS($B180+1,CO$164,1,1,"Confirmed Trend")))</f>
        <v>6.8143139999999995E-4</v>
      </c>
      <c r="CP180" s="14" cm="1">
        <f t="array" aca="1" ref="CP180" ca="1">IF(INDIRECT(ADDRESS($B180+1,CP$164,1,1,"Confirmed Trend"))=0,#N/A,INDIRECT(ADDRESS($B180+1,CP$164,1,1,"Confirmed Trend")))</f>
        <v>6.8096740000000002E-4</v>
      </c>
      <c r="CQ180" s="14" cm="1">
        <f t="array" aca="1" ref="CQ180" ca="1">IF(INDIRECT(ADDRESS($B180+1,CQ$164,1,1,"Confirmed Trend"))=0,#N/A,INDIRECT(ADDRESS($B180+1,CQ$164,1,1,"Confirmed Trend")))</f>
        <v>6.8050399999999996E-4</v>
      </c>
      <c r="CR180" s="14" cm="1">
        <f t="array" aca="1" ref="CR180" ca="1">IF(INDIRECT(ADDRESS($B180+1,CR$164,1,1,"Confirmed Trend"))=0,#N/A,INDIRECT(ADDRESS($B180+1,CR$164,1,1,"Confirmed Trend")))</f>
        <v>6.800412E-4</v>
      </c>
      <c r="CS180" s="14" cm="1">
        <f t="array" aca="1" ref="CS180" ca="1">IF(INDIRECT(ADDRESS($B180+1,CS$164,1,1,"Confirmed Trend"))=0,#N/A,INDIRECT(ADDRESS($B180+1,CS$164,1,1,"Confirmed Trend")))</f>
        <v>1.2448392E-3</v>
      </c>
      <c r="CT180" s="14" cm="1">
        <f t="array" aca="1" ref="CT180" ca="1">IF(INDIRECT(ADDRESS($B180+1,CT$164,1,1,"Confirmed Trend"))=0,#N/A,INDIRECT(ADDRESS($B180+1,CT$164,1,1,"Confirmed Trend")))</f>
        <v>5.4504054999999999E-3</v>
      </c>
      <c r="CU180" s="14" cm="1">
        <f t="array" aca="1" ref="CU180" ca="1">IF(INDIRECT(ADDRESS($B180+1,CU$164,1,1,"Confirmed Trend"))=0,#N/A,INDIRECT(ADDRESS($B180+1,CU$164,1,1,"Confirmed Trend")))</f>
        <v>1.01479238E-2</v>
      </c>
      <c r="CV180" s="14" cm="1">
        <f t="array" aca="1" ref="CV180" ca="1">IF(INDIRECT(ADDRESS($B180+1,CV$164,1,1,"Confirmed Trend"))=0,#N/A,INDIRECT(ADDRESS($B180+1,CV$164,1,1,"Confirmed Trend")))</f>
        <v>1.4774559E-2</v>
      </c>
      <c r="CW180" s="14" cm="1">
        <f t="array" aca="1" ref="CW180" ca="1">IF(INDIRECT(ADDRESS($B180+1,CW$164,1,1,"Confirmed Trend"))=0,#N/A,INDIRECT(ADDRESS($B180+1,CW$164,1,1,"Confirmed Trend")))</f>
        <v>1.5810169700000001E-2</v>
      </c>
      <c r="CX180" s="14" cm="1">
        <f t="array" aca="1" ref="CX180" ca="1">IF(INDIRECT(ADDRESS($B180+1,CX$164,1,1,"Confirmed Trend"))=0,#N/A,INDIRECT(ADDRESS($B180+1,CX$164,1,1,"Confirmed Trend")))</f>
        <v>1.31528549E-2</v>
      </c>
      <c r="CY180" s="14" cm="1">
        <f t="array" aca="1" ref="CY180" ca="1">IF(INDIRECT(ADDRESS($B180+1,CY$164,1,1,"Confirmed Trend"))=0,#N/A,INDIRECT(ADDRESS($B180+1,CY$164,1,1,"Confirmed Trend")))</f>
        <v>9.7256174000000008E-3</v>
      </c>
      <c r="CZ180" s="14" cm="1">
        <f t="array" aca="1" ref="CZ180" ca="1">IF(INDIRECT(ADDRESS($B180+1,CZ$164,1,1,"Confirmed Trend"))=0,#N/A,INDIRECT(ADDRESS($B180+1,CZ$164,1,1,"Confirmed Trend")))</f>
        <v>6.1058223E-3</v>
      </c>
      <c r="DA180" s="14" cm="1">
        <f t="array" aca="1" ref="DA180" ca="1">IF(INDIRECT(ADDRESS($B180+1,DA$164,1,1,"Confirmed Trend"))=0,#N/A,INDIRECT(ADDRESS($B180+1,DA$164,1,1,"Confirmed Trend")))</f>
        <v>5.4907424E-3</v>
      </c>
      <c r="DB180" s="14" cm="1">
        <f t="array" aca="1" ref="DB180" ca="1">IF(INDIRECT(ADDRESS($B180+1,DB$164,1,1,"Confirmed Trend"))=0,#N/A,INDIRECT(ADDRESS($B180+1,DB$164,1,1,"Confirmed Trend")))</f>
        <v>5.1681308000000002E-3</v>
      </c>
      <c r="DC180" s="14" cm="1">
        <f t="array" aca="1" ref="DC180" ca="1">IF(INDIRECT(ADDRESS($B180+1,DC$164,1,1,"Confirmed Trend"))=0,#N/A,INDIRECT(ADDRESS($B180+1,DC$164,1,1,"Confirmed Trend")))</f>
        <v>5.9874378000000002E-3</v>
      </c>
      <c r="DD180" s="14" cm="1">
        <f t="array" aca="1" ref="DD180" ca="1">IF(INDIRECT(ADDRESS($B180+1,DD$164,1,1,"Confirmed Trend"))=0,#N/A,INDIRECT(ADDRESS($B180+1,DD$164,1,1,"Confirmed Trend")))</f>
        <v>5.9602468E-3</v>
      </c>
      <c r="DE180" s="14" cm="1">
        <f t="array" aca="1" ref="DE180" ca="1">IF(INDIRECT(ADDRESS($B180+1,DE$164,1,1,"Confirmed Trend"))=0,#N/A,INDIRECT(ADDRESS($B180+1,DE$164,1,1,"Confirmed Trend")))</f>
        <v>5.9333017E-3</v>
      </c>
      <c r="DF180" s="14" cm="1">
        <f t="array" aca="1" ref="DF180" ca="1">IF(INDIRECT(ADDRESS($B180+1,DF$164,1,1,"Confirmed Trend"))=0,#N/A,INDIRECT(ADDRESS($B180+1,DF$164,1,1,"Confirmed Trend")))</f>
        <v>5.0634529999999999E-3</v>
      </c>
      <c r="DG180" s="14" cm="1">
        <f t="array" aca="1" ref="DG180" ca="1">IF(INDIRECT(ADDRESS($B180+1,DG$164,1,1,"Confirmed Trend"))=0,#N/A,INDIRECT(ADDRESS($B180+1,DG$164,1,1,"Confirmed Trend")))</f>
        <v>4.0021275E-3</v>
      </c>
      <c r="DH180" s="14" cm="1">
        <f t="array" aca="1" ref="DH180" ca="1">IF(INDIRECT(ADDRESS($B180+1,DH$164,1,1,"Confirmed Trend"))=0,#N/A,INDIRECT(ADDRESS($B180+1,DH$164,1,1,"Confirmed Trend")))</f>
        <v>3.6156895999999998E-3</v>
      </c>
      <c r="DI180" s="14" cm="1">
        <f t="array" aca="1" ref="DI180" ca="1">IF(INDIRECT(ADDRESS($B180+1,DI$164,1,1,"Confirmed Trend"))=0,#N/A,INDIRECT(ADDRESS($B180+1,DI$164,1,1,"Confirmed Trend")))</f>
        <v>2.7724135999999998E-3</v>
      </c>
      <c r="DJ180" s="14" cm="1">
        <f t="array" aca="1" ref="DJ180" ca="1">IF(INDIRECT(ADDRESS($B180+1,DJ$164,1,1,"Confirmed Trend"))=0,#N/A,INDIRECT(ADDRESS($B180+1,DJ$164,1,1,"Confirmed Trend")))</f>
        <v>2.4906793000000001E-3</v>
      </c>
      <c r="DK180" s="14" cm="1">
        <f t="array" aca="1" ref="DK180" ca="1">IF(INDIRECT(ADDRESS($B180+1,DK$164,1,1,"Confirmed Trend"))=0,#N/A,INDIRECT(ADDRESS($B180+1,DK$164,1,1,"Confirmed Trend")))</f>
        <v>1.5628638999999999E-3</v>
      </c>
      <c r="DL180" s="14" cm="1">
        <f t="array" aca="1" ref="DL180" ca="1">IF(INDIRECT(ADDRESS($B180+1,DL$164,1,1,"Confirmed Trend"))=0,#N/A,INDIRECT(ADDRESS($B180+1,DL$164,1,1,"Confirmed Trend")))</f>
        <v>1.1007171E-3</v>
      </c>
      <c r="DM180" s="14" cm="1">
        <f t="array" aca="1" ref="DM180" ca="1">IF(INDIRECT(ADDRESS($B180+1,DM$164,1,1,"Confirmed Trend"))=0,#N/A,INDIRECT(ADDRESS($B180+1,DM$164,1,1,"Confirmed Trend")))</f>
        <v>1.2824061999999999E-3</v>
      </c>
      <c r="DN180" s="14" cm="1">
        <f t="array" aca="1" ref="DN180" ca="1">IF(INDIRECT(ADDRESS($B180+1,DN$164,1,1,"Confirmed Trend"))=0,#N/A,INDIRECT(ADDRESS($B180+1,DN$164,1,1,"Confirmed Trend")))</f>
        <v>1.6460960999999999E-3</v>
      </c>
      <c r="DO180" s="14" cm="1">
        <f t="array" aca="1" ref="DO180" ca="1">IF(INDIRECT(ADDRESS($B180+1,DO$164,1,1,"Confirmed Trend"))=0,#N/A,INDIRECT(ADDRESS($B180+1,DO$164,1,1,"Confirmed Trend")))</f>
        <v>2.4634099E-3</v>
      </c>
      <c r="DP180" s="14" cm="1">
        <f t="array" aca="1" ref="DP180" ca="1">IF(INDIRECT(ADDRESS($B180+1,DP$164,1,1,"Confirmed Trend"))=0,#N/A,INDIRECT(ADDRESS($B180+1,DP$164,1,1,"Confirmed Trend")))</f>
        <v>4.1995961000000004E-3</v>
      </c>
      <c r="DQ180" s="14" cm="1">
        <f t="array" aca="1" ref="DQ180" ca="1">IF(INDIRECT(ADDRESS($B180+1,DQ$164,1,1,"Confirmed Trend"))=0,#N/A,INDIRECT(ADDRESS($B180+1,DQ$164,1,1,"Confirmed Trend")))</f>
        <v>6.6535344000000001E-3</v>
      </c>
      <c r="DR180" s="14" cm="1">
        <f t="array" aca="1" ref="DR180" ca="1">IF(INDIRECT(ADDRESS($B180+1,DR$164,1,1,"Confirmed Trend"))=0,#N/A,INDIRECT(ADDRESS($B180+1,DR$164,1,1,"Confirmed Trend")))</f>
        <v>9.5348910000000002E-3</v>
      </c>
      <c r="DS180" s="14" cm="1">
        <f t="array" aca="1" ref="DS180" ca="1">IF(INDIRECT(ADDRESS($B180+1,DS$164,1,1,"Confirmed Trend"))=0,#N/A,INDIRECT(ADDRESS($B180+1,DS$164,1,1,"Confirmed Trend")))</f>
        <v>1.1917997099999999E-2</v>
      </c>
      <c r="DT180" s="14" cm="1">
        <f t="array" aca="1" ref="DT180" ca="1">IF(INDIRECT(ADDRESS($B180+1,DT$164,1,1,"Confirmed Trend"))=0,#N/A,INDIRECT(ADDRESS($B180+1,DT$164,1,1,"Confirmed Trend")))</f>
        <v>1.3332043599999999E-2</v>
      </c>
      <c r="DU180" s="14" cm="1">
        <f t="array" aca="1" ref="DU180" ca="1">IF(INDIRECT(ADDRESS($B180+1,DU$164,1,1,"Confirmed Trend"))=0,#N/A,INDIRECT(ADDRESS($B180+1,DU$164,1,1,"Confirmed Trend")))</f>
        <v>1.27964484E-2</v>
      </c>
      <c r="DV180" s="14" cm="1">
        <f t="array" aca="1" ref="DV180" ca="1">IF(INDIRECT(ADDRESS($B180+1,DV$164,1,1,"Confirmed Trend"))=0,#N/A,INDIRECT(ADDRESS($B180+1,DV$164,1,1,"Confirmed Trend")))</f>
        <v>1.06402085E-2</v>
      </c>
      <c r="DW180" s="14" cm="1">
        <f t="array" aca="1" ref="DW180" ca="1">IF(INDIRECT(ADDRESS($B180+1,DW$164,1,1,"Confirmed Trend"))=0,#N/A,INDIRECT(ADDRESS($B180+1,DW$164,1,1,"Confirmed Trend")))</f>
        <v>7.5418962000000003E-3</v>
      </c>
      <c r="DX180" s="14" cm="1">
        <f t="array" aca="1" ref="DX180" ca="1">IF(INDIRECT(ADDRESS($B180+1,DX$164,1,1,"Confirmed Trend"))=0,#N/A,INDIRECT(ADDRESS($B180+1,DX$164,1,1,"Confirmed Trend")))</f>
        <v>4.4996369999999999E-3</v>
      </c>
      <c r="DY180" s="14" cm="1">
        <f t="array" aca="1" ref="DY180" ca="1">IF(INDIRECT(ADDRESS($B180+1,DY$164,1,1,"Confirmed Trend"))=0,#N/A,INDIRECT(ADDRESS($B180+1,DY$164,1,1,"Confirmed Trend")))</f>
        <v>3.1289809999999999E-3</v>
      </c>
      <c r="DZ180" s="14" cm="1">
        <f t="array" aca="1" ref="DZ180" ca="1">IF(INDIRECT(ADDRESS($B180+1,DZ$164,1,1,"Confirmed Trend"))=0,#N/A,INDIRECT(ADDRESS($B180+1,DZ$164,1,1,"Confirmed Trend")))</f>
        <v>3.3866901E-3</v>
      </c>
      <c r="EA180" s="14" cm="1">
        <f t="array" aca="1" ref="EA180" ca="1">IF(INDIRECT(ADDRESS($B180+1,EA$164,1,1,"Confirmed Trend"))=0,#N/A,INDIRECT(ADDRESS($B180+1,EA$164,1,1,"Confirmed Trend")))</f>
        <v>4.9976569000000004E-3</v>
      </c>
      <c r="EB180" s="14" cm="1">
        <f t="array" aca="1" ref="EB180" ca="1">IF(INDIRECT(ADDRESS($B180+1,EB$164,1,1,"Confirmed Trend"))=0,#N/A,INDIRECT(ADDRESS($B180+1,EB$164,1,1,"Confirmed Trend")))</f>
        <v>6.8424716000000003E-3</v>
      </c>
      <c r="EC180" s="14" cm="1">
        <f t="array" aca="1" ref="EC180" ca="1">IF(INDIRECT(ADDRESS($B180+1,EC$164,1,1,"Confirmed Trend"))=0,#N/A,INDIRECT(ADDRESS($B180+1,EC$164,1,1,"Confirmed Trend")))</f>
        <v>7.5505082000000001E-3</v>
      </c>
      <c r="ED180" s="14" cm="1">
        <f t="array" aca="1" ref="ED180" ca="1">IF(INDIRECT(ADDRESS($B180+1,ED$164,1,1,"Confirmed Trend"))=0,#N/A,INDIRECT(ADDRESS($B180+1,ED$164,1,1,"Confirmed Trend")))</f>
        <v>7.3805744999999997E-3</v>
      </c>
      <c r="EE180" s="14" cm="1">
        <f t="array" aca="1" ref="EE180" ca="1">IF(INDIRECT(ADDRESS($B180+1,EE$164,1,1,"Confirmed Trend"))=0,#N/A,INDIRECT(ADDRESS($B180+1,EE$164,1,1,"Confirmed Trend")))</f>
        <v>6.3557342000000001E-3</v>
      </c>
      <c r="EF180" s="14" cm="1">
        <f t="array" aca="1" ref="EF180" ca="1">IF(INDIRECT(ADDRESS($B180+1,EF$164,1,1,"Confirmed Trend"))=0,#N/A,INDIRECT(ADDRESS($B180+1,EF$164,1,1,"Confirmed Trend")))</f>
        <v>5.3386998E-3</v>
      </c>
      <c r="EG180" s="14" cm="1">
        <f t="array" aca="1" ref="EG180" ca="1">IF(INDIRECT(ADDRESS($B180+1,EG$164,1,1,"Confirmed Trend"))=0,#N/A,INDIRECT(ADDRESS($B180+1,EG$164,1,1,"Confirmed Trend")))</f>
        <v>5.5417132000000003E-3</v>
      </c>
      <c r="EH180" s="14" cm="1">
        <f t="array" aca="1" ref="EH180" ca="1">IF(INDIRECT(ADDRESS($B180+1,EH$164,1,1,"Confirmed Trend"))=0,#N/A,INDIRECT(ADDRESS($B180+1,EH$164,1,1,"Confirmed Trend")))</f>
        <v>5.9847075999999999E-3</v>
      </c>
      <c r="EI180" s="14" cm="1">
        <f t="array" aca="1" ref="EI180" ca="1">IF(INDIRECT(ADDRESS($B180+1,EI$164,1,1,"Confirmed Trend"))=0,#N/A,INDIRECT(ADDRESS($B180+1,EI$164,1,1,"Confirmed Trend")))</f>
        <v>6.9059943E-3</v>
      </c>
      <c r="EJ180" s="14" cm="1">
        <f t="array" aca="1" ref="EJ180" ca="1">IF(INDIRECT(ADDRESS($B180+1,EJ$164,1,1,"Confirmed Trend"))=0,#N/A,INDIRECT(ADDRESS($B180+1,EJ$164,1,1,"Confirmed Trend")))</f>
        <v>6.7324714000000004E-3</v>
      </c>
      <c r="EK180" s="14" cm="1">
        <f t="array" aca="1" ref="EK180" ca="1">IF(INDIRECT(ADDRESS($B180+1,EK$164,1,1,"Confirmed Trend"))=0,#N/A,INDIRECT(ADDRESS($B180+1,EK$164,1,1,"Confirmed Trend")))</f>
        <v>5.4682908999999997E-3</v>
      </c>
      <c r="EL180" s="14" cm="1">
        <f t="array" aca="1" ref="EL180" ca="1">IF(INDIRECT(ADDRESS($B180+1,EL$164,1,1,"Confirmed Trend"))=0,#N/A,INDIRECT(ADDRESS($B180+1,EL$164,1,1,"Confirmed Trend")))</f>
        <v>3.8456837000000002E-3</v>
      </c>
      <c r="EM180" s="14" cm="1">
        <f t="array" aca="1" ref="EM180" ca="1">IF(INDIRECT(ADDRESS($B180+1,EM$164,1,1,"Confirmed Trend"))=0,#N/A,INDIRECT(ADDRESS($B180+1,EM$164,1,1,"Confirmed Trend")))</f>
        <v>2.2396556999999999E-3</v>
      </c>
      <c r="EN180" s="14" cm="1">
        <f t="array" aca="1" ref="EN180" ca="1">IF(INDIRECT(ADDRESS($B180+1,EN$164,1,1,"Confirmed Trend"))=0,#N/A,INDIRECT(ADDRESS($B180+1,EN$164,1,1,"Confirmed Trend")))</f>
        <v>1.4886532E-3</v>
      </c>
      <c r="EO180" s="14" cm="1">
        <f t="array" aca="1" ref="EO180" ca="1">IF(INDIRECT(ADDRESS($B180+1,EO$164,1,1,"Confirmed Trend"))=0,#N/A,INDIRECT(ADDRESS($B180+1,EO$164,1,1,"Confirmed Trend")))</f>
        <v>1.9474289000000001E-3</v>
      </c>
      <c r="EP180" s="14" cm="1">
        <f t="array" aca="1" ref="EP180" ca="1">IF(INDIRECT(ADDRESS($B180+1,EP$164,1,1,"Confirmed Trend"))=0,#N/A,INDIRECT(ADDRESS($B180+1,EP$164,1,1,"Confirmed Trend")))</f>
        <v>3.1438206000000001E-3</v>
      </c>
      <c r="EQ180" s="14" t="e" cm="1">
        <f t="array" aca="1" ref="EQ180" ca="1">IF(INDIRECT(ADDRESS($B180+1,EQ$164,1,1,"Confirmed Trend"))=0,#N/A,INDIRECT(ADDRESS($B180+1,EQ$164,1,1,"Confirmed Trend")))</f>
        <v>#N/A</v>
      </c>
      <c r="ER180" s="14" t="e" cm="1">
        <f t="array" aca="1" ref="ER180" ca="1">IF(INDIRECT(ADDRESS($B180+1,ER$164,1,1,"Confirmed Trend"))=0,#N/A,INDIRECT(ADDRESS($B180+1,ER$164,1,1,"Confirmed Trend")))</f>
        <v>#N/A</v>
      </c>
      <c r="ES180" s="14" t="e" cm="1">
        <f t="array" aca="1" ref="ES180" ca="1">IF(INDIRECT(ADDRESS($B180+1,ES$164,1,1,"Confirmed Trend"))=0,#N/A,INDIRECT(ADDRESS($B180+1,ES$164,1,1,"Confirmed Trend")))</f>
        <v>#N/A</v>
      </c>
      <c r="ET180" s="14" t="e" cm="1">
        <f t="array" aca="1" ref="ET180" ca="1">IF(INDIRECT(ADDRESS($B180+1,ET$164,1,1,"Confirmed Trend"))=0,#N/A,INDIRECT(ADDRESS($B180+1,ET$164,1,1,"Confirmed Trend")))</f>
        <v>#N/A</v>
      </c>
      <c r="EU180" s="14" t="e" cm="1">
        <f t="array" aca="1" ref="EU180" ca="1">IF(INDIRECT(ADDRESS($B180+1,EU$164,1,1,"Confirmed Trend"))=0,#N/A,INDIRECT(ADDRESS($B180+1,EU$164,1,1,"Confirmed Trend")))</f>
        <v>#N/A</v>
      </c>
      <c r="EV180" s="14" t="e" cm="1">
        <f t="array" aca="1" ref="EV180" ca="1">IF(INDIRECT(ADDRESS($B180+1,EV$164,1,1,"Confirmed Trend"))=0,#N/A,INDIRECT(ADDRESS($B180+1,EV$164,1,1,"Confirmed Trend")))</f>
        <v>#N/A</v>
      </c>
      <c r="EW180" s="14" t="e" cm="1">
        <f t="array" aca="1" ref="EW180" ca="1">IF(INDIRECT(ADDRESS($B180+1,EW$164,1,1,"Confirmed Trend"))=0,#N/A,INDIRECT(ADDRESS($B180+1,EW$164,1,1,"Confirmed Trend")))</f>
        <v>#N/A</v>
      </c>
      <c r="EX180" s="14" t="e" cm="1">
        <f t="array" aca="1" ref="EX180" ca="1">IF(INDIRECT(ADDRESS($B180+1,EX$164,1,1,"Confirmed Trend"))=0,#N/A,INDIRECT(ADDRESS($B180+1,EX$164,1,1,"Confirmed Trend")))</f>
        <v>#N/A</v>
      </c>
      <c r="EY180" s="14" t="e" cm="1">
        <f t="array" aca="1" ref="EY180" ca="1">IF(INDIRECT(ADDRESS($B180+1,EY$164,1,1,"Confirmed Trend"))=0,#N/A,INDIRECT(ADDRESS($B180+1,EY$164,1,1,"Confirmed Trend")))</f>
        <v>#N/A</v>
      </c>
      <c r="EZ180" s="14" t="e" cm="1">
        <f t="array" aca="1" ref="EZ180" ca="1">IF(INDIRECT(ADDRESS($B180+1,EZ$164,1,1,"Confirmed Trend"))=0,#N/A,INDIRECT(ADDRESS($B180+1,EZ$164,1,1,"Confirmed Trend")))</f>
        <v>#N/A</v>
      </c>
      <c r="FA180" s="14" t="e" cm="1">
        <f t="array" aca="1" ref="FA180" ca="1">IF(INDIRECT(ADDRESS($B180+1,FA$164,1,1,"Confirmed Trend"))=0,#N/A,INDIRECT(ADDRESS($B180+1,FA$164,1,1,"Confirmed Trend")))</f>
        <v>#N/A</v>
      </c>
      <c r="FB180" s="14" t="e" cm="1">
        <f t="array" aca="1" ref="FB180" ca="1">IF(INDIRECT(ADDRESS($B180+1,FB$164,1,1,"Confirmed Trend"))=0,#N/A,INDIRECT(ADDRESS($B180+1,FB$164,1,1,"Confirmed Trend")))</f>
        <v>#N/A</v>
      </c>
      <c r="FC180" s="14" t="e" cm="1">
        <f t="array" aca="1" ref="FC180" ca="1">IF(INDIRECT(ADDRESS($B180+1,FC$164,1,1,"Confirmed Trend"))=0,#N/A,INDIRECT(ADDRESS($B180+1,FC$164,1,1,"Confirmed Trend")))</f>
        <v>#N/A</v>
      </c>
      <c r="FD180" s="14" t="e" cm="1">
        <f t="array" aca="1" ref="FD180" ca="1">IF(INDIRECT(ADDRESS($B180+1,FD$164,1,1,"Confirmed Trend"))=0,#N/A,INDIRECT(ADDRESS($B180+1,FD$164,1,1,"Confirmed Trend")))</f>
        <v>#N/A</v>
      </c>
      <c r="FE180" s="14" t="e" cm="1">
        <f t="array" aca="1" ref="FE180" ca="1">IF(INDIRECT(ADDRESS($B180+1,FE$164,1,1,"Confirmed Trend"))=0,#N/A,INDIRECT(ADDRESS($B180+1,FE$164,1,1,"Confirmed Trend")))</f>
        <v>#N/A</v>
      </c>
      <c r="FF180" s="14" t="e" cm="1">
        <f t="array" aca="1" ref="FF180" ca="1">IF(INDIRECT(ADDRESS($B180+1,FF$164,1,1,"Confirmed Trend"))=0,#N/A,INDIRECT(ADDRESS($B180+1,FF$164,1,1,"Confirmed Trend")))</f>
        <v>#N/A</v>
      </c>
    </row>
    <row r="181" spans="2:162" x14ac:dyDescent="0.25">
      <c r="B181">
        <f t="shared" si="688"/>
        <v>16</v>
      </c>
      <c r="C181" t="str" cm="1">
        <f t="array" aca="1" ref="C181" ca="1">INDIRECT(ADDRESS($B181+1,1,1,1,"Confirmed Trend"))</f>
        <v>US Hawaii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cm="1">
        <f t="array" aca="1" ref="BN181" ca="1">IF(INDIRECT(ADDRESS($B181+1,BN$164,1,1,"Confirmed Trend"))=0,#N/A,INDIRECT(ADDRESS($B181+1,BN$164,1,1,"Confirmed Trend")))</f>
        <v>0.37021835320000002</v>
      </c>
      <c r="BO181" s="14" cm="1">
        <f t="array" aca="1" ref="BO181" ca="1">IF(INDIRECT(ADDRESS($B181+1,BO$164,1,1,"Confirmed Trend"))=0,#N/A,INDIRECT(ADDRESS($B181+1,BO$164,1,1,"Confirmed Trend")))</f>
        <v>0.3408266613</v>
      </c>
      <c r="BP181" s="14" cm="1">
        <f t="array" aca="1" ref="BP181" ca="1">IF(INDIRECT(ADDRESS($B181+1,BP$164,1,1,"Confirmed Trend"))=0,#N/A,INDIRECT(ADDRESS($B181+1,BP$164,1,1,"Confirmed Trend")))</f>
        <v>0.29619231709999999</v>
      </c>
      <c r="BQ181" s="14" cm="1">
        <f t="array" aca="1" ref="BQ181" ca="1">IF(INDIRECT(ADDRESS($B181+1,BQ$164,1,1,"Confirmed Trend"))=0,#N/A,INDIRECT(ADDRESS($B181+1,BQ$164,1,1,"Confirmed Trend")))</f>
        <v>0.23949442609999999</v>
      </c>
      <c r="BR181" s="14" cm="1">
        <f t="array" aca="1" ref="BR181" ca="1">IF(INDIRECT(ADDRESS($B181+1,BR$164,1,1,"Confirmed Trend"))=0,#N/A,INDIRECT(ADDRESS($B181+1,BR$164,1,1,"Confirmed Trend")))</f>
        <v>0.19858398099999999</v>
      </c>
      <c r="BS181" s="14" cm="1">
        <f t="array" aca="1" ref="BS181" ca="1">IF(INDIRECT(ADDRESS($B181+1,BS$164,1,1,"Confirmed Trend"))=0,#N/A,INDIRECT(ADDRESS($B181+1,BS$164,1,1,"Confirmed Trend")))</f>
        <v>0.1540021405</v>
      </c>
      <c r="BT181" s="14" cm="1">
        <f t="array" aca="1" ref="BT181" ca="1">IF(INDIRECT(ADDRESS($B181+1,BT$164,1,1,"Confirmed Trend"))=0,#N/A,INDIRECT(ADDRESS($B181+1,BT$164,1,1,"Confirmed Trend")))</f>
        <v>0.14027373730000001</v>
      </c>
      <c r="BU181" s="14" cm="1">
        <f t="array" aca="1" ref="BU181" ca="1">IF(INDIRECT(ADDRESS($B181+1,BU$164,1,1,"Confirmed Trend"))=0,#N/A,INDIRECT(ADDRESS($B181+1,BU$164,1,1,"Confirmed Trend")))</f>
        <v>0.1422427017</v>
      </c>
      <c r="BV181" s="14" cm="1">
        <f t="array" aca="1" ref="BV181" ca="1">IF(INDIRECT(ADDRESS($B181+1,BV$164,1,1,"Confirmed Trend"))=0,#N/A,INDIRECT(ADDRESS($B181+1,BV$164,1,1,"Confirmed Trend")))</f>
        <v>0.16170462969999999</v>
      </c>
      <c r="BW181" s="14" cm="1">
        <f t="array" aca="1" ref="BW181" ca="1">IF(INDIRECT(ADDRESS($B181+1,BW$164,1,1,"Confirmed Trend"))=0,#N/A,INDIRECT(ADDRESS($B181+1,BW$164,1,1,"Confirmed Trend")))</f>
        <v>0.16287562450000001</v>
      </c>
      <c r="BX181" s="14" cm="1">
        <f t="array" aca="1" ref="BX181" ca="1">IF(INDIRECT(ADDRESS($B181+1,BX$164,1,1,"Confirmed Trend"))=0,#N/A,INDIRECT(ADDRESS($B181+1,BX$164,1,1,"Confirmed Trend")))</f>
        <v>0.1546048119</v>
      </c>
      <c r="BY181" s="14" cm="1">
        <f t="array" aca="1" ref="BY181" ca="1">IF(INDIRECT(ADDRESS($B181+1,BY$164,1,1,"Confirmed Trend"))=0,#N/A,INDIRECT(ADDRESS($B181+1,BY$164,1,1,"Confirmed Trend")))</f>
        <v>0.13913781650000001</v>
      </c>
      <c r="BZ181" s="14" cm="1">
        <f t="array" aca="1" ref="BZ181" ca="1">IF(INDIRECT(ADDRESS($B181+1,BZ$164,1,1,"Confirmed Trend"))=0,#N/A,INDIRECT(ADDRESS($B181+1,BZ$164,1,1,"Confirmed Trend")))</f>
        <v>0.12929615389999999</v>
      </c>
      <c r="CA181" s="14" cm="1">
        <f t="array" aca="1" ref="CA181" ca="1">IF(INDIRECT(ADDRESS($B181+1,CA$164,1,1,"Confirmed Trend"))=0,#N/A,INDIRECT(ADDRESS($B181+1,CA$164,1,1,"Confirmed Trend")))</f>
        <v>0.1293831855</v>
      </c>
      <c r="CB181" s="14" cm="1">
        <f t="array" aca="1" ref="CB181" ca="1">IF(INDIRECT(ADDRESS($B181+1,CB$164,1,1,"Confirmed Trend"))=0,#N/A,INDIRECT(ADDRESS($B181+1,CB$164,1,1,"Confirmed Trend")))</f>
        <v>0.11646209189999999</v>
      </c>
      <c r="CC181" s="14" cm="1">
        <f t="array" aca="1" ref="CC181" ca="1">IF(INDIRECT(ADDRESS($B181+1,CC$164,1,1,"Confirmed Trend"))=0,#N/A,INDIRECT(ADDRESS($B181+1,CC$164,1,1,"Confirmed Trend")))</f>
        <v>0.10235861960000001</v>
      </c>
      <c r="CD181" s="14" cm="1">
        <f t="array" aca="1" ref="CD181" ca="1">IF(INDIRECT(ADDRESS($B181+1,CD$164,1,1,"Confirmed Trend"))=0,#N/A,INDIRECT(ADDRESS($B181+1,CD$164,1,1,"Confirmed Trend")))</f>
        <v>7.8906710399999996E-2</v>
      </c>
      <c r="CE181" s="14" cm="1">
        <f t="array" aca="1" ref="CE181" ca="1">IF(INDIRECT(ADDRESS($B181+1,CE$164,1,1,"Confirmed Trend"))=0,#N/A,INDIRECT(ADDRESS($B181+1,CE$164,1,1,"Confirmed Trend")))</f>
        <v>6.5741393300000006E-2</v>
      </c>
      <c r="CF181" s="14" cm="1">
        <f t="array" aca="1" ref="CF181" ca="1">IF(INDIRECT(ADDRESS($B181+1,CF$164,1,1,"Confirmed Trend"))=0,#N/A,INDIRECT(ADDRESS($B181+1,CF$164,1,1,"Confirmed Trend")))</f>
        <v>5.4464478500000003E-2</v>
      </c>
      <c r="CG181" s="14" cm="1">
        <f t="array" aca="1" ref="CG181" ca="1">IF(INDIRECT(ADDRESS($B181+1,CG$164,1,1,"Confirmed Trend"))=0,#N/A,INDIRECT(ADDRESS($B181+1,CG$164,1,1,"Confirmed Trend")))</f>
        <v>4.8830341300000003E-2</v>
      </c>
      <c r="CH181" s="14" cm="1">
        <f t="array" aca="1" ref="CH181" ca="1">IF(INDIRECT(ADDRESS($B181+1,CH$164,1,1,"Confirmed Trend"))=0,#N/A,INDIRECT(ADDRESS($B181+1,CH$164,1,1,"Confirmed Trend")))</f>
        <v>4.5025934300000001E-2</v>
      </c>
      <c r="CI181" s="14" cm="1">
        <f t="array" aca="1" ref="CI181" ca="1">IF(INDIRECT(ADDRESS($B181+1,CI$164,1,1,"Confirmed Trend"))=0,#N/A,INDIRECT(ADDRESS($B181+1,CI$164,1,1,"Confirmed Trend")))</f>
        <v>4.1572064999999998E-2</v>
      </c>
      <c r="CJ181" s="14" cm="1">
        <f t="array" aca="1" ref="CJ181" ca="1">IF(INDIRECT(ADDRESS($B181+1,CJ$164,1,1,"Confirmed Trend"))=0,#N/A,INDIRECT(ADDRESS($B181+1,CJ$164,1,1,"Confirmed Trend")))</f>
        <v>3.7120067700000002E-2</v>
      </c>
      <c r="CK181" s="14" cm="1">
        <f t="array" aca="1" ref="CK181" ca="1">IF(INDIRECT(ADDRESS($B181+1,CK$164,1,1,"Confirmed Trend"))=0,#N/A,INDIRECT(ADDRESS($B181+1,CK$164,1,1,"Confirmed Trend")))</f>
        <v>3.1627161399999999E-2</v>
      </c>
      <c r="CL181" s="14" cm="1">
        <f t="array" aca="1" ref="CL181" ca="1">IF(INDIRECT(ADDRESS($B181+1,CL$164,1,1,"Confirmed Trend"))=0,#N/A,INDIRECT(ADDRESS($B181+1,CL$164,1,1,"Confirmed Trend")))</f>
        <v>2.722403E-2</v>
      </c>
      <c r="CM181" s="14" cm="1">
        <f t="array" aca="1" ref="CM181" ca="1">IF(INDIRECT(ADDRESS($B181+1,CM$164,1,1,"Confirmed Trend"))=0,#N/A,INDIRECT(ADDRESS($B181+1,CM$164,1,1,"Confirmed Trend")))</f>
        <v>2.2988199399999999E-2</v>
      </c>
      <c r="CN181" s="14" cm="1">
        <f t="array" aca="1" ref="CN181" ca="1">IF(INDIRECT(ADDRESS($B181+1,CN$164,1,1,"Confirmed Trend"))=0,#N/A,INDIRECT(ADDRESS($B181+1,CN$164,1,1,"Confirmed Trend")))</f>
        <v>2.1933960700000001E-2</v>
      </c>
      <c r="CO181" s="14" cm="1">
        <f t="array" aca="1" ref="CO181" ca="1">IF(INDIRECT(ADDRESS($B181+1,CO$164,1,1,"Confirmed Trend"))=0,#N/A,INDIRECT(ADDRESS($B181+1,CO$164,1,1,"Confirmed Trend")))</f>
        <v>2.3500630599999999E-2</v>
      </c>
      <c r="CP181" s="14" cm="1">
        <f t="array" aca="1" ref="CP181" ca="1">IF(INDIRECT(ADDRESS($B181+1,CP$164,1,1,"Confirmed Trend"))=0,#N/A,INDIRECT(ADDRESS($B181+1,CP$164,1,1,"Confirmed Trend")))</f>
        <v>2.42487222E-2</v>
      </c>
      <c r="CQ181" s="14" cm="1">
        <f t="array" aca="1" ref="CQ181" ca="1">IF(INDIRECT(ADDRESS($B181+1,CQ$164,1,1,"Confirmed Trend"))=0,#N/A,INDIRECT(ADDRESS($B181+1,CQ$164,1,1,"Confirmed Trend")))</f>
        <v>2.28214295E-2</v>
      </c>
      <c r="CR181" s="14" cm="1">
        <f t="array" aca="1" ref="CR181" ca="1">IF(INDIRECT(ADDRESS($B181+1,CR$164,1,1,"Confirmed Trend"))=0,#N/A,INDIRECT(ADDRESS($B181+1,CR$164,1,1,"Confirmed Trend")))</f>
        <v>1.8273762499999999E-2</v>
      </c>
      <c r="CS181" s="14" cm="1">
        <f t="array" aca="1" ref="CS181" ca="1">IF(INDIRECT(ADDRESS($B181+1,CS$164,1,1,"Confirmed Trend"))=0,#N/A,INDIRECT(ADDRESS($B181+1,CS$164,1,1,"Confirmed Trend")))</f>
        <v>1.3224554899999999E-2</v>
      </c>
      <c r="CT181" s="14" cm="1">
        <f t="array" aca="1" ref="CT181" ca="1">IF(INDIRECT(ADDRESS($B181+1,CT$164,1,1,"Confirmed Trend"))=0,#N/A,INDIRECT(ADDRESS($B181+1,CT$164,1,1,"Confirmed Trend")))</f>
        <v>9.1016964999999991E-3</v>
      </c>
      <c r="CU181" s="14" cm="1">
        <f t="array" aca="1" ref="CU181" ca="1">IF(INDIRECT(ADDRESS($B181+1,CU$164,1,1,"Confirmed Trend"))=0,#N/A,INDIRECT(ADDRESS($B181+1,CU$164,1,1,"Confirmed Trend")))</f>
        <v>7.2566471999999998E-3</v>
      </c>
      <c r="CV181" s="14" cm="1">
        <f t="array" aca="1" ref="CV181" ca="1">IF(INDIRECT(ADDRESS($B181+1,CV$164,1,1,"Confirmed Trend"))=0,#N/A,INDIRECT(ADDRESS($B181+1,CV$164,1,1,"Confirmed Trend")))</f>
        <v>7.6438681999999999E-3</v>
      </c>
      <c r="CW181" s="14" cm="1">
        <f t="array" aca="1" ref="CW181" ca="1">IF(INDIRECT(ADDRESS($B181+1,CW$164,1,1,"Confirmed Trend"))=0,#N/A,INDIRECT(ADDRESS($B181+1,CW$164,1,1,"Confirmed Trend")))</f>
        <v>7.3141300000000003E-3</v>
      </c>
      <c r="CX181" s="14" cm="1">
        <f t="array" aca="1" ref="CX181" ca="1">IF(INDIRECT(ADDRESS($B181+1,CX$164,1,1,"Confirmed Trend"))=0,#N/A,INDIRECT(ADDRESS($B181+1,CX$164,1,1,"Confirmed Trend")))</f>
        <v>6.4347982999999999E-3</v>
      </c>
      <c r="CY181" s="14" cm="1">
        <f t="array" aca="1" ref="CY181" ca="1">IF(INDIRECT(ADDRESS($B181+1,CY$164,1,1,"Confirmed Trend"))=0,#N/A,INDIRECT(ADDRESS($B181+1,CY$164,1,1,"Confirmed Trend")))</f>
        <v>4.5799546999999996E-3</v>
      </c>
      <c r="CZ181" s="14" cm="1">
        <f t="array" aca="1" ref="CZ181" ca="1">IF(INDIRECT(ADDRESS($B181+1,CZ$164,1,1,"Confirmed Trend"))=0,#N/A,INDIRECT(ADDRESS($B181+1,CZ$164,1,1,"Confirmed Trend")))</f>
        <v>4.0036695000000002E-3</v>
      </c>
      <c r="DA181" s="14" cm="1">
        <f t="array" aca="1" ref="DA181" ca="1">IF(INDIRECT(ADDRESS($B181+1,DA$164,1,1,"Confirmed Trend"))=0,#N/A,INDIRECT(ADDRESS($B181+1,DA$164,1,1,"Confirmed Trend")))</f>
        <v>4.1181378999999999E-3</v>
      </c>
      <c r="DB181" s="14" cm="1">
        <f t="array" aca="1" ref="DB181" ca="1">IF(INDIRECT(ADDRESS($B181+1,DB$164,1,1,"Confirmed Trend"))=0,#N/A,INDIRECT(ADDRESS($B181+1,DB$164,1,1,"Confirmed Trend")))</f>
        <v>4.6481088E-3</v>
      </c>
      <c r="DC181" s="14" cm="1">
        <f t="array" aca="1" ref="DC181" ca="1">IF(INDIRECT(ADDRESS($B181+1,DC$164,1,1,"Confirmed Trend"))=0,#N/A,INDIRECT(ADDRESS($B181+1,DC$164,1,1,"Confirmed Trend")))</f>
        <v>4.7682028000000003E-3</v>
      </c>
      <c r="DD181" s="14" cm="1">
        <f t="array" aca="1" ref="DD181" ca="1">IF(INDIRECT(ADDRESS($B181+1,DD$164,1,1,"Confirmed Trend"))=0,#N/A,INDIRECT(ADDRESS($B181+1,DD$164,1,1,"Confirmed Trend")))</f>
        <v>4.1431254000000002E-3</v>
      </c>
      <c r="DE181" s="14" cm="1">
        <f t="array" aca="1" ref="DE181" ca="1">IF(INDIRECT(ADDRESS($B181+1,DE$164,1,1,"Confirmed Trend"))=0,#N/A,INDIRECT(ADDRESS($B181+1,DE$164,1,1,"Confirmed Trend")))</f>
        <v>2.9084821E-3</v>
      </c>
      <c r="DF181" s="14" cm="1">
        <f t="array" aca="1" ref="DF181" ca="1">IF(INDIRECT(ADDRESS($B181+1,DF$164,1,1,"Confirmed Trend"))=0,#N/A,INDIRECT(ADDRESS($B181+1,DF$164,1,1,"Confirmed Trend")))</f>
        <v>2.2223108000000002E-3</v>
      </c>
      <c r="DG181" s="14" cm="1">
        <f t="array" aca="1" ref="DG181" ca="1">IF(INDIRECT(ADDRESS($B181+1,DG$164,1,1,"Confirmed Trend"))=0,#N/A,INDIRECT(ADDRESS($B181+1,DG$164,1,1,"Confirmed Trend")))</f>
        <v>2.0132979000000001E-3</v>
      </c>
      <c r="DH181" s="14" cm="1">
        <f t="array" aca="1" ref="DH181" ca="1">IF(INDIRECT(ADDRESS($B181+1,DH$164,1,1,"Confirmed Trend"))=0,#N/A,INDIRECT(ADDRESS($B181+1,DH$164,1,1,"Confirmed Trend")))</f>
        <v>2.7447957000000002E-3</v>
      </c>
      <c r="DI181" s="14" cm="1">
        <f t="array" aca="1" ref="DI181" ca="1">IF(INDIRECT(ADDRESS($B181+1,DI$164,1,1,"Confirmed Trend"))=0,#N/A,INDIRECT(ADDRESS($B181+1,DI$164,1,1,"Confirmed Trend")))</f>
        <v>3.1412250000000001E-3</v>
      </c>
      <c r="DJ181" s="14" cm="1">
        <f t="array" aca="1" ref="DJ181" ca="1">IF(INDIRECT(ADDRESS($B181+1,DJ$164,1,1,"Confirmed Trend"))=0,#N/A,INDIRECT(ADDRESS($B181+1,DJ$164,1,1,"Confirmed Trend")))</f>
        <v>3.1328495999999998E-3</v>
      </c>
      <c r="DK181" s="14" cm="1">
        <f t="array" aca="1" ref="DK181" ca="1">IF(INDIRECT(ADDRESS($B181+1,DK$164,1,1,"Confirmed Trend"))=0,#N/A,INDIRECT(ADDRESS($B181+1,DK$164,1,1,"Confirmed Trend")))</f>
        <v>2.7927660999999999E-3</v>
      </c>
      <c r="DL181" s="14" cm="1">
        <f t="array" aca="1" ref="DL181" ca="1">IF(INDIRECT(ADDRESS($B181+1,DL$164,1,1,"Confirmed Trend"))=0,#N/A,INDIRECT(ADDRESS($B181+1,DL$164,1,1,"Confirmed Trend")))</f>
        <v>2.2530127999999998E-3</v>
      </c>
      <c r="DM181" s="14" cm="1">
        <f t="array" aca="1" ref="DM181" ca="1">IF(INDIRECT(ADDRESS($B181+1,DM$164,1,1,"Confirmed Trend"))=0,#N/A,INDIRECT(ADDRESS($B181+1,DM$164,1,1,"Confirmed Trend")))</f>
        <v>2.1152947E-3</v>
      </c>
      <c r="DN181" s="14" cm="1">
        <f t="array" aca="1" ref="DN181" ca="1">IF(INDIRECT(ADDRESS($B181+1,DN$164,1,1,"Confirmed Trend"))=0,#N/A,INDIRECT(ADDRESS($B181+1,DN$164,1,1,"Confirmed Trend")))</f>
        <v>2.2411319999999998E-3</v>
      </c>
      <c r="DO181" s="14" cm="1">
        <f t="array" aca="1" ref="DO181" ca="1">IF(INDIRECT(ADDRESS($B181+1,DO$164,1,1,"Confirmed Trend"))=0,#N/A,INDIRECT(ADDRESS($B181+1,DO$164,1,1,"Confirmed Trend")))</f>
        <v>2.2375921000000001E-3</v>
      </c>
      <c r="DP181" s="14" cm="1">
        <f t="array" aca="1" ref="DP181" ca="1">IF(INDIRECT(ADDRESS($B181+1,DP$164,1,1,"Confirmed Trend"))=0,#N/A,INDIRECT(ADDRESS($B181+1,DP$164,1,1,"Confirmed Trend")))</f>
        <v>2.1019558999999998E-3</v>
      </c>
      <c r="DQ181" s="14" cm="1">
        <f t="array" aca="1" ref="DQ181" ca="1">IF(INDIRECT(ADDRESS($B181+1,DQ$164,1,1,"Confirmed Trend"))=0,#N/A,INDIRECT(ADDRESS($B181+1,DQ$164,1,1,"Confirmed Trend")))</f>
        <v>1.7052597E-3</v>
      </c>
      <c r="DR181" s="14" cm="1">
        <f t="array" aca="1" ref="DR181" ca="1">IF(INDIRECT(ADDRESS($B181+1,DR$164,1,1,"Confirmed Trend"))=0,#N/A,INDIRECT(ADDRESS($B181+1,DR$164,1,1,"Confirmed Trend")))</f>
        <v>1.3083896000000001E-3</v>
      </c>
      <c r="DS181" s="14" cm="1">
        <f t="array" aca="1" ref="DS181" ca="1">IF(INDIRECT(ADDRESS($B181+1,DS$164,1,1,"Confirmed Trend"))=0,#N/A,INDIRECT(ADDRESS($B181+1,DS$164,1,1,"Confirmed Trend")))</f>
        <v>1.2411429000000001E-3</v>
      </c>
      <c r="DT181" s="14" cm="1">
        <f t="array" aca="1" ref="DT181" ca="1">IF(INDIRECT(ADDRESS($B181+1,DT$164,1,1,"Confirmed Trend"))=0,#N/A,INDIRECT(ADDRESS($B181+1,DT$164,1,1,"Confirmed Trend")))</f>
        <v>1.1089746E-3</v>
      </c>
      <c r="DU181" s="14" cm="1">
        <f t="array" aca="1" ref="DU181" ca="1">IF(INDIRECT(ADDRESS($B181+1,DU$164,1,1,"Confirmed Trend"))=0,#N/A,INDIRECT(ADDRESS($B181+1,DU$164,1,1,"Confirmed Trend")))</f>
        <v>1.3686608999999999E-3</v>
      </c>
      <c r="DV181" s="14" cm="1">
        <f t="array" aca="1" ref="DV181" ca="1">IF(INDIRECT(ADDRESS($B181+1,DV$164,1,1,"Confirmed Trend"))=0,#N/A,INDIRECT(ADDRESS($B181+1,DV$164,1,1,"Confirmed Trend")))</f>
        <v>1.8207905E-3</v>
      </c>
      <c r="DW181" s="14" cm="1">
        <f t="array" aca="1" ref="DW181" ca="1">IF(INDIRECT(ADDRESS($B181+1,DW$164,1,1,"Confirmed Trend"))=0,#N/A,INDIRECT(ADDRESS($B181+1,DW$164,1,1,"Confirmed Trend")))</f>
        <v>1.6240675E-3</v>
      </c>
      <c r="DX181" s="14" cm="1">
        <f t="array" aca="1" ref="DX181" ca="1">IF(INDIRECT(ADDRESS($B181+1,DX$164,1,1,"Confirmed Trend"))=0,#N/A,INDIRECT(ADDRESS($B181+1,DX$164,1,1,"Confirmed Trend")))</f>
        <v>1.3633297E-3</v>
      </c>
      <c r="DY181" s="14" cm="1">
        <f t="array" aca="1" ref="DY181" ca="1">IF(INDIRECT(ADDRESS($B181+1,DY$164,1,1,"Confirmed Trend"))=0,#N/A,INDIRECT(ADDRESS($B181+1,DY$164,1,1,"Confirmed Trend")))</f>
        <v>4.8678399999999998E-4</v>
      </c>
      <c r="DZ181" s="14" cm="1">
        <f t="array" aca="1" ref="DZ181" ca="1">IF(INDIRECT(ADDRESS($B181+1,DZ$164,1,1,"Confirmed Trend"))=0,#N/A,INDIRECT(ADDRESS($B181+1,DZ$164,1,1,"Confirmed Trend")))</f>
        <v>-1.6187250000000001E-4</v>
      </c>
      <c r="EA181" s="14" cm="1">
        <f t="array" aca="1" ref="EA181" ca="1">IF(INDIRECT(ADDRESS($B181+1,EA$164,1,1,"Confirmed Trend"))=0,#N/A,INDIRECT(ADDRESS($B181+1,EA$164,1,1,"Confirmed Trend")))</f>
        <v>-1.9415590000000001E-4</v>
      </c>
      <c r="EB181" s="14" cm="1">
        <f t="array" aca="1" ref="EB181" ca="1">IF(INDIRECT(ADDRESS($B181+1,EB$164,1,1,"Confirmed Trend"))=0,#N/A,INDIRECT(ADDRESS($B181+1,EB$164,1,1,"Confirmed Trend")))</f>
        <v>-9.7063800000000004E-5</v>
      </c>
      <c r="EC181" s="14" cm="1">
        <f t="array" aca="1" ref="EC181" ca="1">IF(INDIRECT(ADDRESS($B181+1,EC$164,1,1,"Confirmed Trend"))=0,#N/A,INDIRECT(ADDRESS($B181+1,EC$164,1,1,"Confirmed Trend")))</f>
        <v>8.4166980000000002E-4</v>
      </c>
      <c r="ED181" s="14" cm="1">
        <f t="array" aca="1" ref="ED181" ca="1">IF(INDIRECT(ADDRESS($B181+1,ED$164,1,1,"Confirmed Trend"))=0,#N/A,INDIRECT(ADDRESS($B181+1,ED$164,1,1,"Confirmed Trend")))</f>
        <v>1.3252553999999999E-3</v>
      </c>
      <c r="EE181" s="14" cm="1">
        <f t="array" aca="1" ref="EE181" ca="1">IF(INDIRECT(ADDRESS($B181+1,EE$164,1,1,"Confirmed Trend"))=0,#N/A,INDIRECT(ADDRESS($B181+1,EE$164,1,1,"Confirmed Trend")))</f>
        <v>2.1299374999999999E-3</v>
      </c>
      <c r="EF181" s="14" cm="1">
        <f t="array" aca="1" ref="EF181" ca="1">IF(INDIRECT(ADDRESS($B181+1,EF$164,1,1,"Confirmed Trend"))=0,#N/A,INDIRECT(ADDRESS($B181+1,EF$164,1,1,"Confirmed Trend")))</f>
        <v>2.6753289000000001E-3</v>
      </c>
      <c r="EG181" s="14" cm="1">
        <f t="array" aca="1" ref="EG181" ca="1">IF(INDIRECT(ADDRESS($B181+1,EG$164,1,1,"Confirmed Trend"))=0,#N/A,INDIRECT(ADDRESS($B181+1,EG$164,1,1,"Confirmed Trend")))</f>
        <v>2.6705085E-3</v>
      </c>
      <c r="EH181" s="14" cm="1">
        <f t="array" aca="1" ref="EH181" ca="1">IF(INDIRECT(ADDRESS($B181+1,EH$164,1,1,"Confirmed Trend"))=0,#N/A,INDIRECT(ADDRESS($B181+1,EH$164,1,1,"Confirmed Trend")))</f>
        <v>2.2475659999999999E-3</v>
      </c>
      <c r="EI181" s="14" cm="1">
        <f t="array" aca="1" ref="EI181" ca="1">IF(INDIRECT(ADDRESS($B181+1,EI$164,1,1,"Confirmed Trend"))=0,#N/A,INDIRECT(ADDRESS($B181+1,EI$164,1,1,"Confirmed Trend")))</f>
        <v>1.6011835999999999E-3</v>
      </c>
      <c r="EJ181" s="14" cm="1">
        <f t="array" aca="1" ref="EJ181" ca="1">IF(INDIRECT(ADDRESS($B181+1,EJ$164,1,1,"Confirmed Trend"))=0,#N/A,INDIRECT(ADDRESS($B181+1,EJ$164,1,1,"Confirmed Trend")))</f>
        <v>1.2782846E-3</v>
      </c>
      <c r="EK181" s="14" cm="1">
        <f t="array" aca="1" ref="EK181" ca="1">IF(INDIRECT(ADDRESS($B181+1,EK$164,1,1,"Confirmed Trend"))=0,#N/A,INDIRECT(ADDRESS($B181+1,EK$164,1,1,"Confirmed Trend")))</f>
        <v>2.2298103000000001E-3</v>
      </c>
      <c r="EL181" s="14" cm="1">
        <f t="array" aca="1" ref="EL181" ca="1">IF(INDIRECT(ADDRESS($B181+1,EL$164,1,1,"Confirmed Trend"))=0,#N/A,INDIRECT(ADDRESS($B181+1,EL$164,1,1,"Confirmed Trend")))</f>
        <v>4.3773051000000002E-3</v>
      </c>
      <c r="EM181" s="14" cm="1">
        <f t="array" aca="1" ref="EM181" ca="1">IF(INDIRECT(ADDRESS($B181+1,EM$164,1,1,"Confirmed Trend"))=0,#N/A,INDIRECT(ADDRESS($B181+1,EM$164,1,1,"Confirmed Trend")))</f>
        <v>6.6318725000000002E-3</v>
      </c>
      <c r="EN181" s="14" cm="1">
        <f t="array" aca="1" ref="EN181" ca="1">IF(INDIRECT(ADDRESS($B181+1,EN$164,1,1,"Confirmed Trend"))=0,#N/A,INDIRECT(ADDRESS($B181+1,EN$164,1,1,"Confirmed Trend")))</f>
        <v>7.8081736000000001E-3</v>
      </c>
      <c r="EO181" s="14" cm="1">
        <f t="array" aca="1" ref="EO181" ca="1">IF(INDIRECT(ADDRESS($B181+1,EO$164,1,1,"Confirmed Trend"))=0,#N/A,INDIRECT(ADDRESS($B181+1,EO$164,1,1,"Confirmed Trend")))</f>
        <v>7.5174420999999996E-3</v>
      </c>
      <c r="EP181" s="14" cm="1">
        <f t="array" aca="1" ref="EP181" ca="1">IF(INDIRECT(ADDRESS($B181+1,EP$164,1,1,"Confirmed Trend"))=0,#N/A,INDIRECT(ADDRESS($B181+1,EP$164,1,1,"Confirmed Trend")))</f>
        <v>6.3400527999999999E-3</v>
      </c>
      <c r="EQ181" s="14" t="e" cm="1">
        <f t="array" aca="1" ref="EQ181" ca="1">IF(INDIRECT(ADDRESS($B181+1,EQ$164,1,1,"Confirmed Trend"))=0,#N/A,INDIRECT(ADDRESS($B181+1,EQ$164,1,1,"Confirmed Trend")))</f>
        <v>#N/A</v>
      </c>
      <c r="ER181" s="14" t="e" cm="1">
        <f t="array" aca="1" ref="ER181" ca="1">IF(INDIRECT(ADDRESS($B181+1,ER$164,1,1,"Confirmed Trend"))=0,#N/A,INDIRECT(ADDRESS($B181+1,ER$164,1,1,"Confirmed Trend")))</f>
        <v>#N/A</v>
      </c>
      <c r="ES181" s="14" t="e" cm="1">
        <f t="array" aca="1" ref="ES181" ca="1">IF(INDIRECT(ADDRESS($B181+1,ES$164,1,1,"Confirmed Trend"))=0,#N/A,INDIRECT(ADDRESS($B181+1,ES$164,1,1,"Confirmed Trend")))</f>
        <v>#N/A</v>
      </c>
      <c r="ET181" s="14" t="e" cm="1">
        <f t="array" aca="1" ref="ET181" ca="1">IF(INDIRECT(ADDRESS($B181+1,ET$164,1,1,"Confirmed Trend"))=0,#N/A,INDIRECT(ADDRESS($B181+1,ET$164,1,1,"Confirmed Trend")))</f>
        <v>#N/A</v>
      </c>
      <c r="EU181" s="14" t="e" cm="1">
        <f t="array" aca="1" ref="EU181" ca="1">IF(INDIRECT(ADDRESS($B181+1,EU$164,1,1,"Confirmed Trend"))=0,#N/A,INDIRECT(ADDRESS($B181+1,EU$164,1,1,"Confirmed Trend")))</f>
        <v>#N/A</v>
      </c>
      <c r="EV181" s="14" t="e" cm="1">
        <f t="array" aca="1" ref="EV181" ca="1">IF(INDIRECT(ADDRESS($B181+1,EV$164,1,1,"Confirmed Trend"))=0,#N/A,INDIRECT(ADDRESS($B181+1,EV$164,1,1,"Confirmed Trend")))</f>
        <v>#N/A</v>
      </c>
      <c r="EW181" s="14" t="e" cm="1">
        <f t="array" aca="1" ref="EW181" ca="1">IF(INDIRECT(ADDRESS($B181+1,EW$164,1,1,"Confirmed Trend"))=0,#N/A,INDIRECT(ADDRESS($B181+1,EW$164,1,1,"Confirmed Trend")))</f>
        <v>#N/A</v>
      </c>
      <c r="EX181" s="14" t="e" cm="1">
        <f t="array" aca="1" ref="EX181" ca="1">IF(INDIRECT(ADDRESS($B181+1,EX$164,1,1,"Confirmed Trend"))=0,#N/A,INDIRECT(ADDRESS($B181+1,EX$164,1,1,"Confirmed Trend")))</f>
        <v>#N/A</v>
      </c>
      <c r="EY181" s="14" t="e" cm="1">
        <f t="array" aca="1" ref="EY181" ca="1">IF(INDIRECT(ADDRESS($B181+1,EY$164,1,1,"Confirmed Trend"))=0,#N/A,INDIRECT(ADDRESS($B181+1,EY$164,1,1,"Confirmed Trend")))</f>
        <v>#N/A</v>
      </c>
      <c r="EZ181" s="14" t="e" cm="1">
        <f t="array" aca="1" ref="EZ181" ca="1">IF(INDIRECT(ADDRESS($B181+1,EZ$164,1,1,"Confirmed Trend"))=0,#N/A,INDIRECT(ADDRESS($B181+1,EZ$164,1,1,"Confirmed Trend")))</f>
        <v>#N/A</v>
      </c>
      <c r="FA181" s="14" t="e" cm="1">
        <f t="array" aca="1" ref="FA181" ca="1">IF(INDIRECT(ADDRESS($B181+1,FA$164,1,1,"Confirmed Trend"))=0,#N/A,INDIRECT(ADDRESS($B181+1,FA$164,1,1,"Confirmed Trend")))</f>
        <v>#N/A</v>
      </c>
      <c r="FB181" s="14" t="e" cm="1">
        <f t="array" aca="1" ref="FB181" ca="1">IF(INDIRECT(ADDRESS($B181+1,FB$164,1,1,"Confirmed Trend"))=0,#N/A,INDIRECT(ADDRESS($B181+1,FB$164,1,1,"Confirmed Trend")))</f>
        <v>#N/A</v>
      </c>
      <c r="FC181" s="14" t="e" cm="1">
        <f t="array" aca="1" ref="FC181" ca="1">IF(INDIRECT(ADDRESS($B181+1,FC$164,1,1,"Confirmed Trend"))=0,#N/A,INDIRECT(ADDRESS($B181+1,FC$164,1,1,"Confirmed Trend")))</f>
        <v>#N/A</v>
      </c>
      <c r="FD181" s="14" t="e" cm="1">
        <f t="array" aca="1" ref="FD181" ca="1">IF(INDIRECT(ADDRESS($B181+1,FD$164,1,1,"Confirmed Trend"))=0,#N/A,INDIRECT(ADDRESS($B181+1,FD$164,1,1,"Confirmed Trend")))</f>
        <v>#N/A</v>
      </c>
      <c r="FE181" s="14" t="e" cm="1">
        <f t="array" aca="1" ref="FE181" ca="1">IF(INDIRECT(ADDRESS($B181+1,FE$164,1,1,"Confirmed Trend"))=0,#N/A,INDIRECT(ADDRESS($B181+1,FE$164,1,1,"Confirmed Trend")))</f>
        <v>#N/A</v>
      </c>
      <c r="FF181" s="14" t="e" cm="1">
        <f t="array" aca="1" ref="FF181" ca="1">IF(INDIRECT(ADDRESS($B181+1,FF$164,1,1,"Confirmed Trend"))=0,#N/A,INDIRECT(ADDRESS($B181+1,FF$164,1,1,"Confirmed Trend")))</f>
        <v>#N/A</v>
      </c>
    </row>
    <row r="182" spans="2:162" x14ac:dyDescent="0.25">
      <c r="B182">
        <f t="shared" si="688"/>
        <v>17</v>
      </c>
      <c r="C182" t="str" cm="1">
        <f t="array" aca="1" ref="C182" ca="1">INDIRECT(ADDRESS($B182+1,1,1,1,"Confirmed Trend"))</f>
        <v>US Idaho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0.27169771570000001</v>
      </c>
      <c r="BQ182" s="14" cm="1">
        <f t="array" aca="1" ref="BQ182" ca="1">IF(INDIRECT(ADDRESS($B182+1,BQ$164,1,1,"Confirmed Trend"))=0,#N/A,INDIRECT(ADDRESS($B182+1,BQ$164,1,1,"Confirmed Trend")))</f>
        <v>0.26521976720000001</v>
      </c>
      <c r="BR182" s="14" cm="1">
        <f t="array" aca="1" ref="BR182" ca="1">IF(INDIRECT(ADDRESS($B182+1,BR$164,1,1,"Confirmed Trend"))=0,#N/A,INDIRECT(ADDRESS($B182+1,BR$164,1,1,"Confirmed Trend")))</f>
        <v>0.33835051649999998</v>
      </c>
      <c r="BS182" s="14" cm="1">
        <f t="array" aca="1" ref="BS182" ca="1">IF(INDIRECT(ADDRESS($B182+1,BS$164,1,1,"Confirmed Trend"))=0,#N/A,INDIRECT(ADDRESS($B182+1,BS$164,1,1,"Confirmed Trend")))</f>
        <v>0.40522582169999999</v>
      </c>
      <c r="BT182" s="14" cm="1">
        <f t="array" aca="1" ref="BT182" ca="1">IF(INDIRECT(ADDRESS($B182+1,BT$164,1,1,"Confirmed Trend"))=0,#N/A,INDIRECT(ADDRESS($B182+1,BT$164,1,1,"Confirmed Trend")))</f>
        <v>0.41421356240000001</v>
      </c>
      <c r="BU182" s="14" cm="1">
        <f t="array" aca="1" ref="BU182" ca="1">IF(INDIRECT(ADDRESS($B182+1,BU$164,1,1,"Confirmed Trend"))=0,#N/A,INDIRECT(ADDRESS($B182+1,BU$164,1,1,"Confirmed Trend")))</f>
        <v>0.34330413700000001</v>
      </c>
      <c r="BV182" s="14" cm="1">
        <f t="array" aca="1" ref="BV182" ca="1">IF(INDIRECT(ADDRESS($B182+1,BV$164,1,1,"Confirmed Trend"))=0,#N/A,INDIRECT(ADDRESS($B182+1,BV$164,1,1,"Confirmed Trend")))</f>
        <v>0.26503938370000002</v>
      </c>
      <c r="BW182" s="14" cm="1">
        <f t="array" aca="1" ref="BW182" ca="1">IF(INDIRECT(ADDRESS($B182+1,BW$164,1,1,"Confirmed Trend"))=0,#N/A,INDIRECT(ADDRESS($B182+1,BW$164,1,1,"Confirmed Trend")))</f>
        <v>0.23233187420000001</v>
      </c>
      <c r="BX182" s="14" cm="1">
        <f t="array" aca="1" ref="BX182" ca="1">IF(INDIRECT(ADDRESS($B182+1,BX$164,1,1,"Confirmed Trend"))=0,#N/A,INDIRECT(ADDRESS($B182+1,BX$164,1,1,"Confirmed Trend")))</f>
        <v>0.2402572741</v>
      </c>
      <c r="BY182" s="14" cm="1">
        <f t="array" aca="1" ref="BY182" ca="1">IF(INDIRECT(ADDRESS($B182+1,BY$164,1,1,"Confirmed Trend"))=0,#N/A,INDIRECT(ADDRESS($B182+1,BY$164,1,1,"Confirmed Trend")))</f>
        <v>0.27018911239999999</v>
      </c>
      <c r="BZ182" s="14" cm="1">
        <f t="array" aca="1" ref="BZ182" ca="1">IF(INDIRECT(ADDRESS($B182+1,BZ$164,1,1,"Confirmed Trend"))=0,#N/A,INDIRECT(ADDRESS($B182+1,BZ$164,1,1,"Confirmed Trend")))</f>
        <v>0.27098585670000003</v>
      </c>
      <c r="CA182" s="14" cm="1">
        <f t="array" aca="1" ref="CA182" ca="1">IF(INDIRECT(ADDRESS($B182+1,CA$164,1,1,"Confirmed Trend"))=0,#N/A,INDIRECT(ADDRESS($B182+1,CA$164,1,1,"Confirmed Trend")))</f>
        <v>0.24269053569999999</v>
      </c>
      <c r="CB182" s="14" cm="1">
        <f t="array" aca="1" ref="CB182" ca="1">IF(INDIRECT(ADDRESS($B182+1,CB$164,1,1,"Confirmed Trend"))=0,#N/A,INDIRECT(ADDRESS($B182+1,CB$164,1,1,"Confirmed Trend")))</f>
        <v>0.18670477539999999</v>
      </c>
      <c r="CC182" s="14" cm="1">
        <f t="array" aca="1" ref="CC182" ca="1">IF(INDIRECT(ADDRESS($B182+1,CC$164,1,1,"Confirmed Trend"))=0,#N/A,INDIRECT(ADDRESS($B182+1,CC$164,1,1,"Confirmed Trend")))</f>
        <v>0.12569269420000001</v>
      </c>
      <c r="CD182" s="14" cm="1">
        <f t="array" aca="1" ref="CD182" ca="1">IF(INDIRECT(ADDRESS($B182+1,CD$164,1,1,"Confirmed Trend"))=0,#N/A,INDIRECT(ADDRESS($B182+1,CD$164,1,1,"Confirmed Trend")))</f>
        <v>7.8489842800000001E-2</v>
      </c>
      <c r="CE182" s="14" cm="1">
        <f t="array" aca="1" ref="CE182" ca="1">IF(INDIRECT(ADDRESS($B182+1,CE$164,1,1,"Confirmed Trend"))=0,#N/A,INDIRECT(ADDRESS($B182+1,CE$164,1,1,"Confirmed Trend")))</f>
        <v>4.9171395200000002E-2</v>
      </c>
      <c r="CF182" s="14" cm="1">
        <f t="array" aca="1" ref="CF182" ca="1">IF(INDIRECT(ADDRESS($B182+1,CF$164,1,1,"Confirmed Trend"))=0,#N/A,INDIRECT(ADDRESS($B182+1,CF$164,1,1,"Confirmed Trend")))</f>
        <v>4.4290299900000003E-2</v>
      </c>
      <c r="CG182" s="14" cm="1">
        <f t="array" aca="1" ref="CG182" ca="1">IF(INDIRECT(ADDRESS($B182+1,CG$164,1,1,"Confirmed Trend"))=0,#N/A,INDIRECT(ADDRESS($B182+1,CG$164,1,1,"Confirmed Trend")))</f>
        <v>4.4243262999999998E-2</v>
      </c>
      <c r="CH182" s="14" cm="1">
        <f t="array" aca="1" ref="CH182" ca="1">IF(INDIRECT(ADDRESS($B182+1,CH$164,1,1,"Confirmed Trend"))=0,#N/A,INDIRECT(ADDRESS($B182+1,CH$164,1,1,"Confirmed Trend")))</f>
        <v>4.5304641700000002E-2</v>
      </c>
      <c r="CI182" s="14" cm="1">
        <f t="array" aca="1" ref="CI182" ca="1">IF(INDIRECT(ADDRESS($B182+1,CI$164,1,1,"Confirmed Trend"))=0,#N/A,INDIRECT(ADDRESS($B182+1,CI$164,1,1,"Confirmed Trend")))</f>
        <v>4.0213500200000002E-2</v>
      </c>
      <c r="CJ182" s="14" cm="1">
        <f t="array" aca="1" ref="CJ182" ca="1">IF(INDIRECT(ADDRESS($B182+1,CJ$164,1,1,"Confirmed Trend"))=0,#N/A,INDIRECT(ADDRESS($B182+1,CJ$164,1,1,"Confirmed Trend")))</f>
        <v>3.0884706099999999E-2</v>
      </c>
      <c r="CK182" s="14" cm="1">
        <f t="array" aca="1" ref="CK182" ca="1">IF(INDIRECT(ADDRESS($B182+1,CK$164,1,1,"Confirmed Trend"))=0,#N/A,INDIRECT(ADDRESS($B182+1,CK$164,1,1,"Confirmed Trend")))</f>
        <v>2.19965105E-2</v>
      </c>
      <c r="CL182" s="14" cm="1">
        <f t="array" aca="1" ref="CL182" ca="1">IF(INDIRECT(ADDRESS($B182+1,CL$164,1,1,"Confirmed Trend"))=0,#N/A,INDIRECT(ADDRESS($B182+1,CL$164,1,1,"Confirmed Trend")))</f>
        <v>2.0306634699999999E-2</v>
      </c>
      <c r="CM182" s="14" cm="1">
        <f t="array" aca="1" ref="CM182" ca="1">IF(INDIRECT(ADDRESS($B182+1,CM$164,1,1,"Confirmed Trend"))=0,#N/A,INDIRECT(ADDRESS($B182+1,CM$164,1,1,"Confirmed Trend")))</f>
        <v>2.4559201100000001E-2</v>
      </c>
      <c r="CN182" s="14" cm="1">
        <f t="array" aca="1" ref="CN182" ca="1">IF(INDIRECT(ADDRESS($B182+1,CN$164,1,1,"Confirmed Trend"))=0,#N/A,INDIRECT(ADDRESS($B182+1,CN$164,1,1,"Confirmed Trend")))</f>
        <v>3.1441917399999998E-2</v>
      </c>
      <c r="CO182" s="14" cm="1">
        <f t="array" aca="1" ref="CO182" ca="1">IF(INDIRECT(ADDRESS($B182+1,CO$164,1,1,"Confirmed Trend"))=0,#N/A,INDIRECT(ADDRESS($B182+1,CO$164,1,1,"Confirmed Trend")))</f>
        <v>3.23056626E-2</v>
      </c>
      <c r="CP182" s="14" cm="1">
        <f t="array" aca="1" ref="CP182" ca="1">IF(INDIRECT(ADDRESS($B182+1,CP$164,1,1,"Confirmed Trend"))=0,#N/A,INDIRECT(ADDRESS($B182+1,CP$164,1,1,"Confirmed Trend")))</f>
        <v>2.62053576E-2</v>
      </c>
      <c r="CQ182" s="14" cm="1">
        <f t="array" aca="1" ref="CQ182" ca="1">IF(INDIRECT(ADDRESS($B182+1,CQ$164,1,1,"Confirmed Trend"))=0,#N/A,INDIRECT(ADDRESS($B182+1,CQ$164,1,1,"Confirmed Trend")))</f>
        <v>2.16071509E-2</v>
      </c>
      <c r="CR182" s="14" cm="1">
        <f t="array" aca="1" ref="CR182" ca="1">IF(INDIRECT(ADDRESS($B182+1,CR$164,1,1,"Confirmed Trend"))=0,#N/A,INDIRECT(ADDRESS($B182+1,CR$164,1,1,"Confirmed Trend")))</f>
        <v>1.62458555E-2</v>
      </c>
      <c r="CS182" s="14" cm="1">
        <f t="array" aca="1" ref="CS182" ca="1">IF(INDIRECT(ADDRESS($B182+1,CS$164,1,1,"Confirmed Trend"))=0,#N/A,INDIRECT(ADDRESS($B182+1,CS$164,1,1,"Confirmed Trend")))</f>
        <v>1.8345413800000002E-2</v>
      </c>
      <c r="CT182" s="14" cm="1">
        <f t="array" aca="1" ref="CT182" ca="1">IF(INDIRECT(ADDRESS($B182+1,CT$164,1,1,"Confirmed Trend"))=0,#N/A,INDIRECT(ADDRESS($B182+1,CT$164,1,1,"Confirmed Trend")))</f>
        <v>1.9870340399999999E-2</v>
      </c>
      <c r="CU182" s="14" cm="1">
        <f t="array" aca="1" ref="CU182" ca="1">IF(INDIRECT(ADDRESS($B182+1,CU$164,1,1,"Confirmed Trend"))=0,#N/A,INDIRECT(ADDRESS($B182+1,CU$164,1,1,"Confirmed Trend")))</f>
        <v>2.0629412199999999E-2</v>
      </c>
      <c r="CV182" s="14" cm="1">
        <f t="array" aca="1" ref="CV182" ca="1">IF(INDIRECT(ADDRESS($B182+1,CV$164,1,1,"Confirmed Trend"))=0,#N/A,INDIRECT(ADDRESS($B182+1,CV$164,1,1,"Confirmed Trend")))</f>
        <v>1.9658159099999999E-2</v>
      </c>
      <c r="CW182" s="14" cm="1">
        <f t="array" aca="1" ref="CW182" ca="1">IF(INDIRECT(ADDRESS($B182+1,CW$164,1,1,"Confirmed Trend"))=0,#N/A,INDIRECT(ADDRESS($B182+1,CW$164,1,1,"Confirmed Trend")))</f>
        <v>1.6103792200000001E-2</v>
      </c>
      <c r="CX182" s="14" cm="1">
        <f t="array" aca="1" ref="CX182" ca="1">IF(INDIRECT(ADDRESS($B182+1,CX$164,1,1,"Confirmed Trend"))=0,#N/A,INDIRECT(ADDRESS($B182+1,CX$164,1,1,"Confirmed Trend")))</f>
        <v>1.34653972E-2</v>
      </c>
      <c r="CY182" s="14" cm="1">
        <f t="array" aca="1" ref="CY182" ca="1">IF(INDIRECT(ADDRESS($B182+1,CY$164,1,1,"Confirmed Trend"))=0,#N/A,INDIRECT(ADDRESS($B182+1,CY$164,1,1,"Confirmed Trend")))</f>
        <v>1.1509990600000001E-2</v>
      </c>
      <c r="CZ182" s="14" cm="1">
        <f t="array" aca="1" ref="CZ182" ca="1">IF(INDIRECT(ADDRESS($B182+1,CZ$164,1,1,"Confirmed Trend"))=0,#N/A,INDIRECT(ADDRESS($B182+1,CZ$164,1,1,"Confirmed Trend")))</f>
        <v>1.1424399300000001E-2</v>
      </c>
      <c r="DA182" s="14" cm="1">
        <f t="array" aca="1" ref="DA182" ca="1">IF(INDIRECT(ADDRESS($B182+1,DA$164,1,1,"Confirmed Trend"))=0,#N/A,INDIRECT(ADDRESS($B182+1,DA$164,1,1,"Confirmed Trend")))</f>
        <v>1.2881261200000001E-2</v>
      </c>
      <c r="DB182" s="14" cm="1">
        <f t="array" aca="1" ref="DB182" ca="1">IF(INDIRECT(ADDRESS($B182+1,DB$164,1,1,"Confirmed Trend"))=0,#N/A,INDIRECT(ADDRESS($B182+1,DB$164,1,1,"Confirmed Trend")))</f>
        <v>1.42933221E-2</v>
      </c>
      <c r="DC182" s="14" cm="1">
        <f t="array" aca="1" ref="DC182" ca="1">IF(INDIRECT(ADDRESS($B182+1,DC$164,1,1,"Confirmed Trend"))=0,#N/A,INDIRECT(ADDRESS($B182+1,DC$164,1,1,"Confirmed Trend")))</f>
        <v>1.46340003E-2</v>
      </c>
      <c r="DD182" s="14" cm="1">
        <f t="array" aca="1" ref="DD182" ca="1">IF(INDIRECT(ADDRESS($B182+1,DD$164,1,1,"Confirmed Trend"))=0,#N/A,INDIRECT(ADDRESS($B182+1,DD$164,1,1,"Confirmed Trend")))</f>
        <v>1.36632536E-2</v>
      </c>
      <c r="DE182" s="14" cm="1">
        <f t="array" aca="1" ref="DE182" ca="1">IF(INDIRECT(ADDRESS($B182+1,DE$164,1,1,"Confirmed Trend"))=0,#N/A,INDIRECT(ADDRESS($B182+1,DE$164,1,1,"Confirmed Trend")))</f>
        <v>1.23512007E-2</v>
      </c>
      <c r="DF182" s="14" cm="1">
        <f t="array" aca="1" ref="DF182" ca="1">IF(INDIRECT(ADDRESS($B182+1,DF$164,1,1,"Confirmed Trend"))=0,#N/A,INDIRECT(ADDRESS($B182+1,DF$164,1,1,"Confirmed Trend")))</f>
        <v>1.15044521E-2</v>
      </c>
      <c r="DG182" s="14" cm="1">
        <f t="array" aca="1" ref="DG182" ca="1">IF(INDIRECT(ADDRESS($B182+1,DG$164,1,1,"Confirmed Trend"))=0,#N/A,INDIRECT(ADDRESS($B182+1,DG$164,1,1,"Confirmed Trend")))</f>
        <v>1.12630369E-2</v>
      </c>
      <c r="DH182" s="14" cm="1">
        <f t="array" aca="1" ref="DH182" ca="1">IF(INDIRECT(ADDRESS($B182+1,DH$164,1,1,"Confirmed Trend"))=0,#N/A,INDIRECT(ADDRESS($B182+1,DH$164,1,1,"Confirmed Trend")))</f>
        <v>1.12771743E-2</v>
      </c>
      <c r="DI182" s="14" cm="1">
        <f t="array" aca="1" ref="DI182" ca="1">IF(INDIRECT(ADDRESS($B182+1,DI$164,1,1,"Confirmed Trend"))=0,#N/A,INDIRECT(ADDRESS($B182+1,DI$164,1,1,"Confirmed Trend")))</f>
        <v>1.1421886900000001E-2</v>
      </c>
      <c r="DJ182" s="14" cm="1">
        <f t="array" aca="1" ref="DJ182" ca="1">IF(INDIRECT(ADDRESS($B182+1,DJ$164,1,1,"Confirmed Trend"))=0,#N/A,INDIRECT(ADDRESS($B182+1,DJ$164,1,1,"Confirmed Trend")))</f>
        <v>1.15340479E-2</v>
      </c>
      <c r="DK182" s="14" cm="1">
        <f t="array" aca="1" ref="DK182" ca="1">IF(INDIRECT(ADDRESS($B182+1,DK$164,1,1,"Confirmed Trend"))=0,#N/A,INDIRECT(ADDRESS($B182+1,DK$164,1,1,"Confirmed Trend")))</f>
        <v>1.1118161600000001E-2</v>
      </c>
      <c r="DL182" s="14" cm="1">
        <f t="array" aca="1" ref="DL182" ca="1">IF(INDIRECT(ADDRESS($B182+1,DL$164,1,1,"Confirmed Trend"))=0,#N/A,INDIRECT(ADDRESS($B182+1,DL$164,1,1,"Confirmed Trend")))</f>
        <v>1.03593412E-2</v>
      </c>
      <c r="DM182" s="14" cm="1">
        <f t="array" aca="1" ref="DM182" ca="1">IF(INDIRECT(ADDRESS($B182+1,DM$164,1,1,"Confirmed Trend"))=0,#N/A,INDIRECT(ADDRESS($B182+1,DM$164,1,1,"Confirmed Trend")))</f>
        <v>9.6811602000000004E-3</v>
      </c>
      <c r="DN182" s="14" cm="1">
        <f t="array" aca="1" ref="DN182" ca="1">IF(INDIRECT(ADDRESS($B182+1,DN$164,1,1,"Confirmed Trend"))=0,#N/A,INDIRECT(ADDRESS($B182+1,DN$164,1,1,"Confirmed Trend")))</f>
        <v>9.8343175999999997E-3</v>
      </c>
      <c r="DO182" s="14" cm="1">
        <f t="array" aca="1" ref="DO182" ca="1">IF(INDIRECT(ADDRESS($B182+1,DO$164,1,1,"Confirmed Trend"))=0,#N/A,INDIRECT(ADDRESS($B182+1,DO$164,1,1,"Confirmed Trend")))</f>
        <v>1.0608437700000001E-2</v>
      </c>
      <c r="DP182" s="14" cm="1">
        <f t="array" aca="1" ref="DP182" ca="1">IF(INDIRECT(ADDRESS($B182+1,DP$164,1,1,"Confirmed Trend"))=0,#N/A,INDIRECT(ADDRESS($B182+1,DP$164,1,1,"Confirmed Trend")))</f>
        <v>1.1994780599999999E-2</v>
      </c>
      <c r="DQ182" s="14" cm="1">
        <f t="array" aca="1" ref="DQ182" ca="1">IF(INDIRECT(ADDRESS($B182+1,DQ$164,1,1,"Confirmed Trend"))=0,#N/A,INDIRECT(ADDRESS($B182+1,DQ$164,1,1,"Confirmed Trend")))</f>
        <v>1.3019488799999999E-2</v>
      </c>
      <c r="DR182" s="14" cm="1">
        <f t="array" aca="1" ref="DR182" ca="1">IF(INDIRECT(ADDRESS($B182+1,DR$164,1,1,"Confirmed Trend"))=0,#N/A,INDIRECT(ADDRESS($B182+1,DR$164,1,1,"Confirmed Trend")))</f>
        <v>1.3117556400000001E-2</v>
      </c>
      <c r="DS182" s="14" cm="1">
        <f t="array" aca="1" ref="DS182" ca="1">IF(INDIRECT(ADDRESS($B182+1,DS$164,1,1,"Confirmed Trend"))=0,#N/A,INDIRECT(ADDRESS($B182+1,DS$164,1,1,"Confirmed Trend")))</f>
        <v>1.20854013E-2</v>
      </c>
      <c r="DT182" s="14" cm="1">
        <f t="array" aca="1" ref="DT182" ca="1">IF(INDIRECT(ADDRESS($B182+1,DT$164,1,1,"Confirmed Trend"))=0,#N/A,INDIRECT(ADDRESS($B182+1,DT$164,1,1,"Confirmed Trend")))</f>
        <v>1.05893837E-2</v>
      </c>
      <c r="DU182" s="14" cm="1">
        <f t="array" aca="1" ref="DU182" ca="1">IF(INDIRECT(ADDRESS($B182+1,DU$164,1,1,"Confirmed Trend"))=0,#N/A,INDIRECT(ADDRESS($B182+1,DU$164,1,1,"Confirmed Trend")))</f>
        <v>9.5698094000000004E-3</v>
      </c>
      <c r="DV182" s="14" cm="1">
        <f t="array" aca="1" ref="DV182" ca="1">IF(INDIRECT(ADDRESS($B182+1,DV$164,1,1,"Confirmed Trend"))=0,#N/A,INDIRECT(ADDRESS($B182+1,DV$164,1,1,"Confirmed Trend")))</f>
        <v>9.2228976999999997E-3</v>
      </c>
      <c r="DW182" s="14" cm="1">
        <f t="array" aca="1" ref="DW182" ca="1">IF(INDIRECT(ADDRESS($B182+1,DW$164,1,1,"Confirmed Trend"))=0,#N/A,INDIRECT(ADDRESS($B182+1,DW$164,1,1,"Confirmed Trend")))</f>
        <v>1.08996923E-2</v>
      </c>
      <c r="DX182" s="14" cm="1">
        <f t="array" aca="1" ref="DX182" ca="1">IF(INDIRECT(ADDRESS($B182+1,DX$164,1,1,"Confirmed Trend"))=0,#N/A,INDIRECT(ADDRESS($B182+1,DX$164,1,1,"Confirmed Trend")))</f>
        <v>1.2880117700000001E-2</v>
      </c>
      <c r="DY182" s="14" cm="1">
        <f t="array" aca="1" ref="DY182" ca="1">IF(INDIRECT(ADDRESS($B182+1,DY$164,1,1,"Confirmed Trend"))=0,#N/A,INDIRECT(ADDRESS($B182+1,DY$164,1,1,"Confirmed Trend")))</f>
        <v>1.42911372E-2</v>
      </c>
      <c r="DZ182" s="14" cm="1">
        <f t="array" aca="1" ref="DZ182" ca="1">IF(INDIRECT(ADDRESS($B182+1,DZ$164,1,1,"Confirmed Trend"))=0,#N/A,INDIRECT(ADDRESS($B182+1,DZ$164,1,1,"Confirmed Trend")))</f>
        <v>1.41652967E-2</v>
      </c>
      <c r="EA182" s="14" cm="1">
        <f t="array" aca="1" ref="EA182" ca="1">IF(INDIRECT(ADDRESS($B182+1,EA$164,1,1,"Confirmed Trend"))=0,#N/A,INDIRECT(ADDRESS($B182+1,EA$164,1,1,"Confirmed Trend")))</f>
        <v>1.2501020599999999E-2</v>
      </c>
      <c r="EB182" s="14" cm="1">
        <f t="array" aca="1" ref="EB182" ca="1">IF(INDIRECT(ADDRESS($B182+1,EB$164,1,1,"Confirmed Trend"))=0,#N/A,INDIRECT(ADDRESS($B182+1,EB$164,1,1,"Confirmed Trend")))</f>
        <v>1.10865632E-2</v>
      </c>
      <c r="EC182" s="14" cm="1">
        <f t="array" aca="1" ref="EC182" ca="1">IF(INDIRECT(ADDRESS($B182+1,EC$164,1,1,"Confirmed Trend"))=0,#N/A,INDIRECT(ADDRESS($B182+1,EC$164,1,1,"Confirmed Trend")))</f>
        <v>1.0248340099999999E-2</v>
      </c>
      <c r="ED182" s="14" cm="1">
        <f t="array" aca="1" ref="ED182" ca="1">IF(INDIRECT(ADDRESS($B182+1,ED$164,1,1,"Confirmed Trend"))=0,#N/A,INDIRECT(ADDRESS($B182+1,ED$164,1,1,"Confirmed Trend")))</f>
        <v>1.08886516E-2</v>
      </c>
      <c r="EE182" s="14" cm="1">
        <f t="array" aca="1" ref="EE182" ca="1">IF(INDIRECT(ADDRESS($B182+1,EE$164,1,1,"Confirmed Trend"))=0,#N/A,INDIRECT(ADDRESS($B182+1,EE$164,1,1,"Confirmed Trend")))</f>
        <v>1.1845438599999999E-2</v>
      </c>
      <c r="EF182" s="14" cm="1">
        <f t="array" aca="1" ref="EF182" ca="1">IF(INDIRECT(ADDRESS($B182+1,EF$164,1,1,"Confirmed Trend"))=0,#N/A,INDIRECT(ADDRESS($B182+1,EF$164,1,1,"Confirmed Trend")))</f>
        <v>1.2409001899999999E-2</v>
      </c>
      <c r="EG182" s="14" cm="1">
        <f t="array" aca="1" ref="EG182" ca="1">IF(INDIRECT(ADDRESS($B182+1,EG$164,1,1,"Confirmed Trend"))=0,#N/A,INDIRECT(ADDRESS($B182+1,EG$164,1,1,"Confirmed Trend")))</f>
        <v>1.2523476E-2</v>
      </c>
      <c r="EH182" s="14" cm="1">
        <f t="array" aca="1" ref="EH182" ca="1">IF(INDIRECT(ADDRESS($B182+1,EH$164,1,1,"Confirmed Trend"))=0,#N/A,INDIRECT(ADDRESS($B182+1,EH$164,1,1,"Confirmed Trend")))</f>
        <v>1.20791448E-2</v>
      </c>
      <c r="EI182" s="14" cm="1">
        <f t="array" aca="1" ref="EI182" ca="1">IF(INDIRECT(ADDRESS($B182+1,EI$164,1,1,"Confirmed Trend"))=0,#N/A,INDIRECT(ADDRESS($B182+1,EI$164,1,1,"Confirmed Trend")))</f>
        <v>1.21991563E-2</v>
      </c>
      <c r="EJ182" s="14" cm="1">
        <f t="array" aca="1" ref="EJ182" ca="1">IF(INDIRECT(ADDRESS($B182+1,EJ$164,1,1,"Confirmed Trend"))=0,#N/A,INDIRECT(ADDRESS($B182+1,EJ$164,1,1,"Confirmed Trend")))</f>
        <v>1.3311610600000001E-2</v>
      </c>
      <c r="EK182" s="14" cm="1">
        <f t="array" aca="1" ref="EK182" ca="1">IF(INDIRECT(ADDRESS($B182+1,EK$164,1,1,"Confirmed Trend"))=0,#N/A,INDIRECT(ADDRESS($B182+1,EK$164,1,1,"Confirmed Trend")))</f>
        <v>1.5241271000000001E-2</v>
      </c>
      <c r="EL182" s="14" cm="1">
        <f t="array" aca="1" ref="EL182" ca="1">IF(INDIRECT(ADDRESS($B182+1,EL$164,1,1,"Confirmed Trend"))=0,#N/A,INDIRECT(ADDRESS($B182+1,EL$164,1,1,"Confirmed Trend")))</f>
        <v>1.65861538E-2</v>
      </c>
      <c r="EM182" s="14" cm="1">
        <f t="array" aca="1" ref="EM182" ca="1">IF(INDIRECT(ADDRESS($B182+1,EM$164,1,1,"Confirmed Trend"))=0,#N/A,INDIRECT(ADDRESS($B182+1,EM$164,1,1,"Confirmed Trend")))</f>
        <v>1.6168362200000001E-2</v>
      </c>
      <c r="EN182" s="14" cm="1">
        <f t="array" aca="1" ref="EN182" ca="1">IF(INDIRECT(ADDRESS($B182+1,EN$164,1,1,"Confirmed Trend"))=0,#N/A,INDIRECT(ADDRESS($B182+1,EN$164,1,1,"Confirmed Trend")))</f>
        <v>1.4043594600000001E-2</v>
      </c>
      <c r="EO182" s="14" cm="1">
        <f t="array" aca="1" ref="EO182" ca="1">IF(INDIRECT(ADDRESS($B182+1,EO$164,1,1,"Confirmed Trend"))=0,#N/A,INDIRECT(ADDRESS($B182+1,EO$164,1,1,"Confirmed Trend")))</f>
        <v>1.1224137699999999E-2</v>
      </c>
      <c r="EP182" s="14" cm="1">
        <f t="array" aca="1" ref="EP182" ca="1">IF(INDIRECT(ADDRESS($B182+1,EP$164,1,1,"Confirmed Trend"))=0,#N/A,INDIRECT(ADDRESS($B182+1,EP$164,1,1,"Confirmed Trend")))</f>
        <v>9.6665411999999999E-3</v>
      </c>
      <c r="EQ182" s="14" t="e" cm="1">
        <f t="array" aca="1" ref="EQ182" ca="1">IF(INDIRECT(ADDRESS($B182+1,EQ$164,1,1,"Confirmed Trend"))=0,#N/A,INDIRECT(ADDRESS($B182+1,EQ$164,1,1,"Confirmed Trend")))</f>
        <v>#N/A</v>
      </c>
      <c r="ER182" s="14" t="e" cm="1">
        <f t="array" aca="1" ref="ER182" ca="1">IF(INDIRECT(ADDRESS($B182+1,ER$164,1,1,"Confirmed Trend"))=0,#N/A,INDIRECT(ADDRESS($B182+1,ER$164,1,1,"Confirmed Trend")))</f>
        <v>#N/A</v>
      </c>
      <c r="ES182" s="14" t="e" cm="1">
        <f t="array" aca="1" ref="ES182" ca="1">IF(INDIRECT(ADDRESS($B182+1,ES$164,1,1,"Confirmed Trend"))=0,#N/A,INDIRECT(ADDRESS($B182+1,ES$164,1,1,"Confirmed Trend")))</f>
        <v>#N/A</v>
      </c>
      <c r="ET182" s="14" t="e" cm="1">
        <f t="array" aca="1" ref="ET182" ca="1">IF(INDIRECT(ADDRESS($B182+1,ET$164,1,1,"Confirmed Trend"))=0,#N/A,INDIRECT(ADDRESS($B182+1,ET$164,1,1,"Confirmed Trend")))</f>
        <v>#N/A</v>
      </c>
      <c r="EU182" s="14" t="e" cm="1">
        <f t="array" aca="1" ref="EU182" ca="1">IF(INDIRECT(ADDRESS($B182+1,EU$164,1,1,"Confirmed Trend"))=0,#N/A,INDIRECT(ADDRESS($B182+1,EU$164,1,1,"Confirmed Trend")))</f>
        <v>#N/A</v>
      </c>
      <c r="EV182" s="14" t="e" cm="1">
        <f t="array" aca="1" ref="EV182" ca="1">IF(INDIRECT(ADDRESS($B182+1,EV$164,1,1,"Confirmed Trend"))=0,#N/A,INDIRECT(ADDRESS($B182+1,EV$164,1,1,"Confirmed Trend")))</f>
        <v>#N/A</v>
      </c>
      <c r="EW182" s="14" t="e" cm="1">
        <f t="array" aca="1" ref="EW182" ca="1">IF(INDIRECT(ADDRESS($B182+1,EW$164,1,1,"Confirmed Trend"))=0,#N/A,INDIRECT(ADDRESS($B182+1,EW$164,1,1,"Confirmed Trend")))</f>
        <v>#N/A</v>
      </c>
      <c r="EX182" s="14" t="e" cm="1">
        <f t="array" aca="1" ref="EX182" ca="1">IF(INDIRECT(ADDRESS($B182+1,EX$164,1,1,"Confirmed Trend"))=0,#N/A,INDIRECT(ADDRESS($B182+1,EX$164,1,1,"Confirmed Trend")))</f>
        <v>#N/A</v>
      </c>
      <c r="EY182" s="14" t="e" cm="1">
        <f t="array" aca="1" ref="EY182" ca="1">IF(INDIRECT(ADDRESS($B182+1,EY$164,1,1,"Confirmed Trend"))=0,#N/A,INDIRECT(ADDRESS($B182+1,EY$164,1,1,"Confirmed Trend")))</f>
        <v>#N/A</v>
      </c>
      <c r="EZ182" s="14" t="e" cm="1">
        <f t="array" aca="1" ref="EZ182" ca="1">IF(INDIRECT(ADDRESS($B182+1,EZ$164,1,1,"Confirmed Trend"))=0,#N/A,INDIRECT(ADDRESS($B182+1,EZ$164,1,1,"Confirmed Trend")))</f>
        <v>#N/A</v>
      </c>
      <c r="FA182" s="14" t="e" cm="1">
        <f t="array" aca="1" ref="FA182" ca="1">IF(INDIRECT(ADDRESS($B182+1,FA$164,1,1,"Confirmed Trend"))=0,#N/A,INDIRECT(ADDRESS($B182+1,FA$164,1,1,"Confirmed Trend")))</f>
        <v>#N/A</v>
      </c>
      <c r="FB182" s="14" t="e" cm="1">
        <f t="array" aca="1" ref="FB182" ca="1">IF(INDIRECT(ADDRESS($B182+1,FB$164,1,1,"Confirmed Trend"))=0,#N/A,INDIRECT(ADDRESS($B182+1,FB$164,1,1,"Confirmed Trend")))</f>
        <v>#N/A</v>
      </c>
      <c r="FC182" s="14" t="e" cm="1">
        <f t="array" aca="1" ref="FC182" ca="1">IF(INDIRECT(ADDRESS($B182+1,FC$164,1,1,"Confirmed Trend"))=0,#N/A,INDIRECT(ADDRESS($B182+1,FC$164,1,1,"Confirmed Trend")))</f>
        <v>#N/A</v>
      </c>
      <c r="FD182" s="14" t="e" cm="1">
        <f t="array" aca="1" ref="FD182" ca="1">IF(INDIRECT(ADDRESS($B182+1,FD$164,1,1,"Confirmed Trend"))=0,#N/A,INDIRECT(ADDRESS($B182+1,FD$164,1,1,"Confirmed Trend")))</f>
        <v>#N/A</v>
      </c>
      <c r="FE182" s="14" t="e" cm="1">
        <f t="array" aca="1" ref="FE182" ca="1">IF(INDIRECT(ADDRESS($B182+1,FE$164,1,1,"Confirmed Trend"))=0,#N/A,INDIRECT(ADDRESS($B182+1,FE$164,1,1,"Confirmed Trend")))</f>
        <v>#N/A</v>
      </c>
      <c r="FF182" s="14" t="e" cm="1">
        <f t="array" aca="1" ref="FF182" ca="1">IF(INDIRECT(ADDRESS($B182+1,FF$164,1,1,"Confirmed Trend"))=0,#N/A,INDIRECT(ADDRESS($B182+1,FF$164,1,1,"Confirmed Trend")))</f>
        <v>#N/A</v>
      </c>
    </row>
    <row r="183" spans="2:162" x14ac:dyDescent="0.25">
      <c r="B183">
        <f t="shared" si="688"/>
        <v>18</v>
      </c>
      <c r="C183" t="str" cm="1">
        <f t="array" aca="1" ref="C183" ca="1">INDIRECT(ADDRESS($B183+1,1,1,1,"Confirmed Trend"))</f>
        <v>US Illinois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cm="1">
        <f t="array" aca="1" ref="BG183" ca="1">IF(INDIRECT(ADDRESS($B183+1,BG$164,1,1,"Confirmed Trend"))=0,#N/A,INDIRECT(ADDRESS($B183+1,BG$164,1,1,"Confirmed Trend")))</f>
        <v>0.32430502080000001</v>
      </c>
      <c r="BH183" s="14" cm="1">
        <f t="array" aca="1" ref="BH183" ca="1">IF(INDIRECT(ADDRESS($B183+1,BH$164,1,1,"Confirmed Trend"))=0,#N/A,INDIRECT(ADDRESS($B183+1,BH$164,1,1,"Confirmed Trend")))</f>
        <v>0.41421356240000001</v>
      </c>
      <c r="BI183" s="14" cm="1">
        <f t="array" aca="1" ref="BI183" ca="1">IF(INDIRECT(ADDRESS($B183+1,BI$164,1,1,"Confirmed Trend"))=0,#N/A,INDIRECT(ADDRESS($B183+1,BI$164,1,1,"Confirmed Trend")))</f>
        <v>0.51317491749999999</v>
      </c>
      <c r="BJ183" s="14" cm="1">
        <f t="array" aca="1" ref="BJ183" ca="1">IF(INDIRECT(ADDRESS($B183+1,BJ$164,1,1,"Confirmed Trend"))=0,#N/A,INDIRECT(ADDRESS($B183+1,BJ$164,1,1,"Confirmed Trend")))</f>
        <v>0.57283388869999996</v>
      </c>
      <c r="BK183" s="14" cm="1">
        <f t="array" aca="1" ref="BK183" ca="1">IF(INDIRECT(ADDRESS($B183+1,BK$164,1,1,"Confirmed Trend"))=0,#N/A,INDIRECT(ADDRESS($B183+1,BK$164,1,1,"Confirmed Trend")))</f>
        <v>0.58925443710000003</v>
      </c>
      <c r="BL183" s="14" cm="1">
        <f t="array" aca="1" ref="BL183" ca="1">IF(INDIRECT(ADDRESS($B183+1,BL$164,1,1,"Confirmed Trend"))=0,#N/A,INDIRECT(ADDRESS($B183+1,BL$164,1,1,"Confirmed Trend")))</f>
        <v>0.53623054609999998</v>
      </c>
      <c r="BM183" s="14" cm="1">
        <f t="array" aca="1" ref="BM183" ca="1">IF(INDIRECT(ADDRESS($B183+1,BM$164,1,1,"Confirmed Trend"))=0,#N/A,INDIRECT(ADDRESS($B183+1,BM$164,1,1,"Confirmed Trend")))</f>
        <v>0.44998885719999998</v>
      </c>
      <c r="BN183" s="14" cm="1">
        <f t="array" aca="1" ref="BN183" ca="1">IF(INDIRECT(ADDRESS($B183+1,BN$164,1,1,"Confirmed Trend"))=0,#N/A,INDIRECT(ADDRESS($B183+1,BN$164,1,1,"Confirmed Trend")))</f>
        <v>0.37153323510000003</v>
      </c>
      <c r="BO183" s="14" cm="1">
        <f t="array" aca="1" ref="BO183" ca="1">IF(INDIRECT(ADDRESS($B183+1,BO$164,1,1,"Confirmed Trend"))=0,#N/A,INDIRECT(ADDRESS($B183+1,BO$164,1,1,"Confirmed Trend")))</f>
        <v>0.31369627239999998</v>
      </c>
      <c r="BP183" s="14" cm="1">
        <f t="array" aca="1" ref="BP183" ca="1">IF(INDIRECT(ADDRESS($B183+1,BP$164,1,1,"Confirmed Trend"))=0,#N/A,INDIRECT(ADDRESS($B183+1,BP$164,1,1,"Confirmed Trend")))</f>
        <v>0.27649987999999998</v>
      </c>
      <c r="BQ183" s="14" cm="1">
        <f t="array" aca="1" ref="BQ183" ca="1">IF(INDIRECT(ADDRESS($B183+1,BQ$164,1,1,"Confirmed Trend"))=0,#N/A,INDIRECT(ADDRESS($B183+1,BQ$164,1,1,"Confirmed Trend")))</f>
        <v>0.25587652770000002</v>
      </c>
      <c r="BR183" s="14" cm="1">
        <f t="array" aca="1" ref="BR183" ca="1">IF(INDIRECT(ADDRESS($B183+1,BR$164,1,1,"Confirmed Trend"))=0,#N/A,INDIRECT(ADDRESS($B183+1,BR$164,1,1,"Confirmed Trend")))</f>
        <v>0.24672684089999999</v>
      </c>
      <c r="BS183" s="14" cm="1">
        <f t="array" aca="1" ref="BS183" ca="1">IF(INDIRECT(ADDRESS($B183+1,BS$164,1,1,"Confirmed Trend"))=0,#N/A,INDIRECT(ADDRESS($B183+1,BS$164,1,1,"Confirmed Trend")))</f>
        <v>0.23782629450000001</v>
      </c>
      <c r="BT183" s="14" cm="1">
        <f t="array" aca="1" ref="BT183" ca="1">IF(INDIRECT(ADDRESS($B183+1,BT$164,1,1,"Confirmed Trend"))=0,#N/A,INDIRECT(ADDRESS($B183+1,BT$164,1,1,"Confirmed Trend")))</f>
        <v>0.24182066699999999</v>
      </c>
      <c r="BU183" s="14" cm="1">
        <f t="array" aca="1" ref="BU183" ca="1">IF(INDIRECT(ADDRESS($B183+1,BU$164,1,1,"Confirmed Trend"))=0,#N/A,INDIRECT(ADDRESS($B183+1,BU$164,1,1,"Confirmed Trend")))</f>
        <v>0.21975284370000001</v>
      </c>
      <c r="BV183" s="14" cm="1">
        <f t="array" aca="1" ref="BV183" ca="1">IF(INDIRECT(ADDRESS($B183+1,BV$164,1,1,"Confirmed Trend"))=0,#N/A,INDIRECT(ADDRESS($B183+1,BV$164,1,1,"Confirmed Trend")))</f>
        <v>0.2046896553</v>
      </c>
      <c r="BW183" s="14" cm="1">
        <f t="array" aca="1" ref="BW183" ca="1">IF(INDIRECT(ADDRESS($B183+1,BW$164,1,1,"Confirmed Trend"))=0,#N/A,INDIRECT(ADDRESS($B183+1,BW$164,1,1,"Confirmed Trend")))</f>
        <v>0.18790808910000001</v>
      </c>
      <c r="BX183" s="14" cm="1">
        <f t="array" aca="1" ref="BX183" ca="1">IF(INDIRECT(ADDRESS($B183+1,BX$164,1,1,"Confirmed Trend"))=0,#N/A,INDIRECT(ADDRESS($B183+1,BX$164,1,1,"Confirmed Trend")))</f>
        <v>0.16780959109999999</v>
      </c>
      <c r="BY183" s="14" cm="1">
        <f t="array" aca="1" ref="BY183" ca="1">IF(INDIRECT(ADDRESS($B183+1,BY$164,1,1,"Confirmed Trend"))=0,#N/A,INDIRECT(ADDRESS($B183+1,BY$164,1,1,"Confirmed Trend")))</f>
        <v>0.1573093398</v>
      </c>
      <c r="BZ183" s="14" cm="1">
        <f t="array" aca="1" ref="BZ183" ca="1">IF(INDIRECT(ADDRESS($B183+1,BZ$164,1,1,"Confirmed Trend"))=0,#N/A,INDIRECT(ADDRESS($B183+1,BZ$164,1,1,"Confirmed Trend")))</f>
        <v>0.14566089970000001</v>
      </c>
      <c r="CA183" s="14" cm="1">
        <f t="array" aca="1" ref="CA183" ca="1">IF(INDIRECT(ADDRESS($B183+1,CA$164,1,1,"Confirmed Trend"))=0,#N/A,INDIRECT(ADDRESS($B183+1,CA$164,1,1,"Confirmed Trend")))</f>
        <v>0.14059248560000001</v>
      </c>
      <c r="CB183" s="14" cm="1">
        <f t="array" aca="1" ref="CB183" ca="1">IF(INDIRECT(ADDRESS($B183+1,CB$164,1,1,"Confirmed Trend"))=0,#N/A,INDIRECT(ADDRESS($B183+1,CB$164,1,1,"Confirmed Trend")))</f>
        <v>0.13146196569999999</v>
      </c>
      <c r="CC183" s="14" cm="1">
        <f t="array" aca="1" ref="CC183" ca="1">IF(INDIRECT(ADDRESS($B183+1,CC$164,1,1,"Confirmed Trend"))=0,#N/A,INDIRECT(ADDRESS($B183+1,CC$164,1,1,"Confirmed Trend")))</f>
        <v>0.1197356718</v>
      </c>
      <c r="CD183" s="14" cm="1">
        <f t="array" aca="1" ref="CD183" ca="1">IF(INDIRECT(ADDRESS($B183+1,CD$164,1,1,"Confirmed Trend"))=0,#N/A,INDIRECT(ADDRESS($B183+1,CD$164,1,1,"Confirmed Trend")))</f>
        <v>0.1097822143</v>
      </c>
      <c r="CE183" s="14" cm="1">
        <f t="array" aca="1" ref="CE183" ca="1">IF(INDIRECT(ADDRESS($B183+1,CE$164,1,1,"Confirmed Trend"))=0,#N/A,INDIRECT(ADDRESS($B183+1,CE$164,1,1,"Confirmed Trend")))</f>
        <v>0.1022645222</v>
      </c>
      <c r="CF183" s="14" cm="1">
        <f t="array" aca="1" ref="CF183" ca="1">IF(INDIRECT(ADDRESS($B183+1,CF$164,1,1,"Confirmed Trend"))=0,#N/A,INDIRECT(ADDRESS($B183+1,CF$164,1,1,"Confirmed Trend")))</f>
        <v>9.8837154199999999E-2</v>
      </c>
      <c r="CG183" s="14" cm="1">
        <f t="array" aca="1" ref="CG183" ca="1">IF(INDIRECT(ADDRESS($B183+1,CG$164,1,1,"Confirmed Trend"))=0,#N/A,INDIRECT(ADDRESS($B183+1,CG$164,1,1,"Confirmed Trend")))</f>
        <v>9.6021970999999998E-2</v>
      </c>
      <c r="CH183" s="14" cm="1">
        <f t="array" aca="1" ref="CH183" ca="1">IF(INDIRECT(ADDRESS($B183+1,CH$164,1,1,"Confirmed Trend"))=0,#N/A,INDIRECT(ADDRESS($B183+1,CH$164,1,1,"Confirmed Trend")))</f>
        <v>9.0946972400000006E-2</v>
      </c>
      <c r="CI183" s="14" cm="1">
        <f t="array" aca="1" ref="CI183" ca="1">IF(INDIRECT(ADDRESS($B183+1,CI$164,1,1,"Confirmed Trend"))=0,#N/A,INDIRECT(ADDRESS($B183+1,CI$164,1,1,"Confirmed Trend")))</f>
        <v>8.3369002799999994E-2</v>
      </c>
      <c r="CJ183" s="14" cm="1">
        <f t="array" aca="1" ref="CJ183" ca="1">IF(INDIRECT(ADDRESS($B183+1,CJ$164,1,1,"Confirmed Trend"))=0,#N/A,INDIRECT(ADDRESS($B183+1,CJ$164,1,1,"Confirmed Trend")))</f>
        <v>7.5688728299999994E-2</v>
      </c>
      <c r="CK183" s="14" cm="1">
        <f t="array" aca="1" ref="CK183" ca="1">IF(INDIRECT(ADDRESS($B183+1,CK$164,1,1,"Confirmed Trend"))=0,#N/A,INDIRECT(ADDRESS($B183+1,CK$164,1,1,"Confirmed Trend")))</f>
        <v>6.9051915899999997E-2</v>
      </c>
      <c r="CL183" s="14" cm="1">
        <f t="array" aca="1" ref="CL183" ca="1">IF(INDIRECT(ADDRESS($B183+1,CL$164,1,1,"Confirmed Trend"))=0,#N/A,INDIRECT(ADDRESS($B183+1,CL$164,1,1,"Confirmed Trend")))</f>
        <v>6.1632860099999999E-2</v>
      </c>
      <c r="CM183" s="14" cm="1">
        <f t="array" aca="1" ref="CM183" ca="1">IF(INDIRECT(ADDRESS($B183+1,CM$164,1,1,"Confirmed Trend"))=0,#N/A,INDIRECT(ADDRESS($B183+1,CM$164,1,1,"Confirmed Trend")))</f>
        <v>5.8493179499999999E-2</v>
      </c>
      <c r="CN183" s="14" cm="1">
        <f t="array" aca="1" ref="CN183" ca="1">IF(INDIRECT(ADDRESS($B183+1,CN$164,1,1,"Confirmed Trend"))=0,#N/A,INDIRECT(ADDRESS($B183+1,CN$164,1,1,"Confirmed Trend")))</f>
        <v>5.67727019E-2</v>
      </c>
      <c r="CO183" s="14" cm="1">
        <f t="array" aca="1" ref="CO183" ca="1">IF(INDIRECT(ADDRESS($B183+1,CO$164,1,1,"Confirmed Trend"))=0,#N/A,INDIRECT(ADDRESS($B183+1,CO$164,1,1,"Confirmed Trend")))</f>
        <v>5.6646332799999997E-2</v>
      </c>
      <c r="CP183" s="14" cm="1">
        <f t="array" aca="1" ref="CP183" ca="1">IF(INDIRECT(ADDRESS($B183+1,CP$164,1,1,"Confirmed Trend"))=0,#N/A,INDIRECT(ADDRESS($B183+1,CP$164,1,1,"Confirmed Trend")))</f>
        <v>5.46553392E-2</v>
      </c>
      <c r="CQ183" s="14" cm="1">
        <f t="array" aca="1" ref="CQ183" ca="1">IF(INDIRECT(ADDRESS($B183+1,CQ$164,1,1,"Confirmed Trend"))=0,#N/A,INDIRECT(ADDRESS($B183+1,CQ$164,1,1,"Confirmed Trend")))</f>
        <v>5.0650446699999997E-2</v>
      </c>
      <c r="CR183" s="14" cm="1">
        <f t="array" aca="1" ref="CR183" ca="1">IF(INDIRECT(ADDRESS($B183+1,CR$164,1,1,"Confirmed Trend"))=0,#N/A,INDIRECT(ADDRESS($B183+1,CR$164,1,1,"Confirmed Trend")))</f>
        <v>4.8516322299999998E-2</v>
      </c>
      <c r="CS183" s="14" cm="1">
        <f t="array" aca="1" ref="CS183" ca="1">IF(INDIRECT(ADDRESS($B183+1,CS$164,1,1,"Confirmed Trend"))=0,#N/A,INDIRECT(ADDRESS($B183+1,CS$164,1,1,"Confirmed Trend")))</f>
        <v>4.81106793E-2</v>
      </c>
      <c r="CT183" s="14" cm="1">
        <f t="array" aca="1" ref="CT183" ca="1">IF(INDIRECT(ADDRESS($B183+1,CT$164,1,1,"Confirmed Trend"))=0,#N/A,INDIRECT(ADDRESS($B183+1,CT$164,1,1,"Confirmed Trend")))</f>
        <v>5.2502464399999997E-2</v>
      </c>
      <c r="CU183" s="14" cm="1">
        <f t="array" aca="1" ref="CU183" ca="1">IF(INDIRECT(ADDRESS($B183+1,CU$164,1,1,"Confirmed Trend"))=0,#N/A,INDIRECT(ADDRESS($B183+1,CU$164,1,1,"Confirmed Trend")))</f>
        <v>5.6733528200000001E-2</v>
      </c>
      <c r="CV183" s="14" cm="1">
        <f t="array" aca="1" ref="CV183" ca="1">IF(INDIRECT(ADDRESS($B183+1,CV$164,1,1,"Confirmed Trend"))=0,#N/A,INDIRECT(ADDRESS($B183+1,CV$164,1,1,"Confirmed Trend")))</f>
        <v>5.8946767599999998E-2</v>
      </c>
      <c r="CW183" s="14" cm="1">
        <f t="array" aca="1" ref="CW183" ca="1">IF(INDIRECT(ADDRESS($B183+1,CW$164,1,1,"Confirmed Trend"))=0,#N/A,INDIRECT(ADDRESS($B183+1,CW$164,1,1,"Confirmed Trend")))</f>
        <v>5.7746823900000001E-2</v>
      </c>
      <c r="CX183" s="14" cm="1">
        <f t="array" aca="1" ref="CX183" ca="1">IF(INDIRECT(ADDRESS($B183+1,CX$164,1,1,"Confirmed Trend"))=0,#N/A,INDIRECT(ADDRESS($B183+1,CX$164,1,1,"Confirmed Trend")))</f>
        <v>5.4067261800000002E-2</v>
      </c>
      <c r="CY183" s="14" cm="1">
        <f t="array" aca="1" ref="CY183" ca="1">IF(INDIRECT(ADDRESS($B183+1,CY$164,1,1,"Confirmed Trend"))=0,#N/A,INDIRECT(ADDRESS($B183+1,CY$164,1,1,"Confirmed Trend")))</f>
        <v>5.0841415100000002E-2</v>
      </c>
      <c r="CZ183" s="14" cm="1">
        <f t="array" aca="1" ref="CZ183" ca="1">IF(INDIRECT(ADDRESS($B183+1,CZ$164,1,1,"Confirmed Trend"))=0,#N/A,INDIRECT(ADDRESS($B183+1,CZ$164,1,1,"Confirmed Trend")))</f>
        <v>4.8317531900000002E-2</v>
      </c>
      <c r="DA183" s="14" cm="1">
        <f t="array" aca="1" ref="DA183" ca="1">IF(INDIRECT(ADDRESS($B183+1,DA$164,1,1,"Confirmed Trend"))=0,#N/A,INDIRECT(ADDRESS($B183+1,DA$164,1,1,"Confirmed Trend")))</f>
        <v>4.9034048099999998E-2</v>
      </c>
      <c r="DB183" s="14" cm="1">
        <f t="array" aca="1" ref="DB183" ca="1">IF(INDIRECT(ADDRESS($B183+1,DB$164,1,1,"Confirmed Trend"))=0,#N/A,INDIRECT(ADDRESS($B183+1,DB$164,1,1,"Confirmed Trend")))</f>
        <v>4.9803033599999998E-2</v>
      </c>
      <c r="DC183" s="14" cm="1">
        <f t="array" aca="1" ref="DC183" ca="1">IF(INDIRECT(ADDRESS($B183+1,DC$164,1,1,"Confirmed Trend"))=0,#N/A,INDIRECT(ADDRESS($B183+1,DC$164,1,1,"Confirmed Trend")))</f>
        <v>5.0915705499999998E-2</v>
      </c>
      <c r="DD183" s="14" cm="1">
        <f t="array" aca="1" ref="DD183" ca="1">IF(INDIRECT(ADDRESS($B183+1,DD$164,1,1,"Confirmed Trend"))=0,#N/A,INDIRECT(ADDRESS($B183+1,DD$164,1,1,"Confirmed Trend")))</f>
        <v>4.9781285000000002E-2</v>
      </c>
      <c r="DE183" s="14" cm="1">
        <f t="array" aca="1" ref="DE183" ca="1">IF(INDIRECT(ADDRESS($B183+1,DE$164,1,1,"Confirmed Trend"))=0,#N/A,INDIRECT(ADDRESS($B183+1,DE$164,1,1,"Confirmed Trend")))</f>
        <v>4.6782091200000001E-2</v>
      </c>
      <c r="DF183" s="14" cm="1">
        <f t="array" aca="1" ref="DF183" ca="1">IF(INDIRECT(ADDRESS($B183+1,DF$164,1,1,"Confirmed Trend"))=0,#N/A,INDIRECT(ADDRESS($B183+1,DF$164,1,1,"Confirmed Trend")))</f>
        <v>4.2786735999999999E-2</v>
      </c>
      <c r="DG183" s="14" cm="1">
        <f t="array" aca="1" ref="DG183" ca="1">IF(INDIRECT(ADDRESS($B183+1,DG$164,1,1,"Confirmed Trend"))=0,#N/A,INDIRECT(ADDRESS($B183+1,DG$164,1,1,"Confirmed Trend")))</f>
        <v>3.8865650500000001E-2</v>
      </c>
      <c r="DH183" s="14" cm="1">
        <f t="array" aca="1" ref="DH183" ca="1">IF(INDIRECT(ADDRESS($B183+1,DH$164,1,1,"Confirmed Trend"))=0,#N/A,INDIRECT(ADDRESS($B183+1,DH$164,1,1,"Confirmed Trend")))</f>
        <v>3.7322264899999999E-2</v>
      </c>
      <c r="DI183" s="14" cm="1">
        <f t="array" aca="1" ref="DI183" ca="1">IF(INDIRECT(ADDRESS($B183+1,DI$164,1,1,"Confirmed Trend"))=0,#N/A,INDIRECT(ADDRESS($B183+1,DI$164,1,1,"Confirmed Trend")))</f>
        <v>3.6406499799999999E-2</v>
      </c>
      <c r="DJ183" s="14" cm="1">
        <f t="array" aca="1" ref="DJ183" ca="1">IF(INDIRECT(ADDRESS($B183+1,DJ$164,1,1,"Confirmed Trend"))=0,#N/A,INDIRECT(ADDRESS($B183+1,DJ$164,1,1,"Confirmed Trend")))</f>
        <v>3.5383991300000001E-2</v>
      </c>
      <c r="DK183" s="14" cm="1">
        <f t="array" aca="1" ref="DK183" ca="1">IF(INDIRECT(ADDRESS($B183+1,DK$164,1,1,"Confirmed Trend"))=0,#N/A,INDIRECT(ADDRESS($B183+1,DK$164,1,1,"Confirmed Trend")))</f>
        <v>3.2255460700000002E-2</v>
      </c>
      <c r="DL183" s="14" cm="1">
        <f t="array" aca="1" ref="DL183" ca="1">IF(INDIRECT(ADDRESS($B183+1,DL$164,1,1,"Confirmed Trend"))=0,#N/A,INDIRECT(ADDRESS($B183+1,DL$164,1,1,"Confirmed Trend")))</f>
        <v>3.0201536399999999E-2</v>
      </c>
      <c r="DM183" s="14" cm="1">
        <f t="array" aca="1" ref="DM183" ca="1">IF(INDIRECT(ADDRESS($B183+1,DM$164,1,1,"Confirmed Trend"))=0,#N/A,INDIRECT(ADDRESS($B183+1,DM$164,1,1,"Confirmed Trend")))</f>
        <v>2.8239519099999999E-2</v>
      </c>
      <c r="DN183" s="14" cm="1">
        <f t="array" aca="1" ref="DN183" ca="1">IF(INDIRECT(ADDRESS($B183+1,DN$164,1,1,"Confirmed Trend"))=0,#N/A,INDIRECT(ADDRESS($B183+1,DN$164,1,1,"Confirmed Trend")))</f>
        <v>2.9502988599999998E-2</v>
      </c>
      <c r="DO183" s="14" cm="1">
        <f t="array" aca="1" ref="DO183" ca="1">IF(INDIRECT(ADDRESS($B183+1,DO$164,1,1,"Confirmed Trend"))=0,#N/A,INDIRECT(ADDRESS($B183+1,DO$164,1,1,"Confirmed Trend")))</f>
        <v>3.0930658E-2</v>
      </c>
      <c r="DP183" s="14" cm="1">
        <f t="array" aca="1" ref="DP183" ca="1">IF(INDIRECT(ADDRESS($B183+1,DP$164,1,1,"Confirmed Trend"))=0,#N/A,INDIRECT(ADDRESS($B183+1,DP$164,1,1,"Confirmed Trend")))</f>
        <v>3.08585358E-2</v>
      </c>
      <c r="DQ183" s="14" cm="1">
        <f t="array" aca="1" ref="DQ183" ca="1">IF(INDIRECT(ADDRESS($B183+1,DQ$164,1,1,"Confirmed Trend"))=0,#N/A,INDIRECT(ADDRESS($B183+1,DQ$164,1,1,"Confirmed Trend")))</f>
        <v>2.9373244699999999E-2</v>
      </c>
      <c r="DR183" s="14" cm="1">
        <f t="array" aca="1" ref="DR183" ca="1">IF(INDIRECT(ADDRESS($B183+1,DR$164,1,1,"Confirmed Trend"))=0,#N/A,INDIRECT(ADDRESS($B183+1,DR$164,1,1,"Confirmed Trend")))</f>
        <v>2.58494389E-2</v>
      </c>
      <c r="DS183" s="14" cm="1">
        <f t="array" aca="1" ref="DS183" ca="1">IF(INDIRECT(ADDRESS($B183+1,DS$164,1,1,"Confirmed Trend"))=0,#N/A,INDIRECT(ADDRESS($B183+1,DS$164,1,1,"Confirmed Trend")))</f>
        <v>2.3583706199999999E-2</v>
      </c>
      <c r="DT183" s="14" cm="1">
        <f t="array" aca="1" ref="DT183" ca="1">IF(INDIRECT(ADDRESS($B183+1,DT$164,1,1,"Confirmed Trend"))=0,#N/A,INDIRECT(ADDRESS($B183+1,DT$164,1,1,"Confirmed Trend")))</f>
        <v>2.1606183099999999E-2</v>
      </c>
      <c r="DU183" s="14" cm="1">
        <f t="array" aca="1" ref="DU183" ca="1">IF(INDIRECT(ADDRESS($B183+1,DU$164,1,1,"Confirmed Trend"))=0,#N/A,INDIRECT(ADDRESS($B183+1,DU$164,1,1,"Confirmed Trend")))</f>
        <v>2.1088400899999998E-2</v>
      </c>
      <c r="DV183" s="14" cm="1">
        <f t="array" aca="1" ref="DV183" ca="1">IF(INDIRECT(ADDRESS($B183+1,DV$164,1,1,"Confirmed Trend"))=0,#N/A,INDIRECT(ADDRESS($B183+1,DV$164,1,1,"Confirmed Trend")))</f>
        <v>2.1722744400000001E-2</v>
      </c>
      <c r="DW183" s="14" cm="1">
        <f t="array" aca="1" ref="DW183" ca="1">IF(INDIRECT(ADDRESS($B183+1,DW$164,1,1,"Confirmed Trend"))=0,#N/A,INDIRECT(ADDRESS($B183+1,DW$164,1,1,"Confirmed Trend")))</f>
        <v>2.27803834E-2</v>
      </c>
      <c r="DX183" s="14" cm="1">
        <f t="array" aca="1" ref="DX183" ca="1">IF(INDIRECT(ADDRESS($B183+1,DX$164,1,1,"Confirmed Trend"))=0,#N/A,INDIRECT(ADDRESS($B183+1,DX$164,1,1,"Confirmed Trend")))</f>
        <v>2.3416690699999999E-2</v>
      </c>
      <c r="DY183" s="14" cm="1">
        <f t="array" aca="1" ref="DY183" ca="1">IF(INDIRECT(ADDRESS($B183+1,DY$164,1,1,"Confirmed Trend"))=0,#N/A,INDIRECT(ADDRESS($B183+1,DY$164,1,1,"Confirmed Trend")))</f>
        <v>2.3238857700000001E-2</v>
      </c>
      <c r="DZ183" s="14" cm="1">
        <f t="array" aca="1" ref="DZ183" ca="1">IF(INDIRECT(ADDRESS($B183+1,DZ$164,1,1,"Confirmed Trend"))=0,#N/A,INDIRECT(ADDRESS($B183+1,DZ$164,1,1,"Confirmed Trend")))</f>
        <v>2.1169006300000001E-2</v>
      </c>
      <c r="EA183" s="14" cm="1">
        <f t="array" aca="1" ref="EA183" ca="1">IF(INDIRECT(ADDRESS($B183+1,EA$164,1,1,"Confirmed Trend"))=0,#N/A,INDIRECT(ADDRESS($B183+1,EA$164,1,1,"Confirmed Trend")))</f>
        <v>1.8167801399999999E-2</v>
      </c>
      <c r="EB183" s="14" cm="1">
        <f t="array" aca="1" ref="EB183" ca="1">IF(INDIRECT(ADDRESS($B183+1,EB$164,1,1,"Confirmed Trend"))=0,#N/A,INDIRECT(ADDRESS($B183+1,EB$164,1,1,"Confirmed Trend")))</f>
        <v>1.4952846000000001E-2</v>
      </c>
      <c r="EC183" s="14" cm="1">
        <f t="array" aca="1" ref="EC183" ca="1">IF(INDIRECT(ADDRESS($B183+1,EC$164,1,1,"Confirmed Trend"))=0,#N/A,INDIRECT(ADDRESS($B183+1,EC$164,1,1,"Confirmed Trend")))</f>
        <v>1.29805237E-2</v>
      </c>
      <c r="ED183" s="14" cm="1">
        <f t="array" aca="1" ref="ED183" ca="1">IF(INDIRECT(ADDRESS($B183+1,ED$164,1,1,"Confirmed Trend"))=0,#N/A,INDIRECT(ADDRESS($B183+1,ED$164,1,1,"Confirmed Trend")))</f>
        <v>1.2209876099999999E-2</v>
      </c>
      <c r="EE183" s="14" cm="1">
        <f t="array" aca="1" ref="EE183" ca="1">IF(INDIRECT(ADDRESS($B183+1,EE$164,1,1,"Confirmed Trend"))=0,#N/A,INDIRECT(ADDRESS($B183+1,EE$164,1,1,"Confirmed Trend")))</f>
        <v>1.23702547E-2</v>
      </c>
      <c r="EF183" s="14" cm="1">
        <f t="array" aca="1" ref="EF183" ca="1">IF(INDIRECT(ADDRESS($B183+1,EF$164,1,1,"Confirmed Trend"))=0,#N/A,INDIRECT(ADDRESS($B183+1,EF$164,1,1,"Confirmed Trend")))</f>
        <v>1.220926E-2</v>
      </c>
      <c r="EG183" s="14" cm="1">
        <f t="array" aca="1" ref="EG183" ca="1">IF(INDIRECT(ADDRESS($B183+1,EG$164,1,1,"Confirmed Trend"))=0,#N/A,INDIRECT(ADDRESS($B183+1,EG$164,1,1,"Confirmed Trend")))</f>
        <v>1.18339372E-2</v>
      </c>
      <c r="EH183" s="14" cm="1">
        <f t="array" aca="1" ref="EH183" ca="1">IF(INDIRECT(ADDRESS($B183+1,EH$164,1,1,"Confirmed Trend"))=0,#N/A,INDIRECT(ADDRESS($B183+1,EH$164,1,1,"Confirmed Trend")))</f>
        <v>1.0967301400000001E-2</v>
      </c>
      <c r="EI183" s="14" cm="1">
        <f t="array" aca="1" ref="EI183" ca="1">IF(INDIRECT(ADDRESS($B183+1,EI$164,1,1,"Confirmed Trend"))=0,#N/A,INDIRECT(ADDRESS($B183+1,EI$164,1,1,"Confirmed Trend")))</f>
        <v>1.02205843E-2</v>
      </c>
      <c r="EJ183" s="14" cm="1">
        <f t="array" aca="1" ref="EJ183" ca="1">IF(INDIRECT(ADDRESS($B183+1,EJ$164,1,1,"Confirmed Trend"))=0,#N/A,INDIRECT(ADDRESS($B183+1,EJ$164,1,1,"Confirmed Trend")))</f>
        <v>9.6354843999999999E-3</v>
      </c>
      <c r="EK183" s="14" cm="1">
        <f t="array" aca="1" ref="EK183" ca="1">IF(INDIRECT(ADDRESS($B183+1,EK$164,1,1,"Confirmed Trend"))=0,#N/A,INDIRECT(ADDRESS($B183+1,EK$164,1,1,"Confirmed Trend")))</f>
        <v>8.9516040000000002E-3</v>
      </c>
      <c r="EL183" s="14" cm="1">
        <f t="array" aca="1" ref="EL183" ca="1">IF(INDIRECT(ADDRESS($B183+1,EL$164,1,1,"Confirmed Trend"))=0,#N/A,INDIRECT(ADDRESS($B183+1,EL$164,1,1,"Confirmed Trend")))</f>
        <v>8.4871453999999999E-3</v>
      </c>
      <c r="EM183" s="14" cm="1">
        <f t="array" aca="1" ref="EM183" ca="1">IF(INDIRECT(ADDRESS($B183+1,EM$164,1,1,"Confirmed Trend"))=0,#N/A,INDIRECT(ADDRESS($B183+1,EM$164,1,1,"Confirmed Trend")))</f>
        <v>8.2099782000000007E-3</v>
      </c>
      <c r="EN183" s="14" cm="1">
        <f t="array" aca="1" ref="EN183" ca="1">IF(INDIRECT(ADDRESS($B183+1,EN$164,1,1,"Confirmed Trend"))=0,#N/A,INDIRECT(ADDRESS($B183+1,EN$164,1,1,"Confirmed Trend")))</f>
        <v>8.1298710000000003E-3</v>
      </c>
      <c r="EO183" s="14" cm="1">
        <f t="array" aca="1" ref="EO183" ca="1">IF(INDIRECT(ADDRESS($B183+1,EO$164,1,1,"Confirmed Trend"))=0,#N/A,INDIRECT(ADDRESS($B183+1,EO$164,1,1,"Confirmed Trend")))</f>
        <v>7.8992556000000002E-3</v>
      </c>
      <c r="EP183" s="14" cm="1">
        <f t="array" aca="1" ref="EP183" ca="1">IF(INDIRECT(ADDRESS($B183+1,EP$164,1,1,"Confirmed Trend"))=0,#N/A,INDIRECT(ADDRESS($B183+1,EP$164,1,1,"Confirmed Trend")))</f>
        <v>7.3175564000000004E-3</v>
      </c>
      <c r="EQ183" s="14" t="e" cm="1">
        <f t="array" aca="1" ref="EQ183" ca="1">IF(INDIRECT(ADDRESS($B183+1,EQ$164,1,1,"Confirmed Trend"))=0,#N/A,INDIRECT(ADDRESS($B183+1,EQ$164,1,1,"Confirmed Trend")))</f>
        <v>#N/A</v>
      </c>
      <c r="ER183" s="14" t="e" cm="1">
        <f t="array" aca="1" ref="ER183" ca="1">IF(INDIRECT(ADDRESS($B183+1,ER$164,1,1,"Confirmed Trend"))=0,#N/A,INDIRECT(ADDRESS($B183+1,ER$164,1,1,"Confirmed Trend")))</f>
        <v>#N/A</v>
      </c>
      <c r="ES183" s="14" t="e" cm="1">
        <f t="array" aca="1" ref="ES183" ca="1">IF(INDIRECT(ADDRESS($B183+1,ES$164,1,1,"Confirmed Trend"))=0,#N/A,INDIRECT(ADDRESS($B183+1,ES$164,1,1,"Confirmed Trend")))</f>
        <v>#N/A</v>
      </c>
      <c r="ET183" s="14" t="e" cm="1">
        <f t="array" aca="1" ref="ET183" ca="1">IF(INDIRECT(ADDRESS($B183+1,ET$164,1,1,"Confirmed Trend"))=0,#N/A,INDIRECT(ADDRESS($B183+1,ET$164,1,1,"Confirmed Trend")))</f>
        <v>#N/A</v>
      </c>
      <c r="EU183" s="14" t="e" cm="1">
        <f t="array" aca="1" ref="EU183" ca="1">IF(INDIRECT(ADDRESS($B183+1,EU$164,1,1,"Confirmed Trend"))=0,#N/A,INDIRECT(ADDRESS($B183+1,EU$164,1,1,"Confirmed Trend")))</f>
        <v>#N/A</v>
      </c>
      <c r="EV183" s="14" t="e" cm="1">
        <f t="array" aca="1" ref="EV183" ca="1">IF(INDIRECT(ADDRESS($B183+1,EV$164,1,1,"Confirmed Trend"))=0,#N/A,INDIRECT(ADDRESS($B183+1,EV$164,1,1,"Confirmed Trend")))</f>
        <v>#N/A</v>
      </c>
      <c r="EW183" s="14" t="e" cm="1">
        <f t="array" aca="1" ref="EW183" ca="1">IF(INDIRECT(ADDRESS($B183+1,EW$164,1,1,"Confirmed Trend"))=0,#N/A,INDIRECT(ADDRESS($B183+1,EW$164,1,1,"Confirmed Trend")))</f>
        <v>#N/A</v>
      </c>
      <c r="EX183" s="14" t="e" cm="1">
        <f t="array" aca="1" ref="EX183" ca="1">IF(INDIRECT(ADDRESS($B183+1,EX$164,1,1,"Confirmed Trend"))=0,#N/A,INDIRECT(ADDRESS($B183+1,EX$164,1,1,"Confirmed Trend")))</f>
        <v>#N/A</v>
      </c>
      <c r="EY183" s="14" t="e" cm="1">
        <f t="array" aca="1" ref="EY183" ca="1">IF(INDIRECT(ADDRESS($B183+1,EY$164,1,1,"Confirmed Trend"))=0,#N/A,INDIRECT(ADDRESS($B183+1,EY$164,1,1,"Confirmed Trend")))</f>
        <v>#N/A</v>
      </c>
      <c r="EZ183" s="14" t="e" cm="1">
        <f t="array" aca="1" ref="EZ183" ca="1">IF(INDIRECT(ADDRESS($B183+1,EZ$164,1,1,"Confirmed Trend"))=0,#N/A,INDIRECT(ADDRESS($B183+1,EZ$164,1,1,"Confirmed Trend")))</f>
        <v>#N/A</v>
      </c>
      <c r="FA183" s="14" t="e" cm="1">
        <f t="array" aca="1" ref="FA183" ca="1">IF(INDIRECT(ADDRESS($B183+1,FA$164,1,1,"Confirmed Trend"))=0,#N/A,INDIRECT(ADDRESS($B183+1,FA$164,1,1,"Confirmed Trend")))</f>
        <v>#N/A</v>
      </c>
      <c r="FB183" s="14" t="e" cm="1">
        <f t="array" aca="1" ref="FB183" ca="1">IF(INDIRECT(ADDRESS($B183+1,FB$164,1,1,"Confirmed Trend"))=0,#N/A,INDIRECT(ADDRESS($B183+1,FB$164,1,1,"Confirmed Trend")))</f>
        <v>#N/A</v>
      </c>
      <c r="FC183" s="14" t="e" cm="1">
        <f t="array" aca="1" ref="FC183" ca="1">IF(INDIRECT(ADDRESS($B183+1,FC$164,1,1,"Confirmed Trend"))=0,#N/A,INDIRECT(ADDRESS($B183+1,FC$164,1,1,"Confirmed Trend")))</f>
        <v>#N/A</v>
      </c>
      <c r="FD183" s="14" t="e" cm="1">
        <f t="array" aca="1" ref="FD183" ca="1">IF(INDIRECT(ADDRESS($B183+1,FD$164,1,1,"Confirmed Trend"))=0,#N/A,INDIRECT(ADDRESS($B183+1,FD$164,1,1,"Confirmed Trend")))</f>
        <v>#N/A</v>
      </c>
      <c r="FE183" s="14" t="e" cm="1">
        <f t="array" aca="1" ref="FE183" ca="1">IF(INDIRECT(ADDRESS($B183+1,FE$164,1,1,"Confirmed Trend"))=0,#N/A,INDIRECT(ADDRESS($B183+1,FE$164,1,1,"Confirmed Trend")))</f>
        <v>#N/A</v>
      </c>
      <c r="FF183" s="14" t="e" cm="1">
        <f t="array" aca="1" ref="FF183" ca="1">IF(INDIRECT(ADDRESS($B183+1,FF$164,1,1,"Confirmed Trend"))=0,#N/A,INDIRECT(ADDRESS($B183+1,FF$164,1,1,"Confirmed Trend")))</f>
        <v>#N/A</v>
      </c>
    </row>
    <row r="184" spans="2:162" x14ac:dyDescent="0.25">
      <c r="B184">
        <f t="shared" si="688"/>
        <v>19</v>
      </c>
      <c r="C184" t="str" cm="1">
        <f t="array" aca="1" ref="C184" ca="1">INDIRECT(ADDRESS($B184+1,1,1,1,"Confirmed Trend"))</f>
        <v>US Indiana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cm="1">
        <f t="array" aca="1" ref="BE184" ca="1">IF(INDIRECT(ADDRESS($B184+1,BE$164,1,1,"Confirmed Trend"))=0,#N/A,INDIRECT(ADDRESS($B184+1,BE$164,1,1,"Confirmed Trend")))</f>
        <v>-0.56689327730000005</v>
      </c>
      <c r="BF184" s="14" cm="1">
        <f t="array" aca="1" ref="BF184" ca="1">IF(INDIRECT(ADDRESS($B184+1,BF$164,1,1,"Confirmed Trend"))=0,#N/A,INDIRECT(ADDRESS($B184+1,BF$164,1,1,"Confirmed Trend")))</f>
        <v>-0.58664184109999995</v>
      </c>
      <c r="BG184" s="14" cm="1">
        <f t="array" aca="1" ref="BG184" ca="1">IF(INDIRECT(ADDRESS($B184+1,BG$164,1,1,"Confirmed Trend"))=0,#N/A,INDIRECT(ADDRESS($B184+1,BG$164,1,1,"Confirmed Trend")))</f>
        <v>-0.53744557000000004</v>
      </c>
      <c r="BH184" s="14" cm="1">
        <f t="array" aca="1" ref="BH184" ca="1">IF(INDIRECT(ADDRESS($B184+1,BH$164,1,1,"Confirmed Trend"))=0,#N/A,INDIRECT(ADDRESS($B184+1,BH$164,1,1,"Confirmed Trend")))</f>
        <v>-0.44191019510000001</v>
      </c>
      <c r="BI184" s="14" cm="1">
        <f t="array" aca="1" ref="BI184" ca="1">IF(INDIRECT(ADDRESS($B184+1,BI$164,1,1,"Confirmed Trend"))=0,#N/A,INDIRECT(ADDRESS($B184+1,BI$164,1,1,"Confirmed Trend")))</f>
        <v>0.23099696259999999</v>
      </c>
      <c r="BJ184" s="14" cm="1">
        <f t="array" aca="1" ref="BJ184" ca="1">IF(INDIRECT(ADDRESS($B184+1,BJ$164,1,1,"Confirmed Trend"))=0,#N/A,INDIRECT(ADDRESS($B184+1,BJ$164,1,1,"Confirmed Trend")))</f>
        <v>0.2736617335</v>
      </c>
      <c r="BK184" s="14" cm="1">
        <f t="array" aca="1" ref="BK184" ca="1">IF(INDIRECT(ADDRESS($B184+1,BK$164,1,1,"Confirmed Trend"))=0,#N/A,INDIRECT(ADDRESS($B184+1,BK$164,1,1,"Confirmed Trend")))</f>
        <v>0.31607401299999999</v>
      </c>
      <c r="BL184" s="14" cm="1">
        <f t="array" aca="1" ref="BL184" ca="1">IF(INDIRECT(ADDRESS($B184+1,BL$164,1,1,"Confirmed Trend"))=0,#N/A,INDIRECT(ADDRESS($B184+1,BL$164,1,1,"Confirmed Trend")))</f>
        <v>0.37508457940000001</v>
      </c>
      <c r="BM184" s="14" cm="1">
        <f t="array" aca="1" ref="BM184" ca="1">IF(INDIRECT(ADDRESS($B184+1,BM$164,1,1,"Confirmed Trend"))=0,#N/A,INDIRECT(ADDRESS($B184+1,BM$164,1,1,"Confirmed Trend")))</f>
        <v>0.44547562060000001</v>
      </c>
      <c r="BN184" s="14" cm="1">
        <f t="array" aca="1" ref="BN184" ca="1">IF(INDIRECT(ADDRESS($B184+1,BN$164,1,1,"Confirmed Trend"))=0,#N/A,INDIRECT(ADDRESS($B184+1,BN$164,1,1,"Confirmed Trend")))</f>
        <v>0.47145471439999997</v>
      </c>
      <c r="BO184" s="14" cm="1">
        <f t="array" aca="1" ref="BO184" ca="1">IF(INDIRECT(ADDRESS($B184+1,BO$164,1,1,"Confirmed Trend"))=0,#N/A,INDIRECT(ADDRESS($B184+1,BO$164,1,1,"Confirmed Trend")))</f>
        <v>0.47562557979999998</v>
      </c>
      <c r="BP184" s="14" cm="1">
        <f t="array" aca="1" ref="BP184" ca="1">IF(INDIRECT(ADDRESS($B184+1,BP$164,1,1,"Confirmed Trend"))=0,#N/A,INDIRECT(ADDRESS($B184+1,BP$164,1,1,"Confirmed Trend")))</f>
        <v>0.43313368149999998</v>
      </c>
      <c r="BQ184" s="14" cm="1">
        <f t="array" aca="1" ref="BQ184" ca="1">IF(INDIRECT(ADDRESS($B184+1,BQ$164,1,1,"Confirmed Trend"))=0,#N/A,INDIRECT(ADDRESS($B184+1,BQ$164,1,1,"Confirmed Trend")))</f>
        <v>0.3833951021</v>
      </c>
      <c r="BR184" s="14" cm="1">
        <f t="array" aca="1" ref="BR184" ca="1">IF(INDIRECT(ADDRESS($B184+1,BR$164,1,1,"Confirmed Trend"))=0,#N/A,INDIRECT(ADDRESS($B184+1,BR$164,1,1,"Confirmed Trend")))</f>
        <v>0.3763706852</v>
      </c>
      <c r="BS184" s="14" cm="1">
        <f t="array" aca="1" ref="BS184" ca="1">IF(INDIRECT(ADDRESS($B184+1,BS$164,1,1,"Confirmed Trend"))=0,#N/A,INDIRECT(ADDRESS($B184+1,BS$164,1,1,"Confirmed Trend")))</f>
        <v>0.36427546529999999</v>
      </c>
      <c r="BT184" s="14" cm="1">
        <f t="array" aca="1" ref="BT184" ca="1">IF(INDIRECT(ADDRESS($B184+1,BT$164,1,1,"Confirmed Trend"))=0,#N/A,INDIRECT(ADDRESS($B184+1,BT$164,1,1,"Confirmed Trend")))</f>
        <v>0.3564163575</v>
      </c>
      <c r="BU184" s="14" cm="1">
        <f t="array" aca="1" ref="BU184" ca="1">IF(INDIRECT(ADDRESS($B184+1,BU$164,1,1,"Confirmed Trend"))=0,#N/A,INDIRECT(ADDRESS($B184+1,BU$164,1,1,"Confirmed Trend")))</f>
        <v>0.32127961049999998</v>
      </c>
      <c r="BV184" s="14" cm="1">
        <f t="array" aca="1" ref="BV184" ca="1">IF(INDIRECT(ADDRESS($B184+1,BV$164,1,1,"Confirmed Trend"))=0,#N/A,INDIRECT(ADDRESS($B184+1,BV$164,1,1,"Confirmed Trend")))</f>
        <v>0.26931220319999999</v>
      </c>
      <c r="BW184" s="14" cm="1">
        <f t="array" aca="1" ref="BW184" ca="1">IF(INDIRECT(ADDRESS($B184+1,BW$164,1,1,"Confirmed Trend"))=0,#N/A,INDIRECT(ADDRESS($B184+1,BW$164,1,1,"Confirmed Trend")))</f>
        <v>0.22851281479999999</v>
      </c>
      <c r="BX184" s="14" cm="1">
        <f t="array" aca="1" ref="BX184" ca="1">IF(INDIRECT(ADDRESS($B184+1,BX$164,1,1,"Confirmed Trend"))=0,#N/A,INDIRECT(ADDRESS($B184+1,BX$164,1,1,"Confirmed Trend")))</f>
        <v>0.20134445549999999</v>
      </c>
      <c r="BY184" s="14" cm="1">
        <f t="array" aca="1" ref="BY184" ca="1">IF(INDIRECT(ADDRESS($B184+1,BY$164,1,1,"Confirmed Trend"))=0,#N/A,INDIRECT(ADDRESS($B184+1,BY$164,1,1,"Confirmed Trend")))</f>
        <v>0.1884519895</v>
      </c>
      <c r="BZ184" s="14" cm="1">
        <f t="array" aca="1" ref="BZ184" ca="1">IF(INDIRECT(ADDRESS($B184+1,BZ$164,1,1,"Confirmed Trend"))=0,#N/A,INDIRECT(ADDRESS($B184+1,BZ$164,1,1,"Confirmed Trend")))</f>
        <v>0.1756617624</v>
      </c>
      <c r="CA184" s="14" cm="1">
        <f t="array" aca="1" ref="CA184" ca="1">IF(INDIRECT(ADDRESS($B184+1,CA$164,1,1,"Confirmed Trend"))=0,#N/A,INDIRECT(ADDRESS($B184+1,CA$164,1,1,"Confirmed Trend")))</f>
        <v>0.16033784030000001</v>
      </c>
      <c r="CB184" s="14" cm="1">
        <f t="array" aca="1" ref="CB184" ca="1">IF(INDIRECT(ADDRESS($B184+1,CB$164,1,1,"Confirmed Trend"))=0,#N/A,INDIRECT(ADDRESS($B184+1,CB$164,1,1,"Confirmed Trend")))</f>
        <v>0.14424968490000001</v>
      </c>
      <c r="CC184" s="14" cm="1">
        <f t="array" aca="1" ref="CC184" ca="1">IF(INDIRECT(ADDRESS($B184+1,CC$164,1,1,"Confirmed Trend"))=0,#N/A,INDIRECT(ADDRESS($B184+1,CC$164,1,1,"Confirmed Trend")))</f>
        <v>0.13230961969999999</v>
      </c>
      <c r="CD184" s="14" cm="1">
        <f t="array" aca="1" ref="CD184" ca="1">IF(INDIRECT(ADDRESS($B184+1,CD$164,1,1,"Confirmed Trend"))=0,#N/A,INDIRECT(ADDRESS($B184+1,CD$164,1,1,"Confirmed Trend")))</f>
        <v>0.1197229143</v>
      </c>
      <c r="CE184" s="14" cm="1">
        <f t="array" aca="1" ref="CE184" ca="1">IF(INDIRECT(ADDRESS($B184+1,CE$164,1,1,"Confirmed Trend"))=0,#N/A,INDIRECT(ADDRESS($B184+1,CE$164,1,1,"Confirmed Trend")))</f>
        <v>0.108233815</v>
      </c>
      <c r="CF184" s="14" cm="1">
        <f t="array" aca="1" ref="CF184" ca="1">IF(INDIRECT(ADDRESS($B184+1,CF$164,1,1,"Confirmed Trend"))=0,#N/A,INDIRECT(ADDRESS($B184+1,CF$164,1,1,"Confirmed Trend")))</f>
        <v>9.5980340299999994E-2</v>
      </c>
      <c r="CG184" s="14" cm="1">
        <f t="array" aca="1" ref="CG184" ca="1">IF(INDIRECT(ADDRESS($B184+1,CG$164,1,1,"Confirmed Trend"))=0,#N/A,INDIRECT(ADDRESS($B184+1,CG$164,1,1,"Confirmed Trend")))</f>
        <v>8.6266910000000002E-2</v>
      </c>
      <c r="CH184" s="14" cm="1">
        <f t="array" aca="1" ref="CH184" ca="1">IF(INDIRECT(ADDRESS($B184+1,CH$164,1,1,"Confirmed Trend"))=0,#N/A,INDIRECT(ADDRESS($B184+1,CH$164,1,1,"Confirmed Trend")))</f>
        <v>7.9589921499999994E-2</v>
      </c>
      <c r="CI184" s="14" cm="1">
        <f t="array" aca="1" ref="CI184" ca="1">IF(INDIRECT(ADDRESS($B184+1,CI$164,1,1,"Confirmed Trend"))=0,#N/A,INDIRECT(ADDRESS($B184+1,CI$164,1,1,"Confirmed Trend")))</f>
        <v>7.3031076700000003E-2</v>
      </c>
      <c r="CJ184" s="14" cm="1">
        <f t="array" aca="1" ref="CJ184" ca="1">IF(INDIRECT(ADDRESS($B184+1,CJ$164,1,1,"Confirmed Trend"))=0,#N/A,INDIRECT(ADDRESS($B184+1,CJ$164,1,1,"Confirmed Trend")))</f>
        <v>6.4887448E-2</v>
      </c>
      <c r="CK184" s="14" cm="1">
        <f t="array" aca="1" ref="CK184" ca="1">IF(INDIRECT(ADDRESS($B184+1,CK$164,1,1,"Confirmed Trend"))=0,#N/A,INDIRECT(ADDRESS($B184+1,CK$164,1,1,"Confirmed Trend")))</f>
        <v>5.5852939999999997E-2</v>
      </c>
      <c r="CL184" s="14" cm="1">
        <f t="array" aca="1" ref="CL184" ca="1">IF(INDIRECT(ADDRESS($B184+1,CL$164,1,1,"Confirmed Trend"))=0,#N/A,INDIRECT(ADDRESS($B184+1,CL$164,1,1,"Confirmed Trend")))</f>
        <v>4.9560200399999997E-2</v>
      </c>
      <c r="CM184" s="14" cm="1">
        <f t="array" aca="1" ref="CM184" ca="1">IF(INDIRECT(ADDRESS($B184+1,CM$164,1,1,"Confirmed Trend"))=0,#N/A,INDIRECT(ADDRESS($B184+1,CM$164,1,1,"Confirmed Trend")))</f>
        <v>4.96911752E-2</v>
      </c>
      <c r="CN184" s="14" cm="1">
        <f t="array" aca="1" ref="CN184" ca="1">IF(INDIRECT(ADDRESS($B184+1,CN$164,1,1,"Confirmed Trend"))=0,#N/A,INDIRECT(ADDRESS($B184+1,CN$164,1,1,"Confirmed Trend")))</f>
        <v>5.2830573399999997E-2</v>
      </c>
      <c r="CO184" s="14" cm="1">
        <f t="array" aca="1" ref="CO184" ca="1">IF(INDIRECT(ADDRESS($B184+1,CO$164,1,1,"Confirmed Trend"))=0,#N/A,INDIRECT(ADDRESS($B184+1,CO$164,1,1,"Confirmed Trend")))</f>
        <v>5.6197560100000002E-2</v>
      </c>
      <c r="CP184" s="14" cm="1">
        <f t="array" aca="1" ref="CP184" ca="1">IF(INDIRECT(ADDRESS($B184+1,CP$164,1,1,"Confirmed Trend"))=0,#N/A,INDIRECT(ADDRESS($B184+1,CP$164,1,1,"Confirmed Trend")))</f>
        <v>5.5464534099999997E-2</v>
      </c>
      <c r="CQ184" s="14" cm="1">
        <f t="array" aca="1" ref="CQ184" ca="1">IF(INDIRECT(ADDRESS($B184+1,CQ$164,1,1,"Confirmed Trend"))=0,#N/A,INDIRECT(ADDRESS($B184+1,CQ$164,1,1,"Confirmed Trend")))</f>
        <v>5.1260503499999999E-2</v>
      </c>
      <c r="CR184" s="14" cm="1">
        <f t="array" aca="1" ref="CR184" ca="1">IF(INDIRECT(ADDRESS($B184+1,CR$164,1,1,"Confirmed Trend"))=0,#N/A,INDIRECT(ADDRESS($B184+1,CR$164,1,1,"Confirmed Trend")))</f>
        <v>4.53144433E-2</v>
      </c>
      <c r="CS184" s="14" cm="1">
        <f t="array" aca="1" ref="CS184" ca="1">IF(INDIRECT(ADDRESS($B184+1,CS$164,1,1,"Confirmed Trend"))=0,#N/A,INDIRECT(ADDRESS($B184+1,CS$164,1,1,"Confirmed Trend")))</f>
        <v>4.0920112199999997E-2</v>
      </c>
      <c r="CT184" s="14" cm="1">
        <f t="array" aca="1" ref="CT184" ca="1">IF(INDIRECT(ADDRESS($B184+1,CT$164,1,1,"Confirmed Trend"))=0,#N/A,INDIRECT(ADDRESS($B184+1,CT$164,1,1,"Confirmed Trend")))</f>
        <v>3.9492355999999999E-2</v>
      </c>
      <c r="CU184" s="14" cm="1">
        <f t="array" aca="1" ref="CU184" ca="1">IF(INDIRECT(ADDRESS($B184+1,CU$164,1,1,"Confirmed Trend"))=0,#N/A,INDIRECT(ADDRESS($B184+1,CU$164,1,1,"Confirmed Trend")))</f>
        <v>4.1123234600000003E-2</v>
      </c>
      <c r="CV184" s="14" cm="1">
        <f t="array" aca="1" ref="CV184" ca="1">IF(INDIRECT(ADDRESS($B184+1,CV$164,1,1,"Confirmed Trend"))=0,#N/A,INDIRECT(ADDRESS($B184+1,CV$164,1,1,"Confirmed Trend")))</f>
        <v>4.43509235E-2</v>
      </c>
      <c r="CW184" s="14" cm="1">
        <f t="array" aca="1" ref="CW184" ca="1">IF(INDIRECT(ADDRESS($B184+1,CW$164,1,1,"Confirmed Trend"))=0,#N/A,INDIRECT(ADDRESS($B184+1,CW$164,1,1,"Confirmed Trend")))</f>
        <v>4.8251640700000001E-2</v>
      </c>
      <c r="CX184" s="14" cm="1">
        <f t="array" aca="1" ref="CX184" ca="1">IF(INDIRECT(ADDRESS($B184+1,CX$164,1,1,"Confirmed Trend"))=0,#N/A,INDIRECT(ADDRESS($B184+1,CX$164,1,1,"Confirmed Trend")))</f>
        <v>4.9809241499999997E-2</v>
      </c>
      <c r="CY184" s="14" cm="1">
        <f t="array" aca="1" ref="CY184" ca="1">IF(INDIRECT(ADDRESS($B184+1,CY$164,1,1,"Confirmed Trend"))=0,#N/A,INDIRECT(ADDRESS($B184+1,CY$164,1,1,"Confirmed Trend")))</f>
        <v>4.87195526E-2</v>
      </c>
      <c r="CZ184" s="14" cm="1">
        <f t="array" aca="1" ref="CZ184" ca="1">IF(INDIRECT(ADDRESS($B184+1,CZ$164,1,1,"Confirmed Trend"))=0,#N/A,INDIRECT(ADDRESS($B184+1,CZ$164,1,1,"Confirmed Trend")))</f>
        <v>4.6131746000000001E-2</v>
      </c>
      <c r="DA184" s="14" cm="1">
        <f t="array" aca="1" ref="DA184" ca="1">IF(INDIRECT(ADDRESS($B184+1,DA$164,1,1,"Confirmed Trend"))=0,#N/A,INDIRECT(ADDRESS($B184+1,DA$164,1,1,"Confirmed Trend")))</f>
        <v>4.27950276E-2</v>
      </c>
      <c r="DB184" s="14" cm="1">
        <f t="array" aca="1" ref="DB184" ca="1">IF(INDIRECT(ADDRESS($B184+1,DB$164,1,1,"Confirmed Trend"))=0,#N/A,INDIRECT(ADDRESS($B184+1,DB$164,1,1,"Confirmed Trend")))</f>
        <v>4.0561963999999999E-2</v>
      </c>
      <c r="DC184" s="14" cm="1">
        <f t="array" aca="1" ref="DC184" ca="1">IF(INDIRECT(ADDRESS($B184+1,DC$164,1,1,"Confirmed Trend"))=0,#N/A,INDIRECT(ADDRESS($B184+1,DC$164,1,1,"Confirmed Trend")))</f>
        <v>3.8565893400000002E-2</v>
      </c>
      <c r="DD184" s="14" cm="1">
        <f t="array" aca="1" ref="DD184" ca="1">IF(INDIRECT(ADDRESS($B184+1,DD$164,1,1,"Confirmed Trend"))=0,#N/A,INDIRECT(ADDRESS($B184+1,DD$164,1,1,"Confirmed Trend")))</f>
        <v>3.7251977300000003E-2</v>
      </c>
      <c r="DE184" s="14" cm="1">
        <f t="array" aca="1" ref="DE184" ca="1">IF(INDIRECT(ADDRESS($B184+1,DE$164,1,1,"Confirmed Trend"))=0,#N/A,INDIRECT(ADDRESS($B184+1,DE$164,1,1,"Confirmed Trend")))</f>
        <v>3.4629225299999997E-2</v>
      </c>
      <c r="DF184" s="14" cm="1">
        <f t="array" aca="1" ref="DF184" ca="1">IF(INDIRECT(ADDRESS($B184+1,DF$164,1,1,"Confirmed Trend"))=0,#N/A,INDIRECT(ADDRESS($B184+1,DF$164,1,1,"Confirmed Trend")))</f>
        <v>3.2663310000000001E-2</v>
      </c>
      <c r="DG184" s="14" cm="1">
        <f t="array" aca="1" ref="DG184" ca="1">IF(INDIRECT(ADDRESS($B184+1,DG$164,1,1,"Confirmed Trend"))=0,#N/A,INDIRECT(ADDRESS($B184+1,DG$164,1,1,"Confirmed Trend")))</f>
        <v>3.11302865E-2</v>
      </c>
      <c r="DH184" s="14" cm="1">
        <f t="array" aca="1" ref="DH184" ca="1">IF(INDIRECT(ADDRESS($B184+1,DH$164,1,1,"Confirmed Trend"))=0,#N/A,INDIRECT(ADDRESS($B184+1,DH$164,1,1,"Confirmed Trend")))</f>
        <v>3.10964304E-2</v>
      </c>
      <c r="DI184" s="14" cm="1">
        <f t="array" aca="1" ref="DI184" ca="1">IF(INDIRECT(ADDRESS($B184+1,DI$164,1,1,"Confirmed Trend"))=0,#N/A,INDIRECT(ADDRESS($B184+1,DI$164,1,1,"Confirmed Trend")))</f>
        <v>3.07160452E-2</v>
      </c>
      <c r="DJ184" s="14" cm="1">
        <f t="array" aca="1" ref="DJ184" ca="1">IF(INDIRECT(ADDRESS($B184+1,DJ$164,1,1,"Confirmed Trend"))=0,#N/A,INDIRECT(ADDRESS($B184+1,DJ$164,1,1,"Confirmed Trend")))</f>
        <v>2.8682295999999999E-2</v>
      </c>
      <c r="DK184" s="14" cm="1">
        <f t="array" aca="1" ref="DK184" ca="1">IF(INDIRECT(ADDRESS($B184+1,DK$164,1,1,"Confirmed Trend"))=0,#N/A,INDIRECT(ADDRESS($B184+1,DK$164,1,1,"Confirmed Trend")))</f>
        <v>2.60242805E-2</v>
      </c>
      <c r="DL184" s="14" cm="1">
        <f t="array" aca="1" ref="DL184" ca="1">IF(INDIRECT(ADDRESS($B184+1,DL$164,1,1,"Confirmed Trend"))=0,#N/A,INDIRECT(ADDRESS($B184+1,DL$164,1,1,"Confirmed Trend")))</f>
        <v>2.2763501500000002E-2</v>
      </c>
      <c r="DM184" s="14" cm="1">
        <f t="array" aca="1" ref="DM184" ca="1">IF(INDIRECT(ADDRESS($B184+1,DM$164,1,1,"Confirmed Trend"))=0,#N/A,INDIRECT(ADDRESS($B184+1,DM$164,1,1,"Confirmed Trend")))</f>
        <v>2.0430185199999999E-2</v>
      </c>
      <c r="DN184" s="14" cm="1">
        <f t="array" aca="1" ref="DN184" ca="1">IF(INDIRECT(ADDRESS($B184+1,DN$164,1,1,"Confirmed Trend"))=0,#N/A,INDIRECT(ADDRESS($B184+1,DN$164,1,1,"Confirmed Trend")))</f>
        <v>1.9322440499999999E-2</v>
      </c>
      <c r="DO184" s="14" cm="1">
        <f t="array" aca="1" ref="DO184" ca="1">IF(INDIRECT(ADDRESS($B184+1,DO$164,1,1,"Confirmed Trend"))=0,#N/A,INDIRECT(ADDRESS($B184+1,DO$164,1,1,"Confirmed Trend")))</f>
        <v>1.90917117E-2</v>
      </c>
      <c r="DP184" s="14" cm="1">
        <f t="array" aca="1" ref="DP184" ca="1">IF(INDIRECT(ADDRESS($B184+1,DP$164,1,1,"Confirmed Trend"))=0,#N/A,INDIRECT(ADDRESS($B184+1,DP$164,1,1,"Confirmed Trend")))</f>
        <v>2.00571111E-2</v>
      </c>
      <c r="DQ184" s="14" cm="1">
        <f t="array" aca="1" ref="DQ184" ca="1">IF(INDIRECT(ADDRESS($B184+1,DQ$164,1,1,"Confirmed Trend"))=0,#N/A,INDIRECT(ADDRESS($B184+1,DQ$164,1,1,"Confirmed Trend")))</f>
        <v>2.08909483E-2</v>
      </c>
      <c r="DR184" s="14" cm="1">
        <f t="array" aca="1" ref="DR184" ca="1">IF(INDIRECT(ADDRESS($B184+1,DR$164,1,1,"Confirmed Trend"))=0,#N/A,INDIRECT(ADDRESS($B184+1,DR$164,1,1,"Confirmed Trend")))</f>
        <v>2.1047400800000001E-2</v>
      </c>
      <c r="DS184" s="14" cm="1">
        <f t="array" aca="1" ref="DS184" ca="1">IF(INDIRECT(ADDRESS($B184+1,DS$164,1,1,"Confirmed Trend"))=0,#N/A,INDIRECT(ADDRESS($B184+1,DS$164,1,1,"Confirmed Trend")))</f>
        <v>2.0338436800000002E-2</v>
      </c>
      <c r="DT184" s="14" cm="1">
        <f t="array" aca="1" ref="DT184" ca="1">IF(INDIRECT(ADDRESS($B184+1,DT$164,1,1,"Confirmed Trend"))=0,#N/A,INDIRECT(ADDRESS($B184+1,DT$164,1,1,"Confirmed Trend")))</f>
        <v>1.8974752300000002E-2</v>
      </c>
      <c r="DU184" s="14" cm="1">
        <f t="array" aca="1" ref="DU184" ca="1">IF(INDIRECT(ADDRESS($B184+1,DU$164,1,1,"Confirmed Trend"))=0,#N/A,INDIRECT(ADDRESS($B184+1,DU$164,1,1,"Confirmed Trend")))</f>
        <v>1.8457606800000002E-2</v>
      </c>
      <c r="DV184" s="14" cm="1">
        <f t="array" aca="1" ref="DV184" ca="1">IF(INDIRECT(ADDRESS($B184+1,DV$164,1,1,"Confirmed Trend"))=0,#N/A,INDIRECT(ADDRESS($B184+1,DV$164,1,1,"Confirmed Trend")))</f>
        <v>1.84080654E-2</v>
      </c>
      <c r="DW184" s="14" cm="1">
        <f t="array" aca="1" ref="DW184" ca="1">IF(INDIRECT(ADDRESS($B184+1,DW$164,1,1,"Confirmed Trend"))=0,#N/A,INDIRECT(ADDRESS($B184+1,DW$164,1,1,"Confirmed Trend")))</f>
        <v>1.8670915E-2</v>
      </c>
      <c r="DX184" s="14" cm="1">
        <f t="array" aca="1" ref="DX184" ca="1">IF(INDIRECT(ADDRESS($B184+1,DX$164,1,1,"Confirmed Trend"))=0,#N/A,INDIRECT(ADDRESS($B184+1,DX$164,1,1,"Confirmed Trend")))</f>
        <v>1.8201897700000001E-2</v>
      </c>
      <c r="DY184" s="14" cm="1">
        <f t="array" aca="1" ref="DY184" ca="1">IF(INDIRECT(ADDRESS($B184+1,DY$164,1,1,"Confirmed Trend"))=0,#N/A,INDIRECT(ADDRESS($B184+1,DY$164,1,1,"Confirmed Trend")))</f>
        <v>1.6850198100000002E-2</v>
      </c>
      <c r="DZ184" s="14" cm="1">
        <f t="array" aca="1" ref="DZ184" ca="1">IF(INDIRECT(ADDRESS($B184+1,DZ$164,1,1,"Confirmed Trend"))=0,#N/A,INDIRECT(ADDRESS($B184+1,DZ$164,1,1,"Confirmed Trend")))</f>
        <v>1.51351201E-2</v>
      </c>
      <c r="EA184" s="14" cm="1">
        <f t="array" aca="1" ref="EA184" ca="1">IF(INDIRECT(ADDRESS($B184+1,EA$164,1,1,"Confirmed Trend"))=0,#N/A,INDIRECT(ADDRESS($B184+1,EA$164,1,1,"Confirmed Trend")))</f>
        <v>1.33842791E-2</v>
      </c>
      <c r="EB184" s="14" cm="1">
        <f t="array" aca="1" ref="EB184" ca="1">IF(INDIRECT(ADDRESS($B184+1,EB$164,1,1,"Confirmed Trend"))=0,#N/A,INDIRECT(ADDRESS($B184+1,EB$164,1,1,"Confirmed Trend")))</f>
        <v>1.2954659300000001E-2</v>
      </c>
      <c r="EC184" s="14" cm="1">
        <f t="array" aca="1" ref="EC184" ca="1">IF(INDIRECT(ADDRESS($B184+1,EC$164,1,1,"Confirmed Trend"))=0,#N/A,INDIRECT(ADDRESS($B184+1,EC$164,1,1,"Confirmed Trend")))</f>
        <v>1.32232488E-2</v>
      </c>
      <c r="ED184" s="14" cm="1">
        <f t="array" aca="1" ref="ED184" ca="1">IF(INDIRECT(ADDRESS($B184+1,ED$164,1,1,"Confirmed Trend"))=0,#N/A,INDIRECT(ADDRESS($B184+1,ED$164,1,1,"Confirmed Trend")))</f>
        <v>1.45678653E-2</v>
      </c>
      <c r="EE184" s="14" cm="1">
        <f t="array" aca="1" ref="EE184" ca="1">IF(INDIRECT(ADDRESS($B184+1,EE$164,1,1,"Confirmed Trend"))=0,#N/A,INDIRECT(ADDRESS($B184+1,EE$164,1,1,"Confirmed Trend")))</f>
        <v>1.55163369E-2</v>
      </c>
      <c r="EF184" s="14" cm="1">
        <f t="array" aca="1" ref="EF184" ca="1">IF(INDIRECT(ADDRESS($B184+1,EF$164,1,1,"Confirmed Trend"))=0,#N/A,INDIRECT(ADDRESS($B184+1,EF$164,1,1,"Confirmed Trend")))</f>
        <v>1.5107686800000001E-2</v>
      </c>
      <c r="EG184" s="14" cm="1">
        <f t="array" aca="1" ref="EG184" ca="1">IF(INDIRECT(ADDRESS($B184+1,EG$164,1,1,"Confirmed Trend"))=0,#N/A,INDIRECT(ADDRESS($B184+1,EG$164,1,1,"Confirmed Trend")))</f>
        <v>1.37890623E-2</v>
      </c>
      <c r="EH184" s="14" cm="1">
        <f t="array" aca="1" ref="EH184" ca="1">IF(INDIRECT(ADDRESS($B184+1,EH$164,1,1,"Confirmed Trend"))=0,#N/A,INDIRECT(ADDRESS($B184+1,EH$164,1,1,"Confirmed Trend")))</f>
        <v>1.20334919E-2</v>
      </c>
      <c r="EI184" s="14" cm="1">
        <f t="array" aca="1" ref="EI184" ca="1">IF(INDIRECT(ADDRESS($B184+1,EI$164,1,1,"Confirmed Trend"))=0,#N/A,INDIRECT(ADDRESS($B184+1,EI$164,1,1,"Confirmed Trend")))</f>
        <v>1.1293138899999999E-2</v>
      </c>
      <c r="EJ184" s="14" cm="1">
        <f t="array" aca="1" ref="EJ184" ca="1">IF(INDIRECT(ADDRESS($B184+1,EJ$164,1,1,"Confirmed Trend"))=0,#N/A,INDIRECT(ADDRESS($B184+1,EJ$164,1,1,"Confirmed Trend")))</f>
        <v>1.13177724E-2</v>
      </c>
      <c r="EK184" s="14" cm="1">
        <f t="array" aca="1" ref="EK184" ca="1">IF(INDIRECT(ADDRESS($B184+1,EK$164,1,1,"Confirmed Trend"))=0,#N/A,INDIRECT(ADDRESS($B184+1,EK$164,1,1,"Confirmed Trend")))</f>
        <v>1.1806536100000001E-2</v>
      </c>
      <c r="EL184" s="14" cm="1">
        <f t="array" aca="1" ref="EL184" ca="1">IF(INDIRECT(ADDRESS($B184+1,EL$164,1,1,"Confirmed Trend"))=0,#N/A,INDIRECT(ADDRESS($B184+1,EL$164,1,1,"Confirmed Trend")))</f>
        <v>1.20535417E-2</v>
      </c>
      <c r="EM184" s="14" cm="1">
        <f t="array" aca="1" ref="EM184" ca="1">IF(INDIRECT(ADDRESS($B184+1,EM$164,1,1,"Confirmed Trend"))=0,#N/A,INDIRECT(ADDRESS($B184+1,EM$164,1,1,"Confirmed Trend")))</f>
        <v>1.1414994100000001E-2</v>
      </c>
      <c r="EN184" s="14" cm="1">
        <f t="array" aca="1" ref="EN184" ca="1">IF(INDIRECT(ADDRESS($B184+1,EN$164,1,1,"Confirmed Trend"))=0,#N/A,INDIRECT(ADDRESS($B184+1,EN$164,1,1,"Confirmed Trend")))</f>
        <v>1.05951871E-2</v>
      </c>
      <c r="EO184" s="14" cm="1">
        <f t="array" aca="1" ref="EO184" ca="1">IF(INDIRECT(ADDRESS($B184+1,EO$164,1,1,"Confirmed Trend"))=0,#N/A,INDIRECT(ADDRESS($B184+1,EO$164,1,1,"Confirmed Trend")))</f>
        <v>9.7098546999999993E-3</v>
      </c>
      <c r="EP184" s="14" cm="1">
        <f t="array" aca="1" ref="EP184" ca="1">IF(INDIRECT(ADDRESS($B184+1,EP$164,1,1,"Confirmed Trend"))=0,#N/A,INDIRECT(ADDRESS($B184+1,EP$164,1,1,"Confirmed Trend")))</f>
        <v>9.2121157000000006E-3</v>
      </c>
      <c r="EQ184" s="14" t="e" cm="1">
        <f t="array" aca="1" ref="EQ184" ca="1">IF(INDIRECT(ADDRESS($B184+1,EQ$164,1,1,"Confirmed Trend"))=0,#N/A,INDIRECT(ADDRESS($B184+1,EQ$164,1,1,"Confirmed Trend")))</f>
        <v>#N/A</v>
      </c>
      <c r="ER184" s="14" t="e" cm="1">
        <f t="array" aca="1" ref="ER184" ca="1">IF(INDIRECT(ADDRESS($B184+1,ER$164,1,1,"Confirmed Trend"))=0,#N/A,INDIRECT(ADDRESS($B184+1,ER$164,1,1,"Confirmed Trend")))</f>
        <v>#N/A</v>
      </c>
      <c r="ES184" s="14" t="e" cm="1">
        <f t="array" aca="1" ref="ES184" ca="1">IF(INDIRECT(ADDRESS($B184+1,ES$164,1,1,"Confirmed Trend"))=0,#N/A,INDIRECT(ADDRESS($B184+1,ES$164,1,1,"Confirmed Trend")))</f>
        <v>#N/A</v>
      </c>
      <c r="ET184" s="14" t="e" cm="1">
        <f t="array" aca="1" ref="ET184" ca="1">IF(INDIRECT(ADDRESS($B184+1,ET$164,1,1,"Confirmed Trend"))=0,#N/A,INDIRECT(ADDRESS($B184+1,ET$164,1,1,"Confirmed Trend")))</f>
        <v>#N/A</v>
      </c>
      <c r="EU184" s="14" t="e" cm="1">
        <f t="array" aca="1" ref="EU184" ca="1">IF(INDIRECT(ADDRESS($B184+1,EU$164,1,1,"Confirmed Trend"))=0,#N/A,INDIRECT(ADDRESS($B184+1,EU$164,1,1,"Confirmed Trend")))</f>
        <v>#N/A</v>
      </c>
      <c r="EV184" s="14" t="e" cm="1">
        <f t="array" aca="1" ref="EV184" ca="1">IF(INDIRECT(ADDRESS($B184+1,EV$164,1,1,"Confirmed Trend"))=0,#N/A,INDIRECT(ADDRESS($B184+1,EV$164,1,1,"Confirmed Trend")))</f>
        <v>#N/A</v>
      </c>
      <c r="EW184" s="14" t="e" cm="1">
        <f t="array" aca="1" ref="EW184" ca="1">IF(INDIRECT(ADDRESS($B184+1,EW$164,1,1,"Confirmed Trend"))=0,#N/A,INDIRECT(ADDRESS($B184+1,EW$164,1,1,"Confirmed Trend")))</f>
        <v>#N/A</v>
      </c>
      <c r="EX184" s="14" t="e" cm="1">
        <f t="array" aca="1" ref="EX184" ca="1">IF(INDIRECT(ADDRESS($B184+1,EX$164,1,1,"Confirmed Trend"))=0,#N/A,INDIRECT(ADDRESS($B184+1,EX$164,1,1,"Confirmed Trend")))</f>
        <v>#N/A</v>
      </c>
      <c r="EY184" s="14" t="e" cm="1">
        <f t="array" aca="1" ref="EY184" ca="1">IF(INDIRECT(ADDRESS($B184+1,EY$164,1,1,"Confirmed Trend"))=0,#N/A,INDIRECT(ADDRESS($B184+1,EY$164,1,1,"Confirmed Trend")))</f>
        <v>#N/A</v>
      </c>
      <c r="EZ184" s="14" t="e" cm="1">
        <f t="array" aca="1" ref="EZ184" ca="1">IF(INDIRECT(ADDRESS($B184+1,EZ$164,1,1,"Confirmed Trend"))=0,#N/A,INDIRECT(ADDRESS($B184+1,EZ$164,1,1,"Confirmed Trend")))</f>
        <v>#N/A</v>
      </c>
      <c r="FA184" s="14" t="e" cm="1">
        <f t="array" aca="1" ref="FA184" ca="1">IF(INDIRECT(ADDRESS($B184+1,FA$164,1,1,"Confirmed Trend"))=0,#N/A,INDIRECT(ADDRESS($B184+1,FA$164,1,1,"Confirmed Trend")))</f>
        <v>#N/A</v>
      </c>
      <c r="FB184" s="14" t="e" cm="1">
        <f t="array" aca="1" ref="FB184" ca="1">IF(INDIRECT(ADDRESS($B184+1,FB$164,1,1,"Confirmed Trend"))=0,#N/A,INDIRECT(ADDRESS($B184+1,FB$164,1,1,"Confirmed Trend")))</f>
        <v>#N/A</v>
      </c>
      <c r="FC184" s="14" t="e" cm="1">
        <f t="array" aca="1" ref="FC184" ca="1">IF(INDIRECT(ADDRESS($B184+1,FC$164,1,1,"Confirmed Trend"))=0,#N/A,INDIRECT(ADDRESS($B184+1,FC$164,1,1,"Confirmed Trend")))</f>
        <v>#N/A</v>
      </c>
      <c r="FD184" s="14" t="e" cm="1">
        <f t="array" aca="1" ref="FD184" ca="1">IF(INDIRECT(ADDRESS($B184+1,FD$164,1,1,"Confirmed Trend"))=0,#N/A,INDIRECT(ADDRESS($B184+1,FD$164,1,1,"Confirmed Trend")))</f>
        <v>#N/A</v>
      </c>
      <c r="FE184" s="14" t="e" cm="1">
        <f t="array" aca="1" ref="FE184" ca="1">IF(INDIRECT(ADDRESS($B184+1,FE$164,1,1,"Confirmed Trend"))=0,#N/A,INDIRECT(ADDRESS($B184+1,FE$164,1,1,"Confirmed Trend")))</f>
        <v>#N/A</v>
      </c>
      <c r="FF184" s="14" t="e" cm="1">
        <f t="array" aca="1" ref="FF184" ca="1">IF(INDIRECT(ADDRESS($B184+1,FF$164,1,1,"Confirmed Trend"))=0,#N/A,INDIRECT(ADDRESS($B184+1,FF$164,1,1,"Confirmed Trend")))</f>
        <v>#N/A</v>
      </c>
    </row>
    <row r="185" spans="2:162" x14ac:dyDescent="0.25">
      <c r="B185">
        <f t="shared" si="688"/>
        <v>20</v>
      </c>
      <c r="C185" t="str" cm="1">
        <f t="array" aca="1" ref="C185" ca="1">INDIRECT(ADDRESS($B185+1,1,1,1,"Confirmed Trend"))</f>
        <v>US Iowa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cm="1">
        <f t="array" aca="1" ref="BH185" ca="1">IF(INDIRECT(ADDRESS($B185+1,BH$164,1,1,"Confirmed Trend"))=0,#N/A,INDIRECT(ADDRESS($B185+1,BH$164,1,1,"Confirmed Trend")))</f>
        <v>0.10019083669999999</v>
      </c>
      <c r="BI185" s="14" cm="1">
        <f t="array" aca="1" ref="BI185" ca="1">IF(INDIRECT(ADDRESS($B185+1,BI$164,1,1,"Confirmed Trend"))=0,#N/A,INDIRECT(ADDRESS($B185+1,BI$164,1,1,"Confirmed Trend")))</f>
        <v>0.1201687828</v>
      </c>
      <c r="BJ185" s="14" cm="1">
        <f t="array" aca="1" ref="BJ185" ca="1">IF(INDIRECT(ADDRESS($B185+1,BJ$164,1,1,"Confirmed Trend"))=0,#N/A,INDIRECT(ADDRESS($B185+1,BJ$164,1,1,"Confirmed Trend")))</f>
        <v>0.1525720491</v>
      </c>
      <c r="BK185" s="14" cm="1">
        <f t="array" aca="1" ref="BK185" ca="1">IF(INDIRECT(ADDRESS($B185+1,BK$164,1,1,"Confirmed Trend"))=0,#N/A,INDIRECT(ADDRESS($B185+1,BK$164,1,1,"Confirmed Trend")))</f>
        <v>0.1839566242</v>
      </c>
      <c r="BL185" s="14" cm="1">
        <f t="array" aca="1" ref="BL185" ca="1">IF(INDIRECT(ADDRESS($B185+1,BL$164,1,1,"Confirmed Trend"))=0,#N/A,INDIRECT(ADDRESS($B185+1,BL$164,1,1,"Confirmed Trend")))</f>
        <v>0.24425415440000001</v>
      </c>
      <c r="BM185" s="14" cm="1">
        <f t="array" aca="1" ref="BM185" ca="1">IF(INDIRECT(ADDRESS($B185+1,BM$164,1,1,"Confirmed Trend"))=0,#N/A,INDIRECT(ADDRESS($B185+1,BM$164,1,1,"Confirmed Trend")))</f>
        <v>0.28696305439999997</v>
      </c>
      <c r="BN185" s="14" cm="1">
        <f t="array" aca="1" ref="BN185" ca="1">IF(INDIRECT(ADDRESS($B185+1,BN$164,1,1,"Confirmed Trend"))=0,#N/A,INDIRECT(ADDRESS($B185+1,BN$164,1,1,"Confirmed Trend")))</f>
        <v>0.30745969499999998</v>
      </c>
      <c r="BO185" s="14" cm="1">
        <f t="array" aca="1" ref="BO185" ca="1">IF(INDIRECT(ADDRESS($B185+1,BO$164,1,1,"Confirmed Trend"))=0,#N/A,INDIRECT(ADDRESS($B185+1,BO$164,1,1,"Confirmed Trend")))</f>
        <v>0.2991017419</v>
      </c>
      <c r="BP185" s="14" cm="1">
        <f t="array" aca="1" ref="BP185" ca="1">IF(INDIRECT(ADDRESS($B185+1,BP$164,1,1,"Confirmed Trend"))=0,#N/A,INDIRECT(ADDRESS($B185+1,BP$164,1,1,"Confirmed Trend")))</f>
        <v>0.25450866030000002</v>
      </c>
      <c r="BQ185" s="14" cm="1">
        <f t="array" aca="1" ref="BQ185" ca="1">IF(INDIRECT(ADDRESS($B185+1,BQ$164,1,1,"Confirmed Trend"))=0,#N/A,INDIRECT(ADDRESS($B185+1,BQ$164,1,1,"Confirmed Trend")))</f>
        <v>0.21883661970000001</v>
      </c>
      <c r="BR185" s="14" cm="1">
        <f t="array" aca="1" ref="BR185" ca="1">IF(INDIRECT(ADDRESS($B185+1,BR$164,1,1,"Confirmed Trend"))=0,#N/A,INDIRECT(ADDRESS($B185+1,BR$164,1,1,"Confirmed Trend")))</f>
        <v>0.20743570680000001</v>
      </c>
      <c r="BS185" s="14" cm="1">
        <f t="array" aca="1" ref="BS185" ca="1">IF(INDIRECT(ADDRESS($B185+1,BS$164,1,1,"Confirmed Trend"))=0,#N/A,INDIRECT(ADDRESS($B185+1,BS$164,1,1,"Confirmed Trend")))</f>
        <v>0.22228456529999999</v>
      </c>
      <c r="BT185" s="14" cm="1">
        <f t="array" aca="1" ref="BT185" ca="1">IF(INDIRECT(ADDRESS($B185+1,BT$164,1,1,"Confirmed Trend"))=0,#N/A,INDIRECT(ADDRESS($B185+1,BT$164,1,1,"Confirmed Trend")))</f>
        <v>0.23463061969999999</v>
      </c>
      <c r="BU185" s="14" cm="1">
        <f t="array" aca="1" ref="BU185" ca="1">IF(INDIRECT(ADDRESS($B185+1,BU$164,1,1,"Confirmed Trend"))=0,#N/A,INDIRECT(ADDRESS($B185+1,BU$164,1,1,"Confirmed Trend")))</f>
        <v>0.23965807419999999</v>
      </c>
      <c r="BV185" s="14" cm="1">
        <f t="array" aca="1" ref="BV185" ca="1">IF(INDIRECT(ADDRESS($B185+1,BV$164,1,1,"Confirmed Trend"))=0,#N/A,INDIRECT(ADDRESS($B185+1,BV$164,1,1,"Confirmed Trend")))</f>
        <v>0.2245622508</v>
      </c>
      <c r="BW185" s="14" cm="1">
        <f t="array" aca="1" ref="BW185" ca="1">IF(INDIRECT(ADDRESS($B185+1,BW$164,1,1,"Confirmed Trend"))=0,#N/A,INDIRECT(ADDRESS($B185+1,BW$164,1,1,"Confirmed Trend")))</f>
        <v>0.19869677050000001</v>
      </c>
      <c r="BX185" s="14" cm="1">
        <f t="array" aca="1" ref="BX185" ca="1">IF(INDIRECT(ADDRESS($B185+1,BX$164,1,1,"Confirmed Trend"))=0,#N/A,INDIRECT(ADDRESS($B185+1,BX$164,1,1,"Confirmed Trend")))</f>
        <v>0.17563383830000001</v>
      </c>
      <c r="BY185" s="14" cm="1">
        <f t="array" aca="1" ref="BY185" ca="1">IF(INDIRECT(ADDRESS($B185+1,BY$164,1,1,"Confirmed Trend"))=0,#N/A,INDIRECT(ADDRESS($B185+1,BY$164,1,1,"Confirmed Trend")))</f>
        <v>0.15179052679999999</v>
      </c>
      <c r="BZ185" s="14" cm="1">
        <f t="array" aca="1" ref="BZ185" ca="1">IF(INDIRECT(ADDRESS($B185+1,BZ$164,1,1,"Confirmed Trend"))=0,#N/A,INDIRECT(ADDRESS($B185+1,BZ$164,1,1,"Confirmed Trend")))</f>
        <v>0.13676132669999999</v>
      </c>
      <c r="CA185" s="14" cm="1">
        <f t="array" aca="1" ref="CA185" ca="1">IF(INDIRECT(ADDRESS($B185+1,CA$164,1,1,"Confirmed Trend"))=0,#N/A,INDIRECT(ADDRESS($B185+1,CA$164,1,1,"Confirmed Trend")))</f>
        <v>0.1248021767</v>
      </c>
      <c r="CB185" s="14" cm="1">
        <f t="array" aca="1" ref="CB185" ca="1">IF(INDIRECT(ADDRESS($B185+1,CB$164,1,1,"Confirmed Trend"))=0,#N/A,INDIRECT(ADDRESS($B185+1,CB$164,1,1,"Confirmed Trend")))</f>
        <v>0.11870689550000001</v>
      </c>
      <c r="CC185" s="14" cm="1">
        <f t="array" aca="1" ref="CC185" ca="1">IF(INDIRECT(ADDRESS($B185+1,CC$164,1,1,"Confirmed Trend"))=0,#N/A,INDIRECT(ADDRESS($B185+1,CC$164,1,1,"Confirmed Trend")))</f>
        <v>0.11345453430000001</v>
      </c>
      <c r="CD185" s="14" cm="1">
        <f t="array" aca="1" ref="CD185" ca="1">IF(INDIRECT(ADDRESS($B185+1,CD$164,1,1,"Confirmed Trend"))=0,#N/A,INDIRECT(ADDRESS($B185+1,CD$164,1,1,"Confirmed Trend")))</f>
        <v>0.10584617289999999</v>
      </c>
      <c r="CE185" s="14" cm="1">
        <f t="array" aca="1" ref="CE185" ca="1">IF(INDIRECT(ADDRESS($B185+1,CE$164,1,1,"Confirmed Trend"))=0,#N/A,INDIRECT(ADDRESS($B185+1,CE$164,1,1,"Confirmed Trend")))</f>
        <v>0.10143187620000001</v>
      </c>
      <c r="CF185" s="14" cm="1">
        <f t="array" aca="1" ref="CF185" ca="1">IF(INDIRECT(ADDRESS($B185+1,CF$164,1,1,"Confirmed Trend"))=0,#N/A,INDIRECT(ADDRESS($B185+1,CF$164,1,1,"Confirmed Trend")))</f>
        <v>9.9735499599999999E-2</v>
      </c>
      <c r="CG185" s="14" cm="1">
        <f t="array" aca="1" ref="CG185" ca="1">IF(INDIRECT(ADDRESS($B185+1,CG$164,1,1,"Confirmed Trend"))=0,#N/A,INDIRECT(ADDRESS($B185+1,CG$164,1,1,"Confirmed Trend")))</f>
        <v>9.8536573000000002E-2</v>
      </c>
      <c r="CH185" s="14" cm="1">
        <f t="array" aca="1" ref="CH185" ca="1">IF(INDIRECT(ADDRESS($B185+1,CH$164,1,1,"Confirmed Trend"))=0,#N/A,INDIRECT(ADDRESS($B185+1,CH$164,1,1,"Confirmed Trend")))</f>
        <v>9.33086469E-2</v>
      </c>
      <c r="CI185" s="14" cm="1">
        <f t="array" aca="1" ref="CI185" ca="1">IF(INDIRECT(ADDRESS($B185+1,CI$164,1,1,"Confirmed Trend"))=0,#N/A,INDIRECT(ADDRESS($B185+1,CI$164,1,1,"Confirmed Trend")))</f>
        <v>8.54389646E-2</v>
      </c>
      <c r="CJ185" s="14" cm="1">
        <f t="array" aca="1" ref="CJ185" ca="1">IF(INDIRECT(ADDRESS($B185+1,CJ$164,1,1,"Confirmed Trend"))=0,#N/A,INDIRECT(ADDRESS($B185+1,CJ$164,1,1,"Confirmed Trend")))</f>
        <v>8.1149381600000001E-2</v>
      </c>
      <c r="CK185" s="14" cm="1">
        <f t="array" aca="1" ref="CK185" ca="1">IF(INDIRECT(ADDRESS($B185+1,CK$164,1,1,"Confirmed Trend"))=0,#N/A,INDIRECT(ADDRESS($B185+1,CK$164,1,1,"Confirmed Trend")))</f>
        <v>7.68187377E-2</v>
      </c>
      <c r="CL185" s="14" cm="1">
        <f t="array" aca="1" ref="CL185" ca="1">IF(INDIRECT(ADDRESS($B185+1,CL$164,1,1,"Confirmed Trend"))=0,#N/A,INDIRECT(ADDRESS($B185+1,CL$164,1,1,"Confirmed Trend")))</f>
        <v>7.7032247600000006E-2</v>
      </c>
      <c r="CM185" s="14" cm="1">
        <f t="array" aca="1" ref="CM185" ca="1">IF(INDIRECT(ADDRESS($B185+1,CM$164,1,1,"Confirmed Trend"))=0,#N/A,INDIRECT(ADDRESS($B185+1,CM$164,1,1,"Confirmed Trend")))</f>
        <v>7.70205063E-2</v>
      </c>
      <c r="CN185" s="14" cm="1">
        <f t="array" aca="1" ref="CN185" ca="1">IF(INDIRECT(ADDRESS($B185+1,CN$164,1,1,"Confirmed Trend"))=0,#N/A,INDIRECT(ADDRESS($B185+1,CN$164,1,1,"Confirmed Trend")))</f>
        <v>7.6811933099999993E-2</v>
      </c>
      <c r="CO185" s="14" cm="1">
        <f t="array" aca="1" ref="CO185" ca="1">IF(INDIRECT(ADDRESS($B185+1,CO$164,1,1,"Confirmed Trend"))=0,#N/A,INDIRECT(ADDRESS($B185+1,CO$164,1,1,"Confirmed Trend")))</f>
        <v>8.4323468100000007E-2</v>
      </c>
      <c r="CP185" s="14" cm="1">
        <f t="array" aca="1" ref="CP185" ca="1">IF(INDIRECT(ADDRESS($B185+1,CP$164,1,1,"Confirmed Trend"))=0,#N/A,INDIRECT(ADDRESS($B185+1,CP$164,1,1,"Confirmed Trend")))</f>
        <v>9.1758422899999997E-2</v>
      </c>
      <c r="CQ185" s="14" cm="1">
        <f t="array" aca="1" ref="CQ185" ca="1">IF(INDIRECT(ADDRESS($B185+1,CQ$164,1,1,"Confirmed Trend"))=0,#N/A,INDIRECT(ADDRESS($B185+1,CQ$164,1,1,"Confirmed Trend")))</f>
        <v>0.1066819197</v>
      </c>
      <c r="CR185" s="14" cm="1">
        <f t="array" aca="1" ref="CR185" ca="1">IF(INDIRECT(ADDRESS($B185+1,CR$164,1,1,"Confirmed Trend"))=0,#N/A,INDIRECT(ADDRESS($B185+1,CR$164,1,1,"Confirmed Trend")))</f>
        <v>0.10849920239999999</v>
      </c>
      <c r="CS185" s="14" cm="1">
        <f t="array" aca="1" ref="CS185" ca="1">IF(INDIRECT(ADDRESS($B185+1,CS$164,1,1,"Confirmed Trend"))=0,#N/A,INDIRECT(ADDRESS($B185+1,CS$164,1,1,"Confirmed Trend")))</f>
        <v>9.9286913199999993E-2</v>
      </c>
      <c r="CT185" s="14" cm="1">
        <f t="array" aca="1" ref="CT185" ca="1">IF(INDIRECT(ADDRESS($B185+1,CT$164,1,1,"Confirmed Trend"))=0,#N/A,INDIRECT(ADDRESS($B185+1,CT$164,1,1,"Confirmed Trend")))</f>
        <v>9.0317310299999995E-2</v>
      </c>
      <c r="CU185" s="14" cm="1">
        <f t="array" aca="1" ref="CU185" ca="1">IF(INDIRECT(ADDRESS($B185+1,CU$164,1,1,"Confirmed Trend"))=0,#N/A,INDIRECT(ADDRESS($B185+1,CU$164,1,1,"Confirmed Trend")))</f>
        <v>8.5310522E-2</v>
      </c>
      <c r="CV185" s="14" cm="1">
        <f t="array" aca="1" ref="CV185" ca="1">IF(INDIRECT(ADDRESS($B185+1,CV$164,1,1,"Confirmed Trend"))=0,#N/A,INDIRECT(ADDRESS($B185+1,CV$164,1,1,"Confirmed Trend")))</f>
        <v>9.2255752999999996E-2</v>
      </c>
      <c r="CW185" s="14" cm="1">
        <f t="array" aca="1" ref="CW185" ca="1">IF(INDIRECT(ADDRESS($B185+1,CW$164,1,1,"Confirmed Trend"))=0,#N/A,INDIRECT(ADDRESS($B185+1,CW$164,1,1,"Confirmed Trend")))</f>
        <v>9.78792738E-2</v>
      </c>
      <c r="CX185" s="14" cm="1">
        <f t="array" aca="1" ref="CX185" ca="1">IF(INDIRECT(ADDRESS($B185+1,CX$164,1,1,"Confirmed Trend"))=0,#N/A,INDIRECT(ADDRESS($B185+1,CX$164,1,1,"Confirmed Trend")))</f>
        <v>9.9682091099999995E-2</v>
      </c>
      <c r="CY185" s="14" cm="1">
        <f t="array" aca="1" ref="CY185" ca="1">IF(INDIRECT(ADDRESS($B185+1,CY$164,1,1,"Confirmed Trend"))=0,#N/A,INDIRECT(ADDRESS($B185+1,CY$164,1,1,"Confirmed Trend")))</f>
        <v>9.1226960300000007E-2</v>
      </c>
      <c r="CZ185" s="14" cm="1">
        <f t="array" aca="1" ref="CZ185" ca="1">IF(INDIRECT(ADDRESS($B185+1,CZ$164,1,1,"Confirmed Trend"))=0,#N/A,INDIRECT(ADDRESS($B185+1,CZ$164,1,1,"Confirmed Trend")))</f>
        <v>7.91924564E-2</v>
      </c>
      <c r="DA185" s="14" cm="1">
        <f t="array" aca="1" ref="DA185" ca="1">IF(INDIRECT(ADDRESS($B185+1,DA$164,1,1,"Confirmed Trend"))=0,#N/A,INDIRECT(ADDRESS($B185+1,DA$164,1,1,"Confirmed Trend")))</f>
        <v>7.4046517199999995E-2</v>
      </c>
      <c r="DB185" s="14" cm="1">
        <f t="array" aca="1" ref="DB185" ca="1">IF(INDIRECT(ADDRESS($B185+1,DB$164,1,1,"Confirmed Trend"))=0,#N/A,INDIRECT(ADDRESS($B185+1,DB$164,1,1,"Confirmed Trend")))</f>
        <v>7.5062306699999998E-2</v>
      </c>
      <c r="DC185" s="14" cm="1">
        <f t="array" aca="1" ref="DC185" ca="1">IF(INDIRECT(ADDRESS($B185+1,DC$164,1,1,"Confirmed Trend"))=0,#N/A,INDIRECT(ADDRESS($B185+1,DC$164,1,1,"Confirmed Trend")))</f>
        <v>7.7143367399999996E-2</v>
      </c>
      <c r="DD185" s="14" cm="1">
        <f t="array" aca="1" ref="DD185" ca="1">IF(INDIRECT(ADDRESS($B185+1,DD$164,1,1,"Confirmed Trend"))=0,#N/A,INDIRECT(ADDRESS($B185+1,DD$164,1,1,"Confirmed Trend")))</f>
        <v>7.8124002499999998E-2</v>
      </c>
      <c r="DE185" s="14" cm="1">
        <f t="array" aca="1" ref="DE185" ca="1">IF(INDIRECT(ADDRESS($B185+1,DE$164,1,1,"Confirmed Trend"))=0,#N/A,INDIRECT(ADDRESS($B185+1,DE$164,1,1,"Confirmed Trend")))</f>
        <v>7.2911029599999996E-2</v>
      </c>
      <c r="DF185" s="14" cm="1">
        <f t="array" aca="1" ref="DF185" ca="1">IF(INDIRECT(ADDRESS($B185+1,DF$164,1,1,"Confirmed Trend"))=0,#N/A,INDIRECT(ADDRESS($B185+1,DF$164,1,1,"Confirmed Trend")))</f>
        <v>6.2959859800000004E-2</v>
      </c>
      <c r="DG185" s="14" cm="1">
        <f t="array" aca="1" ref="DG185" ca="1">IF(INDIRECT(ADDRESS($B185+1,DG$164,1,1,"Confirmed Trend"))=0,#N/A,INDIRECT(ADDRESS($B185+1,DG$164,1,1,"Confirmed Trend")))</f>
        <v>5.2869320999999997E-2</v>
      </c>
      <c r="DH185" s="14" cm="1">
        <f t="array" aca="1" ref="DH185" ca="1">IF(INDIRECT(ADDRESS($B185+1,DH$164,1,1,"Confirmed Trend"))=0,#N/A,INDIRECT(ADDRESS($B185+1,DH$164,1,1,"Confirmed Trend")))</f>
        <v>4.58766559E-2</v>
      </c>
      <c r="DI185" s="14" cm="1">
        <f t="array" aca="1" ref="DI185" ca="1">IF(INDIRECT(ADDRESS($B185+1,DI$164,1,1,"Confirmed Trend"))=0,#N/A,INDIRECT(ADDRESS($B185+1,DI$164,1,1,"Confirmed Trend")))</f>
        <v>4.2148034500000001E-2</v>
      </c>
      <c r="DJ185" s="14" cm="1">
        <f t="array" aca="1" ref="DJ185" ca="1">IF(INDIRECT(ADDRESS($B185+1,DJ$164,1,1,"Confirmed Trend"))=0,#N/A,INDIRECT(ADDRESS($B185+1,DJ$164,1,1,"Confirmed Trend")))</f>
        <v>3.8054439099999997E-2</v>
      </c>
      <c r="DK185" s="14" cm="1">
        <f t="array" aca="1" ref="DK185" ca="1">IF(INDIRECT(ADDRESS($B185+1,DK$164,1,1,"Confirmed Trend"))=0,#N/A,INDIRECT(ADDRESS($B185+1,DK$164,1,1,"Confirmed Trend")))</f>
        <v>3.3361486900000001E-2</v>
      </c>
      <c r="DL185" s="14" cm="1">
        <f t="array" aca="1" ref="DL185" ca="1">IF(INDIRECT(ADDRESS($B185+1,DL$164,1,1,"Confirmed Trend"))=0,#N/A,INDIRECT(ADDRESS($B185+1,DL$164,1,1,"Confirmed Trend")))</f>
        <v>3.13334953E-2</v>
      </c>
      <c r="DM185" s="14" cm="1">
        <f t="array" aca="1" ref="DM185" ca="1">IF(INDIRECT(ADDRESS($B185+1,DM$164,1,1,"Confirmed Trend"))=0,#N/A,INDIRECT(ADDRESS($B185+1,DM$164,1,1,"Confirmed Trend")))</f>
        <v>3.0643387099999999E-2</v>
      </c>
      <c r="DN185" s="14" cm="1">
        <f t="array" aca="1" ref="DN185" ca="1">IF(INDIRECT(ADDRESS($B185+1,DN$164,1,1,"Confirmed Trend"))=0,#N/A,INDIRECT(ADDRESS($B185+1,DN$164,1,1,"Confirmed Trend")))</f>
        <v>3.2503036700000001E-2</v>
      </c>
      <c r="DO185" s="14" cm="1">
        <f t="array" aca="1" ref="DO185" ca="1">IF(INDIRECT(ADDRESS($B185+1,DO$164,1,1,"Confirmed Trend"))=0,#N/A,INDIRECT(ADDRESS($B185+1,DO$164,1,1,"Confirmed Trend")))</f>
        <v>3.3107969799999998E-2</v>
      </c>
      <c r="DP185" s="14" cm="1">
        <f t="array" aca="1" ref="DP185" ca="1">IF(INDIRECT(ADDRESS($B185+1,DP$164,1,1,"Confirmed Trend"))=0,#N/A,INDIRECT(ADDRESS($B185+1,DP$164,1,1,"Confirmed Trend")))</f>
        <v>3.0819402499999999E-2</v>
      </c>
      <c r="DQ185" s="14" cm="1">
        <f t="array" aca="1" ref="DQ185" ca="1">IF(INDIRECT(ADDRESS($B185+1,DQ$164,1,1,"Confirmed Trend"))=0,#N/A,INDIRECT(ADDRESS($B185+1,DQ$164,1,1,"Confirmed Trend")))</f>
        <v>2.7694709800000002E-2</v>
      </c>
      <c r="DR185" s="14" cm="1">
        <f t="array" aca="1" ref="DR185" ca="1">IF(INDIRECT(ADDRESS($B185+1,DR$164,1,1,"Confirmed Trend"))=0,#N/A,INDIRECT(ADDRESS($B185+1,DR$164,1,1,"Confirmed Trend")))</f>
        <v>2.4524361299999999E-2</v>
      </c>
      <c r="DS185" s="14" cm="1">
        <f t="array" aca="1" ref="DS185" ca="1">IF(INDIRECT(ADDRESS($B185+1,DS$164,1,1,"Confirmed Trend"))=0,#N/A,INDIRECT(ADDRESS($B185+1,DS$164,1,1,"Confirmed Trend")))</f>
        <v>2.32084452E-2</v>
      </c>
      <c r="DT185" s="14" cm="1">
        <f t="array" aca="1" ref="DT185" ca="1">IF(INDIRECT(ADDRESS($B185+1,DT$164,1,1,"Confirmed Trend"))=0,#N/A,INDIRECT(ADDRESS($B185+1,DT$164,1,1,"Confirmed Trend")))</f>
        <v>2.2231070200000001E-2</v>
      </c>
      <c r="DU185" s="14" cm="1">
        <f t="array" aca="1" ref="DU185" ca="1">IF(INDIRECT(ADDRESS($B185+1,DU$164,1,1,"Confirmed Trend"))=0,#N/A,INDIRECT(ADDRESS($B185+1,DU$164,1,1,"Confirmed Trend")))</f>
        <v>2.3042040600000001E-2</v>
      </c>
      <c r="DV185" s="14" cm="1">
        <f t="array" aca="1" ref="DV185" ca="1">IF(INDIRECT(ADDRESS($B185+1,DV$164,1,1,"Confirmed Trend"))=0,#N/A,INDIRECT(ADDRESS($B185+1,DV$164,1,1,"Confirmed Trend")))</f>
        <v>2.3904892300000001E-2</v>
      </c>
      <c r="DW185" s="14" cm="1">
        <f t="array" aca="1" ref="DW185" ca="1">IF(INDIRECT(ADDRESS($B185+1,DW$164,1,1,"Confirmed Trend"))=0,#N/A,INDIRECT(ADDRESS($B185+1,DW$164,1,1,"Confirmed Trend")))</f>
        <v>2.4716332099999998E-2</v>
      </c>
      <c r="DX185" s="14" cm="1">
        <f t="array" aca="1" ref="DX185" ca="1">IF(INDIRECT(ADDRESS($B185+1,DX$164,1,1,"Confirmed Trend"))=0,#N/A,INDIRECT(ADDRESS($B185+1,DX$164,1,1,"Confirmed Trend")))</f>
        <v>2.4818550000000002E-2</v>
      </c>
      <c r="DY185" s="14" cm="1">
        <f t="array" aca="1" ref="DY185" ca="1">IF(INDIRECT(ADDRESS($B185+1,DY$164,1,1,"Confirmed Trend"))=0,#N/A,INDIRECT(ADDRESS($B185+1,DY$164,1,1,"Confirmed Trend")))</f>
        <v>2.3499315699999999E-2</v>
      </c>
      <c r="DZ185" s="14" cm="1">
        <f t="array" aca="1" ref="DZ185" ca="1">IF(INDIRECT(ADDRESS($B185+1,DZ$164,1,1,"Confirmed Trend"))=0,#N/A,INDIRECT(ADDRESS($B185+1,DZ$164,1,1,"Confirmed Trend")))</f>
        <v>2.1283179999999999E-2</v>
      </c>
      <c r="EA185" s="14" cm="1">
        <f t="array" aca="1" ref="EA185" ca="1">IF(INDIRECT(ADDRESS($B185+1,EA$164,1,1,"Confirmed Trend"))=0,#N/A,INDIRECT(ADDRESS($B185+1,EA$164,1,1,"Confirmed Trend")))</f>
        <v>1.9938613000000001E-2</v>
      </c>
      <c r="EB185" s="14" cm="1">
        <f t="array" aca="1" ref="EB185" ca="1">IF(INDIRECT(ADDRESS($B185+1,EB$164,1,1,"Confirmed Trend"))=0,#N/A,INDIRECT(ADDRESS($B185+1,EB$164,1,1,"Confirmed Trend")))</f>
        <v>1.9123943899999999E-2</v>
      </c>
      <c r="EC185" s="14" cm="1">
        <f t="array" aca="1" ref="EC185" ca="1">IF(INDIRECT(ADDRESS($B185+1,EC$164,1,1,"Confirmed Trend"))=0,#N/A,INDIRECT(ADDRESS($B185+1,EC$164,1,1,"Confirmed Trend")))</f>
        <v>1.9423079400000001E-2</v>
      </c>
      <c r="ED185" s="14" cm="1">
        <f t="array" aca="1" ref="ED185" ca="1">IF(INDIRECT(ADDRESS($B185+1,ED$164,1,1,"Confirmed Trend"))=0,#N/A,INDIRECT(ADDRESS($B185+1,ED$164,1,1,"Confirmed Trend")))</f>
        <v>1.9464458E-2</v>
      </c>
      <c r="EE185" s="14" cm="1">
        <f t="array" aca="1" ref="EE185" ca="1">IF(INDIRECT(ADDRESS($B185+1,EE$164,1,1,"Confirmed Trend"))=0,#N/A,INDIRECT(ADDRESS($B185+1,EE$164,1,1,"Confirmed Trend")))</f>
        <v>1.8504964700000001E-2</v>
      </c>
      <c r="EF185" s="14" cm="1">
        <f t="array" aca="1" ref="EF185" ca="1">IF(INDIRECT(ADDRESS($B185+1,EF$164,1,1,"Confirmed Trend"))=0,#N/A,INDIRECT(ADDRESS($B185+1,EF$164,1,1,"Confirmed Trend")))</f>
        <v>1.7199762100000002E-2</v>
      </c>
      <c r="EG185" s="14" cm="1">
        <f t="array" aca="1" ref="EG185" ca="1">IF(INDIRECT(ADDRESS($B185+1,EG$164,1,1,"Confirmed Trend"))=0,#N/A,INDIRECT(ADDRESS($B185+1,EG$164,1,1,"Confirmed Trend")))</f>
        <v>1.4907082E-2</v>
      </c>
      <c r="EH185" s="14" cm="1">
        <f t="array" aca="1" ref="EH185" ca="1">IF(INDIRECT(ADDRESS($B185+1,EH$164,1,1,"Confirmed Trend"))=0,#N/A,INDIRECT(ADDRESS($B185+1,EH$164,1,1,"Confirmed Trend")))</f>
        <v>1.306919E-2</v>
      </c>
      <c r="EI185" s="14" cm="1">
        <f t="array" aca="1" ref="EI185" ca="1">IF(INDIRECT(ADDRESS($B185+1,EI$164,1,1,"Confirmed Trend"))=0,#N/A,INDIRECT(ADDRESS($B185+1,EI$164,1,1,"Confirmed Trend")))</f>
        <v>1.3388996800000001E-2</v>
      </c>
      <c r="EJ185" s="14" cm="1">
        <f t="array" aca="1" ref="EJ185" ca="1">IF(INDIRECT(ADDRESS($B185+1,EJ$164,1,1,"Confirmed Trend"))=0,#N/A,INDIRECT(ADDRESS($B185+1,EJ$164,1,1,"Confirmed Trend")))</f>
        <v>1.47123836E-2</v>
      </c>
      <c r="EK185" s="14" cm="1">
        <f t="array" aca="1" ref="EK185" ca="1">IF(INDIRECT(ADDRESS($B185+1,EK$164,1,1,"Confirmed Trend"))=0,#N/A,INDIRECT(ADDRESS($B185+1,EK$164,1,1,"Confirmed Trend")))</f>
        <v>1.7144520600000001E-2</v>
      </c>
      <c r="EL185" s="14" cm="1">
        <f t="array" aca="1" ref="EL185" ca="1">IF(INDIRECT(ADDRESS($B185+1,EL$164,1,1,"Confirmed Trend"))=0,#N/A,INDIRECT(ADDRESS($B185+1,EL$164,1,1,"Confirmed Trend")))</f>
        <v>1.8428388300000001E-2</v>
      </c>
      <c r="EM185" s="14" cm="1">
        <f t="array" aca="1" ref="EM185" ca="1">IF(INDIRECT(ADDRESS($B185+1,EM$164,1,1,"Confirmed Trend"))=0,#N/A,INDIRECT(ADDRESS($B185+1,EM$164,1,1,"Confirmed Trend")))</f>
        <v>1.70377577E-2</v>
      </c>
      <c r="EN185" s="14" cm="1">
        <f t="array" aca="1" ref="EN185" ca="1">IF(INDIRECT(ADDRESS($B185+1,EN$164,1,1,"Confirmed Trend"))=0,#N/A,INDIRECT(ADDRESS($B185+1,EN$164,1,1,"Confirmed Trend")))</f>
        <v>1.5280259900000001E-2</v>
      </c>
      <c r="EO185" s="14" cm="1">
        <f t="array" aca="1" ref="EO185" ca="1">IF(INDIRECT(ADDRESS($B185+1,EO$164,1,1,"Confirmed Trend"))=0,#N/A,INDIRECT(ADDRESS($B185+1,EO$164,1,1,"Confirmed Trend")))</f>
        <v>1.29070925E-2</v>
      </c>
      <c r="EP185" s="14" cm="1">
        <f t="array" aca="1" ref="EP185" ca="1">IF(INDIRECT(ADDRESS($B185+1,EP$164,1,1,"Confirmed Trend"))=0,#N/A,INDIRECT(ADDRESS($B185+1,EP$164,1,1,"Confirmed Trend")))</f>
        <v>1.30702826E-2</v>
      </c>
      <c r="EQ185" s="14" t="e" cm="1">
        <f t="array" aca="1" ref="EQ185" ca="1">IF(INDIRECT(ADDRESS($B185+1,EQ$164,1,1,"Confirmed Trend"))=0,#N/A,INDIRECT(ADDRESS($B185+1,EQ$164,1,1,"Confirmed Trend")))</f>
        <v>#N/A</v>
      </c>
      <c r="ER185" s="14" t="e" cm="1">
        <f t="array" aca="1" ref="ER185" ca="1">IF(INDIRECT(ADDRESS($B185+1,ER$164,1,1,"Confirmed Trend"))=0,#N/A,INDIRECT(ADDRESS($B185+1,ER$164,1,1,"Confirmed Trend")))</f>
        <v>#N/A</v>
      </c>
      <c r="ES185" s="14" t="e" cm="1">
        <f t="array" aca="1" ref="ES185" ca="1">IF(INDIRECT(ADDRESS($B185+1,ES$164,1,1,"Confirmed Trend"))=0,#N/A,INDIRECT(ADDRESS($B185+1,ES$164,1,1,"Confirmed Trend")))</f>
        <v>#N/A</v>
      </c>
      <c r="ET185" s="14" t="e" cm="1">
        <f t="array" aca="1" ref="ET185" ca="1">IF(INDIRECT(ADDRESS($B185+1,ET$164,1,1,"Confirmed Trend"))=0,#N/A,INDIRECT(ADDRESS($B185+1,ET$164,1,1,"Confirmed Trend")))</f>
        <v>#N/A</v>
      </c>
      <c r="EU185" s="14" t="e" cm="1">
        <f t="array" aca="1" ref="EU185" ca="1">IF(INDIRECT(ADDRESS($B185+1,EU$164,1,1,"Confirmed Trend"))=0,#N/A,INDIRECT(ADDRESS($B185+1,EU$164,1,1,"Confirmed Trend")))</f>
        <v>#N/A</v>
      </c>
      <c r="EV185" s="14" t="e" cm="1">
        <f t="array" aca="1" ref="EV185" ca="1">IF(INDIRECT(ADDRESS($B185+1,EV$164,1,1,"Confirmed Trend"))=0,#N/A,INDIRECT(ADDRESS($B185+1,EV$164,1,1,"Confirmed Trend")))</f>
        <v>#N/A</v>
      </c>
      <c r="EW185" s="14" t="e" cm="1">
        <f t="array" aca="1" ref="EW185" ca="1">IF(INDIRECT(ADDRESS($B185+1,EW$164,1,1,"Confirmed Trend"))=0,#N/A,INDIRECT(ADDRESS($B185+1,EW$164,1,1,"Confirmed Trend")))</f>
        <v>#N/A</v>
      </c>
      <c r="EX185" s="14" t="e" cm="1">
        <f t="array" aca="1" ref="EX185" ca="1">IF(INDIRECT(ADDRESS($B185+1,EX$164,1,1,"Confirmed Trend"))=0,#N/A,INDIRECT(ADDRESS($B185+1,EX$164,1,1,"Confirmed Trend")))</f>
        <v>#N/A</v>
      </c>
      <c r="EY185" s="14" t="e" cm="1">
        <f t="array" aca="1" ref="EY185" ca="1">IF(INDIRECT(ADDRESS($B185+1,EY$164,1,1,"Confirmed Trend"))=0,#N/A,INDIRECT(ADDRESS($B185+1,EY$164,1,1,"Confirmed Trend")))</f>
        <v>#N/A</v>
      </c>
      <c r="EZ185" s="14" t="e" cm="1">
        <f t="array" aca="1" ref="EZ185" ca="1">IF(INDIRECT(ADDRESS($B185+1,EZ$164,1,1,"Confirmed Trend"))=0,#N/A,INDIRECT(ADDRESS($B185+1,EZ$164,1,1,"Confirmed Trend")))</f>
        <v>#N/A</v>
      </c>
      <c r="FA185" s="14" t="e" cm="1">
        <f t="array" aca="1" ref="FA185" ca="1">IF(INDIRECT(ADDRESS($B185+1,FA$164,1,1,"Confirmed Trend"))=0,#N/A,INDIRECT(ADDRESS($B185+1,FA$164,1,1,"Confirmed Trend")))</f>
        <v>#N/A</v>
      </c>
      <c r="FB185" s="14" t="e" cm="1">
        <f t="array" aca="1" ref="FB185" ca="1">IF(INDIRECT(ADDRESS($B185+1,FB$164,1,1,"Confirmed Trend"))=0,#N/A,INDIRECT(ADDRESS($B185+1,FB$164,1,1,"Confirmed Trend")))</f>
        <v>#N/A</v>
      </c>
      <c r="FC185" s="14" t="e" cm="1">
        <f t="array" aca="1" ref="FC185" ca="1">IF(INDIRECT(ADDRESS($B185+1,FC$164,1,1,"Confirmed Trend"))=0,#N/A,INDIRECT(ADDRESS($B185+1,FC$164,1,1,"Confirmed Trend")))</f>
        <v>#N/A</v>
      </c>
      <c r="FD185" s="14" t="e" cm="1">
        <f t="array" aca="1" ref="FD185" ca="1">IF(INDIRECT(ADDRESS($B185+1,FD$164,1,1,"Confirmed Trend"))=0,#N/A,INDIRECT(ADDRESS($B185+1,FD$164,1,1,"Confirmed Trend")))</f>
        <v>#N/A</v>
      </c>
      <c r="FE185" s="14" t="e" cm="1">
        <f t="array" aca="1" ref="FE185" ca="1">IF(INDIRECT(ADDRESS($B185+1,FE$164,1,1,"Confirmed Trend"))=0,#N/A,INDIRECT(ADDRESS($B185+1,FE$164,1,1,"Confirmed Trend")))</f>
        <v>#N/A</v>
      </c>
      <c r="FF185" s="14" t="e" cm="1">
        <f t="array" aca="1" ref="FF185" ca="1">IF(INDIRECT(ADDRESS($B185+1,FF$164,1,1,"Confirmed Trend"))=0,#N/A,INDIRECT(ADDRESS($B185+1,FF$164,1,1,"Confirmed Trend")))</f>
        <v>#N/A</v>
      </c>
    </row>
    <row r="186" spans="2:162" x14ac:dyDescent="0.25">
      <c r="B186">
        <f t="shared" si="688"/>
        <v>21</v>
      </c>
      <c r="C186" t="str" cm="1">
        <f t="array" aca="1" ref="C186" ca="1">INDIRECT(ADDRESS($B186+1,1,1,1,"Confirmed Trend"))</f>
        <v>US Kansas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cm="1">
        <f t="array" aca="1" ref="BI186" ca="1">IF(INDIRECT(ADDRESS($B186+1,BI$164,1,1,"Confirmed Trend"))=0,#N/A,INDIRECT(ADDRESS($B186+1,BI$164,1,1,"Confirmed Trend")))</f>
        <v>-0.5484228283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0.40357162079999997</v>
      </c>
      <c r="BN186" s="14" cm="1">
        <f t="array" aca="1" ref="BN186" ca="1">IF(INDIRECT(ADDRESS($B186+1,BN$164,1,1,"Confirmed Trend"))=0,#N/A,INDIRECT(ADDRESS($B186+1,BN$164,1,1,"Confirmed Trend")))</f>
        <v>0.3260829012</v>
      </c>
      <c r="BO186" s="14" cm="1">
        <f t="array" aca="1" ref="BO186" ca="1">IF(INDIRECT(ADDRESS($B186+1,BO$164,1,1,"Confirmed Trend"))=0,#N/A,INDIRECT(ADDRESS($B186+1,BO$164,1,1,"Confirmed Trend")))</f>
        <v>0.26930354560000003</v>
      </c>
      <c r="BP186" s="14" cm="1">
        <f t="array" aca="1" ref="BP186" ca="1">IF(INDIRECT(ADDRESS($B186+1,BP$164,1,1,"Confirmed Trend"))=0,#N/A,INDIRECT(ADDRESS($B186+1,BP$164,1,1,"Confirmed Trend")))</f>
        <v>0.23159366510000001</v>
      </c>
      <c r="BQ186" s="14" cm="1">
        <f t="array" aca="1" ref="BQ186" ca="1">IF(INDIRECT(ADDRESS($B186+1,BQ$164,1,1,"Confirmed Trend"))=0,#N/A,INDIRECT(ADDRESS($B186+1,BQ$164,1,1,"Confirmed Trend")))</f>
        <v>0.2453017995</v>
      </c>
      <c r="BR186" s="14" cm="1">
        <f t="array" aca="1" ref="BR186" ca="1">IF(INDIRECT(ADDRESS($B186+1,BR$164,1,1,"Confirmed Trend"))=0,#N/A,INDIRECT(ADDRESS($B186+1,BR$164,1,1,"Confirmed Trend")))</f>
        <v>0.25334722780000002</v>
      </c>
      <c r="BS186" s="14" cm="1">
        <f t="array" aca="1" ref="BS186" ca="1">IF(INDIRECT(ADDRESS($B186+1,BS$164,1,1,"Confirmed Trend"))=0,#N/A,INDIRECT(ADDRESS($B186+1,BS$164,1,1,"Confirmed Trend")))</f>
        <v>0.2681186311</v>
      </c>
      <c r="BT186" s="14" cm="1">
        <f t="array" aca="1" ref="BT186" ca="1">IF(INDIRECT(ADDRESS($B186+1,BT$164,1,1,"Confirmed Trend"))=0,#N/A,INDIRECT(ADDRESS($B186+1,BT$164,1,1,"Confirmed Trend")))</f>
        <v>0.26436169970000001</v>
      </c>
      <c r="BU186" s="14" cm="1">
        <f t="array" aca="1" ref="BU186" ca="1">IF(INDIRECT(ADDRESS($B186+1,BU$164,1,1,"Confirmed Trend"))=0,#N/A,INDIRECT(ADDRESS($B186+1,BU$164,1,1,"Confirmed Trend")))</f>
        <v>0.24704052679999999</v>
      </c>
      <c r="BV186" s="14" cm="1">
        <f t="array" aca="1" ref="BV186" ca="1">IF(INDIRECT(ADDRESS($B186+1,BV$164,1,1,"Confirmed Trend"))=0,#N/A,INDIRECT(ADDRESS($B186+1,BV$164,1,1,"Confirmed Trend")))</f>
        <v>0.22447041870000001</v>
      </c>
      <c r="BW186" s="14" cm="1">
        <f t="array" aca="1" ref="BW186" ca="1">IF(INDIRECT(ADDRESS($B186+1,BW$164,1,1,"Confirmed Trend"))=0,#N/A,INDIRECT(ADDRESS($B186+1,BW$164,1,1,"Confirmed Trend")))</f>
        <v>0.1929586036</v>
      </c>
      <c r="BX186" s="14" cm="1">
        <f t="array" aca="1" ref="BX186" ca="1">IF(INDIRECT(ADDRESS($B186+1,BX$164,1,1,"Confirmed Trend"))=0,#N/A,INDIRECT(ADDRESS($B186+1,BX$164,1,1,"Confirmed Trend")))</f>
        <v>0.16932478449999999</v>
      </c>
      <c r="BY186" s="14" cm="1">
        <f t="array" aca="1" ref="BY186" ca="1">IF(INDIRECT(ADDRESS($B186+1,BY$164,1,1,"Confirmed Trend"))=0,#N/A,INDIRECT(ADDRESS($B186+1,BY$164,1,1,"Confirmed Trend")))</f>
        <v>0.1492957268</v>
      </c>
      <c r="BZ186" s="14" cm="1">
        <f t="array" aca="1" ref="BZ186" ca="1">IF(INDIRECT(ADDRESS($B186+1,BZ$164,1,1,"Confirmed Trend"))=0,#N/A,INDIRECT(ADDRESS($B186+1,BZ$164,1,1,"Confirmed Trend")))</f>
        <v>0.13799848740000001</v>
      </c>
      <c r="CA186" s="14" cm="1">
        <f t="array" aca="1" ref="CA186" ca="1">IF(INDIRECT(ADDRESS($B186+1,CA$164,1,1,"Confirmed Trend"))=0,#N/A,INDIRECT(ADDRESS($B186+1,CA$164,1,1,"Confirmed Trend")))</f>
        <v>0.12745002489999999</v>
      </c>
      <c r="CB186" s="14" cm="1">
        <f t="array" aca="1" ref="CB186" ca="1">IF(INDIRECT(ADDRESS($B186+1,CB$164,1,1,"Confirmed Trend"))=0,#N/A,INDIRECT(ADDRESS($B186+1,CB$164,1,1,"Confirmed Trend")))</f>
        <v>0.1187216103</v>
      </c>
      <c r="CC186" s="14" cm="1">
        <f t="array" aca="1" ref="CC186" ca="1">IF(INDIRECT(ADDRESS($B186+1,CC$164,1,1,"Confirmed Trend"))=0,#N/A,INDIRECT(ADDRESS($B186+1,CC$164,1,1,"Confirmed Trend")))</f>
        <v>0.1079065583</v>
      </c>
      <c r="CD186" s="14" cm="1">
        <f t="array" aca="1" ref="CD186" ca="1">IF(INDIRECT(ADDRESS($B186+1,CD$164,1,1,"Confirmed Trend"))=0,#N/A,INDIRECT(ADDRESS($B186+1,CD$164,1,1,"Confirmed Trend")))</f>
        <v>0.1052984411</v>
      </c>
      <c r="CE186" s="14" cm="1">
        <f t="array" aca="1" ref="CE186" ca="1">IF(INDIRECT(ADDRESS($B186+1,CE$164,1,1,"Confirmed Trend"))=0,#N/A,INDIRECT(ADDRESS($B186+1,CE$164,1,1,"Confirmed Trend")))</f>
        <v>0.1025952529</v>
      </c>
      <c r="CF186" s="14" cm="1">
        <f t="array" aca="1" ref="CF186" ca="1">IF(INDIRECT(ADDRESS($B186+1,CF$164,1,1,"Confirmed Trend"))=0,#N/A,INDIRECT(ADDRESS($B186+1,CF$164,1,1,"Confirmed Trend")))</f>
        <v>9.7135391599999996E-2</v>
      </c>
      <c r="CG186" s="14" cm="1">
        <f t="array" aca="1" ref="CG186" ca="1">IF(INDIRECT(ADDRESS($B186+1,CG$164,1,1,"Confirmed Trend"))=0,#N/A,INDIRECT(ADDRESS($B186+1,CG$164,1,1,"Confirmed Trend")))</f>
        <v>9.1726383699999997E-2</v>
      </c>
      <c r="CH186" s="14" cm="1">
        <f t="array" aca="1" ref="CH186" ca="1">IF(INDIRECT(ADDRESS($B186+1,CH$164,1,1,"Confirmed Trend"))=0,#N/A,INDIRECT(ADDRESS($B186+1,CH$164,1,1,"Confirmed Trend")))</f>
        <v>7.8137554499999998E-2</v>
      </c>
      <c r="CI186" s="14" cm="1">
        <f t="array" aca="1" ref="CI186" ca="1">IF(INDIRECT(ADDRESS($B186+1,CI$164,1,1,"Confirmed Trend"))=0,#N/A,INDIRECT(ADDRESS($B186+1,CI$164,1,1,"Confirmed Trend")))</f>
        <v>6.8690409600000002E-2</v>
      </c>
      <c r="CJ186" s="14" cm="1">
        <f t="array" aca="1" ref="CJ186" ca="1">IF(INDIRECT(ADDRESS($B186+1,CJ$164,1,1,"Confirmed Trend"))=0,#N/A,INDIRECT(ADDRESS($B186+1,CJ$164,1,1,"Confirmed Trend")))</f>
        <v>5.6829095199999999E-2</v>
      </c>
      <c r="CK186" s="14" cm="1">
        <f t="array" aca="1" ref="CK186" ca="1">IF(INDIRECT(ADDRESS($B186+1,CK$164,1,1,"Confirmed Trend"))=0,#N/A,INDIRECT(ADDRESS($B186+1,CK$164,1,1,"Confirmed Trend")))</f>
        <v>4.9579289800000002E-2</v>
      </c>
      <c r="CL186" s="14" cm="1">
        <f t="array" aca="1" ref="CL186" ca="1">IF(INDIRECT(ADDRESS($B186+1,CL$164,1,1,"Confirmed Trend"))=0,#N/A,INDIRECT(ADDRESS($B186+1,CL$164,1,1,"Confirmed Trend")))</f>
        <v>4.5639170100000001E-2</v>
      </c>
      <c r="CM186" s="14" cm="1">
        <f t="array" aca="1" ref="CM186" ca="1">IF(INDIRECT(ADDRESS($B186+1,CM$164,1,1,"Confirmed Trend"))=0,#N/A,INDIRECT(ADDRESS($B186+1,CM$164,1,1,"Confirmed Trend")))</f>
        <v>4.7171496600000001E-2</v>
      </c>
      <c r="CN186" s="14" cm="1">
        <f t="array" aca="1" ref="CN186" ca="1">IF(INDIRECT(ADDRESS($B186+1,CN$164,1,1,"Confirmed Trend"))=0,#N/A,INDIRECT(ADDRESS($B186+1,CN$164,1,1,"Confirmed Trend")))</f>
        <v>5.2703752E-2</v>
      </c>
      <c r="CO186" s="14" cm="1">
        <f t="array" aca="1" ref="CO186" ca="1">IF(INDIRECT(ADDRESS($B186+1,CO$164,1,1,"Confirmed Trend"))=0,#N/A,INDIRECT(ADDRESS($B186+1,CO$164,1,1,"Confirmed Trend")))</f>
        <v>5.6089061000000003E-2</v>
      </c>
      <c r="CP186" s="14" cm="1">
        <f t="array" aca="1" ref="CP186" ca="1">IF(INDIRECT(ADDRESS($B186+1,CP$164,1,1,"Confirmed Trend"))=0,#N/A,INDIRECT(ADDRESS($B186+1,CP$164,1,1,"Confirmed Trend")))</f>
        <v>5.6901842100000002E-2</v>
      </c>
      <c r="CQ186" s="14" cm="1">
        <f t="array" aca="1" ref="CQ186" ca="1">IF(INDIRECT(ADDRESS($B186+1,CQ$164,1,1,"Confirmed Trend"))=0,#N/A,INDIRECT(ADDRESS($B186+1,CQ$164,1,1,"Confirmed Trend")))</f>
        <v>5.1861470200000002E-2</v>
      </c>
      <c r="CR186" s="14" cm="1">
        <f t="array" aca="1" ref="CR186" ca="1">IF(INDIRECT(ADDRESS($B186+1,CR$164,1,1,"Confirmed Trend"))=0,#N/A,INDIRECT(ADDRESS($B186+1,CR$164,1,1,"Confirmed Trend")))</f>
        <v>5.1846761800000002E-2</v>
      </c>
      <c r="CS186" s="14" cm="1">
        <f t="array" aca="1" ref="CS186" ca="1">IF(INDIRECT(ADDRESS($B186+1,CS$164,1,1,"Confirmed Trend"))=0,#N/A,INDIRECT(ADDRESS($B186+1,CS$164,1,1,"Confirmed Trend")))</f>
        <v>5.8871812799999999E-2</v>
      </c>
      <c r="CT186" s="14" cm="1">
        <f t="array" aca="1" ref="CT186" ca="1">IF(INDIRECT(ADDRESS($B186+1,CT$164,1,1,"Confirmed Trend"))=0,#N/A,INDIRECT(ADDRESS($B186+1,CT$164,1,1,"Confirmed Trend")))</f>
        <v>7.3493746299999996E-2</v>
      </c>
      <c r="CU186" s="14" cm="1">
        <f t="array" aca="1" ref="CU186" ca="1">IF(INDIRECT(ADDRESS($B186+1,CU$164,1,1,"Confirmed Trend"))=0,#N/A,INDIRECT(ADDRESS($B186+1,CU$164,1,1,"Confirmed Trend")))</f>
        <v>9.1418119000000006E-2</v>
      </c>
      <c r="CV186" s="14" cm="1">
        <f t="array" aca="1" ref="CV186" ca="1">IF(INDIRECT(ADDRESS($B186+1,CV$164,1,1,"Confirmed Trend"))=0,#N/A,INDIRECT(ADDRESS($B186+1,CV$164,1,1,"Confirmed Trend")))</f>
        <v>9.6888640700000001E-2</v>
      </c>
      <c r="CW186" s="14" cm="1">
        <f t="array" aca="1" ref="CW186" ca="1">IF(INDIRECT(ADDRESS($B186+1,CW$164,1,1,"Confirmed Trend"))=0,#N/A,INDIRECT(ADDRESS($B186+1,CW$164,1,1,"Confirmed Trend")))</f>
        <v>9.2148658499999994E-2</v>
      </c>
      <c r="CX186" s="14" cm="1">
        <f t="array" aca="1" ref="CX186" ca="1">IF(INDIRECT(ADDRESS($B186+1,CX$164,1,1,"Confirmed Trend"))=0,#N/A,INDIRECT(ADDRESS($B186+1,CX$164,1,1,"Confirmed Trend")))</f>
        <v>7.5458908599999999E-2</v>
      </c>
      <c r="CY186" s="14" cm="1">
        <f t="array" aca="1" ref="CY186" ca="1">IF(INDIRECT(ADDRESS($B186+1,CY$164,1,1,"Confirmed Trend"))=0,#N/A,INDIRECT(ADDRESS($B186+1,CY$164,1,1,"Confirmed Trend")))</f>
        <v>6.1498945300000003E-2</v>
      </c>
      <c r="CZ186" s="14" cm="1">
        <f t="array" aca="1" ref="CZ186" ca="1">IF(INDIRECT(ADDRESS($B186+1,CZ$164,1,1,"Confirmed Trend"))=0,#N/A,INDIRECT(ADDRESS($B186+1,CZ$164,1,1,"Confirmed Trend")))</f>
        <v>6.2227186400000002E-2</v>
      </c>
      <c r="DA186" s="14" cm="1">
        <f t="array" aca="1" ref="DA186" ca="1">IF(INDIRECT(ADDRESS($B186+1,DA$164,1,1,"Confirmed Trend"))=0,#N/A,INDIRECT(ADDRESS($B186+1,DA$164,1,1,"Confirmed Trend")))</f>
        <v>6.7781378700000006E-2</v>
      </c>
      <c r="DB186" s="14" cm="1">
        <f t="array" aca="1" ref="DB186" ca="1">IF(INDIRECT(ADDRESS($B186+1,DB$164,1,1,"Confirmed Trend"))=0,#N/A,INDIRECT(ADDRESS($B186+1,DB$164,1,1,"Confirmed Trend")))</f>
        <v>7.67609125E-2</v>
      </c>
      <c r="DC186" s="14" cm="1">
        <f t="array" aca="1" ref="DC186" ca="1">IF(INDIRECT(ADDRESS($B186+1,DC$164,1,1,"Confirmed Trend"))=0,#N/A,INDIRECT(ADDRESS($B186+1,DC$164,1,1,"Confirmed Trend")))</f>
        <v>7.7402399400000002E-2</v>
      </c>
      <c r="DD186" s="14" cm="1">
        <f t="array" aca="1" ref="DD186" ca="1">IF(INDIRECT(ADDRESS($B186+1,DD$164,1,1,"Confirmed Trend"))=0,#N/A,INDIRECT(ADDRESS($B186+1,DD$164,1,1,"Confirmed Trend")))</f>
        <v>6.9823807700000004E-2</v>
      </c>
      <c r="DE186" s="14" cm="1">
        <f t="array" aca="1" ref="DE186" ca="1">IF(INDIRECT(ADDRESS($B186+1,DE$164,1,1,"Confirmed Trend"))=0,#N/A,INDIRECT(ADDRESS($B186+1,DE$164,1,1,"Confirmed Trend")))</f>
        <v>6.0788459500000003E-2</v>
      </c>
      <c r="DF186" s="14" cm="1">
        <f t="array" aca="1" ref="DF186" ca="1">IF(INDIRECT(ADDRESS($B186+1,DF$164,1,1,"Confirmed Trend"))=0,#N/A,INDIRECT(ADDRESS($B186+1,DF$164,1,1,"Confirmed Trend")))</f>
        <v>5.1749671599999998E-2</v>
      </c>
      <c r="DG186" s="14" cm="1">
        <f t="array" aca="1" ref="DG186" ca="1">IF(INDIRECT(ADDRESS($B186+1,DG$164,1,1,"Confirmed Trend"))=0,#N/A,INDIRECT(ADDRESS($B186+1,DG$164,1,1,"Confirmed Trend")))</f>
        <v>5.0688928100000002E-2</v>
      </c>
      <c r="DH186" s="14" cm="1">
        <f t="array" aca="1" ref="DH186" ca="1">IF(INDIRECT(ADDRESS($B186+1,DH$164,1,1,"Confirmed Trend"))=0,#N/A,INDIRECT(ADDRESS($B186+1,DH$164,1,1,"Confirmed Trend")))</f>
        <v>5.1733622399999998E-2</v>
      </c>
      <c r="DI186" s="14" cm="1">
        <f t="array" aca="1" ref="DI186" ca="1">IF(INDIRECT(ADDRESS($B186+1,DI$164,1,1,"Confirmed Trend"))=0,#N/A,INDIRECT(ADDRESS($B186+1,DI$164,1,1,"Confirmed Trend")))</f>
        <v>5.3719842300000001E-2</v>
      </c>
      <c r="DJ186" s="14" cm="1">
        <f t="array" aca="1" ref="DJ186" ca="1">IF(INDIRECT(ADDRESS($B186+1,DJ$164,1,1,"Confirmed Trend"))=0,#N/A,INDIRECT(ADDRESS($B186+1,DJ$164,1,1,"Confirmed Trend")))</f>
        <v>5.2888066900000003E-2</v>
      </c>
      <c r="DK186" s="14" cm="1">
        <f t="array" aca="1" ref="DK186" ca="1">IF(INDIRECT(ADDRESS($B186+1,DK$164,1,1,"Confirmed Trend"))=0,#N/A,INDIRECT(ADDRESS($B186+1,DK$164,1,1,"Confirmed Trend")))</f>
        <v>4.6783525999999999E-2</v>
      </c>
      <c r="DL186" s="14" cm="1">
        <f t="array" aca="1" ref="DL186" ca="1">IF(INDIRECT(ADDRESS($B186+1,DL$164,1,1,"Confirmed Trend"))=0,#N/A,INDIRECT(ADDRESS($B186+1,DL$164,1,1,"Confirmed Trend")))</f>
        <v>3.8244187899999997E-2</v>
      </c>
      <c r="DM186" s="14" cm="1">
        <f t="array" aca="1" ref="DM186" ca="1">IF(INDIRECT(ADDRESS($B186+1,DM$164,1,1,"Confirmed Trend"))=0,#N/A,INDIRECT(ADDRESS($B186+1,DM$164,1,1,"Confirmed Trend")))</f>
        <v>3.0537820300000001E-2</v>
      </c>
      <c r="DN186" s="14" cm="1">
        <f t="array" aca="1" ref="DN186" ca="1">IF(INDIRECT(ADDRESS($B186+1,DN$164,1,1,"Confirmed Trend"))=0,#N/A,INDIRECT(ADDRESS($B186+1,DN$164,1,1,"Confirmed Trend")))</f>
        <v>2.6604951500000001E-2</v>
      </c>
      <c r="DO186" s="14" cm="1">
        <f t="array" aca="1" ref="DO186" ca="1">IF(INDIRECT(ADDRESS($B186+1,DO$164,1,1,"Confirmed Trend"))=0,#N/A,INDIRECT(ADDRESS($B186+1,DO$164,1,1,"Confirmed Trend")))</f>
        <v>2.5614364899999999E-2</v>
      </c>
      <c r="DP186" s="14" cm="1">
        <f t="array" aca="1" ref="DP186" ca="1">IF(INDIRECT(ADDRESS($B186+1,DP$164,1,1,"Confirmed Trend"))=0,#N/A,INDIRECT(ADDRESS($B186+1,DP$164,1,1,"Confirmed Trend")))</f>
        <v>2.52966921E-2</v>
      </c>
      <c r="DQ186" s="14" cm="1">
        <f t="array" aca="1" ref="DQ186" ca="1">IF(INDIRECT(ADDRESS($B186+1,DQ$164,1,1,"Confirmed Trend"))=0,#N/A,INDIRECT(ADDRESS($B186+1,DQ$164,1,1,"Confirmed Trend")))</f>
        <v>2.4628260499999999E-2</v>
      </c>
      <c r="DR186" s="14" cm="1">
        <f t="array" aca="1" ref="DR186" ca="1">IF(INDIRECT(ADDRESS($B186+1,DR$164,1,1,"Confirmed Trend"))=0,#N/A,INDIRECT(ADDRESS($B186+1,DR$164,1,1,"Confirmed Trend")))</f>
        <v>2.29217546E-2</v>
      </c>
      <c r="DS186" s="14" cm="1">
        <f t="array" aca="1" ref="DS186" ca="1">IF(INDIRECT(ADDRESS($B186+1,DS$164,1,1,"Confirmed Trend"))=0,#N/A,INDIRECT(ADDRESS($B186+1,DS$164,1,1,"Confirmed Trend")))</f>
        <v>2.0395335899999999E-2</v>
      </c>
      <c r="DT186" s="14" cm="1">
        <f t="array" aca="1" ref="DT186" ca="1">IF(INDIRECT(ADDRESS($B186+1,DT$164,1,1,"Confirmed Trend"))=0,#N/A,INDIRECT(ADDRESS($B186+1,DT$164,1,1,"Confirmed Trend")))</f>
        <v>1.7723865500000002E-2</v>
      </c>
      <c r="DU186" s="14" cm="1">
        <f t="array" aca="1" ref="DU186" ca="1">IF(INDIRECT(ADDRESS($B186+1,DU$164,1,1,"Confirmed Trend"))=0,#N/A,INDIRECT(ADDRESS($B186+1,DU$164,1,1,"Confirmed Trend")))</f>
        <v>1.6339905200000001E-2</v>
      </c>
      <c r="DV186" s="14" cm="1">
        <f t="array" aca="1" ref="DV186" ca="1">IF(INDIRECT(ADDRESS($B186+1,DV$164,1,1,"Confirmed Trend"))=0,#N/A,INDIRECT(ADDRESS($B186+1,DV$164,1,1,"Confirmed Trend")))</f>
        <v>1.6670216099999999E-2</v>
      </c>
      <c r="DW186" s="14" cm="1">
        <f t="array" aca="1" ref="DW186" ca="1">IF(INDIRECT(ADDRESS($B186+1,DW$164,1,1,"Confirmed Trend"))=0,#N/A,INDIRECT(ADDRESS($B186+1,DW$164,1,1,"Confirmed Trend")))</f>
        <v>1.7393639299999999E-2</v>
      </c>
      <c r="DX186" s="14" cm="1">
        <f t="array" aca="1" ref="DX186" ca="1">IF(INDIRECT(ADDRESS($B186+1,DX$164,1,1,"Confirmed Trend"))=0,#N/A,INDIRECT(ADDRESS($B186+1,DX$164,1,1,"Confirmed Trend")))</f>
        <v>1.7463789600000001E-2</v>
      </c>
      <c r="DY186" s="14" cm="1">
        <f t="array" aca="1" ref="DY186" ca="1">IF(INDIRECT(ADDRESS($B186+1,DY$164,1,1,"Confirmed Trend"))=0,#N/A,INDIRECT(ADDRESS($B186+1,DY$164,1,1,"Confirmed Trend")))</f>
        <v>1.5819572E-2</v>
      </c>
      <c r="DZ186" s="14" cm="1">
        <f t="array" aca="1" ref="DZ186" ca="1">IF(INDIRECT(ADDRESS($B186+1,DZ$164,1,1,"Confirmed Trend"))=0,#N/A,INDIRECT(ADDRESS($B186+1,DZ$164,1,1,"Confirmed Trend")))</f>
        <v>1.2905814599999999E-2</v>
      </c>
      <c r="EA186" s="14" cm="1">
        <f t="array" aca="1" ref="EA186" ca="1">IF(INDIRECT(ADDRESS($B186+1,EA$164,1,1,"Confirmed Trend"))=0,#N/A,INDIRECT(ADDRESS($B186+1,EA$164,1,1,"Confirmed Trend")))</f>
        <v>9.9558117000000008E-3</v>
      </c>
      <c r="EB186" s="14" cm="1">
        <f t="array" aca="1" ref="EB186" ca="1">IF(INDIRECT(ADDRESS($B186+1,EB$164,1,1,"Confirmed Trend"))=0,#N/A,INDIRECT(ADDRESS($B186+1,EB$164,1,1,"Confirmed Trend")))</f>
        <v>9.1650783000000006E-3</v>
      </c>
      <c r="EC186" s="14" cm="1">
        <f t="array" aca="1" ref="EC186" ca="1">IF(INDIRECT(ADDRESS($B186+1,EC$164,1,1,"Confirmed Trend"))=0,#N/A,INDIRECT(ADDRESS($B186+1,EC$164,1,1,"Confirmed Trend")))</f>
        <v>1.0687484800000001E-2</v>
      </c>
      <c r="ED186" s="14" cm="1">
        <f t="array" aca="1" ref="ED186" ca="1">IF(INDIRECT(ADDRESS($B186+1,ED$164,1,1,"Confirmed Trend"))=0,#N/A,INDIRECT(ADDRESS($B186+1,ED$164,1,1,"Confirmed Trend")))</f>
        <v>1.27530944E-2</v>
      </c>
      <c r="EE186" s="14" cm="1">
        <f t="array" aca="1" ref="EE186" ca="1">IF(INDIRECT(ADDRESS($B186+1,EE$164,1,1,"Confirmed Trend"))=0,#N/A,INDIRECT(ADDRESS($B186+1,EE$164,1,1,"Confirmed Trend")))</f>
        <v>1.42139589E-2</v>
      </c>
      <c r="EF186" s="14" cm="1">
        <f t="array" aca="1" ref="EF186" ca="1">IF(INDIRECT(ADDRESS($B186+1,EF$164,1,1,"Confirmed Trend"))=0,#N/A,INDIRECT(ADDRESS($B186+1,EF$164,1,1,"Confirmed Trend")))</f>
        <v>1.39072373E-2</v>
      </c>
      <c r="EG186" s="14" cm="1">
        <f t="array" aca="1" ref="EG186" ca="1">IF(INDIRECT(ADDRESS($B186+1,EG$164,1,1,"Confirmed Trend"))=0,#N/A,INDIRECT(ADDRESS($B186+1,EG$164,1,1,"Confirmed Trend")))</f>
        <v>1.22888167E-2</v>
      </c>
      <c r="EH186" s="14" cm="1">
        <f t="array" aca="1" ref="EH186" ca="1">IF(INDIRECT(ADDRESS($B186+1,EH$164,1,1,"Confirmed Trend"))=0,#N/A,INDIRECT(ADDRESS($B186+1,EH$164,1,1,"Confirmed Trend")))</f>
        <v>1.02343461E-2</v>
      </c>
      <c r="EI186" s="14" cm="1">
        <f t="array" aca="1" ref="EI186" ca="1">IF(INDIRECT(ADDRESS($B186+1,EI$164,1,1,"Confirmed Trend"))=0,#N/A,INDIRECT(ADDRESS($B186+1,EI$164,1,1,"Confirmed Trend")))</f>
        <v>9.1523368000000008E-3</v>
      </c>
      <c r="EJ186" s="14" cm="1">
        <f t="array" aca="1" ref="EJ186" ca="1">IF(INDIRECT(ADDRESS($B186+1,EJ$164,1,1,"Confirmed Trend"))=0,#N/A,INDIRECT(ADDRESS($B186+1,EJ$164,1,1,"Confirmed Trend")))</f>
        <v>9.1495755999999994E-3</v>
      </c>
      <c r="EK186" s="14" cm="1">
        <f t="array" aca="1" ref="EK186" ca="1">IF(INDIRECT(ADDRESS($B186+1,EK$164,1,1,"Confirmed Trend"))=0,#N/A,INDIRECT(ADDRESS($B186+1,EK$164,1,1,"Confirmed Trend")))</f>
        <v>9.3466823000000008E-3</v>
      </c>
      <c r="EL186" s="14" cm="1">
        <f t="array" aca="1" ref="EL186" ca="1">IF(INDIRECT(ADDRESS($B186+1,EL$164,1,1,"Confirmed Trend"))=0,#N/A,INDIRECT(ADDRESS($B186+1,EL$164,1,1,"Confirmed Trend")))</f>
        <v>9.4814309000000006E-3</v>
      </c>
      <c r="EM186" s="14" cm="1">
        <f t="array" aca="1" ref="EM186" ca="1">IF(INDIRECT(ADDRESS($B186+1,EM$164,1,1,"Confirmed Trend"))=0,#N/A,INDIRECT(ADDRESS($B186+1,EM$164,1,1,"Confirmed Trend")))</f>
        <v>9.2911599999999997E-3</v>
      </c>
      <c r="EN186" s="14" cm="1">
        <f t="array" aca="1" ref="EN186" ca="1">IF(INDIRECT(ADDRESS($B186+1,EN$164,1,1,"Confirmed Trend"))=0,#N/A,INDIRECT(ADDRESS($B186+1,EN$164,1,1,"Confirmed Trend")))</f>
        <v>8.8054559999999997E-3</v>
      </c>
      <c r="EO186" s="14" cm="1">
        <f t="array" aca="1" ref="EO186" ca="1">IF(INDIRECT(ADDRESS($B186+1,EO$164,1,1,"Confirmed Trend"))=0,#N/A,INDIRECT(ADDRESS($B186+1,EO$164,1,1,"Confirmed Trend")))</f>
        <v>8.2420650999999994E-3</v>
      </c>
      <c r="EP186" s="14" cm="1">
        <f t="array" aca="1" ref="EP186" ca="1">IF(INDIRECT(ADDRESS($B186+1,EP$164,1,1,"Confirmed Trend"))=0,#N/A,INDIRECT(ADDRESS($B186+1,EP$164,1,1,"Confirmed Trend")))</f>
        <v>7.2297180000000004E-3</v>
      </c>
      <c r="EQ186" s="14" t="e" cm="1">
        <f t="array" aca="1" ref="EQ186" ca="1">IF(INDIRECT(ADDRESS($B186+1,EQ$164,1,1,"Confirmed Trend"))=0,#N/A,INDIRECT(ADDRESS($B186+1,EQ$164,1,1,"Confirmed Trend")))</f>
        <v>#N/A</v>
      </c>
      <c r="ER186" s="14" t="e" cm="1">
        <f t="array" aca="1" ref="ER186" ca="1">IF(INDIRECT(ADDRESS($B186+1,ER$164,1,1,"Confirmed Trend"))=0,#N/A,INDIRECT(ADDRESS($B186+1,ER$164,1,1,"Confirmed Trend")))</f>
        <v>#N/A</v>
      </c>
      <c r="ES186" s="14" t="e" cm="1">
        <f t="array" aca="1" ref="ES186" ca="1">IF(INDIRECT(ADDRESS($B186+1,ES$164,1,1,"Confirmed Trend"))=0,#N/A,INDIRECT(ADDRESS($B186+1,ES$164,1,1,"Confirmed Trend")))</f>
        <v>#N/A</v>
      </c>
      <c r="ET186" s="14" t="e" cm="1">
        <f t="array" aca="1" ref="ET186" ca="1">IF(INDIRECT(ADDRESS($B186+1,ET$164,1,1,"Confirmed Trend"))=0,#N/A,INDIRECT(ADDRESS($B186+1,ET$164,1,1,"Confirmed Trend")))</f>
        <v>#N/A</v>
      </c>
      <c r="EU186" s="14" t="e" cm="1">
        <f t="array" aca="1" ref="EU186" ca="1">IF(INDIRECT(ADDRESS($B186+1,EU$164,1,1,"Confirmed Trend"))=0,#N/A,INDIRECT(ADDRESS($B186+1,EU$164,1,1,"Confirmed Trend")))</f>
        <v>#N/A</v>
      </c>
      <c r="EV186" s="14" t="e" cm="1">
        <f t="array" aca="1" ref="EV186" ca="1">IF(INDIRECT(ADDRESS($B186+1,EV$164,1,1,"Confirmed Trend"))=0,#N/A,INDIRECT(ADDRESS($B186+1,EV$164,1,1,"Confirmed Trend")))</f>
        <v>#N/A</v>
      </c>
      <c r="EW186" s="14" t="e" cm="1">
        <f t="array" aca="1" ref="EW186" ca="1">IF(INDIRECT(ADDRESS($B186+1,EW$164,1,1,"Confirmed Trend"))=0,#N/A,INDIRECT(ADDRESS($B186+1,EW$164,1,1,"Confirmed Trend")))</f>
        <v>#N/A</v>
      </c>
      <c r="EX186" s="14" t="e" cm="1">
        <f t="array" aca="1" ref="EX186" ca="1">IF(INDIRECT(ADDRESS($B186+1,EX$164,1,1,"Confirmed Trend"))=0,#N/A,INDIRECT(ADDRESS($B186+1,EX$164,1,1,"Confirmed Trend")))</f>
        <v>#N/A</v>
      </c>
      <c r="EY186" s="14" t="e" cm="1">
        <f t="array" aca="1" ref="EY186" ca="1">IF(INDIRECT(ADDRESS($B186+1,EY$164,1,1,"Confirmed Trend"))=0,#N/A,INDIRECT(ADDRESS($B186+1,EY$164,1,1,"Confirmed Trend")))</f>
        <v>#N/A</v>
      </c>
      <c r="EZ186" s="14" t="e" cm="1">
        <f t="array" aca="1" ref="EZ186" ca="1">IF(INDIRECT(ADDRESS($B186+1,EZ$164,1,1,"Confirmed Trend"))=0,#N/A,INDIRECT(ADDRESS($B186+1,EZ$164,1,1,"Confirmed Trend")))</f>
        <v>#N/A</v>
      </c>
      <c r="FA186" s="14" t="e" cm="1">
        <f t="array" aca="1" ref="FA186" ca="1">IF(INDIRECT(ADDRESS($B186+1,FA$164,1,1,"Confirmed Trend"))=0,#N/A,INDIRECT(ADDRESS($B186+1,FA$164,1,1,"Confirmed Trend")))</f>
        <v>#N/A</v>
      </c>
      <c r="FB186" s="14" t="e" cm="1">
        <f t="array" aca="1" ref="FB186" ca="1">IF(INDIRECT(ADDRESS($B186+1,FB$164,1,1,"Confirmed Trend"))=0,#N/A,INDIRECT(ADDRESS($B186+1,FB$164,1,1,"Confirmed Trend")))</f>
        <v>#N/A</v>
      </c>
      <c r="FC186" s="14" t="e" cm="1">
        <f t="array" aca="1" ref="FC186" ca="1">IF(INDIRECT(ADDRESS($B186+1,FC$164,1,1,"Confirmed Trend"))=0,#N/A,INDIRECT(ADDRESS($B186+1,FC$164,1,1,"Confirmed Trend")))</f>
        <v>#N/A</v>
      </c>
      <c r="FD186" s="14" t="e" cm="1">
        <f t="array" aca="1" ref="FD186" ca="1">IF(INDIRECT(ADDRESS($B186+1,FD$164,1,1,"Confirmed Trend"))=0,#N/A,INDIRECT(ADDRESS($B186+1,FD$164,1,1,"Confirmed Trend")))</f>
        <v>#N/A</v>
      </c>
      <c r="FE186" s="14" t="e" cm="1">
        <f t="array" aca="1" ref="FE186" ca="1">IF(INDIRECT(ADDRESS($B186+1,FE$164,1,1,"Confirmed Trend"))=0,#N/A,INDIRECT(ADDRESS($B186+1,FE$164,1,1,"Confirmed Trend")))</f>
        <v>#N/A</v>
      </c>
      <c r="FF186" s="14" t="e" cm="1">
        <f t="array" aca="1" ref="FF186" ca="1">IF(INDIRECT(ADDRESS($B186+1,FF$164,1,1,"Confirmed Trend"))=0,#N/A,INDIRECT(ADDRESS($B186+1,FF$164,1,1,"Confirmed Trend")))</f>
        <v>#N/A</v>
      </c>
    </row>
    <row r="187" spans="2:162" x14ac:dyDescent="0.25">
      <c r="B187">
        <f t="shared" si="688"/>
        <v>22</v>
      </c>
      <c r="C187" t="str" cm="1">
        <f t="array" aca="1" ref="C187" ca="1">INDIRECT(ADDRESS($B187+1,1,1,1,"Confirmed Trend"))</f>
        <v>US Kentucky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cm="1">
        <f t="array" aca="1" ref="BI187" ca="1">IF(INDIRECT(ADDRESS($B187+1,BI$164,1,1,"Confirmed Trend"))=0,#N/A,INDIRECT(ADDRESS($B187+1,BI$164,1,1,"Confirmed Trend")))</f>
        <v>-0.63227243659999999</v>
      </c>
      <c r="BJ187" s="14" cm="1">
        <f t="array" aca="1" ref="BJ187" ca="1">IF(INDIRECT(ADDRESS($B187+1,BJ$164,1,1,"Confirmed Trend"))=0,#N/A,INDIRECT(ADDRESS($B187+1,BJ$164,1,1,"Confirmed Trend")))</f>
        <v>-0.64586182120000002</v>
      </c>
      <c r="BK187" s="14" cm="1">
        <f t="array" aca="1" ref="BK187" ca="1">IF(INDIRECT(ADDRESS($B187+1,BK$164,1,1,"Confirmed Trend"))=0,#N/A,INDIRECT(ADDRESS($B187+1,BK$164,1,1,"Confirmed Trend")))</f>
        <v>-0.59302794869999997</v>
      </c>
      <c r="BL187" s="14" cm="1">
        <f t="array" aca="1" ref="BL187" ca="1">IF(INDIRECT(ADDRESS($B187+1,BL$164,1,1,"Confirmed Trend"))=0,#N/A,INDIRECT(ADDRESS($B187+1,BL$164,1,1,"Confirmed Trend")))</f>
        <v>-0.50311048290000004</v>
      </c>
      <c r="BM187" s="14" cm="1">
        <f t="array" aca="1" ref="BM187" ca="1">IF(INDIRECT(ADDRESS($B187+1,BM$164,1,1,"Confirmed Trend"))=0,#N/A,INDIRECT(ADDRESS($B187+1,BM$164,1,1,"Confirmed Trend")))</f>
        <v>0.30480384020000001</v>
      </c>
      <c r="BN187" s="14" cm="1">
        <f t="array" aca="1" ref="BN187" ca="1">IF(INDIRECT(ADDRESS($B187+1,BN$164,1,1,"Confirmed Trend"))=0,#N/A,INDIRECT(ADDRESS($B187+1,BN$164,1,1,"Confirmed Trend")))</f>
        <v>0.3265198641</v>
      </c>
      <c r="BO187" s="14" cm="1">
        <f t="array" aca="1" ref="BO187" ca="1">IF(INDIRECT(ADDRESS($B187+1,BO$164,1,1,"Confirmed Trend"))=0,#N/A,INDIRECT(ADDRESS($B187+1,BO$164,1,1,"Confirmed Trend")))</f>
        <v>0.31910995930000002</v>
      </c>
      <c r="BP187" s="14" cm="1">
        <f t="array" aca="1" ref="BP187" ca="1">IF(INDIRECT(ADDRESS($B187+1,BP$164,1,1,"Confirmed Trend"))=0,#N/A,INDIRECT(ADDRESS($B187+1,BP$164,1,1,"Confirmed Trend")))</f>
        <v>0.29712089489999999</v>
      </c>
      <c r="BQ187" s="14" cm="1">
        <f t="array" aca="1" ref="BQ187" ca="1">IF(INDIRECT(ADDRESS($B187+1,BQ$164,1,1,"Confirmed Trend"))=0,#N/A,INDIRECT(ADDRESS($B187+1,BQ$164,1,1,"Confirmed Trend")))</f>
        <v>0.244017184</v>
      </c>
      <c r="BR187" s="14" cm="1">
        <f t="array" aca="1" ref="BR187" ca="1">IF(INDIRECT(ADDRESS($B187+1,BR$164,1,1,"Confirmed Trend"))=0,#N/A,INDIRECT(ADDRESS($B187+1,BR$164,1,1,"Confirmed Trend")))</f>
        <v>0.2376448733</v>
      </c>
      <c r="BS187" s="14" cm="1">
        <f t="array" aca="1" ref="BS187" ca="1">IF(INDIRECT(ADDRESS($B187+1,BS$164,1,1,"Confirmed Trend"))=0,#N/A,INDIRECT(ADDRESS($B187+1,BS$164,1,1,"Confirmed Trend")))</f>
        <v>0.22981124929999999</v>
      </c>
      <c r="BT187" s="14" cm="1">
        <f t="array" aca="1" ref="BT187" ca="1">IF(INDIRECT(ADDRESS($B187+1,BT$164,1,1,"Confirmed Trend"))=0,#N/A,INDIRECT(ADDRESS($B187+1,BT$164,1,1,"Confirmed Trend")))</f>
        <v>0.2513471712</v>
      </c>
      <c r="BU187" s="14" cm="1">
        <f t="array" aca="1" ref="BU187" ca="1">IF(INDIRECT(ADDRESS($B187+1,BU$164,1,1,"Confirmed Trend"))=0,#N/A,INDIRECT(ADDRESS($B187+1,BU$164,1,1,"Confirmed Trend")))</f>
        <v>0.2406951571</v>
      </c>
      <c r="BV187" s="14" cm="1">
        <f t="array" aca="1" ref="BV187" ca="1">IF(INDIRECT(ADDRESS($B187+1,BV$164,1,1,"Confirmed Trend"))=0,#N/A,INDIRECT(ADDRESS($B187+1,BV$164,1,1,"Confirmed Trend")))</f>
        <v>0.21474984829999999</v>
      </c>
      <c r="BW187" s="14" cm="1">
        <f t="array" aca="1" ref="BW187" ca="1">IF(INDIRECT(ADDRESS($B187+1,BW$164,1,1,"Confirmed Trend"))=0,#N/A,INDIRECT(ADDRESS($B187+1,BW$164,1,1,"Confirmed Trend")))</f>
        <v>0.19197964000000001</v>
      </c>
      <c r="BX187" s="14" cm="1">
        <f t="array" aca="1" ref="BX187" ca="1">IF(INDIRECT(ADDRESS($B187+1,BX$164,1,1,"Confirmed Trend"))=0,#N/A,INDIRECT(ADDRESS($B187+1,BX$164,1,1,"Confirmed Trend")))</f>
        <v>0.16702064229999999</v>
      </c>
      <c r="BY187" s="14" cm="1">
        <f t="array" aca="1" ref="BY187" ca="1">IF(INDIRECT(ADDRESS($B187+1,BY$164,1,1,"Confirmed Trend"))=0,#N/A,INDIRECT(ADDRESS($B187+1,BY$164,1,1,"Confirmed Trend")))</f>
        <v>0.15800860289999999</v>
      </c>
      <c r="BZ187" s="14" cm="1">
        <f t="array" aca="1" ref="BZ187" ca="1">IF(INDIRECT(ADDRESS($B187+1,BZ$164,1,1,"Confirmed Trend"))=0,#N/A,INDIRECT(ADDRESS($B187+1,BZ$164,1,1,"Confirmed Trend")))</f>
        <v>0.14806146449999999</v>
      </c>
      <c r="CA187" s="14" cm="1">
        <f t="array" aca="1" ref="CA187" ca="1">IF(INDIRECT(ADDRESS($B187+1,CA$164,1,1,"Confirmed Trend"))=0,#N/A,INDIRECT(ADDRESS($B187+1,CA$164,1,1,"Confirmed Trend")))</f>
        <v>0.13636982919999999</v>
      </c>
      <c r="CB187" s="14" cm="1">
        <f t="array" aca="1" ref="CB187" ca="1">IF(INDIRECT(ADDRESS($B187+1,CB$164,1,1,"Confirmed Trend"))=0,#N/A,INDIRECT(ADDRESS($B187+1,CB$164,1,1,"Confirmed Trend")))</f>
        <v>0.1146537332</v>
      </c>
      <c r="CC187" s="14" cm="1">
        <f t="array" aca="1" ref="CC187" ca="1">IF(INDIRECT(ADDRESS($B187+1,CC$164,1,1,"Confirmed Trend"))=0,#N/A,INDIRECT(ADDRESS($B187+1,CC$164,1,1,"Confirmed Trend")))</f>
        <v>8.99018023E-2</v>
      </c>
      <c r="CD187" s="14" cm="1">
        <f t="array" aca="1" ref="CD187" ca="1">IF(INDIRECT(ADDRESS($B187+1,CD$164,1,1,"Confirmed Trend"))=0,#N/A,INDIRECT(ADDRESS($B187+1,CD$164,1,1,"Confirmed Trend")))</f>
        <v>8.0758290699999999E-2</v>
      </c>
      <c r="CE187" s="14" cm="1">
        <f t="array" aca="1" ref="CE187" ca="1">IF(INDIRECT(ADDRESS($B187+1,CE$164,1,1,"Confirmed Trend"))=0,#N/A,INDIRECT(ADDRESS($B187+1,CE$164,1,1,"Confirmed Trend")))</f>
        <v>8.6040704699999998E-2</v>
      </c>
      <c r="CF187" s="14" cm="1">
        <f t="array" aca="1" ref="CF187" ca="1">IF(INDIRECT(ADDRESS($B187+1,CF$164,1,1,"Confirmed Trend"))=0,#N/A,INDIRECT(ADDRESS($B187+1,CF$164,1,1,"Confirmed Trend")))</f>
        <v>0.1156813075</v>
      </c>
      <c r="CG187" s="14" cm="1">
        <f t="array" aca="1" ref="CG187" ca="1">IF(INDIRECT(ADDRESS($B187+1,CG$164,1,1,"Confirmed Trend"))=0,#N/A,INDIRECT(ADDRESS($B187+1,CG$164,1,1,"Confirmed Trend")))</f>
        <v>0.1365447062</v>
      </c>
      <c r="CH187" s="14" cm="1">
        <f t="array" aca="1" ref="CH187" ca="1">IF(INDIRECT(ADDRESS($B187+1,CH$164,1,1,"Confirmed Trend"))=0,#N/A,INDIRECT(ADDRESS($B187+1,CH$164,1,1,"Confirmed Trend")))</f>
        <v>0.1423490557</v>
      </c>
      <c r="CI187" s="14" cm="1">
        <f t="array" aca="1" ref="CI187" ca="1">IF(INDIRECT(ADDRESS($B187+1,CI$164,1,1,"Confirmed Trend"))=0,#N/A,INDIRECT(ADDRESS($B187+1,CI$164,1,1,"Confirmed Trend")))</f>
        <v>0.122907591</v>
      </c>
      <c r="CJ187" s="14" cm="1">
        <f t="array" aca="1" ref="CJ187" ca="1">IF(INDIRECT(ADDRESS($B187+1,CJ$164,1,1,"Confirmed Trend"))=0,#N/A,INDIRECT(ADDRESS($B187+1,CJ$164,1,1,"Confirmed Trend")))</f>
        <v>8.7191019300000006E-2</v>
      </c>
      <c r="CK187" s="14" cm="1">
        <f t="array" aca="1" ref="CK187" ca="1">IF(INDIRECT(ADDRESS($B187+1,CK$164,1,1,"Confirmed Trend"))=0,#N/A,INDIRECT(ADDRESS($B187+1,CK$164,1,1,"Confirmed Trend")))</f>
        <v>6.6670796199999993E-2</v>
      </c>
      <c r="CL187" s="14" cm="1">
        <f t="array" aca="1" ref="CL187" ca="1">IF(INDIRECT(ADDRESS($B187+1,CL$164,1,1,"Confirmed Trend"))=0,#N/A,INDIRECT(ADDRESS($B187+1,CL$164,1,1,"Confirmed Trend")))</f>
        <v>5.4350536800000002E-2</v>
      </c>
      <c r="CM187" s="14" cm="1">
        <f t="array" aca="1" ref="CM187" ca="1">IF(INDIRECT(ADDRESS($B187+1,CM$164,1,1,"Confirmed Trend"))=0,#N/A,INDIRECT(ADDRESS($B187+1,CM$164,1,1,"Confirmed Trend")))</f>
        <v>5.6158884200000002E-2</v>
      </c>
      <c r="CN187" s="14" cm="1">
        <f t="array" aca="1" ref="CN187" ca="1">IF(INDIRECT(ADDRESS($B187+1,CN$164,1,1,"Confirmed Trend"))=0,#N/A,INDIRECT(ADDRESS($B187+1,CN$164,1,1,"Confirmed Trend")))</f>
        <v>5.4768388799999998E-2</v>
      </c>
      <c r="CO187" s="14" cm="1">
        <f t="array" aca="1" ref="CO187" ca="1">IF(INDIRECT(ADDRESS($B187+1,CO$164,1,1,"Confirmed Trend"))=0,#N/A,INDIRECT(ADDRESS($B187+1,CO$164,1,1,"Confirmed Trend")))</f>
        <v>5.3328391099999997E-2</v>
      </c>
      <c r="CP187" s="14" cm="1">
        <f t="array" aca="1" ref="CP187" ca="1">IF(INDIRECT(ADDRESS($B187+1,CP$164,1,1,"Confirmed Trend"))=0,#N/A,INDIRECT(ADDRESS($B187+1,CP$164,1,1,"Confirmed Trend")))</f>
        <v>5.74600527E-2</v>
      </c>
      <c r="CQ187" s="14" cm="1">
        <f t="array" aca="1" ref="CQ187" ca="1">IF(INDIRECT(ADDRESS($B187+1,CQ$164,1,1,"Confirmed Trend"))=0,#N/A,INDIRECT(ADDRESS($B187+1,CQ$164,1,1,"Confirmed Trend")))</f>
        <v>5.9030463200000001E-2</v>
      </c>
      <c r="CR187" s="14" cm="1">
        <f t="array" aca="1" ref="CR187" ca="1">IF(INDIRECT(ADDRESS($B187+1,CR$164,1,1,"Confirmed Trend"))=0,#N/A,INDIRECT(ADDRESS($B187+1,CR$164,1,1,"Confirmed Trend")))</f>
        <v>6.1710046999999997E-2</v>
      </c>
      <c r="CS187" s="14" cm="1">
        <f t="array" aca="1" ref="CS187" ca="1">IF(INDIRECT(ADDRESS($B187+1,CS$164,1,1,"Confirmed Trend"))=0,#N/A,INDIRECT(ADDRESS($B187+1,CS$164,1,1,"Confirmed Trend")))</f>
        <v>5.8542944100000001E-2</v>
      </c>
      <c r="CT187" s="14" cm="1">
        <f t="array" aca="1" ref="CT187" ca="1">IF(INDIRECT(ADDRESS($B187+1,CT$164,1,1,"Confirmed Trend"))=0,#N/A,INDIRECT(ADDRESS($B187+1,CT$164,1,1,"Confirmed Trend")))</f>
        <v>5.2423593599999999E-2</v>
      </c>
      <c r="CU187" s="14" cm="1">
        <f t="array" aca="1" ref="CU187" ca="1">IF(INDIRECT(ADDRESS($B187+1,CU$164,1,1,"Confirmed Trend"))=0,#N/A,INDIRECT(ADDRESS($B187+1,CU$164,1,1,"Confirmed Trend")))</f>
        <v>5.0926133899999997E-2</v>
      </c>
      <c r="CV187" s="14" cm="1">
        <f t="array" aca="1" ref="CV187" ca="1">IF(INDIRECT(ADDRESS($B187+1,CV$164,1,1,"Confirmed Trend"))=0,#N/A,INDIRECT(ADDRESS($B187+1,CV$164,1,1,"Confirmed Trend")))</f>
        <v>4.9528229899999998E-2</v>
      </c>
      <c r="CW187" s="14" cm="1">
        <f t="array" aca="1" ref="CW187" ca="1">IF(INDIRECT(ADDRESS($B187+1,CW$164,1,1,"Confirmed Trend"))=0,#N/A,INDIRECT(ADDRESS($B187+1,CW$164,1,1,"Confirmed Trend")))</f>
        <v>5.1589017500000001E-2</v>
      </c>
      <c r="CX187" s="14" cm="1">
        <f t="array" aca="1" ref="CX187" ca="1">IF(INDIRECT(ADDRESS($B187+1,CX$164,1,1,"Confirmed Trend"))=0,#N/A,INDIRECT(ADDRESS($B187+1,CX$164,1,1,"Confirmed Trend")))</f>
        <v>4.8146873799999997E-2</v>
      </c>
      <c r="CY187" s="14" cm="1">
        <f t="array" aca="1" ref="CY187" ca="1">IF(INDIRECT(ADDRESS($B187+1,CY$164,1,1,"Confirmed Trend"))=0,#N/A,INDIRECT(ADDRESS($B187+1,CY$164,1,1,"Confirmed Trend")))</f>
        <v>4.3243264599999998E-2</v>
      </c>
      <c r="CZ187" s="14" cm="1">
        <f t="array" aca="1" ref="CZ187" ca="1">IF(INDIRECT(ADDRESS($B187+1,CZ$164,1,1,"Confirmed Trend"))=0,#N/A,INDIRECT(ADDRESS($B187+1,CZ$164,1,1,"Confirmed Trend")))</f>
        <v>3.9970720799999998E-2</v>
      </c>
      <c r="DA187" s="14" cm="1">
        <f t="array" aca="1" ref="DA187" ca="1">IF(INDIRECT(ADDRESS($B187+1,DA$164,1,1,"Confirmed Trend"))=0,#N/A,INDIRECT(ADDRESS($B187+1,DA$164,1,1,"Confirmed Trend")))</f>
        <v>3.7473123999999997E-2</v>
      </c>
      <c r="DB187" s="14" cm="1">
        <f t="array" aca="1" ref="DB187" ca="1">IF(INDIRECT(ADDRESS($B187+1,DB$164,1,1,"Confirmed Trend"))=0,#N/A,INDIRECT(ADDRESS($B187+1,DB$164,1,1,"Confirmed Trend")))</f>
        <v>3.8925398799999997E-2</v>
      </c>
      <c r="DC187" s="14" cm="1">
        <f t="array" aca="1" ref="DC187" ca="1">IF(INDIRECT(ADDRESS($B187+1,DC$164,1,1,"Confirmed Trend"))=0,#N/A,INDIRECT(ADDRESS($B187+1,DC$164,1,1,"Confirmed Trend")))</f>
        <v>3.7469748300000001E-2</v>
      </c>
      <c r="DD187" s="14" cm="1">
        <f t="array" aca="1" ref="DD187" ca="1">IF(INDIRECT(ADDRESS($B187+1,DD$164,1,1,"Confirmed Trend"))=0,#N/A,INDIRECT(ADDRESS($B187+1,DD$164,1,1,"Confirmed Trend")))</f>
        <v>3.5463257300000002E-2</v>
      </c>
      <c r="DE187" s="14" cm="1">
        <f t="array" aca="1" ref="DE187" ca="1">IF(INDIRECT(ADDRESS($B187+1,DE$164,1,1,"Confirmed Trend"))=0,#N/A,INDIRECT(ADDRESS($B187+1,DE$164,1,1,"Confirmed Trend")))</f>
        <v>3.0802196099999998E-2</v>
      </c>
      <c r="DF187" s="14" cm="1">
        <f t="array" aca="1" ref="DF187" ca="1">IF(INDIRECT(ADDRESS($B187+1,DF$164,1,1,"Confirmed Trend"))=0,#N/A,INDIRECT(ADDRESS($B187+1,DF$164,1,1,"Confirmed Trend")))</f>
        <v>3.4793864600000002E-2</v>
      </c>
      <c r="DG187" s="14" cm="1">
        <f t="array" aca="1" ref="DG187" ca="1">IF(INDIRECT(ADDRESS($B187+1,DG$164,1,1,"Confirmed Trend"))=0,#N/A,INDIRECT(ADDRESS($B187+1,DG$164,1,1,"Confirmed Trend")))</f>
        <v>3.8947570799999998E-2</v>
      </c>
      <c r="DH187" s="14" cm="1">
        <f t="array" aca="1" ref="DH187" ca="1">IF(INDIRECT(ADDRESS($B187+1,DH$164,1,1,"Confirmed Trend"))=0,#N/A,INDIRECT(ADDRESS($B187+1,DH$164,1,1,"Confirmed Trend")))</f>
        <v>4.47244267E-2</v>
      </c>
      <c r="DI187" s="14" cm="1">
        <f t="array" aca="1" ref="DI187" ca="1">IF(INDIRECT(ADDRESS($B187+1,DI$164,1,1,"Confirmed Trend"))=0,#N/A,INDIRECT(ADDRESS($B187+1,DI$164,1,1,"Confirmed Trend")))</f>
        <v>4.5151816499999997E-2</v>
      </c>
      <c r="DJ187" s="14" cm="1">
        <f t="array" aca="1" ref="DJ187" ca="1">IF(INDIRECT(ADDRESS($B187+1,DJ$164,1,1,"Confirmed Trend"))=0,#N/A,INDIRECT(ADDRESS($B187+1,DJ$164,1,1,"Confirmed Trend")))</f>
        <v>3.8746335600000001E-2</v>
      </c>
      <c r="DK187" s="14" cm="1">
        <f t="array" aca="1" ref="DK187" ca="1">IF(INDIRECT(ADDRESS($B187+1,DK$164,1,1,"Confirmed Trend"))=0,#N/A,INDIRECT(ADDRESS($B187+1,DK$164,1,1,"Confirmed Trend")))</f>
        <v>3.2035742700000001E-2</v>
      </c>
      <c r="DL187" s="14" cm="1">
        <f t="array" aca="1" ref="DL187" ca="1">IF(INDIRECT(ADDRESS($B187+1,DL$164,1,1,"Confirmed Trend"))=0,#N/A,INDIRECT(ADDRESS($B187+1,DL$164,1,1,"Confirmed Trend")))</f>
        <v>2.4139715799999999E-2</v>
      </c>
      <c r="DM187" s="14" cm="1">
        <f t="array" aca="1" ref="DM187" ca="1">IF(INDIRECT(ADDRESS($B187+1,DM$164,1,1,"Confirmed Trend"))=0,#N/A,INDIRECT(ADDRESS($B187+1,DM$164,1,1,"Confirmed Trend")))</f>
        <v>2.2873538200000001E-2</v>
      </c>
      <c r="DN187" s="14" cm="1">
        <f t="array" aca="1" ref="DN187" ca="1">IF(INDIRECT(ADDRESS($B187+1,DN$164,1,1,"Confirmed Trend"))=0,#N/A,INDIRECT(ADDRESS($B187+1,DN$164,1,1,"Confirmed Trend")))</f>
        <v>2.2471820699999999E-2</v>
      </c>
      <c r="DO187" s="14" cm="1">
        <f t="array" aca="1" ref="DO187" ca="1">IF(INDIRECT(ADDRESS($B187+1,DO$164,1,1,"Confirmed Trend"))=0,#N/A,INDIRECT(ADDRESS($B187+1,DO$164,1,1,"Confirmed Trend")))</f>
        <v>2.3423294300000001E-2</v>
      </c>
      <c r="DP187" s="14" cm="1">
        <f t="array" aca="1" ref="DP187" ca="1">IF(INDIRECT(ADDRESS($B187+1,DP$164,1,1,"Confirmed Trend"))=0,#N/A,INDIRECT(ADDRESS($B187+1,DP$164,1,1,"Confirmed Trend")))</f>
        <v>2.5364739899999999E-2</v>
      </c>
      <c r="DQ187" s="14" cm="1">
        <f t="array" aca="1" ref="DQ187" ca="1">IF(INDIRECT(ADDRESS($B187+1,DQ$164,1,1,"Confirmed Trend"))=0,#N/A,INDIRECT(ADDRESS($B187+1,DQ$164,1,1,"Confirmed Trend")))</f>
        <v>2.71089282E-2</v>
      </c>
      <c r="DR187" s="14" cm="1">
        <f t="array" aca="1" ref="DR187" ca="1">IF(INDIRECT(ADDRESS($B187+1,DR$164,1,1,"Confirmed Trend"))=0,#N/A,INDIRECT(ADDRESS($B187+1,DR$164,1,1,"Confirmed Trend")))</f>
        <v>2.7926390200000002E-2</v>
      </c>
      <c r="DS187" s="14" cm="1">
        <f t="array" aca="1" ref="DS187" ca="1">IF(INDIRECT(ADDRESS($B187+1,DS$164,1,1,"Confirmed Trend"))=0,#N/A,INDIRECT(ADDRESS($B187+1,DS$164,1,1,"Confirmed Trend")))</f>
        <v>2.8069666399999998E-2</v>
      </c>
      <c r="DT187" s="14" cm="1">
        <f t="array" aca="1" ref="DT187" ca="1">IF(INDIRECT(ADDRESS($B187+1,DT$164,1,1,"Confirmed Trend"))=0,#N/A,INDIRECT(ADDRESS($B187+1,DT$164,1,1,"Confirmed Trend")))</f>
        <v>2.5625709900000002E-2</v>
      </c>
      <c r="DU187" s="14" cm="1">
        <f t="array" aca="1" ref="DU187" ca="1">IF(INDIRECT(ADDRESS($B187+1,DU$164,1,1,"Confirmed Trend"))=0,#N/A,INDIRECT(ADDRESS($B187+1,DU$164,1,1,"Confirmed Trend")))</f>
        <v>2.1619546699999999E-2</v>
      </c>
      <c r="DV187" s="14" cm="1">
        <f t="array" aca="1" ref="DV187" ca="1">IF(INDIRECT(ADDRESS($B187+1,DV$164,1,1,"Confirmed Trend"))=0,#N/A,INDIRECT(ADDRESS($B187+1,DV$164,1,1,"Confirmed Trend")))</f>
        <v>1.6539348400000001E-2</v>
      </c>
      <c r="DW187" s="14" cm="1">
        <f t="array" aca="1" ref="DW187" ca="1">IF(INDIRECT(ADDRESS($B187+1,DW$164,1,1,"Confirmed Trend"))=0,#N/A,INDIRECT(ADDRESS($B187+1,DW$164,1,1,"Confirmed Trend")))</f>
        <v>1.29010737E-2</v>
      </c>
      <c r="DX187" s="14" cm="1">
        <f t="array" aca="1" ref="DX187" ca="1">IF(INDIRECT(ADDRESS($B187+1,DX$164,1,1,"Confirmed Trend"))=0,#N/A,INDIRECT(ADDRESS($B187+1,DX$164,1,1,"Confirmed Trend")))</f>
        <v>1.24146685E-2</v>
      </c>
      <c r="DY187" s="14" cm="1">
        <f t="array" aca="1" ref="DY187" ca="1">IF(INDIRECT(ADDRESS($B187+1,DY$164,1,1,"Confirmed Trend"))=0,#N/A,INDIRECT(ADDRESS($B187+1,DY$164,1,1,"Confirmed Trend")))</f>
        <v>1.39008777E-2</v>
      </c>
      <c r="DZ187" s="14" cm="1">
        <f t="array" aca="1" ref="DZ187" ca="1">IF(INDIRECT(ADDRESS($B187+1,DZ$164,1,1,"Confirmed Trend"))=0,#N/A,INDIRECT(ADDRESS($B187+1,DZ$164,1,1,"Confirmed Trend")))</f>
        <v>1.6361774700000001E-2</v>
      </c>
      <c r="EA187" s="14" cm="1">
        <f t="array" aca="1" ref="EA187" ca="1">IF(INDIRECT(ADDRESS($B187+1,EA$164,1,1,"Confirmed Trend"))=0,#N/A,INDIRECT(ADDRESS($B187+1,EA$164,1,1,"Confirmed Trend")))</f>
        <v>1.8054899700000002E-2</v>
      </c>
      <c r="EB187" s="14" cm="1">
        <f t="array" aca="1" ref="EB187" ca="1">IF(INDIRECT(ADDRESS($B187+1,EB$164,1,1,"Confirmed Trend"))=0,#N/A,INDIRECT(ADDRESS($B187+1,EB$164,1,1,"Confirmed Trend")))</f>
        <v>1.76503535E-2</v>
      </c>
      <c r="EC187" s="14" cm="1">
        <f t="array" aca="1" ref="EC187" ca="1">IF(INDIRECT(ADDRESS($B187+1,EC$164,1,1,"Confirmed Trend"))=0,#N/A,INDIRECT(ADDRESS($B187+1,EC$164,1,1,"Confirmed Trend")))</f>
        <v>1.5700998599999998E-2</v>
      </c>
      <c r="ED187" s="14" cm="1">
        <f t="array" aca="1" ref="ED187" ca="1">IF(INDIRECT(ADDRESS($B187+1,ED$164,1,1,"Confirmed Trend"))=0,#N/A,INDIRECT(ADDRESS($B187+1,ED$164,1,1,"Confirmed Trend")))</f>
        <v>1.45493263E-2</v>
      </c>
      <c r="EE187" s="14" cm="1">
        <f t="array" aca="1" ref="EE187" ca="1">IF(INDIRECT(ADDRESS($B187+1,EE$164,1,1,"Confirmed Trend"))=0,#N/A,INDIRECT(ADDRESS($B187+1,EE$164,1,1,"Confirmed Trend")))</f>
        <v>1.48842122E-2</v>
      </c>
      <c r="EF187" s="14" cm="1">
        <f t="array" aca="1" ref="EF187" ca="1">IF(INDIRECT(ADDRESS($B187+1,EF$164,1,1,"Confirmed Trend"))=0,#N/A,INDIRECT(ADDRESS($B187+1,EF$164,1,1,"Confirmed Trend")))</f>
        <v>1.88072276E-2</v>
      </c>
      <c r="EG187" s="14" cm="1">
        <f t="array" aca="1" ref="EG187" ca="1">IF(INDIRECT(ADDRESS($B187+1,EG$164,1,1,"Confirmed Trend"))=0,#N/A,INDIRECT(ADDRESS($B187+1,EG$164,1,1,"Confirmed Trend")))</f>
        <v>2.2447133599999999E-2</v>
      </c>
      <c r="EH187" s="14" cm="1">
        <f t="array" aca="1" ref="EH187" ca="1">IF(INDIRECT(ADDRESS($B187+1,EH$164,1,1,"Confirmed Trend"))=0,#N/A,INDIRECT(ADDRESS($B187+1,EH$164,1,1,"Confirmed Trend")))</f>
        <v>2.48222268E-2</v>
      </c>
      <c r="EI187" s="14" cm="1">
        <f t="array" aca="1" ref="EI187" ca="1">IF(INDIRECT(ADDRESS($B187+1,EI$164,1,1,"Confirmed Trend"))=0,#N/A,INDIRECT(ADDRESS($B187+1,EI$164,1,1,"Confirmed Trend")))</f>
        <v>2.5038456899999999E-2</v>
      </c>
      <c r="EJ187" s="14" cm="1">
        <f t="array" aca="1" ref="EJ187" ca="1">IF(INDIRECT(ADDRESS($B187+1,EJ$164,1,1,"Confirmed Trend"))=0,#N/A,INDIRECT(ADDRESS($B187+1,EJ$164,1,1,"Confirmed Trend")))</f>
        <v>2.3767738300000001E-2</v>
      </c>
      <c r="EK187" s="14" cm="1">
        <f t="array" aca="1" ref="EK187" ca="1">IF(INDIRECT(ADDRESS($B187+1,EK$164,1,1,"Confirmed Trend"))=0,#N/A,INDIRECT(ADDRESS($B187+1,EK$164,1,1,"Confirmed Trend")))</f>
        <v>2.44284429E-2</v>
      </c>
      <c r="EL187" s="14" cm="1">
        <f t="array" aca="1" ref="EL187" ca="1">IF(INDIRECT(ADDRESS($B187+1,EL$164,1,1,"Confirmed Trend"))=0,#N/A,INDIRECT(ADDRESS($B187+1,EL$164,1,1,"Confirmed Trend")))</f>
        <v>2.3660659000000001E-2</v>
      </c>
      <c r="EM187" s="14" cm="1">
        <f t="array" aca="1" ref="EM187" ca="1">IF(INDIRECT(ADDRESS($B187+1,EM$164,1,1,"Confirmed Trend"))=0,#N/A,INDIRECT(ADDRESS($B187+1,EM$164,1,1,"Confirmed Trend")))</f>
        <v>2.1984019699999999E-2</v>
      </c>
      <c r="EN187" s="14" cm="1">
        <f t="array" aca="1" ref="EN187" ca="1">IF(INDIRECT(ADDRESS($B187+1,EN$164,1,1,"Confirmed Trend"))=0,#N/A,INDIRECT(ADDRESS($B187+1,EN$164,1,1,"Confirmed Trend")))</f>
        <v>1.8735675100000002E-2</v>
      </c>
      <c r="EO187" s="14" cm="1">
        <f t="array" aca="1" ref="EO187" ca="1">IF(INDIRECT(ADDRESS($B187+1,EO$164,1,1,"Confirmed Trend"))=0,#N/A,INDIRECT(ADDRESS($B187+1,EO$164,1,1,"Confirmed Trend")))</f>
        <v>1.5542749200000001E-2</v>
      </c>
      <c r="EP187" s="14" cm="1">
        <f t="array" aca="1" ref="EP187" ca="1">IF(INDIRECT(ADDRESS($B187+1,EP$164,1,1,"Confirmed Trend"))=0,#N/A,INDIRECT(ADDRESS($B187+1,EP$164,1,1,"Confirmed Trend")))</f>
        <v>1.37605542E-2</v>
      </c>
      <c r="EQ187" s="14" t="e" cm="1">
        <f t="array" aca="1" ref="EQ187" ca="1">IF(INDIRECT(ADDRESS($B187+1,EQ$164,1,1,"Confirmed Trend"))=0,#N/A,INDIRECT(ADDRESS($B187+1,EQ$164,1,1,"Confirmed Trend")))</f>
        <v>#N/A</v>
      </c>
      <c r="ER187" s="14" t="e" cm="1">
        <f t="array" aca="1" ref="ER187" ca="1">IF(INDIRECT(ADDRESS($B187+1,ER$164,1,1,"Confirmed Trend"))=0,#N/A,INDIRECT(ADDRESS($B187+1,ER$164,1,1,"Confirmed Trend")))</f>
        <v>#N/A</v>
      </c>
      <c r="ES187" s="14" t="e" cm="1">
        <f t="array" aca="1" ref="ES187" ca="1">IF(INDIRECT(ADDRESS($B187+1,ES$164,1,1,"Confirmed Trend"))=0,#N/A,INDIRECT(ADDRESS($B187+1,ES$164,1,1,"Confirmed Trend")))</f>
        <v>#N/A</v>
      </c>
      <c r="ET187" s="14" t="e" cm="1">
        <f t="array" aca="1" ref="ET187" ca="1">IF(INDIRECT(ADDRESS($B187+1,ET$164,1,1,"Confirmed Trend"))=0,#N/A,INDIRECT(ADDRESS($B187+1,ET$164,1,1,"Confirmed Trend")))</f>
        <v>#N/A</v>
      </c>
      <c r="EU187" s="14" t="e" cm="1">
        <f t="array" aca="1" ref="EU187" ca="1">IF(INDIRECT(ADDRESS($B187+1,EU$164,1,1,"Confirmed Trend"))=0,#N/A,INDIRECT(ADDRESS($B187+1,EU$164,1,1,"Confirmed Trend")))</f>
        <v>#N/A</v>
      </c>
      <c r="EV187" s="14" t="e" cm="1">
        <f t="array" aca="1" ref="EV187" ca="1">IF(INDIRECT(ADDRESS($B187+1,EV$164,1,1,"Confirmed Trend"))=0,#N/A,INDIRECT(ADDRESS($B187+1,EV$164,1,1,"Confirmed Trend")))</f>
        <v>#N/A</v>
      </c>
      <c r="EW187" s="14" t="e" cm="1">
        <f t="array" aca="1" ref="EW187" ca="1">IF(INDIRECT(ADDRESS($B187+1,EW$164,1,1,"Confirmed Trend"))=0,#N/A,INDIRECT(ADDRESS($B187+1,EW$164,1,1,"Confirmed Trend")))</f>
        <v>#N/A</v>
      </c>
      <c r="EX187" s="14" t="e" cm="1">
        <f t="array" aca="1" ref="EX187" ca="1">IF(INDIRECT(ADDRESS($B187+1,EX$164,1,1,"Confirmed Trend"))=0,#N/A,INDIRECT(ADDRESS($B187+1,EX$164,1,1,"Confirmed Trend")))</f>
        <v>#N/A</v>
      </c>
      <c r="EY187" s="14" t="e" cm="1">
        <f t="array" aca="1" ref="EY187" ca="1">IF(INDIRECT(ADDRESS($B187+1,EY$164,1,1,"Confirmed Trend"))=0,#N/A,INDIRECT(ADDRESS($B187+1,EY$164,1,1,"Confirmed Trend")))</f>
        <v>#N/A</v>
      </c>
      <c r="EZ187" s="14" t="e" cm="1">
        <f t="array" aca="1" ref="EZ187" ca="1">IF(INDIRECT(ADDRESS($B187+1,EZ$164,1,1,"Confirmed Trend"))=0,#N/A,INDIRECT(ADDRESS($B187+1,EZ$164,1,1,"Confirmed Trend")))</f>
        <v>#N/A</v>
      </c>
      <c r="FA187" s="14" t="e" cm="1">
        <f t="array" aca="1" ref="FA187" ca="1">IF(INDIRECT(ADDRESS($B187+1,FA$164,1,1,"Confirmed Trend"))=0,#N/A,INDIRECT(ADDRESS($B187+1,FA$164,1,1,"Confirmed Trend")))</f>
        <v>#N/A</v>
      </c>
      <c r="FB187" s="14" t="e" cm="1">
        <f t="array" aca="1" ref="FB187" ca="1">IF(INDIRECT(ADDRESS($B187+1,FB$164,1,1,"Confirmed Trend"))=0,#N/A,INDIRECT(ADDRESS($B187+1,FB$164,1,1,"Confirmed Trend")))</f>
        <v>#N/A</v>
      </c>
      <c r="FC187" s="14" t="e" cm="1">
        <f t="array" aca="1" ref="FC187" ca="1">IF(INDIRECT(ADDRESS($B187+1,FC$164,1,1,"Confirmed Trend"))=0,#N/A,INDIRECT(ADDRESS($B187+1,FC$164,1,1,"Confirmed Trend")))</f>
        <v>#N/A</v>
      </c>
      <c r="FD187" s="14" t="e" cm="1">
        <f t="array" aca="1" ref="FD187" ca="1">IF(INDIRECT(ADDRESS($B187+1,FD$164,1,1,"Confirmed Trend"))=0,#N/A,INDIRECT(ADDRESS($B187+1,FD$164,1,1,"Confirmed Trend")))</f>
        <v>#N/A</v>
      </c>
      <c r="FE187" s="14" t="e" cm="1">
        <f t="array" aca="1" ref="FE187" ca="1">IF(INDIRECT(ADDRESS($B187+1,FE$164,1,1,"Confirmed Trend"))=0,#N/A,INDIRECT(ADDRESS($B187+1,FE$164,1,1,"Confirmed Trend")))</f>
        <v>#N/A</v>
      </c>
      <c r="FF187" s="14" t="e" cm="1">
        <f t="array" aca="1" ref="FF187" ca="1">IF(INDIRECT(ADDRESS($B187+1,FF$164,1,1,"Confirmed Trend"))=0,#N/A,INDIRECT(ADDRESS($B187+1,FF$164,1,1,"Confirmed Trend")))</f>
        <v>#N/A</v>
      </c>
    </row>
    <row r="188" spans="2:162" x14ac:dyDescent="0.25">
      <c r="B188">
        <f t="shared" si="688"/>
        <v>23</v>
      </c>
      <c r="C188" t="str" cm="1">
        <f t="array" aca="1" ref="C188" ca="1">INDIRECT(ADDRESS($B188+1,1,1,1,"Confirmed Trend"))</f>
        <v>US Louisiana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cm="1">
        <f t="array" aca="1" ref="BI188" ca="1">IF(INDIRECT(ADDRESS($B188+1,BI$164,1,1,"Confirmed Trend"))=0,#N/A,INDIRECT(ADDRESS($B188+1,BI$164,1,1,"Confirmed Trend")))</f>
        <v>0.48563092879999997</v>
      </c>
      <c r="BJ188" s="14" cm="1">
        <f t="array" aca="1" ref="BJ188" ca="1">IF(INDIRECT(ADDRESS($B188+1,BJ$164,1,1,"Confirmed Trend"))=0,#N/A,INDIRECT(ADDRESS($B188+1,BJ$164,1,1,"Confirmed Trend")))</f>
        <v>0.42213663740000001</v>
      </c>
      <c r="BK188" s="14" cm="1">
        <f t="array" aca="1" ref="BK188" ca="1">IF(INDIRECT(ADDRESS($B188+1,BK$164,1,1,"Confirmed Trend"))=0,#N/A,INDIRECT(ADDRESS($B188+1,BK$164,1,1,"Confirmed Trend")))</f>
        <v>0.42648258820000001</v>
      </c>
      <c r="BL188" s="14" cm="1">
        <f t="array" aca="1" ref="BL188" ca="1">IF(INDIRECT(ADDRESS($B188+1,BL$164,1,1,"Confirmed Trend"))=0,#N/A,INDIRECT(ADDRESS($B188+1,BL$164,1,1,"Confirmed Trend")))</f>
        <v>0.42241224529999999</v>
      </c>
      <c r="BM188" s="14" cm="1">
        <f t="array" aca="1" ref="BM188" ca="1">IF(INDIRECT(ADDRESS($B188+1,BM$164,1,1,"Confirmed Trend"))=0,#N/A,INDIRECT(ADDRESS($B188+1,BM$164,1,1,"Confirmed Trend")))</f>
        <v>0.39998755580000001</v>
      </c>
      <c r="BN188" s="14" cm="1">
        <f t="array" aca="1" ref="BN188" ca="1">IF(INDIRECT(ADDRESS($B188+1,BN$164,1,1,"Confirmed Trend"))=0,#N/A,INDIRECT(ADDRESS($B188+1,BN$164,1,1,"Confirmed Trend")))</f>
        <v>0.37514461049999998</v>
      </c>
      <c r="BO188" s="14" cm="1">
        <f t="array" aca="1" ref="BO188" ca="1">IF(INDIRECT(ADDRESS($B188+1,BO$164,1,1,"Confirmed Trend"))=0,#N/A,INDIRECT(ADDRESS($B188+1,BO$164,1,1,"Confirmed Trend")))</f>
        <v>0.33797321829999999</v>
      </c>
      <c r="BP188" s="14" cm="1">
        <f t="array" aca="1" ref="BP188" ca="1">IF(INDIRECT(ADDRESS($B188+1,BP$164,1,1,"Confirmed Trend"))=0,#N/A,INDIRECT(ADDRESS($B188+1,BP$164,1,1,"Confirmed Trend")))</f>
        <v>0.32805184929999998</v>
      </c>
      <c r="BQ188" s="14" cm="1">
        <f t="array" aca="1" ref="BQ188" ca="1">IF(INDIRECT(ADDRESS($B188+1,BQ$164,1,1,"Confirmed Trend"))=0,#N/A,INDIRECT(ADDRESS($B188+1,BQ$164,1,1,"Confirmed Trend")))</f>
        <v>0.30538336690000001</v>
      </c>
      <c r="BR188" s="14" cm="1">
        <f t="array" aca="1" ref="BR188" ca="1">IF(INDIRECT(ADDRESS($B188+1,BR$164,1,1,"Confirmed Trend"))=0,#N/A,INDIRECT(ADDRESS($B188+1,BR$164,1,1,"Confirmed Trend")))</f>
        <v>0.2751938545</v>
      </c>
      <c r="BS188" s="14" cm="1">
        <f t="array" aca="1" ref="BS188" ca="1">IF(INDIRECT(ADDRESS($B188+1,BS$164,1,1,"Confirmed Trend"))=0,#N/A,INDIRECT(ADDRESS($B188+1,BS$164,1,1,"Confirmed Trend")))</f>
        <v>0.25272452070000001</v>
      </c>
      <c r="BT188" s="14" cm="1">
        <f t="array" aca="1" ref="BT188" ca="1">IF(INDIRECT(ADDRESS($B188+1,BT$164,1,1,"Confirmed Trend"))=0,#N/A,INDIRECT(ADDRESS($B188+1,BT$164,1,1,"Confirmed Trend")))</f>
        <v>0.21851836080000001</v>
      </c>
      <c r="BU188" s="14" cm="1">
        <f t="array" aca="1" ref="BU188" ca="1">IF(INDIRECT(ADDRESS($B188+1,BU$164,1,1,"Confirmed Trend"))=0,#N/A,INDIRECT(ADDRESS($B188+1,BU$164,1,1,"Confirmed Trend")))</f>
        <v>0.18659823540000001</v>
      </c>
      <c r="BV188" s="14" cm="1">
        <f t="array" aca="1" ref="BV188" ca="1">IF(INDIRECT(ADDRESS($B188+1,BV$164,1,1,"Confirmed Trend"))=0,#N/A,INDIRECT(ADDRESS($B188+1,BV$164,1,1,"Confirmed Trend")))</f>
        <v>0.1693923058</v>
      </c>
      <c r="BW188" s="14" cm="1">
        <f t="array" aca="1" ref="BW188" ca="1">IF(INDIRECT(ADDRESS($B188+1,BW$164,1,1,"Confirmed Trend"))=0,#N/A,INDIRECT(ADDRESS($B188+1,BW$164,1,1,"Confirmed Trend")))</f>
        <v>0.17016899720000001</v>
      </c>
      <c r="BX188" s="14" cm="1">
        <f t="array" aca="1" ref="BX188" ca="1">IF(INDIRECT(ADDRESS($B188+1,BX$164,1,1,"Confirmed Trend"))=0,#N/A,INDIRECT(ADDRESS($B188+1,BX$164,1,1,"Confirmed Trend")))</f>
        <v>0.2133724219</v>
      </c>
      <c r="BY188" s="14" cm="1">
        <f t="array" aca="1" ref="BY188" ca="1">IF(INDIRECT(ADDRESS($B188+1,BY$164,1,1,"Confirmed Trend"))=0,#N/A,INDIRECT(ADDRESS($B188+1,BY$164,1,1,"Confirmed Trend")))</f>
        <v>0.24178405820000001</v>
      </c>
      <c r="BZ188" s="14" cm="1">
        <f t="array" aca="1" ref="BZ188" ca="1">IF(INDIRECT(ADDRESS($B188+1,BZ$164,1,1,"Confirmed Trend"))=0,#N/A,INDIRECT(ADDRESS($B188+1,BZ$164,1,1,"Confirmed Trend")))</f>
        <v>0.25682401259999998</v>
      </c>
      <c r="CA188" s="14" cm="1">
        <f t="array" aca="1" ref="CA188" ca="1">IF(INDIRECT(ADDRESS($B188+1,CA$164,1,1,"Confirmed Trend"))=0,#N/A,INDIRECT(ADDRESS($B188+1,CA$164,1,1,"Confirmed Trend")))</f>
        <v>0.22914127300000001</v>
      </c>
      <c r="CB188" s="14" cm="1">
        <f t="array" aca="1" ref="CB188" ca="1">IF(INDIRECT(ADDRESS($B188+1,CB$164,1,1,"Confirmed Trend"))=0,#N/A,INDIRECT(ADDRESS($B188+1,CB$164,1,1,"Confirmed Trend")))</f>
        <v>0.18018344459999999</v>
      </c>
      <c r="CC188" s="14" cm="1">
        <f t="array" aca="1" ref="CC188" ca="1">IF(INDIRECT(ADDRESS($B188+1,CC$164,1,1,"Confirmed Trend"))=0,#N/A,INDIRECT(ADDRESS($B188+1,CC$164,1,1,"Confirmed Trend")))</f>
        <v>0.14302682</v>
      </c>
      <c r="CD188" s="14" cm="1">
        <f t="array" aca="1" ref="CD188" ca="1">IF(INDIRECT(ADDRESS($B188+1,CD$164,1,1,"Confirmed Trend"))=0,#N/A,INDIRECT(ADDRESS($B188+1,CD$164,1,1,"Confirmed Trend")))</f>
        <v>0.1082175591</v>
      </c>
      <c r="CE188" s="14" cm="1">
        <f t="array" aca="1" ref="CE188" ca="1">IF(INDIRECT(ADDRESS($B188+1,CE$164,1,1,"Confirmed Trend"))=0,#N/A,INDIRECT(ADDRESS($B188+1,CE$164,1,1,"Confirmed Trend")))</f>
        <v>9.5661138600000001E-2</v>
      </c>
      <c r="CF188" s="14" cm="1">
        <f t="array" aca="1" ref="CF188" ca="1">IF(INDIRECT(ADDRESS($B188+1,CF$164,1,1,"Confirmed Trend"))=0,#N/A,INDIRECT(ADDRESS($B188+1,CF$164,1,1,"Confirmed Trend")))</f>
        <v>7.8220970500000001E-2</v>
      </c>
      <c r="CG188" s="14" cm="1">
        <f t="array" aca="1" ref="CG188" ca="1">IF(INDIRECT(ADDRESS($B188+1,CG$164,1,1,"Confirmed Trend"))=0,#N/A,INDIRECT(ADDRESS($B188+1,CG$164,1,1,"Confirmed Trend")))</f>
        <v>6.8443612799999998E-2</v>
      </c>
      <c r="CH188" s="14" cm="1">
        <f t="array" aca="1" ref="CH188" ca="1">IF(INDIRECT(ADDRESS($B188+1,CH$164,1,1,"Confirmed Trend"))=0,#N/A,INDIRECT(ADDRESS($B188+1,CH$164,1,1,"Confirmed Trend")))</f>
        <v>5.5768872099999998E-2</v>
      </c>
      <c r="CI188" s="14" cm="1">
        <f t="array" aca="1" ref="CI188" ca="1">IF(INDIRECT(ADDRESS($B188+1,CI$164,1,1,"Confirmed Trend"))=0,#N/A,INDIRECT(ADDRESS($B188+1,CI$164,1,1,"Confirmed Trend")))</f>
        <v>4.54015033E-2</v>
      </c>
      <c r="CJ188" s="14" cm="1">
        <f t="array" aca="1" ref="CJ188" ca="1">IF(INDIRECT(ADDRESS($B188+1,CJ$164,1,1,"Confirmed Trend"))=0,#N/A,INDIRECT(ADDRESS($B188+1,CJ$164,1,1,"Confirmed Trend")))</f>
        <v>3.7114479899999997E-2</v>
      </c>
      <c r="CK188" s="14" cm="1">
        <f t="array" aca="1" ref="CK188" ca="1">IF(INDIRECT(ADDRESS($B188+1,CK$164,1,1,"Confirmed Trend"))=0,#N/A,INDIRECT(ADDRESS($B188+1,CK$164,1,1,"Confirmed Trend")))</f>
        <v>2.88530374E-2</v>
      </c>
      <c r="CL188" s="14" cm="1">
        <f t="array" aca="1" ref="CL188" ca="1">IF(INDIRECT(ADDRESS($B188+1,CL$164,1,1,"Confirmed Trend"))=0,#N/A,INDIRECT(ADDRESS($B188+1,CL$164,1,1,"Confirmed Trend")))</f>
        <v>2.47072838E-2</v>
      </c>
      <c r="CM188" s="14" cm="1">
        <f t="array" aca="1" ref="CM188" ca="1">IF(INDIRECT(ADDRESS($B188+1,CM$164,1,1,"Confirmed Trend"))=0,#N/A,INDIRECT(ADDRESS($B188+1,CM$164,1,1,"Confirmed Trend")))</f>
        <v>2.34085643E-2</v>
      </c>
      <c r="CN188" s="14" cm="1">
        <f t="array" aca="1" ref="CN188" ca="1">IF(INDIRECT(ADDRESS($B188+1,CN$164,1,1,"Confirmed Trend"))=0,#N/A,INDIRECT(ADDRESS($B188+1,CN$164,1,1,"Confirmed Trend")))</f>
        <v>2.333153E-2</v>
      </c>
      <c r="CO188" s="14" cm="1">
        <f t="array" aca="1" ref="CO188" ca="1">IF(INDIRECT(ADDRESS($B188+1,CO$164,1,1,"Confirmed Trend"))=0,#N/A,INDIRECT(ADDRESS($B188+1,CO$164,1,1,"Confirmed Trend")))</f>
        <v>2.3001985199999998E-2</v>
      </c>
      <c r="CP188" s="14" cm="1">
        <f t="array" aca="1" ref="CP188" ca="1">IF(INDIRECT(ADDRESS($B188+1,CP$164,1,1,"Confirmed Trend"))=0,#N/A,INDIRECT(ADDRESS($B188+1,CP$164,1,1,"Confirmed Trend")))</f>
        <v>2.20972789E-2</v>
      </c>
      <c r="CQ188" s="14" cm="1">
        <f t="array" aca="1" ref="CQ188" ca="1">IF(INDIRECT(ADDRESS($B188+1,CQ$164,1,1,"Confirmed Trend"))=0,#N/A,INDIRECT(ADDRESS($B188+1,CQ$164,1,1,"Confirmed Trend")))</f>
        <v>2.0457963999999999E-2</v>
      </c>
      <c r="CR188" s="14" cm="1">
        <f t="array" aca="1" ref="CR188" ca="1">IF(INDIRECT(ADDRESS($B188+1,CR$164,1,1,"Confirmed Trend"))=0,#N/A,INDIRECT(ADDRESS($B188+1,CR$164,1,1,"Confirmed Trend")))</f>
        <v>1.8971533200000001E-2</v>
      </c>
      <c r="CS188" s="14" cm="1">
        <f t="array" aca="1" ref="CS188" ca="1">IF(INDIRECT(ADDRESS($B188+1,CS$164,1,1,"Confirmed Trend"))=0,#N/A,INDIRECT(ADDRESS($B188+1,CS$164,1,1,"Confirmed Trend")))</f>
        <v>1.8003274999999999E-2</v>
      </c>
      <c r="CT188" s="14" cm="1">
        <f t="array" aca="1" ref="CT188" ca="1">IF(INDIRECT(ADDRESS($B188+1,CT$164,1,1,"Confirmed Trend"))=0,#N/A,INDIRECT(ADDRESS($B188+1,CT$164,1,1,"Confirmed Trend")))</f>
        <v>1.7269034999999999E-2</v>
      </c>
      <c r="CU188" s="14" cm="1">
        <f t="array" aca="1" ref="CU188" ca="1">IF(INDIRECT(ADDRESS($B188+1,CU$164,1,1,"Confirmed Trend"))=0,#N/A,INDIRECT(ADDRESS($B188+1,CU$164,1,1,"Confirmed Trend")))</f>
        <v>1.6911483500000001E-2</v>
      </c>
      <c r="CV188" s="14" cm="1">
        <f t="array" aca="1" ref="CV188" ca="1">IF(INDIRECT(ADDRESS($B188+1,CV$164,1,1,"Confirmed Trend"))=0,#N/A,INDIRECT(ADDRESS($B188+1,CV$164,1,1,"Confirmed Trend")))</f>
        <v>1.5672447999999999E-2</v>
      </c>
      <c r="CW188" s="14" cm="1">
        <f t="array" aca="1" ref="CW188" ca="1">IF(INDIRECT(ADDRESS($B188+1,CW$164,1,1,"Confirmed Trend"))=0,#N/A,INDIRECT(ADDRESS($B188+1,CW$164,1,1,"Confirmed Trend")))</f>
        <v>1.4519026500000001E-2</v>
      </c>
      <c r="CX188" s="14" cm="1">
        <f t="array" aca="1" ref="CX188" ca="1">IF(INDIRECT(ADDRESS($B188+1,CX$164,1,1,"Confirmed Trend"))=0,#N/A,INDIRECT(ADDRESS($B188+1,CX$164,1,1,"Confirmed Trend")))</f>
        <v>1.26880099E-2</v>
      </c>
      <c r="CY188" s="14" cm="1">
        <f t="array" aca="1" ref="CY188" ca="1">IF(INDIRECT(ADDRESS($B188+1,CY$164,1,1,"Confirmed Trend"))=0,#N/A,INDIRECT(ADDRESS($B188+1,CY$164,1,1,"Confirmed Trend")))</f>
        <v>1.13592416E-2</v>
      </c>
      <c r="CZ188" s="14" cm="1">
        <f t="array" aca="1" ref="CZ188" ca="1">IF(INDIRECT(ADDRESS($B188+1,CZ$164,1,1,"Confirmed Trend"))=0,#N/A,INDIRECT(ADDRESS($B188+1,CZ$164,1,1,"Confirmed Trend")))</f>
        <v>1.09062112E-2</v>
      </c>
      <c r="DA188" s="14" cm="1">
        <f t="array" aca="1" ref="DA188" ca="1">IF(INDIRECT(ADDRESS($B188+1,DA$164,1,1,"Confirmed Trend"))=0,#N/A,INDIRECT(ADDRESS($B188+1,DA$164,1,1,"Confirmed Trend")))</f>
        <v>1.22762837E-2</v>
      </c>
      <c r="DB188" s="14" cm="1">
        <f t="array" aca="1" ref="DB188" ca="1">IF(INDIRECT(ADDRESS($B188+1,DB$164,1,1,"Confirmed Trend"))=0,#N/A,INDIRECT(ADDRESS($B188+1,DB$164,1,1,"Confirmed Trend")))</f>
        <v>1.4252881300000001E-2</v>
      </c>
      <c r="DC188" s="14" cm="1">
        <f t="array" aca="1" ref="DC188" ca="1">IF(INDIRECT(ADDRESS($B188+1,DC$164,1,1,"Confirmed Trend"))=0,#N/A,INDIRECT(ADDRESS($B188+1,DC$164,1,1,"Confirmed Trend")))</f>
        <v>1.5420474700000001E-2</v>
      </c>
      <c r="DD188" s="14" cm="1">
        <f t="array" aca="1" ref="DD188" ca="1">IF(INDIRECT(ADDRESS($B188+1,DD$164,1,1,"Confirmed Trend"))=0,#N/A,INDIRECT(ADDRESS($B188+1,DD$164,1,1,"Confirmed Trend")))</f>
        <v>1.5334406599999999E-2</v>
      </c>
      <c r="DE188" s="14" cm="1">
        <f t="array" aca="1" ref="DE188" ca="1">IF(INDIRECT(ADDRESS($B188+1,DE$164,1,1,"Confirmed Trend"))=0,#N/A,INDIRECT(ADDRESS($B188+1,DE$164,1,1,"Confirmed Trend")))</f>
        <v>1.34653256E-2</v>
      </c>
      <c r="DF188" s="14" cm="1">
        <f t="array" aca="1" ref="DF188" ca="1">IF(INDIRECT(ADDRESS($B188+1,DF$164,1,1,"Confirmed Trend"))=0,#N/A,INDIRECT(ADDRESS($B188+1,DF$164,1,1,"Confirmed Trend")))</f>
        <v>1.2057122300000001E-2</v>
      </c>
      <c r="DG188" s="14" cm="1">
        <f t="array" aca="1" ref="DG188" ca="1">IF(INDIRECT(ADDRESS($B188+1,DG$164,1,1,"Confirmed Trend"))=0,#N/A,INDIRECT(ADDRESS($B188+1,DG$164,1,1,"Confirmed Trend")))</f>
        <v>1.0877419100000001E-2</v>
      </c>
      <c r="DH188" s="14" cm="1">
        <f t="array" aca="1" ref="DH188" ca="1">IF(INDIRECT(ADDRESS($B188+1,DH$164,1,1,"Confirmed Trend"))=0,#N/A,INDIRECT(ADDRESS($B188+1,DH$164,1,1,"Confirmed Trend")))</f>
        <v>1.0477603300000001E-2</v>
      </c>
      <c r="DI188" s="14" cm="1">
        <f t="array" aca="1" ref="DI188" ca="1">IF(INDIRECT(ADDRESS($B188+1,DI$164,1,1,"Confirmed Trend"))=0,#N/A,INDIRECT(ADDRESS($B188+1,DI$164,1,1,"Confirmed Trend")))</f>
        <v>1.0819225700000001E-2</v>
      </c>
      <c r="DJ188" s="14" cm="1">
        <f t="array" aca="1" ref="DJ188" ca="1">IF(INDIRECT(ADDRESS($B188+1,DJ$164,1,1,"Confirmed Trend"))=0,#N/A,INDIRECT(ADDRESS($B188+1,DJ$164,1,1,"Confirmed Trend")))</f>
        <v>1.0395464199999999E-2</v>
      </c>
      <c r="DK188" s="14" cm="1">
        <f t="array" aca="1" ref="DK188" ca="1">IF(INDIRECT(ADDRESS($B188+1,DK$164,1,1,"Confirmed Trend"))=0,#N/A,INDIRECT(ADDRESS($B188+1,DK$164,1,1,"Confirmed Trend")))</f>
        <v>1.02347828E-2</v>
      </c>
      <c r="DL188" s="14" cm="1">
        <f t="array" aca="1" ref="DL188" ca="1">IF(INDIRECT(ADDRESS($B188+1,DL$164,1,1,"Confirmed Trend"))=0,#N/A,INDIRECT(ADDRESS($B188+1,DL$164,1,1,"Confirmed Trend")))</f>
        <v>9.5435955999999995E-3</v>
      </c>
      <c r="DM188" s="14" cm="1">
        <f t="array" aca="1" ref="DM188" ca="1">IF(INDIRECT(ADDRESS($B188+1,DM$164,1,1,"Confirmed Trend"))=0,#N/A,INDIRECT(ADDRESS($B188+1,DM$164,1,1,"Confirmed Trend")))</f>
        <v>9.5555675000000007E-3</v>
      </c>
      <c r="DN188" s="14" cm="1">
        <f t="array" aca="1" ref="DN188" ca="1">IF(INDIRECT(ADDRESS($B188+1,DN$164,1,1,"Confirmed Trend"))=0,#N/A,INDIRECT(ADDRESS($B188+1,DN$164,1,1,"Confirmed Trend")))</f>
        <v>1.13348193E-2</v>
      </c>
      <c r="DO188" s="14" cm="1">
        <f t="array" aca="1" ref="DO188" ca="1">IF(INDIRECT(ADDRESS($B188+1,DO$164,1,1,"Confirmed Trend"))=0,#N/A,INDIRECT(ADDRESS($B188+1,DO$164,1,1,"Confirmed Trend")))</f>
        <v>1.33237996E-2</v>
      </c>
      <c r="DP188" s="14" cm="1">
        <f t="array" aca="1" ref="DP188" ca="1">IF(INDIRECT(ADDRESS($B188+1,DP$164,1,1,"Confirmed Trend"))=0,#N/A,INDIRECT(ADDRESS($B188+1,DP$164,1,1,"Confirmed Trend")))</f>
        <v>1.5300211899999999E-2</v>
      </c>
      <c r="DQ188" s="14" cm="1">
        <f t="array" aca="1" ref="DQ188" ca="1">IF(INDIRECT(ADDRESS($B188+1,DQ$164,1,1,"Confirmed Trend"))=0,#N/A,INDIRECT(ADDRESS($B188+1,DQ$164,1,1,"Confirmed Trend")))</f>
        <v>1.4840853500000001E-2</v>
      </c>
      <c r="DR188" s="14" cm="1">
        <f t="array" aca="1" ref="DR188" ca="1">IF(INDIRECT(ADDRESS($B188+1,DR$164,1,1,"Confirmed Trend"))=0,#N/A,INDIRECT(ADDRESS($B188+1,DR$164,1,1,"Confirmed Trend")))</f>
        <v>1.26327049E-2</v>
      </c>
      <c r="DS188" s="14" cm="1">
        <f t="array" aca="1" ref="DS188" ca="1">IF(INDIRECT(ADDRESS($B188+1,DS$164,1,1,"Confirmed Trend"))=0,#N/A,INDIRECT(ADDRESS($B188+1,DS$164,1,1,"Confirmed Trend")))</f>
        <v>1.03179655E-2</v>
      </c>
      <c r="DT188" s="14" cm="1">
        <f t="array" aca="1" ref="DT188" ca="1">IF(INDIRECT(ADDRESS($B188+1,DT$164,1,1,"Confirmed Trend"))=0,#N/A,INDIRECT(ADDRESS($B188+1,DT$164,1,1,"Confirmed Trend")))</f>
        <v>8.8043084000000004E-3</v>
      </c>
      <c r="DU188" s="14" cm="1">
        <f t="array" aca="1" ref="DU188" ca="1">IF(INDIRECT(ADDRESS($B188+1,DU$164,1,1,"Confirmed Trend"))=0,#N/A,INDIRECT(ADDRESS($B188+1,DU$164,1,1,"Confirmed Trend")))</f>
        <v>1.07450341E-2</v>
      </c>
      <c r="DV188" s="14" cm="1">
        <f t="array" aca="1" ref="DV188" ca="1">IF(INDIRECT(ADDRESS($B188+1,DV$164,1,1,"Confirmed Trend"))=0,#N/A,INDIRECT(ADDRESS($B188+1,DV$164,1,1,"Confirmed Trend")))</f>
        <v>1.3027878200000001E-2</v>
      </c>
      <c r="DW188" s="14" cm="1">
        <f t="array" aca="1" ref="DW188" ca="1">IF(INDIRECT(ADDRESS($B188+1,DW$164,1,1,"Confirmed Trend"))=0,#N/A,INDIRECT(ADDRESS($B188+1,DW$164,1,1,"Confirmed Trend")))</f>
        <v>1.47640184E-2</v>
      </c>
      <c r="DX188" s="14" cm="1">
        <f t="array" aca="1" ref="DX188" ca="1">IF(INDIRECT(ADDRESS($B188+1,DX$164,1,1,"Confirmed Trend"))=0,#N/A,INDIRECT(ADDRESS($B188+1,DX$164,1,1,"Confirmed Trend")))</f>
        <v>1.41432096E-2</v>
      </c>
      <c r="DY188" s="14" cm="1">
        <f t="array" aca="1" ref="DY188" ca="1">IF(INDIRECT(ADDRESS($B188+1,DY$164,1,1,"Confirmed Trend"))=0,#N/A,INDIRECT(ADDRESS($B188+1,DY$164,1,1,"Confirmed Trend")))</f>
        <v>1.18594528E-2</v>
      </c>
      <c r="DZ188" s="14" cm="1">
        <f t="array" aca="1" ref="DZ188" ca="1">IF(INDIRECT(ADDRESS($B188+1,DZ$164,1,1,"Confirmed Trend"))=0,#N/A,INDIRECT(ADDRESS($B188+1,DZ$164,1,1,"Confirmed Trend")))</f>
        <v>9.7131878999999997E-3</v>
      </c>
      <c r="EA188" s="14" cm="1">
        <f t="array" aca="1" ref="EA188" ca="1">IF(INDIRECT(ADDRESS($B188+1,EA$164,1,1,"Confirmed Trend"))=0,#N/A,INDIRECT(ADDRESS($B188+1,EA$164,1,1,"Confirmed Trend")))</f>
        <v>8.6916622999999998E-3</v>
      </c>
      <c r="EB188" s="14" cm="1">
        <f t="array" aca="1" ref="EB188" ca="1">IF(INDIRECT(ADDRESS($B188+1,EB$164,1,1,"Confirmed Trend"))=0,#N/A,INDIRECT(ADDRESS($B188+1,EB$164,1,1,"Confirmed Trend")))</f>
        <v>9.3585982999999998E-3</v>
      </c>
      <c r="EC188" s="14" cm="1">
        <f t="array" aca="1" ref="EC188" ca="1">IF(INDIRECT(ADDRESS($B188+1,EC$164,1,1,"Confirmed Trend"))=0,#N/A,INDIRECT(ADDRESS($B188+1,EC$164,1,1,"Confirmed Trend")))</f>
        <v>9.8312581000000003E-3</v>
      </c>
      <c r="ED188" s="14" cm="1">
        <f t="array" aca="1" ref="ED188" ca="1">IF(INDIRECT(ADDRESS($B188+1,ED$164,1,1,"Confirmed Trend"))=0,#N/A,INDIRECT(ADDRESS($B188+1,ED$164,1,1,"Confirmed Trend")))</f>
        <v>9.8860922E-3</v>
      </c>
      <c r="EE188" s="14" cm="1">
        <f t="array" aca="1" ref="EE188" ca="1">IF(INDIRECT(ADDRESS($B188+1,EE$164,1,1,"Confirmed Trend"))=0,#N/A,INDIRECT(ADDRESS($B188+1,EE$164,1,1,"Confirmed Trend")))</f>
        <v>9.3182704000000002E-3</v>
      </c>
      <c r="EF188" s="14" cm="1">
        <f t="array" aca="1" ref="EF188" ca="1">IF(INDIRECT(ADDRESS($B188+1,EF$164,1,1,"Confirmed Trend"))=0,#N/A,INDIRECT(ADDRESS($B188+1,EF$164,1,1,"Confirmed Trend")))</f>
        <v>9.5731471000000002E-3</v>
      </c>
      <c r="EG188" s="14" cm="1">
        <f t="array" aca="1" ref="EG188" ca="1">IF(INDIRECT(ADDRESS($B188+1,EG$164,1,1,"Confirmed Trend"))=0,#N/A,INDIRECT(ADDRESS($B188+1,EG$164,1,1,"Confirmed Trend")))</f>
        <v>9.5510183999999998E-3</v>
      </c>
      <c r="EH188" s="14" cm="1">
        <f t="array" aca="1" ref="EH188" ca="1">IF(INDIRECT(ADDRESS($B188+1,EH$164,1,1,"Confirmed Trend"))=0,#N/A,INDIRECT(ADDRESS($B188+1,EH$164,1,1,"Confirmed Trend")))</f>
        <v>9.7475905000000002E-3</v>
      </c>
      <c r="EI188" s="14" cm="1">
        <f t="array" aca="1" ref="EI188" ca="1">IF(INDIRECT(ADDRESS($B188+1,EI$164,1,1,"Confirmed Trend"))=0,#N/A,INDIRECT(ADDRESS($B188+1,EI$164,1,1,"Confirmed Trend")))</f>
        <v>9.8763142999999994E-3</v>
      </c>
      <c r="EJ188" s="14" cm="1">
        <f t="array" aca="1" ref="EJ188" ca="1">IF(INDIRECT(ADDRESS($B188+1,EJ$164,1,1,"Confirmed Trend"))=0,#N/A,INDIRECT(ADDRESS($B188+1,EJ$164,1,1,"Confirmed Trend")))</f>
        <v>9.9681252000000005E-3</v>
      </c>
      <c r="EK188" s="14" cm="1">
        <f t="array" aca="1" ref="EK188" ca="1">IF(INDIRECT(ADDRESS($B188+1,EK$164,1,1,"Confirmed Trend"))=0,#N/A,INDIRECT(ADDRESS($B188+1,EK$164,1,1,"Confirmed Trend")))</f>
        <v>1.02421393E-2</v>
      </c>
      <c r="EL188" s="14" cm="1">
        <f t="array" aca="1" ref="EL188" ca="1">IF(INDIRECT(ADDRESS($B188+1,EL$164,1,1,"Confirmed Trend"))=0,#N/A,INDIRECT(ADDRESS($B188+1,EL$164,1,1,"Confirmed Trend")))</f>
        <v>1.02150976E-2</v>
      </c>
      <c r="EM188" s="14" cm="1">
        <f t="array" aca="1" ref="EM188" ca="1">IF(INDIRECT(ADDRESS($B188+1,EM$164,1,1,"Confirmed Trend"))=0,#N/A,INDIRECT(ADDRESS($B188+1,EM$164,1,1,"Confirmed Trend")))</f>
        <v>9.8010135000000005E-3</v>
      </c>
      <c r="EN188" s="14" cm="1">
        <f t="array" aca="1" ref="EN188" ca="1">IF(INDIRECT(ADDRESS($B188+1,EN$164,1,1,"Confirmed Trend"))=0,#N/A,INDIRECT(ADDRESS($B188+1,EN$164,1,1,"Confirmed Trend")))</f>
        <v>9.4767341000000001E-3</v>
      </c>
      <c r="EO188" s="14" cm="1">
        <f t="array" aca="1" ref="EO188" ca="1">IF(INDIRECT(ADDRESS($B188+1,EO$164,1,1,"Confirmed Trend"))=0,#N/A,INDIRECT(ADDRESS($B188+1,EO$164,1,1,"Confirmed Trend")))</f>
        <v>9.1082032999999993E-3</v>
      </c>
      <c r="EP188" s="14" cm="1">
        <f t="array" aca="1" ref="EP188" ca="1">IF(INDIRECT(ADDRESS($B188+1,EP$164,1,1,"Confirmed Trend"))=0,#N/A,INDIRECT(ADDRESS($B188+1,EP$164,1,1,"Confirmed Trend")))</f>
        <v>9.3407001E-3</v>
      </c>
      <c r="EQ188" s="14" t="e" cm="1">
        <f t="array" aca="1" ref="EQ188" ca="1">IF(INDIRECT(ADDRESS($B188+1,EQ$164,1,1,"Confirmed Trend"))=0,#N/A,INDIRECT(ADDRESS($B188+1,EQ$164,1,1,"Confirmed Trend")))</f>
        <v>#N/A</v>
      </c>
      <c r="ER188" s="14" t="e" cm="1">
        <f t="array" aca="1" ref="ER188" ca="1">IF(INDIRECT(ADDRESS($B188+1,ER$164,1,1,"Confirmed Trend"))=0,#N/A,INDIRECT(ADDRESS($B188+1,ER$164,1,1,"Confirmed Trend")))</f>
        <v>#N/A</v>
      </c>
      <c r="ES188" s="14" t="e" cm="1">
        <f t="array" aca="1" ref="ES188" ca="1">IF(INDIRECT(ADDRESS($B188+1,ES$164,1,1,"Confirmed Trend"))=0,#N/A,INDIRECT(ADDRESS($B188+1,ES$164,1,1,"Confirmed Trend")))</f>
        <v>#N/A</v>
      </c>
      <c r="ET188" s="14" t="e" cm="1">
        <f t="array" aca="1" ref="ET188" ca="1">IF(INDIRECT(ADDRESS($B188+1,ET$164,1,1,"Confirmed Trend"))=0,#N/A,INDIRECT(ADDRESS($B188+1,ET$164,1,1,"Confirmed Trend")))</f>
        <v>#N/A</v>
      </c>
      <c r="EU188" s="14" t="e" cm="1">
        <f t="array" aca="1" ref="EU188" ca="1">IF(INDIRECT(ADDRESS($B188+1,EU$164,1,1,"Confirmed Trend"))=0,#N/A,INDIRECT(ADDRESS($B188+1,EU$164,1,1,"Confirmed Trend")))</f>
        <v>#N/A</v>
      </c>
      <c r="EV188" s="14" t="e" cm="1">
        <f t="array" aca="1" ref="EV188" ca="1">IF(INDIRECT(ADDRESS($B188+1,EV$164,1,1,"Confirmed Trend"))=0,#N/A,INDIRECT(ADDRESS($B188+1,EV$164,1,1,"Confirmed Trend")))</f>
        <v>#N/A</v>
      </c>
      <c r="EW188" s="14" t="e" cm="1">
        <f t="array" aca="1" ref="EW188" ca="1">IF(INDIRECT(ADDRESS($B188+1,EW$164,1,1,"Confirmed Trend"))=0,#N/A,INDIRECT(ADDRESS($B188+1,EW$164,1,1,"Confirmed Trend")))</f>
        <v>#N/A</v>
      </c>
      <c r="EX188" s="14" t="e" cm="1">
        <f t="array" aca="1" ref="EX188" ca="1">IF(INDIRECT(ADDRESS($B188+1,EX$164,1,1,"Confirmed Trend"))=0,#N/A,INDIRECT(ADDRESS($B188+1,EX$164,1,1,"Confirmed Trend")))</f>
        <v>#N/A</v>
      </c>
      <c r="EY188" s="14" t="e" cm="1">
        <f t="array" aca="1" ref="EY188" ca="1">IF(INDIRECT(ADDRESS($B188+1,EY$164,1,1,"Confirmed Trend"))=0,#N/A,INDIRECT(ADDRESS($B188+1,EY$164,1,1,"Confirmed Trend")))</f>
        <v>#N/A</v>
      </c>
      <c r="EZ188" s="14" t="e" cm="1">
        <f t="array" aca="1" ref="EZ188" ca="1">IF(INDIRECT(ADDRESS($B188+1,EZ$164,1,1,"Confirmed Trend"))=0,#N/A,INDIRECT(ADDRESS($B188+1,EZ$164,1,1,"Confirmed Trend")))</f>
        <v>#N/A</v>
      </c>
      <c r="FA188" s="14" t="e" cm="1">
        <f t="array" aca="1" ref="FA188" ca="1">IF(INDIRECT(ADDRESS($B188+1,FA$164,1,1,"Confirmed Trend"))=0,#N/A,INDIRECT(ADDRESS($B188+1,FA$164,1,1,"Confirmed Trend")))</f>
        <v>#N/A</v>
      </c>
      <c r="FB188" s="14" t="e" cm="1">
        <f t="array" aca="1" ref="FB188" ca="1">IF(INDIRECT(ADDRESS($B188+1,FB$164,1,1,"Confirmed Trend"))=0,#N/A,INDIRECT(ADDRESS($B188+1,FB$164,1,1,"Confirmed Trend")))</f>
        <v>#N/A</v>
      </c>
      <c r="FC188" s="14" t="e" cm="1">
        <f t="array" aca="1" ref="FC188" ca="1">IF(INDIRECT(ADDRESS($B188+1,FC$164,1,1,"Confirmed Trend"))=0,#N/A,INDIRECT(ADDRESS($B188+1,FC$164,1,1,"Confirmed Trend")))</f>
        <v>#N/A</v>
      </c>
      <c r="FD188" s="14" t="e" cm="1">
        <f t="array" aca="1" ref="FD188" ca="1">IF(INDIRECT(ADDRESS($B188+1,FD$164,1,1,"Confirmed Trend"))=0,#N/A,INDIRECT(ADDRESS($B188+1,FD$164,1,1,"Confirmed Trend")))</f>
        <v>#N/A</v>
      </c>
      <c r="FE188" s="14" t="e" cm="1">
        <f t="array" aca="1" ref="FE188" ca="1">IF(INDIRECT(ADDRESS($B188+1,FE$164,1,1,"Confirmed Trend"))=0,#N/A,INDIRECT(ADDRESS($B188+1,FE$164,1,1,"Confirmed Trend")))</f>
        <v>#N/A</v>
      </c>
      <c r="FF188" s="14" t="e" cm="1">
        <f t="array" aca="1" ref="FF188" ca="1">IF(INDIRECT(ADDRESS($B188+1,FF$164,1,1,"Confirmed Trend"))=0,#N/A,INDIRECT(ADDRESS($B188+1,FF$164,1,1,"Confirmed Trend")))</f>
        <v>#N/A</v>
      </c>
    </row>
    <row r="189" spans="2:162" x14ac:dyDescent="0.25">
      <c r="B189">
        <f t="shared" si="688"/>
        <v>24</v>
      </c>
      <c r="C189" t="str" cm="1">
        <f t="array" aca="1" ref="C189" ca="1">INDIRECT(ADDRESS($B189+1,1,1,1,"Confirmed Trend"))</f>
        <v>US Maine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cm="1">
        <f t="array" aca="1" ref="BM189" ca="1">IF(INDIRECT(ADDRESS($B189+1,BM$164,1,1,"Confirmed Trend"))=0,#N/A,INDIRECT(ADDRESS($B189+1,BM$164,1,1,"Confirmed Trend")))</f>
        <v>0.24212147940000001</v>
      </c>
      <c r="BN189" s="14" cm="1">
        <f t="array" aca="1" ref="BN189" ca="1">IF(INDIRECT(ADDRESS($B189+1,BN$164,1,1,"Confirmed Trend"))=0,#N/A,INDIRECT(ADDRESS($B189+1,BN$164,1,1,"Confirmed Trend")))</f>
        <v>0.20402520239999999</v>
      </c>
      <c r="BO189" s="14" cm="1">
        <f t="array" aca="1" ref="BO189" ca="1">IF(INDIRECT(ADDRESS($B189+1,BO$164,1,1,"Confirmed Trend"))=0,#N/A,INDIRECT(ADDRESS($B189+1,BO$164,1,1,"Confirmed Trend")))</f>
        <v>0.20352024569999999</v>
      </c>
      <c r="BP189" s="14" cm="1">
        <f t="array" aca="1" ref="BP189" ca="1">IF(INDIRECT(ADDRESS($B189+1,BP$164,1,1,"Confirmed Trend"))=0,#N/A,INDIRECT(ADDRESS($B189+1,BP$164,1,1,"Confirmed Trend")))</f>
        <v>0.20120870690000001</v>
      </c>
      <c r="BQ189" s="14" cm="1">
        <f t="array" aca="1" ref="BQ189" ca="1">IF(INDIRECT(ADDRESS($B189+1,BQ$164,1,1,"Confirmed Trend"))=0,#N/A,INDIRECT(ADDRESS($B189+1,BQ$164,1,1,"Confirmed Trend")))</f>
        <v>0.18305052969999999</v>
      </c>
      <c r="BR189" s="14" cm="1">
        <f t="array" aca="1" ref="BR189" ca="1">IF(INDIRECT(ADDRESS($B189+1,BR$164,1,1,"Confirmed Trend"))=0,#N/A,INDIRECT(ADDRESS($B189+1,BR$164,1,1,"Confirmed Trend")))</f>
        <v>0.1509260757</v>
      </c>
      <c r="BS189" s="14" cm="1">
        <f t="array" aca="1" ref="BS189" ca="1">IF(INDIRECT(ADDRESS($B189+1,BS$164,1,1,"Confirmed Trend"))=0,#N/A,INDIRECT(ADDRESS($B189+1,BS$164,1,1,"Confirmed Trend")))</f>
        <v>0.1356880503</v>
      </c>
      <c r="BT189" s="14" cm="1">
        <f t="array" aca="1" ref="BT189" ca="1">IF(INDIRECT(ADDRESS($B189+1,BT$164,1,1,"Confirmed Trend"))=0,#N/A,INDIRECT(ADDRESS($B189+1,BT$164,1,1,"Confirmed Trend")))</f>
        <v>0.134874991</v>
      </c>
      <c r="BU189" s="14" cm="1">
        <f t="array" aca="1" ref="BU189" ca="1">IF(INDIRECT(ADDRESS($B189+1,BU$164,1,1,"Confirmed Trend"))=0,#N/A,INDIRECT(ADDRESS($B189+1,BU$164,1,1,"Confirmed Trend")))</f>
        <v>0.14563635420000001</v>
      </c>
      <c r="BV189" s="14" cm="1">
        <f t="array" aca="1" ref="BV189" ca="1">IF(INDIRECT(ADDRESS($B189+1,BV$164,1,1,"Confirmed Trend"))=0,#N/A,INDIRECT(ADDRESS($B189+1,BV$164,1,1,"Confirmed Trend")))</f>
        <v>0.15189994170000001</v>
      </c>
      <c r="BW189" s="14" cm="1">
        <f t="array" aca="1" ref="BW189" ca="1">IF(INDIRECT(ADDRESS($B189+1,BW$164,1,1,"Confirmed Trend"))=0,#N/A,INDIRECT(ADDRESS($B189+1,BW$164,1,1,"Confirmed Trend")))</f>
        <v>0.14629768679999999</v>
      </c>
      <c r="BX189" s="14" cm="1">
        <f t="array" aca="1" ref="BX189" ca="1">IF(INDIRECT(ADDRESS($B189+1,BX$164,1,1,"Confirmed Trend"))=0,#N/A,INDIRECT(ADDRESS($B189+1,BX$164,1,1,"Confirmed Trend")))</f>
        <v>0.12794945529999999</v>
      </c>
      <c r="BY189" s="14" cm="1">
        <f t="array" aca="1" ref="BY189" ca="1">IF(INDIRECT(ADDRESS($B189+1,BY$164,1,1,"Confirmed Trend"))=0,#N/A,INDIRECT(ADDRESS($B189+1,BY$164,1,1,"Confirmed Trend")))</f>
        <v>0.1173828727</v>
      </c>
      <c r="BZ189" s="14" cm="1">
        <f t="array" aca="1" ref="BZ189" ca="1">IF(INDIRECT(ADDRESS($B189+1,BZ$164,1,1,"Confirmed Trend"))=0,#N/A,INDIRECT(ADDRESS($B189+1,BZ$164,1,1,"Confirmed Trend")))</f>
        <v>0.1105458986</v>
      </c>
      <c r="CA189" s="14" cm="1">
        <f t="array" aca="1" ref="CA189" ca="1">IF(INDIRECT(ADDRESS($B189+1,CA$164,1,1,"Confirmed Trend"))=0,#N/A,INDIRECT(ADDRESS($B189+1,CA$164,1,1,"Confirmed Trend")))</f>
        <v>0.1016463813</v>
      </c>
      <c r="CB189" s="14" cm="1">
        <f t="array" aca="1" ref="CB189" ca="1">IF(INDIRECT(ADDRESS($B189+1,CB$164,1,1,"Confirmed Trend"))=0,#N/A,INDIRECT(ADDRESS($B189+1,CB$164,1,1,"Confirmed Trend")))</f>
        <v>8.6387619299999996E-2</v>
      </c>
      <c r="CC189" s="14" cm="1">
        <f t="array" aca="1" ref="CC189" ca="1">IF(INDIRECT(ADDRESS($B189+1,CC$164,1,1,"Confirmed Trend"))=0,#N/A,INDIRECT(ADDRESS($B189+1,CC$164,1,1,"Confirmed Trend")))</f>
        <v>6.6074641599999998E-2</v>
      </c>
      <c r="CD189" s="14" cm="1">
        <f t="array" aca="1" ref="CD189" ca="1">IF(INDIRECT(ADDRESS($B189+1,CD$164,1,1,"Confirmed Trend"))=0,#N/A,INDIRECT(ADDRESS($B189+1,CD$164,1,1,"Confirmed Trend")))</f>
        <v>5.3163574499999998E-2</v>
      </c>
      <c r="CE189" s="14" cm="1">
        <f t="array" aca="1" ref="CE189" ca="1">IF(INDIRECT(ADDRESS($B189+1,CE$164,1,1,"Confirmed Trend"))=0,#N/A,INDIRECT(ADDRESS($B189+1,CE$164,1,1,"Confirmed Trend")))</f>
        <v>4.4444570599999997E-2</v>
      </c>
      <c r="CF189" s="14" cm="1">
        <f t="array" aca="1" ref="CF189" ca="1">IF(INDIRECT(ADDRESS($B189+1,CF$164,1,1,"Confirmed Trend"))=0,#N/A,INDIRECT(ADDRESS($B189+1,CF$164,1,1,"Confirmed Trend")))</f>
        <v>4.2478994499999999E-2</v>
      </c>
      <c r="CG189" s="14" cm="1">
        <f t="array" aca="1" ref="CG189" ca="1">IF(INDIRECT(ADDRESS($B189+1,CG$164,1,1,"Confirmed Trend"))=0,#N/A,INDIRECT(ADDRESS($B189+1,CG$164,1,1,"Confirmed Trend")))</f>
        <v>4.3159561700000001E-2</v>
      </c>
      <c r="CH189" s="14" cm="1">
        <f t="array" aca="1" ref="CH189" ca="1">IF(INDIRECT(ADDRESS($B189+1,CH$164,1,1,"Confirmed Trend"))=0,#N/A,INDIRECT(ADDRESS($B189+1,CH$164,1,1,"Confirmed Trend")))</f>
        <v>4.2260835500000003E-2</v>
      </c>
      <c r="CI189" s="14" cm="1">
        <f t="array" aca="1" ref="CI189" ca="1">IF(INDIRECT(ADDRESS($B189+1,CI$164,1,1,"Confirmed Trend"))=0,#N/A,INDIRECT(ADDRESS($B189+1,CI$164,1,1,"Confirmed Trend")))</f>
        <v>4.76860198E-2</v>
      </c>
      <c r="CJ189" s="14" cm="1">
        <f t="array" aca="1" ref="CJ189" ca="1">IF(INDIRECT(ADDRESS($B189+1,CJ$164,1,1,"Confirmed Trend"))=0,#N/A,INDIRECT(ADDRESS($B189+1,CJ$164,1,1,"Confirmed Trend")))</f>
        <v>5.2468205699999999E-2</v>
      </c>
      <c r="CK189" s="14" cm="1">
        <f t="array" aca="1" ref="CK189" ca="1">IF(INDIRECT(ADDRESS($B189+1,CK$164,1,1,"Confirmed Trend"))=0,#N/A,INDIRECT(ADDRESS($B189+1,CK$164,1,1,"Confirmed Trend")))</f>
        <v>5.7311248600000003E-2</v>
      </c>
      <c r="CL189" s="14" cm="1">
        <f t="array" aca="1" ref="CL189" ca="1">IF(INDIRECT(ADDRESS($B189+1,CL$164,1,1,"Confirmed Trend"))=0,#N/A,INDIRECT(ADDRESS($B189+1,CL$164,1,1,"Confirmed Trend")))</f>
        <v>5.8090808799999998E-2</v>
      </c>
      <c r="CM189" s="14" cm="1">
        <f t="array" aca="1" ref="CM189" ca="1">IF(INDIRECT(ADDRESS($B189+1,CM$164,1,1,"Confirmed Trend"))=0,#N/A,INDIRECT(ADDRESS($B189+1,CM$164,1,1,"Confirmed Trend")))</f>
        <v>5.2917118999999999E-2</v>
      </c>
      <c r="CN189" s="14" cm="1">
        <f t="array" aca="1" ref="CN189" ca="1">IF(INDIRECT(ADDRESS($B189+1,CN$164,1,1,"Confirmed Trend"))=0,#N/A,INDIRECT(ADDRESS($B189+1,CN$164,1,1,"Confirmed Trend")))</f>
        <v>4.57893729E-2</v>
      </c>
      <c r="CO189" s="14" cm="1">
        <f t="array" aca="1" ref="CO189" ca="1">IF(INDIRECT(ADDRESS($B189+1,CO$164,1,1,"Confirmed Trend"))=0,#N/A,INDIRECT(ADDRESS($B189+1,CO$164,1,1,"Confirmed Trend")))</f>
        <v>3.6446376599999997E-2</v>
      </c>
      <c r="CP189" s="14" cm="1">
        <f t="array" aca="1" ref="CP189" ca="1">IF(INDIRECT(ADDRESS($B189+1,CP$164,1,1,"Confirmed Trend"))=0,#N/A,INDIRECT(ADDRESS($B189+1,CP$164,1,1,"Confirmed Trend")))</f>
        <v>3.0032797999999999E-2</v>
      </c>
      <c r="CQ189" s="14" cm="1">
        <f t="array" aca="1" ref="CQ189" ca="1">IF(INDIRECT(ADDRESS($B189+1,CQ$164,1,1,"Confirmed Trend"))=0,#N/A,INDIRECT(ADDRESS($B189+1,CQ$164,1,1,"Confirmed Trend")))</f>
        <v>2.3889908200000001E-2</v>
      </c>
      <c r="CR189" s="14" cm="1">
        <f t="array" aca="1" ref="CR189" ca="1">IF(INDIRECT(ADDRESS($B189+1,CR$164,1,1,"Confirmed Trend"))=0,#N/A,INDIRECT(ADDRESS($B189+1,CR$164,1,1,"Confirmed Trend")))</f>
        <v>1.9655760299999998E-2</v>
      </c>
      <c r="CS189" s="14" cm="1">
        <f t="array" aca="1" ref="CS189" ca="1">IF(INDIRECT(ADDRESS($B189+1,CS$164,1,1,"Confirmed Trend"))=0,#N/A,INDIRECT(ADDRESS($B189+1,CS$164,1,1,"Confirmed Trend")))</f>
        <v>1.82842054E-2</v>
      </c>
      <c r="CT189" s="14" cm="1">
        <f t="array" aca="1" ref="CT189" ca="1">IF(INDIRECT(ADDRESS($B189+1,CT$164,1,1,"Confirmed Trend"))=0,#N/A,INDIRECT(ADDRESS($B189+1,CT$164,1,1,"Confirmed Trend")))</f>
        <v>2.0598491699999999E-2</v>
      </c>
      <c r="CU189" s="14" cm="1">
        <f t="array" aca="1" ref="CU189" ca="1">IF(INDIRECT(ADDRESS($B189+1,CU$164,1,1,"Confirmed Trend"))=0,#N/A,INDIRECT(ADDRESS($B189+1,CU$164,1,1,"Confirmed Trend")))</f>
        <v>2.4025178299999998E-2</v>
      </c>
      <c r="CV189" s="14" cm="1">
        <f t="array" aca="1" ref="CV189" ca="1">IF(INDIRECT(ADDRESS($B189+1,CV$164,1,1,"Confirmed Trend"))=0,#N/A,INDIRECT(ADDRESS($B189+1,CV$164,1,1,"Confirmed Trend")))</f>
        <v>2.69783707E-2</v>
      </c>
      <c r="CW189" s="14" cm="1">
        <f t="array" aca="1" ref="CW189" ca="1">IF(INDIRECT(ADDRESS($B189+1,CW$164,1,1,"Confirmed Trend"))=0,#N/A,INDIRECT(ADDRESS($B189+1,CW$164,1,1,"Confirmed Trend")))</f>
        <v>2.60506361E-2</v>
      </c>
      <c r="CX189" s="14" cm="1">
        <f t="array" aca="1" ref="CX189" ca="1">IF(INDIRECT(ADDRESS($B189+1,CX$164,1,1,"Confirmed Trend"))=0,#N/A,INDIRECT(ADDRESS($B189+1,CX$164,1,1,"Confirmed Trend")))</f>
        <v>2.3126230500000001E-2</v>
      </c>
      <c r="CY189" s="14" cm="1">
        <f t="array" aca="1" ref="CY189" ca="1">IF(INDIRECT(ADDRESS($B189+1,CY$164,1,1,"Confirmed Trend"))=0,#N/A,INDIRECT(ADDRESS($B189+1,CY$164,1,1,"Confirmed Trend")))</f>
        <v>1.9070597799999998E-2</v>
      </c>
      <c r="CZ189" s="14" cm="1">
        <f t="array" aca="1" ref="CZ189" ca="1">IF(INDIRECT(ADDRESS($B189+1,CZ$164,1,1,"Confirmed Trend"))=0,#N/A,INDIRECT(ADDRESS($B189+1,CZ$164,1,1,"Confirmed Trend")))</f>
        <v>1.81050432E-2</v>
      </c>
      <c r="DA189" s="14" cm="1">
        <f t="array" aca="1" ref="DA189" ca="1">IF(INDIRECT(ADDRESS($B189+1,DA$164,1,1,"Confirmed Trend"))=0,#N/A,INDIRECT(ADDRESS($B189+1,DA$164,1,1,"Confirmed Trend")))</f>
        <v>1.9719445299999999E-2</v>
      </c>
      <c r="DB189" s="14" cm="1">
        <f t="array" aca="1" ref="DB189" ca="1">IF(INDIRECT(ADDRESS($B189+1,DB$164,1,1,"Confirmed Trend"))=0,#N/A,INDIRECT(ADDRESS($B189+1,DB$164,1,1,"Confirmed Trend")))</f>
        <v>2.2916823499999999E-2</v>
      </c>
      <c r="DC189" s="14" cm="1">
        <f t="array" aca="1" ref="DC189" ca="1">IF(INDIRECT(ADDRESS($B189+1,DC$164,1,1,"Confirmed Trend"))=0,#N/A,INDIRECT(ADDRESS($B189+1,DC$164,1,1,"Confirmed Trend")))</f>
        <v>2.6278382400000001E-2</v>
      </c>
      <c r="DD189" s="14" cm="1">
        <f t="array" aca="1" ref="DD189" ca="1">IF(INDIRECT(ADDRESS($B189+1,DD$164,1,1,"Confirmed Trend"))=0,#N/A,INDIRECT(ADDRESS($B189+1,DD$164,1,1,"Confirmed Trend")))</f>
        <v>2.64326028E-2</v>
      </c>
      <c r="DE189" s="14" cm="1">
        <f t="array" aca="1" ref="DE189" ca="1">IF(INDIRECT(ADDRESS($B189+1,DE$164,1,1,"Confirmed Trend"))=0,#N/A,INDIRECT(ADDRESS($B189+1,DE$164,1,1,"Confirmed Trend")))</f>
        <v>2.51500487E-2</v>
      </c>
      <c r="DF189" s="14" cm="1">
        <f t="array" aca="1" ref="DF189" ca="1">IF(INDIRECT(ADDRESS($B189+1,DF$164,1,1,"Confirmed Trend"))=0,#N/A,INDIRECT(ADDRESS($B189+1,DF$164,1,1,"Confirmed Trend")))</f>
        <v>2.2590839200000001E-2</v>
      </c>
      <c r="DG189" s="14" cm="1">
        <f t="array" aca="1" ref="DG189" ca="1">IF(INDIRECT(ADDRESS($B189+1,DG$164,1,1,"Confirmed Trend"))=0,#N/A,INDIRECT(ADDRESS($B189+1,DG$164,1,1,"Confirmed Trend")))</f>
        <v>2.43826618E-2</v>
      </c>
      <c r="DH189" s="14" cm="1">
        <f t="array" aca="1" ref="DH189" ca="1">IF(INDIRECT(ADDRESS($B189+1,DH$164,1,1,"Confirmed Trend"))=0,#N/A,INDIRECT(ADDRESS($B189+1,DH$164,1,1,"Confirmed Trend")))</f>
        <v>2.8150777500000002E-2</v>
      </c>
      <c r="DI189" s="14" cm="1">
        <f t="array" aca="1" ref="DI189" ca="1">IF(INDIRECT(ADDRESS($B189+1,DI$164,1,1,"Confirmed Trend"))=0,#N/A,INDIRECT(ADDRESS($B189+1,DI$164,1,1,"Confirmed Trend")))</f>
        <v>3.2657184800000003E-2</v>
      </c>
      <c r="DJ189" s="14" cm="1">
        <f t="array" aca="1" ref="DJ189" ca="1">IF(INDIRECT(ADDRESS($B189+1,DJ$164,1,1,"Confirmed Trend"))=0,#N/A,INDIRECT(ADDRESS($B189+1,DJ$164,1,1,"Confirmed Trend")))</f>
        <v>3.4349409400000003E-2</v>
      </c>
      <c r="DK189" s="14" cm="1">
        <f t="array" aca="1" ref="DK189" ca="1">IF(INDIRECT(ADDRESS($B189+1,DK$164,1,1,"Confirmed Trend"))=0,#N/A,INDIRECT(ADDRESS($B189+1,DK$164,1,1,"Confirmed Trend")))</f>
        <v>3.1067890899999999E-2</v>
      </c>
      <c r="DL189" s="14" cm="1">
        <f t="array" aca="1" ref="DL189" ca="1">IF(INDIRECT(ADDRESS($B189+1,DL$164,1,1,"Confirmed Trend"))=0,#N/A,INDIRECT(ADDRESS($B189+1,DL$164,1,1,"Confirmed Trend")))</f>
        <v>2.53581007E-2</v>
      </c>
      <c r="DM189" s="14" cm="1">
        <f t="array" aca="1" ref="DM189" ca="1">IF(INDIRECT(ADDRESS($B189+1,DM$164,1,1,"Confirmed Trend"))=0,#N/A,INDIRECT(ADDRESS($B189+1,DM$164,1,1,"Confirmed Trend")))</f>
        <v>2.0174060399999999E-2</v>
      </c>
      <c r="DN189" s="14" cm="1">
        <f t="array" aca="1" ref="DN189" ca="1">IF(INDIRECT(ADDRESS($B189+1,DN$164,1,1,"Confirmed Trend"))=0,#N/A,INDIRECT(ADDRESS($B189+1,DN$164,1,1,"Confirmed Trend")))</f>
        <v>1.95138108E-2</v>
      </c>
      <c r="DO189" s="14" cm="1">
        <f t="array" aca="1" ref="DO189" ca="1">IF(INDIRECT(ADDRESS($B189+1,DO$164,1,1,"Confirmed Trend"))=0,#N/A,INDIRECT(ADDRESS($B189+1,DO$164,1,1,"Confirmed Trend")))</f>
        <v>2.1204060699999999E-2</v>
      </c>
      <c r="DP189" s="14" cm="1">
        <f t="array" aca="1" ref="DP189" ca="1">IF(INDIRECT(ADDRESS($B189+1,DP$164,1,1,"Confirmed Trend"))=0,#N/A,INDIRECT(ADDRESS($B189+1,DP$164,1,1,"Confirmed Trend")))</f>
        <v>2.42998408E-2</v>
      </c>
      <c r="DQ189" s="14" cm="1">
        <f t="array" aca="1" ref="DQ189" ca="1">IF(INDIRECT(ADDRESS($B189+1,DQ$164,1,1,"Confirmed Trend"))=0,#N/A,INDIRECT(ADDRESS($B189+1,DQ$164,1,1,"Confirmed Trend")))</f>
        <v>2.61248808E-2</v>
      </c>
      <c r="DR189" s="14" cm="1">
        <f t="array" aca="1" ref="DR189" ca="1">IF(INDIRECT(ADDRESS($B189+1,DR$164,1,1,"Confirmed Trend"))=0,#N/A,INDIRECT(ADDRESS($B189+1,DR$164,1,1,"Confirmed Trend")))</f>
        <v>2.5911928300000001E-2</v>
      </c>
      <c r="DS189" s="14" cm="1">
        <f t="array" aca="1" ref="DS189" ca="1">IF(INDIRECT(ADDRESS($B189+1,DS$164,1,1,"Confirmed Trend"))=0,#N/A,INDIRECT(ADDRESS($B189+1,DS$164,1,1,"Confirmed Trend")))</f>
        <v>2.3601377199999999E-2</v>
      </c>
      <c r="DT189" s="14" cm="1">
        <f t="array" aca="1" ref="DT189" ca="1">IF(INDIRECT(ADDRESS($B189+1,DT$164,1,1,"Confirmed Trend"))=0,#N/A,INDIRECT(ADDRESS($B189+1,DT$164,1,1,"Confirmed Trend")))</f>
        <v>2.2922716499999999E-2</v>
      </c>
      <c r="DU189" s="14" cm="1">
        <f t="array" aca="1" ref="DU189" ca="1">IF(INDIRECT(ADDRESS($B189+1,DU$164,1,1,"Confirmed Trend"))=0,#N/A,INDIRECT(ADDRESS($B189+1,DU$164,1,1,"Confirmed Trend")))</f>
        <v>2.43587036E-2</v>
      </c>
      <c r="DV189" s="14" cm="1">
        <f t="array" aca="1" ref="DV189" ca="1">IF(INDIRECT(ADDRESS($B189+1,DV$164,1,1,"Confirmed Trend"))=0,#N/A,INDIRECT(ADDRESS($B189+1,DV$164,1,1,"Confirmed Trend")))</f>
        <v>2.8293083600000001E-2</v>
      </c>
      <c r="DW189" s="14" cm="1">
        <f t="array" aca="1" ref="DW189" ca="1">IF(INDIRECT(ADDRESS($B189+1,DW$164,1,1,"Confirmed Trend"))=0,#N/A,INDIRECT(ADDRESS($B189+1,DW$164,1,1,"Confirmed Trend")))</f>
        <v>3.2295708100000001E-2</v>
      </c>
      <c r="DX189" s="14" cm="1">
        <f t="array" aca="1" ref="DX189" ca="1">IF(INDIRECT(ADDRESS($B189+1,DX$164,1,1,"Confirmed Trend"))=0,#N/A,INDIRECT(ADDRESS($B189+1,DX$164,1,1,"Confirmed Trend")))</f>
        <v>3.3504838199999998E-2</v>
      </c>
      <c r="DY189" s="14" cm="1">
        <f t="array" aca="1" ref="DY189" ca="1">IF(INDIRECT(ADDRESS($B189+1,DY$164,1,1,"Confirmed Trend"))=0,#N/A,INDIRECT(ADDRESS($B189+1,DY$164,1,1,"Confirmed Trend")))</f>
        <v>3.09500399E-2</v>
      </c>
      <c r="DZ189" s="14" cm="1">
        <f t="array" aca="1" ref="DZ189" ca="1">IF(INDIRECT(ADDRESS($B189+1,DZ$164,1,1,"Confirmed Trend"))=0,#N/A,INDIRECT(ADDRESS($B189+1,DZ$164,1,1,"Confirmed Trend")))</f>
        <v>2.53321881E-2</v>
      </c>
      <c r="EA189" s="14" cm="1">
        <f t="array" aca="1" ref="EA189" ca="1">IF(INDIRECT(ADDRESS($B189+1,EA$164,1,1,"Confirmed Trend"))=0,#N/A,INDIRECT(ADDRESS($B189+1,EA$164,1,1,"Confirmed Trend")))</f>
        <v>2.00307092E-2</v>
      </c>
      <c r="EB189" s="14" cm="1">
        <f t="array" aca="1" ref="EB189" ca="1">IF(INDIRECT(ADDRESS($B189+1,EB$164,1,1,"Confirmed Trend"))=0,#N/A,INDIRECT(ADDRESS($B189+1,EB$164,1,1,"Confirmed Trend")))</f>
        <v>1.69747752E-2</v>
      </c>
      <c r="EC189" s="14" cm="1">
        <f t="array" aca="1" ref="EC189" ca="1">IF(INDIRECT(ADDRESS($B189+1,EC$164,1,1,"Confirmed Trend"))=0,#N/A,INDIRECT(ADDRESS($B189+1,EC$164,1,1,"Confirmed Trend")))</f>
        <v>1.62861784E-2</v>
      </c>
      <c r="ED189" s="14" cm="1">
        <f t="array" aca="1" ref="ED189" ca="1">IF(INDIRECT(ADDRESS($B189+1,ED$164,1,1,"Confirmed Trend"))=0,#N/A,INDIRECT(ADDRESS($B189+1,ED$164,1,1,"Confirmed Trend")))</f>
        <v>1.79084794E-2</v>
      </c>
      <c r="EE189" s="14" cm="1">
        <f t="array" aca="1" ref="EE189" ca="1">IF(INDIRECT(ADDRESS($B189+1,EE$164,1,1,"Confirmed Trend"))=0,#N/A,INDIRECT(ADDRESS($B189+1,EE$164,1,1,"Confirmed Trend")))</f>
        <v>1.9702738399999999E-2</v>
      </c>
      <c r="EF189" s="14" cm="1">
        <f t="array" aca="1" ref="EF189" ca="1">IF(INDIRECT(ADDRESS($B189+1,EF$164,1,1,"Confirmed Trend"))=0,#N/A,INDIRECT(ADDRESS($B189+1,EF$164,1,1,"Confirmed Trend")))</f>
        <v>1.9653831600000001E-2</v>
      </c>
      <c r="EG189" s="14" cm="1">
        <f t="array" aca="1" ref="EG189" ca="1">IF(INDIRECT(ADDRESS($B189+1,EG$164,1,1,"Confirmed Trend"))=0,#N/A,INDIRECT(ADDRESS($B189+1,EG$164,1,1,"Confirmed Trend")))</f>
        <v>1.8519167699999999E-2</v>
      </c>
      <c r="EH189" s="14" cm="1">
        <f t="array" aca="1" ref="EH189" ca="1">IF(INDIRECT(ADDRESS($B189+1,EH$164,1,1,"Confirmed Trend"))=0,#N/A,INDIRECT(ADDRESS($B189+1,EH$164,1,1,"Confirmed Trend")))</f>
        <v>1.62844644E-2</v>
      </c>
      <c r="EI189" s="14" cm="1">
        <f t="array" aca="1" ref="EI189" ca="1">IF(INDIRECT(ADDRESS($B189+1,EI$164,1,1,"Confirmed Trend"))=0,#N/A,INDIRECT(ADDRESS($B189+1,EI$164,1,1,"Confirmed Trend")))</f>
        <v>1.46044942E-2</v>
      </c>
      <c r="EJ189" s="14" cm="1">
        <f t="array" aca="1" ref="EJ189" ca="1">IF(INDIRECT(ADDRESS($B189+1,EJ$164,1,1,"Confirmed Trend"))=0,#N/A,INDIRECT(ADDRESS($B189+1,EJ$164,1,1,"Confirmed Trend")))</f>
        <v>1.3731257199999999E-2</v>
      </c>
      <c r="EK189" s="14" cm="1">
        <f t="array" aca="1" ref="EK189" ca="1">IF(INDIRECT(ADDRESS($B189+1,EK$164,1,1,"Confirmed Trend"))=0,#N/A,INDIRECT(ADDRESS($B189+1,EK$164,1,1,"Confirmed Trend")))</f>
        <v>1.3924303000000001E-2</v>
      </c>
      <c r="EL189" s="14" cm="1">
        <f t="array" aca="1" ref="EL189" ca="1">IF(INDIRECT(ADDRESS($B189+1,EL$164,1,1,"Confirmed Trend"))=0,#N/A,INDIRECT(ADDRESS($B189+1,EL$164,1,1,"Confirmed Trend")))</f>
        <v>1.47863808E-2</v>
      </c>
      <c r="EM189" s="14" cm="1">
        <f t="array" aca="1" ref="EM189" ca="1">IF(INDIRECT(ADDRESS($B189+1,EM$164,1,1,"Confirmed Trend"))=0,#N/A,INDIRECT(ADDRESS($B189+1,EM$164,1,1,"Confirmed Trend")))</f>
        <v>1.4889919499999999E-2</v>
      </c>
      <c r="EN189" s="14" cm="1">
        <f t="array" aca="1" ref="EN189" ca="1">IF(INDIRECT(ADDRESS($B189+1,EN$164,1,1,"Confirmed Trend"))=0,#N/A,INDIRECT(ADDRESS($B189+1,EN$164,1,1,"Confirmed Trend")))</f>
        <v>1.3931582E-2</v>
      </c>
      <c r="EO189" s="14" cm="1">
        <f t="array" aca="1" ref="EO189" ca="1">IF(INDIRECT(ADDRESS($B189+1,EO$164,1,1,"Confirmed Trend"))=0,#N/A,INDIRECT(ADDRESS($B189+1,EO$164,1,1,"Confirmed Trend")))</f>
        <v>1.24791637E-2</v>
      </c>
      <c r="EP189" s="14" cm="1">
        <f t="array" aca="1" ref="EP189" ca="1">IF(INDIRECT(ADDRESS($B189+1,EP$164,1,1,"Confirmed Trend"))=0,#N/A,INDIRECT(ADDRESS($B189+1,EP$164,1,1,"Confirmed Trend")))</f>
        <v>1.08439808E-2</v>
      </c>
      <c r="EQ189" s="14" t="e" cm="1">
        <f t="array" aca="1" ref="EQ189" ca="1">IF(INDIRECT(ADDRESS($B189+1,EQ$164,1,1,"Confirmed Trend"))=0,#N/A,INDIRECT(ADDRESS($B189+1,EQ$164,1,1,"Confirmed Trend")))</f>
        <v>#N/A</v>
      </c>
      <c r="ER189" s="14" t="e" cm="1">
        <f t="array" aca="1" ref="ER189" ca="1">IF(INDIRECT(ADDRESS($B189+1,ER$164,1,1,"Confirmed Trend"))=0,#N/A,INDIRECT(ADDRESS($B189+1,ER$164,1,1,"Confirmed Trend")))</f>
        <v>#N/A</v>
      </c>
      <c r="ES189" s="14" t="e" cm="1">
        <f t="array" aca="1" ref="ES189" ca="1">IF(INDIRECT(ADDRESS($B189+1,ES$164,1,1,"Confirmed Trend"))=0,#N/A,INDIRECT(ADDRESS($B189+1,ES$164,1,1,"Confirmed Trend")))</f>
        <v>#N/A</v>
      </c>
      <c r="ET189" s="14" t="e" cm="1">
        <f t="array" aca="1" ref="ET189" ca="1">IF(INDIRECT(ADDRESS($B189+1,ET$164,1,1,"Confirmed Trend"))=0,#N/A,INDIRECT(ADDRESS($B189+1,ET$164,1,1,"Confirmed Trend")))</f>
        <v>#N/A</v>
      </c>
      <c r="EU189" s="14" t="e" cm="1">
        <f t="array" aca="1" ref="EU189" ca="1">IF(INDIRECT(ADDRESS($B189+1,EU$164,1,1,"Confirmed Trend"))=0,#N/A,INDIRECT(ADDRESS($B189+1,EU$164,1,1,"Confirmed Trend")))</f>
        <v>#N/A</v>
      </c>
      <c r="EV189" s="14" t="e" cm="1">
        <f t="array" aca="1" ref="EV189" ca="1">IF(INDIRECT(ADDRESS($B189+1,EV$164,1,1,"Confirmed Trend"))=0,#N/A,INDIRECT(ADDRESS($B189+1,EV$164,1,1,"Confirmed Trend")))</f>
        <v>#N/A</v>
      </c>
      <c r="EW189" s="14" t="e" cm="1">
        <f t="array" aca="1" ref="EW189" ca="1">IF(INDIRECT(ADDRESS($B189+1,EW$164,1,1,"Confirmed Trend"))=0,#N/A,INDIRECT(ADDRESS($B189+1,EW$164,1,1,"Confirmed Trend")))</f>
        <v>#N/A</v>
      </c>
      <c r="EX189" s="14" t="e" cm="1">
        <f t="array" aca="1" ref="EX189" ca="1">IF(INDIRECT(ADDRESS($B189+1,EX$164,1,1,"Confirmed Trend"))=0,#N/A,INDIRECT(ADDRESS($B189+1,EX$164,1,1,"Confirmed Trend")))</f>
        <v>#N/A</v>
      </c>
      <c r="EY189" s="14" t="e" cm="1">
        <f t="array" aca="1" ref="EY189" ca="1">IF(INDIRECT(ADDRESS($B189+1,EY$164,1,1,"Confirmed Trend"))=0,#N/A,INDIRECT(ADDRESS($B189+1,EY$164,1,1,"Confirmed Trend")))</f>
        <v>#N/A</v>
      </c>
      <c r="EZ189" s="14" t="e" cm="1">
        <f t="array" aca="1" ref="EZ189" ca="1">IF(INDIRECT(ADDRESS($B189+1,EZ$164,1,1,"Confirmed Trend"))=0,#N/A,INDIRECT(ADDRESS($B189+1,EZ$164,1,1,"Confirmed Trend")))</f>
        <v>#N/A</v>
      </c>
      <c r="FA189" s="14" t="e" cm="1">
        <f t="array" aca="1" ref="FA189" ca="1">IF(INDIRECT(ADDRESS($B189+1,FA$164,1,1,"Confirmed Trend"))=0,#N/A,INDIRECT(ADDRESS($B189+1,FA$164,1,1,"Confirmed Trend")))</f>
        <v>#N/A</v>
      </c>
      <c r="FB189" s="14" t="e" cm="1">
        <f t="array" aca="1" ref="FB189" ca="1">IF(INDIRECT(ADDRESS($B189+1,FB$164,1,1,"Confirmed Trend"))=0,#N/A,INDIRECT(ADDRESS($B189+1,FB$164,1,1,"Confirmed Trend")))</f>
        <v>#N/A</v>
      </c>
      <c r="FC189" s="14" t="e" cm="1">
        <f t="array" aca="1" ref="FC189" ca="1">IF(INDIRECT(ADDRESS($B189+1,FC$164,1,1,"Confirmed Trend"))=0,#N/A,INDIRECT(ADDRESS($B189+1,FC$164,1,1,"Confirmed Trend")))</f>
        <v>#N/A</v>
      </c>
      <c r="FD189" s="14" t="e" cm="1">
        <f t="array" aca="1" ref="FD189" ca="1">IF(INDIRECT(ADDRESS($B189+1,FD$164,1,1,"Confirmed Trend"))=0,#N/A,INDIRECT(ADDRESS($B189+1,FD$164,1,1,"Confirmed Trend")))</f>
        <v>#N/A</v>
      </c>
      <c r="FE189" s="14" t="e" cm="1">
        <f t="array" aca="1" ref="FE189" ca="1">IF(INDIRECT(ADDRESS($B189+1,FE$164,1,1,"Confirmed Trend"))=0,#N/A,INDIRECT(ADDRESS($B189+1,FE$164,1,1,"Confirmed Trend")))</f>
        <v>#N/A</v>
      </c>
      <c r="FF189" s="14" t="e" cm="1">
        <f t="array" aca="1" ref="FF189" ca="1">IF(INDIRECT(ADDRESS($B189+1,FF$164,1,1,"Confirmed Trend"))=0,#N/A,INDIRECT(ADDRESS($B189+1,FF$164,1,1,"Confirmed Trend")))</f>
        <v>#N/A</v>
      </c>
    </row>
    <row r="190" spans="2:162" x14ac:dyDescent="0.25">
      <c r="B190">
        <f t="shared" si="688"/>
        <v>25</v>
      </c>
      <c r="C190" t="str" cm="1">
        <f t="array" aca="1" ref="C190" ca="1">INDIRECT(ADDRESS($B190+1,1,1,1,"Confirmed Trend"))</f>
        <v>US Maryland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cm="1">
        <f t="array" aca="1" ref="BI190" ca="1">IF(INDIRECT(ADDRESS($B190+1,BI$164,1,1,"Confirmed Trend"))=0,#N/A,INDIRECT(ADDRESS($B190+1,BI$164,1,1,"Confirmed Trend")))</f>
        <v>1.7259665704</v>
      </c>
      <c r="BJ190" s="14" cm="1">
        <f t="array" aca="1" ref="BJ190" ca="1">IF(INDIRECT(ADDRESS($B190+1,BJ$164,1,1,"Confirmed Trend"))=0,#N/A,INDIRECT(ADDRESS($B190+1,BJ$164,1,1,"Confirmed Trend")))</f>
        <v>0.35438428770000002</v>
      </c>
      <c r="BK190" s="14" cm="1">
        <f t="array" aca="1" ref="BK190" ca="1">IF(INDIRECT(ADDRESS($B190+1,BK$164,1,1,"Confirmed Trend"))=0,#N/A,INDIRECT(ADDRESS($B190+1,BK$164,1,1,"Confirmed Trend")))</f>
        <v>-0.41701214640000001</v>
      </c>
      <c r="BL190" s="14" cm="1">
        <f t="array" aca="1" ref="BL190" ca="1">IF(INDIRECT(ADDRESS($B190+1,BL$164,1,1,"Confirmed Trend"))=0,#N/A,INDIRECT(ADDRESS($B190+1,BL$164,1,1,"Confirmed Trend")))</f>
        <v>-0.3781718174</v>
      </c>
      <c r="BM190" s="14" cm="1">
        <f t="array" aca="1" ref="BM190" ca="1">IF(INDIRECT(ADDRESS($B190+1,BM$164,1,1,"Confirmed Trend"))=0,#N/A,INDIRECT(ADDRESS($B190+1,BM$164,1,1,"Confirmed Trend")))</f>
        <v>-0.33807933369999998</v>
      </c>
      <c r="BN190" s="14" cm="1">
        <f t="array" aca="1" ref="BN190" ca="1">IF(INDIRECT(ADDRESS($B190+1,BN$164,1,1,"Confirmed Trend"))=0,#N/A,INDIRECT(ADDRESS($B190+1,BN$164,1,1,"Confirmed Trend")))</f>
        <v>0.30492172820000002</v>
      </c>
      <c r="BO190" s="14" cm="1">
        <f t="array" aca="1" ref="BO190" ca="1">IF(INDIRECT(ADDRESS($B190+1,BO$164,1,1,"Confirmed Trend"))=0,#N/A,INDIRECT(ADDRESS($B190+1,BO$164,1,1,"Confirmed Trend")))</f>
        <v>0.2678135304</v>
      </c>
      <c r="BP190" s="14" cm="1">
        <f t="array" aca="1" ref="BP190" ca="1">IF(INDIRECT(ADDRESS($B190+1,BP$164,1,1,"Confirmed Trend"))=0,#N/A,INDIRECT(ADDRESS($B190+1,BP$164,1,1,"Confirmed Trend")))</f>
        <v>0.2416315846</v>
      </c>
      <c r="BQ190" s="14" cm="1">
        <f t="array" aca="1" ref="BQ190" ca="1">IF(INDIRECT(ADDRESS($B190+1,BQ$164,1,1,"Confirmed Trend"))=0,#N/A,INDIRECT(ADDRESS($B190+1,BQ$164,1,1,"Confirmed Trend")))</f>
        <v>0.23403374060000001</v>
      </c>
      <c r="BR190" s="14" cm="1">
        <f t="array" aca="1" ref="BR190" ca="1">IF(INDIRECT(ADDRESS($B190+1,BR$164,1,1,"Confirmed Trend"))=0,#N/A,INDIRECT(ADDRESS($B190+1,BR$164,1,1,"Confirmed Trend")))</f>
        <v>0.25252832980000001</v>
      </c>
      <c r="BS190" s="14" cm="1">
        <f t="array" aca="1" ref="BS190" ca="1">IF(INDIRECT(ADDRESS($B190+1,BS$164,1,1,"Confirmed Trend"))=0,#N/A,INDIRECT(ADDRESS($B190+1,BS$164,1,1,"Confirmed Trend")))</f>
        <v>0.27743268739999999</v>
      </c>
      <c r="BT190" s="14" cm="1">
        <f t="array" aca="1" ref="BT190" ca="1">IF(INDIRECT(ADDRESS($B190+1,BT$164,1,1,"Confirmed Trend"))=0,#N/A,INDIRECT(ADDRESS($B190+1,BT$164,1,1,"Confirmed Trend")))</f>
        <v>0.29758152310000002</v>
      </c>
      <c r="BU190" s="14" cm="1">
        <f t="array" aca="1" ref="BU190" ca="1">IF(INDIRECT(ADDRESS($B190+1,BU$164,1,1,"Confirmed Trend"))=0,#N/A,INDIRECT(ADDRESS($B190+1,BU$164,1,1,"Confirmed Trend")))</f>
        <v>0.28129879930000001</v>
      </c>
      <c r="BV190" s="14" cm="1">
        <f t="array" aca="1" ref="BV190" ca="1">IF(INDIRECT(ADDRESS($B190+1,BV$164,1,1,"Confirmed Trend"))=0,#N/A,INDIRECT(ADDRESS($B190+1,BV$164,1,1,"Confirmed Trend")))</f>
        <v>0.24809553949999999</v>
      </c>
      <c r="BW190" s="14" cm="1">
        <f t="array" aca="1" ref="BW190" ca="1">IF(INDIRECT(ADDRESS($B190+1,BW$164,1,1,"Confirmed Trend"))=0,#N/A,INDIRECT(ADDRESS($B190+1,BW$164,1,1,"Confirmed Trend")))</f>
        <v>0.2117490957</v>
      </c>
      <c r="BX190" s="14" cm="1">
        <f t="array" aca="1" ref="BX190" ca="1">IF(INDIRECT(ADDRESS($B190+1,BX$164,1,1,"Confirmed Trend"))=0,#N/A,INDIRECT(ADDRESS($B190+1,BX$164,1,1,"Confirmed Trend")))</f>
        <v>0.18752162820000001</v>
      </c>
      <c r="BY190" s="14" cm="1">
        <f t="array" aca="1" ref="BY190" ca="1">IF(INDIRECT(ADDRESS($B190+1,BY$164,1,1,"Confirmed Trend"))=0,#N/A,INDIRECT(ADDRESS($B190+1,BY$164,1,1,"Confirmed Trend")))</f>
        <v>0.18037953649999999</v>
      </c>
      <c r="BZ190" s="14" cm="1">
        <f t="array" aca="1" ref="BZ190" ca="1">IF(INDIRECT(ADDRESS($B190+1,BZ$164,1,1,"Confirmed Trend"))=0,#N/A,INDIRECT(ADDRESS($B190+1,BZ$164,1,1,"Confirmed Trend")))</f>
        <v>0.17481365730000001</v>
      </c>
      <c r="CA190" s="14" cm="1">
        <f t="array" aca="1" ref="CA190" ca="1">IF(INDIRECT(ADDRESS($B190+1,CA$164,1,1,"Confirmed Trend"))=0,#N/A,INDIRECT(ADDRESS($B190+1,CA$164,1,1,"Confirmed Trend")))</f>
        <v>0.17042806290000001</v>
      </c>
      <c r="CB190" s="14" cm="1">
        <f t="array" aca="1" ref="CB190" ca="1">IF(INDIRECT(ADDRESS($B190+1,CB$164,1,1,"Confirmed Trend"))=0,#N/A,INDIRECT(ADDRESS($B190+1,CB$164,1,1,"Confirmed Trend")))</f>
        <v>0.15888934730000001</v>
      </c>
      <c r="CC190" s="14" cm="1">
        <f t="array" aca="1" ref="CC190" ca="1">IF(INDIRECT(ADDRESS($B190+1,CC$164,1,1,"Confirmed Trend"))=0,#N/A,INDIRECT(ADDRESS($B190+1,CC$164,1,1,"Confirmed Trend")))</f>
        <v>0.14183935480000001</v>
      </c>
      <c r="CD190" s="14" cm="1">
        <f t="array" aca="1" ref="CD190" ca="1">IF(INDIRECT(ADDRESS($B190+1,CD$164,1,1,"Confirmed Trend"))=0,#N/A,INDIRECT(ADDRESS($B190+1,CD$164,1,1,"Confirmed Trend")))</f>
        <v>0.1414738193</v>
      </c>
      <c r="CE190" s="14" cm="1">
        <f t="array" aca="1" ref="CE190" ca="1">IF(INDIRECT(ADDRESS($B190+1,CE$164,1,1,"Confirmed Trend"))=0,#N/A,INDIRECT(ADDRESS($B190+1,CE$164,1,1,"Confirmed Trend")))</f>
        <v>0.14094795409999999</v>
      </c>
      <c r="CF190" s="14" cm="1">
        <f t="array" aca="1" ref="CF190" ca="1">IF(INDIRECT(ADDRESS($B190+1,CF$164,1,1,"Confirmed Trend"))=0,#N/A,INDIRECT(ADDRESS($B190+1,CF$164,1,1,"Confirmed Trend")))</f>
        <v>0.1473904318</v>
      </c>
      <c r="CG190" s="14" cm="1">
        <f t="array" aca="1" ref="CG190" ca="1">IF(INDIRECT(ADDRESS($B190+1,CG$164,1,1,"Confirmed Trend"))=0,#N/A,INDIRECT(ADDRESS($B190+1,CG$164,1,1,"Confirmed Trend")))</f>
        <v>0.14746545650000001</v>
      </c>
      <c r="CH190" s="14" cm="1">
        <f t="array" aca="1" ref="CH190" ca="1">IF(INDIRECT(ADDRESS($B190+1,CH$164,1,1,"Confirmed Trend"))=0,#N/A,INDIRECT(ADDRESS($B190+1,CH$164,1,1,"Confirmed Trend")))</f>
        <v>0.13185967570000001</v>
      </c>
      <c r="CI190" s="14" cm="1">
        <f t="array" aca="1" ref="CI190" ca="1">IF(INDIRECT(ADDRESS($B190+1,CI$164,1,1,"Confirmed Trend"))=0,#N/A,INDIRECT(ADDRESS($B190+1,CI$164,1,1,"Confirmed Trend")))</f>
        <v>0.11493147400000001</v>
      </c>
      <c r="CJ190" s="14" cm="1">
        <f t="array" aca="1" ref="CJ190" ca="1">IF(INDIRECT(ADDRESS($B190+1,CJ$164,1,1,"Confirmed Trend"))=0,#N/A,INDIRECT(ADDRESS($B190+1,CJ$164,1,1,"Confirmed Trend")))</f>
        <v>9.2695564899999999E-2</v>
      </c>
      <c r="CK190" s="14" cm="1">
        <f t="array" aca="1" ref="CK190" ca="1">IF(INDIRECT(ADDRESS($B190+1,CK$164,1,1,"Confirmed Trend"))=0,#N/A,INDIRECT(ADDRESS($B190+1,CK$164,1,1,"Confirmed Trend")))</f>
        <v>8.0740698499999999E-2</v>
      </c>
      <c r="CL190" s="14" cm="1">
        <f t="array" aca="1" ref="CL190" ca="1">IF(INDIRECT(ADDRESS($B190+1,CL$164,1,1,"Confirmed Trend"))=0,#N/A,INDIRECT(ADDRESS($B190+1,CL$164,1,1,"Confirmed Trend")))</f>
        <v>7.2557123799999998E-2</v>
      </c>
      <c r="CM190" s="14" cm="1">
        <f t="array" aca="1" ref="CM190" ca="1">IF(INDIRECT(ADDRESS($B190+1,CM$164,1,1,"Confirmed Trend"))=0,#N/A,INDIRECT(ADDRESS($B190+1,CM$164,1,1,"Confirmed Trend")))</f>
        <v>6.8421431099999999E-2</v>
      </c>
      <c r="CN190" s="14" cm="1">
        <f t="array" aca="1" ref="CN190" ca="1">IF(INDIRECT(ADDRESS($B190+1,CN$164,1,1,"Confirmed Trend"))=0,#N/A,INDIRECT(ADDRESS($B190+1,CN$164,1,1,"Confirmed Trend")))</f>
        <v>6.8106718299999994E-2</v>
      </c>
      <c r="CO190" s="14" cm="1">
        <f t="array" aca="1" ref="CO190" ca="1">IF(INDIRECT(ADDRESS($B190+1,CO$164,1,1,"Confirmed Trend"))=0,#N/A,INDIRECT(ADDRESS($B190+1,CO$164,1,1,"Confirmed Trend")))</f>
        <v>6.5893216000000004E-2</v>
      </c>
      <c r="CP190" s="14" cm="1">
        <f t="array" aca="1" ref="CP190" ca="1">IF(INDIRECT(ADDRESS($B190+1,CP$164,1,1,"Confirmed Trend"))=0,#N/A,INDIRECT(ADDRESS($B190+1,CP$164,1,1,"Confirmed Trend")))</f>
        <v>6.4024987800000002E-2</v>
      </c>
      <c r="CQ190" s="14" cm="1">
        <f t="array" aca="1" ref="CQ190" ca="1">IF(INDIRECT(ADDRESS($B190+1,CQ$164,1,1,"Confirmed Trend"))=0,#N/A,INDIRECT(ADDRESS($B190+1,CQ$164,1,1,"Confirmed Trend")))</f>
        <v>5.8817819399999999E-2</v>
      </c>
      <c r="CR190" s="14" cm="1">
        <f t="array" aca="1" ref="CR190" ca="1">IF(INDIRECT(ADDRESS($B190+1,CR$164,1,1,"Confirmed Trend"))=0,#N/A,INDIRECT(ADDRESS($B190+1,CR$164,1,1,"Confirmed Trend")))</f>
        <v>5.3210502299999997E-2</v>
      </c>
      <c r="CS190" s="14" cm="1">
        <f t="array" aca="1" ref="CS190" ca="1">IF(INDIRECT(ADDRESS($B190+1,CS$164,1,1,"Confirmed Trend"))=0,#N/A,INDIRECT(ADDRESS($B190+1,CS$164,1,1,"Confirmed Trend")))</f>
        <v>5.0492433699999999E-2</v>
      </c>
      <c r="CT190" s="14" cm="1">
        <f t="array" aca="1" ref="CT190" ca="1">IF(INDIRECT(ADDRESS($B190+1,CT$164,1,1,"Confirmed Trend"))=0,#N/A,INDIRECT(ADDRESS($B190+1,CT$164,1,1,"Confirmed Trend")))</f>
        <v>4.9663935999999999E-2</v>
      </c>
      <c r="CU190" s="14" cm="1">
        <f t="array" aca="1" ref="CU190" ca="1">IF(INDIRECT(ADDRESS($B190+1,CU$164,1,1,"Confirmed Trend"))=0,#N/A,INDIRECT(ADDRESS($B190+1,CU$164,1,1,"Confirmed Trend")))</f>
        <v>5.3375771500000002E-2</v>
      </c>
      <c r="CV190" s="14" cm="1">
        <f t="array" aca="1" ref="CV190" ca="1">IF(INDIRECT(ADDRESS($B190+1,CV$164,1,1,"Confirmed Trend"))=0,#N/A,INDIRECT(ADDRESS($B190+1,CV$164,1,1,"Confirmed Trend")))</f>
        <v>5.5621663199999997E-2</v>
      </c>
      <c r="CW190" s="14" cm="1">
        <f t="array" aca="1" ref="CW190" ca="1">IF(INDIRECT(ADDRESS($B190+1,CW$164,1,1,"Confirmed Trend"))=0,#N/A,INDIRECT(ADDRESS($B190+1,CW$164,1,1,"Confirmed Trend")))</f>
        <v>5.7147679299999997E-2</v>
      </c>
      <c r="CX190" s="14" cm="1">
        <f t="array" aca="1" ref="CX190" ca="1">IF(INDIRECT(ADDRESS($B190+1,CX$164,1,1,"Confirmed Trend"))=0,#N/A,INDIRECT(ADDRESS($B190+1,CX$164,1,1,"Confirmed Trend")))</f>
        <v>5.4084780899999997E-2</v>
      </c>
      <c r="CY190" s="14" cm="1">
        <f t="array" aca="1" ref="CY190" ca="1">IF(INDIRECT(ADDRESS($B190+1,CY$164,1,1,"Confirmed Trend"))=0,#N/A,INDIRECT(ADDRESS($B190+1,CY$164,1,1,"Confirmed Trend")))</f>
        <v>4.7964764999999999E-2</v>
      </c>
      <c r="CZ190" s="14" cm="1">
        <f t="array" aca="1" ref="CZ190" ca="1">IF(INDIRECT(ADDRESS($B190+1,CZ$164,1,1,"Confirmed Trend"))=0,#N/A,INDIRECT(ADDRESS($B190+1,CZ$164,1,1,"Confirmed Trend")))</f>
        <v>4.31113412E-2</v>
      </c>
      <c r="DA190" s="14" cm="1">
        <f t="array" aca="1" ref="DA190" ca="1">IF(INDIRECT(ADDRESS($B190+1,DA$164,1,1,"Confirmed Trend"))=0,#N/A,INDIRECT(ADDRESS($B190+1,DA$164,1,1,"Confirmed Trend")))</f>
        <v>4.2953359500000003E-2</v>
      </c>
      <c r="DB190" s="14" cm="1">
        <f t="array" aca="1" ref="DB190" ca="1">IF(INDIRECT(ADDRESS($B190+1,DB$164,1,1,"Confirmed Trend"))=0,#N/A,INDIRECT(ADDRESS($B190+1,DB$164,1,1,"Confirmed Trend")))</f>
        <v>4.6146838199999998E-2</v>
      </c>
      <c r="DC190" s="14" cm="1">
        <f t="array" aca="1" ref="DC190" ca="1">IF(INDIRECT(ADDRESS($B190+1,DC$164,1,1,"Confirmed Trend"))=0,#N/A,INDIRECT(ADDRESS($B190+1,DC$164,1,1,"Confirmed Trend")))</f>
        <v>4.9752913699999998E-2</v>
      </c>
      <c r="DD190" s="14" cm="1">
        <f t="array" aca="1" ref="DD190" ca="1">IF(INDIRECT(ADDRESS($B190+1,DD$164,1,1,"Confirmed Trend"))=0,#N/A,INDIRECT(ADDRESS($B190+1,DD$164,1,1,"Confirmed Trend")))</f>
        <v>5.0433331499999998E-2</v>
      </c>
      <c r="DE190" s="14" cm="1">
        <f t="array" aca="1" ref="DE190" ca="1">IF(INDIRECT(ADDRESS($B190+1,DE$164,1,1,"Confirmed Trend"))=0,#N/A,INDIRECT(ADDRESS($B190+1,DE$164,1,1,"Confirmed Trend")))</f>
        <v>4.5681276700000002E-2</v>
      </c>
      <c r="DF190" s="14" cm="1">
        <f t="array" aca="1" ref="DF190" ca="1">IF(INDIRECT(ADDRESS($B190+1,DF$164,1,1,"Confirmed Trend"))=0,#N/A,INDIRECT(ADDRESS($B190+1,DF$164,1,1,"Confirmed Trend")))</f>
        <v>4.0522854300000001E-2</v>
      </c>
      <c r="DG190" s="14" cm="1">
        <f t="array" aca="1" ref="DG190" ca="1">IF(INDIRECT(ADDRESS($B190+1,DG$164,1,1,"Confirmed Trend"))=0,#N/A,INDIRECT(ADDRESS($B190+1,DG$164,1,1,"Confirmed Trend")))</f>
        <v>3.6280920100000003E-2</v>
      </c>
      <c r="DH190" s="14" cm="1">
        <f t="array" aca="1" ref="DH190" ca="1">IF(INDIRECT(ADDRESS($B190+1,DH$164,1,1,"Confirmed Trend"))=0,#N/A,INDIRECT(ADDRESS($B190+1,DH$164,1,1,"Confirmed Trend")))</f>
        <v>3.6228427799999997E-2</v>
      </c>
      <c r="DI190" s="14" cm="1">
        <f t="array" aca="1" ref="DI190" ca="1">IF(INDIRECT(ADDRESS($B190+1,DI$164,1,1,"Confirmed Trend"))=0,#N/A,INDIRECT(ADDRESS($B190+1,DI$164,1,1,"Confirmed Trend")))</f>
        <v>3.7144643099999999E-2</v>
      </c>
      <c r="DJ190" s="14" cm="1">
        <f t="array" aca="1" ref="DJ190" ca="1">IF(INDIRECT(ADDRESS($B190+1,DJ$164,1,1,"Confirmed Trend"))=0,#N/A,INDIRECT(ADDRESS($B190+1,DJ$164,1,1,"Confirmed Trend")))</f>
        <v>3.7385335200000001E-2</v>
      </c>
      <c r="DK190" s="14" cm="1">
        <f t="array" aca="1" ref="DK190" ca="1">IF(INDIRECT(ADDRESS($B190+1,DK$164,1,1,"Confirmed Trend"))=0,#N/A,INDIRECT(ADDRESS($B190+1,DK$164,1,1,"Confirmed Trend")))</f>
        <v>3.59352265E-2</v>
      </c>
      <c r="DL190" s="14" cm="1">
        <f t="array" aca="1" ref="DL190" ca="1">IF(INDIRECT(ADDRESS($B190+1,DL$164,1,1,"Confirmed Trend"))=0,#N/A,INDIRECT(ADDRESS($B190+1,DL$164,1,1,"Confirmed Trend")))</f>
        <v>3.2464172200000002E-2</v>
      </c>
      <c r="DM190" s="14" cm="1">
        <f t="array" aca="1" ref="DM190" ca="1">IF(INDIRECT(ADDRESS($B190+1,DM$164,1,1,"Confirmed Trend"))=0,#N/A,INDIRECT(ADDRESS($B190+1,DM$164,1,1,"Confirmed Trend")))</f>
        <v>2.84503927E-2</v>
      </c>
      <c r="DN190" s="14" cm="1">
        <f t="array" aca="1" ref="DN190" ca="1">IF(INDIRECT(ADDRESS($B190+1,DN$164,1,1,"Confirmed Trend"))=0,#N/A,INDIRECT(ADDRESS($B190+1,DN$164,1,1,"Confirmed Trend")))</f>
        <v>2.5854536899999999E-2</v>
      </c>
      <c r="DO190" s="14" cm="1">
        <f t="array" aca="1" ref="DO190" ca="1">IF(INDIRECT(ADDRESS($B190+1,DO$164,1,1,"Confirmed Trend"))=0,#N/A,INDIRECT(ADDRESS($B190+1,DO$164,1,1,"Confirmed Trend")))</f>
        <v>2.5204400500000002E-2</v>
      </c>
      <c r="DP190" s="14" cm="1">
        <f t="array" aca="1" ref="DP190" ca="1">IF(INDIRECT(ADDRESS($B190+1,DP$164,1,1,"Confirmed Trend"))=0,#N/A,INDIRECT(ADDRESS($B190+1,DP$164,1,1,"Confirmed Trend")))</f>
        <v>2.60487186E-2</v>
      </c>
      <c r="DQ190" s="14" cm="1">
        <f t="array" aca="1" ref="DQ190" ca="1">IF(INDIRECT(ADDRESS($B190+1,DQ$164,1,1,"Confirmed Trend"))=0,#N/A,INDIRECT(ADDRESS($B190+1,DQ$164,1,1,"Confirmed Trend")))</f>
        <v>2.7031834099999999E-2</v>
      </c>
      <c r="DR190" s="14" cm="1">
        <f t="array" aca="1" ref="DR190" ca="1">IF(INDIRECT(ADDRESS($B190+1,DR$164,1,1,"Confirmed Trend"))=0,#N/A,INDIRECT(ADDRESS($B190+1,DR$164,1,1,"Confirmed Trend")))</f>
        <v>2.69462416E-2</v>
      </c>
      <c r="DS190" s="14" cm="1">
        <f t="array" aca="1" ref="DS190" ca="1">IF(INDIRECT(ADDRESS($B190+1,DS$164,1,1,"Confirmed Trend"))=0,#N/A,INDIRECT(ADDRESS($B190+1,DS$164,1,1,"Confirmed Trend")))</f>
        <v>2.76415741E-2</v>
      </c>
      <c r="DT190" s="14" cm="1">
        <f t="array" aca="1" ref="DT190" ca="1">IF(INDIRECT(ADDRESS($B190+1,DT$164,1,1,"Confirmed Trend"))=0,#N/A,INDIRECT(ADDRESS($B190+1,DT$164,1,1,"Confirmed Trend")))</f>
        <v>2.7640153000000001E-2</v>
      </c>
      <c r="DU190" s="14" cm="1">
        <f t="array" aca="1" ref="DU190" ca="1">IF(INDIRECT(ADDRESS($B190+1,DU$164,1,1,"Confirmed Trend"))=0,#N/A,INDIRECT(ADDRESS($B190+1,DU$164,1,1,"Confirmed Trend")))</f>
        <v>2.8719257799999998E-2</v>
      </c>
      <c r="DV190" s="14" cm="1">
        <f t="array" aca="1" ref="DV190" ca="1">IF(INDIRECT(ADDRESS($B190+1,DV$164,1,1,"Confirmed Trend"))=0,#N/A,INDIRECT(ADDRESS($B190+1,DV$164,1,1,"Confirmed Trend")))</f>
        <v>2.8263943199999999E-2</v>
      </c>
      <c r="DW190" s="14" cm="1">
        <f t="array" aca="1" ref="DW190" ca="1">IF(INDIRECT(ADDRESS($B190+1,DW$164,1,1,"Confirmed Trend"))=0,#N/A,INDIRECT(ADDRESS($B190+1,DW$164,1,1,"Confirmed Trend")))</f>
        <v>2.6675137200000001E-2</v>
      </c>
      <c r="DX190" s="14" cm="1">
        <f t="array" aca="1" ref="DX190" ca="1">IF(INDIRECT(ADDRESS($B190+1,DX$164,1,1,"Confirmed Trend"))=0,#N/A,INDIRECT(ADDRESS($B190+1,DX$164,1,1,"Confirmed Trend")))</f>
        <v>2.45612765E-2</v>
      </c>
      <c r="DY190" s="14" cm="1">
        <f t="array" aca="1" ref="DY190" ca="1">IF(INDIRECT(ADDRESS($B190+1,DY$164,1,1,"Confirmed Trend"))=0,#N/A,INDIRECT(ADDRESS($B190+1,DY$164,1,1,"Confirmed Trend")))</f>
        <v>2.1951050400000002E-2</v>
      </c>
      <c r="DZ190" s="14" cm="1">
        <f t="array" aca="1" ref="DZ190" ca="1">IF(INDIRECT(ADDRESS($B190+1,DZ$164,1,1,"Confirmed Trend"))=0,#N/A,INDIRECT(ADDRESS($B190+1,DZ$164,1,1,"Confirmed Trend")))</f>
        <v>2.0243856599999999E-2</v>
      </c>
      <c r="EA190" s="14" cm="1">
        <f t="array" aca="1" ref="EA190" ca="1">IF(INDIRECT(ADDRESS($B190+1,EA$164,1,1,"Confirmed Trend"))=0,#N/A,INDIRECT(ADDRESS($B190+1,EA$164,1,1,"Confirmed Trend")))</f>
        <v>1.7895297300000002E-2</v>
      </c>
      <c r="EB190" s="14" cm="1">
        <f t="array" aca="1" ref="EB190" ca="1">IF(INDIRECT(ADDRESS($B190+1,EB$164,1,1,"Confirmed Trend"))=0,#N/A,INDIRECT(ADDRESS($B190+1,EB$164,1,1,"Confirmed Trend")))</f>
        <v>1.7147054500000002E-2</v>
      </c>
      <c r="EC190" s="14" cm="1">
        <f t="array" aca="1" ref="EC190" ca="1">IF(INDIRECT(ADDRESS($B190+1,EC$164,1,1,"Confirmed Trend"))=0,#N/A,INDIRECT(ADDRESS($B190+1,EC$164,1,1,"Confirmed Trend")))</f>
        <v>1.7797834200000001E-2</v>
      </c>
      <c r="ED190" s="14" cm="1">
        <f t="array" aca="1" ref="ED190" ca="1">IF(INDIRECT(ADDRESS($B190+1,ED$164,1,1,"Confirmed Trend"))=0,#N/A,INDIRECT(ADDRESS($B190+1,ED$164,1,1,"Confirmed Trend")))</f>
        <v>1.9874027999999998E-2</v>
      </c>
      <c r="EE190" s="14" cm="1">
        <f t="array" aca="1" ref="EE190" ca="1">IF(INDIRECT(ADDRESS($B190+1,EE$164,1,1,"Confirmed Trend"))=0,#N/A,INDIRECT(ADDRESS($B190+1,EE$164,1,1,"Confirmed Trend")))</f>
        <v>2.1164878299999999E-2</v>
      </c>
      <c r="EF190" s="14" cm="1">
        <f t="array" aca="1" ref="EF190" ca="1">IF(INDIRECT(ADDRESS($B190+1,EF$164,1,1,"Confirmed Trend"))=0,#N/A,INDIRECT(ADDRESS($B190+1,EF$164,1,1,"Confirmed Trend")))</f>
        <v>2.0453389400000001E-2</v>
      </c>
      <c r="EG190" s="14" cm="1">
        <f t="array" aca="1" ref="EG190" ca="1">IF(INDIRECT(ADDRESS($B190+1,EG$164,1,1,"Confirmed Trend"))=0,#N/A,INDIRECT(ADDRESS($B190+1,EG$164,1,1,"Confirmed Trend")))</f>
        <v>1.82064872E-2</v>
      </c>
      <c r="EH190" s="14" cm="1">
        <f t="array" aca="1" ref="EH190" ca="1">IF(INDIRECT(ADDRESS($B190+1,EH$164,1,1,"Confirmed Trend"))=0,#N/A,INDIRECT(ADDRESS($B190+1,EH$164,1,1,"Confirmed Trend")))</f>
        <v>1.5627283799999999E-2</v>
      </c>
      <c r="EI190" s="14" cm="1">
        <f t="array" aca="1" ref="EI190" ca="1">IF(INDIRECT(ADDRESS($B190+1,EI$164,1,1,"Confirmed Trend"))=0,#N/A,INDIRECT(ADDRESS($B190+1,EI$164,1,1,"Confirmed Trend")))</f>
        <v>1.4500426800000001E-2</v>
      </c>
      <c r="EJ190" s="14" cm="1">
        <f t="array" aca="1" ref="EJ190" ca="1">IF(INDIRECT(ADDRESS($B190+1,EJ$164,1,1,"Confirmed Trend"))=0,#N/A,INDIRECT(ADDRESS($B190+1,EJ$164,1,1,"Confirmed Trend")))</f>
        <v>1.46780839E-2</v>
      </c>
      <c r="EK190" s="14" cm="1">
        <f t="array" aca="1" ref="EK190" ca="1">IF(INDIRECT(ADDRESS($B190+1,EK$164,1,1,"Confirmed Trend"))=0,#N/A,INDIRECT(ADDRESS($B190+1,EK$164,1,1,"Confirmed Trend")))</f>
        <v>1.4992019800000001E-2</v>
      </c>
      <c r="EL190" s="14" cm="1">
        <f t="array" aca="1" ref="EL190" ca="1">IF(INDIRECT(ADDRESS($B190+1,EL$164,1,1,"Confirmed Trend"))=0,#N/A,INDIRECT(ADDRESS($B190+1,EL$164,1,1,"Confirmed Trend")))</f>
        <v>1.4662004500000001E-2</v>
      </c>
      <c r="EM190" s="14" cm="1">
        <f t="array" aca="1" ref="EM190" ca="1">IF(INDIRECT(ADDRESS($B190+1,EM$164,1,1,"Confirmed Trend"))=0,#N/A,INDIRECT(ADDRESS($B190+1,EM$164,1,1,"Confirmed Trend")))</f>
        <v>1.3137611699999999E-2</v>
      </c>
      <c r="EN190" s="14" cm="1">
        <f t="array" aca="1" ref="EN190" ca="1">IF(INDIRECT(ADDRESS($B190+1,EN$164,1,1,"Confirmed Trend"))=0,#N/A,INDIRECT(ADDRESS($B190+1,EN$164,1,1,"Confirmed Trend")))</f>
        <v>1.12504527E-2</v>
      </c>
      <c r="EO190" s="14" cm="1">
        <f t="array" aca="1" ref="EO190" ca="1">IF(INDIRECT(ADDRESS($B190+1,EO$164,1,1,"Confirmed Trend"))=0,#N/A,INDIRECT(ADDRESS($B190+1,EO$164,1,1,"Confirmed Trend")))</f>
        <v>9.6515630000000002E-3</v>
      </c>
      <c r="EP190" s="14" cm="1">
        <f t="array" aca="1" ref="EP190" ca="1">IF(INDIRECT(ADDRESS($B190+1,EP$164,1,1,"Confirmed Trend"))=0,#N/A,INDIRECT(ADDRESS($B190+1,EP$164,1,1,"Confirmed Trend")))</f>
        <v>9.0801061000000006E-3</v>
      </c>
      <c r="EQ190" s="14" t="e" cm="1">
        <f t="array" aca="1" ref="EQ190" ca="1">IF(INDIRECT(ADDRESS($B190+1,EQ$164,1,1,"Confirmed Trend"))=0,#N/A,INDIRECT(ADDRESS($B190+1,EQ$164,1,1,"Confirmed Trend")))</f>
        <v>#N/A</v>
      </c>
      <c r="ER190" s="14" t="e" cm="1">
        <f t="array" aca="1" ref="ER190" ca="1">IF(INDIRECT(ADDRESS($B190+1,ER$164,1,1,"Confirmed Trend"))=0,#N/A,INDIRECT(ADDRESS($B190+1,ER$164,1,1,"Confirmed Trend")))</f>
        <v>#N/A</v>
      </c>
      <c r="ES190" s="14" t="e" cm="1">
        <f t="array" aca="1" ref="ES190" ca="1">IF(INDIRECT(ADDRESS($B190+1,ES$164,1,1,"Confirmed Trend"))=0,#N/A,INDIRECT(ADDRESS($B190+1,ES$164,1,1,"Confirmed Trend")))</f>
        <v>#N/A</v>
      </c>
      <c r="ET190" s="14" t="e" cm="1">
        <f t="array" aca="1" ref="ET190" ca="1">IF(INDIRECT(ADDRESS($B190+1,ET$164,1,1,"Confirmed Trend"))=0,#N/A,INDIRECT(ADDRESS($B190+1,ET$164,1,1,"Confirmed Trend")))</f>
        <v>#N/A</v>
      </c>
      <c r="EU190" s="14" t="e" cm="1">
        <f t="array" aca="1" ref="EU190" ca="1">IF(INDIRECT(ADDRESS($B190+1,EU$164,1,1,"Confirmed Trend"))=0,#N/A,INDIRECT(ADDRESS($B190+1,EU$164,1,1,"Confirmed Trend")))</f>
        <v>#N/A</v>
      </c>
      <c r="EV190" s="14" t="e" cm="1">
        <f t="array" aca="1" ref="EV190" ca="1">IF(INDIRECT(ADDRESS($B190+1,EV$164,1,1,"Confirmed Trend"))=0,#N/A,INDIRECT(ADDRESS($B190+1,EV$164,1,1,"Confirmed Trend")))</f>
        <v>#N/A</v>
      </c>
      <c r="EW190" s="14" t="e" cm="1">
        <f t="array" aca="1" ref="EW190" ca="1">IF(INDIRECT(ADDRESS($B190+1,EW$164,1,1,"Confirmed Trend"))=0,#N/A,INDIRECT(ADDRESS($B190+1,EW$164,1,1,"Confirmed Trend")))</f>
        <v>#N/A</v>
      </c>
      <c r="EX190" s="14" t="e" cm="1">
        <f t="array" aca="1" ref="EX190" ca="1">IF(INDIRECT(ADDRESS($B190+1,EX$164,1,1,"Confirmed Trend"))=0,#N/A,INDIRECT(ADDRESS($B190+1,EX$164,1,1,"Confirmed Trend")))</f>
        <v>#N/A</v>
      </c>
      <c r="EY190" s="14" t="e" cm="1">
        <f t="array" aca="1" ref="EY190" ca="1">IF(INDIRECT(ADDRESS($B190+1,EY$164,1,1,"Confirmed Trend"))=0,#N/A,INDIRECT(ADDRESS($B190+1,EY$164,1,1,"Confirmed Trend")))</f>
        <v>#N/A</v>
      </c>
      <c r="EZ190" s="14" t="e" cm="1">
        <f t="array" aca="1" ref="EZ190" ca="1">IF(INDIRECT(ADDRESS($B190+1,EZ$164,1,1,"Confirmed Trend"))=0,#N/A,INDIRECT(ADDRESS($B190+1,EZ$164,1,1,"Confirmed Trend")))</f>
        <v>#N/A</v>
      </c>
      <c r="FA190" s="14" t="e" cm="1">
        <f t="array" aca="1" ref="FA190" ca="1">IF(INDIRECT(ADDRESS($B190+1,FA$164,1,1,"Confirmed Trend"))=0,#N/A,INDIRECT(ADDRESS($B190+1,FA$164,1,1,"Confirmed Trend")))</f>
        <v>#N/A</v>
      </c>
      <c r="FB190" s="14" t="e" cm="1">
        <f t="array" aca="1" ref="FB190" ca="1">IF(INDIRECT(ADDRESS($B190+1,FB$164,1,1,"Confirmed Trend"))=0,#N/A,INDIRECT(ADDRESS($B190+1,FB$164,1,1,"Confirmed Trend")))</f>
        <v>#N/A</v>
      </c>
      <c r="FC190" s="14" t="e" cm="1">
        <f t="array" aca="1" ref="FC190" ca="1">IF(INDIRECT(ADDRESS($B190+1,FC$164,1,1,"Confirmed Trend"))=0,#N/A,INDIRECT(ADDRESS($B190+1,FC$164,1,1,"Confirmed Trend")))</f>
        <v>#N/A</v>
      </c>
      <c r="FD190" s="14" t="e" cm="1">
        <f t="array" aca="1" ref="FD190" ca="1">IF(INDIRECT(ADDRESS($B190+1,FD$164,1,1,"Confirmed Trend"))=0,#N/A,INDIRECT(ADDRESS($B190+1,FD$164,1,1,"Confirmed Trend")))</f>
        <v>#N/A</v>
      </c>
      <c r="FE190" s="14" t="e" cm="1">
        <f t="array" aca="1" ref="FE190" ca="1">IF(INDIRECT(ADDRESS($B190+1,FE$164,1,1,"Confirmed Trend"))=0,#N/A,INDIRECT(ADDRESS($B190+1,FE$164,1,1,"Confirmed Trend")))</f>
        <v>#N/A</v>
      </c>
      <c r="FF190" s="14" t="e" cm="1">
        <f t="array" aca="1" ref="FF190" ca="1">IF(INDIRECT(ADDRESS($B190+1,FF$164,1,1,"Confirmed Trend"))=0,#N/A,INDIRECT(ADDRESS($B190+1,FF$164,1,1,"Confirmed Trend")))</f>
        <v>#N/A</v>
      </c>
    </row>
    <row r="191" spans="2:162" x14ac:dyDescent="0.25">
      <c r="B191">
        <f t="shared" si="688"/>
        <v>26</v>
      </c>
      <c r="C191" t="str" cm="1">
        <f t="array" aca="1" ref="C191" ca="1">INDIRECT(ADDRESS($B191+1,1,1,1,"Confirmed Trend"))</f>
        <v>US Massachusetts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cm="1">
        <f t="array" aca="1" ref="BJ191" ca="1">IF(INDIRECT(ADDRESS($B191+1,BJ$164,1,1,"Confirmed Trend"))=0,#N/A,INDIRECT(ADDRESS($B191+1,BJ$164,1,1,"Confirmed Trend")))</f>
        <v>0.4163301264</v>
      </c>
      <c r="BK191" s="14" cm="1">
        <f t="array" aca="1" ref="BK191" ca="1">IF(INDIRECT(ADDRESS($B191+1,BK$164,1,1,"Confirmed Trend"))=0,#N/A,INDIRECT(ADDRESS($B191+1,BK$164,1,1,"Confirmed Trend")))</f>
        <v>0.36900812240000003</v>
      </c>
      <c r="BL191" s="14" cm="1">
        <f t="array" aca="1" ref="BL191" ca="1">IF(INDIRECT(ADDRESS($B191+1,BL$164,1,1,"Confirmed Trend"))=0,#N/A,INDIRECT(ADDRESS($B191+1,BL$164,1,1,"Confirmed Trend")))</f>
        <v>0.36514849119999998</v>
      </c>
      <c r="BM191" s="14" cm="1">
        <f t="array" aca="1" ref="BM191" ca="1">IF(INDIRECT(ADDRESS($B191+1,BM$164,1,1,"Confirmed Trend"))=0,#N/A,INDIRECT(ADDRESS($B191+1,BM$164,1,1,"Confirmed Trend")))</f>
        <v>0.36474389219999998</v>
      </c>
      <c r="BN191" s="14" cm="1">
        <f t="array" aca="1" ref="BN191" ca="1">IF(INDIRECT(ADDRESS($B191+1,BN$164,1,1,"Confirmed Trend"))=0,#N/A,INDIRECT(ADDRESS($B191+1,BN$164,1,1,"Confirmed Trend")))</f>
        <v>0.34599910789999999</v>
      </c>
      <c r="BO191" s="14" cm="1">
        <f t="array" aca="1" ref="BO191" ca="1">IF(INDIRECT(ADDRESS($B191+1,BO$164,1,1,"Confirmed Trend"))=0,#N/A,INDIRECT(ADDRESS($B191+1,BO$164,1,1,"Confirmed Trend")))</f>
        <v>0.34462832999999998</v>
      </c>
      <c r="BP191" s="14" cm="1">
        <f t="array" aca="1" ref="BP191" ca="1">IF(INDIRECT(ADDRESS($B191+1,BP$164,1,1,"Confirmed Trend"))=0,#N/A,INDIRECT(ADDRESS($B191+1,BP$164,1,1,"Confirmed Trend")))</f>
        <v>0.37632255920000002</v>
      </c>
      <c r="BQ191" s="14" cm="1">
        <f t="array" aca="1" ref="BQ191" ca="1">IF(INDIRECT(ADDRESS($B191+1,BQ$164,1,1,"Confirmed Trend"))=0,#N/A,INDIRECT(ADDRESS($B191+1,BQ$164,1,1,"Confirmed Trend")))</f>
        <v>0.41207972549999999</v>
      </c>
      <c r="BR191" s="14" cm="1">
        <f t="array" aca="1" ref="BR191" ca="1">IF(INDIRECT(ADDRESS($B191+1,BR$164,1,1,"Confirmed Trend"))=0,#N/A,INDIRECT(ADDRESS($B191+1,BR$164,1,1,"Confirmed Trend")))</f>
        <v>0.44549610639999998</v>
      </c>
      <c r="BS191" s="14" cm="1">
        <f t="array" aca="1" ref="BS191" ca="1">IF(INDIRECT(ADDRESS($B191+1,BS$164,1,1,"Confirmed Trend"))=0,#N/A,INDIRECT(ADDRESS($B191+1,BS$164,1,1,"Confirmed Trend")))</f>
        <v>0.43268657669999999</v>
      </c>
      <c r="BT191" s="14" cm="1">
        <f t="array" aca="1" ref="BT191" ca="1">IF(INDIRECT(ADDRESS($B191+1,BT$164,1,1,"Confirmed Trend"))=0,#N/A,INDIRECT(ADDRESS($B191+1,BT$164,1,1,"Confirmed Trend")))</f>
        <v>0.36765593870000002</v>
      </c>
      <c r="BU191" s="14" cm="1">
        <f t="array" aca="1" ref="BU191" ca="1">IF(INDIRECT(ADDRESS($B191+1,BU$164,1,1,"Confirmed Trend"))=0,#N/A,INDIRECT(ADDRESS($B191+1,BU$164,1,1,"Confirmed Trend")))</f>
        <v>0.30116229179999998</v>
      </c>
      <c r="BV191" s="14" cm="1">
        <f t="array" aca="1" ref="BV191" ca="1">IF(INDIRECT(ADDRESS($B191+1,BV$164,1,1,"Confirmed Trend"))=0,#N/A,INDIRECT(ADDRESS($B191+1,BV$164,1,1,"Confirmed Trend")))</f>
        <v>0.23979524820000001</v>
      </c>
      <c r="BW191" s="14" cm="1">
        <f t="array" aca="1" ref="BW191" ca="1">IF(INDIRECT(ADDRESS($B191+1,BW$164,1,1,"Confirmed Trend"))=0,#N/A,INDIRECT(ADDRESS($B191+1,BW$164,1,1,"Confirmed Trend")))</f>
        <v>0.1977462421</v>
      </c>
      <c r="BX191" s="14" cm="1">
        <f t="array" aca="1" ref="BX191" ca="1">IF(INDIRECT(ADDRESS($B191+1,BX$164,1,1,"Confirmed Trend"))=0,#N/A,INDIRECT(ADDRESS($B191+1,BX$164,1,1,"Confirmed Trend")))</f>
        <v>0.17295489480000001</v>
      </c>
      <c r="BY191" s="14" cm="1">
        <f t="array" aca="1" ref="BY191" ca="1">IF(INDIRECT(ADDRESS($B191+1,BY$164,1,1,"Confirmed Trend"))=0,#N/A,INDIRECT(ADDRESS($B191+1,BY$164,1,1,"Confirmed Trend")))</f>
        <v>0.1627459372</v>
      </c>
      <c r="BZ191" s="14" cm="1">
        <f t="array" aca="1" ref="BZ191" ca="1">IF(INDIRECT(ADDRESS($B191+1,BZ$164,1,1,"Confirmed Trend"))=0,#N/A,INDIRECT(ADDRESS($B191+1,BZ$164,1,1,"Confirmed Trend")))</f>
        <v>0.1597348026</v>
      </c>
      <c r="CA191" s="14" cm="1">
        <f t="array" aca="1" ref="CA191" ca="1">IF(INDIRECT(ADDRESS($B191+1,CA$164,1,1,"Confirmed Trend"))=0,#N/A,INDIRECT(ADDRESS($B191+1,CA$164,1,1,"Confirmed Trend")))</f>
        <v>0.147410543</v>
      </c>
      <c r="CB191" s="14" cm="1">
        <f t="array" aca="1" ref="CB191" ca="1">IF(INDIRECT(ADDRESS($B191+1,CB$164,1,1,"Confirmed Trend"))=0,#N/A,INDIRECT(ADDRESS($B191+1,CB$164,1,1,"Confirmed Trend")))</f>
        <v>0.13174973200000001</v>
      </c>
      <c r="CC191" s="14" cm="1">
        <f t="array" aca="1" ref="CC191" ca="1">IF(INDIRECT(ADDRESS($B191+1,CC$164,1,1,"Confirmed Trend"))=0,#N/A,INDIRECT(ADDRESS($B191+1,CC$164,1,1,"Confirmed Trend")))</f>
        <v>0.1137114209</v>
      </c>
      <c r="CD191" s="14" cm="1">
        <f t="array" aca="1" ref="CD191" ca="1">IF(INDIRECT(ADDRESS($B191+1,CD$164,1,1,"Confirmed Trend"))=0,#N/A,INDIRECT(ADDRESS($B191+1,CD$164,1,1,"Confirmed Trend")))</f>
        <v>0.1026152202</v>
      </c>
      <c r="CE191" s="14" cm="1">
        <f t="array" aca="1" ref="CE191" ca="1">IF(INDIRECT(ADDRESS($B191+1,CE$164,1,1,"Confirmed Trend"))=0,#N/A,INDIRECT(ADDRESS($B191+1,CE$164,1,1,"Confirmed Trend")))</f>
        <v>0.10195759930000001</v>
      </c>
      <c r="CF191" s="14" cm="1">
        <f t="array" aca="1" ref="CF191" ca="1">IF(INDIRECT(ADDRESS($B191+1,CF$164,1,1,"Confirmed Trend"))=0,#N/A,INDIRECT(ADDRESS($B191+1,CF$164,1,1,"Confirmed Trend")))</f>
        <v>0.10543970229999999</v>
      </c>
      <c r="CG191" s="14" cm="1">
        <f t="array" aca="1" ref="CG191" ca="1">IF(INDIRECT(ADDRESS($B191+1,CG$164,1,1,"Confirmed Trend"))=0,#N/A,INDIRECT(ADDRESS($B191+1,CG$164,1,1,"Confirmed Trend")))</f>
        <v>0.1094419714</v>
      </c>
      <c r="CH191" s="14" cm="1">
        <f t="array" aca="1" ref="CH191" ca="1">IF(INDIRECT(ADDRESS($B191+1,CH$164,1,1,"Confirmed Trend"))=0,#N/A,INDIRECT(ADDRESS($B191+1,CH$164,1,1,"Confirmed Trend")))</f>
        <v>0.10959698649999999</v>
      </c>
      <c r="CI191" s="14" cm="1">
        <f t="array" aca="1" ref="CI191" ca="1">IF(INDIRECT(ADDRESS($B191+1,CI$164,1,1,"Confirmed Trend"))=0,#N/A,INDIRECT(ADDRESS($B191+1,CI$164,1,1,"Confirmed Trend")))</f>
        <v>0.10295702399999999</v>
      </c>
      <c r="CJ191" s="14" cm="1">
        <f t="array" aca="1" ref="CJ191" ca="1">IF(INDIRECT(ADDRESS($B191+1,CJ$164,1,1,"Confirmed Trend"))=0,#N/A,INDIRECT(ADDRESS($B191+1,CJ$164,1,1,"Confirmed Trend")))</f>
        <v>9.2225851799999994E-2</v>
      </c>
      <c r="CK191" s="14" cm="1">
        <f t="array" aca="1" ref="CK191" ca="1">IF(INDIRECT(ADDRESS($B191+1,CK$164,1,1,"Confirmed Trend"))=0,#N/A,INDIRECT(ADDRESS($B191+1,CK$164,1,1,"Confirmed Trend")))</f>
        <v>7.9555488399999999E-2</v>
      </c>
      <c r="CL191" s="14" cm="1">
        <f t="array" aca="1" ref="CL191" ca="1">IF(INDIRECT(ADDRESS($B191+1,CL$164,1,1,"Confirmed Trend"))=0,#N/A,INDIRECT(ADDRESS($B191+1,CL$164,1,1,"Confirmed Trend")))</f>
        <v>7.0275753600000004E-2</v>
      </c>
      <c r="CM191" s="14" cm="1">
        <f t="array" aca="1" ref="CM191" ca="1">IF(INDIRECT(ADDRESS($B191+1,CM$164,1,1,"Confirmed Trend"))=0,#N/A,INDIRECT(ADDRESS($B191+1,CM$164,1,1,"Confirmed Trend")))</f>
        <v>6.8238240899999997E-2</v>
      </c>
      <c r="CN191" s="14" cm="1">
        <f t="array" aca="1" ref="CN191" ca="1">IF(INDIRECT(ADDRESS($B191+1,CN$164,1,1,"Confirmed Trend"))=0,#N/A,INDIRECT(ADDRESS($B191+1,CN$164,1,1,"Confirmed Trend")))</f>
        <v>6.9766202999999999E-2</v>
      </c>
      <c r="CO191" s="14" cm="1">
        <f t="array" aca="1" ref="CO191" ca="1">IF(INDIRECT(ADDRESS($B191+1,CO$164,1,1,"Confirmed Trend"))=0,#N/A,INDIRECT(ADDRESS($B191+1,CO$164,1,1,"Confirmed Trend")))</f>
        <v>7.2923397400000006E-2</v>
      </c>
      <c r="CP191" s="14" cm="1">
        <f t="array" aca="1" ref="CP191" ca="1">IF(INDIRECT(ADDRESS($B191+1,CP$164,1,1,"Confirmed Trend"))=0,#N/A,INDIRECT(ADDRESS($B191+1,CP$164,1,1,"Confirmed Trend")))</f>
        <v>7.0096636899999995E-2</v>
      </c>
      <c r="CQ191" s="14" cm="1">
        <f t="array" aca="1" ref="CQ191" ca="1">IF(INDIRECT(ADDRESS($B191+1,CQ$164,1,1,"Confirmed Trend"))=0,#N/A,INDIRECT(ADDRESS($B191+1,CQ$164,1,1,"Confirmed Trend")))</f>
        <v>6.2577448199999997E-2</v>
      </c>
      <c r="CR191" s="14" cm="1">
        <f t="array" aca="1" ref="CR191" ca="1">IF(INDIRECT(ADDRESS($B191+1,CR$164,1,1,"Confirmed Trend"))=0,#N/A,INDIRECT(ADDRESS($B191+1,CR$164,1,1,"Confirmed Trend")))</f>
        <v>5.3461826800000001E-2</v>
      </c>
      <c r="CS191" s="14" cm="1">
        <f t="array" aca="1" ref="CS191" ca="1">IF(INDIRECT(ADDRESS($B191+1,CS$164,1,1,"Confirmed Trend"))=0,#N/A,INDIRECT(ADDRESS($B191+1,CS$164,1,1,"Confirmed Trend")))</f>
        <v>4.87739352E-2</v>
      </c>
      <c r="CT191" s="14" cm="1">
        <f t="array" aca="1" ref="CT191" ca="1">IF(INDIRECT(ADDRESS($B191+1,CT$164,1,1,"Confirmed Trend"))=0,#N/A,INDIRECT(ADDRESS($B191+1,CT$164,1,1,"Confirmed Trend")))</f>
        <v>4.9120297899999998E-2</v>
      </c>
      <c r="CU191" s="14" cm="1">
        <f t="array" aca="1" ref="CU191" ca="1">IF(INDIRECT(ADDRESS($B191+1,CU$164,1,1,"Confirmed Trend"))=0,#N/A,INDIRECT(ADDRESS($B191+1,CU$164,1,1,"Confirmed Trend")))</f>
        <v>5.1896004599999997E-2</v>
      </c>
      <c r="CV191" s="14" cm="1">
        <f t="array" aca="1" ref="CV191" ca="1">IF(INDIRECT(ADDRESS($B191+1,CV$164,1,1,"Confirmed Trend"))=0,#N/A,INDIRECT(ADDRESS($B191+1,CV$164,1,1,"Confirmed Trend")))</f>
        <v>5.3072671000000002E-2</v>
      </c>
      <c r="CW191" s="14" cm="1">
        <f t="array" aca="1" ref="CW191" ca="1">IF(INDIRECT(ADDRESS($B191+1,CW$164,1,1,"Confirmed Trend"))=0,#N/A,INDIRECT(ADDRESS($B191+1,CW$164,1,1,"Confirmed Trend")))</f>
        <v>4.8967536499999999E-2</v>
      </c>
      <c r="CX191" s="14" cm="1">
        <f t="array" aca="1" ref="CX191" ca="1">IF(INDIRECT(ADDRESS($B191+1,CX$164,1,1,"Confirmed Trend"))=0,#N/A,INDIRECT(ADDRESS($B191+1,CX$164,1,1,"Confirmed Trend")))</f>
        <v>4.2140228199999998E-2</v>
      </c>
      <c r="CY191" s="14" cm="1">
        <f t="array" aca="1" ref="CY191" ca="1">IF(INDIRECT(ADDRESS($B191+1,CY$164,1,1,"Confirmed Trend"))=0,#N/A,INDIRECT(ADDRESS($B191+1,CY$164,1,1,"Confirmed Trend")))</f>
        <v>3.53712734E-2</v>
      </c>
      <c r="CZ191" s="14" cm="1">
        <f t="array" aca="1" ref="CZ191" ca="1">IF(INDIRECT(ADDRESS($B191+1,CZ$164,1,1,"Confirmed Trend"))=0,#N/A,INDIRECT(ADDRESS($B191+1,CZ$164,1,1,"Confirmed Trend")))</f>
        <v>3.21897014E-2</v>
      </c>
      <c r="DA191" s="14" cm="1">
        <f t="array" aca="1" ref="DA191" ca="1">IF(INDIRECT(ADDRESS($B191+1,DA$164,1,1,"Confirmed Trend"))=0,#N/A,INDIRECT(ADDRESS($B191+1,DA$164,1,1,"Confirmed Trend")))</f>
        <v>3.1877484499999997E-2</v>
      </c>
      <c r="DB191" s="14" cm="1">
        <f t="array" aca="1" ref="DB191" ca="1">IF(INDIRECT(ADDRESS($B191+1,DB$164,1,1,"Confirmed Trend"))=0,#N/A,INDIRECT(ADDRESS($B191+1,DB$164,1,1,"Confirmed Trend")))</f>
        <v>3.2388577100000003E-2</v>
      </c>
      <c r="DC191" s="14" cm="1">
        <f t="array" aca="1" ref="DC191" ca="1">IF(INDIRECT(ADDRESS($B191+1,DC$164,1,1,"Confirmed Trend"))=0,#N/A,INDIRECT(ADDRESS($B191+1,DC$164,1,1,"Confirmed Trend")))</f>
        <v>3.2168619799999999E-2</v>
      </c>
      <c r="DD191" s="14" cm="1">
        <f t="array" aca="1" ref="DD191" ca="1">IF(INDIRECT(ADDRESS($B191+1,DD$164,1,1,"Confirmed Trend"))=0,#N/A,INDIRECT(ADDRESS($B191+1,DD$164,1,1,"Confirmed Trend")))</f>
        <v>2.9970284100000001E-2</v>
      </c>
      <c r="DE191" s="14" cm="1">
        <f t="array" aca="1" ref="DE191" ca="1">IF(INDIRECT(ADDRESS($B191+1,DE$164,1,1,"Confirmed Trend"))=0,#N/A,INDIRECT(ADDRESS($B191+1,DE$164,1,1,"Confirmed Trend")))</f>
        <v>2.65794559E-2</v>
      </c>
      <c r="DF191" s="14" cm="1">
        <f t="array" aca="1" ref="DF191" ca="1">IF(INDIRECT(ADDRESS($B191+1,DF$164,1,1,"Confirmed Trend"))=0,#N/A,INDIRECT(ADDRESS($B191+1,DF$164,1,1,"Confirmed Trend")))</f>
        <v>2.3299079600000001E-2</v>
      </c>
      <c r="DG191" s="14" cm="1">
        <f t="array" aca="1" ref="DG191" ca="1">IF(INDIRECT(ADDRESS($B191+1,DG$164,1,1,"Confirmed Trend"))=0,#N/A,INDIRECT(ADDRESS($B191+1,DG$164,1,1,"Confirmed Trend")))</f>
        <v>2.11600791E-2</v>
      </c>
      <c r="DH191" s="14" cm="1">
        <f t="array" aca="1" ref="DH191" ca="1">IF(INDIRECT(ADDRESS($B191+1,DH$164,1,1,"Confirmed Trend"))=0,#N/A,INDIRECT(ADDRESS($B191+1,DH$164,1,1,"Confirmed Trend")))</f>
        <v>2.10085694E-2</v>
      </c>
      <c r="DI191" s="14" cm="1">
        <f t="array" aca="1" ref="DI191" ca="1">IF(INDIRECT(ADDRESS($B191+1,DI$164,1,1,"Confirmed Trend"))=0,#N/A,INDIRECT(ADDRESS($B191+1,DI$164,1,1,"Confirmed Trend")))</f>
        <v>2.14186868E-2</v>
      </c>
      <c r="DJ191" s="14" cm="1">
        <f t="array" aca="1" ref="DJ191" ca="1">IF(INDIRECT(ADDRESS($B191+1,DJ$164,1,1,"Confirmed Trend"))=0,#N/A,INDIRECT(ADDRESS($B191+1,DJ$164,1,1,"Confirmed Trend")))</f>
        <v>2.11806745E-2</v>
      </c>
      <c r="DK191" s="14" cm="1">
        <f t="array" aca="1" ref="DK191" ca="1">IF(INDIRECT(ADDRESS($B191+1,DK$164,1,1,"Confirmed Trend"))=0,#N/A,INDIRECT(ADDRESS($B191+1,DK$164,1,1,"Confirmed Trend")))</f>
        <v>1.9098273200000002E-2</v>
      </c>
      <c r="DL191" s="14" cm="1">
        <f t="array" aca="1" ref="DL191" ca="1">IF(INDIRECT(ADDRESS($B191+1,DL$164,1,1,"Confirmed Trend"))=0,#N/A,INDIRECT(ADDRESS($B191+1,DL$164,1,1,"Confirmed Trend")))</f>
        <v>1.6016960100000002E-2</v>
      </c>
      <c r="DM191" s="14" cm="1">
        <f t="array" aca="1" ref="DM191" ca="1">IF(INDIRECT(ADDRESS($B191+1,DM$164,1,1,"Confirmed Trend"))=0,#N/A,INDIRECT(ADDRESS($B191+1,DM$164,1,1,"Confirmed Trend")))</f>
        <v>1.3555111200000001E-2</v>
      </c>
      <c r="DN191" s="14" cm="1">
        <f t="array" aca="1" ref="DN191" ca="1">IF(INDIRECT(ADDRESS($B191+1,DN$164,1,1,"Confirmed Trend"))=0,#N/A,INDIRECT(ADDRESS($B191+1,DN$164,1,1,"Confirmed Trend")))</f>
        <v>1.29515537E-2</v>
      </c>
      <c r="DO191" s="14" cm="1">
        <f t="array" aca="1" ref="DO191" ca="1">IF(INDIRECT(ADDRESS($B191+1,DO$164,1,1,"Confirmed Trend"))=0,#N/A,INDIRECT(ADDRESS($B191+1,DO$164,1,1,"Confirmed Trend")))</f>
        <v>1.37709802E-2</v>
      </c>
      <c r="DP191" s="14" cm="1">
        <f t="array" aca="1" ref="DP191" ca="1">IF(INDIRECT(ADDRESS($B191+1,DP$164,1,1,"Confirmed Trend"))=0,#N/A,INDIRECT(ADDRESS($B191+1,DP$164,1,1,"Confirmed Trend")))</f>
        <v>1.54994777E-2</v>
      </c>
      <c r="DQ191" s="14" cm="1">
        <f t="array" aca="1" ref="DQ191" ca="1">IF(INDIRECT(ADDRESS($B191+1,DQ$164,1,1,"Confirmed Trend"))=0,#N/A,INDIRECT(ADDRESS($B191+1,DQ$164,1,1,"Confirmed Trend")))</f>
        <v>1.6452296700000001E-2</v>
      </c>
      <c r="DR191" s="14" cm="1">
        <f t="array" aca="1" ref="DR191" ca="1">IF(INDIRECT(ADDRESS($B191+1,DR$164,1,1,"Confirmed Trend"))=0,#N/A,INDIRECT(ADDRESS($B191+1,DR$164,1,1,"Confirmed Trend")))</f>
        <v>1.6034557099999999E-2</v>
      </c>
      <c r="DS191" s="14" cm="1">
        <f t="array" aca="1" ref="DS191" ca="1">IF(INDIRECT(ADDRESS($B191+1,DS$164,1,1,"Confirmed Trend"))=0,#N/A,INDIRECT(ADDRESS($B191+1,DS$164,1,1,"Confirmed Trend")))</f>
        <v>1.47093372E-2</v>
      </c>
      <c r="DT191" s="14" cm="1">
        <f t="array" aca="1" ref="DT191" ca="1">IF(INDIRECT(ADDRESS($B191+1,DT$164,1,1,"Confirmed Trend"))=0,#N/A,INDIRECT(ADDRESS($B191+1,DT$164,1,1,"Confirmed Trend")))</f>
        <v>1.30406754E-2</v>
      </c>
      <c r="DU191" s="14" cm="1">
        <f t="array" aca="1" ref="DU191" ca="1">IF(INDIRECT(ADDRESS($B191+1,DU$164,1,1,"Confirmed Trend"))=0,#N/A,INDIRECT(ADDRESS($B191+1,DU$164,1,1,"Confirmed Trend")))</f>
        <v>1.21744353E-2</v>
      </c>
      <c r="DV191" s="14" cm="1">
        <f t="array" aca="1" ref="DV191" ca="1">IF(INDIRECT(ADDRESS($B191+1,DV$164,1,1,"Confirmed Trend"))=0,#N/A,INDIRECT(ADDRESS($B191+1,DV$164,1,1,"Confirmed Trend")))</f>
        <v>1.14647725E-2</v>
      </c>
      <c r="DW191" s="14" cm="1">
        <f t="array" aca="1" ref="DW191" ca="1">IF(INDIRECT(ADDRESS($B191+1,DW$164,1,1,"Confirmed Trend"))=0,#N/A,INDIRECT(ADDRESS($B191+1,DW$164,1,1,"Confirmed Trend")))</f>
        <v>1.10574694E-2</v>
      </c>
      <c r="DX191" s="14" cm="1">
        <f t="array" aca="1" ref="DX191" ca="1">IF(INDIRECT(ADDRESS($B191+1,DX$164,1,1,"Confirmed Trend"))=0,#N/A,INDIRECT(ADDRESS($B191+1,DX$164,1,1,"Confirmed Trend")))</f>
        <v>1.05968643E-2</v>
      </c>
      <c r="DY191" s="14" cm="1">
        <f t="array" aca="1" ref="DY191" ca="1">IF(INDIRECT(ADDRESS($B191+1,DY$164,1,1,"Confirmed Trend"))=0,#N/A,INDIRECT(ADDRESS($B191+1,DY$164,1,1,"Confirmed Trend")))</f>
        <v>9.8077949999999994E-3</v>
      </c>
      <c r="DZ191" s="14" cm="1">
        <f t="array" aca="1" ref="DZ191" ca="1">IF(INDIRECT(ADDRESS($B191+1,DZ$164,1,1,"Confirmed Trend"))=0,#N/A,INDIRECT(ADDRESS($B191+1,DZ$164,1,1,"Confirmed Trend")))</f>
        <v>8.8611950000000005E-3</v>
      </c>
      <c r="EA191" s="14" cm="1">
        <f t="array" aca="1" ref="EA191" ca="1">IF(INDIRECT(ADDRESS($B191+1,EA$164,1,1,"Confirmed Trend"))=0,#N/A,INDIRECT(ADDRESS($B191+1,EA$164,1,1,"Confirmed Trend")))</f>
        <v>7.7487058000000001E-3</v>
      </c>
      <c r="EB191" s="14" cm="1">
        <f t="array" aca="1" ref="EB191" ca="1">IF(INDIRECT(ADDRESS($B191+1,EB$164,1,1,"Confirmed Trend"))=0,#N/A,INDIRECT(ADDRESS($B191+1,EB$164,1,1,"Confirmed Trend")))</f>
        <v>6.8170419000000001E-3</v>
      </c>
      <c r="EC191" s="14" cm="1">
        <f t="array" aca="1" ref="EC191" ca="1">IF(INDIRECT(ADDRESS($B191+1,EC$164,1,1,"Confirmed Trend"))=0,#N/A,INDIRECT(ADDRESS($B191+1,EC$164,1,1,"Confirmed Trend")))</f>
        <v>6.2619004000000001E-3</v>
      </c>
      <c r="ED191" s="14" cm="1">
        <f t="array" aca="1" ref="ED191" ca="1">IF(INDIRECT(ADDRESS($B191+1,ED$164,1,1,"Confirmed Trend"))=0,#N/A,INDIRECT(ADDRESS($B191+1,ED$164,1,1,"Confirmed Trend")))</f>
        <v>6.2607145000000003E-3</v>
      </c>
      <c r="EE191" s="14" cm="1">
        <f t="array" aca="1" ref="EE191" ca="1">IF(INDIRECT(ADDRESS($B191+1,EE$164,1,1,"Confirmed Trend"))=0,#N/A,INDIRECT(ADDRESS($B191+1,EE$164,1,1,"Confirmed Trend")))</f>
        <v>6.6844840000000001E-3</v>
      </c>
      <c r="EF191" s="14" cm="1">
        <f t="array" aca="1" ref="EF191" ca="1">IF(INDIRECT(ADDRESS($B191+1,EF$164,1,1,"Confirmed Trend"))=0,#N/A,INDIRECT(ADDRESS($B191+1,EF$164,1,1,"Confirmed Trend")))</f>
        <v>8.3131335000000001E-3</v>
      </c>
      <c r="EG191" s="14" cm="1">
        <f t="array" aca="1" ref="EG191" ca="1">IF(INDIRECT(ADDRESS($B191+1,EG$164,1,1,"Confirmed Trend"))=0,#N/A,INDIRECT(ADDRESS($B191+1,EG$164,1,1,"Confirmed Trend")))</f>
        <v>1.08582382E-2</v>
      </c>
      <c r="EH191" s="14" cm="1">
        <f t="array" aca="1" ref="EH191" ca="1">IF(INDIRECT(ADDRESS($B191+1,EH$164,1,1,"Confirmed Trend"))=0,#N/A,INDIRECT(ADDRESS($B191+1,EH$164,1,1,"Confirmed Trend")))</f>
        <v>1.29236031E-2</v>
      </c>
      <c r="EI191" s="14" cm="1">
        <f t="array" aca="1" ref="EI191" ca="1">IF(INDIRECT(ADDRESS($B191+1,EI$164,1,1,"Confirmed Trend"))=0,#N/A,INDIRECT(ADDRESS($B191+1,EI$164,1,1,"Confirmed Trend")))</f>
        <v>1.36058916E-2</v>
      </c>
      <c r="EJ191" s="14" cm="1">
        <f t="array" aca="1" ref="EJ191" ca="1">IF(INDIRECT(ADDRESS($B191+1,EJ$164,1,1,"Confirmed Trend"))=0,#N/A,INDIRECT(ADDRESS($B191+1,EJ$164,1,1,"Confirmed Trend")))</f>
        <v>1.1666117300000001E-2</v>
      </c>
      <c r="EK191" s="14" cm="1">
        <f t="array" aca="1" ref="EK191" ca="1">IF(INDIRECT(ADDRESS($B191+1,EK$164,1,1,"Confirmed Trend"))=0,#N/A,INDIRECT(ADDRESS($B191+1,EK$164,1,1,"Confirmed Trend")))</f>
        <v>8.7671758000000006E-3</v>
      </c>
      <c r="EL191" s="14" cm="1">
        <f t="array" aca="1" ref="EL191" ca="1">IF(INDIRECT(ADDRESS($B191+1,EL$164,1,1,"Confirmed Trend"))=0,#N/A,INDIRECT(ADDRESS($B191+1,EL$164,1,1,"Confirmed Trend")))</f>
        <v>5.9974696999999999E-3</v>
      </c>
      <c r="EM191" s="14" cm="1">
        <f t="array" aca="1" ref="EM191" ca="1">IF(INDIRECT(ADDRESS($B191+1,EM$164,1,1,"Confirmed Trend"))=0,#N/A,INDIRECT(ADDRESS($B191+1,EM$164,1,1,"Confirmed Trend")))</f>
        <v>4.3803234000000003E-3</v>
      </c>
      <c r="EN191" s="14" cm="1">
        <f t="array" aca="1" ref="EN191" ca="1">IF(INDIRECT(ADDRESS($B191+1,EN$164,1,1,"Confirmed Trend"))=0,#N/A,INDIRECT(ADDRESS($B191+1,EN$164,1,1,"Confirmed Trend")))</f>
        <v>3.8467977000000001E-3</v>
      </c>
      <c r="EO191" s="14" cm="1">
        <f t="array" aca="1" ref="EO191" ca="1">IF(INDIRECT(ADDRESS($B191+1,EO$164,1,1,"Confirmed Trend"))=0,#N/A,INDIRECT(ADDRESS($B191+1,EO$164,1,1,"Confirmed Trend")))</f>
        <v>3.1684792000000002E-3</v>
      </c>
      <c r="EP191" s="14" cm="1">
        <f t="array" aca="1" ref="EP191" ca="1">IF(INDIRECT(ADDRESS($B191+1,EP$164,1,1,"Confirmed Trend"))=0,#N/A,INDIRECT(ADDRESS($B191+1,EP$164,1,1,"Confirmed Trend")))</f>
        <v>2.8883916999999999E-3</v>
      </c>
      <c r="EQ191" s="14" t="e" cm="1">
        <f t="array" aca="1" ref="EQ191" ca="1">IF(INDIRECT(ADDRESS($B191+1,EQ$164,1,1,"Confirmed Trend"))=0,#N/A,INDIRECT(ADDRESS($B191+1,EQ$164,1,1,"Confirmed Trend")))</f>
        <v>#N/A</v>
      </c>
      <c r="ER191" s="14" t="e" cm="1">
        <f t="array" aca="1" ref="ER191" ca="1">IF(INDIRECT(ADDRESS($B191+1,ER$164,1,1,"Confirmed Trend"))=0,#N/A,INDIRECT(ADDRESS($B191+1,ER$164,1,1,"Confirmed Trend")))</f>
        <v>#N/A</v>
      </c>
      <c r="ES191" s="14" t="e" cm="1">
        <f t="array" aca="1" ref="ES191" ca="1">IF(INDIRECT(ADDRESS($B191+1,ES$164,1,1,"Confirmed Trend"))=0,#N/A,INDIRECT(ADDRESS($B191+1,ES$164,1,1,"Confirmed Trend")))</f>
        <v>#N/A</v>
      </c>
      <c r="ET191" s="14" t="e" cm="1">
        <f t="array" aca="1" ref="ET191" ca="1">IF(INDIRECT(ADDRESS($B191+1,ET$164,1,1,"Confirmed Trend"))=0,#N/A,INDIRECT(ADDRESS($B191+1,ET$164,1,1,"Confirmed Trend")))</f>
        <v>#N/A</v>
      </c>
      <c r="EU191" s="14" t="e" cm="1">
        <f t="array" aca="1" ref="EU191" ca="1">IF(INDIRECT(ADDRESS($B191+1,EU$164,1,1,"Confirmed Trend"))=0,#N/A,INDIRECT(ADDRESS($B191+1,EU$164,1,1,"Confirmed Trend")))</f>
        <v>#N/A</v>
      </c>
      <c r="EV191" s="14" t="e" cm="1">
        <f t="array" aca="1" ref="EV191" ca="1">IF(INDIRECT(ADDRESS($B191+1,EV$164,1,1,"Confirmed Trend"))=0,#N/A,INDIRECT(ADDRESS($B191+1,EV$164,1,1,"Confirmed Trend")))</f>
        <v>#N/A</v>
      </c>
      <c r="EW191" s="14" t="e" cm="1">
        <f t="array" aca="1" ref="EW191" ca="1">IF(INDIRECT(ADDRESS($B191+1,EW$164,1,1,"Confirmed Trend"))=0,#N/A,INDIRECT(ADDRESS($B191+1,EW$164,1,1,"Confirmed Trend")))</f>
        <v>#N/A</v>
      </c>
      <c r="EX191" s="14" t="e" cm="1">
        <f t="array" aca="1" ref="EX191" ca="1">IF(INDIRECT(ADDRESS($B191+1,EX$164,1,1,"Confirmed Trend"))=0,#N/A,INDIRECT(ADDRESS($B191+1,EX$164,1,1,"Confirmed Trend")))</f>
        <v>#N/A</v>
      </c>
      <c r="EY191" s="14" t="e" cm="1">
        <f t="array" aca="1" ref="EY191" ca="1">IF(INDIRECT(ADDRESS($B191+1,EY$164,1,1,"Confirmed Trend"))=0,#N/A,INDIRECT(ADDRESS($B191+1,EY$164,1,1,"Confirmed Trend")))</f>
        <v>#N/A</v>
      </c>
      <c r="EZ191" s="14" t="e" cm="1">
        <f t="array" aca="1" ref="EZ191" ca="1">IF(INDIRECT(ADDRESS($B191+1,EZ$164,1,1,"Confirmed Trend"))=0,#N/A,INDIRECT(ADDRESS($B191+1,EZ$164,1,1,"Confirmed Trend")))</f>
        <v>#N/A</v>
      </c>
      <c r="FA191" s="14" t="e" cm="1">
        <f t="array" aca="1" ref="FA191" ca="1">IF(INDIRECT(ADDRESS($B191+1,FA$164,1,1,"Confirmed Trend"))=0,#N/A,INDIRECT(ADDRESS($B191+1,FA$164,1,1,"Confirmed Trend")))</f>
        <v>#N/A</v>
      </c>
      <c r="FB191" s="14" t="e" cm="1">
        <f t="array" aca="1" ref="FB191" ca="1">IF(INDIRECT(ADDRESS($B191+1,FB$164,1,1,"Confirmed Trend"))=0,#N/A,INDIRECT(ADDRESS($B191+1,FB$164,1,1,"Confirmed Trend")))</f>
        <v>#N/A</v>
      </c>
      <c r="FC191" s="14" t="e" cm="1">
        <f t="array" aca="1" ref="FC191" ca="1">IF(INDIRECT(ADDRESS($B191+1,FC$164,1,1,"Confirmed Trend"))=0,#N/A,INDIRECT(ADDRESS($B191+1,FC$164,1,1,"Confirmed Trend")))</f>
        <v>#N/A</v>
      </c>
      <c r="FD191" s="14" t="e" cm="1">
        <f t="array" aca="1" ref="FD191" ca="1">IF(INDIRECT(ADDRESS($B191+1,FD$164,1,1,"Confirmed Trend"))=0,#N/A,INDIRECT(ADDRESS($B191+1,FD$164,1,1,"Confirmed Trend")))</f>
        <v>#N/A</v>
      </c>
      <c r="FE191" s="14" t="e" cm="1">
        <f t="array" aca="1" ref="FE191" ca="1">IF(INDIRECT(ADDRESS($B191+1,FE$164,1,1,"Confirmed Trend"))=0,#N/A,INDIRECT(ADDRESS($B191+1,FE$164,1,1,"Confirmed Trend")))</f>
        <v>#N/A</v>
      </c>
      <c r="FF191" s="14" t="e" cm="1">
        <f t="array" aca="1" ref="FF191" ca="1">IF(INDIRECT(ADDRESS($B191+1,FF$164,1,1,"Confirmed Trend"))=0,#N/A,INDIRECT(ADDRESS($B191+1,FF$164,1,1,"Confirmed Trend")))</f>
        <v>#N/A</v>
      </c>
    </row>
    <row r="192" spans="2:162" x14ac:dyDescent="0.25">
      <c r="B192">
        <f t="shared" si="688"/>
        <v>27</v>
      </c>
      <c r="C192" t="str" cm="1">
        <f t="array" aca="1" ref="C192" ca="1">INDIRECT(ADDRESS($B192+1,1,1,1,"Confirmed Trend"))</f>
        <v>US Michigan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0.39513335059999999</v>
      </c>
      <c r="AZ192" s="14" cm="1">
        <f t="array" aca="1" ref="AZ192" ca="1">IF(INDIRECT(ADDRESS($B192+1,AZ$164,1,1,"Confirmed Trend"))=0,#N/A,INDIRECT(ADDRESS($B192+1,AZ$164,1,1,"Confirmed Trend")))</f>
        <v>0.36592357460000002</v>
      </c>
      <c r="BA192" s="14" cm="1">
        <f t="array" aca="1" ref="BA192" ca="1">IF(INDIRECT(ADDRESS($B192+1,BA$164,1,1,"Confirmed Trend"))=0,#N/A,INDIRECT(ADDRESS($B192+1,BA$164,1,1,"Confirmed Trend")))</f>
        <v>0.36910074590000003</v>
      </c>
      <c r="BB192" s="14" cm="1">
        <f t="array" aca="1" ref="BB192" ca="1">IF(INDIRECT(ADDRESS($B192+1,BB$164,1,1,"Confirmed Trend"))=0,#N/A,INDIRECT(ADDRESS($B192+1,BB$164,1,1,"Confirmed Trend")))</f>
        <v>0.38892508139999998</v>
      </c>
      <c r="BC192" s="14" cm="1">
        <f t="array" aca="1" ref="BC192" ca="1">IF(INDIRECT(ADDRESS($B192+1,BC$164,1,1,"Confirmed Trend"))=0,#N/A,INDIRECT(ADDRESS($B192+1,BC$164,1,1,"Confirmed Trend")))</f>
        <v>0.40993177349999999</v>
      </c>
      <c r="BD192" s="14" cm="1">
        <f t="array" aca="1" ref="BD192" ca="1">IF(INDIRECT(ADDRESS($B192+1,BD$164,1,1,"Confirmed Trend"))=0,#N/A,INDIRECT(ADDRESS($B192+1,BD$164,1,1,"Confirmed Trend")))</f>
        <v>0.40512681849999999</v>
      </c>
      <c r="BE192" s="14" cm="1">
        <f t="array" aca="1" ref="BE192" ca="1">IF(INDIRECT(ADDRESS($B192+1,BE$164,1,1,"Confirmed Trend"))=0,#N/A,INDIRECT(ADDRESS($B192+1,BE$164,1,1,"Confirmed Trend")))</f>
        <v>0.38172165540000003</v>
      </c>
      <c r="BF192" s="14" cm="1">
        <f t="array" aca="1" ref="BF192" ca="1">IF(INDIRECT(ADDRESS($B192+1,BF$164,1,1,"Confirmed Trend"))=0,#N/A,INDIRECT(ADDRESS($B192+1,BF$164,1,1,"Confirmed Trend")))</f>
        <v>0.34423204619999997</v>
      </c>
      <c r="BG192" s="14" cm="1">
        <f t="array" aca="1" ref="BG192" ca="1">IF(INDIRECT(ADDRESS($B192+1,BG$164,1,1,"Confirmed Trend"))=0,#N/A,INDIRECT(ADDRESS($B192+1,BG$164,1,1,"Confirmed Trend")))</f>
        <v>0.31168491469999998</v>
      </c>
      <c r="BH192" s="14" cm="1">
        <f t="array" aca="1" ref="BH192" ca="1">IF(INDIRECT(ADDRESS($B192+1,BH$164,1,1,"Confirmed Trend"))=0,#N/A,INDIRECT(ADDRESS($B192+1,BH$164,1,1,"Confirmed Trend")))</f>
        <v>0.34765698849999999</v>
      </c>
      <c r="BI192" s="14" cm="1">
        <f t="array" aca="1" ref="BI192" ca="1">IF(INDIRECT(ADDRESS($B192+1,BI$164,1,1,"Confirmed Trend"))=0,#N/A,INDIRECT(ADDRESS($B192+1,BI$164,1,1,"Confirmed Trend")))</f>
        <v>0.37367215279999999</v>
      </c>
      <c r="BJ192" s="14" cm="1">
        <f t="array" aca="1" ref="BJ192" ca="1">IF(INDIRECT(ADDRESS($B192+1,BJ$164,1,1,"Confirmed Trend"))=0,#N/A,INDIRECT(ADDRESS($B192+1,BJ$164,1,1,"Confirmed Trend")))</f>
        <v>0.38868108899999998</v>
      </c>
      <c r="BK192" s="14" cm="1">
        <f t="array" aca="1" ref="BK192" ca="1">IF(INDIRECT(ADDRESS($B192+1,BK$164,1,1,"Confirmed Trend"))=0,#N/A,INDIRECT(ADDRESS($B192+1,BK$164,1,1,"Confirmed Trend")))</f>
        <v>0.36554057029999998</v>
      </c>
      <c r="BL192" s="14" cm="1">
        <f t="array" aca="1" ref="BL192" ca="1">IF(INDIRECT(ADDRESS($B192+1,BL$164,1,1,"Confirmed Trend"))=0,#N/A,INDIRECT(ADDRESS($B192+1,BL$164,1,1,"Confirmed Trend")))</f>
        <v>0.27207570120000002</v>
      </c>
      <c r="BM192" s="14" cm="1">
        <f t="array" aca="1" ref="BM192" ca="1">IF(INDIRECT(ADDRESS($B192+1,BM$164,1,1,"Confirmed Trend"))=0,#N/A,INDIRECT(ADDRESS($B192+1,BM$164,1,1,"Confirmed Trend")))</f>
        <v>0.2010411912</v>
      </c>
      <c r="BN192" s="14" cm="1">
        <f t="array" aca="1" ref="BN192" ca="1">IF(INDIRECT(ADDRESS($B192+1,BN$164,1,1,"Confirmed Trend"))=0,#N/A,INDIRECT(ADDRESS($B192+1,BN$164,1,1,"Confirmed Trend")))</f>
        <v>0.1543077669</v>
      </c>
      <c r="BO192" s="14" cm="1">
        <f t="array" aca="1" ref="BO192" ca="1">IF(INDIRECT(ADDRESS($B192+1,BO$164,1,1,"Confirmed Trend"))=0,#N/A,INDIRECT(ADDRESS($B192+1,BO$164,1,1,"Confirmed Trend")))</f>
        <v>0.13970216129999999</v>
      </c>
      <c r="BP192" s="14" cm="1">
        <f t="array" aca="1" ref="BP192" ca="1">IF(INDIRECT(ADDRESS($B192+1,BP$164,1,1,"Confirmed Trend"))=0,#N/A,INDIRECT(ADDRESS($B192+1,BP$164,1,1,"Confirmed Trend")))</f>
        <v>0.13334306479999999</v>
      </c>
      <c r="BQ192" s="14" cm="1">
        <f t="array" aca="1" ref="BQ192" ca="1">IF(INDIRECT(ADDRESS($B192+1,BQ$164,1,1,"Confirmed Trend"))=0,#N/A,INDIRECT(ADDRESS($B192+1,BQ$164,1,1,"Confirmed Trend")))</f>
        <v>0.12686708390000001</v>
      </c>
      <c r="BR192" s="14" cm="1">
        <f t="array" aca="1" ref="BR192" ca="1">IF(INDIRECT(ADDRESS($B192+1,BR$164,1,1,"Confirmed Trend"))=0,#N/A,INDIRECT(ADDRESS($B192+1,BR$164,1,1,"Confirmed Trend")))</f>
        <v>0.11993205699999999</v>
      </c>
      <c r="BS192" s="14" cm="1">
        <f t="array" aca="1" ref="BS192" ca="1">IF(INDIRECT(ADDRESS($B192+1,BS$164,1,1,"Confirmed Trend"))=0,#N/A,INDIRECT(ADDRESS($B192+1,BS$164,1,1,"Confirmed Trend")))</f>
        <v>0.11062073209999999</v>
      </c>
      <c r="BT192" s="14" cm="1">
        <f t="array" aca="1" ref="BT192" ca="1">IF(INDIRECT(ADDRESS($B192+1,BT$164,1,1,"Confirmed Trend"))=0,#N/A,INDIRECT(ADDRESS($B192+1,BT$164,1,1,"Confirmed Trend")))</f>
        <v>9.8254887499999999E-2</v>
      </c>
      <c r="BU192" s="14" cm="1">
        <f t="array" aca="1" ref="BU192" ca="1">IF(INDIRECT(ADDRESS($B192+1,BU$164,1,1,"Confirmed Trend"))=0,#N/A,INDIRECT(ADDRESS($B192+1,BU$164,1,1,"Confirmed Trend")))</f>
        <v>9.0384187000000005E-2</v>
      </c>
      <c r="BV192" s="14" cm="1">
        <f t="array" aca="1" ref="BV192" ca="1">IF(INDIRECT(ADDRESS($B192+1,BV$164,1,1,"Confirmed Trend"))=0,#N/A,INDIRECT(ADDRESS($B192+1,BV$164,1,1,"Confirmed Trend")))</f>
        <v>8.3332044199999997E-2</v>
      </c>
      <c r="BW192" s="14" cm="1">
        <f t="array" aca="1" ref="BW192" ca="1">IF(INDIRECT(ADDRESS($B192+1,BW$164,1,1,"Confirmed Trend"))=0,#N/A,INDIRECT(ADDRESS($B192+1,BW$164,1,1,"Confirmed Trend")))</f>
        <v>8.1414749600000003E-2</v>
      </c>
      <c r="BX192" s="14" cm="1">
        <f t="array" aca="1" ref="BX192" ca="1">IF(INDIRECT(ADDRESS($B192+1,BX$164,1,1,"Confirmed Trend"))=0,#N/A,INDIRECT(ADDRESS($B192+1,BX$164,1,1,"Confirmed Trend")))</f>
        <v>7.9128220599999993E-2</v>
      </c>
      <c r="BY192" s="14" cm="1">
        <f t="array" aca="1" ref="BY192" ca="1">IF(INDIRECT(ADDRESS($B192+1,BY$164,1,1,"Confirmed Trend"))=0,#N/A,INDIRECT(ADDRESS($B192+1,BY$164,1,1,"Confirmed Trend")))</f>
        <v>7.5345442499999998E-2</v>
      </c>
      <c r="BZ192" s="14" cm="1">
        <f t="array" aca="1" ref="BZ192" ca="1">IF(INDIRECT(ADDRESS($B192+1,BZ$164,1,1,"Confirmed Trend"))=0,#N/A,INDIRECT(ADDRESS($B192+1,BZ$164,1,1,"Confirmed Trend")))</f>
        <v>6.8560946799999994E-2</v>
      </c>
      <c r="CA192" s="14" cm="1">
        <f t="array" aca="1" ref="CA192" ca="1">IF(INDIRECT(ADDRESS($B192+1,CA$164,1,1,"Confirmed Trend"))=0,#N/A,INDIRECT(ADDRESS($B192+1,CA$164,1,1,"Confirmed Trend")))</f>
        <v>5.8456787000000003E-2</v>
      </c>
      <c r="CB192" s="14" cm="1">
        <f t="array" aca="1" ref="CB192" ca="1">IF(INDIRECT(ADDRESS($B192+1,CB$164,1,1,"Confirmed Trend"))=0,#N/A,INDIRECT(ADDRESS($B192+1,CB$164,1,1,"Confirmed Trend")))</f>
        <v>5.1994058900000001E-2</v>
      </c>
      <c r="CC192" s="14" cm="1">
        <f t="array" aca="1" ref="CC192" ca="1">IF(INDIRECT(ADDRESS($B192+1,CC$164,1,1,"Confirmed Trend"))=0,#N/A,INDIRECT(ADDRESS($B192+1,CC$164,1,1,"Confirmed Trend")))</f>
        <v>4.7197800099999999E-2</v>
      </c>
      <c r="CD192" s="14" cm="1">
        <f t="array" aca="1" ref="CD192" ca="1">IF(INDIRECT(ADDRESS($B192+1,CD$164,1,1,"Confirmed Trend"))=0,#N/A,INDIRECT(ADDRESS($B192+1,CD$164,1,1,"Confirmed Trend")))</f>
        <v>4.5891115000000003E-2</v>
      </c>
      <c r="CE192" s="14" cm="1">
        <f t="array" aca="1" ref="CE192" ca="1">IF(INDIRECT(ADDRESS($B192+1,CE$164,1,1,"Confirmed Trend"))=0,#N/A,INDIRECT(ADDRESS($B192+1,CE$164,1,1,"Confirmed Trend")))</f>
        <v>4.4722926199999999E-2</v>
      </c>
      <c r="CF192" s="14" cm="1">
        <f t="array" aca="1" ref="CF192" ca="1">IF(INDIRECT(ADDRESS($B192+1,CF$164,1,1,"Confirmed Trend"))=0,#N/A,INDIRECT(ADDRESS($B192+1,CF$164,1,1,"Confirmed Trend")))</f>
        <v>4.2903099799999997E-2</v>
      </c>
      <c r="CG192" s="14" cm="1">
        <f t="array" aca="1" ref="CG192" ca="1">IF(INDIRECT(ADDRESS($B192+1,CG$164,1,1,"Confirmed Trend"))=0,#N/A,INDIRECT(ADDRESS($B192+1,CG$164,1,1,"Confirmed Trend")))</f>
        <v>3.9789020299999998E-2</v>
      </c>
      <c r="CH192" s="14" cm="1">
        <f t="array" aca="1" ref="CH192" ca="1">IF(INDIRECT(ADDRESS($B192+1,CH$164,1,1,"Confirmed Trend"))=0,#N/A,INDIRECT(ADDRESS($B192+1,CH$164,1,1,"Confirmed Trend")))</f>
        <v>3.52321341E-2</v>
      </c>
      <c r="CI192" s="14" cm="1">
        <f t="array" aca="1" ref="CI192" ca="1">IF(INDIRECT(ADDRESS($B192+1,CI$164,1,1,"Confirmed Trend"))=0,#N/A,INDIRECT(ADDRESS($B192+1,CI$164,1,1,"Confirmed Trend")))</f>
        <v>3.1805689400000003E-2</v>
      </c>
      <c r="CJ192" s="14" cm="1">
        <f t="array" aca="1" ref="CJ192" ca="1">IF(INDIRECT(ADDRESS($B192+1,CJ$164,1,1,"Confirmed Trend"))=0,#N/A,INDIRECT(ADDRESS($B192+1,CJ$164,1,1,"Confirmed Trend")))</f>
        <v>2.9181842199999999E-2</v>
      </c>
      <c r="CK192" s="14" cm="1">
        <f t="array" aca="1" ref="CK192" ca="1">IF(INDIRECT(ADDRESS($B192+1,CK$164,1,1,"Confirmed Trend"))=0,#N/A,INDIRECT(ADDRESS($B192+1,CK$164,1,1,"Confirmed Trend")))</f>
        <v>2.8152239700000001E-2</v>
      </c>
      <c r="CL192" s="14" cm="1">
        <f t="array" aca="1" ref="CL192" ca="1">IF(INDIRECT(ADDRESS($B192+1,CL$164,1,1,"Confirmed Trend"))=0,#N/A,INDIRECT(ADDRESS($B192+1,CL$164,1,1,"Confirmed Trend")))</f>
        <v>2.7857561900000001E-2</v>
      </c>
      <c r="CM192" s="14" cm="1">
        <f t="array" aca="1" ref="CM192" ca="1">IF(INDIRECT(ADDRESS($B192+1,CM$164,1,1,"Confirmed Trend"))=0,#N/A,INDIRECT(ADDRESS($B192+1,CM$164,1,1,"Confirmed Trend")))</f>
        <v>2.7575142600000001E-2</v>
      </c>
      <c r="CN192" s="14" cm="1">
        <f t="array" aca="1" ref="CN192" ca="1">IF(INDIRECT(ADDRESS($B192+1,CN$164,1,1,"Confirmed Trend"))=0,#N/A,INDIRECT(ADDRESS($B192+1,CN$164,1,1,"Confirmed Trend")))</f>
        <v>2.6539697099999999E-2</v>
      </c>
      <c r="CO192" s="14" cm="1">
        <f t="array" aca="1" ref="CO192" ca="1">IF(INDIRECT(ADDRESS($B192+1,CO$164,1,1,"Confirmed Trend"))=0,#N/A,INDIRECT(ADDRESS($B192+1,CO$164,1,1,"Confirmed Trend")))</f>
        <v>2.4051830199999999E-2</v>
      </c>
      <c r="CP192" s="14" cm="1">
        <f t="array" aca="1" ref="CP192" ca="1">IF(INDIRECT(ADDRESS($B192+1,CP$164,1,1,"Confirmed Trend"))=0,#N/A,INDIRECT(ADDRESS($B192+1,CP$164,1,1,"Confirmed Trend")))</f>
        <v>2.2128418100000002E-2</v>
      </c>
      <c r="CQ192" s="14" cm="1">
        <f t="array" aca="1" ref="CQ192" ca="1">IF(INDIRECT(ADDRESS($B192+1,CQ$164,1,1,"Confirmed Trend"))=0,#N/A,INDIRECT(ADDRESS($B192+1,CQ$164,1,1,"Confirmed Trend")))</f>
        <v>2.1258146299999999E-2</v>
      </c>
      <c r="CR192" s="14" cm="1">
        <f t="array" aca="1" ref="CR192" ca="1">IF(INDIRECT(ADDRESS($B192+1,CR$164,1,1,"Confirmed Trend"))=0,#N/A,INDIRECT(ADDRESS($B192+1,CR$164,1,1,"Confirmed Trend")))</f>
        <v>2.21907041E-2</v>
      </c>
      <c r="CS192" s="14" cm="1">
        <f t="array" aca="1" ref="CS192" ca="1">IF(INDIRECT(ADDRESS($B192+1,CS$164,1,1,"Confirmed Trend"))=0,#N/A,INDIRECT(ADDRESS($B192+1,CS$164,1,1,"Confirmed Trend")))</f>
        <v>2.4095640200000001E-2</v>
      </c>
      <c r="CT192" s="14" cm="1">
        <f t="array" aca="1" ref="CT192" ca="1">IF(INDIRECT(ADDRESS($B192+1,CT$164,1,1,"Confirmed Trend"))=0,#N/A,INDIRECT(ADDRESS($B192+1,CT$164,1,1,"Confirmed Trend")))</f>
        <v>2.5635497600000001E-2</v>
      </c>
      <c r="CU192" s="14" cm="1">
        <f t="array" aca="1" ref="CU192" ca="1">IF(INDIRECT(ADDRESS($B192+1,CU$164,1,1,"Confirmed Trend"))=0,#N/A,INDIRECT(ADDRESS($B192+1,CU$164,1,1,"Confirmed Trend")))</f>
        <v>2.5084460699999998E-2</v>
      </c>
      <c r="CV192" s="14" cm="1">
        <f t="array" aca="1" ref="CV192" ca="1">IF(INDIRECT(ADDRESS($B192+1,CV$164,1,1,"Confirmed Trend"))=0,#N/A,INDIRECT(ADDRESS($B192+1,CV$164,1,1,"Confirmed Trend")))</f>
        <v>2.2375592900000001E-2</v>
      </c>
      <c r="CW192" s="14" cm="1">
        <f t="array" aca="1" ref="CW192" ca="1">IF(INDIRECT(ADDRESS($B192+1,CW$164,1,1,"Confirmed Trend"))=0,#N/A,INDIRECT(ADDRESS($B192+1,CW$164,1,1,"Confirmed Trend")))</f>
        <v>1.9453550600000001E-2</v>
      </c>
      <c r="CX192" s="14" cm="1">
        <f t="array" aca="1" ref="CX192" ca="1">IF(INDIRECT(ADDRESS($B192+1,CX$164,1,1,"Confirmed Trend"))=0,#N/A,INDIRECT(ADDRESS($B192+1,CX$164,1,1,"Confirmed Trend")))</f>
        <v>1.7339416100000001E-2</v>
      </c>
      <c r="CY192" s="14" cm="1">
        <f t="array" aca="1" ref="CY192" ca="1">IF(INDIRECT(ADDRESS($B192+1,CY$164,1,1,"Confirmed Trend"))=0,#N/A,INDIRECT(ADDRESS($B192+1,CY$164,1,1,"Confirmed Trend")))</f>
        <v>1.72630101E-2</v>
      </c>
      <c r="CZ192" s="14" cm="1">
        <f t="array" aca="1" ref="CZ192" ca="1">IF(INDIRECT(ADDRESS($B192+1,CZ$164,1,1,"Confirmed Trend"))=0,#N/A,INDIRECT(ADDRESS($B192+1,CZ$164,1,1,"Confirmed Trend")))</f>
        <v>1.8272607699999999E-2</v>
      </c>
      <c r="DA192" s="14" cm="1">
        <f t="array" aca="1" ref="DA192" ca="1">IF(INDIRECT(ADDRESS($B192+1,DA$164,1,1,"Confirmed Trend"))=0,#N/A,INDIRECT(ADDRESS($B192+1,DA$164,1,1,"Confirmed Trend")))</f>
        <v>1.9303163299999999E-2</v>
      </c>
      <c r="DB192" s="14" cm="1">
        <f t="array" aca="1" ref="DB192" ca="1">IF(INDIRECT(ADDRESS($B192+1,DB$164,1,1,"Confirmed Trend"))=0,#N/A,INDIRECT(ADDRESS($B192+1,DB$164,1,1,"Confirmed Trend")))</f>
        <v>1.8824113E-2</v>
      </c>
      <c r="DC192" s="14" cm="1">
        <f t="array" aca="1" ref="DC192" ca="1">IF(INDIRECT(ADDRESS($B192+1,DC$164,1,1,"Confirmed Trend"))=0,#N/A,INDIRECT(ADDRESS($B192+1,DC$164,1,1,"Confirmed Trend")))</f>
        <v>1.6422816999999999E-2</v>
      </c>
      <c r="DD192" s="14" cm="1">
        <f t="array" aca="1" ref="DD192" ca="1">IF(INDIRECT(ADDRESS($B192+1,DD$164,1,1,"Confirmed Trend"))=0,#N/A,INDIRECT(ADDRESS($B192+1,DD$164,1,1,"Confirmed Trend")))</f>
        <v>1.3999379100000001E-2</v>
      </c>
      <c r="DE192" s="14" cm="1">
        <f t="array" aca="1" ref="DE192" ca="1">IF(INDIRECT(ADDRESS($B192+1,DE$164,1,1,"Confirmed Trend"))=0,#N/A,INDIRECT(ADDRESS($B192+1,DE$164,1,1,"Confirmed Trend")))</f>
        <v>1.22558819E-2</v>
      </c>
      <c r="DF192" s="14" cm="1">
        <f t="array" aca="1" ref="DF192" ca="1">IF(INDIRECT(ADDRESS($B192+1,DF$164,1,1,"Confirmed Trend"))=0,#N/A,INDIRECT(ADDRESS($B192+1,DF$164,1,1,"Confirmed Trend")))</f>
        <v>1.19368697E-2</v>
      </c>
      <c r="DG192" s="14" cm="1">
        <f t="array" aca="1" ref="DG192" ca="1">IF(INDIRECT(ADDRESS($B192+1,DG$164,1,1,"Confirmed Trend"))=0,#N/A,INDIRECT(ADDRESS($B192+1,DG$164,1,1,"Confirmed Trend")))</f>
        <v>1.24719206E-2</v>
      </c>
      <c r="DH192" s="14" cm="1">
        <f t="array" aca="1" ref="DH192" ca="1">IF(INDIRECT(ADDRESS($B192+1,DH$164,1,1,"Confirmed Trend"))=0,#N/A,INDIRECT(ADDRESS($B192+1,DH$164,1,1,"Confirmed Trend")))</f>
        <v>1.28036516E-2</v>
      </c>
      <c r="DI192" s="14" cm="1">
        <f t="array" aca="1" ref="DI192" ca="1">IF(INDIRECT(ADDRESS($B192+1,DI$164,1,1,"Confirmed Trend"))=0,#N/A,INDIRECT(ADDRESS($B192+1,DI$164,1,1,"Confirmed Trend")))</f>
        <v>1.2288776899999999E-2</v>
      </c>
      <c r="DJ192" s="14" cm="1">
        <f t="array" aca="1" ref="DJ192" ca="1">IF(INDIRECT(ADDRESS($B192+1,DJ$164,1,1,"Confirmed Trend"))=0,#N/A,INDIRECT(ADDRESS($B192+1,DJ$164,1,1,"Confirmed Trend")))</f>
        <v>1.08450344E-2</v>
      </c>
      <c r="DK192" s="14" cm="1">
        <f t="array" aca="1" ref="DK192" ca="1">IF(INDIRECT(ADDRESS($B192+1,DK$164,1,1,"Confirmed Trend"))=0,#N/A,INDIRECT(ADDRESS($B192+1,DK$164,1,1,"Confirmed Trend")))</f>
        <v>1.0289436900000001E-2</v>
      </c>
      <c r="DL192" s="14" cm="1">
        <f t="array" aca="1" ref="DL192" ca="1">IF(INDIRECT(ADDRESS($B192+1,DL$164,1,1,"Confirmed Trend"))=0,#N/A,INDIRECT(ADDRESS($B192+1,DL$164,1,1,"Confirmed Trend")))</f>
        <v>1.18160913E-2</v>
      </c>
      <c r="DM192" s="14" cm="1">
        <f t="array" aca="1" ref="DM192" ca="1">IF(INDIRECT(ADDRESS($B192+1,DM$164,1,1,"Confirmed Trend"))=0,#N/A,INDIRECT(ADDRESS($B192+1,DM$164,1,1,"Confirmed Trend")))</f>
        <v>1.44941466E-2</v>
      </c>
      <c r="DN192" s="14" cm="1">
        <f t="array" aca="1" ref="DN192" ca="1">IF(INDIRECT(ADDRESS($B192+1,DN$164,1,1,"Confirmed Trend"))=0,#N/A,INDIRECT(ADDRESS($B192+1,DN$164,1,1,"Confirmed Trend")))</f>
        <v>1.6987911099999999E-2</v>
      </c>
      <c r="DO192" s="14" cm="1">
        <f t="array" aca="1" ref="DO192" ca="1">IF(INDIRECT(ADDRESS($B192+1,DO$164,1,1,"Confirmed Trend"))=0,#N/A,INDIRECT(ADDRESS($B192+1,DO$164,1,1,"Confirmed Trend")))</f>
        <v>1.7397721200000001E-2</v>
      </c>
      <c r="DP192" s="14" cm="1">
        <f t="array" aca="1" ref="DP192" ca="1">IF(INDIRECT(ADDRESS($B192+1,DP$164,1,1,"Confirmed Trend"))=0,#N/A,INDIRECT(ADDRESS($B192+1,DP$164,1,1,"Confirmed Trend")))</f>
        <v>1.5125632E-2</v>
      </c>
      <c r="DQ192" s="14" cm="1">
        <f t="array" aca="1" ref="DQ192" ca="1">IF(INDIRECT(ADDRESS($B192+1,DQ$164,1,1,"Confirmed Trend"))=0,#N/A,INDIRECT(ADDRESS($B192+1,DQ$164,1,1,"Confirmed Trend")))</f>
        <v>1.16620409E-2</v>
      </c>
      <c r="DR192" s="14" cm="1">
        <f t="array" aca="1" ref="DR192" ca="1">IF(INDIRECT(ADDRESS($B192+1,DR$164,1,1,"Confirmed Trend"))=0,#N/A,INDIRECT(ADDRESS($B192+1,DR$164,1,1,"Confirmed Trend")))</f>
        <v>8.7213783000000007E-3</v>
      </c>
      <c r="DS192" s="14" cm="1">
        <f t="array" aca="1" ref="DS192" ca="1">IF(INDIRECT(ADDRESS($B192+1,DS$164,1,1,"Confirmed Trend"))=0,#N/A,INDIRECT(ADDRESS($B192+1,DS$164,1,1,"Confirmed Trend")))</f>
        <v>7.9160344000000007E-3</v>
      </c>
      <c r="DT192" s="14" cm="1">
        <f t="array" aca="1" ref="DT192" ca="1">IF(INDIRECT(ADDRESS($B192+1,DT$164,1,1,"Confirmed Trend"))=0,#N/A,INDIRECT(ADDRESS($B192+1,DT$164,1,1,"Confirmed Trend")))</f>
        <v>8.2802828000000002E-3</v>
      </c>
      <c r="DU192" s="14" cm="1">
        <f t="array" aca="1" ref="DU192" ca="1">IF(INDIRECT(ADDRESS($B192+1,DU$164,1,1,"Confirmed Trend"))=0,#N/A,INDIRECT(ADDRESS($B192+1,DU$164,1,1,"Confirmed Trend")))</f>
        <v>9.0005109999999992E-3</v>
      </c>
      <c r="DV192" s="14" cm="1">
        <f t="array" aca="1" ref="DV192" ca="1">IF(INDIRECT(ADDRESS($B192+1,DV$164,1,1,"Confirmed Trend"))=0,#N/A,INDIRECT(ADDRESS($B192+1,DV$164,1,1,"Confirmed Trend")))</f>
        <v>9.4629185000000005E-3</v>
      </c>
      <c r="DW192" s="14" cm="1">
        <f t="array" aca="1" ref="DW192" ca="1">IF(INDIRECT(ADDRESS($B192+1,DW$164,1,1,"Confirmed Trend"))=0,#N/A,INDIRECT(ADDRESS($B192+1,DW$164,1,1,"Confirmed Trend")))</f>
        <v>8.8148697999999998E-3</v>
      </c>
      <c r="DX192" s="14" cm="1">
        <f t="array" aca="1" ref="DX192" ca="1">IF(INDIRECT(ADDRESS($B192+1,DX$164,1,1,"Confirmed Trend"))=0,#N/A,INDIRECT(ADDRESS($B192+1,DX$164,1,1,"Confirmed Trend")))</f>
        <v>7.3209564999999997E-3</v>
      </c>
      <c r="DY192" s="14" cm="1">
        <f t="array" aca="1" ref="DY192" ca="1">IF(INDIRECT(ADDRESS($B192+1,DY$164,1,1,"Confirmed Trend"))=0,#N/A,INDIRECT(ADDRESS($B192+1,DY$164,1,1,"Confirmed Trend")))</f>
        <v>5.5609976999999996E-3</v>
      </c>
      <c r="DZ192" s="14" cm="1">
        <f t="array" aca="1" ref="DZ192" ca="1">IF(INDIRECT(ADDRESS($B192+1,DZ$164,1,1,"Confirmed Trend"))=0,#N/A,INDIRECT(ADDRESS($B192+1,DZ$164,1,1,"Confirmed Trend")))</f>
        <v>4.5444791999999998E-3</v>
      </c>
      <c r="EA192" s="14" cm="1">
        <f t="array" aca="1" ref="EA192" ca="1">IF(INDIRECT(ADDRESS($B192+1,EA$164,1,1,"Confirmed Trend"))=0,#N/A,INDIRECT(ADDRESS($B192+1,EA$164,1,1,"Confirmed Trend")))</f>
        <v>4.3302397000000003E-3</v>
      </c>
      <c r="EB192" s="14" cm="1">
        <f t="array" aca="1" ref="EB192" ca="1">IF(INDIRECT(ADDRESS($B192+1,EB$164,1,1,"Confirmed Trend"))=0,#N/A,INDIRECT(ADDRESS($B192+1,EB$164,1,1,"Confirmed Trend")))</f>
        <v>4.7370755999999997E-3</v>
      </c>
      <c r="EC192" s="14" cm="1">
        <f t="array" aca="1" ref="EC192" ca="1">IF(INDIRECT(ADDRESS($B192+1,EC$164,1,1,"Confirmed Trend"))=0,#N/A,INDIRECT(ADDRESS($B192+1,EC$164,1,1,"Confirmed Trend")))</f>
        <v>5.3692771999999996E-3</v>
      </c>
      <c r="ED192" s="14" cm="1">
        <f t="array" aca="1" ref="ED192" ca="1">IF(INDIRECT(ADDRESS($B192+1,ED$164,1,1,"Confirmed Trend"))=0,#N/A,INDIRECT(ADDRESS($B192+1,ED$164,1,1,"Confirmed Trend")))</f>
        <v>5.4504061000000001E-3</v>
      </c>
      <c r="EE192" s="14" cm="1">
        <f t="array" aca="1" ref="EE192" ca="1">IF(INDIRECT(ADDRESS($B192+1,EE$164,1,1,"Confirmed Trend"))=0,#N/A,INDIRECT(ADDRESS($B192+1,EE$164,1,1,"Confirmed Trend")))</f>
        <v>5.1132521999999996E-3</v>
      </c>
      <c r="EF192" s="14" cm="1">
        <f t="array" aca="1" ref="EF192" ca="1">IF(INDIRECT(ADDRESS($B192+1,EF$164,1,1,"Confirmed Trend"))=0,#N/A,INDIRECT(ADDRESS($B192+1,EF$164,1,1,"Confirmed Trend")))</f>
        <v>4.4659976000000004E-3</v>
      </c>
      <c r="EG192" s="14" cm="1">
        <f t="array" aca="1" ref="EG192" ca="1">IF(INDIRECT(ADDRESS($B192+1,EG$164,1,1,"Confirmed Trend"))=0,#N/A,INDIRECT(ADDRESS($B192+1,EG$164,1,1,"Confirmed Trend")))</f>
        <v>4.1021171999999998E-3</v>
      </c>
      <c r="EH192" s="14" cm="1">
        <f t="array" aca="1" ref="EH192" ca="1">IF(INDIRECT(ADDRESS($B192+1,EH$164,1,1,"Confirmed Trend"))=0,#N/A,INDIRECT(ADDRESS($B192+1,EH$164,1,1,"Confirmed Trend")))</f>
        <v>4.0235497000000002E-3</v>
      </c>
      <c r="EI192" s="14" cm="1">
        <f t="array" aca="1" ref="EI192" ca="1">IF(INDIRECT(ADDRESS($B192+1,EI$164,1,1,"Confirmed Trend"))=0,#N/A,INDIRECT(ADDRESS($B192+1,EI$164,1,1,"Confirmed Trend")))</f>
        <v>4.0489198999999997E-3</v>
      </c>
      <c r="EJ192" s="14" cm="1">
        <f t="array" aca="1" ref="EJ192" ca="1">IF(INDIRECT(ADDRESS($B192+1,EJ$164,1,1,"Confirmed Trend"))=0,#N/A,INDIRECT(ADDRESS($B192+1,EJ$164,1,1,"Confirmed Trend")))</f>
        <v>4.0614086999999997E-3</v>
      </c>
      <c r="EK192" s="14" cm="1">
        <f t="array" aca="1" ref="EK192" ca="1">IF(INDIRECT(ADDRESS($B192+1,EK$164,1,1,"Confirmed Trend"))=0,#N/A,INDIRECT(ADDRESS($B192+1,EK$164,1,1,"Confirmed Trend")))</f>
        <v>3.7222977000000001E-3</v>
      </c>
      <c r="EL192" s="14" cm="1">
        <f t="array" aca="1" ref="EL192" ca="1">IF(INDIRECT(ADDRESS($B192+1,EL$164,1,1,"Confirmed Trend"))=0,#N/A,INDIRECT(ADDRESS($B192+1,EL$164,1,1,"Confirmed Trend")))</f>
        <v>3.1133876999999998E-3</v>
      </c>
      <c r="EM192" s="14" cm="1">
        <f t="array" aca="1" ref="EM192" ca="1">IF(INDIRECT(ADDRESS($B192+1,EM$164,1,1,"Confirmed Trend"))=0,#N/A,INDIRECT(ADDRESS($B192+1,EM$164,1,1,"Confirmed Trend")))</f>
        <v>2.4328348999999999E-3</v>
      </c>
      <c r="EN192" s="14" cm="1">
        <f t="array" aca="1" ref="EN192" ca="1">IF(INDIRECT(ADDRESS($B192+1,EN$164,1,1,"Confirmed Trend"))=0,#N/A,INDIRECT(ADDRESS($B192+1,EN$164,1,1,"Confirmed Trend")))</f>
        <v>1.8278777999999999E-3</v>
      </c>
      <c r="EO192" s="14" cm="1">
        <f t="array" aca="1" ref="EO192" ca="1">IF(INDIRECT(ADDRESS($B192+1,EO$164,1,1,"Confirmed Trend"))=0,#N/A,INDIRECT(ADDRESS($B192+1,EO$164,1,1,"Confirmed Trend")))</f>
        <v>1.4145341999999999E-3</v>
      </c>
      <c r="EP192" s="14" cm="1">
        <f t="array" aca="1" ref="EP192" ca="1">IF(INDIRECT(ADDRESS($B192+1,EP$164,1,1,"Confirmed Trend"))=0,#N/A,INDIRECT(ADDRESS($B192+1,EP$164,1,1,"Confirmed Trend")))</f>
        <v>1.4017463E-3</v>
      </c>
      <c r="EQ192" s="14" t="e" cm="1">
        <f t="array" aca="1" ref="EQ192" ca="1">IF(INDIRECT(ADDRESS($B192+1,EQ$164,1,1,"Confirmed Trend"))=0,#N/A,INDIRECT(ADDRESS($B192+1,EQ$164,1,1,"Confirmed Trend")))</f>
        <v>#N/A</v>
      </c>
      <c r="ER192" s="14" t="e" cm="1">
        <f t="array" aca="1" ref="ER192" ca="1">IF(INDIRECT(ADDRESS($B192+1,ER$164,1,1,"Confirmed Trend"))=0,#N/A,INDIRECT(ADDRESS($B192+1,ER$164,1,1,"Confirmed Trend")))</f>
        <v>#N/A</v>
      </c>
      <c r="ES192" s="14" t="e" cm="1">
        <f t="array" aca="1" ref="ES192" ca="1">IF(INDIRECT(ADDRESS($B192+1,ES$164,1,1,"Confirmed Trend"))=0,#N/A,INDIRECT(ADDRESS($B192+1,ES$164,1,1,"Confirmed Trend")))</f>
        <v>#N/A</v>
      </c>
      <c r="ET192" s="14" t="e" cm="1">
        <f t="array" aca="1" ref="ET192" ca="1">IF(INDIRECT(ADDRESS($B192+1,ET$164,1,1,"Confirmed Trend"))=0,#N/A,INDIRECT(ADDRESS($B192+1,ET$164,1,1,"Confirmed Trend")))</f>
        <v>#N/A</v>
      </c>
      <c r="EU192" s="14" t="e" cm="1">
        <f t="array" aca="1" ref="EU192" ca="1">IF(INDIRECT(ADDRESS($B192+1,EU$164,1,1,"Confirmed Trend"))=0,#N/A,INDIRECT(ADDRESS($B192+1,EU$164,1,1,"Confirmed Trend")))</f>
        <v>#N/A</v>
      </c>
      <c r="EV192" s="14" t="e" cm="1">
        <f t="array" aca="1" ref="EV192" ca="1">IF(INDIRECT(ADDRESS($B192+1,EV$164,1,1,"Confirmed Trend"))=0,#N/A,INDIRECT(ADDRESS($B192+1,EV$164,1,1,"Confirmed Trend")))</f>
        <v>#N/A</v>
      </c>
      <c r="EW192" s="14" t="e" cm="1">
        <f t="array" aca="1" ref="EW192" ca="1">IF(INDIRECT(ADDRESS($B192+1,EW$164,1,1,"Confirmed Trend"))=0,#N/A,INDIRECT(ADDRESS($B192+1,EW$164,1,1,"Confirmed Trend")))</f>
        <v>#N/A</v>
      </c>
      <c r="EX192" s="14" t="e" cm="1">
        <f t="array" aca="1" ref="EX192" ca="1">IF(INDIRECT(ADDRESS($B192+1,EX$164,1,1,"Confirmed Trend"))=0,#N/A,INDIRECT(ADDRESS($B192+1,EX$164,1,1,"Confirmed Trend")))</f>
        <v>#N/A</v>
      </c>
      <c r="EY192" s="14" t="e" cm="1">
        <f t="array" aca="1" ref="EY192" ca="1">IF(INDIRECT(ADDRESS($B192+1,EY$164,1,1,"Confirmed Trend"))=0,#N/A,INDIRECT(ADDRESS($B192+1,EY$164,1,1,"Confirmed Trend")))</f>
        <v>#N/A</v>
      </c>
      <c r="EZ192" s="14" t="e" cm="1">
        <f t="array" aca="1" ref="EZ192" ca="1">IF(INDIRECT(ADDRESS($B192+1,EZ$164,1,1,"Confirmed Trend"))=0,#N/A,INDIRECT(ADDRESS($B192+1,EZ$164,1,1,"Confirmed Trend")))</f>
        <v>#N/A</v>
      </c>
      <c r="FA192" s="14" t="e" cm="1">
        <f t="array" aca="1" ref="FA192" ca="1">IF(INDIRECT(ADDRESS($B192+1,FA$164,1,1,"Confirmed Trend"))=0,#N/A,INDIRECT(ADDRESS($B192+1,FA$164,1,1,"Confirmed Trend")))</f>
        <v>#N/A</v>
      </c>
      <c r="FB192" s="14" t="e" cm="1">
        <f t="array" aca="1" ref="FB192" ca="1">IF(INDIRECT(ADDRESS($B192+1,FB$164,1,1,"Confirmed Trend"))=0,#N/A,INDIRECT(ADDRESS($B192+1,FB$164,1,1,"Confirmed Trend")))</f>
        <v>#N/A</v>
      </c>
      <c r="FC192" s="14" t="e" cm="1">
        <f t="array" aca="1" ref="FC192" ca="1">IF(INDIRECT(ADDRESS($B192+1,FC$164,1,1,"Confirmed Trend"))=0,#N/A,INDIRECT(ADDRESS($B192+1,FC$164,1,1,"Confirmed Trend")))</f>
        <v>#N/A</v>
      </c>
      <c r="FD192" s="14" t="e" cm="1">
        <f t="array" aca="1" ref="FD192" ca="1">IF(INDIRECT(ADDRESS($B192+1,FD$164,1,1,"Confirmed Trend"))=0,#N/A,INDIRECT(ADDRESS($B192+1,FD$164,1,1,"Confirmed Trend")))</f>
        <v>#N/A</v>
      </c>
      <c r="FE192" s="14" t="e" cm="1">
        <f t="array" aca="1" ref="FE192" ca="1">IF(INDIRECT(ADDRESS($B192+1,FE$164,1,1,"Confirmed Trend"))=0,#N/A,INDIRECT(ADDRESS($B192+1,FE$164,1,1,"Confirmed Trend")))</f>
        <v>#N/A</v>
      </c>
      <c r="FF192" s="14" t="e" cm="1">
        <f t="array" aca="1" ref="FF192" ca="1">IF(INDIRECT(ADDRESS($B192+1,FF$164,1,1,"Confirmed Trend"))=0,#N/A,INDIRECT(ADDRESS($B192+1,FF$164,1,1,"Confirmed Trend")))</f>
        <v>#N/A</v>
      </c>
    </row>
    <row r="193" spans="2:162" x14ac:dyDescent="0.25">
      <c r="B193">
        <f t="shared" si="688"/>
        <v>28</v>
      </c>
      <c r="C193" t="str" cm="1">
        <f t="array" aca="1" ref="C193" ca="1">INDIRECT(ADDRESS($B193+1,1,1,1,"Confirmed Trend"))</f>
        <v>US Minnesota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cm="1">
        <f t="array" aca="1" ref="BJ193" ca="1">IF(INDIRECT(ADDRESS($B193+1,BJ$164,1,1,"Confirmed Trend"))=0,#N/A,INDIRECT(ADDRESS($B193+1,BJ$164,1,1,"Confirmed Trend")))</f>
        <v>0.3404561136</v>
      </c>
      <c r="BK193" s="14" cm="1">
        <f t="array" aca="1" ref="BK193" ca="1">IF(INDIRECT(ADDRESS($B193+1,BK$164,1,1,"Confirmed Trend"))=0,#N/A,INDIRECT(ADDRESS($B193+1,BK$164,1,1,"Confirmed Trend")))</f>
        <v>0.26423674429999999</v>
      </c>
      <c r="BL193" s="14" cm="1">
        <f t="array" aca="1" ref="BL193" ca="1">IF(INDIRECT(ADDRESS($B193+1,BL$164,1,1,"Confirmed Trend"))=0,#N/A,INDIRECT(ADDRESS($B193+1,BL$164,1,1,"Confirmed Trend")))</f>
        <v>0.23086368730000001</v>
      </c>
      <c r="BM193" s="14" cm="1">
        <f t="array" aca="1" ref="BM193" ca="1">IF(INDIRECT(ADDRESS($B193+1,BM$164,1,1,"Confirmed Trend"))=0,#N/A,INDIRECT(ADDRESS($B193+1,BM$164,1,1,"Confirmed Trend")))</f>
        <v>0.2191854496</v>
      </c>
      <c r="BN193" s="14" cm="1">
        <f t="array" aca="1" ref="BN193" ca="1">IF(INDIRECT(ADDRESS($B193+1,BN$164,1,1,"Confirmed Trend"))=0,#N/A,INDIRECT(ADDRESS($B193+1,BN$164,1,1,"Confirmed Trend")))</f>
        <v>0.24443641729999999</v>
      </c>
      <c r="BO193" s="14" cm="1">
        <f t="array" aca="1" ref="BO193" ca="1">IF(INDIRECT(ADDRESS($B193+1,BO$164,1,1,"Confirmed Trend"))=0,#N/A,INDIRECT(ADDRESS($B193+1,BO$164,1,1,"Confirmed Trend")))</f>
        <v>0.24077197989999999</v>
      </c>
      <c r="BP193" s="14" cm="1">
        <f t="array" aca="1" ref="BP193" ca="1">IF(INDIRECT(ADDRESS($B193+1,BP$164,1,1,"Confirmed Trend"))=0,#N/A,INDIRECT(ADDRESS($B193+1,BP$164,1,1,"Confirmed Trend")))</f>
        <v>0.2304741351</v>
      </c>
      <c r="BQ193" s="14" cm="1">
        <f t="array" aca="1" ref="BQ193" ca="1">IF(INDIRECT(ADDRESS($B193+1,BQ$164,1,1,"Confirmed Trend"))=0,#N/A,INDIRECT(ADDRESS($B193+1,BQ$164,1,1,"Confirmed Trend")))</f>
        <v>0.20677872759999999</v>
      </c>
      <c r="BR193" s="14" cm="1">
        <f t="array" aca="1" ref="BR193" ca="1">IF(INDIRECT(ADDRESS($B193+1,BR$164,1,1,"Confirmed Trend"))=0,#N/A,INDIRECT(ADDRESS($B193+1,BR$164,1,1,"Confirmed Trend")))</f>
        <v>0.17439676069999999</v>
      </c>
      <c r="BS193" s="14" cm="1">
        <f t="array" aca="1" ref="BS193" ca="1">IF(INDIRECT(ADDRESS($B193+1,BS$164,1,1,"Confirmed Trend"))=0,#N/A,INDIRECT(ADDRESS($B193+1,BS$164,1,1,"Confirmed Trend")))</f>
        <v>0.1549442747</v>
      </c>
      <c r="BT193" s="14" cm="1">
        <f t="array" aca="1" ref="BT193" ca="1">IF(INDIRECT(ADDRESS($B193+1,BT$164,1,1,"Confirmed Trend"))=0,#N/A,INDIRECT(ADDRESS($B193+1,BT$164,1,1,"Confirmed Trend")))</f>
        <v>0.143823759</v>
      </c>
      <c r="BU193" s="14" cm="1">
        <f t="array" aca="1" ref="BU193" ca="1">IF(INDIRECT(ADDRESS($B193+1,BU$164,1,1,"Confirmed Trend"))=0,#N/A,INDIRECT(ADDRESS($B193+1,BU$164,1,1,"Confirmed Trend")))</f>
        <v>0.14157681059999999</v>
      </c>
      <c r="BV193" s="14" cm="1">
        <f t="array" aca="1" ref="BV193" ca="1">IF(INDIRECT(ADDRESS($B193+1,BV$164,1,1,"Confirmed Trend"))=0,#N/A,INDIRECT(ADDRESS($B193+1,BV$164,1,1,"Confirmed Trend")))</f>
        <v>0.1345073145</v>
      </c>
      <c r="BW193" s="14" cm="1">
        <f t="array" aca="1" ref="BW193" ca="1">IF(INDIRECT(ADDRESS($B193+1,BW$164,1,1,"Confirmed Trend"))=0,#N/A,INDIRECT(ADDRESS($B193+1,BW$164,1,1,"Confirmed Trend")))</f>
        <v>0.1243859395</v>
      </c>
      <c r="BX193" s="14" cm="1">
        <f t="array" aca="1" ref="BX193" ca="1">IF(INDIRECT(ADDRESS($B193+1,BX$164,1,1,"Confirmed Trend"))=0,#N/A,INDIRECT(ADDRESS($B193+1,BX$164,1,1,"Confirmed Trend")))</f>
        <v>0.1130858866</v>
      </c>
      <c r="BY193" s="14" cm="1">
        <f t="array" aca="1" ref="BY193" ca="1">IF(INDIRECT(ADDRESS($B193+1,BY$164,1,1,"Confirmed Trend"))=0,#N/A,INDIRECT(ADDRESS($B193+1,BY$164,1,1,"Confirmed Trend")))</f>
        <v>9.9328144300000004E-2</v>
      </c>
      <c r="BZ193" s="14" cm="1">
        <f t="array" aca="1" ref="BZ193" ca="1">IF(INDIRECT(ADDRESS($B193+1,BZ$164,1,1,"Confirmed Trend"))=0,#N/A,INDIRECT(ADDRESS($B193+1,BZ$164,1,1,"Confirmed Trend")))</f>
        <v>8.8302775700000002E-2</v>
      </c>
      <c r="CA193" s="14" cm="1">
        <f t="array" aca="1" ref="CA193" ca="1">IF(INDIRECT(ADDRESS($B193+1,CA$164,1,1,"Confirmed Trend"))=0,#N/A,INDIRECT(ADDRESS($B193+1,CA$164,1,1,"Confirmed Trend")))</f>
        <v>8.1279623699999998E-2</v>
      </c>
      <c r="CB193" s="14" cm="1">
        <f t="array" aca="1" ref="CB193" ca="1">IF(INDIRECT(ADDRESS($B193+1,CB$164,1,1,"Confirmed Trend"))=0,#N/A,INDIRECT(ADDRESS($B193+1,CB$164,1,1,"Confirmed Trend")))</f>
        <v>7.8396508099999998E-2</v>
      </c>
      <c r="CC193" s="14" cm="1">
        <f t="array" aca="1" ref="CC193" ca="1">IF(INDIRECT(ADDRESS($B193+1,CC$164,1,1,"Confirmed Trend"))=0,#N/A,INDIRECT(ADDRESS($B193+1,CC$164,1,1,"Confirmed Trend")))</f>
        <v>7.7282372200000005E-2</v>
      </c>
      <c r="CD193" s="14" cm="1">
        <f t="array" aca="1" ref="CD193" ca="1">IF(INDIRECT(ADDRESS($B193+1,CD$164,1,1,"Confirmed Trend"))=0,#N/A,INDIRECT(ADDRESS($B193+1,CD$164,1,1,"Confirmed Trend")))</f>
        <v>7.5773212500000006E-2</v>
      </c>
      <c r="CE193" s="14" cm="1">
        <f t="array" aca="1" ref="CE193" ca="1">IF(INDIRECT(ADDRESS($B193+1,CE$164,1,1,"Confirmed Trend"))=0,#N/A,INDIRECT(ADDRESS($B193+1,CE$164,1,1,"Confirmed Trend")))</f>
        <v>7.55801958E-2</v>
      </c>
      <c r="CF193" s="14" cm="1">
        <f t="array" aca="1" ref="CF193" ca="1">IF(INDIRECT(ADDRESS($B193+1,CF$164,1,1,"Confirmed Trend"))=0,#N/A,INDIRECT(ADDRESS($B193+1,CF$164,1,1,"Confirmed Trend")))</f>
        <v>7.5821280699999993E-2</v>
      </c>
      <c r="CG193" s="14" cm="1">
        <f t="array" aca="1" ref="CG193" ca="1">IF(INDIRECT(ADDRESS($B193+1,CG$164,1,1,"Confirmed Trend"))=0,#N/A,INDIRECT(ADDRESS($B193+1,CG$164,1,1,"Confirmed Trend")))</f>
        <v>7.5803203099999994E-2</v>
      </c>
      <c r="CH193" s="14" cm="1">
        <f t="array" aca="1" ref="CH193" ca="1">IF(INDIRECT(ADDRESS($B193+1,CH$164,1,1,"Confirmed Trend"))=0,#N/A,INDIRECT(ADDRESS($B193+1,CH$164,1,1,"Confirmed Trend")))</f>
        <v>8.11232499E-2</v>
      </c>
      <c r="CI193" s="14" cm="1">
        <f t="array" aca="1" ref="CI193" ca="1">IF(INDIRECT(ADDRESS($B193+1,CI$164,1,1,"Confirmed Trend"))=0,#N/A,INDIRECT(ADDRESS($B193+1,CI$164,1,1,"Confirmed Trend")))</f>
        <v>7.9077018700000001E-2</v>
      </c>
      <c r="CJ193" s="14" cm="1">
        <f t="array" aca="1" ref="CJ193" ca="1">IF(INDIRECT(ADDRESS($B193+1,CJ$164,1,1,"Confirmed Trend"))=0,#N/A,INDIRECT(ADDRESS($B193+1,CJ$164,1,1,"Confirmed Trend")))</f>
        <v>7.4029648099999998E-2</v>
      </c>
      <c r="CK193" s="14" cm="1">
        <f t="array" aca="1" ref="CK193" ca="1">IF(INDIRECT(ADDRESS($B193+1,CK$164,1,1,"Confirmed Trend"))=0,#N/A,INDIRECT(ADDRESS($B193+1,CK$164,1,1,"Confirmed Trend")))</f>
        <v>6.50879553E-2</v>
      </c>
      <c r="CL193" s="14" cm="1">
        <f t="array" aca="1" ref="CL193" ca="1">IF(INDIRECT(ADDRESS($B193+1,CL$164,1,1,"Confirmed Trend"))=0,#N/A,INDIRECT(ADDRESS($B193+1,CL$164,1,1,"Confirmed Trend")))</f>
        <v>5.42704346E-2</v>
      </c>
      <c r="CM193" s="14" cm="1">
        <f t="array" aca="1" ref="CM193" ca="1">IF(INDIRECT(ADDRESS($B193+1,CM$164,1,1,"Confirmed Trend"))=0,#N/A,INDIRECT(ADDRESS($B193+1,CM$164,1,1,"Confirmed Trend")))</f>
        <v>5.3728884999999997E-2</v>
      </c>
      <c r="CN193" s="14" cm="1">
        <f t="array" aca="1" ref="CN193" ca="1">IF(INDIRECT(ADDRESS($B193+1,CN$164,1,1,"Confirmed Trend"))=0,#N/A,INDIRECT(ADDRESS($B193+1,CN$164,1,1,"Confirmed Trend")))</f>
        <v>5.6881201999999999E-2</v>
      </c>
      <c r="CO193" s="14" cm="1">
        <f t="array" aca="1" ref="CO193" ca="1">IF(INDIRECT(ADDRESS($B193+1,CO$164,1,1,"Confirmed Trend"))=0,#N/A,INDIRECT(ADDRESS($B193+1,CO$164,1,1,"Confirmed Trend")))</f>
        <v>6.5383377000000006E-2</v>
      </c>
      <c r="CP193" s="14" cm="1">
        <f t="array" aca="1" ref="CP193" ca="1">IF(INDIRECT(ADDRESS($B193+1,CP$164,1,1,"Confirmed Trend"))=0,#N/A,INDIRECT(ADDRESS($B193+1,CP$164,1,1,"Confirmed Trend")))</f>
        <v>6.7721719999999999E-2</v>
      </c>
      <c r="CQ193" s="14" cm="1">
        <f t="array" aca="1" ref="CQ193" ca="1">IF(INDIRECT(ADDRESS($B193+1,CQ$164,1,1,"Confirmed Trend"))=0,#N/A,INDIRECT(ADDRESS($B193+1,CQ$164,1,1,"Confirmed Trend")))</f>
        <v>6.2913782000000001E-2</v>
      </c>
      <c r="CR193" s="14" cm="1">
        <f t="array" aca="1" ref="CR193" ca="1">IF(INDIRECT(ADDRESS($B193+1,CR$164,1,1,"Confirmed Trend"))=0,#N/A,INDIRECT(ADDRESS($B193+1,CR$164,1,1,"Confirmed Trend")))</f>
        <v>5.7814684399999997E-2</v>
      </c>
      <c r="CS193" s="14" cm="1">
        <f t="array" aca="1" ref="CS193" ca="1">IF(INDIRECT(ADDRESS($B193+1,CS$164,1,1,"Confirmed Trend"))=0,#N/A,INDIRECT(ADDRESS($B193+1,CS$164,1,1,"Confirmed Trend")))</f>
        <v>5.5134780500000001E-2</v>
      </c>
      <c r="CT193" s="14" cm="1">
        <f t="array" aca="1" ref="CT193" ca="1">IF(INDIRECT(ADDRESS($B193+1,CT$164,1,1,"Confirmed Trend"))=0,#N/A,INDIRECT(ADDRESS($B193+1,CT$164,1,1,"Confirmed Trend")))</f>
        <v>5.8847796500000001E-2</v>
      </c>
      <c r="CU193" s="14" cm="1">
        <f t="array" aca="1" ref="CU193" ca="1">IF(INDIRECT(ADDRESS($B193+1,CU$164,1,1,"Confirmed Trend"))=0,#N/A,INDIRECT(ADDRESS($B193+1,CU$164,1,1,"Confirmed Trend")))</f>
        <v>6.6735720900000003E-2</v>
      </c>
      <c r="CV193" s="14" cm="1">
        <f t="array" aca="1" ref="CV193" ca="1">IF(INDIRECT(ADDRESS($B193+1,CV$164,1,1,"Confirmed Trend"))=0,#N/A,INDIRECT(ADDRESS($B193+1,CV$164,1,1,"Confirmed Trend")))</f>
        <v>7.1675493800000004E-2</v>
      </c>
      <c r="CW193" s="14" cm="1">
        <f t="array" aca="1" ref="CW193" ca="1">IF(INDIRECT(ADDRESS($B193+1,CW$164,1,1,"Confirmed Trend"))=0,#N/A,INDIRECT(ADDRESS($B193+1,CW$164,1,1,"Confirmed Trend")))</f>
        <v>7.1883240200000004E-2</v>
      </c>
      <c r="CX193" s="14" cm="1">
        <f t="array" aca="1" ref="CX193" ca="1">IF(INDIRECT(ADDRESS($B193+1,CX$164,1,1,"Confirmed Trend"))=0,#N/A,INDIRECT(ADDRESS($B193+1,CX$164,1,1,"Confirmed Trend")))</f>
        <v>7.0024837300000004E-2</v>
      </c>
      <c r="CY193" s="14" cm="1">
        <f t="array" aca="1" ref="CY193" ca="1">IF(INDIRECT(ADDRESS($B193+1,CY$164,1,1,"Confirmed Trend"))=0,#N/A,INDIRECT(ADDRESS($B193+1,CY$164,1,1,"Confirmed Trend")))</f>
        <v>7.1971756600000006E-2</v>
      </c>
      <c r="CZ193" s="14" cm="1">
        <f t="array" aca="1" ref="CZ193" ca="1">IF(INDIRECT(ADDRESS($B193+1,CZ$164,1,1,"Confirmed Trend"))=0,#N/A,INDIRECT(ADDRESS($B193+1,CZ$164,1,1,"Confirmed Trend")))</f>
        <v>8.0757824000000006E-2</v>
      </c>
      <c r="DA193" s="14" cm="1">
        <f t="array" aca="1" ref="DA193" ca="1">IF(INDIRECT(ADDRESS($B193+1,DA$164,1,1,"Confirmed Trend"))=0,#N/A,INDIRECT(ADDRESS($B193+1,DA$164,1,1,"Confirmed Trend")))</f>
        <v>9.3088965499999995E-2</v>
      </c>
      <c r="DB193" s="14" cm="1">
        <f t="array" aca="1" ref="DB193" ca="1">IF(INDIRECT(ADDRESS($B193+1,DB$164,1,1,"Confirmed Trend"))=0,#N/A,INDIRECT(ADDRESS($B193+1,DB$164,1,1,"Confirmed Trend")))</f>
        <v>0.1018076611</v>
      </c>
      <c r="DC193" s="14" cm="1">
        <f t="array" aca="1" ref="DC193" ca="1">IF(INDIRECT(ADDRESS($B193+1,DC$164,1,1,"Confirmed Trend"))=0,#N/A,INDIRECT(ADDRESS($B193+1,DC$164,1,1,"Confirmed Trend")))</f>
        <v>0.1016798146</v>
      </c>
      <c r="DD193" s="14" cm="1">
        <f t="array" aca="1" ref="DD193" ca="1">IF(INDIRECT(ADDRESS($B193+1,DD$164,1,1,"Confirmed Trend"))=0,#N/A,INDIRECT(ADDRESS($B193+1,DD$164,1,1,"Confirmed Trend")))</f>
        <v>9.5733250000000006E-2</v>
      </c>
      <c r="DE193" s="14" cm="1">
        <f t="array" aca="1" ref="DE193" ca="1">IF(INDIRECT(ADDRESS($B193+1,DE$164,1,1,"Confirmed Trend"))=0,#N/A,INDIRECT(ADDRESS($B193+1,DE$164,1,1,"Confirmed Trend")))</f>
        <v>8.8182861500000001E-2</v>
      </c>
      <c r="DF193" s="14" cm="1">
        <f t="array" aca="1" ref="DF193" ca="1">IF(INDIRECT(ADDRESS($B193+1,DF$164,1,1,"Confirmed Trend"))=0,#N/A,INDIRECT(ADDRESS($B193+1,DF$164,1,1,"Confirmed Trend")))</f>
        <v>8.4703681700000005E-2</v>
      </c>
      <c r="DG193" s="14" cm="1">
        <f t="array" aca="1" ref="DG193" ca="1">IF(INDIRECT(ADDRESS($B193+1,DG$164,1,1,"Confirmed Trend"))=0,#N/A,INDIRECT(ADDRESS($B193+1,DG$164,1,1,"Confirmed Trend")))</f>
        <v>8.4883572399999996E-2</v>
      </c>
      <c r="DH193" s="14" cm="1">
        <f t="array" aca="1" ref="DH193" ca="1">IF(INDIRECT(ADDRESS($B193+1,DH$164,1,1,"Confirmed Trend"))=0,#N/A,INDIRECT(ADDRESS($B193+1,DH$164,1,1,"Confirmed Trend")))</f>
        <v>8.6374464499999998E-2</v>
      </c>
      <c r="DI193" s="14" cm="1">
        <f t="array" aca="1" ref="DI193" ca="1">IF(INDIRECT(ADDRESS($B193+1,DI$164,1,1,"Confirmed Trend"))=0,#N/A,INDIRECT(ADDRESS($B193+1,DI$164,1,1,"Confirmed Trend")))</f>
        <v>8.5928887600000003E-2</v>
      </c>
      <c r="DJ193" s="14" cm="1">
        <f t="array" aca="1" ref="DJ193" ca="1">IF(INDIRECT(ADDRESS($B193+1,DJ$164,1,1,"Confirmed Trend"))=0,#N/A,INDIRECT(ADDRESS($B193+1,DJ$164,1,1,"Confirmed Trend")))</f>
        <v>7.96172822E-2</v>
      </c>
      <c r="DK193" s="14" cm="1">
        <f t="array" aca="1" ref="DK193" ca="1">IF(INDIRECT(ADDRESS($B193+1,DK$164,1,1,"Confirmed Trend"))=0,#N/A,INDIRECT(ADDRESS($B193+1,DK$164,1,1,"Confirmed Trend")))</f>
        <v>7.0379678799999998E-2</v>
      </c>
      <c r="DL193" s="14" cm="1">
        <f t="array" aca="1" ref="DL193" ca="1">IF(INDIRECT(ADDRESS($B193+1,DL$164,1,1,"Confirmed Trend"))=0,#N/A,INDIRECT(ADDRESS($B193+1,DL$164,1,1,"Confirmed Trend")))</f>
        <v>6.1302358299999998E-2</v>
      </c>
      <c r="DM193" s="14" cm="1">
        <f t="array" aca="1" ref="DM193" ca="1">IF(INDIRECT(ADDRESS($B193+1,DM$164,1,1,"Confirmed Trend"))=0,#N/A,INDIRECT(ADDRESS($B193+1,DM$164,1,1,"Confirmed Trend")))</f>
        <v>5.31947854E-2</v>
      </c>
      <c r="DN193" s="14" cm="1">
        <f t="array" aca="1" ref="DN193" ca="1">IF(INDIRECT(ADDRESS($B193+1,DN$164,1,1,"Confirmed Trend"))=0,#N/A,INDIRECT(ADDRESS($B193+1,DN$164,1,1,"Confirmed Trend")))</f>
        <v>4.8442722000000001E-2</v>
      </c>
      <c r="DO193" s="14" cm="1">
        <f t="array" aca="1" ref="DO193" ca="1">IF(INDIRECT(ADDRESS($B193+1,DO$164,1,1,"Confirmed Trend"))=0,#N/A,INDIRECT(ADDRESS($B193+1,DO$164,1,1,"Confirmed Trend")))</f>
        <v>4.6377455400000003E-2</v>
      </c>
      <c r="DP193" s="14" cm="1">
        <f t="array" aca="1" ref="DP193" ca="1">IF(INDIRECT(ADDRESS($B193+1,DP$164,1,1,"Confirmed Trend"))=0,#N/A,INDIRECT(ADDRESS($B193+1,DP$164,1,1,"Confirmed Trend")))</f>
        <v>4.6433979E-2</v>
      </c>
      <c r="DQ193" s="14" cm="1">
        <f t="array" aca="1" ref="DQ193" ca="1">IF(INDIRECT(ADDRESS($B193+1,DQ$164,1,1,"Confirmed Trend"))=0,#N/A,INDIRECT(ADDRESS($B193+1,DQ$164,1,1,"Confirmed Trend")))</f>
        <v>4.79511455E-2</v>
      </c>
      <c r="DR193" s="14" cm="1">
        <f t="array" aca="1" ref="DR193" ca="1">IF(INDIRECT(ADDRESS($B193+1,DR$164,1,1,"Confirmed Trend"))=0,#N/A,INDIRECT(ADDRESS($B193+1,DR$164,1,1,"Confirmed Trend")))</f>
        <v>4.8838635200000001E-2</v>
      </c>
      <c r="DS193" s="14" cm="1">
        <f t="array" aca="1" ref="DS193" ca="1">IF(INDIRECT(ADDRESS($B193+1,DS$164,1,1,"Confirmed Trend"))=0,#N/A,INDIRECT(ADDRESS($B193+1,DS$164,1,1,"Confirmed Trend")))</f>
        <v>4.8556144099999997E-2</v>
      </c>
      <c r="DT193" s="14" cm="1">
        <f t="array" aca="1" ref="DT193" ca="1">IF(INDIRECT(ADDRESS($B193+1,DT$164,1,1,"Confirmed Trend"))=0,#N/A,INDIRECT(ADDRESS($B193+1,DT$164,1,1,"Confirmed Trend")))</f>
        <v>4.61142228E-2</v>
      </c>
      <c r="DU193" s="14" cm="1">
        <f t="array" aca="1" ref="DU193" ca="1">IF(INDIRECT(ADDRESS($B193+1,DU$164,1,1,"Confirmed Trend"))=0,#N/A,INDIRECT(ADDRESS($B193+1,DU$164,1,1,"Confirmed Trend")))</f>
        <v>4.1971670400000001E-2</v>
      </c>
      <c r="DV193" s="14" cm="1">
        <f t="array" aca="1" ref="DV193" ca="1">IF(INDIRECT(ADDRESS($B193+1,DV$164,1,1,"Confirmed Trend"))=0,#N/A,INDIRECT(ADDRESS($B193+1,DV$164,1,1,"Confirmed Trend")))</f>
        <v>3.9437498100000003E-2</v>
      </c>
      <c r="DW193" s="14" cm="1">
        <f t="array" aca="1" ref="DW193" ca="1">IF(INDIRECT(ADDRESS($B193+1,DW$164,1,1,"Confirmed Trend"))=0,#N/A,INDIRECT(ADDRESS($B193+1,DW$164,1,1,"Confirmed Trend")))</f>
        <v>3.8393857300000001E-2</v>
      </c>
      <c r="DX193" s="14" cm="1">
        <f t="array" aca="1" ref="DX193" ca="1">IF(INDIRECT(ADDRESS($B193+1,DX$164,1,1,"Confirmed Trend"))=0,#N/A,INDIRECT(ADDRESS($B193+1,DX$164,1,1,"Confirmed Trend")))</f>
        <v>3.8592191200000001E-2</v>
      </c>
      <c r="DY193" s="14" cm="1">
        <f t="array" aca="1" ref="DY193" ca="1">IF(INDIRECT(ADDRESS($B193+1,DY$164,1,1,"Confirmed Trend"))=0,#N/A,INDIRECT(ADDRESS($B193+1,DY$164,1,1,"Confirmed Trend")))</f>
        <v>3.9363544899999998E-2</v>
      </c>
      <c r="DZ193" s="14" cm="1">
        <f t="array" aca="1" ref="DZ193" ca="1">IF(INDIRECT(ADDRESS($B193+1,DZ$164,1,1,"Confirmed Trend"))=0,#N/A,INDIRECT(ADDRESS($B193+1,DZ$164,1,1,"Confirmed Trend")))</f>
        <v>3.8587738699999999E-2</v>
      </c>
      <c r="EA193" s="14" cm="1">
        <f t="array" aca="1" ref="EA193" ca="1">IF(INDIRECT(ADDRESS($B193+1,EA$164,1,1,"Confirmed Trend"))=0,#N/A,INDIRECT(ADDRESS($B193+1,EA$164,1,1,"Confirmed Trend")))</f>
        <v>3.6076590399999997E-2</v>
      </c>
      <c r="EB193" s="14" cm="1">
        <f t="array" aca="1" ref="EB193" ca="1">IF(INDIRECT(ADDRESS($B193+1,EB$164,1,1,"Confirmed Trend"))=0,#N/A,INDIRECT(ADDRESS($B193+1,EB$164,1,1,"Confirmed Trend")))</f>
        <v>3.1880974200000002E-2</v>
      </c>
      <c r="EC193" s="14" cm="1">
        <f t="array" aca="1" ref="EC193" ca="1">IF(INDIRECT(ADDRESS($B193+1,EC$164,1,1,"Confirmed Trend"))=0,#N/A,INDIRECT(ADDRESS($B193+1,EC$164,1,1,"Confirmed Trend")))</f>
        <v>2.7996471200000001E-2</v>
      </c>
      <c r="ED193" s="14" cm="1">
        <f t="array" aca="1" ref="ED193" ca="1">IF(INDIRECT(ADDRESS($B193+1,ED$164,1,1,"Confirmed Trend"))=0,#N/A,INDIRECT(ADDRESS($B193+1,ED$164,1,1,"Confirmed Trend")))</f>
        <v>2.56965049E-2</v>
      </c>
      <c r="EE193" s="14" cm="1">
        <f t="array" aca="1" ref="EE193" ca="1">IF(INDIRECT(ADDRESS($B193+1,EE$164,1,1,"Confirmed Trend"))=0,#N/A,INDIRECT(ADDRESS($B193+1,EE$164,1,1,"Confirmed Trend")))</f>
        <v>2.5026288000000001E-2</v>
      </c>
      <c r="EF193" s="14" cm="1">
        <f t="array" aca="1" ref="EF193" ca="1">IF(INDIRECT(ADDRESS($B193+1,EF$164,1,1,"Confirmed Trend"))=0,#N/A,INDIRECT(ADDRESS($B193+1,EF$164,1,1,"Confirmed Trend")))</f>
        <v>2.4596673400000001E-2</v>
      </c>
      <c r="EG193" s="14" cm="1">
        <f t="array" aca="1" ref="EG193" ca="1">IF(INDIRECT(ADDRESS($B193+1,EG$164,1,1,"Confirmed Trend"))=0,#N/A,INDIRECT(ADDRESS($B193+1,EG$164,1,1,"Confirmed Trend")))</f>
        <v>2.3200253300000001E-2</v>
      </c>
      <c r="EH193" s="14" cm="1">
        <f t="array" aca="1" ref="EH193" ca="1">IF(INDIRECT(ADDRESS($B193+1,EH$164,1,1,"Confirmed Trend"))=0,#N/A,INDIRECT(ADDRESS($B193+1,EH$164,1,1,"Confirmed Trend")))</f>
        <v>2.0308833799999999E-2</v>
      </c>
      <c r="EI193" s="14" cm="1">
        <f t="array" aca="1" ref="EI193" ca="1">IF(INDIRECT(ADDRESS($B193+1,EI$164,1,1,"Confirmed Trend"))=0,#N/A,INDIRECT(ADDRESS($B193+1,EI$164,1,1,"Confirmed Trend")))</f>
        <v>1.7058623200000001E-2</v>
      </c>
      <c r="EJ193" s="14" cm="1">
        <f t="array" aca="1" ref="EJ193" ca="1">IF(INDIRECT(ADDRESS($B193+1,EJ$164,1,1,"Confirmed Trend"))=0,#N/A,INDIRECT(ADDRESS($B193+1,EJ$164,1,1,"Confirmed Trend")))</f>
        <v>1.6025239199999999E-2</v>
      </c>
      <c r="EK193" s="14" cm="1">
        <f t="array" aca="1" ref="EK193" ca="1">IF(INDIRECT(ADDRESS($B193+1,EK$164,1,1,"Confirmed Trend"))=0,#N/A,INDIRECT(ADDRESS($B193+1,EK$164,1,1,"Confirmed Trend")))</f>
        <v>1.6738812400000001E-2</v>
      </c>
      <c r="EL193" s="14" cm="1">
        <f t="array" aca="1" ref="EL193" ca="1">IF(INDIRECT(ADDRESS($B193+1,EL$164,1,1,"Confirmed Trend"))=0,#N/A,INDIRECT(ADDRESS($B193+1,EL$164,1,1,"Confirmed Trend")))</f>
        <v>1.8359139E-2</v>
      </c>
      <c r="EM193" s="14" cm="1">
        <f t="array" aca="1" ref="EM193" ca="1">IF(INDIRECT(ADDRESS($B193+1,EM$164,1,1,"Confirmed Trend"))=0,#N/A,INDIRECT(ADDRESS($B193+1,EM$164,1,1,"Confirmed Trend")))</f>
        <v>1.8659620599999999E-2</v>
      </c>
      <c r="EN193" s="14" cm="1">
        <f t="array" aca="1" ref="EN193" ca="1">IF(INDIRECT(ADDRESS($B193+1,EN$164,1,1,"Confirmed Trend"))=0,#N/A,INDIRECT(ADDRESS($B193+1,EN$164,1,1,"Confirmed Trend")))</f>
        <v>1.6972589600000001E-2</v>
      </c>
      <c r="EO193" s="14" cm="1">
        <f t="array" aca="1" ref="EO193" ca="1">IF(INDIRECT(ADDRESS($B193+1,EO$164,1,1,"Confirmed Trend"))=0,#N/A,INDIRECT(ADDRESS($B193+1,EO$164,1,1,"Confirmed Trend")))</f>
        <v>1.4723509799999999E-2</v>
      </c>
      <c r="EP193" s="14" cm="1">
        <f t="array" aca="1" ref="EP193" ca="1">IF(INDIRECT(ADDRESS($B193+1,EP$164,1,1,"Confirmed Trend"))=0,#N/A,INDIRECT(ADDRESS($B193+1,EP$164,1,1,"Confirmed Trend")))</f>
        <v>1.2923110999999999E-2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</row>
    <row r="194" spans="2:162" x14ac:dyDescent="0.25">
      <c r="B194">
        <f t="shared" si="688"/>
        <v>29</v>
      </c>
      <c r="C194" t="str" cm="1">
        <f t="array" aca="1" ref="C194" ca="1">INDIRECT(ADDRESS($B194+1,1,1,1,"Confirmed Trend"))</f>
        <v>US Mississippi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cm="1">
        <f t="array" aca="1" ref="BL194" ca="1">IF(INDIRECT(ADDRESS($B194+1,BL$164,1,1,"Confirmed Trend"))=0,#N/A,INDIRECT(ADDRESS($B194+1,BL$164,1,1,"Confirmed Trend")))</f>
        <v>0.58297416550000003</v>
      </c>
      <c r="BM194" s="14" cm="1">
        <f t="array" aca="1" ref="BM194" ca="1">IF(INDIRECT(ADDRESS($B194+1,BM$164,1,1,"Confirmed Trend"))=0,#N/A,INDIRECT(ADDRESS($B194+1,BM$164,1,1,"Confirmed Trend")))</f>
        <v>0.58886964519999996</v>
      </c>
      <c r="BN194" s="14" cm="1">
        <f t="array" aca="1" ref="BN194" ca="1">IF(INDIRECT(ADDRESS($B194+1,BN$164,1,1,"Confirmed Trend"))=0,#N/A,INDIRECT(ADDRESS($B194+1,BN$164,1,1,"Confirmed Trend")))</f>
        <v>0.54352703349999998</v>
      </c>
      <c r="BO194" s="14" cm="1">
        <f t="array" aca="1" ref="BO194" ca="1">IF(INDIRECT(ADDRESS($B194+1,BO$164,1,1,"Confirmed Trend"))=0,#N/A,INDIRECT(ADDRESS($B194+1,BO$164,1,1,"Confirmed Trend")))</f>
        <v>0.47487246709999997</v>
      </c>
      <c r="BP194" s="14" cm="1">
        <f t="array" aca="1" ref="BP194" ca="1">IF(INDIRECT(ADDRESS($B194+1,BP$164,1,1,"Confirmed Trend"))=0,#N/A,INDIRECT(ADDRESS($B194+1,BP$164,1,1,"Confirmed Trend")))</f>
        <v>0.36814410359999999</v>
      </c>
      <c r="BQ194" s="14" cm="1">
        <f t="array" aca="1" ref="BQ194" ca="1">IF(INDIRECT(ADDRESS($B194+1,BQ$164,1,1,"Confirmed Trend"))=0,#N/A,INDIRECT(ADDRESS($B194+1,BQ$164,1,1,"Confirmed Trend")))</f>
        <v>0.28987433150000003</v>
      </c>
      <c r="BR194" s="14" cm="1">
        <f t="array" aca="1" ref="BR194" ca="1">IF(INDIRECT(ADDRESS($B194+1,BR$164,1,1,"Confirmed Trend"))=0,#N/A,INDIRECT(ADDRESS($B194+1,BR$164,1,1,"Confirmed Trend")))</f>
        <v>0.24696547799999999</v>
      </c>
      <c r="BS194" s="14" cm="1">
        <f t="array" aca="1" ref="BS194" ca="1">IF(INDIRECT(ADDRESS($B194+1,BS$164,1,1,"Confirmed Trend"))=0,#N/A,INDIRECT(ADDRESS($B194+1,BS$164,1,1,"Confirmed Trend")))</f>
        <v>0.22139926430000001</v>
      </c>
      <c r="BT194" s="14" cm="1">
        <f t="array" aca="1" ref="BT194" ca="1">IF(INDIRECT(ADDRESS($B194+1,BT$164,1,1,"Confirmed Trend"))=0,#N/A,INDIRECT(ADDRESS($B194+1,BT$164,1,1,"Confirmed Trend")))</f>
        <v>0.20582619699999999</v>
      </c>
      <c r="BU194" s="14" cm="1">
        <f t="array" aca="1" ref="BU194" ca="1">IF(INDIRECT(ADDRESS($B194+1,BU$164,1,1,"Confirmed Trend"))=0,#N/A,INDIRECT(ADDRESS($B194+1,BU$164,1,1,"Confirmed Trend")))</f>
        <v>0.1769456103</v>
      </c>
      <c r="BV194" s="14" cm="1">
        <f t="array" aca="1" ref="BV194" ca="1">IF(INDIRECT(ADDRESS($B194+1,BV$164,1,1,"Confirmed Trend"))=0,#N/A,INDIRECT(ADDRESS($B194+1,BV$164,1,1,"Confirmed Trend")))</f>
        <v>0.15246538870000001</v>
      </c>
      <c r="BW194" s="14" cm="1">
        <f t="array" aca="1" ref="BW194" ca="1">IF(INDIRECT(ADDRESS($B194+1,BW$164,1,1,"Confirmed Trend"))=0,#N/A,INDIRECT(ADDRESS($B194+1,BW$164,1,1,"Confirmed Trend")))</f>
        <v>0.13410816119999999</v>
      </c>
      <c r="BX194" s="14" cm="1">
        <f t="array" aca="1" ref="BX194" ca="1">IF(INDIRECT(ADDRESS($B194+1,BX$164,1,1,"Confirmed Trend"))=0,#N/A,INDIRECT(ADDRESS($B194+1,BX$164,1,1,"Confirmed Trend")))</f>
        <v>0.1235386503</v>
      </c>
      <c r="BY194" s="14" cm="1">
        <f t="array" aca="1" ref="BY194" ca="1">IF(INDIRECT(ADDRESS($B194+1,BY$164,1,1,"Confirmed Trend"))=0,#N/A,INDIRECT(ADDRESS($B194+1,BY$164,1,1,"Confirmed Trend")))</f>
        <v>0.1230675261</v>
      </c>
      <c r="BZ194" s="14" cm="1">
        <f t="array" aca="1" ref="BZ194" ca="1">IF(INDIRECT(ADDRESS($B194+1,BZ$164,1,1,"Confirmed Trend"))=0,#N/A,INDIRECT(ADDRESS($B194+1,BZ$164,1,1,"Confirmed Trend")))</f>
        <v>0.119307303</v>
      </c>
      <c r="CA194" s="14" cm="1">
        <f t="array" aca="1" ref="CA194" ca="1">IF(INDIRECT(ADDRESS($B194+1,CA$164,1,1,"Confirmed Trend"))=0,#N/A,INDIRECT(ADDRESS($B194+1,CA$164,1,1,"Confirmed Trend")))</f>
        <v>0.117215207</v>
      </c>
      <c r="CB194" s="14" cm="1">
        <f t="array" aca="1" ref="CB194" ca="1">IF(INDIRECT(ADDRESS($B194+1,CB$164,1,1,"Confirmed Trend"))=0,#N/A,INDIRECT(ADDRESS($B194+1,CB$164,1,1,"Confirmed Trend")))</f>
        <v>0.10959309</v>
      </c>
      <c r="CC194" s="14" cm="1">
        <f t="array" aca="1" ref="CC194" ca="1">IF(INDIRECT(ADDRESS($B194+1,CC$164,1,1,"Confirmed Trend"))=0,#N/A,INDIRECT(ADDRESS($B194+1,CC$164,1,1,"Confirmed Trend")))</f>
        <v>0.1004436486</v>
      </c>
      <c r="CD194" s="14" cm="1">
        <f t="array" aca="1" ref="CD194" ca="1">IF(INDIRECT(ADDRESS($B194+1,CD$164,1,1,"Confirmed Trend"))=0,#N/A,INDIRECT(ADDRESS($B194+1,CD$164,1,1,"Confirmed Trend")))</f>
        <v>9.1149169099999997E-2</v>
      </c>
      <c r="CE194" s="14" cm="1">
        <f t="array" aca="1" ref="CE194" ca="1">IF(INDIRECT(ADDRESS($B194+1,CE$164,1,1,"Confirmed Trend"))=0,#N/A,INDIRECT(ADDRESS($B194+1,CE$164,1,1,"Confirmed Trend")))</f>
        <v>8.5419394600000004E-2</v>
      </c>
      <c r="CF194" s="14" cm="1">
        <f t="array" aca="1" ref="CF194" ca="1">IF(INDIRECT(ADDRESS($B194+1,CF$164,1,1,"Confirmed Trend"))=0,#N/A,INDIRECT(ADDRESS($B194+1,CF$164,1,1,"Confirmed Trend")))</f>
        <v>8.6492586799999993E-2</v>
      </c>
      <c r="CG194" s="14" cm="1">
        <f t="array" aca="1" ref="CG194" ca="1">IF(INDIRECT(ADDRESS($B194+1,CG$164,1,1,"Confirmed Trend"))=0,#N/A,INDIRECT(ADDRESS($B194+1,CG$164,1,1,"Confirmed Trend")))</f>
        <v>8.6418525199999999E-2</v>
      </c>
      <c r="CH194" s="14" cm="1">
        <f t="array" aca="1" ref="CH194" ca="1">IF(INDIRECT(ADDRESS($B194+1,CH$164,1,1,"Confirmed Trend"))=0,#N/A,INDIRECT(ADDRESS($B194+1,CH$164,1,1,"Confirmed Trend")))</f>
        <v>8.6849522600000006E-2</v>
      </c>
      <c r="CI194" s="14" cm="1">
        <f t="array" aca="1" ref="CI194" ca="1">IF(INDIRECT(ADDRESS($B194+1,CI$164,1,1,"Confirmed Trend"))=0,#N/A,INDIRECT(ADDRESS($B194+1,CI$164,1,1,"Confirmed Trend")))</f>
        <v>7.8709517000000007E-2</v>
      </c>
      <c r="CJ194" s="14" cm="1">
        <f t="array" aca="1" ref="CJ194" ca="1">IF(INDIRECT(ADDRESS($B194+1,CJ$164,1,1,"Confirmed Trend"))=0,#N/A,INDIRECT(ADDRESS($B194+1,CJ$164,1,1,"Confirmed Trend")))</f>
        <v>6.9566890100000001E-2</v>
      </c>
      <c r="CK194" s="14" cm="1">
        <f t="array" aca="1" ref="CK194" ca="1">IF(INDIRECT(ADDRESS($B194+1,CK$164,1,1,"Confirmed Trend"))=0,#N/A,INDIRECT(ADDRESS($B194+1,CK$164,1,1,"Confirmed Trend")))</f>
        <v>6.23637223E-2</v>
      </c>
      <c r="CL194" s="14" cm="1">
        <f t="array" aca="1" ref="CL194" ca="1">IF(INDIRECT(ADDRESS($B194+1,CL$164,1,1,"Confirmed Trend"))=0,#N/A,INDIRECT(ADDRESS($B194+1,CL$164,1,1,"Confirmed Trend")))</f>
        <v>6.2848538900000001E-2</v>
      </c>
      <c r="CM194" s="14" cm="1">
        <f t="array" aca="1" ref="CM194" ca="1">IF(INDIRECT(ADDRESS($B194+1,CM$164,1,1,"Confirmed Trend"))=0,#N/A,INDIRECT(ADDRESS($B194+1,CM$164,1,1,"Confirmed Trend")))</f>
        <v>6.5388450400000006E-2</v>
      </c>
      <c r="CN194" s="14" cm="1">
        <f t="array" aca="1" ref="CN194" ca="1">IF(INDIRECT(ADDRESS($B194+1,CN$164,1,1,"Confirmed Trend"))=0,#N/A,INDIRECT(ADDRESS($B194+1,CN$164,1,1,"Confirmed Trend")))</f>
        <v>6.6341928199999997E-2</v>
      </c>
      <c r="CO194" s="14" cm="1">
        <f t="array" aca="1" ref="CO194" ca="1">IF(INDIRECT(ADDRESS($B194+1,CO$164,1,1,"Confirmed Trend"))=0,#N/A,INDIRECT(ADDRESS($B194+1,CO$164,1,1,"Confirmed Trend")))</f>
        <v>6.4169492199999997E-2</v>
      </c>
      <c r="CP194" s="14" cm="1">
        <f t="array" aca="1" ref="CP194" ca="1">IF(INDIRECT(ADDRESS($B194+1,CP$164,1,1,"Confirmed Trend"))=0,#N/A,INDIRECT(ADDRESS($B194+1,CP$164,1,1,"Confirmed Trend")))</f>
        <v>6.09490289E-2</v>
      </c>
      <c r="CQ194" s="14" cm="1">
        <f t="array" aca="1" ref="CQ194" ca="1">IF(INDIRECT(ADDRESS($B194+1,CQ$164,1,1,"Confirmed Trend"))=0,#N/A,INDIRECT(ADDRESS($B194+1,CQ$164,1,1,"Confirmed Trend")))</f>
        <v>5.7974146800000001E-2</v>
      </c>
      <c r="CR194" s="14" cm="1">
        <f t="array" aca="1" ref="CR194" ca="1">IF(INDIRECT(ADDRESS($B194+1,CR$164,1,1,"Confirmed Trend"))=0,#N/A,INDIRECT(ADDRESS($B194+1,CR$164,1,1,"Confirmed Trend")))</f>
        <v>5.5197099700000002E-2</v>
      </c>
      <c r="CS194" s="14" cm="1">
        <f t="array" aca="1" ref="CS194" ca="1">IF(INDIRECT(ADDRESS($B194+1,CS$164,1,1,"Confirmed Trend"))=0,#N/A,INDIRECT(ADDRESS($B194+1,CS$164,1,1,"Confirmed Trend")))</f>
        <v>5.2272003599999999E-2</v>
      </c>
      <c r="CT194" s="14" cm="1">
        <f t="array" aca="1" ref="CT194" ca="1">IF(INDIRECT(ADDRESS($B194+1,CT$164,1,1,"Confirmed Trend"))=0,#N/A,INDIRECT(ADDRESS($B194+1,CT$164,1,1,"Confirmed Trend")))</f>
        <v>4.95112157E-2</v>
      </c>
      <c r="CU194" s="14" cm="1">
        <f t="array" aca="1" ref="CU194" ca="1">IF(INDIRECT(ADDRESS($B194+1,CU$164,1,1,"Confirmed Trend"))=0,#N/A,INDIRECT(ADDRESS($B194+1,CU$164,1,1,"Confirmed Trend")))</f>
        <v>4.8288146099999998E-2</v>
      </c>
      <c r="CV194" s="14" cm="1">
        <f t="array" aca="1" ref="CV194" ca="1">IF(INDIRECT(ADDRESS($B194+1,CV$164,1,1,"Confirmed Trend"))=0,#N/A,INDIRECT(ADDRESS($B194+1,CV$164,1,1,"Confirmed Trend")))</f>
        <v>4.8430860499999999E-2</v>
      </c>
      <c r="CW194" s="14" cm="1">
        <f t="array" aca="1" ref="CW194" ca="1">IF(INDIRECT(ADDRESS($B194+1,CW$164,1,1,"Confirmed Trend"))=0,#N/A,INDIRECT(ADDRESS($B194+1,CW$164,1,1,"Confirmed Trend")))</f>
        <v>4.6744420000000002E-2</v>
      </c>
      <c r="CX194" s="14" cm="1">
        <f t="array" aca="1" ref="CX194" ca="1">IF(INDIRECT(ADDRESS($B194+1,CX$164,1,1,"Confirmed Trend"))=0,#N/A,INDIRECT(ADDRESS($B194+1,CX$164,1,1,"Confirmed Trend")))</f>
        <v>4.33776092E-2</v>
      </c>
      <c r="CY194" s="14" cm="1">
        <f t="array" aca="1" ref="CY194" ca="1">IF(INDIRECT(ADDRESS($B194+1,CY$164,1,1,"Confirmed Trend"))=0,#N/A,INDIRECT(ADDRESS($B194+1,CY$164,1,1,"Confirmed Trend")))</f>
        <v>3.9050768E-2</v>
      </c>
      <c r="CZ194" s="14" cm="1">
        <f t="array" aca="1" ref="CZ194" ca="1">IF(INDIRECT(ADDRESS($B194+1,CZ$164,1,1,"Confirmed Trend"))=0,#N/A,INDIRECT(ADDRESS($B194+1,CZ$164,1,1,"Confirmed Trend")))</f>
        <v>3.6921571799999997E-2</v>
      </c>
      <c r="DA194" s="14" cm="1">
        <f t="array" aca="1" ref="DA194" ca="1">IF(INDIRECT(ADDRESS($B194+1,DA$164,1,1,"Confirmed Trend"))=0,#N/A,INDIRECT(ADDRESS($B194+1,DA$164,1,1,"Confirmed Trend")))</f>
        <v>3.8272643699999997E-2</v>
      </c>
      <c r="DB194" s="14" cm="1">
        <f t="array" aca="1" ref="DB194" ca="1">IF(INDIRECT(ADDRESS($B194+1,DB$164,1,1,"Confirmed Trend"))=0,#N/A,INDIRECT(ADDRESS($B194+1,DB$164,1,1,"Confirmed Trend")))</f>
        <v>4.0055778899999998E-2</v>
      </c>
      <c r="DC194" s="14" cm="1">
        <f t="array" aca="1" ref="DC194" ca="1">IF(INDIRECT(ADDRESS($B194+1,DC$164,1,1,"Confirmed Trend"))=0,#N/A,INDIRECT(ADDRESS($B194+1,DC$164,1,1,"Confirmed Trend")))</f>
        <v>3.9647099399999997E-2</v>
      </c>
      <c r="DD194" s="14" cm="1">
        <f t="array" aca="1" ref="DD194" ca="1">IF(INDIRECT(ADDRESS($B194+1,DD$164,1,1,"Confirmed Trend"))=0,#N/A,INDIRECT(ADDRESS($B194+1,DD$164,1,1,"Confirmed Trend")))</f>
        <v>3.7641394500000001E-2</v>
      </c>
      <c r="DE194" s="14" cm="1">
        <f t="array" aca="1" ref="DE194" ca="1">IF(INDIRECT(ADDRESS($B194+1,DE$164,1,1,"Confirmed Trend"))=0,#N/A,INDIRECT(ADDRESS($B194+1,DE$164,1,1,"Confirmed Trend")))</f>
        <v>3.4995799000000001E-2</v>
      </c>
      <c r="DF194" s="14" cm="1">
        <f t="array" aca="1" ref="DF194" ca="1">IF(INDIRECT(ADDRESS($B194+1,DF$164,1,1,"Confirmed Trend"))=0,#N/A,INDIRECT(ADDRESS($B194+1,DF$164,1,1,"Confirmed Trend")))</f>
        <v>3.3663238700000001E-2</v>
      </c>
      <c r="DG194" s="14" cm="1">
        <f t="array" aca="1" ref="DG194" ca="1">IF(INDIRECT(ADDRESS($B194+1,DG$164,1,1,"Confirmed Trend"))=0,#N/A,INDIRECT(ADDRESS($B194+1,DG$164,1,1,"Confirmed Trend")))</f>
        <v>3.3356428799999997E-2</v>
      </c>
      <c r="DH194" s="14" cm="1">
        <f t="array" aca="1" ref="DH194" ca="1">IF(INDIRECT(ADDRESS($B194+1,DH$164,1,1,"Confirmed Trend"))=0,#N/A,INDIRECT(ADDRESS($B194+1,DH$164,1,1,"Confirmed Trend")))</f>
        <v>3.4590001400000001E-2</v>
      </c>
      <c r="DI194" s="14" cm="1">
        <f t="array" aca="1" ref="DI194" ca="1">IF(INDIRECT(ADDRESS($B194+1,DI$164,1,1,"Confirmed Trend"))=0,#N/A,INDIRECT(ADDRESS($B194+1,DI$164,1,1,"Confirmed Trend")))</f>
        <v>3.5318908099999997E-2</v>
      </c>
      <c r="DJ194" s="14" cm="1">
        <f t="array" aca="1" ref="DJ194" ca="1">IF(INDIRECT(ADDRESS($B194+1,DJ$164,1,1,"Confirmed Trend"))=0,#N/A,INDIRECT(ADDRESS($B194+1,DJ$164,1,1,"Confirmed Trend")))</f>
        <v>3.3575644299999999E-2</v>
      </c>
      <c r="DK194" s="14" cm="1">
        <f t="array" aca="1" ref="DK194" ca="1">IF(INDIRECT(ADDRESS($B194+1,DK$164,1,1,"Confirmed Trend"))=0,#N/A,INDIRECT(ADDRESS($B194+1,DK$164,1,1,"Confirmed Trend")))</f>
        <v>3.0528189000000001E-2</v>
      </c>
      <c r="DL194" s="14" cm="1">
        <f t="array" aca="1" ref="DL194" ca="1">IF(INDIRECT(ADDRESS($B194+1,DL$164,1,1,"Confirmed Trend"))=0,#N/A,INDIRECT(ADDRESS($B194+1,DL$164,1,1,"Confirmed Trend")))</f>
        <v>2.64421507E-2</v>
      </c>
      <c r="DM194" s="14" cm="1">
        <f t="array" aca="1" ref="DM194" ca="1">IF(INDIRECT(ADDRESS($B194+1,DM$164,1,1,"Confirmed Trend"))=0,#N/A,INDIRECT(ADDRESS($B194+1,DM$164,1,1,"Confirmed Trend")))</f>
        <v>2.24174465E-2</v>
      </c>
      <c r="DN194" s="14" cm="1">
        <f t="array" aca="1" ref="DN194" ca="1">IF(INDIRECT(ADDRESS($B194+1,DN$164,1,1,"Confirmed Trend"))=0,#N/A,INDIRECT(ADDRESS($B194+1,DN$164,1,1,"Confirmed Trend")))</f>
        <v>2.1734523400000001E-2</v>
      </c>
      <c r="DO194" s="14" cm="1">
        <f t="array" aca="1" ref="DO194" ca="1">IF(INDIRECT(ADDRESS($B194+1,DO$164,1,1,"Confirmed Trend"))=0,#N/A,INDIRECT(ADDRESS($B194+1,DO$164,1,1,"Confirmed Trend")))</f>
        <v>2.3833974099999999E-2</v>
      </c>
      <c r="DP194" s="14" cm="1">
        <f t="array" aca="1" ref="DP194" ca="1">IF(INDIRECT(ADDRESS($B194+1,DP$164,1,1,"Confirmed Trend"))=0,#N/A,INDIRECT(ADDRESS($B194+1,DP$164,1,1,"Confirmed Trend")))</f>
        <v>2.74244734E-2</v>
      </c>
      <c r="DQ194" s="14" cm="1">
        <f t="array" aca="1" ref="DQ194" ca="1">IF(INDIRECT(ADDRESS($B194+1,DQ$164,1,1,"Confirmed Trend"))=0,#N/A,INDIRECT(ADDRESS($B194+1,DQ$164,1,1,"Confirmed Trend")))</f>
        <v>2.8639510999999999E-2</v>
      </c>
      <c r="DR194" s="14" cm="1">
        <f t="array" aca="1" ref="DR194" ca="1">IF(INDIRECT(ADDRESS($B194+1,DR$164,1,1,"Confirmed Trend"))=0,#N/A,INDIRECT(ADDRESS($B194+1,DR$164,1,1,"Confirmed Trend")))</f>
        <v>2.6562919300000001E-2</v>
      </c>
      <c r="DS194" s="14" cm="1">
        <f t="array" aca="1" ref="DS194" ca="1">IF(INDIRECT(ADDRESS($B194+1,DS$164,1,1,"Confirmed Trend"))=0,#N/A,INDIRECT(ADDRESS($B194+1,DS$164,1,1,"Confirmed Trend")))</f>
        <v>2.3524138399999998E-2</v>
      </c>
      <c r="DT194" s="14" cm="1">
        <f t="array" aca="1" ref="DT194" ca="1">IF(INDIRECT(ADDRESS($B194+1,DT$164,1,1,"Confirmed Trend"))=0,#N/A,INDIRECT(ADDRESS($B194+1,DT$164,1,1,"Confirmed Trend")))</f>
        <v>2.0178933600000001E-2</v>
      </c>
      <c r="DU194" s="14" cm="1">
        <f t="array" aca="1" ref="DU194" ca="1">IF(INDIRECT(ADDRESS($B194+1,DU$164,1,1,"Confirmed Trend"))=0,#N/A,INDIRECT(ADDRESS($B194+1,DU$164,1,1,"Confirmed Trend")))</f>
        <v>1.9535923199999999E-2</v>
      </c>
      <c r="DV194" s="14" cm="1">
        <f t="array" aca="1" ref="DV194" ca="1">IF(INDIRECT(ADDRESS($B194+1,DV$164,1,1,"Confirmed Trend"))=0,#N/A,INDIRECT(ADDRESS($B194+1,DV$164,1,1,"Confirmed Trend")))</f>
        <v>2.11920544E-2</v>
      </c>
      <c r="DW194" s="14" cm="1">
        <f t="array" aca="1" ref="DW194" ca="1">IF(INDIRECT(ADDRESS($B194+1,DW$164,1,1,"Confirmed Trend"))=0,#N/A,INDIRECT(ADDRESS($B194+1,DW$164,1,1,"Confirmed Trend")))</f>
        <v>2.3950062899999999E-2</v>
      </c>
      <c r="DX194" s="14" cm="1">
        <f t="array" aca="1" ref="DX194" ca="1">IF(INDIRECT(ADDRESS($B194+1,DX$164,1,1,"Confirmed Trend"))=0,#N/A,INDIRECT(ADDRESS($B194+1,DX$164,1,1,"Confirmed Trend")))</f>
        <v>2.58840982E-2</v>
      </c>
      <c r="DY194" s="14" cm="1">
        <f t="array" aca="1" ref="DY194" ca="1">IF(INDIRECT(ADDRESS($B194+1,DY$164,1,1,"Confirmed Trend"))=0,#N/A,INDIRECT(ADDRESS($B194+1,DY$164,1,1,"Confirmed Trend")))</f>
        <v>2.56193407E-2</v>
      </c>
      <c r="DZ194" s="14" cm="1">
        <f t="array" aca="1" ref="DZ194" ca="1">IF(INDIRECT(ADDRESS($B194+1,DZ$164,1,1,"Confirmed Trend"))=0,#N/A,INDIRECT(ADDRESS($B194+1,DZ$164,1,1,"Confirmed Trend")))</f>
        <v>2.3776529099999999E-2</v>
      </c>
      <c r="EA194" s="14" cm="1">
        <f t="array" aca="1" ref="EA194" ca="1">IF(INDIRECT(ADDRESS($B194+1,EA$164,1,1,"Confirmed Trend"))=0,#N/A,INDIRECT(ADDRESS($B194+1,EA$164,1,1,"Confirmed Trend")))</f>
        <v>2.1625898899999999E-2</v>
      </c>
      <c r="EB194" s="14" cm="1">
        <f t="array" aca="1" ref="EB194" ca="1">IF(INDIRECT(ADDRESS($B194+1,EB$164,1,1,"Confirmed Trend"))=0,#N/A,INDIRECT(ADDRESS($B194+1,EB$164,1,1,"Confirmed Trend")))</f>
        <v>2.0369128E-2</v>
      </c>
      <c r="EC194" s="14" cm="1">
        <f t="array" aca="1" ref="EC194" ca="1">IF(INDIRECT(ADDRESS($B194+1,EC$164,1,1,"Confirmed Trend"))=0,#N/A,INDIRECT(ADDRESS($B194+1,EC$164,1,1,"Confirmed Trend")))</f>
        <v>2.1285988400000001E-2</v>
      </c>
      <c r="ED194" s="14" cm="1">
        <f t="array" aca="1" ref="ED194" ca="1">IF(INDIRECT(ADDRESS($B194+1,ED$164,1,1,"Confirmed Trend"))=0,#N/A,INDIRECT(ADDRESS($B194+1,ED$164,1,1,"Confirmed Trend")))</f>
        <v>2.3571678200000001E-2</v>
      </c>
      <c r="EE194" s="14" cm="1">
        <f t="array" aca="1" ref="EE194" ca="1">IF(INDIRECT(ADDRESS($B194+1,EE$164,1,1,"Confirmed Trend"))=0,#N/A,INDIRECT(ADDRESS($B194+1,EE$164,1,1,"Confirmed Trend")))</f>
        <v>2.5036499100000002E-2</v>
      </c>
      <c r="EF194" s="14" cm="1">
        <f t="array" aca="1" ref="EF194" ca="1">IF(INDIRECT(ADDRESS($B194+1,EF$164,1,1,"Confirmed Trend"))=0,#N/A,INDIRECT(ADDRESS($B194+1,EF$164,1,1,"Confirmed Trend")))</f>
        <v>2.4777389800000001E-2</v>
      </c>
      <c r="EG194" s="14" cm="1">
        <f t="array" aca="1" ref="EG194" ca="1">IF(INDIRECT(ADDRESS($B194+1,EG$164,1,1,"Confirmed Trend"))=0,#N/A,INDIRECT(ADDRESS($B194+1,EG$164,1,1,"Confirmed Trend")))</f>
        <v>2.27447897E-2</v>
      </c>
      <c r="EH194" s="14" cm="1">
        <f t="array" aca="1" ref="EH194" ca="1">IF(INDIRECT(ADDRESS($B194+1,EH$164,1,1,"Confirmed Trend"))=0,#N/A,INDIRECT(ADDRESS($B194+1,EH$164,1,1,"Confirmed Trend")))</f>
        <v>2.0232120700000002E-2</v>
      </c>
      <c r="EI194" s="14" cm="1">
        <f t="array" aca="1" ref="EI194" ca="1">IF(INDIRECT(ADDRESS($B194+1,EI$164,1,1,"Confirmed Trend"))=0,#N/A,INDIRECT(ADDRESS($B194+1,EI$164,1,1,"Confirmed Trend")))</f>
        <v>1.8078092E-2</v>
      </c>
      <c r="EJ194" s="14" cm="1">
        <f t="array" aca="1" ref="EJ194" ca="1">IF(INDIRECT(ADDRESS($B194+1,EJ$164,1,1,"Confirmed Trend"))=0,#N/A,INDIRECT(ADDRESS($B194+1,EJ$164,1,1,"Confirmed Trend")))</f>
        <v>1.65738382E-2</v>
      </c>
      <c r="EK194" s="14" cm="1">
        <f t="array" aca="1" ref="EK194" ca="1">IF(INDIRECT(ADDRESS($B194+1,EK$164,1,1,"Confirmed Trend"))=0,#N/A,INDIRECT(ADDRESS($B194+1,EK$164,1,1,"Confirmed Trend")))</f>
        <v>1.4565597E-2</v>
      </c>
      <c r="EL194" s="14" cm="1">
        <f t="array" aca="1" ref="EL194" ca="1">IF(INDIRECT(ADDRESS($B194+1,EL$164,1,1,"Confirmed Trend"))=0,#N/A,INDIRECT(ADDRESS($B194+1,EL$164,1,1,"Confirmed Trend")))</f>
        <v>1.37688176E-2</v>
      </c>
      <c r="EM194" s="14" cm="1">
        <f t="array" aca="1" ref="EM194" ca="1">IF(INDIRECT(ADDRESS($B194+1,EM$164,1,1,"Confirmed Trend"))=0,#N/A,INDIRECT(ADDRESS($B194+1,EM$164,1,1,"Confirmed Trend")))</f>
        <v>1.45313127E-2</v>
      </c>
      <c r="EN194" s="14" cm="1">
        <f t="array" aca="1" ref="EN194" ca="1">IF(INDIRECT(ADDRESS($B194+1,EN$164,1,1,"Confirmed Trend"))=0,#N/A,INDIRECT(ADDRESS($B194+1,EN$164,1,1,"Confirmed Trend")))</f>
        <v>1.72864522E-2</v>
      </c>
      <c r="EO194" s="14" cm="1">
        <f t="array" aca="1" ref="EO194" ca="1">IF(INDIRECT(ADDRESS($B194+1,EO$164,1,1,"Confirmed Trend"))=0,#N/A,INDIRECT(ADDRESS($B194+1,EO$164,1,1,"Confirmed Trend")))</f>
        <v>2.0750003E-2</v>
      </c>
      <c r="EP194" s="14" cm="1">
        <f t="array" aca="1" ref="EP194" ca="1">IF(INDIRECT(ADDRESS($B194+1,EP$164,1,1,"Confirmed Trend"))=0,#N/A,INDIRECT(ADDRESS($B194+1,EP$164,1,1,"Confirmed Trend")))</f>
        <v>2.04917448E-2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</row>
    <row r="195" spans="2:162" x14ac:dyDescent="0.25">
      <c r="B195">
        <f t="shared" si="688"/>
        <v>30</v>
      </c>
      <c r="C195" t="str" cm="1">
        <f t="array" aca="1" ref="C195" ca="1">INDIRECT(ADDRESS($B195+1,1,1,1,"Confirmed Trend"))</f>
        <v>US Missouri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cm="1">
        <f t="array" aca="1" ref="BO195" ca="1">IF(INDIRECT(ADDRESS($B195+1,BO$164,1,1,"Confirmed Trend"))=0,#N/A,INDIRECT(ADDRESS($B195+1,BO$164,1,1,"Confirmed Trend")))</f>
        <v>0.59415341600000005</v>
      </c>
      <c r="BP195" s="14" cm="1">
        <f t="array" aca="1" ref="BP195" ca="1">IF(INDIRECT(ADDRESS($B195+1,BP$164,1,1,"Confirmed Trend"))=0,#N/A,INDIRECT(ADDRESS($B195+1,BP$164,1,1,"Confirmed Trend")))</f>
        <v>0.53932166920000002</v>
      </c>
      <c r="BQ195" s="14" cm="1">
        <f t="array" aca="1" ref="BQ195" ca="1">IF(INDIRECT(ADDRESS($B195+1,BQ$164,1,1,"Confirmed Trend"))=0,#N/A,INDIRECT(ADDRESS($B195+1,BQ$164,1,1,"Confirmed Trend")))</f>
        <v>0.5222091002</v>
      </c>
      <c r="BR195" s="14" cm="1">
        <f t="array" aca="1" ref="BR195" ca="1">IF(INDIRECT(ADDRESS($B195+1,BR$164,1,1,"Confirmed Trend"))=0,#N/A,INDIRECT(ADDRESS($B195+1,BR$164,1,1,"Confirmed Trend")))</f>
        <v>0.44940826859999999</v>
      </c>
      <c r="BS195" s="14" cm="1">
        <f t="array" aca="1" ref="BS195" ca="1">IF(INDIRECT(ADDRESS($B195+1,BS$164,1,1,"Confirmed Trend"))=0,#N/A,INDIRECT(ADDRESS($B195+1,BS$164,1,1,"Confirmed Trend")))</f>
        <v>0.38721906420000002</v>
      </c>
      <c r="BT195" s="14" cm="1">
        <f t="array" aca="1" ref="BT195" ca="1">IF(INDIRECT(ADDRESS($B195+1,BT$164,1,1,"Confirmed Trend"))=0,#N/A,INDIRECT(ADDRESS($B195+1,BT$164,1,1,"Confirmed Trend")))</f>
        <v>0.31823906079999997</v>
      </c>
      <c r="BU195" s="14" cm="1">
        <f t="array" aca="1" ref="BU195" ca="1">IF(INDIRECT(ADDRESS($B195+1,BU$164,1,1,"Confirmed Trend"))=0,#N/A,INDIRECT(ADDRESS($B195+1,BU$164,1,1,"Confirmed Trend")))</f>
        <v>0.25572922679999999</v>
      </c>
      <c r="BV195" s="14" cm="1">
        <f t="array" aca="1" ref="BV195" ca="1">IF(INDIRECT(ADDRESS($B195+1,BV$164,1,1,"Confirmed Trend"))=0,#N/A,INDIRECT(ADDRESS($B195+1,BV$164,1,1,"Confirmed Trend")))</f>
        <v>0.2117741581</v>
      </c>
      <c r="BW195" s="14" cm="1">
        <f t="array" aca="1" ref="BW195" ca="1">IF(INDIRECT(ADDRESS($B195+1,BW$164,1,1,"Confirmed Trend"))=0,#N/A,INDIRECT(ADDRESS($B195+1,BW$164,1,1,"Confirmed Trend")))</f>
        <v>0.18331810949999999</v>
      </c>
      <c r="BX195" s="14" cm="1">
        <f t="array" aca="1" ref="BX195" ca="1">IF(INDIRECT(ADDRESS($B195+1,BX$164,1,1,"Confirmed Trend"))=0,#N/A,INDIRECT(ADDRESS($B195+1,BX$164,1,1,"Confirmed Trend")))</f>
        <v>0.1805277636</v>
      </c>
      <c r="BY195" s="14" cm="1">
        <f t="array" aca="1" ref="BY195" ca="1">IF(INDIRECT(ADDRESS($B195+1,BY$164,1,1,"Confirmed Trend"))=0,#N/A,INDIRECT(ADDRESS($B195+1,BY$164,1,1,"Confirmed Trend")))</f>
        <v>0.18499595660000001</v>
      </c>
      <c r="BZ195" s="14" cm="1">
        <f t="array" aca="1" ref="BZ195" ca="1">IF(INDIRECT(ADDRESS($B195+1,BZ$164,1,1,"Confirmed Trend"))=0,#N/A,INDIRECT(ADDRESS($B195+1,BZ$164,1,1,"Confirmed Trend")))</f>
        <v>0.17322118559999999</v>
      </c>
      <c r="CA195" s="14" cm="1">
        <f t="array" aca="1" ref="CA195" ca="1">IF(INDIRECT(ADDRESS($B195+1,CA$164,1,1,"Confirmed Trend"))=0,#N/A,INDIRECT(ADDRESS($B195+1,CA$164,1,1,"Confirmed Trend")))</f>
        <v>0.14502958560000001</v>
      </c>
      <c r="CB195" s="14" cm="1">
        <f t="array" aca="1" ref="CB195" ca="1">IF(INDIRECT(ADDRESS($B195+1,CB$164,1,1,"Confirmed Trend"))=0,#N/A,INDIRECT(ADDRESS($B195+1,CB$164,1,1,"Confirmed Trend")))</f>
        <v>0.11692420589999999</v>
      </c>
      <c r="CC195" s="14" cm="1">
        <f t="array" aca="1" ref="CC195" ca="1">IF(INDIRECT(ADDRESS($B195+1,CC$164,1,1,"Confirmed Trend"))=0,#N/A,INDIRECT(ADDRESS($B195+1,CC$164,1,1,"Confirmed Trend")))</f>
        <v>0.1011010985</v>
      </c>
      <c r="CD195" s="14" cm="1">
        <f t="array" aca="1" ref="CD195" ca="1">IF(INDIRECT(ADDRESS($B195+1,CD$164,1,1,"Confirmed Trend"))=0,#N/A,INDIRECT(ADDRESS($B195+1,CD$164,1,1,"Confirmed Trend")))</f>
        <v>9.8580385100000001E-2</v>
      </c>
      <c r="CE195" s="14" cm="1">
        <f t="array" aca="1" ref="CE195" ca="1">IF(INDIRECT(ADDRESS($B195+1,CE$164,1,1,"Confirmed Trend"))=0,#N/A,INDIRECT(ADDRESS($B195+1,CE$164,1,1,"Confirmed Trend")))</f>
        <v>9.9710802900000006E-2</v>
      </c>
      <c r="CF195" s="14" cm="1">
        <f t="array" aca="1" ref="CF195" ca="1">IF(INDIRECT(ADDRESS($B195+1,CF$164,1,1,"Confirmed Trend"))=0,#N/A,INDIRECT(ADDRESS($B195+1,CF$164,1,1,"Confirmed Trend")))</f>
        <v>9.6417918500000005E-2</v>
      </c>
      <c r="CG195" s="14" cm="1">
        <f t="array" aca="1" ref="CG195" ca="1">IF(INDIRECT(ADDRESS($B195+1,CG$164,1,1,"Confirmed Trend"))=0,#N/A,INDIRECT(ADDRESS($B195+1,CG$164,1,1,"Confirmed Trend")))</f>
        <v>8.7412927500000001E-2</v>
      </c>
      <c r="CH195" s="14" cm="1">
        <f t="array" aca="1" ref="CH195" ca="1">IF(INDIRECT(ADDRESS($B195+1,CH$164,1,1,"Confirmed Trend"))=0,#N/A,INDIRECT(ADDRESS($B195+1,CH$164,1,1,"Confirmed Trend")))</f>
        <v>7.16382505E-2</v>
      </c>
      <c r="CI195" s="14" cm="1">
        <f t="array" aca="1" ref="CI195" ca="1">IF(INDIRECT(ADDRESS($B195+1,CI$164,1,1,"Confirmed Trend"))=0,#N/A,INDIRECT(ADDRESS($B195+1,CI$164,1,1,"Confirmed Trend")))</f>
        <v>6.14740914E-2</v>
      </c>
      <c r="CJ195" s="14" cm="1">
        <f t="array" aca="1" ref="CJ195" ca="1">IF(INDIRECT(ADDRESS($B195+1,CJ$164,1,1,"Confirmed Trend"))=0,#N/A,INDIRECT(ADDRESS($B195+1,CJ$164,1,1,"Confirmed Trend")))</f>
        <v>5.5437614000000003E-2</v>
      </c>
      <c r="CK195" s="14" cm="1">
        <f t="array" aca="1" ref="CK195" ca="1">IF(INDIRECT(ADDRESS($B195+1,CK$164,1,1,"Confirmed Trend"))=0,#N/A,INDIRECT(ADDRESS($B195+1,CK$164,1,1,"Confirmed Trend")))</f>
        <v>5.2998210400000002E-2</v>
      </c>
      <c r="CL195" s="14" cm="1">
        <f t="array" aca="1" ref="CL195" ca="1">IF(INDIRECT(ADDRESS($B195+1,CL$164,1,1,"Confirmed Trend"))=0,#N/A,INDIRECT(ADDRESS($B195+1,CL$164,1,1,"Confirmed Trend")))</f>
        <v>5.2274000700000003E-2</v>
      </c>
      <c r="CM195" s="14" cm="1">
        <f t="array" aca="1" ref="CM195" ca="1">IF(INDIRECT(ADDRESS($B195+1,CM$164,1,1,"Confirmed Trend"))=0,#N/A,INDIRECT(ADDRESS($B195+1,CM$164,1,1,"Confirmed Trend")))</f>
        <v>5.0131478700000003E-2</v>
      </c>
      <c r="CN195" s="14" cm="1">
        <f t="array" aca="1" ref="CN195" ca="1">IF(INDIRECT(ADDRESS($B195+1,CN$164,1,1,"Confirmed Trend"))=0,#N/A,INDIRECT(ADDRESS($B195+1,CN$164,1,1,"Confirmed Trend")))</f>
        <v>4.7132372899999997E-2</v>
      </c>
      <c r="CO195" s="14" cm="1">
        <f t="array" aca="1" ref="CO195" ca="1">IF(INDIRECT(ADDRESS($B195+1,CO$164,1,1,"Confirmed Trend"))=0,#N/A,INDIRECT(ADDRESS($B195+1,CO$164,1,1,"Confirmed Trend")))</f>
        <v>4.1986979299999998E-2</v>
      </c>
      <c r="CP195" s="14" cm="1">
        <f t="array" aca="1" ref="CP195" ca="1">IF(INDIRECT(ADDRESS($B195+1,CP$164,1,1,"Confirmed Trend"))=0,#N/A,INDIRECT(ADDRESS($B195+1,CP$164,1,1,"Confirmed Trend")))</f>
        <v>3.7013726599999998E-2</v>
      </c>
      <c r="CQ195" s="14" cm="1">
        <f t="array" aca="1" ref="CQ195" ca="1">IF(INDIRECT(ADDRESS($B195+1,CQ$164,1,1,"Confirmed Trend"))=0,#N/A,INDIRECT(ADDRESS($B195+1,CQ$164,1,1,"Confirmed Trend")))</f>
        <v>3.3085103999999997E-2</v>
      </c>
      <c r="CR195" s="14" cm="1">
        <f t="array" aca="1" ref="CR195" ca="1">IF(INDIRECT(ADDRESS($B195+1,CR$164,1,1,"Confirmed Trend"))=0,#N/A,INDIRECT(ADDRESS($B195+1,CR$164,1,1,"Confirmed Trend")))</f>
        <v>2.9669543999999999E-2</v>
      </c>
      <c r="CS195" s="14" cm="1">
        <f t="array" aca="1" ref="CS195" ca="1">IF(INDIRECT(ADDRESS($B195+1,CS$164,1,1,"Confirmed Trend"))=0,#N/A,INDIRECT(ADDRESS($B195+1,CS$164,1,1,"Confirmed Trend")))</f>
        <v>2.81226654E-2</v>
      </c>
      <c r="CT195" s="14" cm="1">
        <f t="array" aca="1" ref="CT195" ca="1">IF(INDIRECT(ADDRESS($B195+1,CT$164,1,1,"Confirmed Trend"))=0,#N/A,INDIRECT(ADDRESS($B195+1,CT$164,1,1,"Confirmed Trend")))</f>
        <v>2.94539578E-2</v>
      </c>
      <c r="CU195" s="14" cm="1">
        <f t="array" aca="1" ref="CU195" ca="1">IF(INDIRECT(ADDRESS($B195+1,CU$164,1,1,"Confirmed Trend"))=0,#N/A,INDIRECT(ADDRESS($B195+1,CU$164,1,1,"Confirmed Trend")))</f>
        <v>3.2242606100000001E-2</v>
      </c>
      <c r="CV195" s="14" cm="1">
        <f t="array" aca="1" ref="CV195" ca="1">IF(INDIRECT(ADDRESS($B195+1,CV$164,1,1,"Confirmed Trend"))=0,#N/A,INDIRECT(ADDRESS($B195+1,CV$164,1,1,"Confirmed Trend")))</f>
        <v>3.4047462000000001E-2</v>
      </c>
      <c r="CW195" s="14" cm="1">
        <f t="array" aca="1" ref="CW195" ca="1">IF(INDIRECT(ADDRESS($B195+1,CW$164,1,1,"Confirmed Trend"))=0,#N/A,INDIRECT(ADDRESS($B195+1,CW$164,1,1,"Confirmed Trend")))</f>
        <v>3.3535131000000003E-2</v>
      </c>
      <c r="CX195" s="14" cm="1">
        <f t="array" aca="1" ref="CX195" ca="1">IF(INDIRECT(ADDRESS($B195+1,CX$164,1,1,"Confirmed Trend"))=0,#N/A,INDIRECT(ADDRESS($B195+1,CX$164,1,1,"Confirmed Trend")))</f>
        <v>2.99150522E-2</v>
      </c>
      <c r="CY195" s="14" cm="1">
        <f t="array" aca="1" ref="CY195" ca="1">IF(INDIRECT(ADDRESS($B195+1,CY$164,1,1,"Confirmed Trend"))=0,#N/A,INDIRECT(ADDRESS($B195+1,CY$164,1,1,"Confirmed Trend")))</f>
        <v>2.5872576500000001E-2</v>
      </c>
      <c r="CZ195" s="14" cm="1">
        <f t="array" aca="1" ref="CZ195" ca="1">IF(INDIRECT(ADDRESS($B195+1,CZ$164,1,1,"Confirmed Trend"))=0,#N/A,INDIRECT(ADDRESS($B195+1,CZ$164,1,1,"Confirmed Trend")))</f>
        <v>2.17974347E-2</v>
      </c>
      <c r="DA195" s="14" cm="1">
        <f t="array" aca="1" ref="DA195" ca="1">IF(INDIRECT(ADDRESS($B195+1,DA$164,1,1,"Confirmed Trend"))=0,#N/A,INDIRECT(ADDRESS($B195+1,DA$164,1,1,"Confirmed Trend")))</f>
        <v>2.10914203E-2</v>
      </c>
      <c r="DB195" s="14" cm="1">
        <f t="array" aca="1" ref="DB195" ca="1">IF(INDIRECT(ADDRESS($B195+1,DB$164,1,1,"Confirmed Trend"))=0,#N/A,INDIRECT(ADDRESS($B195+1,DB$164,1,1,"Confirmed Trend")))</f>
        <v>2.33855255E-2</v>
      </c>
      <c r="DC195" s="14" cm="1">
        <f t="array" aca="1" ref="DC195" ca="1">IF(INDIRECT(ADDRESS($B195+1,DC$164,1,1,"Confirmed Trend"))=0,#N/A,INDIRECT(ADDRESS($B195+1,DC$164,1,1,"Confirmed Trend")))</f>
        <v>2.71410474E-2</v>
      </c>
      <c r="DD195" s="14" cm="1">
        <f t="array" aca="1" ref="DD195" ca="1">IF(INDIRECT(ADDRESS($B195+1,DD$164,1,1,"Confirmed Trend"))=0,#N/A,INDIRECT(ADDRESS($B195+1,DD$164,1,1,"Confirmed Trend")))</f>
        <v>3.2112080699999997E-2</v>
      </c>
      <c r="DE195" s="14" cm="1">
        <f t="array" aca="1" ref="DE195" ca="1">IF(INDIRECT(ADDRESS($B195+1,DE$164,1,1,"Confirmed Trend"))=0,#N/A,INDIRECT(ADDRESS($B195+1,DE$164,1,1,"Confirmed Trend")))</f>
        <v>3.36857068E-2</v>
      </c>
      <c r="DF195" s="14" cm="1">
        <f t="array" aca="1" ref="DF195" ca="1">IF(INDIRECT(ADDRESS($B195+1,DF$164,1,1,"Confirmed Trend"))=0,#N/A,INDIRECT(ADDRESS($B195+1,DF$164,1,1,"Confirmed Trend")))</f>
        <v>3.2566107800000001E-2</v>
      </c>
      <c r="DG195" s="14" cm="1">
        <f t="array" aca="1" ref="DG195" ca="1">IF(INDIRECT(ADDRESS($B195+1,DG$164,1,1,"Confirmed Trend"))=0,#N/A,INDIRECT(ADDRESS($B195+1,DG$164,1,1,"Confirmed Trend")))</f>
        <v>2.9292714500000001E-2</v>
      </c>
      <c r="DH195" s="14" cm="1">
        <f t="array" aca="1" ref="DH195" ca="1">IF(INDIRECT(ADDRESS($B195+1,DH$164,1,1,"Confirmed Trend"))=0,#N/A,INDIRECT(ADDRESS($B195+1,DH$164,1,1,"Confirmed Trend")))</f>
        <v>2.5111557100000001E-2</v>
      </c>
      <c r="DI195" s="14" cm="1">
        <f t="array" aca="1" ref="DI195" ca="1">IF(INDIRECT(ADDRESS($B195+1,DI$164,1,1,"Confirmed Trend"))=0,#N/A,INDIRECT(ADDRESS($B195+1,DI$164,1,1,"Confirmed Trend")))</f>
        <v>2.2631201E-2</v>
      </c>
      <c r="DJ195" s="14" cm="1">
        <f t="array" aca="1" ref="DJ195" ca="1">IF(INDIRECT(ADDRESS($B195+1,DJ$164,1,1,"Confirmed Trend"))=0,#N/A,INDIRECT(ADDRESS($B195+1,DJ$164,1,1,"Confirmed Trend")))</f>
        <v>2.01770548E-2</v>
      </c>
      <c r="DK195" s="14" cm="1">
        <f t="array" aca="1" ref="DK195" ca="1">IF(INDIRECT(ADDRESS($B195+1,DK$164,1,1,"Confirmed Trend"))=0,#N/A,INDIRECT(ADDRESS($B195+1,DK$164,1,1,"Confirmed Trend")))</f>
        <v>1.8392358599999999E-2</v>
      </c>
      <c r="DL195" s="14" cm="1">
        <f t="array" aca="1" ref="DL195" ca="1">IF(INDIRECT(ADDRESS($B195+1,DL$164,1,1,"Confirmed Trend"))=0,#N/A,INDIRECT(ADDRESS($B195+1,DL$164,1,1,"Confirmed Trend")))</f>
        <v>1.60425737E-2</v>
      </c>
      <c r="DM195" s="14" cm="1">
        <f t="array" aca="1" ref="DM195" ca="1">IF(INDIRECT(ADDRESS($B195+1,DM$164,1,1,"Confirmed Trend"))=0,#N/A,INDIRECT(ADDRESS($B195+1,DM$164,1,1,"Confirmed Trend")))</f>
        <v>1.3498097400000001E-2</v>
      </c>
      <c r="DN195" s="14" cm="1">
        <f t="array" aca="1" ref="DN195" ca="1">IF(INDIRECT(ADDRESS($B195+1,DN$164,1,1,"Confirmed Trend"))=0,#N/A,INDIRECT(ADDRESS($B195+1,DN$164,1,1,"Confirmed Trend")))</f>
        <v>1.24056032E-2</v>
      </c>
      <c r="DO195" s="14" cm="1">
        <f t="array" aca="1" ref="DO195" ca="1">IF(INDIRECT(ADDRESS($B195+1,DO$164,1,1,"Confirmed Trend"))=0,#N/A,INDIRECT(ADDRESS($B195+1,DO$164,1,1,"Confirmed Trend")))</f>
        <v>1.23999752E-2</v>
      </c>
      <c r="DP195" s="14" cm="1">
        <f t="array" aca="1" ref="DP195" ca="1">IF(INDIRECT(ADDRESS($B195+1,DP$164,1,1,"Confirmed Trend"))=0,#N/A,INDIRECT(ADDRESS($B195+1,DP$164,1,1,"Confirmed Trend")))</f>
        <v>1.3819974299999999E-2</v>
      </c>
      <c r="DQ195" s="14" cm="1">
        <f t="array" aca="1" ref="DQ195" ca="1">IF(INDIRECT(ADDRESS($B195+1,DQ$164,1,1,"Confirmed Trend"))=0,#N/A,INDIRECT(ADDRESS($B195+1,DQ$164,1,1,"Confirmed Trend")))</f>
        <v>1.50719045E-2</v>
      </c>
      <c r="DR195" s="14" cm="1">
        <f t="array" aca="1" ref="DR195" ca="1">IF(INDIRECT(ADDRESS($B195+1,DR$164,1,1,"Confirmed Trend"))=0,#N/A,INDIRECT(ADDRESS($B195+1,DR$164,1,1,"Confirmed Trend")))</f>
        <v>1.5584612499999999E-2</v>
      </c>
      <c r="DS195" s="14" cm="1">
        <f t="array" aca="1" ref="DS195" ca="1">IF(INDIRECT(ADDRESS($B195+1,DS$164,1,1,"Confirmed Trend"))=0,#N/A,INDIRECT(ADDRESS($B195+1,DS$164,1,1,"Confirmed Trend")))</f>
        <v>1.5015047599999999E-2</v>
      </c>
      <c r="DT195" s="14" cm="1">
        <f t="array" aca="1" ref="DT195" ca="1">IF(INDIRECT(ADDRESS($B195+1,DT$164,1,1,"Confirmed Trend"))=0,#N/A,INDIRECT(ADDRESS($B195+1,DT$164,1,1,"Confirmed Trend")))</f>
        <v>1.40806827E-2</v>
      </c>
      <c r="DU195" s="14" cm="1">
        <f t="array" aca="1" ref="DU195" ca="1">IF(INDIRECT(ADDRESS($B195+1,DU$164,1,1,"Confirmed Trend"))=0,#N/A,INDIRECT(ADDRESS($B195+1,DU$164,1,1,"Confirmed Trend")))</f>
        <v>1.3297565900000001E-2</v>
      </c>
      <c r="DV195" s="14" cm="1">
        <f t="array" aca="1" ref="DV195" ca="1">IF(INDIRECT(ADDRESS($B195+1,DV$164,1,1,"Confirmed Trend"))=0,#N/A,INDIRECT(ADDRESS($B195+1,DV$164,1,1,"Confirmed Trend")))</f>
        <v>1.30191712E-2</v>
      </c>
      <c r="DW195" s="14" cm="1">
        <f t="array" aca="1" ref="DW195" ca="1">IF(INDIRECT(ADDRESS($B195+1,DW$164,1,1,"Confirmed Trend"))=0,#N/A,INDIRECT(ADDRESS($B195+1,DW$164,1,1,"Confirmed Trend")))</f>
        <v>1.37036641E-2</v>
      </c>
      <c r="DX195" s="14" cm="1">
        <f t="array" aca="1" ref="DX195" ca="1">IF(INDIRECT(ADDRESS($B195+1,DX$164,1,1,"Confirmed Trend"))=0,#N/A,INDIRECT(ADDRESS($B195+1,DX$164,1,1,"Confirmed Trend")))</f>
        <v>1.5001670700000001E-2</v>
      </c>
      <c r="DY195" s="14" cm="1">
        <f t="array" aca="1" ref="DY195" ca="1">IF(INDIRECT(ADDRESS($B195+1,DY$164,1,1,"Confirmed Trend"))=0,#N/A,INDIRECT(ADDRESS($B195+1,DY$164,1,1,"Confirmed Trend")))</f>
        <v>1.6347118800000001E-2</v>
      </c>
      <c r="DZ195" s="14" cm="1">
        <f t="array" aca="1" ref="DZ195" ca="1">IF(INDIRECT(ADDRESS($B195+1,DZ$164,1,1,"Confirmed Trend"))=0,#N/A,INDIRECT(ADDRESS($B195+1,DZ$164,1,1,"Confirmed Trend")))</f>
        <v>1.6549182999999999E-2</v>
      </c>
      <c r="EA195" s="14" cm="1">
        <f t="array" aca="1" ref="EA195" ca="1">IF(INDIRECT(ADDRESS($B195+1,EA$164,1,1,"Confirmed Trend"))=0,#N/A,INDIRECT(ADDRESS($B195+1,EA$164,1,1,"Confirmed Trend")))</f>
        <v>1.6196748399999999E-2</v>
      </c>
      <c r="EB195" s="14" cm="1">
        <f t="array" aca="1" ref="EB195" ca="1">IF(INDIRECT(ADDRESS($B195+1,EB$164,1,1,"Confirmed Trend"))=0,#N/A,INDIRECT(ADDRESS($B195+1,EB$164,1,1,"Confirmed Trend")))</f>
        <v>1.49457384E-2</v>
      </c>
      <c r="EC195" s="14" cm="1">
        <f t="array" aca="1" ref="EC195" ca="1">IF(INDIRECT(ADDRESS($B195+1,EC$164,1,1,"Confirmed Trend"))=0,#N/A,INDIRECT(ADDRESS($B195+1,EC$164,1,1,"Confirmed Trend")))</f>
        <v>1.3997234399999999E-2</v>
      </c>
      <c r="ED195" s="14" cm="1">
        <f t="array" aca="1" ref="ED195" ca="1">IF(INDIRECT(ADDRESS($B195+1,ED$164,1,1,"Confirmed Trend"))=0,#N/A,INDIRECT(ADDRESS($B195+1,ED$164,1,1,"Confirmed Trend")))</f>
        <v>1.3339865399999999E-2</v>
      </c>
      <c r="EE195" s="14" cm="1">
        <f t="array" aca="1" ref="EE195" ca="1">IF(INDIRECT(ADDRESS($B195+1,EE$164,1,1,"Confirmed Trend"))=0,#N/A,INDIRECT(ADDRESS($B195+1,EE$164,1,1,"Confirmed Trend")))</f>
        <v>1.29661979E-2</v>
      </c>
      <c r="EF195" s="14" cm="1">
        <f t="array" aca="1" ref="EF195" ca="1">IF(INDIRECT(ADDRESS($B195+1,EF$164,1,1,"Confirmed Trend"))=0,#N/A,INDIRECT(ADDRESS($B195+1,EF$164,1,1,"Confirmed Trend")))</f>
        <v>1.2961327700000001E-2</v>
      </c>
      <c r="EG195" s="14" cm="1">
        <f t="array" aca="1" ref="EG195" ca="1">IF(INDIRECT(ADDRESS($B195+1,EG$164,1,1,"Confirmed Trend"))=0,#N/A,INDIRECT(ADDRESS($B195+1,EG$164,1,1,"Confirmed Trend")))</f>
        <v>1.3482766300000001E-2</v>
      </c>
      <c r="EH195" s="14" cm="1">
        <f t="array" aca="1" ref="EH195" ca="1">IF(INDIRECT(ADDRESS($B195+1,EH$164,1,1,"Confirmed Trend"))=0,#N/A,INDIRECT(ADDRESS($B195+1,EH$164,1,1,"Confirmed Trend")))</f>
        <v>1.4257615600000001E-2</v>
      </c>
      <c r="EI195" s="14" cm="1">
        <f t="array" aca="1" ref="EI195" ca="1">IF(INDIRECT(ADDRESS($B195+1,EI$164,1,1,"Confirmed Trend"))=0,#N/A,INDIRECT(ADDRESS($B195+1,EI$164,1,1,"Confirmed Trend")))</f>
        <v>1.5661285600000002E-2</v>
      </c>
      <c r="EJ195" s="14" cm="1">
        <f t="array" aca="1" ref="EJ195" ca="1">IF(INDIRECT(ADDRESS($B195+1,EJ$164,1,1,"Confirmed Trend"))=0,#N/A,INDIRECT(ADDRESS($B195+1,EJ$164,1,1,"Confirmed Trend")))</f>
        <v>1.63375641E-2</v>
      </c>
      <c r="EK195" s="14" cm="1">
        <f t="array" aca="1" ref="EK195" ca="1">IF(INDIRECT(ADDRESS($B195+1,EK$164,1,1,"Confirmed Trend"))=0,#N/A,INDIRECT(ADDRESS($B195+1,EK$164,1,1,"Confirmed Trend")))</f>
        <v>1.6462099800000001E-2</v>
      </c>
      <c r="EL195" s="14" cm="1">
        <f t="array" aca="1" ref="EL195" ca="1">IF(INDIRECT(ADDRESS($B195+1,EL$164,1,1,"Confirmed Trend"))=0,#N/A,INDIRECT(ADDRESS($B195+1,EL$164,1,1,"Confirmed Trend")))</f>
        <v>1.54899593E-2</v>
      </c>
      <c r="EM195" s="14" cm="1">
        <f t="array" aca="1" ref="EM195" ca="1">IF(INDIRECT(ADDRESS($B195+1,EM$164,1,1,"Confirmed Trend"))=0,#N/A,INDIRECT(ADDRESS($B195+1,EM$164,1,1,"Confirmed Trend")))</f>
        <v>1.3782812E-2</v>
      </c>
      <c r="EN195" s="14" cm="1">
        <f t="array" aca="1" ref="EN195" ca="1">IF(INDIRECT(ADDRESS($B195+1,EN$164,1,1,"Confirmed Trend"))=0,#N/A,INDIRECT(ADDRESS($B195+1,EN$164,1,1,"Confirmed Trend")))</f>
        <v>1.2381907899999999E-2</v>
      </c>
      <c r="EO195" s="14" cm="1">
        <f t="array" aca="1" ref="EO195" ca="1">IF(INDIRECT(ADDRESS($B195+1,EO$164,1,1,"Confirmed Trend"))=0,#N/A,INDIRECT(ADDRESS($B195+1,EO$164,1,1,"Confirmed Trend")))</f>
        <v>1.1958640099999999E-2</v>
      </c>
      <c r="EP195" s="14" cm="1">
        <f t="array" aca="1" ref="EP195" ca="1">IF(INDIRECT(ADDRESS($B195+1,EP$164,1,1,"Confirmed Trend"))=0,#N/A,INDIRECT(ADDRESS($B195+1,EP$164,1,1,"Confirmed Trend")))</f>
        <v>1.27155467E-2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</row>
    <row r="196" spans="2:162" x14ac:dyDescent="0.25">
      <c r="B196">
        <f t="shared" si="688"/>
        <v>31</v>
      </c>
      <c r="C196" t="str" cm="1">
        <f t="array" aca="1" ref="C196" ca="1">INDIRECT(ADDRESS($B196+1,1,1,1,"Confirmed Trend"))</f>
        <v>US Montana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cm="1">
        <f t="array" aca="1" ref="BO196" ca="1">IF(INDIRECT(ADDRESS($B196+1,BO$164,1,1,"Confirmed Trend"))=0,#N/A,INDIRECT(ADDRESS($B196+1,BO$164,1,1,"Confirmed Trend")))</f>
        <v>0.30732885090000001</v>
      </c>
      <c r="BP196" s="14" cm="1">
        <f t="array" aca="1" ref="BP196" ca="1">IF(INDIRECT(ADDRESS($B196+1,BP$164,1,1,"Confirmed Trend"))=0,#N/A,INDIRECT(ADDRESS($B196+1,BP$164,1,1,"Confirmed Trend")))</f>
        <v>0.29018681969999999</v>
      </c>
      <c r="BQ196" s="14" cm="1">
        <f t="array" aca="1" ref="BQ196" ca="1">IF(INDIRECT(ADDRESS($B196+1,BQ$164,1,1,"Confirmed Trend"))=0,#N/A,INDIRECT(ADDRESS($B196+1,BQ$164,1,1,"Confirmed Trend")))</f>
        <v>0.26209931110000001</v>
      </c>
      <c r="BR196" s="14" cm="1">
        <f t="array" aca="1" ref="BR196" ca="1">IF(INDIRECT(ADDRESS($B196+1,BR$164,1,1,"Confirmed Trend"))=0,#N/A,INDIRECT(ADDRESS($B196+1,BR$164,1,1,"Confirmed Trend")))</f>
        <v>0.28533775579999998</v>
      </c>
      <c r="BS196" s="14" cm="1">
        <f t="array" aca="1" ref="BS196" ca="1">IF(INDIRECT(ADDRESS($B196+1,BS$164,1,1,"Confirmed Trend"))=0,#N/A,INDIRECT(ADDRESS($B196+1,BS$164,1,1,"Confirmed Trend")))</f>
        <v>0.29064538979999999</v>
      </c>
      <c r="BT196" s="14" cm="1">
        <f t="array" aca="1" ref="BT196" ca="1">IF(INDIRECT(ADDRESS($B196+1,BT$164,1,1,"Confirmed Trend"))=0,#N/A,INDIRECT(ADDRESS($B196+1,BT$164,1,1,"Confirmed Trend")))</f>
        <v>0.30942696200000003</v>
      </c>
      <c r="BU196" s="14" cm="1">
        <f t="array" aca="1" ref="BU196" ca="1">IF(INDIRECT(ADDRESS($B196+1,BU$164,1,1,"Confirmed Trend"))=0,#N/A,INDIRECT(ADDRESS($B196+1,BU$164,1,1,"Confirmed Trend")))</f>
        <v>0.27835576070000001</v>
      </c>
      <c r="BV196" s="14" cm="1">
        <f t="array" aca="1" ref="BV196" ca="1">IF(INDIRECT(ADDRESS($B196+1,BV$164,1,1,"Confirmed Trend"))=0,#N/A,INDIRECT(ADDRESS($B196+1,BV$164,1,1,"Confirmed Trend")))</f>
        <v>0.21704727800000001</v>
      </c>
      <c r="BW196" s="14" cm="1">
        <f t="array" aca="1" ref="BW196" ca="1">IF(INDIRECT(ADDRESS($B196+1,BW$164,1,1,"Confirmed Trend"))=0,#N/A,INDIRECT(ADDRESS($B196+1,BW$164,1,1,"Confirmed Trend")))</f>
        <v>0.1627582232</v>
      </c>
      <c r="BX196" s="14" cm="1">
        <f t="array" aca="1" ref="BX196" ca="1">IF(INDIRECT(ADDRESS($B196+1,BX$164,1,1,"Confirmed Trend"))=0,#N/A,INDIRECT(ADDRESS($B196+1,BX$164,1,1,"Confirmed Trend")))</f>
        <v>0.1217045278</v>
      </c>
      <c r="BY196" s="14" cm="1">
        <f t="array" aca="1" ref="BY196" ca="1">IF(INDIRECT(ADDRESS($B196+1,BY$164,1,1,"Confirmed Trend"))=0,#N/A,INDIRECT(ADDRESS($B196+1,BY$164,1,1,"Confirmed Trend")))</f>
        <v>0.1054610884</v>
      </c>
      <c r="BZ196" s="14" cm="1">
        <f t="array" aca="1" ref="BZ196" ca="1">IF(INDIRECT(ADDRESS($B196+1,BZ$164,1,1,"Confirmed Trend"))=0,#N/A,INDIRECT(ADDRESS($B196+1,BZ$164,1,1,"Confirmed Trend")))</f>
        <v>9.6206541100000001E-2</v>
      </c>
      <c r="CA196" s="14" cm="1">
        <f t="array" aca="1" ref="CA196" ca="1">IF(INDIRECT(ADDRESS($B196+1,CA$164,1,1,"Confirmed Trend"))=0,#N/A,INDIRECT(ADDRESS($B196+1,CA$164,1,1,"Confirmed Trend")))</f>
        <v>8.97528836E-2</v>
      </c>
      <c r="CB196" s="14" cm="1">
        <f t="array" aca="1" ref="CB196" ca="1">IF(INDIRECT(ADDRESS($B196+1,CB$164,1,1,"Confirmed Trend"))=0,#N/A,INDIRECT(ADDRESS($B196+1,CB$164,1,1,"Confirmed Trend")))</f>
        <v>8.25103794E-2</v>
      </c>
      <c r="CC196" s="14" cm="1">
        <f t="array" aca="1" ref="CC196" ca="1">IF(INDIRECT(ADDRESS($B196+1,CC$164,1,1,"Confirmed Trend"))=0,#N/A,INDIRECT(ADDRESS($B196+1,CC$164,1,1,"Confirmed Trend")))</f>
        <v>7.4569931800000003E-2</v>
      </c>
      <c r="CD196" s="14" cm="1">
        <f t="array" aca="1" ref="CD196" ca="1">IF(INDIRECT(ADDRESS($B196+1,CD$164,1,1,"Confirmed Trend"))=0,#N/A,INDIRECT(ADDRESS($B196+1,CD$164,1,1,"Confirmed Trend")))</f>
        <v>6.6250054899999994E-2</v>
      </c>
      <c r="CE196" s="14" cm="1">
        <f t="array" aca="1" ref="CE196" ca="1">IF(INDIRECT(ADDRESS($B196+1,CE$164,1,1,"Confirmed Trend"))=0,#N/A,INDIRECT(ADDRESS($B196+1,CE$164,1,1,"Confirmed Trend")))</f>
        <v>6.0684908799999999E-2</v>
      </c>
      <c r="CF196" s="14" cm="1">
        <f t="array" aca="1" ref="CF196" ca="1">IF(INDIRECT(ADDRESS($B196+1,CF$164,1,1,"Confirmed Trend"))=0,#N/A,INDIRECT(ADDRESS($B196+1,CF$164,1,1,"Confirmed Trend")))</f>
        <v>5.4498454500000001E-2</v>
      </c>
      <c r="CG196" s="14" cm="1">
        <f t="array" aca="1" ref="CG196" ca="1">IF(INDIRECT(ADDRESS($B196+1,CG$164,1,1,"Confirmed Trend"))=0,#N/A,INDIRECT(ADDRESS($B196+1,CG$164,1,1,"Confirmed Trend")))</f>
        <v>4.9326234500000003E-2</v>
      </c>
      <c r="CH196" s="14" cm="1">
        <f t="array" aca="1" ref="CH196" ca="1">IF(INDIRECT(ADDRESS($B196+1,CH$164,1,1,"Confirmed Trend"))=0,#N/A,INDIRECT(ADDRESS($B196+1,CH$164,1,1,"Confirmed Trend")))</f>
        <v>4.4101174200000003E-2</v>
      </c>
      <c r="CI196" s="14" cm="1">
        <f t="array" aca="1" ref="CI196" ca="1">IF(INDIRECT(ADDRESS($B196+1,CI$164,1,1,"Confirmed Trend"))=0,#N/A,INDIRECT(ADDRESS($B196+1,CI$164,1,1,"Confirmed Trend")))</f>
        <v>3.60617118E-2</v>
      </c>
      <c r="CJ196" s="14" cm="1">
        <f t="array" aca="1" ref="CJ196" ca="1">IF(INDIRECT(ADDRESS($B196+1,CJ$164,1,1,"Confirmed Trend"))=0,#N/A,INDIRECT(ADDRESS($B196+1,CJ$164,1,1,"Confirmed Trend")))</f>
        <v>2.93660081E-2</v>
      </c>
      <c r="CK196" s="14" cm="1">
        <f t="array" aca="1" ref="CK196" ca="1">IF(INDIRECT(ADDRESS($B196+1,CK$164,1,1,"Confirmed Trend"))=0,#N/A,INDIRECT(ADDRESS($B196+1,CK$164,1,1,"Confirmed Trend")))</f>
        <v>2.2282435699999999E-2</v>
      </c>
      <c r="CL196" s="14" cm="1">
        <f t="array" aca="1" ref="CL196" ca="1">IF(INDIRECT(ADDRESS($B196+1,CL$164,1,1,"Confirmed Trend"))=0,#N/A,INDIRECT(ADDRESS($B196+1,CL$164,1,1,"Confirmed Trend")))</f>
        <v>1.91505345E-2</v>
      </c>
      <c r="CM196" s="14" cm="1">
        <f t="array" aca="1" ref="CM196" ca="1">IF(INDIRECT(ADDRESS($B196+1,CM$164,1,1,"Confirmed Trend"))=0,#N/A,INDIRECT(ADDRESS($B196+1,CM$164,1,1,"Confirmed Trend")))</f>
        <v>1.7456394399999998E-2</v>
      </c>
      <c r="CN196" s="14" cm="1">
        <f t="array" aca="1" ref="CN196" ca="1">IF(INDIRECT(ADDRESS($B196+1,CN$164,1,1,"Confirmed Trend"))=0,#N/A,INDIRECT(ADDRESS($B196+1,CN$164,1,1,"Confirmed Trend")))</f>
        <v>1.7139068100000002E-2</v>
      </c>
      <c r="CO196" s="14" cm="1">
        <f t="array" aca="1" ref="CO196" ca="1">IF(INDIRECT(ADDRESS($B196+1,CO$164,1,1,"Confirmed Trend"))=0,#N/A,INDIRECT(ADDRESS($B196+1,CO$164,1,1,"Confirmed Trend")))</f>
        <v>1.7100212E-2</v>
      </c>
      <c r="CP196" s="14" cm="1">
        <f t="array" aca="1" ref="CP196" ca="1">IF(INDIRECT(ADDRESS($B196+1,CP$164,1,1,"Confirmed Trend"))=0,#N/A,INDIRECT(ADDRESS($B196+1,CP$164,1,1,"Confirmed Trend")))</f>
        <v>1.52470752E-2</v>
      </c>
      <c r="CQ196" s="14" cm="1">
        <f t="array" aca="1" ref="CQ196" ca="1">IF(INDIRECT(ADDRESS($B196+1,CQ$164,1,1,"Confirmed Trend"))=0,#N/A,INDIRECT(ADDRESS($B196+1,CQ$164,1,1,"Confirmed Trend")))</f>
        <v>1.26507357E-2</v>
      </c>
      <c r="CR196" s="14" cm="1">
        <f t="array" aca="1" ref="CR196" ca="1">IF(INDIRECT(ADDRESS($B196+1,CR$164,1,1,"Confirmed Trend"))=0,#N/A,INDIRECT(ADDRESS($B196+1,CR$164,1,1,"Confirmed Trend")))</f>
        <v>9.3687045E-3</v>
      </c>
      <c r="CS196" s="14" cm="1">
        <f t="array" aca="1" ref="CS196" ca="1">IF(INDIRECT(ADDRESS($B196+1,CS$164,1,1,"Confirmed Trend"))=0,#N/A,INDIRECT(ADDRESS($B196+1,CS$164,1,1,"Confirmed Trend")))</f>
        <v>7.1440007999999996E-3</v>
      </c>
      <c r="CT196" s="14" cm="1">
        <f t="array" aca="1" ref="CT196" ca="1">IF(INDIRECT(ADDRESS($B196+1,CT$164,1,1,"Confirmed Trend"))=0,#N/A,INDIRECT(ADDRESS($B196+1,CT$164,1,1,"Confirmed Trend")))</f>
        <v>5.9361151999999997E-3</v>
      </c>
      <c r="CU196" s="14" cm="1">
        <f t="array" aca="1" ref="CU196" ca="1">IF(INDIRECT(ADDRESS($B196+1,CU$164,1,1,"Confirmed Trend"))=0,#N/A,INDIRECT(ADDRESS($B196+1,CU$164,1,1,"Confirmed Trend")))</f>
        <v>4.9440563999999998E-3</v>
      </c>
      <c r="CV196" s="14" cm="1">
        <f t="array" aca="1" ref="CV196" ca="1">IF(INDIRECT(ADDRESS($B196+1,CV$164,1,1,"Confirmed Trend"))=0,#N/A,INDIRECT(ADDRESS($B196+1,CV$164,1,1,"Confirmed Trend")))</f>
        <v>4.9215947999999999E-3</v>
      </c>
      <c r="CW196" s="14" cm="1">
        <f t="array" aca="1" ref="CW196" ca="1">IF(INDIRECT(ADDRESS($B196+1,CW$164,1,1,"Confirmed Trend"))=0,#N/A,INDIRECT(ADDRESS($B196+1,CW$164,1,1,"Confirmed Trend")))</f>
        <v>4.5215923000000002E-3</v>
      </c>
      <c r="CX196" s="14" cm="1">
        <f t="array" aca="1" ref="CX196" ca="1">IF(INDIRECT(ADDRESS($B196+1,CX$164,1,1,"Confirmed Trend"))=0,#N/A,INDIRECT(ADDRESS($B196+1,CX$164,1,1,"Confirmed Trend")))</f>
        <v>4.3116567999999999E-3</v>
      </c>
      <c r="CY196" s="14" cm="1">
        <f t="array" aca="1" ref="CY196" ca="1">IF(INDIRECT(ADDRESS($B196+1,CY$164,1,1,"Confirmed Trend"))=0,#N/A,INDIRECT(ADDRESS($B196+1,CY$164,1,1,"Confirmed Trend")))</f>
        <v>3.9212776999999997E-3</v>
      </c>
      <c r="CZ196" s="14" cm="1">
        <f t="array" aca="1" ref="CZ196" ca="1">IF(INDIRECT(ADDRESS($B196+1,CZ$164,1,1,"Confirmed Trend"))=0,#N/A,INDIRECT(ADDRESS($B196+1,CZ$164,1,1,"Confirmed Trend")))</f>
        <v>3.5339526000000001E-3</v>
      </c>
      <c r="DA196" s="14" cm="1">
        <f t="array" aca="1" ref="DA196" ca="1">IF(INDIRECT(ADDRESS($B196+1,DA$164,1,1,"Confirmed Trend"))=0,#N/A,INDIRECT(ADDRESS($B196+1,DA$164,1,1,"Confirmed Trend")))</f>
        <v>3.1519811999999999E-3</v>
      </c>
      <c r="DB196" s="14" cm="1">
        <f t="array" aca="1" ref="DB196" ca="1">IF(INDIRECT(ADDRESS($B196+1,DB$164,1,1,"Confirmed Trend"))=0,#N/A,INDIRECT(ADDRESS($B196+1,DB$164,1,1,"Confirmed Trend")))</f>
        <v>2.5863878000000002E-3</v>
      </c>
      <c r="DC196" s="14" cm="1">
        <f t="array" aca="1" ref="DC196" ca="1">IF(INDIRECT(ADDRESS($B196+1,DC$164,1,1,"Confirmed Trend"))=0,#N/A,INDIRECT(ADDRESS($B196+1,DC$164,1,1,"Confirmed Trend")))</f>
        <v>2.3952267000000001E-3</v>
      </c>
      <c r="DD196" s="14" cm="1">
        <f t="array" aca="1" ref="DD196" ca="1">IF(INDIRECT(ADDRESS($B196+1,DD$164,1,1,"Confirmed Trend"))=0,#N/A,INDIRECT(ADDRESS($B196+1,DD$164,1,1,"Confirmed Trend")))</f>
        <v>2.2050850999999999E-3</v>
      </c>
      <c r="DE196" s="14" cm="1">
        <f t="array" aca="1" ref="DE196" ca="1">IF(INDIRECT(ADDRESS($B196+1,DE$164,1,1,"Confirmed Trend"))=0,#N/A,INDIRECT(ADDRESS($B196+1,DE$164,1,1,"Confirmed Trend")))</f>
        <v>1.8345334999999999E-3</v>
      </c>
      <c r="DF196" s="14" cm="1">
        <f t="array" aca="1" ref="DF196" ca="1">IF(INDIRECT(ADDRESS($B196+1,DF$164,1,1,"Confirmed Trend"))=0,#N/A,INDIRECT(ADDRESS($B196+1,DF$164,1,1,"Confirmed Trend")))</f>
        <v>1.4042835E-3</v>
      </c>
      <c r="DG196" s="14" cm="1">
        <f t="array" aca="1" ref="DG196" ca="1">IF(INDIRECT(ADDRESS($B196+1,DG$164,1,1,"Confirmed Trend"))=0,#N/A,INDIRECT(ADDRESS($B196+1,DG$164,1,1,"Confirmed Trend")))</f>
        <v>9.144957E-4</v>
      </c>
      <c r="DH196" s="14" cm="1">
        <f t="array" aca="1" ref="DH196" ca="1">IF(INDIRECT(ADDRESS($B196+1,DH$164,1,1,"Confirmed Trend"))=0,#N/A,INDIRECT(ADDRESS($B196+1,DH$164,1,1,"Confirmed Trend")))</f>
        <v>7.3019399999999998E-4</v>
      </c>
      <c r="DI196" s="14" cm="1">
        <f t="array" aca="1" ref="DI196" ca="1">IF(INDIRECT(ADDRESS($B196+1,DI$164,1,1,"Confirmed Trend"))=0,#N/A,INDIRECT(ADDRESS($B196+1,DI$164,1,1,"Confirmed Trend")))</f>
        <v>8.5111629999999995E-4</v>
      </c>
      <c r="DJ196" s="14" cm="1">
        <f t="array" aca="1" ref="DJ196" ca="1">IF(INDIRECT(ADDRESS($B196+1,DJ$164,1,1,"Confirmed Trend"))=0,#N/A,INDIRECT(ADDRESS($B196+1,DJ$164,1,1,"Confirmed Trend")))</f>
        <v>9.7205459999999996E-4</v>
      </c>
      <c r="DK196" s="14" cm="1">
        <f t="array" aca="1" ref="DK196" ca="1">IF(INDIRECT(ADDRESS($B196+1,DK$164,1,1,"Confirmed Trend"))=0,#N/A,INDIRECT(ADDRESS($B196+1,DK$164,1,1,"Confirmed Trend")))</f>
        <v>1.0930969000000001E-3</v>
      </c>
      <c r="DL196" s="14" cm="1">
        <f t="array" aca="1" ref="DL196" ca="1">IF(INDIRECT(ADDRESS($B196+1,DL$164,1,1,"Confirmed Trend"))=0,#N/A,INDIRECT(ADDRESS($B196+1,DL$164,1,1,"Confirmed Trend")))</f>
        <v>1.2125644000000001E-3</v>
      </c>
      <c r="DM196" s="14" cm="1">
        <f t="array" aca="1" ref="DM196" ca="1">IF(INDIRECT(ADDRESS($B196+1,DM$164,1,1,"Confirmed Trend"))=0,#N/A,INDIRECT(ADDRESS($B196+1,DM$164,1,1,"Confirmed Trend")))</f>
        <v>1.5131840999999999E-3</v>
      </c>
      <c r="DN196" s="14" cm="1">
        <f t="array" aca="1" ref="DN196" ca="1">IF(INDIRECT(ADDRESS($B196+1,DN$164,1,1,"Confirmed Trend"))=0,#N/A,INDIRECT(ADDRESS($B196+1,DN$164,1,1,"Confirmed Trend")))</f>
        <v>2.1747137999999998E-3</v>
      </c>
      <c r="DO196" s="14" cm="1">
        <f t="array" aca="1" ref="DO196" ca="1">IF(INDIRECT(ADDRESS($B196+1,DO$164,1,1,"Confirmed Trend"))=0,#N/A,INDIRECT(ADDRESS($B196+1,DO$164,1,1,"Confirmed Trend")))</f>
        <v>2.8943863000000002E-3</v>
      </c>
      <c r="DP196" s="14" cm="1">
        <f t="array" aca="1" ref="DP196" ca="1">IF(INDIRECT(ADDRESS($B196+1,DP$164,1,1,"Confirmed Trend"))=0,#N/A,INDIRECT(ADDRESS($B196+1,DP$164,1,1,"Confirmed Trend")))</f>
        <v>3.4875161E-3</v>
      </c>
      <c r="DQ196" s="14" cm="1">
        <f t="array" aca="1" ref="DQ196" ca="1">IF(INDIRECT(ADDRESS($B196+1,DQ$164,1,1,"Confirmed Trend"))=0,#N/A,INDIRECT(ADDRESS($B196+1,DQ$164,1,1,"Confirmed Trend")))</f>
        <v>3.7773853E-3</v>
      </c>
      <c r="DR196" s="14" cm="1">
        <f t="array" aca="1" ref="DR196" ca="1">IF(INDIRECT(ADDRESS($B196+1,DR$164,1,1,"Confirmed Trend"))=0,#N/A,INDIRECT(ADDRESS($B196+1,DR$164,1,1,"Confirmed Trend")))</f>
        <v>3.585572E-3</v>
      </c>
      <c r="DS196" s="14" cm="1">
        <f t="array" aca="1" ref="DS196" ca="1">IF(INDIRECT(ADDRESS($B196+1,DS$164,1,1,"Confirmed Trend"))=0,#N/A,INDIRECT(ADDRESS($B196+1,DS$164,1,1,"Confirmed Trend")))</f>
        <v>3.2171996999999998E-3</v>
      </c>
      <c r="DT196" s="14" cm="1">
        <f t="array" aca="1" ref="DT196" ca="1">IF(INDIRECT(ADDRESS($B196+1,DT$164,1,1,"Confirmed Trend"))=0,#N/A,INDIRECT(ADDRESS($B196+1,DT$164,1,1,"Confirmed Trend")))</f>
        <v>3.7343940999999999E-3</v>
      </c>
      <c r="DU196" s="14" cm="1">
        <f t="array" aca="1" ref="DU196" ca="1">IF(INDIRECT(ADDRESS($B196+1,DU$164,1,1,"Confirmed Trend"))=0,#N/A,INDIRECT(ADDRESS($B196+1,DU$164,1,1,"Confirmed Trend")))</f>
        <v>4.4252785000000001E-3</v>
      </c>
      <c r="DV196" s="14" cm="1">
        <f t="array" aca="1" ref="DV196" ca="1">IF(INDIRECT(ADDRESS($B196+1,DV$164,1,1,"Confirmed Trend"))=0,#N/A,INDIRECT(ADDRESS($B196+1,DV$164,1,1,"Confirmed Trend")))</f>
        <v>5.1717756999999998E-3</v>
      </c>
      <c r="DW196" s="14" cm="1">
        <f t="array" aca="1" ref="DW196" ca="1">IF(INDIRECT(ADDRESS($B196+1,DW$164,1,1,"Confirmed Trend"))=0,#N/A,INDIRECT(ADDRESS($B196+1,DW$164,1,1,"Confirmed Trend")))</f>
        <v>4.9279915000000002E-3</v>
      </c>
      <c r="DX196" s="14" cm="1">
        <f t="array" aca="1" ref="DX196" ca="1">IF(INDIRECT(ADDRESS($B196+1,DX$164,1,1,"Confirmed Trend"))=0,#N/A,INDIRECT(ADDRESS($B196+1,DX$164,1,1,"Confirmed Trend")))</f>
        <v>3.5051360999999999E-3</v>
      </c>
      <c r="DY196" s="14" cm="1">
        <f t="array" aca="1" ref="DY196" ca="1">IF(INDIRECT(ADDRESS($B196+1,DY$164,1,1,"Confirmed Trend"))=0,#N/A,INDIRECT(ADDRESS($B196+1,DY$164,1,1,"Confirmed Trend")))</f>
        <v>2.0942523000000001E-3</v>
      </c>
      <c r="DZ196" s="14" cm="1">
        <f t="array" aca="1" ref="DZ196" ca="1">IF(INDIRECT(ADDRESS($B196+1,DZ$164,1,1,"Confirmed Trend"))=0,#N/A,INDIRECT(ADDRESS($B196+1,DZ$164,1,1,"Confirmed Trend")))</f>
        <v>8.1126569999999995E-4</v>
      </c>
      <c r="EA196" s="14" cm="1">
        <f t="array" aca="1" ref="EA196" ca="1">IF(INDIRECT(ADDRESS($B196+1,EA$164,1,1,"Confirmed Trend"))=0,#N/A,INDIRECT(ADDRESS($B196+1,EA$164,1,1,"Confirmed Trend")))</f>
        <v>6.9468609999999995E-4</v>
      </c>
      <c r="EB196" s="14" cm="1">
        <f t="array" aca="1" ref="EB196" ca="1">IF(INDIRECT(ADDRESS($B196+1,EB$164,1,1,"Confirmed Trend"))=0,#N/A,INDIRECT(ADDRESS($B196+1,EB$164,1,1,"Confirmed Trend")))</f>
        <v>1.3292906000000001E-3</v>
      </c>
      <c r="EC196" s="14" cm="1">
        <f t="array" aca="1" ref="EC196" ca="1">IF(INDIRECT(ADDRESS($B196+1,EC$164,1,1,"Confirmed Trend"))=0,#N/A,INDIRECT(ADDRESS($B196+1,EC$164,1,1,"Confirmed Trend")))</f>
        <v>3.2824144000000001E-3</v>
      </c>
      <c r="ED196" s="14" cm="1">
        <f t="array" aca="1" ref="ED196" ca="1">IF(INDIRECT(ADDRESS($B196+1,ED$164,1,1,"Confirmed Trend"))=0,#N/A,INDIRECT(ADDRESS($B196+1,ED$164,1,1,"Confirmed Trend")))</f>
        <v>7.2082921000000003E-3</v>
      </c>
      <c r="EE196" s="14" cm="1">
        <f t="array" aca="1" ref="EE196" ca="1">IF(INDIRECT(ADDRESS($B196+1,EE$164,1,1,"Confirmed Trend"))=0,#N/A,INDIRECT(ADDRESS($B196+1,EE$164,1,1,"Confirmed Trend")))</f>
        <v>1.2088329300000001E-2</v>
      </c>
      <c r="EF196" s="14" cm="1">
        <f t="array" aca="1" ref="EF196" ca="1">IF(INDIRECT(ADDRESS($B196+1,EF$164,1,1,"Confirmed Trend"))=0,#N/A,INDIRECT(ADDRESS($B196+1,EF$164,1,1,"Confirmed Trend")))</f>
        <v>1.55879429E-2</v>
      </c>
      <c r="EG196" s="14" cm="1">
        <f t="array" aca="1" ref="EG196" ca="1">IF(INDIRECT(ADDRESS($B196+1,EG$164,1,1,"Confirmed Trend"))=0,#N/A,INDIRECT(ADDRESS($B196+1,EG$164,1,1,"Confirmed Trend")))</f>
        <v>1.63851946E-2</v>
      </c>
      <c r="EH196" s="14" cm="1">
        <f t="array" aca="1" ref="EH196" ca="1">IF(INDIRECT(ADDRESS($B196+1,EH$164,1,1,"Confirmed Trend"))=0,#N/A,INDIRECT(ADDRESS($B196+1,EH$164,1,1,"Confirmed Trend")))</f>
        <v>1.38692733E-2</v>
      </c>
      <c r="EI196" s="14" cm="1">
        <f t="array" aca="1" ref="EI196" ca="1">IF(INDIRECT(ADDRESS($B196+1,EI$164,1,1,"Confirmed Trend"))=0,#N/A,INDIRECT(ADDRESS($B196+1,EI$164,1,1,"Confirmed Trend")))</f>
        <v>1.2009291E-2</v>
      </c>
      <c r="EJ196" s="14" cm="1">
        <f t="array" aca="1" ref="EJ196" ca="1">IF(INDIRECT(ADDRESS($B196+1,EJ$164,1,1,"Confirmed Trend"))=0,#N/A,INDIRECT(ADDRESS($B196+1,EJ$164,1,1,"Confirmed Trend")))</f>
        <v>1.05530199E-2</v>
      </c>
      <c r="EK196" s="14" cm="1">
        <f t="array" aca="1" ref="EK196" ca="1">IF(INDIRECT(ADDRESS($B196+1,EK$164,1,1,"Confirmed Trend"))=0,#N/A,INDIRECT(ADDRESS($B196+1,EK$164,1,1,"Confirmed Trend")))</f>
        <v>9.9656437000000004E-3</v>
      </c>
      <c r="EL196" s="14" cm="1">
        <f t="array" aca="1" ref="EL196" ca="1">IF(INDIRECT(ADDRESS($B196+1,EL$164,1,1,"Confirmed Trend"))=0,#N/A,INDIRECT(ADDRESS($B196+1,EL$164,1,1,"Confirmed Trend")))</f>
        <v>9.2828326000000006E-3</v>
      </c>
      <c r="EM196" s="14" cm="1">
        <f t="array" aca="1" ref="EM196" ca="1">IF(INDIRECT(ADDRESS($B196+1,EM$164,1,1,"Confirmed Trend"))=0,#N/A,INDIRECT(ADDRESS($B196+1,EM$164,1,1,"Confirmed Trend")))</f>
        <v>7.1689175999999997E-3</v>
      </c>
      <c r="EN196" s="14" cm="1">
        <f t="array" aca="1" ref="EN196" ca="1">IF(INDIRECT(ADDRESS($B196+1,EN$164,1,1,"Confirmed Trend"))=0,#N/A,INDIRECT(ADDRESS($B196+1,EN$164,1,1,"Confirmed Trend")))</f>
        <v>6.4788210000000001E-3</v>
      </c>
      <c r="EO196" s="14" cm="1">
        <f t="array" aca="1" ref="EO196" ca="1">IF(INDIRECT(ADDRESS($B196+1,EO$164,1,1,"Confirmed Trend"))=0,#N/A,INDIRECT(ADDRESS($B196+1,EO$164,1,1,"Confirmed Trend")))</f>
        <v>6.5707561000000001E-3</v>
      </c>
      <c r="EP196" s="14" cm="1">
        <f t="array" aca="1" ref="EP196" ca="1">IF(INDIRECT(ADDRESS($B196+1,EP$164,1,1,"Confirmed Trend"))=0,#N/A,INDIRECT(ADDRESS($B196+1,EP$164,1,1,"Confirmed Trend")))</f>
        <v>7.9009483000000002E-3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</row>
    <row r="197" spans="2:162" x14ac:dyDescent="0.25">
      <c r="B197">
        <f t="shared" si="688"/>
        <v>32</v>
      </c>
      <c r="C197" t="str" cm="1">
        <f t="array" aca="1" ref="C197" ca="1">INDIRECT(ADDRESS($B197+1,1,1,1,"Confirmed Trend"))</f>
        <v>US Nebraska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cm="1">
        <f t="array" aca="1" ref="BI197" ca="1">IF(INDIRECT(ADDRESS($B197+1,BI$164,1,1,"Confirmed Trend"))=0,#N/A,INDIRECT(ADDRESS($B197+1,BI$164,1,1,"Confirmed Trend")))</f>
        <v>0.1423119139</v>
      </c>
      <c r="BJ197" s="14" cm="1">
        <f t="array" aca="1" ref="BJ197" ca="1">IF(INDIRECT(ADDRESS($B197+1,BJ$164,1,1,"Confirmed Trend"))=0,#N/A,INDIRECT(ADDRESS($B197+1,BJ$164,1,1,"Confirmed Trend")))</f>
        <v>0.13101914140000001</v>
      </c>
      <c r="BK197" s="14" cm="1">
        <f t="array" aca="1" ref="BK197" ca="1">IF(INDIRECT(ADDRESS($B197+1,BK$164,1,1,"Confirmed Trend"))=0,#N/A,INDIRECT(ADDRESS($B197+1,BK$164,1,1,"Confirmed Trend")))</f>
        <v>0.14082887029999999</v>
      </c>
      <c r="BL197" s="14" cm="1">
        <f t="array" aca="1" ref="BL197" ca="1">IF(INDIRECT(ADDRESS($B197+1,BL$164,1,1,"Confirmed Trend"))=0,#N/A,INDIRECT(ADDRESS($B197+1,BL$164,1,1,"Confirmed Trend")))</f>
        <v>0.1472179321</v>
      </c>
      <c r="BM197" s="14" cm="1">
        <f t="array" aca="1" ref="BM197" ca="1">IF(INDIRECT(ADDRESS($B197+1,BM$164,1,1,"Confirmed Trend"))=0,#N/A,INDIRECT(ADDRESS($B197+1,BM$164,1,1,"Confirmed Trend")))</f>
        <v>0.169863967</v>
      </c>
      <c r="BN197" s="14" cm="1">
        <f t="array" aca="1" ref="BN197" ca="1">IF(INDIRECT(ADDRESS($B197+1,BN$164,1,1,"Confirmed Trend"))=0,#N/A,INDIRECT(ADDRESS($B197+1,BN$164,1,1,"Confirmed Trend")))</f>
        <v>0.17233465440000001</v>
      </c>
      <c r="BO197" s="14" cm="1">
        <f t="array" aca="1" ref="BO197" ca="1">IF(INDIRECT(ADDRESS($B197+1,BO$164,1,1,"Confirmed Trend"))=0,#N/A,INDIRECT(ADDRESS($B197+1,BO$164,1,1,"Confirmed Trend")))</f>
        <v>0.1594533819</v>
      </c>
      <c r="BP197" s="14" cm="1">
        <f t="array" aca="1" ref="BP197" ca="1">IF(INDIRECT(ADDRESS($B197+1,BP$164,1,1,"Confirmed Trend"))=0,#N/A,INDIRECT(ADDRESS($B197+1,BP$164,1,1,"Confirmed Trend")))</f>
        <v>0.13855487590000001</v>
      </c>
      <c r="BQ197" s="14" cm="1">
        <f t="array" aca="1" ref="BQ197" ca="1">IF(INDIRECT(ADDRESS($B197+1,BQ$164,1,1,"Confirmed Trend"))=0,#N/A,INDIRECT(ADDRESS($B197+1,BQ$164,1,1,"Confirmed Trend")))</f>
        <v>0.1204893531</v>
      </c>
      <c r="BR197" s="14" cm="1">
        <f t="array" aca="1" ref="BR197" ca="1">IF(INDIRECT(ADDRESS($B197+1,BR$164,1,1,"Confirmed Trend"))=0,#N/A,INDIRECT(ADDRESS($B197+1,BR$164,1,1,"Confirmed Trend")))</f>
        <v>0.12648730459999999</v>
      </c>
      <c r="BS197" s="14" cm="1">
        <f t="array" aca="1" ref="BS197" ca="1">IF(INDIRECT(ADDRESS($B197+1,BS$164,1,1,"Confirmed Trend"))=0,#N/A,INDIRECT(ADDRESS($B197+1,BS$164,1,1,"Confirmed Trend")))</f>
        <v>0.1407372264</v>
      </c>
      <c r="BT197" s="14" cm="1">
        <f t="array" aca="1" ref="BT197" ca="1">IF(INDIRECT(ADDRESS($B197+1,BT$164,1,1,"Confirmed Trend"))=0,#N/A,INDIRECT(ADDRESS($B197+1,BT$164,1,1,"Confirmed Trend")))</f>
        <v>0.15392493909999999</v>
      </c>
      <c r="BU197" s="14" cm="1">
        <f t="array" aca="1" ref="BU197" ca="1">IF(INDIRECT(ADDRESS($B197+1,BU$164,1,1,"Confirmed Trend"))=0,#N/A,INDIRECT(ADDRESS($B197+1,BU$164,1,1,"Confirmed Trend")))</f>
        <v>0.1703833119</v>
      </c>
      <c r="BV197" s="14" cm="1">
        <f t="array" aca="1" ref="BV197" ca="1">IF(INDIRECT(ADDRESS($B197+1,BV$164,1,1,"Confirmed Trend"))=0,#N/A,INDIRECT(ADDRESS($B197+1,BV$164,1,1,"Confirmed Trend")))</f>
        <v>0.18028314109999999</v>
      </c>
      <c r="BW197" s="14" cm="1">
        <f t="array" aca="1" ref="BW197" ca="1">IF(INDIRECT(ADDRESS($B197+1,BW$164,1,1,"Confirmed Trend"))=0,#N/A,INDIRECT(ADDRESS($B197+1,BW$164,1,1,"Confirmed Trend")))</f>
        <v>0.2001740289</v>
      </c>
      <c r="BX197" s="14" cm="1">
        <f t="array" aca="1" ref="BX197" ca="1">IF(INDIRECT(ADDRESS($B197+1,BX$164,1,1,"Confirmed Trend"))=0,#N/A,INDIRECT(ADDRESS($B197+1,BX$164,1,1,"Confirmed Trend")))</f>
        <v>0.21413072690000001</v>
      </c>
      <c r="BY197" s="14" cm="1">
        <f t="array" aca="1" ref="BY197" ca="1">IF(INDIRECT(ADDRESS($B197+1,BY$164,1,1,"Confirmed Trend"))=0,#N/A,INDIRECT(ADDRESS($B197+1,BY$164,1,1,"Confirmed Trend")))</f>
        <v>0.20466274039999999</v>
      </c>
      <c r="BZ197" s="14" cm="1">
        <f t="array" aca="1" ref="BZ197" ca="1">IF(INDIRECT(ADDRESS($B197+1,BZ$164,1,1,"Confirmed Trend"))=0,#N/A,INDIRECT(ADDRESS($B197+1,BZ$164,1,1,"Confirmed Trend")))</f>
        <v>0.18780557210000001</v>
      </c>
      <c r="CA197" s="14" cm="1">
        <f t="array" aca="1" ref="CA197" ca="1">IF(INDIRECT(ADDRESS($B197+1,CA$164,1,1,"Confirmed Trend"))=0,#N/A,INDIRECT(ADDRESS($B197+1,CA$164,1,1,"Confirmed Trend")))</f>
        <v>0.16266317690000001</v>
      </c>
      <c r="CB197" s="14" cm="1">
        <f t="array" aca="1" ref="CB197" ca="1">IF(INDIRECT(ADDRESS($B197+1,CB$164,1,1,"Confirmed Trend"))=0,#N/A,INDIRECT(ADDRESS($B197+1,CB$164,1,1,"Confirmed Trend")))</f>
        <v>0.148590261</v>
      </c>
      <c r="CC197" s="14" cm="1">
        <f t="array" aca="1" ref="CC197" ca="1">IF(INDIRECT(ADDRESS($B197+1,CC$164,1,1,"Confirmed Trend"))=0,#N/A,INDIRECT(ADDRESS($B197+1,CC$164,1,1,"Confirmed Trend")))</f>
        <v>0.13482551470000001</v>
      </c>
      <c r="CD197" s="14" cm="1">
        <f t="array" aca="1" ref="CD197" ca="1">IF(INDIRECT(ADDRESS($B197+1,CD$164,1,1,"Confirmed Trend"))=0,#N/A,INDIRECT(ADDRESS($B197+1,CD$164,1,1,"Confirmed Trend")))</f>
        <v>0.1291017585</v>
      </c>
      <c r="CE197" s="14" cm="1">
        <f t="array" aca="1" ref="CE197" ca="1">IF(INDIRECT(ADDRESS($B197+1,CE$164,1,1,"Confirmed Trend"))=0,#N/A,INDIRECT(ADDRESS($B197+1,CE$164,1,1,"Confirmed Trend")))</f>
        <v>0.1232565686</v>
      </c>
      <c r="CF197" s="14" cm="1">
        <f t="array" aca="1" ref="CF197" ca="1">IF(INDIRECT(ADDRESS($B197+1,CF$164,1,1,"Confirmed Trend"))=0,#N/A,INDIRECT(ADDRESS($B197+1,CF$164,1,1,"Confirmed Trend")))</f>
        <v>0.1201860942</v>
      </c>
      <c r="CG197" s="14" cm="1">
        <f t="array" aca="1" ref="CG197" ca="1">IF(INDIRECT(ADDRESS($B197+1,CG$164,1,1,"Confirmed Trend"))=0,#N/A,INDIRECT(ADDRESS($B197+1,CG$164,1,1,"Confirmed Trend")))</f>
        <v>0.11763939549999999</v>
      </c>
      <c r="CH197" s="14" cm="1">
        <f t="array" aca="1" ref="CH197" ca="1">IF(INDIRECT(ADDRESS($B197+1,CH$164,1,1,"Confirmed Trend"))=0,#N/A,INDIRECT(ADDRESS($B197+1,CH$164,1,1,"Confirmed Trend")))</f>
        <v>0.11510340130000001</v>
      </c>
      <c r="CI197" s="14" cm="1">
        <f t="array" aca="1" ref="CI197" ca="1">IF(INDIRECT(ADDRESS($B197+1,CI$164,1,1,"Confirmed Trend"))=0,#N/A,INDIRECT(ADDRESS($B197+1,CI$164,1,1,"Confirmed Trend")))</f>
        <v>0.1073430742</v>
      </c>
      <c r="CJ197" s="14" cm="1">
        <f t="array" aca="1" ref="CJ197" ca="1">IF(INDIRECT(ADDRESS($B197+1,CJ$164,1,1,"Confirmed Trend"))=0,#N/A,INDIRECT(ADDRESS($B197+1,CJ$164,1,1,"Confirmed Trend")))</f>
        <v>9.5197496800000003E-2</v>
      </c>
      <c r="CK197" s="14" cm="1">
        <f t="array" aca="1" ref="CK197" ca="1">IF(INDIRECT(ADDRESS($B197+1,CK$164,1,1,"Confirmed Trend"))=0,#N/A,INDIRECT(ADDRESS($B197+1,CK$164,1,1,"Confirmed Trend")))</f>
        <v>7.9827794699999996E-2</v>
      </c>
      <c r="CL197" s="14" cm="1">
        <f t="array" aca="1" ref="CL197" ca="1">IF(INDIRECT(ADDRESS($B197+1,CL$164,1,1,"Confirmed Trend"))=0,#N/A,INDIRECT(ADDRESS($B197+1,CL$164,1,1,"Confirmed Trend")))</f>
        <v>6.3924869499999995E-2</v>
      </c>
      <c r="CM197" s="14" cm="1">
        <f t="array" aca="1" ref="CM197" ca="1">IF(INDIRECT(ADDRESS($B197+1,CM$164,1,1,"Confirmed Trend"))=0,#N/A,INDIRECT(ADDRESS($B197+1,CM$164,1,1,"Confirmed Trend")))</f>
        <v>6.0817782799999998E-2</v>
      </c>
      <c r="CN197" s="14" cm="1">
        <f t="array" aca="1" ref="CN197" ca="1">IF(INDIRECT(ADDRESS($B197+1,CN$164,1,1,"Confirmed Trend"))=0,#N/A,INDIRECT(ADDRESS($B197+1,CN$164,1,1,"Confirmed Trend")))</f>
        <v>6.2543181099999998E-2</v>
      </c>
      <c r="CO197" s="14" cm="1">
        <f t="array" aca="1" ref="CO197" ca="1">IF(INDIRECT(ADDRESS($B197+1,CO$164,1,1,"Confirmed Trend"))=0,#N/A,INDIRECT(ADDRESS($B197+1,CO$164,1,1,"Confirmed Trend")))</f>
        <v>7.7904616800000007E-2</v>
      </c>
      <c r="CP197" s="14" cm="1">
        <f t="array" aca="1" ref="CP197" ca="1">IF(INDIRECT(ADDRESS($B197+1,CP$164,1,1,"Confirmed Trend"))=0,#N/A,INDIRECT(ADDRESS($B197+1,CP$164,1,1,"Confirmed Trend")))</f>
        <v>9.3796509099999995E-2</v>
      </c>
      <c r="CQ197" s="14" cm="1">
        <f t="array" aca="1" ref="CQ197" ca="1">IF(INDIRECT(ADDRESS($B197+1,CQ$164,1,1,"Confirmed Trend"))=0,#N/A,INDIRECT(ADDRESS($B197+1,CQ$164,1,1,"Confirmed Trend")))</f>
        <v>0.1086041524</v>
      </c>
      <c r="CR197" s="14" cm="1">
        <f t="array" aca="1" ref="CR197" ca="1">IF(INDIRECT(ADDRESS($B197+1,CR$164,1,1,"Confirmed Trend"))=0,#N/A,INDIRECT(ADDRESS($B197+1,CR$164,1,1,"Confirmed Trend")))</f>
        <v>0.11305541030000001</v>
      </c>
      <c r="CS197" s="14" cm="1">
        <f t="array" aca="1" ref="CS197" ca="1">IF(INDIRECT(ADDRESS($B197+1,CS$164,1,1,"Confirmed Trend"))=0,#N/A,INDIRECT(ADDRESS($B197+1,CS$164,1,1,"Confirmed Trend")))</f>
        <v>0.10384435240000001</v>
      </c>
      <c r="CT197" s="14" cm="1">
        <f t="array" aca="1" ref="CT197" ca="1">IF(INDIRECT(ADDRESS($B197+1,CT$164,1,1,"Confirmed Trend"))=0,#N/A,INDIRECT(ADDRESS($B197+1,CT$164,1,1,"Confirmed Trend")))</f>
        <v>9.7606359599999998E-2</v>
      </c>
      <c r="CU197" s="14" cm="1">
        <f t="array" aca="1" ref="CU197" ca="1">IF(INDIRECT(ADDRESS($B197+1,CU$164,1,1,"Confirmed Trend"))=0,#N/A,INDIRECT(ADDRESS($B197+1,CU$164,1,1,"Confirmed Trend")))</f>
        <v>9.5834845799999999E-2</v>
      </c>
      <c r="CV197" s="14" cm="1">
        <f t="array" aca="1" ref="CV197" ca="1">IF(INDIRECT(ADDRESS($B197+1,CV$164,1,1,"Confirmed Trend"))=0,#N/A,INDIRECT(ADDRESS($B197+1,CV$164,1,1,"Confirmed Trend")))</f>
        <v>0.1071005337</v>
      </c>
      <c r="CW197" s="14" cm="1">
        <f t="array" aca="1" ref="CW197" ca="1">IF(INDIRECT(ADDRESS($B197+1,CW$164,1,1,"Confirmed Trend"))=0,#N/A,INDIRECT(ADDRESS($B197+1,CW$164,1,1,"Confirmed Trend")))</f>
        <v>0.1208727112</v>
      </c>
      <c r="CX197" s="14" cm="1">
        <f t="array" aca="1" ref="CX197" ca="1">IF(INDIRECT(ADDRESS($B197+1,CX$164,1,1,"Confirmed Trend"))=0,#N/A,INDIRECT(ADDRESS($B197+1,CX$164,1,1,"Confirmed Trend")))</f>
        <v>0.1266524708</v>
      </c>
      <c r="CY197" s="14" cm="1">
        <f t="array" aca="1" ref="CY197" ca="1">IF(INDIRECT(ADDRESS($B197+1,CY$164,1,1,"Confirmed Trend"))=0,#N/A,INDIRECT(ADDRESS($B197+1,CY$164,1,1,"Confirmed Trend")))</f>
        <v>0.1130952348</v>
      </c>
      <c r="CZ197" s="14" cm="1">
        <f t="array" aca="1" ref="CZ197" ca="1">IF(INDIRECT(ADDRESS($B197+1,CZ$164,1,1,"Confirmed Trend"))=0,#N/A,INDIRECT(ADDRESS($B197+1,CZ$164,1,1,"Confirmed Trend")))</f>
        <v>9.6413945099999995E-2</v>
      </c>
      <c r="DA197" s="14" cm="1">
        <f t="array" aca="1" ref="DA197" ca="1">IF(INDIRECT(ADDRESS($B197+1,DA$164,1,1,"Confirmed Trend"))=0,#N/A,INDIRECT(ADDRESS($B197+1,DA$164,1,1,"Confirmed Trend")))</f>
        <v>8.74152438E-2</v>
      </c>
      <c r="DB197" s="14" cm="1">
        <f t="array" aca="1" ref="DB197" ca="1">IF(INDIRECT(ADDRESS($B197+1,DB$164,1,1,"Confirmed Trend"))=0,#N/A,INDIRECT(ADDRESS($B197+1,DB$164,1,1,"Confirmed Trend")))</f>
        <v>9.0681074599999995E-2</v>
      </c>
      <c r="DC197" s="14" cm="1">
        <f t="array" aca="1" ref="DC197" ca="1">IF(INDIRECT(ADDRESS($B197+1,DC$164,1,1,"Confirmed Trend"))=0,#N/A,INDIRECT(ADDRESS($B197+1,DC$164,1,1,"Confirmed Trend")))</f>
        <v>0.10297820839999999</v>
      </c>
      <c r="DD197" s="14" cm="1">
        <f t="array" aca="1" ref="DD197" ca="1">IF(INDIRECT(ADDRESS($B197+1,DD$164,1,1,"Confirmed Trend"))=0,#N/A,INDIRECT(ADDRESS($B197+1,DD$164,1,1,"Confirmed Trend")))</f>
        <v>0.1119066987</v>
      </c>
      <c r="DE197" s="14" cm="1">
        <f t="array" aca="1" ref="DE197" ca="1">IF(INDIRECT(ADDRESS($B197+1,DE$164,1,1,"Confirmed Trend"))=0,#N/A,INDIRECT(ADDRESS($B197+1,DE$164,1,1,"Confirmed Trend")))</f>
        <v>0.10926085689999999</v>
      </c>
      <c r="DF197" s="14" cm="1">
        <f t="array" aca="1" ref="DF197" ca="1">IF(INDIRECT(ADDRESS($B197+1,DF$164,1,1,"Confirmed Trend"))=0,#N/A,INDIRECT(ADDRESS($B197+1,DF$164,1,1,"Confirmed Trend")))</f>
        <v>9.32375758E-2</v>
      </c>
      <c r="DG197" s="14" cm="1">
        <f t="array" aca="1" ref="DG197" ca="1">IF(INDIRECT(ADDRESS($B197+1,DG$164,1,1,"Confirmed Trend"))=0,#N/A,INDIRECT(ADDRESS($B197+1,DG$164,1,1,"Confirmed Trend")))</f>
        <v>7.5015996599999996E-2</v>
      </c>
      <c r="DH197" s="14" cm="1">
        <f t="array" aca="1" ref="DH197" ca="1">IF(INDIRECT(ADDRESS($B197+1,DH$164,1,1,"Confirmed Trend"))=0,#N/A,INDIRECT(ADDRESS($B197+1,DH$164,1,1,"Confirmed Trend")))</f>
        <v>6.1380803300000002E-2</v>
      </c>
      <c r="DI197" s="14" cm="1">
        <f t="array" aca="1" ref="DI197" ca="1">IF(INDIRECT(ADDRESS($B197+1,DI$164,1,1,"Confirmed Trend"))=0,#N/A,INDIRECT(ADDRESS($B197+1,DI$164,1,1,"Confirmed Trend")))</f>
        <v>5.9116098899999997E-2</v>
      </c>
      <c r="DJ197" s="14" cm="1">
        <f t="array" aca="1" ref="DJ197" ca="1">IF(INDIRECT(ADDRESS($B197+1,DJ$164,1,1,"Confirmed Trend"))=0,#N/A,INDIRECT(ADDRESS($B197+1,DJ$164,1,1,"Confirmed Trend")))</f>
        <v>5.9843794200000001E-2</v>
      </c>
      <c r="DK197" s="14" cm="1">
        <f t="array" aca="1" ref="DK197" ca="1">IF(INDIRECT(ADDRESS($B197+1,DK$164,1,1,"Confirmed Trend"))=0,#N/A,INDIRECT(ADDRESS($B197+1,DK$164,1,1,"Confirmed Trend")))</f>
        <v>6.0264235100000001E-2</v>
      </c>
      <c r="DL197" s="14" cm="1">
        <f t="array" aca="1" ref="DL197" ca="1">IF(INDIRECT(ADDRESS($B197+1,DL$164,1,1,"Confirmed Trend"))=0,#N/A,INDIRECT(ADDRESS($B197+1,DL$164,1,1,"Confirmed Trend")))</f>
        <v>5.3433224100000003E-2</v>
      </c>
      <c r="DM197" s="14" cm="1">
        <f t="array" aca="1" ref="DM197" ca="1">IF(INDIRECT(ADDRESS($B197+1,DM$164,1,1,"Confirmed Trend"))=0,#N/A,INDIRECT(ADDRESS($B197+1,DM$164,1,1,"Confirmed Trend")))</f>
        <v>4.0870303099999998E-2</v>
      </c>
      <c r="DN197" s="14" cm="1">
        <f t="array" aca="1" ref="DN197" ca="1">IF(INDIRECT(ADDRESS($B197+1,DN$164,1,1,"Confirmed Trend"))=0,#N/A,INDIRECT(ADDRESS($B197+1,DN$164,1,1,"Confirmed Trend")))</f>
        <v>3.1622331199999999E-2</v>
      </c>
      <c r="DO197" s="14" cm="1">
        <f t="array" aca="1" ref="DO197" ca="1">IF(INDIRECT(ADDRESS($B197+1,DO$164,1,1,"Confirmed Trend"))=0,#N/A,INDIRECT(ADDRESS($B197+1,DO$164,1,1,"Confirmed Trend")))</f>
        <v>2.75806579E-2</v>
      </c>
      <c r="DP197" s="14" cm="1">
        <f t="array" aca="1" ref="DP197" ca="1">IF(INDIRECT(ADDRESS($B197+1,DP$164,1,1,"Confirmed Trend"))=0,#N/A,INDIRECT(ADDRESS($B197+1,DP$164,1,1,"Confirmed Trend")))</f>
        <v>2.99006536E-2</v>
      </c>
      <c r="DQ197" s="14" cm="1">
        <f t="array" aca="1" ref="DQ197" ca="1">IF(INDIRECT(ADDRESS($B197+1,DQ$164,1,1,"Confirmed Trend"))=0,#N/A,INDIRECT(ADDRESS($B197+1,DQ$164,1,1,"Confirmed Trend")))</f>
        <v>3.5488981400000001E-2</v>
      </c>
      <c r="DR197" s="14" cm="1">
        <f t="array" aca="1" ref="DR197" ca="1">IF(INDIRECT(ADDRESS($B197+1,DR$164,1,1,"Confirmed Trend"))=0,#N/A,INDIRECT(ADDRESS($B197+1,DR$164,1,1,"Confirmed Trend")))</f>
        <v>3.59864461E-2</v>
      </c>
      <c r="DS197" s="14" cm="1">
        <f t="array" aca="1" ref="DS197" ca="1">IF(INDIRECT(ADDRESS($B197+1,DS$164,1,1,"Confirmed Trend"))=0,#N/A,INDIRECT(ADDRESS($B197+1,DS$164,1,1,"Confirmed Trend")))</f>
        <v>3.4999023400000003E-2</v>
      </c>
      <c r="DT197" s="14" cm="1">
        <f t="array" aca="1" ref="DT197" ca="1">IF(INDIRECT(ADDRESS($B197+1,DT$164,1,1,"Confirmed Trend"))=0,#N/A,INDIRECT(ADDRESS($B197+1,DT$164,1,1,"Confirmed Trend")))</f>
        <v>3.0070778400000001E-2</v>
      </c>
      <c r="DU197" s="14" cm="1">
        <f t="array" aca="1" ref="DU197" ca="1">IF(INDIRECT(ADDRESS($B197+1,DU$164,1,1,"Confirmed Trend"))=0,#N/A,INDIRECT(ADDRESS($B197+1,DU$164,1,1,"Confirmed Trend")))</f>
        <v>2.6040991600000001E-2</v>
      </c>
      <c r="DV197" s="14" cm="1">
        <f t="array" aca="1" ref="DV197" ca="1">IF(INDIRECT(ADDRESS($B197+1,DV$164,1,1,"Confirmed Trend"))=0,#N/A,INDIRECT(ADDRESS($B197+1,DV$164,1,1,"Confirmed Trend")))</f>
        <v>2.4259416400000001E-2</v>
      </c>
      <c r="DW197" s="14" cm="1">
        <f t="array" aca="1" ref="DW197" ca="1">IF(INDIRECT(ADDRESS($B197+1,DW$164,1,1,"Confirmed Trend"))=0,#N/A,INDIRECT(ADDRESS($B197+1,DW$164,1,1,"Confirmed Trend")))</f>
        <v>2.3342022699999999E-2</v>
      </c>
      <c r="DX197" s="14" cm="1">
        <f t="array" aca="1" ref="DX197" ca="1">IF(INDIRECT(ADDRESS($B197+1,DX$164,1,1,"Confirmed Trend"))=0,#N/A,INDIRECT(ADDRESS($B197+1,DX$164,1,1,"Confirmed Trend")))</f>
        <v>2.4662597299999998E-2</v>
      </c>
      <c r="DY197" s="14" cm="1">
        <f t="array" aca="1" ref="DY197" ca="1">IF(INDIRECT(ADDRESS($B197+1,DY$164,1,1,"Confirmed Trend"))=0,#N/A,INDIRECT(ADDRESS($B197+1,DY$164,1,1,"Confirmed Trend")))</f>
        <v>2.3632747700000001E-2</v>
      </c>
      <c r="DZ197" s="14" cm="1">
        <f t="array" aca="1" ref="DZ197" ca="1">IF(INDIRECT(ADDRESS($B197+1,DZ$164,1,1,"Confirmed Trend"))=0,#N/A,INDIRECT(ADDRESS($B197+1,DZ$164,1,1,"Confirmed Trend")))</f>
        <v>2.2336568000000001E-2</v>
      </c>
      <c r="EA197" s="14" cm="1">
        <f t="array" aca="1" ref="EA197" ca="1">IF(INDIRECT(ADDRESS($B197+1,EA$164,1,1,"Confirmed Trend"))=0,#N/A,INDIRECT(ADDRESS($B197+1,EA$164,1,1,"Confirmed Trend")))</f>
        <v>2.0544137399999999E-2</v>
      </c>
      <c r="EB197" s="14" cm="1">
        <f t="array" aca="1" ref="EB197" ca="1">IF(INDIRECT(ADDRESS($B197+1,EB$164,1,1,"Confirmed Trend"))=0,#N/A,INDIRECT(ADDRESS($B197+1,EB$164,1,1,"Confirmed Trend")))</f>
        <v>1.9883180699999999E-2</v>
      </c>
      <c r="EC197" s="14" cm="1">
        <f t="array" aca="1" ref="EC197" ca="1">IF(INDIRECT(ADDRESS($B197+1,EC$164,1,1,"Confirmed Trend"))=0,#N/A,INDIRECT(ADDRESS($B197+1,EC$164,1,1,"Confirmed Trend")))</f>
        <v>2.0796723100000001E-2</v>
      </c>
      <c r="ED197" s="14" cm="1">
        <f t="array" aca="1" ref="ED197" ca="1">IF(INDIRECT(ADDRESS($B197+1,ED$164,1,1,"Confirmed Trend"))=0,#N/A,INDIRECT(ADDRESS($B197+1,ED$164,1,1,"Confirmed Trend")))</f>
        <v>2.2612215200000001E-2</v>
      </c>
      <c r="EE197" s="14" cm="1">
        <f t="array" aca="1" ref="EE197" ca="1">IF(INDIRECT(ADDRESS($B197+1,EE$164,1,1,"Confirmed Trend"))=0,#N/A,INDIRECT(ADDRESS($B197+1,EE$164,1,1,"Confirmed Trend")))</f>
        <v>2.4121215800000002E-2</v>
      </c>
      <c r="EF197" s="14" cm="1">
        <f t="array" aca="1" ref="EF197" ca="1">IF(INDIRECT(ADDRESS($B197+1,EF$164,1,1,"Confirmed Trend"))=0,#N/A,INDIRECT(ADDRESS($B197+1,EF$164,1,1,"Confirmed Trend")))</f>
        <v>2.35919726E-2</v>
      </c>
      <c r="EG197" s="14" cm="1">
        <f t="array" aca="1" ref="EG197" ca="1">IF(INDIRECT(ADDRESS($B197+1,EG$164,1,1,"Confirmed Trend"))=0,#N/A,INDIRECT(ADDRESS($B197+1,EG$164,1,1,"Confirmed Trend")))</f>
        <v>2.17658768E-2</v>
      </c>
      <c r="EH197" s="14" cm="1">
        <f t="array" aca="1" ref="EH197" ca="1">IF(INDIRECT(ADDRESS($B197+1,EH$164,1,1,"Confirmed Trend"))=0,#N/A,INDIRECT(ADDRESS($B197+1,EH$164,1,1,"Confirmed Trend")))</f>
        <v>1.92769681E-2</v>
      </c>
      <c r="EI197" s="14" cm="1">
        <f t="array" aca="1" ref="EI197" ca="1">IF(INDIRECT(ADDRESS($B197+1,EI$164,1,1,"Confirmed Trend"))=0,#N/A,INDIRECT(ADDRESS($B197+1,EI$164,1,1,"Confirmed Trend")))</f>
        <v>1.7899259800000001E-2</v>
      </c>
      <c r="EJ197" s="14" cm="1">
        <f t="array" aca="1" ref="EJ197" ca="1">IF(INDIRECT(ADDRESS($B197+1,EJ$164,1,1,"Confirmed Trend"))=0,#N/A,INDIRECT(ADDRESS($B197+1,EJ$164,1,1,"Confirmed Trend")))</f>
        <v>1.7160041800000001E-2</v>
      </c>
      <c r="EK197" s="14" cm="1">
        <f t="array" aca="1" ref="EK197" ca="1">IF(INDIRECT(ADDRESS($B197+1,EK$164,1,1,"Confirmed Trend"))=0,#N/A,INDIRECT(ADDRESS($B197+1,EK$164,1,1,"Confirmed Trend")))</f>
        <v>1.7318942600000001E-2</v>
      </c>
      <c r="EL197" s="14" cm="1">
        <f t="array" aca="1" ref="EL197" ca="1">IF(INDIRECT(ADDRESS($B197+1,EL$164,1,1,"Confirmed Trend"))=0,#N/A,INDIRECT(ADDRESS($B197+1,EL$164,1,1,"Confirmed Trend")))</f>
        <v>1.6881927000000001E-2</v>
      </c>
      <c r="EM197" s="14" cm="1">
        <f t="array" aca="1" ref="EM197" ca="1">IF(INDIRECT(ADDRESS($B197+1,EM$164,1,1,"Confirmed Trend"))=0,#N/A,INDIRECT(ADDRESS($B197+1,EM$164,1,1,"Confirmed Trend")))</f>
        <v>1.5245016199999999E-2</v>
      </c>
      <c r="EN197" s="14" cm="1">
        <f t="array" aca="1" ref="EN197" ca="1">IF(INDIRECT(ADDRESS($B197+1,EN$164,1,1,"Confirmed Trend"))=0,#N/A,INDIRECT(ADDRESS($B197+1,EN$164,1,1,"Confirmed Trend")))</f>
        <v>1.2840870000000001E-2</v>
      </c>
      <c r="EO197" s="14" cm="1">
        <f t="array" aca="1" ref="EO197" ca="1">IF(INDIRECT(ADDRESS($B197+1,EO$164,1,1,"Confirmed Trend"))=0,#N/A,INDIRECT(ADDRESS($B197+1,EO$164,1,1,"Confirmed Trend")))</f>
        <v>1.03481605E-2</v>
      </c>
      <c r="EP197" s="14" cm="1">
        <f t="array" aca="1" ref="EP197" ca="1">IF(INDIRECT(ADDRESS($B197+1,EP$164,1,1,"Confirmed Trend"))=0,#N/A,INDIRECT(ADDRESS($B197+1,EP$164,1,1,"Confirmed Trend")))</f>
        <v>8.6884292999999998E-3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</row>
    <row r="198" spans="2:162" x14ac:dyDescent="0.25">
      <c r="B198">
        <f t="shared" si="688"/>
        <v>33</v>
      </c>
      <c r="C198" t="str" cm="1">
        <f t="array" aca="1" ref="C198" ca="1">INDIRECT(ADDRESS($B198+1,1,1,1,"Confirmed Trend"))</f>
        <v>US Nevada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cm="1">
        <f t="array" aca="1" ref="BC198" ca="1">IF(INDIRECT(ADDRESS($B198+1,BC$164,1,1,"Confirmed Trend"))=0,#N/A,INDIRECT(ADDRESS($B198+1,BC$164,1,1,"Confirmed Trend")))</f>
        <v>-0.29289321880000002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cm="1">
        <f t="array" aca="1" ref="BJ198" ca="1">IF(INDIRECT(ADDRESS($B198+1,BJ$164,1,1,"Confirmed Trend"))=0,#N/A,INDIRECT(ADDRESS($B198+1,BJ$164,1,1,"Confirmed Trend")))</f>
        <v>0.44226410059999999</v>
      </c>
      <c r="BK198" s="14" cm="1">
        <f t="array" aca="1" ref="BK198" ca="1">IF(INDIRECT(ADDRESS($B198+1,BK$164,1,1,"Confirmed Trend"))=0,#N/A,INDIRECT(ADDRESS($B198+1,BK$164,1,1,"Confirmed Trend")))</f>
        <v>0.34207392320000002</v>
      </c>
      <c r="BL198" s="14" cm="1">
        <f t="array" aca="1" ref="BL198" ca="1">IF(INDIRECT(ADDRESS($B198+1,BL$164,1,1,"Confirmed Trend"))=0,#N/A,INDIRECT(ADDRESS($B198+1,BL$164,1,1,"Confirmed Trend")))</f>
        <v>0.28313431160000002</v>
      </c>
      <c r="BM198" s="14" cm="1">
        <f t="array" aca="1" ref="BM198" ca="1">IF(INDIRECT(ADDRESS($B198+1,BM$164,1,1,"Confirmed Trend"))=0,#N/A,INDIRECT(ADDRESS($B198+1,BM$164,1,1,"Confirmed Trend")))</f>
        <v>0.24688264360000001</v>
      </c>
      <c r="BN198" s="14" cm="1">
        <f t="array" aca="1" ref="BN198" ca="1">IF(INDIRECT(ADDRESS($B198+1,BN$164,1,1,"Confirmed Trend"))=0,#N/A,INDIRECT(ADDRESS($B198+1,BN$164,1,1,"Confirmed Trend")))</f>
        <v>0.25547284149999999</v>
      </c>
      <c r="BO198" s="14" cm="1">
        <f t="array" aca="1" ref="BO198" ca="1">IF(INDIRECT(ADDRESS($B198+1,BO$164,1,1,"Confirmed Trend"))=0,#N/A,INDIRECT(ADDRESS($B198+1,BO$164,1,1,"Confirmed Trend")))</f>
        <v>0.26436169970000001</v>
      </c>
      <c r="BP198" s="14" cm="1">
        <f t="array" aca="1" ref="BP198" ca="1">IF(INDIRECT(ADDRESS($B198+1,BP$164,1,1,"Confirmed Trend"))=0,#N/A,INDIRECT(ADDRESS($B198+1,BP$164,1,1,"Confirmed Trend")))</f>
        <v>0.26653486859999997</v>
      </c>
      <c r="BQ198" s="14" cm="1">
        <f t="array" aca="1" ref="BQ198" ca="1">IF(INDIRECT(ADDRESS($B198+1,BQ$164,1,1,"Confirmed Trend"))=0,#N/A,INDIRECT(ADDRESS($B198+1,BQ$164,1,1,"Confirmed Trend")))</f>
        <v>0.24582905199999999</v>
      </c>
      <c r="BR198" s="14" cm="1">
        <f t="array" aca="1" ref="BR198" ca="1">IF(INDIRECT(ADDRESS($B198+1,BR$164,1,1,"Confirmed Trend"))=0,#N/A,INDIRECT(ADDRESS($B198+1,BR$164,1,1,"Confirmed Trend")))</f>
        <v>0.22916367330000001</v>
      </c>
      <c r="BS198" s="14" cm="1">
        <f t="array" aca="1" ref="BS198" ca="1">IF(INDIRECT(ADDRESS($B198+1,BS$164,1,1,"Confirmed Trend"))=0,#N/A,INDIRECT(ADDRESS($B198+1,BS$164,1,1,"Confirmed Trend")))</f>
        <v>0.21931711779999999</v>
      </c>
      <c r="BT198" s="14" cm="1">
        <f t="array" aca="1" ref="BT198" ca="1">IF(INDIRECT(ADDRESS($B198+1,BT$164,1,1,"Confirmed Trend"))=0,#N/A,INDIRECT(ADDRESS($B198+1,BT$164,1,1,"Confirmed Trend")))</f>
        <v>0.2239378967</v>
      </c>
      <c r="BU198" s="14" cm="1">
        <f t="array" aca="1" ref="BU198" ca="1">IF(INDIRECT(ADDRESS($B198+1,BU$164,1,1,"Confirmed Trend"))=0,#N/A,INDIRECT(ADDRESS($B198+1,BU$164,1,1,"Confirmed Trend")))</f>
        <v>0.23454242340000001</v>
      </c>
      <c r="BV198" s="14" cm="1">
        <f t="array" aca="1" ref="BV198" ca="1">IF(INDIRECT(ADDRESS($B198+1,BV$164,1,1,"Confirmed Trend"))=0,#N/A,INDIRECT(ADDRESS($B198+1,BV$164,1,1,"Confirmed Trend")))</f>
        <v>0.22346308540000001</v>
      </c>
      <c r="BW198" s="14" cm="1">
        <f t="array" aca="1" ref="BW198" ca="1">IF(INDIRECT(ADDRESS($B198+1,BW$164,1,1,"Confirmed Trend"))=0,#N/A,INDIRECT(ADDRESS($B198+1,BW$164,1,1,"Confirmed Trend")))</f>
        <v>0.21193876210000001</v>
      </c>
      <c r="BX198" s="14" cm="1">
        <f t="array" aca="1" ref="BX198" ca="1">IF(INDIRECT(ADDRESS($B198+1,BX$164,1,1,"Confirmed Trend"))=0,#N/A,INDIRECT(ADDRESS($B198+1,BX$164,1,1,"Confirmed Trend")))</f>
        <v>0.19404360979999999</v>
      </c>
      <c r="BY198" s="14" cm="1">
        <f t="array" aca="1" ref="BY198" ca="1">IF(INDIRECT(ADDRESS($B198+1,BY$164,1,1,"Confirmed Trend"))=0,#N/A,INDIRECT(ADDRESS($B198+1,BY$164,1,1,"Confirmed Trend")))</f>
        <v>0.15763916620000001</v>
      </c>
      <c r="BZ198" s="14" cm="1">
        <f t="array" aca="1" ref="BZ198" ca="1">IF(INDIRECT(ADDRESS($B198+1,BZ$164,1,1,"Confirmed Trend"))=0,#N/A,INDIRECT(ADDRESS($B198+1,BZ$164,1,1,"Confirmed Trend")))</f>
        <v>0.13316683600000001</v>
      </c>
      <c r="CA198" s="14" cm="1">
        <f t="array" aca="1" ref="CA198" ca="1">IF(INDIRECT(ADDRESS($B198+1,CA$164,1,1,"Confirmed Trend"))=0,#N/A,INDIRECT(ADDRESS($B198+1,CA$164,1,1,"Confirmed Trend")))</f>
        <v>0.1062476713</v>
      </c>
      <c r="CB198" s="14" cm="1">
        <f t="array" aca="1" ref="CB198" ca="1">IF(INDIRECT(ADDRESS($B198+1,CB$164,1,1,"Confirmed Trend"))=0,#N/A,INDIRECT(ADDRESS($B198+1,CB$164,1,1,"Confirmed Trend")))</f>
        <v>9.4802378399999998E-2</v>
      </c>
      <c r="CC198" s="14" cm="1">
        <f t="array" aca="1" ref="CC198" ca="1">IF(INDIRECT(ADDRESS($B198+1,CC$164,1,1,"Confirmed Trend"))=0,#N/A,INDIRECT(ADDRESS($B198+1,CC$164,1,1,"Confirmed Trend")))</f>
        <v>8.4295537800000001E-2</v>
      </c>
      <c r="CD198" s="14" cm="1">
        <f t="array" aca="1" ref="CD198" ca="1">IF(INDIRECT(ADDRESS($B198+1,CD$164,1,1,"Confirmed Trend"))=0,#N/A,INDIRECT(ADDRESS($B198+1,CD$164,1,1,"Confirmed Trend")))</f>
        <v>7.7662414700000001E-2</v>
      </c>
      <c r="CE198" s="14" cm="1">
        <f t="array" aca="1" ref="CE198" ca="1">IF(INDIRECT(ADDRESS($B198+1,CE$164,1,1,"Confirmed Trend"))=0,#N/A,INDIRECT(ADDRESS($B198+1,CE$164,1,1,"Confirmed Trend")))</f>
        <v>7.7394504700000005E-2</v>
      </c>
      <c r="CF198" s="14" cm="1">
        <f t="array" aca="1" ref="CF198" ca="1">IF(INDIRECT(ADDRESS($B198+1,CF$164,1,1,"Confirmed Trend"))=0,#N/A,INDIRECT(ADDRESS($B198+1,CF$164,1,1,"Confirmed Trend")))</f>
        <v>7.3962287500000001E-2</v>
      </c>
      <c r="CG198" s="14" cm="1">
        <f t="array" aca="1" ref="CG198" ca="1">IF(INDIRECT(ADDRESS($B198+1,CG$164,1,1,"Confirmed Trend"))=0,#N/A,INDIRECT(ADDRESS($B198+1,CG$164,1,1,"Confirmed Trend")))</f>
        <v>7.1309098599999995E-2</v>
      </c>
      <c r="CH198" s="14" cm="1">
        <f t="array" aca="1" ref="CH198" ca="1">IF(INDIRECT(ADDRESS($B198+1,CH$164,1,1,"Confirmed Trend"))=0,#N/A,INDIRECT(ADDRESS($B198+1,CH$164,1,1,"Confirmed Trend")))</f>
        <v>6.3062690699999993E-2</v>
      </c>
      <c r="CI198" s="14" cm="1">
        <f t="array" aca="1" ref="CI198" ca="1">IF(INDIRECT(ADDRESS($B198+1,CI$164,1,1,"Confirmed Trend"))=0,#N/A,INDIRECT(ADDRESS($B198+1,CI$164,1,1,"Confirmed Trend")))</f>
        <v>5.5230300699999998E-2</v>
      </c>
      <c r="CJ198" s="14" cm="1">
        <f t="array" aca="1" ref="CJ198" ca="1">IF(INDIRECT(ADDRESS($B198+1,CJ$164,1,1,"Confirmed Trend"))=0,#N/A,INDIRECT(ADDRESS($B198+1,CJ$164,1,1,"Confirmed Trend")))</f>
        <v>4.8567860900000002E-2</v>
      </c>
      <c r="CK198" s="14" cm="1">
        <f t="array" aca="1" ref="CK198" ca="1">IF(INDIRECT(ADDRESS($B198+1,CK$164,1,1,"Confirmed Trend"))=0,#N/A,INDIRECT(ADDRESS($B198+1,CK$164,1,1,"Confirmed Trend")))</f>
        <v>4.6127679800000002E-2</v>
      </c>
      <c r="CL198" s="14" cm="1">
        <f t="array" aca="1" ref="CL198" ca="1">IF(INDIRECT(ADDRESS($B198+1,CL$164,1,1,"Confirmed Trend"))=0,#N/A,INDIRECT(ADDRESS($B198+1,CL$164,1,1,"Confirmed Trend")))</f>
        <v>4.3289317799999998E-2</v>
      </c>
      <c r="CM198" s="14" cm="1">
        <f t="array" aca="1" ref="CM198" ca="1">IF(INDIRECT(ADDRESS($B198+1,CM$164,1,1,"Confirmed Trend"))=0,#N/A,INDIRECT(ADDRESS($B198+1,CM$164,1,1,"Confirmed Trend")))</f>
        <v>4.2706805200000003E-2</v>
      </c>
      <c r="CN198" s="14" cm="1">
        <f t="array" aca="1" ref="CN198" ca="1">IF(INDIRECT(ADDRESS($B198+1,CN$164,1,1,"Confirmed Trend"))=0,#N/A,INDIRECT(ADDRESS($B198+1,CN$164,1,1,"Confirmed Trend")))</f>
        <v>4.1622977999999998E-2</v>
      </c>
      <c r="CO198" s="14" cm="1">
        <f t="array" aca="1" ref="CO198" ca="1">IF(INDIRECT(ADDRESS($B198+1,CO$164,1,1,"Confirmed Trend"))=0,#N/A,INDIRECT(ADDRESS($B198+1,CO$164,1,1,"Confirmed Trend")))</f>
        <v>4.08001115E-2</v>
      </c>
      <c r="CP198" s="14" cm="1">
        <f t="array" aca="1" ref="CP198" ca="1">IF(INDIRECT(ADDRESS($B198+1,CP$164,1,1,"Confirmed Trend"))=0,#N/A,INDIRECT(ADDRESS($B198+1,CP$164,1,1,"Confirmed Trend")))</f>
        <v>3.8378103699999999E-2</v>
      </c>
      <c r="CQ198" s="14" cm="1">
        <f t="array" aca="1" ref="CQ198" ca="1">IF(INDIRECT(ADDRESS($B198+1,CQ$164,1,1,"Confirmed Trend"))=0,#N/A,INDIRECT(ADDRESS($B198+1,CQ$164,1,1,"Confirmed Trend")))</f>
        <v>3.4000926100000002E-2</v>
      </c>
      <c r="CR198" s="14" cm="1">
        <f t="array" aca="1" ref="CR198" ca="1">IF(INDIRECT(ADDRESS($B198+1,CR$164,1,1,"Confirmed Trend"))=0,#N/A,INDIRECT(ADDRESS($B198+1,CR$164,1,1,"Confirmed Trend")))</f>
        <v>3.1369351099999998E-2</v>
      </c>
      <c r="CS198" s="14" cm="1">
        <f t="array" aca="1" ref="CS198" ca="1">IF(INDIRECT(ADDRESS($B198+1,CS$164,1,1,"Confirmed Trend"))=0,#N/A,INDIRECT(ADDRESS($B198+1,CS$164,1,1,"Confirmed Trend")))</f>
        <v>2.9636273800000001E-2</v>
      </c>
      <c r="CT198" s="14" cm="1">
        <f t="array" aca="1" ref="CT198" ca="1">IF(INDIRECT(ADDRESS($B198+1,CT$164,1,1,"Confirmed Trend"))=0,#N/A,INDIRECT(ADDRESS($B198+1,CT$164,1,1,"Confirmed Trend")))</f>
        <v>3.2025540599999999E-2</v>
      </c>
      <c r="CU198" s="14" cm="1">
        <f t="array" aca="1" ref="CU198" ca="1">IF(INDIRECT(ADDRESS($B198+1,CU$164,1,1,"Confirmed Trend"))=0,#N/A,INDIRECT(ADDRESS($B198+1,CU$164,1,1,"Confirmed Trend")))</f>
        <v>3.4100870499999998E-2</v>
      </c>
      <c r="CV198" s="14" cm="1">
        <f t="array" aca="1" ref="CV198" ca="1">IF(INDIRECT(ADDRESS($B198+1,CV$164,1,1,"Confirmed Trend"))=0,#N/A,INDIRECT(ADDRESS($B198+1,CV$164,1,1,"Confirmed Trend")))</f>
        <v>3.3916308399999998E-2</v>
      </c>
      <c r="CW198" s="14" cm="1">
        <f t="array" aca="1" ref="CW198" ca="1">IF(INDIRECT(ADDRESS($B198+1,CW$164,1,1,"Confirmed Trend"))=0,#N/A,INDIRECT(ADDRESS($B198+1,CW$164,1,1,"Confirmed Trend")))</f>
        <v>3.1317286999999999E-2</v>
      </c>
      <c r="CX198" s="14" cm="1">
        <f t="array" aca="1" ref="CX198" ca="1">IF(INDIRECT(ADDRESS($B198+1,CX$164,1,1,"Confirmed Trend"))=0,#N/A,INDIRECT(ADDRESS($B198+1,CX$164,1,1,"Confirmed Trend")))</f>
        <v>2.6696165399999999E-2</v>
      </c>
      <c r="CY198" s="14" cm="1">
        <f t="array" aca="1" ref="CY198" ca="1">IF(INDIRECT(ADDRESS($B198+1,CY$164,1,1,"Confirmed Trend"))=0,#N/A,INDIRECT(ADDRESS($B198+1,CY$164,1,1,"Confirmed Trend")))</f>
        <v>2.2934164699999999E-2</v>
      </c>
      <c r="CZ198" s="14" cm="1">
        <f t="array" aca="1" ref="CZ198" ca="1">IF(INDIRECT(ADDRESS($B198+1,CZ$164,1,1,"Confirmed Trend"))=0,#N/A,INDIRECT(ADDRESS($B198+1,CZ$164,1,1,"Confirmed Trend")))</f>
        <v>2.0798615499999999E-2</v>
      </c>
      <c r="DA198" s="14" cm="1">
        <f t="array" aca="1" ref="DA198" ca="1">IF(INDIRECT(ADDRESS($B198+1,DA$164,1,1,"Confirmed Trend"))=0,#N/A,INDIRECT(ADDRESS($B198+1,DA$164,1,1,"Confirmed Trend")))</f>
        <v>2.2577170600000002E-2</v>
      </c>
      <c r="DB198" s="14" cm="1">
        <f t="array" aca="1" ref="DB198" ca="1">IF(INDIRECT(ADDRESS($B198+1,DB$164,1,1,"Confirmed Trend"))=0,#N/A,INDIRECT(ADDRESS($B198+1,DB$164,1,1,"Confirmed Trend")))</f>
        <v>2.4597113899999998E-2</v>
      </c>
      <c r="DC198" s="14" cm="1">
        <f t="array" aca="1" ref="DC198" ca="1">IF(INDIRECT(ADDRESS($B198+1,DC$164,1,1,"Confirmed Trend"))=0,#N/A,INDIRECT(ADDRESS($B198+1,DC$164,1,1,"Confirmed Trend")))</f>
        <v>2.6236834000000001E-2</v>
      </c>
      <c r="DD198" s="14" cm="1">
        <f t="array" aca="1" ref="DD198" ca="1">IF(INDIRECT(ADDRESS($B198+1,DD$164,1,1,"Confirmed Trend"))=0,#N/A,INDIRECT(ADDRESS($B198+1,DD$164,1,1,"Confirmed Trend")))</f>
        <v>2.5013370300000001E-2</v>
      </c>
      <c r="DE198" s="14" cm="1">
        <f t="array" aca="1" ref="DE198" ca="1">IF(INDIRECT(ADDRESS($B198+1,DE$164,1,1,"Confirmed Trend"))=0,#N/A,INDIRECT(ADDRESS($B198+1,DE$164,1,1,"Confirmed Trend")))</f>
        <v>2.21952448E-2</v>
      </c>
      <c r="DF198" s="14" cm="1">
        <f t="array" aca="1" ref="DF198" ca="1">IF(INDIRECT(ADDRESS($B198+1,DF$164,1,1,"Confirmed Trend"))=0,#N/A,INDIRECT(ADDRESS($B198+1,DF$164,1,1,"Confirmed Trend")))</f>
        <v>1.8957182400000001E-2</v>
      </c>
      <c r="DG198" s="14" cm="1">
        <f t="array" aca="1" ref="DG198" ca="1">IF(INDIRECT(ADDRESS($B198+1,DG$164,1,1,"Confirmed Trend"))=0,#N/A,INDIRECT(ADDRESS($B198+1,DG$164,1,1,"Confirmed Trend")))</f>
        <v>1.6186907100000002E-2</v>
      </c>
      <c r="DH198" s="14" cm="1">
        <f t="array" aca="1" ref="DH198" ca="1">IF(INDIRECT(ADDRESS($B198+1,DH$164,1,1,"Confirmed Trend"))=0,#N/A,INDIRECT(ADDRESS($B198+1,DH$164,1,1,"Confirmed Trend")))</f>
        <v>1.6311482799999999E-2</v>
      </c>
      <c r="DI198" s="14" cm="1">
        <f t="array" aca="1" ref="DI198" ca="1">IF(INDIRECT(ADDRESS($B198+1,DI$164,1,1,"Confirmed Trend"))=0,#N/A,INDIRECT(ADDRESS($B198+1,DI$164,1,1,"Confirmed Trend")))</f>
        <v>1.7220111499999999E-2</v>
      </c>
      <c r="DJ198" s="14" cm="1">
        <f t="array" aca="1" ref="DJ198" ca="1">IF(INDIRECT(ADDRESS($B198+1,DJ$164,1,1,"Confirmed Trend"))=0,#N/A,INDIRECT(ADDRESS($B198+1,DJ$164,1,1,"Confirmed Trend")))</f>
        <v>1.8328011299999999E-2</v>
      </c>
      <c r="DK198" s="14" cm="1">
        <f t="array" aca="1" ref="DK198" ca="1">IF(INDIRECT(ADDRESS($B198+1,DK$164,1,1,"Confirmed Trend"))=0,#N/A,INDIRECT(ADDRESS($B198+1,DK$164,1,1,"Confirmed Trend")))</f>
        <v>1.7942257499999999E-2</v>
      </c>
      <c r="DL198" s="14" cm="1">
        <f t="array" aca="1" ref="DL198" ca="1">IF(INDIRECT(ADDRESS($B198+1,DL$164,1,1,"Confirmed Trend"))=0,#N/A,INDIRECT(ADDRESS($B198+1,DL$164,1,1,"Confirmed Trend")))</f>
        <v>1.75535187E-2</v>
      </c>
      <c r="DM198" s="14" cm="1">
        <f t="array" aca="1" ref="DM198" ca="1">IF(INDIRECT(ADDRESS($B198+1,DM$164,1,1,"Confirmed Trend"))=0,#N/A,INDIRECT(ADDRESS($B198+1,DM$164,1,1,"Confirmed Trend")))</f>
        <v>1.6271784000000001E-2</v>
      </c>
      <c r="DN198" s="14" cm="1">
        <f t="array" aca="1" ref="DN198" ca="1">IF(INDIRECT(ADDRESS($B198+1,DN$164,1,1,"Confirmed Trend"))=0,#N/A,INDIRECT(ADDRESS($B198+1,DN$164,1,1,"Confirmed Trend")))</f>
        <v>1.6177316300000001E-2</v>
      </c>
      <c r="DO198" s="14" cm="1">
        <f t="array" aca="1" ref="DO198" ca="1">IF(INDIRECT(ADDRESS($B198+1,DO$164,1,1,"Confirmed Trend"))=0,#N/A,INDIRECT(ADDRESS($B198+1,DO$164,1,1,"Confirmed Trend")))</f>
        <v>1.6401863799999999E-2</v>
      </c>
      <c r="DP198" s="14" cm="1">
        <f t="array" aca="1" ref="DP198" ca="1">IF(INDIRECT(ADDRESS($B198+1,DP$164,1,1,"Confirmed Trend"))=0,#N/A,INDIRECT(ADDRESS($B198+1,DP$164,1,1,"Confirmed Trend")))</f>
        <v>1.5965078600000002E-2</v>
      </c>
      <c r="DQ198" s="14" cm="1">
        <f t="array" aca="1" ref="DQ198" ca="1">IF(INDIRECT(ADDRESS($B198+1,DQ$164,1,1,"Confirmed Trend"))=0,#N/A,INDIRECT(ADDRESS($B198+1,DQ$164,1,1,"Confirmed Trend")))</f>
        <v>1.6503721900000001E-2</v>
      </c>
      <c r="DR198" s="14" cm="1">
        <f t="array" aca="1" ref="DR198" ca="1">IF(INDIRECT(ADDRESS($B198+1,DR$164,1,1,"Confirmed Trend"))=0,#N/A,INDIRECT(ADDRESS($B198+1,DR$164,1,1,"Confirmed Trend")))</f>
        <v>1.55296129E-2</v>
      </c>
      <c r="DS198" s="14" cm="1">
        <f t="array" aca="1" ref="DS198" ca="1">IF(INDIRECT(ADDRESS($B198+1,DS$164,1,1,"Confirmed Trend"))=0,#N/A,INDIRECT(ADDRESS($B198+1,DS$164,1,1,"Confirmed Trend")))</f>
        <v>1.62842183E-2</v>
      </c>
      <c r="DT198" s="14" cm="1">
        <f t="array" aca="1" ref="DT198" ca="1">IF(INDIRECT(ADDRESS($B198+1,DT$164,1,1,"Confirmed Trend"))=0,#N/A,INDIRECT(ADDRESS($B198+1,DT$164,1,1,"Confirmed Trend")))</f>
        <v>1.6562472799999998E-2</v>
      </c>
      <c r="DU198" s="14" cm="1">
        <f t="array" aca="1" ref="DU198" ca="1">IF(INDIRECT(ADDRESS($B198+1,DU$164,1,1,"Confirmed Trend"))=0,#N/A,INDIRECT(ADDRESS($B198+1,DU$164,1,1,"Confirmed Trend")))</f>
        <v>1.6168470800000001E-2</v>
      </c>
      <c r="DV198" s="14" cm="1">
        <f t="array" aca="1" ref="DV198" ca="1">IF(INDIRECT(ADDRESS($B198+1,DV$164,1,1,"Confirmed Trend"))=0,#N/A,INDIRECT(ADDRESS($B198+1,DV$164,1,1,"Confirmed Trend")))</f>
        <v>1.6677287499999999E-2</v>
      </c>
      <c r="DW198" s="14" cm="1">
        <f t="array" aca="1" ref="DW198" ca="1">IF(INDIRECT(ADDRESS($B198+1,DW$164,1,1,"Confirmed Trend"))=0,#N/A,INDIRECT(ADDRESS($B198+1,DW$164,1,1,"Confirmed Trend")))</f>
        <v>1.8043404499999999E-2</v>
      </c>
      <c r="DX198" s="14" cm="1">
        <f t="array" aca="1" ref="DX198" ca="1">IF(INDIRECT(ADDRESS($B198+1,DX$164,1,1,"Confirmed Trend"))=0,#N/A,INDIRECT(ADDRESS($B198+1,DX$164,1,1,"Confirmed Trend")))</f>
        <v>2.0091436000000001E-2</v>
      </c>
      <c r="DY198" s="14" cm="1">
        <f t="array" aca="1" ref="DY198" ca="1">IF(INDIRECT(ADDRESS($B198+1,DY$164,1,1,"Confirmed Trend"))=0,#N/A,INDIRECT(ADDRESS($B198+1,DY$164,1,1,"Confirmed Trend")))</f>
        <v>2.1187830099999999E-2</v>
      </c>
      <c r="DZ198" s="14" cm="1">
        <f t="array" aca="1" ref="DZ198" ca="1">IF(INDIRECT(ADDRESS($B198+1,DZ$164,1,1,"Confirmed Trend"))=0,#N/A,INDIRECT(ADDRESS($B198+1,DZ$164,1,1,"Confirmed Trend")))</f>
        <v>2.0271566000000001E-2</v>
      </c>
      <c r="EA198" s="14" cm="1">
        <f t="array" aca="1" ref="EA198" ca="1">IF(INDIRECT(ADDRESS($B198+1,EA$164,1,1,"Confirmed Trend"))=0,#N/A,INDIRECT(ADDRESS($B198+1,EA$164,1,1,"Confirmed Trend")))</f>
        <v>1.7826933600000001E-2</v>
      </c>
      <c r="EB198" s="14" cm="1">
        <f t="array" aca="1" ref="EB198" ca="1">IF(INDIRECT(ADDRESS($B198+1,EB$164,1,1,"Confirmed Trend"))=0,#N/A,INDIRECT(ADDRESS($B198+1,EB$164,1,1,"Confirmed Trend")))</f>
        <v>1.5499387E-2</v>
      </c>
      <c r="EC198" s="14" cm="1">
        <f t="array" aca="1" ref="EC198" ca="1">IF(INDIRECT(ADDRESS($B198+1,EC$164,1,1,"Confirmed Trend"))=0,#N/A,INDIRECT(ADDRESS($B198+1,EC$164,1,1,"Confirmed Trend")))</f>
        <v>1.39072272E-2</v>
      </c>
      <c r="ED198" s="14" cm="1">
        <f t="array" aca="1" ref="ED198" ca="1">IF(INDIRECT(ADDRESS($B198+1,ED$164,1,1,"Confirmed Trend"))=0,#N/A,INDIRECT(ADDRESS($B198+1,ED$164,1,1,"Confirmed Trend")))</f>
        <v>1.4554807899999999E-2</v>
      </c>
      <c r="EE198" s="14" cm="1">
        <f t="array" aca="1" ref="EE198" ca="1">IF(INDIRECT(ADDRESS($B198+1,EE$164,1,1,"Confirmed Trend"))=0,#N/A,INDIRECT(ADDRESS($B198+1,EE$164,1,1,"Confirmed Trend")))</f>
        <v>1.47701988E-2</v>
      </c>
      <c r="EF198" s="14" cm="1">
        <f t="array" aca="1" ref="EF198" ca="1">IF(INDIRECT(ADDRESS($B198+1,EF$164,1,1,"Confirmed Trend"))=0,#N/A,INDIRECT(ADDRESS($B198+1,EF$164,1,1,"Confirmed Trend")))</f>
        <v>1.4663217900000001E-2</v>
      </c>
      <c r="EG198" s="14" cm="1">
        <f t="array" aca="1" ref="EG198" ca="1">IF(INDIRECT(ADDRESS($B198+1,EG$164,1,1,"Confirmed Trend"))=0,#N/A,INDIRECT(ADDRESS($B198+1,EG$164,1,1,"Confirmed Trend")))</f>
        <v>1.42830966E-2</v>
      </c>
      <c r="EH198" s="14" cm="1">
        <f t="array" aca="1" ref="EH198" ca="1">IF(INDIRECT(ADDRESS($B198+1,EH$164,1,1,"Confirmed Trend"))=0,#N/A,INDIRECT(ADDRESS($B198+1,EH$164,1,1,"Confirmed Trend")))</f>
        <v>1.36868167E-2</v>
      </c>
      <c r="EI198" s="14" cm="1">
        <f t="array" aca="1" ref="EI198" ca="1">IF(INDIRECT(ADDRESS($B198+1,EI$164,1,1,"Confirmed Trend"))=0,#N/A,INDIRECT(ADDRESS($B198+1,EI$164,1,1,"Confirmed Trend")))</f>
        <v>1.3644220300000001E-2</v>
      </c>
      <c r="EJ198" s="14" cm="1">
        <f t="array" aca="1" ref="EJ198" ca="1">IF(INDIRECT(ADDRESS($B198+1,EJ$164,1,1,"Confirmed Trend"))=0,#N/A,INDIRECT(ADDRESS($B198+1,EJ$164,1,1,"Confirmed Trend")))</f>
        <v>1.43807094E-2</v>
      </c>
      <c r="EK198" s="14" cm="1">
        <f t="array" aca="1" ref="EK198" ca="1">IF(INDIRECT(ADDRESS($B198+1,EK$164,1,1,"Confirmed Trend"))=0,#N/A,INDIRECT(ADDRESS($B198+1,EK$164,1,1,"Confirmed Trend")))</f>
        <v>1.5939376200000001E-2</v>
      </c>
      <c r="EL198" s="14" cm="1">
        <f t="array" aca="1" ref="EL198" ca="1">IF(INDIRECT(ADDRESS($B198+1,EL$164,1,1,"Confirmed Trend"))=0,#N/A,INDIRECT(ADDRESS($B198+1,EL$164,1,1,"Confirmed Trend")))</f>
        <v>1.7689361399999999E-2</v>
      </c>
      <c r="EM198" s="14" cm="1">
        <f t="array" aca="1" ref="EM198" ca="1">IF(INDIRECT(ADDRESS($B198+1,EM$164,1,1,"Confirmed Trend"))=0,#N/A,INDIRECT(ADDRESS($B198+1,EM$164,1,1,"Confirmed Trend")))</f>
        <v>1.8472684100000001E-2</v>
      </c>
      <c r="EN198" s="14" cm="1">
        <f t="array" aca="1" ref="EN198" ca="1">IF(INDIRECT(ADDRESS($B198+1,EN$164,1,1,"Confirmed Trend"))=0,#N/A,INDIRECT(ADDRESS($B198+1,EN$164,1,1,"Confirmed Trend")))</f>
        <v>1.9346295600000001E-2</v>
      </c>
      <c r="EO198" s="14" cm="1">
        <f t="array" aca="1" ref="EO198" ca="1">IF(INDIRECT(ADDRESS($B198+1,EO$164,1,1,"Confirmed Trend"))=0,#N/A,INDIRECT(ADDRESS($B198+1,EO$164,1,1,"Confirmed Trend")))</f>
        <v>1.8906276900000001E-2</v>
      </c>
      <c r="EP198" s="14" cm="1">
        <f t="array" aca="1" ref="EP198" ca="1">IF(INDIRECT(ADDRESS($B198+1,EP$164,1,1,"Confirmed Trend"))=0,#N/A,INDIRECT(ADDRESS($B198+1,EP$164,1,1,"Confirmed Trend")))</f>
        <v>1.8993817699999999E-2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</row>
    <row r="199" spans="2:162" x14ac:dyDescent="0.25">
      <c r="B199">
        <f t="shared" si="688"/>
        <v>34</v>
      </c>
      <c r="C199" t="str" cm="1">
        <f t="array" aca="1" ref="C199" ca="1">INDIRECT(ADDRESS($B199+1,1,1,1,"Confirmed Trend"))</f>
        <v>US New Hampshire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cm="1">
        <f t="array" aca="1" ref="BA199" ca="1">IF(INDIRECT(ADDRESS($B199+1,BA$164,1,1,"Confirmed Trend"))=0,#N/A,INDIRECT(ADDRESS($B199+1,BA$164,1,1,"Confirmed Trend")))</f>
        <v>-0.37766702270000002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cm="1">
        <f t="array" aca="1" ref="BC199" ca="1">IF(INDIRECT(ADDRESS($B199+1,BC$164,1,1,"Confirmed Trend"))=0,#N/A,INDIRECT(ADDRESS($B199+1,BC$164,1,1,"Confirmed Trend")))</f>
        <v>-0.32609529370000001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cm="1">
        <f t="array" aca="1" ref="BL199" ca="1">IF(INDIRECT(ADDRESS($B199+1,BL$164,1,1,"Confirmed Trend"))=0,#N/A,INDIRECT(ADDRESS($B199+1,BL$164,1,1,"Confirmed Trend")))</f>
        <v>0.32332538389999999</v>
      </c>
      <c r="BM199" s="14" cm="1">
        <f t="array" aca="1" ref="BM199" ca="1">IF(INDIRECT(ADDRESS($B199+1,BM$164,1,1,"Confirmed Trend"))=0,#N/A,INDIRECT(ADDRESS($B199+1,BM$164,1,1,"Confirmed Trend")))</f>
        <v>0.29674315330000001</v>
      </c>
      <c r="BN199" s="14" cm="1">
        <f t="array" aca="1" ref="BN199" ca="1">IF(INDIRECT(ADDRESS($B199+1,BN$164,1,1,"Confirmed Trend"))=0,#N/A,INDIRECT(ADDRESS($B199+1,BN$164,1,1,"Confirmed Trend")))</f>
        <v>0.24655898809999999</v>
      </c>
      <c r="BO199" s="14" cm="1">
        <f t="array" aca="1" ref="BO199" ca="1">IF(INDIRECT(ADDRESS($B199+1,BO$164,1,1,"Confirmed Trend"))=0,#N/A,INDIRECT(ADDRESS($B199+1,BO$164,1,1,"Confirmed Trend")))</f>
        <v>0.22318129759999999</v>
      </c>
      <c r="BP199" s="14" cm="1">
        <f t="array" aca="1" ref="BP199" ca="1">IF(INDIRECT(ADDRESS($B199+1,BP$164,1,1,"Confirmed Trend"))=0,#N/A,INDIRECT(ADDRESS($B199+1,BP$164,1,1,"Confirmed Trend")))</f>
        <v>0.20088301580000001</v>
      </c>
      <c r="BQ199" s="14" cm="1">
        <f t="array" aca="1" ref="BQ199" ca="1">IF(INDIRECT(ADDRESS($B199+1,BQ$164,1,1,"Confirmed Trend"))=0,#N/A,INDIRECT(ADDRESS($B199+1,BQ$164,1,1,"Confirmed Trend")))</f>
        <v>0.2051970575</v>
      </c>
      <c r="BR199" s="14" cm="1">
        <f t="array" aca="1" ref="BR199" ca="1">IF(INDIRECT(ADDRESS($B199+1,BR$164,1,1,"Confirmed Trend"))=0,#N/A,INDIRECT(ADDRESS($B199+1,BR$164,1,1,"Confirmed Trend")))</f>
        <v>0.1944279679</v>
      </c>
      <c r="BS199" s="14" cm="1">
        <f t="array" aca="1" ref="BS199" ca="1">IF(INDIRECT(ADDRESS($B199+1,BS$164,1,1,"Confirmed Trend"))=0,#N/A,INDIRECT(ADDRESS($B199+1,BS$164,1,1,"Confirmed Trend")))</f>
        <v>0.18553478979999999</v>
      </c>
      <c r="BT199" s="14" cm="1">
        <f t="array" aca="1" ref="BT199" ca="1">IF(INDIRECT(ADDRESS($B199+1,BT$164,1,1,"Confirmed Trend"))=0,#N/A,INDIRECT(ADDRESS($B199+1,BT$164,1,1,"Confirmed Trend")))</f>
        <v>0.18136058729999999</v>
      </c>
      <c r="BU199" s="14" cm="1">
        <f t="array" aca="1" ref="BU199" ca="1">IF(INDIRECT(ADDRESS($B199+1,BU$164,1,1,"Confirmed Trend"))=0,#N/A,INDIRECT(ADDRESS($B199+1,BU$164,1,1,"Confirmed Trend")))</f>
        <v>0.1989677064</v>
      </c>
      <c r="BV199" s="14" cm="1">
        <f t="array" aca="1" ref="BV199" ca="1">IF(INDIRECT(ADDRESS($B199+1,BV$164,1,1,"Confirmed Trend"))=0,#N/A,INDIRECT(ADDRESS($B199+1,BV$164,1,1,"Confirmed Trend")))</f>
        <v>0.2199043913</v>
      </c>
      <c r="BW199" s="14" cm="1">
        <f t="array" aca="1" ref="BW199" ca="1">IF(INDIRECT(ADDRESS($B199+1,BW$164,1,1,"Confirmed Trend"))=0,#N/A,INDIRECT(ADDRESS($B199+1,BW$164,1,1,"Confirmed Trend")))</f>
        <v>0.2272779664</v>
      </c>
      <c r="BX199" s="14" cm="1">
        <f t="array" aca="1" ref="BX199" ca="1">IF(INDIRECT(ADDRESS($B199+1,BX$164,1,1,"Confirmed Trend"))=0,#N/A,INDIRECT(ADDRESS($B199+1,BX$164,1,1,"Confirmed Trend")))</f>
        <v>0.2170654564</v>
      </c>
      <c r="BY199" s="14" cm="1">
        <f t="array" aca="1" ref="BY199" ca="1">IF(INDIRECT(ADDRESS($B199+1,BY$164,1,1,"Confirmed Trend"))=0,#N/A,INDIRECT(ADDRESS($B199+1,BY$164,1,1,"Confirmed Trend")))</f>
        <v>0.17025548139999999</v>
      </c>
      <c r="BZ199" s="14" cm="1">
        <f t="array" aca="1" ref="BZ199" ca="1">IF(INDIRECT(ADDRESS($B199+1,BZ$164,1,1,"Confirmed Trend"))=0,#N/A,INDIRECT(ADDRESS($B199+1,BZ$164,1,1,"Confirmed Trend")))</f>
        <v>0.13209125690000001</v>
      </c>
      <c r="CA199" s="14" cm="1">
        <f t="array" aca="1" ref="CA199" ca="1">IF(INDIRECT(ADDRESS($B199+1,CA$164,1,1,"Confirmed Trend"))=0,#N/A,INDIRECT(ADDRESS($B199+1,CA$164,1,1,"Confirmed Trend")))</f>
        <v>0.1066397483</v>
      </c>
      <c r="CB199" s="14" cm="1">
        <f t="array" aca="1" ref="CB199" ca="1">IF(INDIRECT(ADDRESS($B199+1,CB$164,1,1,"Confirmed Trend"))=0,#N/A,INDIRECT(ADDRESS($B199+1,CB$164,1,1,"Confirmed Trend")))</f>
        <v>0.1052127447</v>
      </c>
      <c r="CC199" s="14" cm="1">
        <f t="array" aca="1" ref="CC199" ca="1">IF(INDIRECT(ADDRESS($B199+1,CC$164,1,1,"Confirmed Trend"))=0,#N/A,INDIRECT(ADDRESS($B199+1,CC$164,1,1,"Confirmed Trend")))</f>
        <v>0.10578679589999999</v>
      </c>
      <c r="CD199" s="14" cm="1">
        <f t="array" aca="1" ref="CD199" ca="1">IF(INDIRECT(ADDRESS($B199+1,CD$164,1,1,"Confirmed Trend"))=0,#N/A,INDIRECT(ADDRESS($B199+1,CD$164,1,1,"Confirmed Trend")))</f>
        <v>0.10326912000000001</v>
      </c>
      <c r="CE199" s="14" cm="1">
        <f t="array" aca="1" ref="CE199" ca="1">IF(INDIRECT(ADDRESS($B199+1,CE$164,1,1,"Confirmed Trend"))=0,#N/A,INDIRECT(ADDRESS($B199+1,CE$164,1,1,"Confirmed Trend")))</f>
        <v>8.8998803799999998E-2</v>
      </c>
      <c r="CF199" s="14" cm="1">
        <f t="array" aca="1" ref="CF199" ca="1">IF(INDIRECT(ADDRESS($B199+1,CF$164,1,1,"Confirmed Trend"))=0,#N/A,INDIRECT(ADDRESS($B199+1,CF$164,1,1,"Confirmed Trend")))</f>
        <v>7.1307169899999995E-2</v>
      </c>
      <c r="CG199" s="14" cm="1">
        <f t="array" aca="1" ref="CG199" ca="1">IF(INDIRECT(ADDRESS($B199+1,CG$164,1,1,"Confirmed Trend"))=0,#N/A,INDIRECT(ADDRESS($B199+1,CG$164,1,1,"Confirmed Trend")))</f>
        <v>5.7503080599999999E-2</v>
      </c>
      <c r="CH199" s="14" cm="1">
        <f t="array" aca="1" ref="CH199" ca="1">IF(INDIRECT(ADDRESS($B199+1,CH$164,1,1,"Confirmed Trend"))=0,#N/A,INDIRECT(ADDRESS($B199+1,CH$164,1,1,"Confirmed Trend")))</f>
        <v>4.9295377199999997E-2</v>
      </c>
      <c r="CI199" s="14" cm="1">
        <f t="array" aca="1" ref="CI199" ca="1">IF(INDIRECT(ADDRESS($B199+1,CI$164,1,1,"Confirmed Trend"))=0,#N/A,INDIRECT(ADDRESS($B199+1,CI$164,1,1,"Confirmed Trend")))</f>
        <v>4.9572298700000003E-2</v>
      </c>
      <c r="CJ199" s="14" cm="1">
        <f t="array" aca="1" ref="CJ199" ca="1">IF(INDIRECT(ADDRESS($B199+1,CJ$164,1,1,"Confirmed Trend"))=0,#N/A,INDIRECT(ADDRESS($B199+1,CJ$164,1,1,"Confirmed Trend")))</f>
        <v>5.03601667E-2</v>
      </c>
      <c r="CK199" s="14" cm="1">
        <f t="array" aca="1" ref="CK199" ca="1">IF(INDIRECT(ADDRESS($B199+1,CK$164,1,1,"Confirmed Trend"))=0,#N/A,INDIRECT(ADDRESS($B199+1,CK$164,1,1,"Confirmed Trend")))</f>
        <v>5.8182071000000002E-2</v>
      </c>
      <c r="CL199" s="14" cm="1">
        <f t="array" aca="1" ref="CL199" ca="1">IF(INDIRECT(ADDRESS($B199+1,CL$164,1,1,"Confirmed Trend"))=0,#N/A,INDIRECT(ADDRESS($B199+1,CL$164,1,1,"Confirmed Trend")))</f>
        <v>6.3798017700000001E-2</v>
      </c>
      <c r="CM199" s="14" cm="1">
        <f t="array" aca="1" ref="CM199" ca="1">IF(INDIRECT(ADDRESS($B199+1,CM$164,1,1,"Confirmed Trend"))=0,#N/A,INDIRECT(ADDRESS($B199+1,CM$164,1,1,"Confirmed Trend")))</f>
        <v>6.7811980699999996E-2</v>
      </c>
      <c r="CN199" s="14" cm="1">
        <f t="array" aca="1" ref="CN199" ca="1">IF(INDIRECT(ADDRESS($B199+1,CN$164,1,1,"Confirmed Trend"))=0,#N/A,INDIRECT(ADDRESS($B199+1,CN$164,1,1,"Confirmed Trend")))</f>
        <v>6.7810968099999994E-2</v>
      </c>
      <c r="CO199" s="14" cm="1">
        <f t="array" aca="1" ref="CO199" ca="1">IF(INDIRECT(ADDRESS($B199+1,CO$164,1,1,"Confirmed Trend"))=0,#N/A,INDIRECT(ADDRESS($B199+1,CO$164,1,1,"Confirmed Trend")))</f>
        <v>5.8278143900000003E-2</v>
      </c>
      <c r="CP199" s="14" cm="1">
        <f t="array" aca="1" ref="CP199" ca="1">IF(INDIRECT(ADDRESS($B199+1,CP$164,1,1,"Confirmed Trend"))=0,#N/A,INDIRECT(ADDRESS($B199+1,CP$164,1,1,"Confirmed Trend")))</f>
        <v>4.6770908600000001E-2</v>
      </c>
      <c r="CQ199" s="14" cm="1">
        <f t="array" aca="1" ref="CQ199" ca="1">IF(INDIRECT(ADDRESS($B199+1,CQ$164,1,1,"Confirmed Trend"))=0,#N/A,INDIRECT(ADDRESS($B199+1,CQ$164,1,1,"Confirmed Trend")))</f>
        <v>3.8033009800000003E-2</v>
      </c>
      <c r="CR199" s="14" cm="1">
        <f t="array" aca="1" ref="CR199" ca="1">IF(INDIRECT(ADDRESS($B199+1,CR$164,1,1,"Confirmed Trend"))=0,#N/A,INDIRECT(ADDRESS($B199+1,CR$164,1,1,"Confirmed Trend")))</f>
        <v>3.7665925099999997E-2</v>
      </c>
      <c r="CS199" s="14" cm="1">
        <f t="array" aca="1" ref="CS199" ca="1">IF(INDIRECT(ADDRESS($B199+1,CS$164,1,1,"Confirmed Trend"))=0,#N/A,INDIRECT(ADDRESS($B199+1,CS$164,1,1,"Confirmed Trend")))</f>
        <v>4.0290843E-2</v>
      </c>
      <c r="CT199" s="14" cm="1">
        <f t="array" aca="1" ref="CT199" ca="1">IF(INDIRECT(ADDRESS($B199+1,CT$164,1,1,"Confirmed Trend"))=0,#N/A,INDIRECT(ADDRESS($B199+1,CT$164,1,1,"Confirmed Trend")))</f>
        <v>4.3350455400000001E-2</v>
      </c>
      <c r="CU199" s="14" cm="1">
        <f t="array" aca="1" ref="CU199" ca="1">IF(INDIRECT(ADDRESS($B199+1,CU$164,1,1,"Confirmed Trend"))=0,#N/A,INDIRECT(ADDRESS($B199+1,CU$164,1,1,"Confirmed Trend")))</f>
        <v>4.1854434900000001E-2</v>
      </c>
      <c r="CV199" s="14" cm="1">
        <f t="array" aca="1" ref="CV199" ca="1">IF(INDIRECT(ADDRESS($B199+1,CV$164,1,1,"Confirmed Trend"))=0,#N/A,INDIRECT(ADDRESS($B199+1,CV$164,1,1,"Confirmed Trend")))</f>
        <v>4.0165825199999998E-2</v>
      </c>
      <c r="CW199" s="14" cm="1">
        <f t="array" aca="1" ref="CW199" ca="1">IF(INDIRECT(ADDRESS($B199+1,CW$164,1,1,"Confirmed Trend"))=0,#N/A,INDIRECT(ADDRESS($B199+1,CW$164,1,1,"Confirmed Trend")))</f>
        <v>3.8457078800000002E-2</v>
      </c>
      <c r="CX199" s="14" cm="1">
        <f t="array" aca="1" ref="CX199" ca="1">IF(INDIRECT(ADDRESS($B199+1,CX$164,1,1,"Confirmed Trend"))=0,#N/A,INDIRECT(ADDRESS($B199+1,CX$164,1,1,"Confirmed Trend")))</f>
        <v>3.8914437400000002E-2</v>
      </c>
      <c r="CY199" s="14" cm="1">
        <f t="array" aca="1" ref="CY199" ca="1">IF(INDIRECT(ADDRESS($B199+1,CY$164,1,1,"Confirmed Trend"))=0,#N/A,INDIRECT(ADDRESS($B199+1,CY$164,1,1,"Confirmed Trend")))</f>
        <v>3.9483687400000002E-2</v>
      </c>
      <c r="CZ199" s="14" cm="1">
        <f t="array" aca="1" ref="CZ199" ca="1">IF(INDIRECT(ADDRESS($B199+1,CZ$164,1,1,"Confirmed Trend"))=0,#N/A,INDIRECT(ADDRESS($B199+1,CZ$164,1,1,"Confirmed Trend")))</f>
        <v>3.7658520500000001E-2</v>
      </c>
      <c r="DA199" s="14" cm="1">
        <f t="array" aca="1" ref="DA199" ca="1">IF(INDIRECT(ADDRESS($B199+1,DA$164,1,1,"Confirmed Trend"))=0,#N/A,INDIRECT(ADDRESS($B199+1,DA$164,1,1,"Confirmed Trend")))</f>
        <v>3.6953094399999997E-2</v>
      </c>
      <c r="DB199" s="14" cm="1">
        <f t="array" aca="1" ref="DB199" ca="1">IF(INDIRECT(ADDRESS($B199+1,DB$164,1,1,"Confirmed Trend"))=0,#N/A,INDIRECT(ADDRESS($B199+1,DB$164,1,1,"Confirmed Trend")))</f>
        <v>3.88712311E-2</v>
      </c>
      <c r="DC199" s="14" cm="1">
        <f t="array" aca="1" ref="DC199" ca="1">IF(INDIRECT(ADDRESS($B199+1,DC$164,1,1,"Confirmed Trend"))=0,#N/A,INDIRECT(ADDRESS($B199+1,DC$164,1,1,"Confirmed Trend")))</f>
        <v>4.32648728E-2</v>
      </c>
      <c r="DD199" s="14" cm="1">
        <f t="array" aca="1" ref="DD199" ca="1">IF(INDIRECT(ADDRESS($B199+1,DD$164,1,1,"Confirmed Trend"))=0,#N/A,INDIRECT(ADDRESS($B199+1,DD$164,1,1,"Confirmed Trend")))</f>
        <v>5.1132707800000003E-2</v>
      </c>
      <c r="DE199" s="14" cm="1">
        <f t="array" aca="1" ref="DE199" ca="1">IF(INDIRECT(ADDRESS($B199+1,DE$164,1,1,"Confirmed Trend"))=0,#N/A,INDIRECT(ADDRESS($B199+1,DE$164,1,1,"Confirmed Trend")))</f>
        <v>5.2795460500000002E-2</v>
      </c>
      <c r="DF199" s="14" cm="1">
        <f t="array" aca="1" ref="DF199" ca="1">IF(INDIRECT(ADDRESS($B199+1,DF$164,1,1,"Confirmed Trend"))=0,#N/A,INDIRECT(ADDRESS($B199+1,DF$164,1,1,"Confirmed Trend")))</f>
        <v>4.7438082200000002E-2</v>
      </c>
      <c r="DG199" s="14" cm="1">
        <f t="array" aca="1" ref="DG199" ca="1">IF(INDIRECT(ADDRESS($B199+1,DG$164,1,1,"Confirmed Trend"))=0,#N/A,INDIRECT(ADDRESS($B199+1,DG$164,1,1,"Confirmed Trend")))</f>
        <v>3.7847462700000001E-2</v>
      </c>
      <c r="DH199" s="14" cm="1">
        <f t="array" aca="1" ref="DH199" ca="1">IF(INDIRECT(ADDRESS($B199+1,DH$164,1,1,"Confirmed Trend"))=0,#N/A,INDIRECT(ADDRESS($B199+1,DH$164,1,1,"Confirmed Trend")))</f>
        <v>2.9137011399999999E-2</v>
      </c>
      <c r="DI199" s="14" cm="1">
        <f t="array" aca="1" ref="DI199" ca="1">IF(INDIRECT(ADDRESS($B199+1,DI$164,1,1,"Confirmed Trend"))=0,#N/A,INDIRECT(ADDRESS($B199+1,DI$164,1,1,"Confirmed Trend")))</f>
        <v>2.83012271E-2</v>
      </c>
      <c r="DJ199" s="14" cm="1">
        <f t="array" aca="1" ref="DJ199" ca="1">IF(INDIRECT(ADDRESS($B199+1,DJ$164,1,1,"Confirmed Trend"))=0,#N/A,INDIRECT(ADDRESS($B199+1,DJ$164,1,1,"Confirmed Trend")))</f>
        <v>2.9459814599999998E-2</v>
      </c>
      <c r="DK199" s="14" cm="1">
        <f t="array" aca="1" ref="DK199" ca="1">IF(INDIRECT(ADDRESS($B199+1,DK$164,1,1,"Confirmed Trend"))=0,#N/A,INDIRECT(ADDRESS($B199+1,DK$164,1,1,"Confirmed Trend")))</f>
        <v>3.3630659600000001E-2</v>
      </c>
      <c r="DL199" s="14" cm="1">
        <f t="array" aca="1" ref="DL199" ca="1">IF(INDIRECT(ADDRESS($B199+1,DL$164,1,1,"Confirmed Trend"))=0,#N/A,INDIRECT(ADDRESS($B199+1,DL$164,1,1,"Confirmed Trend")))</f>
        <v>3.33226431E-2</v>
      </c>
      <c r="DM199" s="14" cm="1">
        <f t="array" aca="1" ref="DM199" ca="1">IF(INDIRECT(ADDRESS($B199+1,DM$164,1,1,"Confirmed Trend"))=0,#N/A,INDIRECT(ADDRESS($B199+1,DM$164,1,1,"Confirmed Trend")))</f>
        <v>2.9943935000000001E-2</v>
      </c>
      <c r="DN199" s="14" cm="1">
        <f t="array" aca="1" ref="DN199" ca="1">IF(INDIRECT(ADDRESS($B199+1,DN$164,1,1,"Confirmed Trend"))=0,#N/A,INDIRECT(ADDRESS($B199+1,DN$164,1,1,"Confirmed Trend")))</f>
        <v>2.5602007900000001E-2</v>
      </c>
      <c r="DO199" s="14" cm="1">
        <f t="array" aca="1" ref="DO199" ca="1">IF(INDIRECT(ADDRESS($B199+1,DO$164,1,1,"Confirmed Trend"))=0,#N/A,INDIRECT(ADDRESS($B199+1,DO$164,1,1,"Confirmed Trend")))</f>
        <v>2.3403305999999999E-2</v>
      </c>
      <c r="DP199" s="14" cm="1">
        <f t="array" aca="1" ref="DP199" ca="1">IF(INDIRECT(ADDRESS($B199+1,DP$164,1,1,"Confirmed Trend"))=0,#N/A,INDIRECT(ADDRESS($B199+1,DP$164,1,1,"Confirmed Trend")))</f>
        <v>2.3254423499999999E-2</v>
      </c>
      <c r="DQ199" s="14" cm="1">
        <f t="array" aca="1" ref="DQ199" ca="1">IF(INDIRECT(ADDRESS($B199+1,DQ$164,1,1,"Confirmed Trend"))=0,#N/A,INDIRECT(ADDRESS($B199+1,DQ$164,1,1,"Confirmed Trend")))</f>
        <v>2.3425539299999999E-2</v>
      </c>
      <c r="DR199" s="14" cm="1">
        <f t="array" aca="1" ref="DR199" ca="1">IF(INDIRECT(ADDRESS($B199+1,DR$164,1,1,"Confirmed Trend"))=0,#N/A,INDIRECT(ADDRESS($B199+1,DR$164,1,1,"Confirmed Trend")))</f>
        <v>2.2934442999999999E-2</v>
      </c>
      <c r="DS199" s="14" cm="1">
        <f t="array" aca="1" ref="DS199" ca="1">IF(INDIRECT(ADDRESS($B199+1,DS$164,1,1,"Confirmed Trend"))=0,#N/A,INDIRECT(ADDRESS($B199+1,DS$164,1,1,"Confirmed Trend")))</f>
        <v>1.94699555E-2</v>
      </c>
      <c r="DT199" s="14" cm="1">
        <f t="array" aca="1" ref="DT199" ca="1">IF(INDIRECT(ADDRESS($B199+1,DT$164,1,1,"Confirmed Trend"))=0,#N/A,INDIRECT(ADDRESS($B199+1,DT$164,1,1,"Confirmed Trend")))</f>
        <v>1.6523532699999999E-2</v>
      </c>
      <c r="DU199" s="14" cm="1">
        <f t="array" aca="1" ref="DU199" ca="1">IF(INDIRECT(ADDRESS($B199+1,DU$164,1,1,"Confirmed Trend"))=0,#N/A,INDIRECT(ADDRESS($B199+1,DU$164,1,1,"Confirmed Trend")))</f>
        <v>1.6469014000000001E-2</v>
      </c>
      <c r="DV199" s="14" cm="1">
        <f t="array" aca="1" ref="DV199" ca="1">IF(INDIRECT(ADDRESS($B199+1,DV$164,1,1,"Confirmed Trend"))=0,#N/A,INDIRECT(ADDRESS($B199+1,DV$164,1,1,"Confirmed Trend")))</f>
        <v>1.96265672E-2</v>
      </c>
      <c r="DW199" s="14" cm="1">
        <f t="array" aca="1" ref="DW199" ca="1">IF(INDIRECT(ADDRESS($B199+1,DW$164,1,1,"Confirmed Trend"))=0,#N/A,INDIRECT(ADDRESS($B199+1,DW$164,1,1,"Confirmed Trend")))</f>
        <v>2.4277378400000001E-2</v>
      </c>
      <c r="DX199" s="14" cm="1">
        <f t="array" aca="1" ref="DX199" ca="1">IF(INDIRECT(ADDRESS($B199+1,DX$164,1,1,"Confirmed Trend"))=0,#N/A,INDIRECT(ADDRESS($B199+1,DX$164,1,1,"Confirmed Trend")))</f>
        <v>2.5745781700000001E-2</v>
      </c>
      <c r="DY199" s="14" cm="1">
        <f t="array" aca="1" ref="DY199" ca="1">IF(INDIRECT(ADDRESS($B199+1,DY$164,1,1,"Confirmed Trend"))=0,#N/A,INDIRECT(ADDRESS($B199+1,DY$164,1,1,"Confirmed Trend")))</f>
        <v>2.39459315E-2</v>
      </c>
      <c r="DZ199" s="14" cm="1">
        <f t="array" aca="1" ref="DZ199" ca="1">IF(INDIRECT(ADDRESS($B199+1,DZ$164,1,1,"Confirmed Trend"))=0,#N/A,INDIRECT(ADDRESS($B199+1,DZ$164,1,1,"Confirmed Trend")))</f>
        <v>1.9817026000000001E-2</v>
      </c>
      <c r="EA199" s="14" cm="1">
        <f t="array" aca="1" ref="EA199" ca="1">IF(INDIRECT(ADDRESS($B199+1,EA$164,1,1,"Confirmed Trend"))=0,#N/A,INDIRECT(ADDRESS($B199+1,EA$164,1,1,"Confirmed Trend")))</f>
        <v>1.4099433499999999E-2</v>
      </c>
      <c r="EB199" s="14" cm="1">
        <f t="array" aca="1" ref="EB199" ca="1">IF(INDIRECT(ADDRESS($B199+1,EB$164,1,1,"Confirmed Trend"))=0,#N/A,INDIRECT(ADDRESS($B199+1,EB$164,1,1,"Confirmed Trend")))</f>
        <v>1.1553956400000001E-2</v>
      </c>
      <c r="EC199" s="14" cm="1">
        <f t="array" aca="1" ref="EC199" ca="1">IF(INDIRECT(ADDRESS($B199+1,EC$164,1,1,"Confirmed Trend"))=0,#N/A,INDIRECT(ADDRESS($B199+1,EC$164,1,1,"Confirmed Trend")))</f>
        <v>1.0867916E-2</v>
      </c>
      <c r="ED199" s="14" cm="1">
        <f t="array" aca="1" ref="ED199" ca="1">IF(INDIRECT(ADDRESS($B199+1,ED$164,1,1,"Confirmed Trend"))=0,#N/A,INDIRECT(ADDRESS($B199+1,ED$164,1,1,"Confirmed Trend")))</f>
        <v>1.37337316E-2</v>
      </c>
      <c r="EE199" s="14" cm="1">
        <f t="array" aca="1" ref="EE199" ca="1">IF(INDIRECT(ADDRESS($B199+1,EE$164,1,1,"Confirmed Trend"))=0,#N/A,INDIRECT(ADDRESS($B199+1,EE$164,1,1,"Confirmed Trend")))</f>
        <v>1.6408134899999999E-2</v>
      </c>
      <c r="EF199" s="14" cm="1">
        <f t="array" aca="1" ref="EF199" ca="1">IF(INDIRECT(ADDRESS($B199+1,EF$164,1,1,"Confirmed Trend"))=0,#N/A,INDIRECT(ADDRESS($B199+1,EF$164,1,1,"Confirmed Trend")))</f>
        <v>1.86252734E-2</v>
      </c>
      <c r="EG199" s="14" cm="1">
        <f t="array" aca="1" ref="EG199" ca="1">IF(INDIRECT(ADDRESS($B199+1,EG$164,1,1,"Confirmed Trend"))=0,#N/A,INDIRECT(ADDRESS($B199+1,EG$164,1,1,"Confirmed Trend")))</f>
        <v>1.84331197E-2</v>
      </c>
      <c r="EH199" s="14" cm="1">
        <f t="array" aca="1" ref="EH199" ca="1">IF(INDIRECT(ADDRESS($B199+1,EH$164,1,1,"Confirmed Trend"))=0,#N/A,INDIRECT(ADDRESS($B199+1,EH$164,1,1,"Confirmed Trend")))</f>
        <v>1.7049860199999999E-2</v>
      </c>
      <c r="EI199" s="14" cm="1">
        <f t="array" aca="1" ref="EI199" ca="1">IF(INDIRECT(ADDRESS($B199+1,EI$164,1,1,"Confirmed Trend"))=0,#N/A,INDIRECT(ADDRESS($B199+1,EI$164,1,1,"Confirmed Trend")))</f>
        <v>1.4684899600000001E-2</v>
      </c>
      <c r="EJ199" s="14" cm="1">
        <f t="array" aca="1" ref="EJ199" ca="1">IF(INDIRECT(ADDRESS($B199+1,EJ$164,1,1,"Confirmed Trend"))=0,#N/A,INDIRECT(ADDRESS($B199+1,EJ$164,1,1,"Confirmed Trend")))</f>
        <v>1.3109332499999999E-2</v>
      </c>
      <c r="EK199" s="14" cm="1">
        <f t="array" aca="1" ref="EK199" ca="1">IF(INDIRECT(ADDRESS($B199+1,EK$164,1,1,"Confirmed Trend"))=0,#N/A,INDIRECT(ADDRESS($B199+1,EK$164,1,1,"Confirmed Trend")))</f>
        <v>1.4262246900000001E-2</v>
      </c>
      <c r="EL199" s="14" cm="1">
        <f t="array" aca="1" ref="EL199" ca="1">IF(INDIRECT(ADDRESS($B199+1,EL$164,1,1,"Confirmed Trend"))=0,#N/A,INDIRECT(ADDRESS($B199+1,EL$164,1,1,"Confirmed Trend")))</f>
        <v>1.4604178299999999E-2</v>
      </c>
      <c r="EM199" s="14" cm="1">
        <f t="array" aca="1" ref="EM199" ca="1">IF(INDIRECT(ADDRESS($B199+1,EM$164,1,1,"Confirmed Trend"))=0,#N/A,INDIRECT(ADDRESS($B199+1,EM$164,1,1,"Confirmed Trend")))</f>
        <v>1.4846359599999999E-2</v>
      </c>
      <c r="EN199" s="14" cm="1">
        <f t="array" aca="1" ref="EN199" ca="1">IF(INDIRECT(ADDRESS($B199+1,EN$164,1,1,"Confirmed Trend"))=0,#N/A,INDIRECT(ADDRESS($B199+1,EN$164,1,1,"Confirmed Trend")))</f>
        <v>1.24727439E-2</v>
      </c>
      <c r="EO199" s="14" cm="1">
        <f t="array" aca="1" ref="EO199" ca="1">IF(INDIRECT(ADDRESS($B199+1,EO$164,1,1,"Confirmed Trend"))=0,#N/A,INDIRECT(ADDRESS($B199+1,EO$164,1,1,"Confirmed Trend")))</f>
        <v>9.4631889000000007E-3</v>
      </c>
      <c r="EP199" s="14" cm="1">
        <f t="array" aca="1" ref="EP199" ca="1">IF(INDIRECT(ADDRESS($B199+1,EP$164,1,1,"Confirmed Trend"))=0,#N/A,INDIRECT(ADDRESS($B199+1,EP$164,1,1,"Confirmed Trend")))</f>
        <v>7.6663143000000001E-3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</row>
    <row r="200" spans="2:162" x14ac:dyDescent="0.25">
      <c r="B200">
        <f t="shared" si="688"/>
        <v>35</v>
      </c>
      <c r="C200" t="str" cm="1">
        <f t="array" aca="1" ref="C200" ca="1">INDIRECT(ADDRESS($B200+1,1,1,1,"Confirmed Trend"))</f>
        <v>US New Jersey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cm="1">
        <f t="array" aca="1" ref="BF200" ca="1">IF(INDIRECT(ADDRESS($B200+1,BF$164,1,1,"Confirmed Trend"))=0,#N/A,INDIRECT(ADDRESS($B200+1,BF$164,1,1,"Confirmed Trend")))</f>
        <v>0.4515959323</v>
      </c>
      <c r="BG200" s="14" cm="1">
        <f t="array" aca="1" ref="BG200" ca="1">IF(INDIRECT(ADDRESS($B200+1,BG$164,1,1,"Confirmed Trend"))=0,#N/A,INDIRECT(ADDRESS($B200+1,BG$164,1,1,"Confirmed Trend")))</f>
        <v>0.50073751280000001</v>
      </c>
      <c r="BH200" s="14" cm="1">
        <f t="array" aca="1" ref="BH200" ca="1">IF(INDIRECT(ADDRESS($B200+1,BH$164,1,1,"Confirmed Trend"))=0,#N/A,INDIRECT(ADDRESS($B200+1,BH$164,1,1,"Confirmed Trend")))</f>
        <v>0.51161649570000001</v>
      </c>
      <c r="BI200" s="14" cm="1">
        <f t="array" aca="1" ref="BI200" ca="1">IF(INDIRECT(ADDRESS($B200+1,BI$164,1,1,"Confirmed Trend"))=0,#N/A,INDIRECT(ADDRESS($B200+1,BI$164,1,1,"Confirmed Trend")))</f>
        <v>0.54258442110000005</v>
      </c>
      <c r="BJ200" s="14" cm="1">
        <f t="array" aca="1" ref="BJ200" ca="1">IF(INDIRECT(ADDRESS($B200+1,BJ$164,1,1,"Confirmed Trend"))=0,#N/A,INDIRECT(ADDRESS($B200+1,BJ$164,1,1,"Confirmed Trend")))</f>
        <v>0.59477847900000003</v>
      </c>
      <c r="BK200" s="14" cm="1">
        <f t="array" aca="1" ref="BK200" ca="1">IF(INDIRECT(ADDRESS($B200+1,BK$164,1,1,"Confirmed Trend"))=0,#N/A,INDIRECT(ADDRESS($B200+1,BK$164,1,1,"Confirmed Trend")))</f>
        <v>0.55738890200000002</v>
      </c>
      <c r="BL200" s="14" cm="1">
        <f t="array" aca="1" ref="BL200" ca="1">IF(INDIRECT(ADDRESS($B200+1,BL$164,1,1,"Confirmed Trend"))=0,#N/A,INDIRECT(ADDRESS($B200+1,BL$164,1,1,"Confirmed Trend")))</f>
        <v>0.52786957909999999</v>
      </c>
      <c r="BM200" s="14" cm="1">
        <f t="array" aca="1" ref="BM200" ca="1">IF(INDIRECT(ADDRESS($B200+1,BM$164,1,1,"Confirmed Trend"))=0,#N/A,INDIRECT(ADDRESS($B200+1,BM$164,1,1,"Confirmed Trend")))</f>
        <v>0.4753147264</v>
      </c>
      <c r="BN200" s="14" cm="1">
        <f t="array" aca="1" ref="BN200" ca="1">IF(INDIRECT(ADDRESS($B200+1,BN$164,1,1,"Confirmed Trend"))=0,#N/A,INDIRECT(ADDRESS($B200+1,BN$164,1,1,"Confirmed Trend")))</f>
        <v>0.43475099849999999</v>
      </c>
      <c r="BO200" s="14" cm="1">
        <f t="array" aca="1" ref="BO200" ca="1">IF(INDIRECT(ADDRESS($B200+1,BO$164,1,1,"Confirmed Trend"))=0,#N/A,INDIRECT(ADDRESS($B200+1,BO$164,1,1,"Confirmed Trend")))</f>
        <v>0.42259552569999997</v>
      </c>
      <c r="BP200" s="14" cm="1">
        <f t="array" aca="1" ref="BP200" ca="1">IF(INDIRECT(ADDRESS($B200+1,BP$164,1,1,"Confirmed Trend"))=0,#N/A,INDIRECT(ADDRESS($B200+1,BP$164,1,1,"Confirmed Trend")))</f>
        <v>0.3860514786</v>
      </c>
      <c r="BQ200" s="14" cm="1">
        <f t="array" aca="1" ref="BQ200" ca="1">IF(INDIRECT(ADDRESS($B200+1,BQ$164,1,1,"Confirmed Trend"))=0,#N/A,INDIRECT(ADDRESS($B200+1,BQ$164,1,1,"Confirmed Trend")))</f>
        <v>0.37933032560000002</v>
      </c>
      <c r="BR200" s="14" cm="1">
        <f t="array" aca="1" ref="BR200" ca="1">IF(INDIRECT(ADDRESS($B200+1,BR$164,1,1,"Confirmed Trend"))=0,#N/A,INDIRECT(ADDRESS($B200+1,BR$164,1,1,"Confirmed Trend")))</f>
        <v>0.34818680569999999</v>
      </c>
      <c r="BS200" s="14" cm="1">
        <f t="array" aca="1" ref="BS200" ca="1">IF(INDIRECT(ADDRESS($B200+1,BS$164,1,1,"Confirmed Trend"))=0,#N/A,INDIRECT(ADDRESS($B200+1,BS$164,1,1,"Confirmed Trend")))</f>
        <v>0.33548620890000003</v>
      </c>
      <c r="BT200" s="14" cm="1">
        <f t="array" aca="1" ref="BT200" ca="1">IF(INDIRECT(ADDRESS($B200+1,BT$164,1,1,"Confirmed Trend"))=0,#N/A,INDIRECT(ADDRESS($B200+1,BT$164,1,1,"Confirmed Trend")))</f>
        <v>0.32178102520000001</v>
      </c>
      <c r="BU200" s="14" cm="1">
        <f t="array" aca="1" ref="BU200" ca="1">IF(INDIRECT(ADDRESS($B200+1,BU$164,1,1,"Confirmed Trend"))=0,#N/A,INDIRECT(ADDRESS($B200+1,BU$164,1,1,"Confirmed Trend")))</f>
        <v>0.28795242789999997</v>
      </c>
      <c r="BV200" s="14" cm="1">
        <f t="array" aca="1" ref="BV200" ca="1">IF(INDIRECT(ADDRESS($B200+1,BV$164,1,1,"Confirmed Trend"))=0,#N/A,INDIRECT(ADDRESS($B200+1,BV$164,1,1,"Confirmed Trend")))</f>
        <v>0.24769129370000001</v>
      </c>
      <c r="BW200" s="14" cm="1">
        <f t="array" aca="1" ref="BW200" ca="1">IF(INDIRECT(ADDRESS($B200+1,BW$164,1,1,"Confirmed Trend"))=0,#N/A,INDIRECT(ADDRESS($B200+1,BW$164,1,1,"Confirmed Trend")))</f>
        <v>0.21044812199999999</v>
      </c>
      <c r="BX200" s="14" cm="1">
        <f t="array" aca="1" ref="BX200" ca="1">IF(INDIRECT(ADDRESS($B200+1,BX$164,1,1,"Confirmed Trend"))=0,#N/A,INDIRECT(ADDRESS($B200+1,BX$164,1,1,"Confirmed Trend")))</f>
        <v>0.18863144700000001</v>
      </c>
      <c r="BY200" s="14" cm="1">
        <f t="array" aca="1" ref="BY200" ca="1">IF(INDIRECT(ADDRESS($B200+1,BY$164,1,1,"Confirmed Trend"))=0,#N/A,INDIRECT(ADDRESS($B200+1,BY$164,1,1,"Confirmed Trend")))</f>
        <v>0.1724092294</v>
      </c>
      <c r="BZ200" s="14" cm="1">
        <f t="array" aca="1" ref="BZ200" ca="1">IF(INDIRECT(ADDRESS($B200+1,BZ$164,1,1,"Confirmed Trend"))=0,#N/A,INDIRECT(ADDRESS($B200+1,BZ$164,1,1,"Confirmed Trend")))</f>
        <v>0.16456985709999999</v>
      </c>
      <c r="CA200" s="14" cm="1">
        <f t="array" aca="1" ref="CA200" ca="1">IF(INDIRECT(ADDRESS($B200+1,CA$164,1,1,"Confirmed Trend"))=0,#N/A,INDIRECT(ADDRESS($B200+1,CA$164,1,1,"Confirmed Trend")))</f>
        <v>0.15228807250000001</v>
      </c>
      <c r="CB200" s="14" cm="1">
        <f t="array" aca="1" ref="CB200" ca="1">IF(INDIRECT(ADDRESS($B200+1,CB$164,1,1,"Confirmed Trend"))=0,#N/A,INDIRECT(ADDRESS($B200+1,CB$164,1,1,"Confirmed Trend")))</f>
        <v>0.1408458081</v>
      </c>
      <c r="CC200" s="14" cm="1">
        <f t="array" aca="1" ref="CC200" ca="1">IF(INDIRECT(ADDRESS($B200+1,CC$164,1,1,"Confirmed Trend"))=0,#N/A,INDIRECT(ADDRESS($B200+1,CC$164,1,1,"Confirmed Trend")))</f>
        <v>0.1215660462</v>
      </c>
      <c r="CD200" s="14" cm="1">
        <f t="array" aca="1" ref="CD200" ca="1">IF(INDIRECT(ADDRESS($B200+1,CD$164,1,1,"Confirmed Trend"))=0,#N/A,INDIRECT(ADDRESS($B200+1,CD$164,1,1,"Confirmed Trend")))</f>
        <v>0.1036426136</v>
      </c>
      <c r="CE200" s="14" cm="1">
        <f t="array" aca="1" ref="CE200" ca="1">IF(INDIRECT(ADDRESS($B200+1,CE$164,1,1,"Confirmed Trend"))=0,#N/A,INDIRECT(ADDRESS($B200+1,CE$164,1,1,"Confirmed Trend")))</f>
        <v>8.9182563699999995E-2</v>
      </c>
      <c r="CF200" s="14" cm="1">
        <f t="array" aca="1" ref="CF200" ca="1">IF(INDIRECT(ADDRESS($B200+1,CF$164,1,1,"Confirmed Trend"))=0,#N/A,INDIRECT(ADDRESS($B200+1,CF$164,1,1,"Confirmed Trend")))</f>
        <v>7.9469734799999997E-2</v>
      </c>
      <c r="CG200" s="14" cm="1">
        <f t="array" aca="1" ref="CG200" ca="1">IF(INDIRECT(ADDRESS($B200+1,CG$164,1,1,"Confirmed Trend"))=0,#N/A,INDIRECT(ADDRESS($B200+1,CG$164,1,1,"Confirmed Trend")))</f>
        <v>7.4162404599999995E-2</v>
      </c>
      <c r="CH200" s="14" cm="1">
        <f t="array" aca="1" ref="CH200" ca="1">IF(INDIRECT(ADDRESS($B200+1,CH$164,1,1,"Confirmed Trend"))=0,#N/A,INDIRECT(ADDRESS($B200+1,CH$164,1,1,"Confirmed Trend")))</f>
        <v>7.0502906200000007E-2</v>
      </c>
      <c r="CI200" s="14" cm="1">
        <f t="array" aca="1" ref="CI200" ca="1">IF(INDIRECT(ADDRESS($B200+1,CI$164,1,1,"Confirmed Trend"))=0,#N/A,INDIRECT(ADDRESS($B200+1,CI$164,1,1,"Confirmed Trend")))</f>
        <v>6.6120369400000004E-2</v>
      </c>
      <c r="CJ200" s="14" cm="1">
        <f t="array" aca="1" ref="CJ200" ca="1">IF(INDIRECT(ADDRESS($B200+1,CJ$164,1,1,"Confirmed Trend"))=0,#N/A,INDIRECT(ADDRESS($B200+1,CJ$164,1,1,"Confirmed Trend")))</f>
        <v>6.2777758099999997E-2</v>
      </c>
      <c r="CK200" s="14" cm="1">
        <f t="array" aca="1" ref="CK200" ca="1">IF(INDIRECT(ADDRESS($B200+1,CK$164,1,1,"Confirmed Trend"))=0,#N/A,INDIRECT(ADDRESS($B200+1,CK$164,1,1,"Confirmed Trend")))</f>
        <v>5.7023080900000002E-2</v>
      </c>
      <c r="CL200" s="14" cm="1">
        <f t="array" aca="1" ref="CL200" ca="1">IF(INDIRECT(ADDRESS($B200+1,CL$164,1,1,"Confirmed Trend"))=0,#N/A,INDIRECT(ADDRESS($B200+1,CL$164,1,1,"Confirmed Trend")))</f>
        <v>5.36387033E-2</v>
      </c>
      <c r="CM200" s="14" cm="1">
        <f t="array" aca="1" ref="CM200" ca="1">IF(INDIRECT(ADDRESS($B200+1,CM$164,1,1,"Confirmed Trend"))=0,#N/A,INDIRECT(ADDRESS($B200+1,CM$164,1,1,"Confirmed Trend")))</f>
        <v>5.0525833800000003E-2</v>
      </c>
      <c r="CN200" s="14" cm="1">
        <f t="array" aca="1" ref="CN200" ca="1">IF(INDIRECT(ADDRESS($B200+1,CN$164,1,1,"Confirmed Trend"))=0,#N/A,INDIRECT(ADDRESS($B200+1,CN$164,1,1,"Confirmed Trend")))</f>
        <v>4.7632509400000002E-2</v>
      </c>
      <c r="CO200" s="14" cm="1">
        <f t="array" aca="1" ref="CO200" ca="1">IF(INDIRECT(ADDRESS($B200+1,CO$164,1,1,"Confirmed Trend"))=0,#N/A,INDIRECT(ADDRESS($B200+1,CO$164,1,1,"Confirmed Trend")))</f>
        <v>4.6488347399999998E-2</v>
      </c>
      <c r="CP200" s="14" cm="1">
        <f t="array" aca="1" ref="CP200" ca="1">IF(INDIRECT(ADDRESS($B200+1,CP$164,1,1,"Confirmed Trend"))=0,#N/A,INDIRECT(ADDRESS($B200+1,CP$164,1,1,"Confirmed Trend")))</f>
        <v>4.3910496600000001E-2</v>
      </c>
      <c r="CQ200" s="14" cm="1">
        <f t="array" aca="1" ref="CQ200" ca="1">IF(INDIRECT(ADDRESS($B200+1,CQ$164,1,1,"Confirmed Trend"))=0,#N/A,INDIRECT(ADDRESS($B200+1,CQ$164,1,1,"Confirmed Trend")))</f>
        <v>4.3436490699999997E-2</v>
      </c>
      <c r="CR200" s="14" cm="1">
        <f t="array" aca="1" ref="CR200" ca="1">IF(INDIRECT(ADDRESS($B200+1,CR$164,1,1,"Confirmed Trend"))=0,#N/A,INDIRECT(ADDRESS($B200+1,CR$164,1,1,"Confirmed Trend")))</f>
        <v>4.1793150899999999E-2</v>
      </c>
      <c r="CS200" s="14" cm="1">
        <f t="array" aca="1" ref="CS200" ca="1">IF(INDIRECT(ADDRESS($B200+1,CS$164,1,1,"Confirmed Trend"))=0,#N/A,INDIRECT(ADDRESS($B200+1,CS$164,1,1,"Confirmed Trend")))</f>
        <v>4.1271870299999999E-2</v>
      </c>
      <c r="CT200" s="14" cm="1">
        <f t="array" aca="1" ref="CT200" ca="1">IF(INDIRECT(ADDRESS($B200+1,CT$164,1,1,"Confirmed Trend"))=0,#N/A,INDIRECT(ADDRESS($B200+1,CT$164,1,1,"Confirmed Trend")))</f>
        <v>3.9233367399999997E-2</v>
      </c>
      <c r="CU200" s="14" cm="1">
        <f t="array" aca="1" ref="CU200" ca="1">IF(INDIRECT(ADDRESS($B200+1,CU$164,1,1,"Confirmed Trend"))=0,#N/A,INDIRECT(ADDRESS($B200+1,CU$164,1,1,"Confirmed Trend")))</f>
        <v>3.6603898900000001E-2</v>
      </c>
      <c r="CV200" s="14" cm="1">
        <f t="array" aca="1" ref="CV200" ca="1">IF(INDIRECT(ADDRESS($B200+1,CV$164,1,1,"Confirmed Trend"))=0,#N/A,INDIRECT(ADDRESS($B200+1,CV$164,1,1,"Confirmed Trend")))</f>
        <v>3.4043672800000001E-2</v>
      </c>
      <c r="CW200" s="14" cm="1">
        <f t="array" aca="1" ref="CW200" ca="1">IF(INDIRECT(ADDRESS($B200+1,CW$164,1,1,"Confirmed Trend"))=0,#N/A,INDIRECT(ADDRESS($B200+1,CW$164,1,1,"Confirmed Trend")))</f>
        <v>3.1055002799999998E-2</v>
      </c>
      <c r="CX200" s="14" cm="1">
        <f t="array" aca="1" ref="CX200" ca="1">IF(INDIRECT(ADDRESS($B200+1,CX$164,1,1,"Confirmed Trend"))=0,#N/A,INDIRECT(ADDRESS($B200+1,CX$164,1,1,"Confirmed Trend")))</f>
        <v>2.89422199E-2</v>
      </c>
      <c r="CY200" s="14" cm="1">
        <f t="array" aca="1" ref="CY200" ca="1">IF(INDIRECT(ADDRESS($B200+1,CY$164,1,1,"Confirmed Trend"))=0,#N/A,INDIRECT(ADDRESS($B200+1,CY$164,1,1,"Confirmed Trend")))</f>
        <v>2.6247046199999999E-2</v>
      </c>
      <c r="CZ200" s="14" cm="1">
        <f t="array" aca="1" ref="CZ200" ca="1">IF(INDIRECT(ADDRESS($B200+1,CZ$164,1,1,"Confirmed Trend"))=0,#N/A,INDIRECT(ADDRESS($B200+1,CZ$164,1,1,"Confirmed Trend")))</f>
        <v>2.4362915799999999E-2</v>
      </c>
      <c r="DA200" s="14" cm="1">
        <f t="array" aca="1" ref="DA200" ca="1">IF(INDIRECT(ADDRESS($B200+1,DA$164,1,1,"Confirmed Trend"))=0,#N/A,INDIRECT(ADDRESS($B200+1,DA$164,1,1,"Confirmed Trend")))</f>
        <v>2.2525270699999999E-2</v>
      </c>
      <c r="DB200" s="14" cm="1">
        <f t="array" aca="1" ref="DB200" ca="1">IF(INDIRECT(ADDRESS($B200+1,DB$164,1,1,"Confirmed Trend"))=0,#N/A,INDIRECT(ADDRESS($B200+1,DB$164,1,1,"Confirmed Trend")))</f>
        <v>2.1363787400000001E-2</v>
      </c>
      <c r="DC200" s="14" cm="1">
        <f t="array" aca="1" ref="DC200" ca="1">IF(INDIRECT(ADDRESS($B200+1,DC$164,1,1,"Confirmed Trend"))=0,#N/A,INDIRECT(ADDRESS($B200+1,DC$164,1,1,"Confirmed Trend")))</f>
        <v>2.15207891E-2</v>
      </c>
      <c r="DD200" s="14" cm="1">
        <f t="array" aca="1" ref="DD200" ca="1">IF(INDIRECT(ADDRESS($B200+1,DD$164,1,1,"Confirmed Trend"))=0,#N/A,INDIRECT(ADDRESS($B200+1,DD$164,1,1,"Confirmed Trend")))</f>
        <v>2.0814955400000001E-2</v>
      </c>
      <c r="DE200" s="14" cm="1">
        <f t="array" aca="1" ref="DE200" ca="1">IF(INDIRECT(ADDRESS($B200+1,DE$164,1,1,"Confirmed Trend"))=0,#N/A,INDIRECT(ADDRESS($B200+1,DE$164,1,1,"Confirmed Trend")))</f>
        <v>2.0096184E-2</v>
      </c>
      <c r="DF200" s="14" cm="1">
        <f t="array" aca="1" ref="DF200" ca="1">IF(INDIRECT(ADDRESS($B200+1,DF$164,1,1,"Confirmed Trend"))=0,#N/A,INDIRECT(ADDRESS($B200+1,DF$164,1,1,"Confirmed Trend")))</f>
        <v>1.8196447300000002E-2</v>
      </c>
      <c r="DG200" s="14" cm="1">
        <f t="array" aca="1" ref="DG200" ca="1">IF(INDIRECT(ADDRESS($B200+1,DG$164,1,1,"Confirmed Trend"))=0,#N/A,INDIRECT(ADDRESS($B200+1,DG$164,1,1,"Confirmed Trend")))</f>
        <v>1.6066933299999999E-2</v>
      </c>
      <c r="DH200" s="14" cm="1">
        <f t="array" aca="1" ref="DH200" ca="1">IF(INDIRECT(ADDRESS($B200+1,DH$164,1,1,"Confirmed Trend"))=0,#N/A,INDIRECT(ADDRESS($B200+1,DH$164,1,1,"Confirmed Trend")))</f>
        <v>1.4373699E-2</v>
      </c>
      <c r="DI200" s="14" cm="1">
        <f t="array" aca="1" ref="DI200" ca="1">IF(INDIRECT(ADDRESS($B200+1,DI$164,1,1,"Confirmed Trend"))=0,#N/A,INDIRECT(ADDRESS($B200+1,DI$164,1,1,"Confirmed Trend")))</f>
        <v>1.3076133699999999E-2</v>
      </c>
      <c r="DJ200" s="14" cm="1">
        <f t="array" aca="1" ref="DJ200" ca="1">IF(INDIRECT(ADDRESS($B200+1,DJ$164,1,1,"Confirmed Trend"))=0,#N/A,INDIRECT(ADDRESS($B200+1,DJ$164,1,1,"Confirmed Trend")))</f>
        <v>1.2753860800000001E-2</v>
      </c>
      <c r="DK200" s="14" cm="1">
        <f t="array" aca="1" ref="DK200" ca="1">IF(INDIRECT(ADDRESS($B200+1,DK$164,1,1,"Confirmed Trend"))=0,#N/A,INDIRECT(ADDRESS($B200+1,DK$164,1,1,"Confirmed Trend")))</f>
        <v>1.20519652E-2</v>
      </c>
      <c r="DL200" s="14" cm="1">
        <f t="array" aca="1" ref="DL200" ca="1">IF(INDIRECT(ADDRESS($B200+1,DL$164,1,1,"Confirmed Trend"))=0,#N/A,INDIRECT(ADDRESS($B200+1,DL$164,1,1,"Confirmed Trend")))</f>
        <v>1.1183772200000001E-2</v>
      </c>
      <c r="DM200" s="14" cm="1">
        <f t="array" aca="1" ref="DM200" ca="1">IF(INDIRECT(ADDRESS($B200+1,DM$164,1,1,"Confirmed Trend"))=0,#N/A,INDIRECT(ADDRESS($B200+1,DM$164,1,1,"Confirmed Trend")))</f>
        <v>9.7500196999999993E-3</v>
      </c>
      <c r="DN200" s="14" cm="1">
        <f t="array" aca="1" ref="DN200" ca="1">IF(INDIRECT(ADDRESS($B200+1,DN$164,1,1,"Confirmed Trend"))=0,#N/A,INDIRECT(ADDRESS($B200+1,DN$164,1,1,"Confirmed Trend")))</f>
        <v>8.3697548000000004E-3</v>
      </c>
      <c r="DO200" s="14" cm="1">
        <f t="array" aca="1" ref="DO200" ca="1">IF(INDIRECT(ADDRESS($B200+1,DO$164,1,1,"Confirmed Trend"))=0,#N/A,INDIRECT(ADDRESS($B200+1,DO$164,1,1,"Confirmed Trend")))</f>
        <v>7.4995206999999998E-3</v>
      </c>
      <c r="DP200" s="14" cm="1">
        <f t="array" aca="1" ref="DP200" ca="1">IF(INDIRECT(ADDRESS($B200+1,DP$164,1,1,"Confirmed Trend"))=0,#N/A,INDIRECT(ADDRESS($B200+1,DP$164,1,1,"Confirmed Trend")))</f>
        <v>7.3595563999999999E-3</v>
      </c>
      <c r="DQ200" s="14" cm="1">
        <f t="array" aca="1" ref="DQ200" ca="1">IF(INDIRECT(ADDRESS($B200+1,DQ$164,1,1,"Confirmed Trend"))=0,#N/A,INDIRECT(ADDRESS($B200+1,DQ$164,1,1,"Confirmed Trend")))</f>
        <v>7.6558952999999999E-3</v>
      </c>
      <c r="DR200" s="14" cm="1">
        <f t="array" aca="1" ref="DR200" ca="1">IF(INDIRECT(ADDRESS($B200+1,DR$164,1,1,"Confirmed Trend"))=0,#N/A,INDIRECT(ADDRESS($B200+1,DR$164,1,1,"Confirmed Trend")))</f>
        <v>8.3964572000000005E-3</v>
      </c>
      <c r="DS200" s="14" cm="1">
        <f t="array" aca="1" ref="DS200" ca="1">IF(INDIRECT(ADDRESS($B200+1,DS$164,1,1,"Confirmed Trend"))=0,#N/A,INDIRECT(ADDRESS($B200+1,DS$164,1,1,"Confirmed Trend")))</f>
        <v>8.7689099E-3</v>
      </c>
      <c r="DT200" s="14" cm="1">
        <f t="array" aca="1" ref="DT200" ca="1">IF(INDIRECT(ADDRESS($B200+1,DT$164,1,1,"Confirmed Trend"))=0,#N/A,INDIRECT(ADDRESS($B200+1,DT$164,1,1,"Confirmed Trend")))</f>
        <v>9.0004539000000001E-3</v>
      </c>
      <c r="DU200" s="14" cm="1">
        <f t="array" aca="1" ref="DU200" ca="1">IF(INDIRECT(ADDRESS($B200+1,DU$164,1,1,"Confirmed Trend"))=0,#N/A,INDIRECT(ADDRESS($B200+1,DU$164,1,1,"Confirmed Trend")))</f>
        <v>8.8162185000000004E-3</v>
      </c>
      <c r="DV200" s="14" cm="1">
        <f t="array" aca="1" ref="DV200" ca="1">IF(INDIRECT(ADDRESS($B200+1,DV$164,1,1,"Confirmed Trend"))=0,#N/A,INDIRECT(ADDRESS($B200+1,DV$164,1,1,"Confirmed Trend")))</f>
        <v>8.4970623999999998E-3</v>
      </c>
      <c r="DW200" s="14" cm="1">
        <f t="array" aca="1" ref="DW200" ca="1">IF(INDIRECT(ADDRESS($B200+1,DW$164,1,1,"Confirmed Trend"))=0,#N/A,INDIRECT(ADDRESS($B200+1,DW$164,1,1,"Confirmed Trend")))</f>
        <v>7.7518850999999996E-3</v>
      </c>
      <c r="DX200" s="14" cm="1">
        <f t="array" aca="1" ref="DX200" ca="1">IF(INDIRECT(ADDRESS($B200+1,DX$164,1,1,"Confirmed Trend"))=0,#N/A,INDIRECT(ADDRESS($B200+1,DX$164,1,1,"Confirmed Trend")))</f>
        <v>6.9262396E-3</v>
      </c>
      <c r="DY200" s="14" cm="1">
        <f t="array" aca="1" ref="DY200" ca="1">IF(INDIRECT(ADDRESS($B200+1,DY$164,1,1,"Confirmed Trend"))=0,#N/A,INDIRECT(ADDRESS($B200+1,DY$164,1,1,"Confirmed Trend")))</f>
        <v>6.2977679999999996E-3</v>
      </c>
      <c r="DZ200" s="14" cm="1">
        <f t="array" aca="1" ref="DZ200" ca="1">IF(INDIRECT(ADDRESS($B200+1,DZ$164,1,1,"Confirmed Trend"))=0,#N/A,INDIRECT(ADDRESS($B200+1,DZ$164,1,1,"Confirmed Trend")))</f>
        <v>5.6818299000000001E-3</v>
      </c>
      <c r="EA200" s="14" cm="1">
        <f t="array" aca="1" ref="EA200" ca="1">IF(INDIRECT(ADDRESS($B200+1,EA$164,1,1,"Confirmed Trend"))=0,#N/A,INDIRECT(ADDRESS($B200+1,EA$164,1,1,"Confirmed Trend")))</f>
        <v>5.5243096999999996E-3</v>
      </c>
      <c r="EB200" s="14" cm="1">
        <f t="array" aca="1" ref="EB200" ca="1">IF(INDIRECT(ADDRESS($B200+1,EB$164,1,1,"Confirmed Trend"))=0,#N/A,INDIRECT(ADDRESS($B200+1,EB$164,1,1,"Confirmed Trend")))</f>
        <v>5.5142817999999996E-3</v>
      </c>
      <c r="EC200" s="14" cm="1">
        <f t="array" aca="1" ref="EC200" ca="1">IF(INDIRECT(ADDRESS($B200+1,EC$164,1,1,"Confirmed Trend"))=0,#N/A,INDIRECT(ADDRESS($B200+1,EC$164,1,1,"Confirmed Trend")))</f>
        <v>5.8620625000000001E-3</v>
      </c>
      <c r="ED200" s="14" cm="1">
        <f t="array" aca="1" ref="ED200" ca="1">IF(INDIRECT(ADDRESS($B200+1,ED$164,1,1,"Confirmed Trend"))=0,#N/A,INDIRECT(ADDRESS($B200+1,ED$164,1,1,"Confirmed Trend")))</f>
        <v>5.9978430999999997E-3</v>
      </c>
      <c r="EE200" s="14" cm="1">
        <f t="array" aca="1" ref="EE200" ca="1">IF(INDIRECT(ADDRESS($B200+1,EE$164,1,1,"Confirmed Trend"))=0,#N/A,INDIRECT(ADDRESS($B200+1,EE$164,1,1,"Confirmed Trend")))</f>
        <v>6.0483224999999998E-3</v>
      </c>
      <c r="EF200" s="14" cm="1">
        <f t="array" aca="1" ref="EF200" ca="1">IF(INDIRECT(ADDRESS($B200+1,EF$164,1,1,"Confirmed Trend"))=0,#N/A,INDIRECT(ADDRESS($B200+1,EF$164,1,1,"Confirmed Trend")))</f>
        <v>5.6745279999999999E-3</v>
      </c>
      <c r="EG200" s="14" cm="1">
        <f t="array" aca="1" ref="EG200" ca="1">IF(INDIRECT(ADDRESS($B200+1,EG$164,1,1,"Confirmed Trend"))=0,#N/A,INDIRECT(ADDRESS($B200+1,EG$164,1,1,"Confirmed Trend")))</f>
        <v>5.0437243E-3</v>
      </c>
      <c r="EH200" s="14" cm="1">
        <f t="array" aca="1" ref="EH200" ca="1">IF(INDIRECT(ADDRESS($B200+1,EH$164,1,1,"Confirmed Trend"))=0,#N/A,INDIRECT(ADDRESS($B200+1,EH$164,1,1,"Confirmed Trend")))</f>
        <v>4.3099591E-3</v>
      </c>
      <c r="EI200" s="14" cm="1">
        <f t="array" aca="1" ref="EI200" ca="1">IF(INDIRECT(ADDRESS($B200+1,EI$164,1,1,"Confirmed Trend"))=0,#N/A,INDIRECT(ADDRESS($B200+1,EI$164,1,1,"Confirmed Trend")))</f>
        <v>3.7613754000000001E-3</v>
      </c>
      <c r="EJ200" s="14" cm="1">
        <f t="array" aca="1" ref="EJ200" ca="1">IF(INDIRECT(ADDRESS($B200+1,EJ$164,1,1,"Confirmed Trend"))=0,#N/A,INDIRECT(ADDRESS($B200+1,EJ$164,1,1,"Confirmed Trend")))</f>
        <v>3.5997569999999999E-3</v>
      </c>
      <c r="EK200" s="14" cm="1">
        <f t="array" aca="1" ref="EK200" ca="1">IF(INDIRECT(ADDRESS($B200+1,EK$164,1,1,"Confirmed Trend"))=0,#N/A,INDIRECT(ADDRESS($B200+1,EK$164,1,1,"Confirmed Trend")))</f>
        <v>3.5280274000000001E-3</v>
      </c>
      <c r="EL200" s="14" cm="1">
        <f t="array" aca="1" ref="EL200" ca="1">IF(INDIRECT(ADDRESS($B200+1,EL$164,1,1,"Confirmed Trend"))=0,#N/A,INDIRECT(ADDRESS($B200+1,EL$164,1,1,"Confirmed Trend")))</f>
        <v>3.5218878999999999E-3</v>
      </c>
      <c r="EM200" s="14" cm="1">
        <f t="array" aca="1" ref="EM200" ca="1">IF(INDIRECT(ADDRESS($B200+1,EM$164,1,1,"Confirmed Trend"))=0,#N/A,INDIRECT(ADDRESS($B200+1,EM$164,1,1,"Confirmed Trend")))</f>
        <v>3.2806897000000001E-3</v>
      </c>
      <c r="EN200" s="14" cm="1">
        <f t="array" aca="1" ref="EN200" ca="1">IF(INDIRECT(ADDRESS($B200+1,EN$164,1,1,"Confirmed Trend"))=0,#N/A,INDIRECT(ADDRESS($B200+1,EN$164,1,1,"Confirmed Trend")))</f>
        <v>2.8178556E-3</v>
      </c>
      <c r="EO200" s="14" cm="1">
        <f t="array" aca="1" ref="EO200" ca="1">IF(INDIRECT(ADDRESS($B200+1,EO$164,1,1,"Confirmed Trend"))=0,#N/A,INDIRECT(ADDRESS($B200+1,EO$164,1,1,"Confirmed Trend")))</f>
        <v>2.4817670000000002E-3</v>
      </c>
      <c r="EP200" s="14" cm="1">
        <f t="array" aca="1" ref="EP200" ca="1">IF(INDIRECT(ADDRESS($B200+1,EP$164,1,1,"Confirmed Trend"))=0,#N/A,INDIRECT(ADDRESS($B200+1,EP$164,1,1,"Confirmed Trend")))</f>
        <v>2.3144318999999999E-3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</row>
    <row r="201" spans="2:162" x14ac:dyDescent="0.25">
      <c r="B201">
        <f t="shared" si="688"/>
        <v>36</v>
      </c>
      <c r="C201" t="str" cm="1">
        <f t="array" aca="1" ref="C201" ca="1">INDIRECT(ADDRESS($B201+1,1,1,1,"Confirmed Trend"))</f>
        <v>US New Mexico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cm="1">
        <f t="array" aca="1" ref="BJ201" ca="1">IF(INDIRECT(ADDRESS($B201+1,BJ$164,1,1,"Confirmed Trend"))=0,#N/A,INDIRECT(ADDRESS($B201+1,BJ$164,1,1,"Confirmed Trend")))</f>
        <v>0.25652125390000002</v>
      </c>
      <c r="BK201" s="14" cm="1">
        <f t="array" aca="1" ref="BK201" ca="1">IF(INDIRECT(ADDRESS($B201+1,BK$164,1,1,"Confirmed Trend"))=0,#N/A,INDIRECT(ADDRESS($B201+1,BK$164,1,1,"Confirmed Trend")))</f>
        <v>0.2641960881</v>
      </c>
      <c r="BL201" s="14" cm="1">
        <f t="array" aca="1" ref="BL201" ca="1">IF(INDIRECT(ADDRESS($B201+1,BL$164,1,1,"Confirmed Trend"))=0,#N/A,INDIRECT(ADDRESS($B201+1,BL$164,1,1,"Confirmed Trend")))</f>
        <v>0.26332320879999999</v>
      </c>
      <c r="BM201" s="14" cm="1">
        <f t="array" aca="1" ref="BM201" ca="1">IF(INDIRECT(ADDRESS($B201+1,BM$164,1,1,"Confirmed Trend"))=0,#N/A,INDIRECT(ADDRESS($B201+1,BM$164,1,1,"Confirmed Trend")))</f>
        <v>0.24044993540000001</v>
      </c>
      <c r="BN201" s="14" cm="1">
        <f t="array" aca="1" ref="BN201" ca="1">IF(INDIRECT(ADDRESS($B201+1,BN$164,1,1,"Confirmed Trend"))=0,#N/A,INDIRECT(ADDRESS($B201+1,BN$164,1,1,"Confirmed Trend")))</f>
        <v>0.20778090630000001</v>
      </c>
      <c r="BO201" s="14" cm="1">
        <f t="array" aca="1" ref="BO201" ca="1">IF(INDIRECT(ADDRESS($B201+1,BO$164,1,1,"Confirmed Trend"))=0,#N/A,INDIRECT(ADDRESS($B201+1,BO$164,1,1,"Confirmed Trend")))</f>
        <v>0.1849775028</v>
      </c>
      <c r="BP201" s="14" cm="1">
        <f t="array" aca="1" ref="BP201" ca="1">IF(INDIRECT(ADDRESS($B201+1,BP$164,1,1,"Confirmed Trend"))=0,#N/A,INDIRECT(ADDRESS($B201+1,BP$164,1,1,"Confirmed Trend")))</f>
        <v>0.1642050481</v>
      </c>
      <c r="BQ201" s="14" cm="1">
        <f t="array" aca="1" ref="BQ201" ca="1">IF(INDIRECT(ADDRESS($B201+1,BQ$164,1,1,"Confirmed Trend"))=0,#N/A,INDIRECT(ADDRESS($B201+1,BQ$164,1,1,"Confirmed Trend")))</f>
        <v>0.16345351220000001</v>
      </c>
      <c r="BR201" s="14" cm="1">
        <f t="array" aca="1" ref="BR201" ca="1">IF(INDIRECT(ADDRESS($B201+1,BR$164,1,1,"Confirmed Trend"))=0,#N/A,INDIRECT(ADDRESS($B201+1,BR$164,1,1,"Confirmed Trend")))</f>
        <v>0.1743080514</v>
      </c>
      <c r="BS201" s="14" cm="1">
        <f t="array" aca="1" ref="BS201" ca="1">IF(INDIRECT(ADDRESS($B201+1,BS$164,1,1,"Confirmed Trend"))=0,#N/A,INDIRECT(ADDRESS($B201+1,BS$164,1,1,"Confirmed Trend")))</f>
        <v>0.20386990690000001</v>
      </c>
      <c r="BT201" s="14" cm="1">
        <f t="array" aca="1" ref="BT201" ca="1">IF(INDIRECT(ADDRESS($B201+1,BT$164,1,1,"Confirmed Trend"))=0,#N/A,INDIRECT(ADDRESS($B201+1,BT$164,1,1,"Confirmed Trend")))</f>
        <v>0.22802400349999999</v>
      </c>
      <c r="BU201" s="14" cm="1">
        <f t="array" aca="1" ref="BU201" ca="1">IF(INDIRECT(ADDRESS($B201+1,BU$164,1,1,"Confirmed Trend"))=0,#N/A,INDIRECT(ADDRESS($B201+1,BU$164,1,1,"Confirmed Trend")))</f>
        <v>0.235331968</v>
      </c>
      <c r="BV201" s="14" cm="1">
        <f t="array" aca="1" ref="BV201" ca="1">IF(INDIRECT(ADDRESS($B201+1,BV$164,1,1,"Confirmed Trend"))=0,#N/A,INDIRECT(ADDRESS($B201+1,BV$164,1,1,"Confirmed Trend")))</f>
        <v>0.22239184440000001</v>
      </c>
      <c r="BW201" s="14" cm="1">
        <f t="array" aca="1" ref="BW201" ca="1">IF(INDIRECT(ADDRESS($B201+1,BW$164,1,1,"Confirmed Trend"))=0,#N/A,INDIRECT(ADDRESS($B201+1,BW$164,1,1,"Confirmed Trend")))</f>
        <v>0.18134133089999999</v>
      </c>
      <c r="BX201" s="14" cm="1">
        <f t="array" aca="1" ref="BX201" ca="1">IF(INDIRECT(ADDRESS($B201+1,BX$164,1,1,"Confirmed Trend"))=0,#N/A,INDIRECT(ADDRESS($B201+1,BX$164,1,1,"Confirmed Trend")))</f>
        <v>0.14191788699999999</v>
      </c>
      <c r="BY201" s="14" cm="1">
        <f t="array" aca="1" ref="BY201" ca="1">IF(INDIRECT(ADDRESS($B201+1,BY$164,1,1,"Confirmed Trend"))=0,#N/A,INDIRECT(ADDRESS($B201+1,BY$164,1,1,"Confirmed Trend")))</f>
        <v>0.1199979796</v>
      </c>
      <c r="BZ201" s="14" cm="1">
        <f t="array" aca="1" ref="BZ201" ca="1">IF(INDIRECT(ADDRESS($B201+1,BZ$164,1,1,"Confirmed Trend"))=0,#N/A,INDIRECT(ADDRESS($B201+1,BZ$164,1,1,"Confirmed Trend")))</f>
        <v>0.12868698440000001</v>
      </c>
      <c r="CA201" s="14" cm="1">
        <f t="array" aca="1" ref="CA201" ca="1">IF(INDIRECT(ADDRESS($B201+1,CA$164,1,1,"Confirmed Trend"))=0,#N/A,INDIRECT(ADDRESS($B201+1,CA$164,1,1,"Confirmed Trend")))</f>
        <v>0.1393954124</v>
      </c>
      <c r="CB201" s="14" cm="1">
        <f t="array" aca="1" ref="CB201" ca="1">IF(INDIRECT(ADDRESS($B201+1,CB$164,1,1,"Confirmed Trend"))=0,#N/A,INDIRECT(ADDRESS($B201+1,CB$164,1,1,"Confirmed Trend")))</f>
        <v>0.14736897700000001</v>
      </c>
      <c r="CC201" s="14" cm="1">
        <f t="array" aca="1" ref="CC201" ca="1">IF(INDIRECT(ADDRESS($B201+1,CC$164,1,1,"Confirmed Trend"))=0,#N/A,INDIRECT(ADDRESS($B201+1,CC$164,1,1,"Confirmed Trend")))</f>
        <v>0.14422763199999999</v>
      </c>
      <c r="CD201" s="14" cm="1">
        <f t="array" aca="1" ref="CD201" ca="1">IF(INDIRECT(ADDRESS($B201+1,CD$164,1,1,"Confirmed Trend"))=0,#N/A,INDIRECT(ADDRESS($B201+1,CD$164,1,1,"Confirmed Trend")))</f>
        <v>0.13653460149999999</v>
      </c>
      <c r="CE201" s="14" cm="1">
        <f t="array" aca="1" ref="CE201" ca="1">IF(INDIRECT(ADDRESS($B201+1,CE$164,1,1,"Confirmed Trend"))=0,#N/A,INDIRECT(ADDRESS($B201+1,CE$164,1,1,"Confirmed Trend")))</f>
        <v>0.12945703950000001</v>
      </c>
      <c r="CF201" s="14" cm="1">
        <f t="array" aca="1" ref="CF201" ca="1">IF(INDIRECT(ADDRESS($B201+1,CF$164,1,1,"Confirmed Trend"))=0,#N/A,INDIRECT(ADDRESS($B201+1,CF$164,1,1,"Confirmed Trend")))</f>
        <v>0.1341628524</v>
      </c>
      <c r="CG201" s="14" cm="1">
        <f t="array" aca="1" ref="CG201" ca="1">IF(INDIRECT(ADDRESS($B201+1,CG$164,1,1,"Confirmed Trend"))=0,#N/A,INDIRECT(ADDRESS($B201+1,CG$164,1,1,"Confirmed Trend")))</f>
        <v>0.13623469560000001</v>
      </c>
      <c r="CH201" s="14" cm="1">
        <f t="array" aca="1" ref="CH201" ca="1">IF(INDIRECT(ADDRESS($B201+1,CH$164,1,1,"Confirmed Trend"))=0,#N/A,INDIRECT(ADDRESS($B201+1,CH$164,1,1,"Confirmed Trend")))</f>
        <v>0.12727125419999999</v>
      </c>
      <c r="CI201" s="14" cm="1">
        <f t="array" aca="1" ref="CI201" ca="1">IF(INDIRECT(ADDRESS($B201+1,CI$164,1,1,"Confirmed Trend"))=0,#N/A,INDIRECT(ADDRESS($B201+1,CI$164,1,1,"Confirmed Trend")))</f>
        <v>0.1093465651</v>
      </c>
      <c r="CJ201" s="14" cm="1">
        <f t="array" aca="1" ref="CJ201" ca="1">IF(INDIRECT(ADDRESS($B201+1,CJ$164,1,1,"Confirmed Trend"))=0,#N/A,INDIRECT(ADDRESS($B201+1,CJ$164,1,1,"Confirmed Trend")))</f>
        <v>8.1631259999999997E-2</v>
      </c>
      <c r="CK201" s="14" cm="1">
        <f t="array" aca="1" ref="CK201" ca="1">IF(INDIRECT(ADDRESS($B201+1,CK$164,1,1,"Confirmed Trend"))=0,#N/A,INDIRECT(ADDRESS($B201+1,CK$164,1,1,"Confirmed Trend")))</f>
        <v>6.6587858700000002E-2</v>
      </c>
      <c r="CL201" s="14" cm="1">
        <f t="array" aca="1" ref="CL201" ca="1">IF(INDIRECT(ADDRESS($B201+1,CL$164,1,1,"Confirmed Trend"))=0,#N/A,INDIRECT(ADDRESS($B201+1,CL$164,1,1,"Confirmed Trend")))</f>
        <v>5.6693708099999997E-2</v>
      </c>
      <c r="CM201" s="14" cm="1">
        <f t="array" aca="1" ref="CM201" ca="1">IF(INDIRECT(ADDRESS($B201+1,CM$164,1,1,"Confirmed Trend"))=0,#N/A,INDIRECT(ADDRESS($B201+1,CM$164,1,1,"Confirmed Trend")))</f>
        <v>6.0254824499999998E-2</v>
      </c>
      <c r="CN201" s="14" cm="1">
        <f t="array" aca="1" ref="CN201" ca="1">IF(INDIRECT(ADDRESS($B201+1,CN$164,1,1,"Confirmed Trend"))=0,#N/A,INDIRECT(ADDRESS($B201+1,CN$164,1,1,"Confirmed Trend")))</f>
        <v>6.2225685099999997E-2</v>
      </c>
      <c r="CO201" s="14" cm="1">
        <f t="array" aca="1" ref="CO201" ca="1">IF(INDIRECT(ADDRESS($B201+1,CO$164,1,1,"Confirmed Trend"))=0,#N/A,INDIRECT(ADDRESS($B201+1,CO$164,1,1,"Confirmed Trend")))</f>
        <v>6.3130715000000004E-2</v>
      </c>
      <c r="CP201" s="14" cm="1">
        <f t="array" aca="1" ref="CP201" ca="1">IF(INDIRECT(ADDRESS($B201+1,CP$164,1,1,"Confirmed Trend"))=0,#N/A,INDIRECT(ADDRESS($B201+1,CP$164,1,1,"Confirmed Trend")))</f>
        <v>6.0304498200000001E-2</v>
      </c>
      <c r="CQ201" s="14" cm="1">
        <f t="array" aca="1" ref="CQ201" ca="1">IF(INDIRECT(ADDRESS($B201+1,CQ$164,1,1,"Confirmed Trend"))=0,#N/A,INDIRECT(ADDRESS($B201+1,CQ$164,1,1,"Confirmed Trend")))</f>
        <v>5.7559692799999999E-2</v>
      </c>
      <c r="CR201" s="14" cm="1">
        <f t="array" aca="1" ref="CR201" ca="1">IF(INDIRECT(ADDRESS($B201+1,CR$164,1,1,"Confirmed Trend"))=0,#N/A,INDIRECT(ADDRESS($B201+1,CR$164,1,1,"Confirmed Trend")))</f>
        <v>5.2840900599999997E-2</v>
      </c>
      <c r="CS201" s="14" cm="1">
        <f t="array" aca="1" ref="CS201" ca="1">IF(INDIRECT(ADDRESS($B201+1,CS$164,1,1,"Confirmed Trend"))=0,#N/A,INDIRECT(ADDRESS($B201+1,CS$164,1,1,"Confirmed Trend")))</f>
        <v>5.19664871E-2</v>
      </c>
      <c r="CT201" s="14" cm="1">
        <f t="array" aca="1" ref="CT201" ca="1">IF(INDIRECT(ADDRESS($B201+1,CT$164,1,1,"Confirmed Trend"))=0,#N/A,INDIRECT(ADDRESS($B201+1,CT$164,1,1,"Confirmed Trend")))</f>
        <v>5.6124862800000001E-2</v>
      </c>
      <c r="CU201" s="14" cm="1">
        <f t="array" aca="1" ref="CU201" ca="1">IF(INDIRECT(ADDRESS($B201+1,CU$164,1,1,"Confirmed Trend"))=0,#N/A,INDIRECT(ADDRESS($B201+1,CU$164,1,1,"Confirmed Trend")))</f>
        <v>6.0838561899999997E-2</v>
      </c>
      <c r="CV201" s="14" cm="1">
        <f t="array" aca="1" ref="CV201" ca="1">IF(INDIRECT(ADDRESS($B201+1,CV$164,1,1,"Confirmed Trend"))=0,#N/A,INDIRECT(ADDRESS($B201+1,CV$164,1,1,"Confirmed Trend")))</f>
        <v>6.4482432500000006E-2</v>
      </c>
      <c r="CW201" s="14" cm="1">
        <f t="array" aca="1" ref="CW201" ca="1">IF(INDIRECT(ADDRESS($B201+1,CW$164,1,1,"Confirmed Trend"))=0,#N/A,INDIRECT(ADDRESS($B201+1,CW$164,1,1,"Confirmed Trend")))</f>
        <v>6.0427123499999999E-2</v>
      </c>
      <c r="CX201" s="14" cm="1">
        <f t="array" aca="1" ref="CX201" ca="1">IF(INDIRECT(ADDRESS($B201+1,CX$164,1,1,"Confirmed Trend"))=0,#N/A,INDIRECT(ADDRESS($B201+1,CX$164,1,1,"Confirmed Trend")))</f>
        <v>5.3628975500000002E-2</v>
      </c>
      <c r="CY201" s="14" cm="1">
        <f t="array" aca="1" ref="CY201" ca="1">IF(INDIRECT(ADDRESS($B201+1,CY$164,1,1,"Confirmed Trend"))=0,#N/A,INDIRECT(ADDRESS($B201+1,CY$164,1,1,"Confirmed Trend")))</f>
        <v>4.6359018799999999E-2</v>
      </c>
      <c r="CZ201" s="14" cm="1">
        <f t="array" aca="1" ref="CZ201" ca="1">IF(INDIRECT(ADDRESS($B201+1,CZ$164,1,1,"Confirmed Trend"))=0,#N/A,INDIRECT(ADDRESS($B201+1,CZ$164,1,1,"Confirmed Trend")))</f>
        <v>4.4842305700000001E-2</v>
      </c>
      <c r="DA201" s="14" cm="1">
        <f t="array" aca="1" ref="DA201" ca="1">IF(INDIRECT(ADDRESS($B201+1,DA$164,1,1,"Confirmed Trend"))=0,#N/A,INDIRECT(ADDRESS($B201+1,DA$164,1,1,"Confirmed Trend")))</f>
        <v>4.9644541600000001E-2</v>
      </c>
      <c r="DB201" s="14" cm="1">
        <f t="array" aca="1" ref="DB201" ca="1">IF(INDIRECT(ADDRESS($B201+1,DB$164,1,1,"Confirmed Trend"))=0,#N/A,INDIRECT(ADDRESS($B201+1,DB$164,1,1,"Confirmed Trend")))</f>
        <v>5.4155788099999998E-2</v>
      </c>
      <c r="DC201" s="14" cm="1">
        <f t="array" aca="1" ref="DC201" ca="1">IF(INDIRECT(ADDRESS($B201+1,DC$164,1,1,"Confirmed Trend"))=0,#N/A,INDIRECT(ADDRESS($B201+1,DC$164,1,1,"Confirmed Trend")))</f>
        <v>5.7427086400000001E-2</v>
      </c>
      <c r="DD201" s="14" cm="1">
        <f t="array" aca="1" ref="DD201" ca="1">IF(INDIRECT(ADDRESS($B201+1,DD$164,1,1,"Confirmed Trend"))=0,#N/A,INDIRECT(ADDRESS($B201+1,DD$164,1,1,"Confirmed Trend")))</f>
        <v>5.34177427E-2</v>
      </c>
      <c r="DE201" s="14" cm="1">
        <f t="array" aca="1" ref="DE201" ca="1">IF(INDIRECT(ADDRESS($B201+1,DE$164,1,1,"Confirmed Trend"))=0,#N/A,INDIRECT(ADDRESS($B201+1,DE$164,1,1,"Confirmed Trend")))</f>
        <v>4.8795753099999999E-2</v>
      </c>
      <c r="DF201" s="14" cm="1">
        <f t="array" aca="1" ref="DF201" ca="1">IF(INDIRECT(ADDRESS($B201+1,DF$164,1,1,"Confirmed Trend"))=0,#N/A,INDIRECT(ADDRESS($B201+1,DF$164,1,1,"Confirmed Trend")))</f>
        <v>4.3493437599999997E-2</v>
      </c>
      <c r="DG201" s="14" cm="1">
        <f t="array" aca="1" ref="DG201" ca="1">IF(INDIRECT(ADDRESS($B201+1,DG$164,1,1,"Confirmed Trend"))=0,#N/A,INDIRECT(ADDRESS($B201+1,DG$164,1,1,"Confirmed Trend")))</f>
        <v>3.9874569800000002E-2</v>
      </c>
      <c r="DH201" s="14" cm="1">
        <f t="array" aca="1" ref="DH201" ca="1">IF(INDIRECT(ADDRESS($B201+1,DH$164,1,1,"Confirmed Trend"))=0,#N/A,INDIRECT(ADDRESS($B201+1,DH$164,1,1,"Confirmed Trend")))</f>
        <v>3.8844650000000001E-2</v>
      </c>
      <c r="DI201" s="14" cm="1">
        <f t="array" aca="1" ref="DI201" ca="1">IF(INDIRECT(ADDRESS($B201+1,DI$164,1,1,"Confirmed Trend"))=0,#N/A,INDIRECT(ADDRESS($B201+1,DI$164,1,1,"Confirmed Trend")))</f>
        <v>3.7530701100000001E-2</v>
      </c>
      <c r="DJ201" s="14" cm="1">
        <f t="array" aca="1" ref="DJ201" ca="1">IF(INDIRECT(ADDRESS($B201+1,DJ$164,1,1,"Confirmed Trend"))=0,#N/A,INDIRECT(ADDRESS($B201+1,DJ$164,1,1,"Confirmed Trend")))</f>
        <v>3.7838457800000003E-2</v>
      </c>
      <c r="DK201" s="14" cm="1">
        <f t="array" aca="1" ref="DK201" ca="1">IF(INDIRECT(ADDRESS($B201+1,DK$164,1,1,"Confirmed Trend"))=0,#N/A,INDIRECT(ADDRESS($B201+1,DK$164,1,1,"Confirmed Trend")))</f>
        <v>3.5286957100000002E-2</v>
      </c>
      <c r="DL201" s="14" cm="1">
        <f t="array" aca="1" ref="DL201" ca="1">IF(INDIRECT(ADDRESS($B201+1,DL$164,1,1,"Confirmed Trend"))=0,#N/A,INDIRECT(ADDRESS($B201+1,DL$164,1,1,"Confirmed Trend")))</f>
        <v>3.2929626400000002E-2</v>
      </c>
      <c r="DM201" s="14" cm="1">
        <f t="array" aca="1" ref="DM201" ca="1">IF(INDIRECT(ADDRESS($B201+1,DM$164,1,1,"Confirmed Trend"))=0,#N/A,INDIRECT(ADDRESS($B201+1,DM$164,1,1,"Confirmed Trend")))</f>
        <v>2.9966471000000001E-2</v>
      </c>
      <c r="DN201" s="14" cm="1">
        <f t="array" aca="1" ref="DN201" ca="1">IF(INDIRECT(ADDRESS($B201+1,DN$164,1,1,"Confirmed Trend"))=0,#N/A,INDIRECT(ADDRESS($B201+1,DN$164,1,1,"Confirmed Trend")))</f>
        <v>2.9193532299999998E-2</v>
      </c>
      <c r="DO201" s="14" cm="1">
        <f t="array" aca="1" ref="DO201" ca="1">IF(INDIRECT(ADDRESS($B201+1,DO$164,1,1,"Confirmed Trend"))=0,#N/A,INDIRECT(ADDRESS($B201+1,DO$164,1,1,"Confirmed Trend")))</f>
        <v>2.9495625500000001E-2</v>
      </c>
      <c r="DP201" s="14" cm="1">
        <f t="array" aca="1" ref="DP201" ca="1">IF(INDIRECT(ADDRESS($B201+1,DP$164,1,1,"Confirmed Trend"))=0,#N/A,INDIRECT(ADDRESS($B201+1,DP$164,1,1,"Confirmed Trend")))</f>
        <v>2.9576157299999999E-2</v>
      </c>
      <c r="DQ201" s="14" cm="1">
        <f t="array" aca="1" ref="DQ201" ca="1">IF(INDIRECT(ADDRESS($B201+1,DQ$164,1,1,"Confirmed Trend"))=0,#N/A,INDIRECT(ADDRESS($B201+1,DQ$164,1,1,"Confirmed Trend")))</f>
        <v>2.9656810200000001E-2</v>
      </c>
      <c r="DR201" s="14" cm="1">
        <f t="array" aca="1" ref="DR201" ca="1">IF(INDIRECT(ADDRESS($B201+1,DR$164,1,1,"Confirmed Trend"))=0,#N/A,INDIRECT(ADDRESS($B201+1,DR$164,1,1,"Confirmed Trend")))</f>
        <v>2.7776092299999999E-2</v>
      </c>
      <c r="DS201" s="14" cm="1">
        <f t="array" aca="1" ref="DS201" ca="1">IF(INDIRECT(ADDRESS($B201+1,DS$164,1,1,"Confirmed Trend"))=0,#N/A,INDIRECT(ADDRESS($B201+1,DS$164,1,1,"Confirmed Trend")))</f>
        <v>2.7055458599999999E-2</v>
      </c>
      <c r="DT201" s="14" cm="1">
        <f t="array" aca="1" ref="DT201" ca="1">IF(INDIRECT(ADDRESS($B201+1,DT$164,1,1,"Confirmed Trend"))=0,#N/A,INDIRECT(ADDRESS($B201+1,DT$164,1,1,"Confirmed Trend")))</f>
        <v>2.4734119200000002E-2</v>
      </c>
      <c r="DU201" s="14" cm="1">
        <f t="array" aca="1" ref="DU201" ca="1">IF(INDIRECT(ADDRESS($B201+1,DU$164,1,1,"Confirmed Trend"))=0,#N/A,INDIRECT(ADDRESS($B201+1,DU$164,1,1,"Confirmed Trend")))</f>
        <v>2.24798828E-2</v>
      </c>
      <c r="DV201" s="14" cm="1">
        <f t="array" aca="1" ref="DV201" ca="1">IF(INDIRECT(ADDRESS($B201+1,DV$164,1,1,"Confirmed Trend"))=0,#N/A,INDIRECT(ADDRESS($B201+1,DV$164,1,1,"Confirmed Trend")))</f>
        <v>2.1144892200000001E-2</v>
      </c>
      <c r="DW201" s="14" cm="1">
        <f t="array" aca="1" ref="DW201" ca="1">IF(INDIRECT(ADDRESS($B201+1,DW$164,1,1,"Confirmed Trend"))=0,#N/A,INDIRECT(ADDRESS($B201+1,DW$164,1,1,"Confirmed Trend")))</f>
        <v>2.06341661E-2</v>
      </c>
      <c r="DX201" s="14" cm="1">
        <f t="array" aca="1" ref="DX201" ca="1">IF(INDIRECT(ADDRESS($B201+1,DX$164,1,1,"Confirmed Trend"))=0,#N/A,INDIRECT(ADDRESS($B201+1,DX$164,1,1,"Confirmed Trend")))</f>
        <v>2.2107961499999999E-2</v>
      </c>
      <c r="DY201" s="14" cm="1">
        <f t="array" aca="1" ref="DY201" ca="1">IF(INDIRECT(ADDRESS($B201+1,DY$164,1,1,"Confirmed Trend"))=0,#N/A,INDIRECT(ADDRESS($B201+1,DY$164,1,1,"Confirmed Trend")))</f>
        <v>2.2828973499999999E-2</v>
      </c>
      <c r="DZ201" s="14" cm="1">
        <f t="array" aca="1" ref="DZ201" ca="1">IF(INDIRECT(ADDRESS($B201+1,DZ$164,1,1,"Confirmed Trend"))=0,#N/A,INDIRECT(ADDRESS($B201+1,DZ$164,1,1,"Confirmed Trend")))</f>
        <v>2.2699356699999999E-2</v>
      </c>
      <c r="EA201" s="14" cm="1">
        <f t="array" aca="1" ref="EA201" ca="1">IF(INDIRECT(ADDRESS($B201+1,EA$164,1,1,"Confirmed Trend"))=0,#N/A,INDIRECT(ADDRESS($B201+1,EA$164,1,1,"Confirmed Trend")))</f>
        <v>2.1025789199999999E-2</v>
      </c>
      <c r="EB201" s="14" cm="1">
        <f t="array" aca="1" ref="EB201" ca="1">IF(INDIRECT(ADDRESS($B201+1,EB$164,1,1,"Confirmed Trend"))=0,#N/A,INDIRECT(ADDRESS($B201+1,EB$164,1,1,"Confirmed Trend")))</f>
        <v>1.8531374400000002E-2</v>
      </c>
      <c r="EC201" s="14" cm="1">
        <f t="array" aca="1" ref="EC201" ca="1">IF(INDIRECT(ADDRESS($B201+1,EC$164,1,1,"Confirmed Trend"))=0,#N/A,INDIRECT(ADDRESS($B201+1,EC$164,1,1,"Confirmed Trend")))</f>
        <v>1.6563250500000001E-2</v>
      </c>
      <c r="ED201" s="14" cm="1">
        <f t="array" aca="1" ref="ED201" ca="1">IF(INDIRECT(ADDRESS($B201+1,ED$164,1,1,"Confirmed Trend"))=0,#N/A,INDIRECT(ADDRESS($B201+1,ED$164,1,1,"Confirmed Trend")))</f>
        <v>1.5814762199999999E-2</v>
      </c>
      <c r="EE201" s="14" cm="1">
        <f t="array" aca="1" ref="EE201" ca="1">IF(INDIRECT(ADDRESS($B201+1,EE$164,1,1,"Confirmed Trend"))=0,#N/A,INDIRECT(ADDRESS($B201+1,EE$164,1,1,"Confirmed Trend")))</f>
        <v>1.5987672299999998E-2</v>
      </c>
      <c r="EF201" s="14" cm="1">
        <f t="array" aca="1" ref="EF201" ca="1">IF(INDIRECT(ADDRESS($B201+1,EF$164,1,1,"Confirmed Trend"))=0,#N/A,INDIRECT(ADDRESS($B201+1,EF$164,1,1,"Confirmed Trend")))</f>
        <v>1.59404587E-2</v>
      </c>
      <c r="EG201" s="14" cm="1">
        <f t="array" aca="1" ref="EG201" ca="1">IF(INDIRECT(ADDRESS($B201+1,EG$164,1,1,"Confirmed Trend"))=0,#N/A,INDIRECT(ADDRESS($B201+1,EG$164,1,1,"Confirmed Trend")))</f>
        <v>1.5358091000000001E-2</v>
      </c>
      <c r="EH201" s="14" cm="1">
        <f t="array" aca="1" ref="EH201" ca="1">IF(INDIRECT(ADDRESS($B201+1,EH$164,1,1,"Confirmed Trend"))=0,#N/A,INDIRECT(ADDRESS($B201+1,EH$164,1,1,"Confirmed Trend")))</f>
        <v>1.55112432E-2</v>
      </c>
      <c r="EI201" s="14" cm="1">
        <f t="array" aca="1" ref="EI201" ca="1">IF(INDIRECT(ADDRESS($B201+1,EI$164,1,1,"Confirmed Trend"))=0,#N/A,INDIRECT(ADDRESS($B201+1,EI$164,1,1,"Confirmed Trend")))</f>
        <v>1.6098759899999999E-2</v>
      </c>
      <c r="EJ201" s="14" cm="1">
        <f t="array" aca="1" ref="EJ201" ca="1">IF(INDIRECT(ADDRESS($B201+1,EJ$164,1,1,"Confirmed Trend"))=0,#N/A,INDIRECT(ADDRESS($B201+1,EJ$164,1,1,"Confirmed Trend")))</f>
        <v>1.82503119E-2</v>
      </c>
      <c r="EK201" s="14" cm="1">
        <f t="array" aca="1" ref="EK201" ca="1">IF(INDIRECT(ADDRESS($B201+1,EK$164,1,1,"Confirmed Trend"))=0,#N/A,INDIRECT(ADDRESS($B201+1,EK$164,1,1,"Confirmed Trend")))</f>
        <v>2.14924331E-2</v>
      </c>
      <c r="EL201" s="14" cm="1">
        <f t="array" aca="1" ref="EL201" ca="1">IF(INDIRECT(ADDRESS($B201+1,EL$164,1,1,"Confirmed Trend"))=0,#N/A,INDIRECT(ADDRESS($B201+1,EL$164,1,1,"Confirmed Trend")))</f>
        <v>2.3724439999999999E-2</v>
      </c>
      <c r="EM201" s="14" cm="1">
        <f t="array" aca="1" ref="EM201" ca="1">IF(INDIRECT(ADDRESS($B201+1,EM$164,1,1,"Confirmed Trend"))=0,#N/A,INDIRECT(ADDRESS($B201+1,EM$164,1,1,"Confirmed Trend")))</f>
        <v>2.4614492599999999E-2</v>
      </c>
      <c r="EN201" s="14" cm="1">
        <f t="array" aca="1" ref="EN201" ca="1">IF(INDIRECT(ADDRESS($B201+1,EN$164,1,1,"Confirmed Trend"))=0,#N/A,INDIRECT(ADDRESS($B201+1,EN$164,1,1,"Confirmed Trend")))</f>
        <v>2.2527434400000001E-2</v>
      </c>
      <c r="EO201" s="14" cm="1">
        <f t="array" aca="1" ref="EO201" ca="1">IF(INDIRECT(ADDRESS($B201+1,EO$164,1,1,"Confirmed Trend"))=0,#N/A,INDIRECT(ADDRESS($B201+1,EO$164,1,1,"Confirmed Trend")))</f>
        <v>1.87582302E-2</v>
      </c>
      <c r="EP201" s="14" cm="1">
        <f t="array" aca="1" ref="EP201" ca="1">IF(INDIRECT(ADDRESS($B201+1,EP$164,1,1,"Confirmed Trend"))=0,#N/A,INDIRECT(ADDRESS($B201+1,EP$164,1,1,"Confirmed Trend")))</f>
        <v>1.5067447499999999E-2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</row>
    <row r="202" spans="2:162" x14ac:dyDescent="0.25">
      <c r="B202">
        <f t="shared" si="688"/>
        <v>37</v>
      </c>
      <c r="C202" t="str" cm="1">
        <f t="array" aca="1" ref="C202" ca="1">INDIRECT(ADDRESS($B202+1,1,1,1,"Confirmed Trend"))</f>
        <v>US New York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cm="1">
        <f t="array" aca="1" ref="BB202" ca="1">IF(INDIRECT(ADDRESS($B202+1,BB$164,1,1,"Confirmed Trend"))=0,#N/A,INDIRECT(ADDRESS($B202+1,BB$164,1,1,"Confirmed Trend")))</f>
        <v>0.41891312629999999</v>
      </c>
      <c r="BC202" s="14" cm="1">
        <f t="array" aca="1" ref="BC202" ca="1">IF(INDIRECT(ADDRESS($B202+1,BC$164,1,1,"Confirmed Trend"))=0,#N/A,INDIRECT(ADDRESS($B202+1,BC$164,1,1,"Confirmed Trend")))</f>
        <v>0.34842925959999999</v>
      </c>
      <c r="BD202" s="14" cm="1">
        <f t="array" aca="1" ref="BD202" ca="1">IF(INDIRECT(ADDRESS($B202+1,BD$164,1,1,"Confirmed Trend"))=0,#N/A,INDIRECT(ADDRESS($B202+1,BD$164,1,1,"Confirmed Trend")))</f>
        <v>0.3114660192</v>
      </c>
      <c r="BE202" s="14" cm="1">
        <f t="array" aca="1" ref="BE202" ca="1">IF(INDIRECT(ADDRESS($B202+1,BE$164,1,1,"Confirmed Trend"))=0,#N/A,INDIRECT(ADDRESS($B202+1,BE$164,1,1,"Confirmed Trend")))</f>
        <v>0.31698700279999997</v>
      </c>
      <c r="BF202" s="14" cm="1">
        <f t="array" aca="1" ref="BF202" ca="1">IF(INDIRECT(ADDRESS($B202+1,BF$164,1,1,"Confirmed Trend"))=0,#N/A,INDIRECT(ADDRESS($B202+1,BF$164,1,1,"Confirmed Trend")))</f>
        <v>0.33249391099999998</v>
      </c>
      <c r="BG202" s="14" cm="1">
        <f t="array" aca="1" ref="BG202" ca="1">IF(INDIRECT(ADDRESS($B202+1,BG$164,1,1,"Confirmed Trend"))=0,#N/A,INDIRECT(ADDRESS($B202+1,BG$164,1,1,"Confirmed Trend")))</f>
        <v>0.32837903639999999</v>
      </c>
      <c r="BH202" s="14" cm="1">
        <f t="array" aca="1" ref="BH202" ca="1">IF(INDIRECT(ADDRESS($B202+1,BH$164,1,1,"Confirmed Trend"))=0,#N/A,INDIRECT(ADDRESS($B202+1,BH$164,1,1,"Confirmed Trend")))</f>
        <v>0.37132178430000001</v>
      </c>
      <c r="BI202" s="14" cm="1">
        <f t="array" aca="1" ref="BI202" ca="1">IF(INDIRECT(ADDRESS($B202+1,BI$164,1,1,"Confirmed Trend"))=0,#N/A,INDIRECT(ADDRESS($B202+1,BI$164,1,1,"Confirmed Trend")))</f>
        <v>0.41267203019999998</v>
      </c>
      <c r="BJ202" s="14" cm="1">
        <f t="array" aca="1" ref="BJ202" ca="1">IF(INDIRECT(ADDRESS($B202+1,BJ$164,1,1,"Confirmed Trend"))=0,#N/A,INDIRECT(ADDRESS($B202+1,BJ$164,1,1,"Confirmed Trend")))</f>
        <v>0.48923711850000001</v>
      </c>
      <c r="BK202" s="14" cm="1">
        <f t="array" aca="1" ref="BK202" ca="1">IF(INDIRECT(ADDRESS($B202+1,BK$164,1,1,"Confirmed Trend"))=0,#N/A,INDIRECT(ADDRESS($B202+1,BK$164,1,1,"Confirmed Trend")))</f>
        <v>0.57731387570000003</v>
      </c>
      <c r="BL202" s="14" cm="1">
        <f t="array" aca="1" ref="BL202" ca="1">IF(INDIRECT(ADDRESS($B202+1,BL$164,1,1,"Confirmed Trend"))=0,#N/A,INDIRECT(ADDRESS($B202+1,BL$164,1,1,"Confirmed Trend")))</f>
        <v>0.59025453880000001</v>
      </c>
      <c r="BM202" s="14" cm="1">
        <f t="array" aca="1" ref="BM202" ca="1">IF(INDIRECT(ADDRESS($B202+1,BM$164,1,1,"Confirmed Trend"))=0,#N/A,INDIRECT(ADDRESS($B202+1,BM$164,1,1,"Confirmed Trend")))</f>
        <v>0.59571673550000004</v>
      </c>
      <c r="BN202" s="14" cm="1">
        <f t="array" aca="1" ref="BN202" ca="1">IF(INDIRECT(ADDRESS($B202+1,BN$164,1,1,"Confirmed Trend"))=0,#N/A,INDIRECT(ADDRESS($B202+1,BN$164,1,1,"Confirmed Trend")))</f>
        <v>0.54072255199999997</v>
      </c>
      <c r="BO202" s="14" cm="1">
        <f t="array" aca="1" ref="BO202" ca="1">IF(INDIRECT(ADDRESS($B202+1,BO$164,1,1,"Confirmed Trend"))=0,#N/A,INDIRECT(ADDRESS($B202+1,BO$164,1,1,"Confirmed Trend")))</f>
        <v>0.45852413349999999</v>
      </c>
      <c r="BP202" s="14" cm="1">
        <f t="array" aca="1" ref="BP202" ca="1">IF(INDIRECT(ADDRESS($B202+1,BP$164,1,1,"Confirmed Trend"))=0,#N/A,INDIRECT(ADDRESS($B202+1,BP$164,1,1,"Confirmed Trend")))</f>
        <v>0.37547528559999999</v>
      </c>
      <c r="BQ202" s="14" cm="1">
        <f t="array" aca="1" ref="BQ202" ca="1">IF(INDIRECT(ADDRESS($B202+1,BQ$164,1,1,"Confirmed Trend"))=0,#N/A,INDIRECT(ADDRESS($B202+1,BQ$164,1,1,"Confirmed Trend")))</f>
        <v>0.30191709519999999</v>
      </c>
      <c r="BR202" s="14" cm="1">
        <f t="array" aca="1" ref="BR202" ca="1">IF(INDIRECT(ADDRESS($B202+1,BR$164,1,1,"Confirmed Trend"))=0,#N/A,INDIRECT(ADDRESS($B202+1,BR$164,1,1,"Confirmed Trend")))</f>
        <v>0.24841126059999999</v>
      </c>
      <c r="BS202" s="14" cm="1">
        <f t="array" aca="1" ref="BS202" ca="1">IF(INDIRECT(ADDRESS($B202+1,BS$164,1,1,"Confirmed Trend"))=0,#N/A,INDIRECT(ADDRESS($B202+1,BS$164,1,1,"Confirmed Trend")))</f>
        <v>0.21439972539999999</v>
      </c>
      <c r="BT202" s="14" cm="1">
        <f t="array" aca="1" ref="BT202" ca="1">IF(INDIRECT(ADDRESS($B202+1,BT$164,1,1,"Confirmed Trend"))=0,#N/A,INDIRECT(ADDRESS($B202+1,BT$164,1,1,"Confirmed Trend")))</f>
        <v>0.19258271869999999</v>
      </c>
      <c r="BU202" s="14" cm="1">
        <f t="array" aca="1" ref="BU202" ca="1">IF(INDIRECT(ADDRESS($B202+1,BU$164,1,1,"Confirmed Trend"))=0,#N/A,INDIRECT(ADDRESS($B202+1,BU$164,1,1,"Confirmed Trend")))</f>
        <v>0.17443935839999999</v>
      </c>
      <c r="BV202" s="14" cm="1">
        <f t="array" aca="1" ref="BV202" ca="1">IF(INDIRECT(ADDRESS($B202+1,BV$164,1,1,"Confirmed Trend"))=0,#N/A,INDIRECT(ADDRESS($B202+1,BV$164,1,1,"Confirmed Trend")))</f>
        <v>0.1567730128</v>
      </c>
      <c r="BW202" s="14" cm="1">
        <f t="array" aca="1" ref="BW202" ca="1">IF(INDIRECT(ADDRESS($B202+1,BW$164,1,1,"Confirmed Trend"))=0,#N/A,INDIRECT(ADDRESS($B202+1,BW$164,1,1,"Confirmed Trend")))</f>
        <v>0.1391528561</v>
      </c>
      <c r="BX202" s="14" cm="1">
        <f t="array" aca="1" ref="BX202" ca="1">IF(INDIRECT(ADDRESS($B202+1,BX$164,1,1,"Confirmed Trend"))=0,#N/A,INDIRECT(ADDRESS($B202+1,BX$164,1,1,"Confirmed Trend")))</f>
        <v>0.12641097809999999</v>
      </c>
      <c r="BY202" s="14" cm="1">
        <f t="array" aca="1" ref="BY202" ca="1">IF(INDIRECT(ADDRESS($B202+1,BY$164,1,1,"Confirmed Trend"))=0,#N/A,INDIRECT(ADDRESS($B202+1,BY$164,1,1,"Confirmed Trend")))</f>
        <v>0.1183533475</v>
      </c>
      <c r="BZ202" s="14" cm="1">
        <f t="array" aca="1" ref="BZ202" ca="1">IF(INDIRECT(ADDRESS($B202+1,BZ$164,1,1,"Confirmed Trend"))=0,#N/A,INDIRECT(ADDRESS($B202+1,BZ$164,1,1,"Confirmed Trend")))</f>
        <v>0.11234207879999999</v>
      </c>
      <c r="CA202" s="14" cm="1">
        <f t="array" aca="1" ref="CA202" ca="1">IF(INDIRECT(ADDRESS($B202+1,CA$164,1,1,"Confirmed Trend"))=0,#N/A,INDIRECT(ADDRESS($B202+1,CA$164,1,1,"Confirmed Trend")))</f>
        <v>0.1063487913</v>
      </c>
      <c r="CB202" s="14" cm="1">
        <f t="array" aca="1" ref="CB202" ca="1">IF(INDIRECT(ADDRESS($B202+1,CB$164,1,1,"Confirmed Trend"))=0,#N/A,INDIRECT(ADDRESS($B202+1,CB$164,1,1,"Confirmed Trend")))</f>
        <v>9.82320364E-2</v>
      </c>
      <c r="CC202" s="14" cm="1">
        <f t="array" aca="1" ref="CC202" ca="1">IF(INDIRECT(ADDRESS($B202+1,CC$164,1,1,"Confirmed Trend"))=0,#N/A,INDIRECT(ADDRESS($B202+1,CC$164,1,1,"Confirmed Trend")))</f>
        <v>8.8483952399999996E-2</v>
      </c>
      <c r="CD202" s="14" cm="1">
        <f t="array" aca="1" ref="CD202" ca="1">IF(INDIRECT(ADDRESS($B202+1,CD$164,1,1,"Confirmed Trend"))=0,#N/A,INDIRECT(ADDRESS($B202+1,CD$164,1,1,"Confirmed Trend")))</f>
        <v>7.9065851100000001E-2</v>
      </c>
      <c r="CE202" s="14" cm="1">
        <f t="array" aca="1" ref="CE202" ca="1">IF(INDIRECT(ADDRESS($B202+1,CE$164,1,1,"Confirmed Trend"))=0,#N/A,INDIRECT(ADDRESS($B202+1,CE$164,1,1,"Confirmed Trend")))</f>
        <v>7.2572148700000005E-2</v>
      </c>
      <c r="CF202" s="14" cm="1">
        <f t="array" aca="1" ref="CF202" ca="1">IF(INDIRECT(ADDRESS($B202+1,CF$164,1,1,"Confirmed Trend"))=0,#N/A,INDIRECT(ADDRESS($B202+1,CF$164,1,1,"Confirmed Trend")))</f>
        <v>6.9697947900000001E-2</v>
      </c>
      <c r="CG202" s="14" cm="1">
        <f t="array" aca="1" ref="CG202" ca="1">IF(INDIRECT(ADDRESS($B202+1,CG$164,1,1,"Confirmed Trend"))=0,#N/A,INDIRECT(ADDRESS($B202+1,CG$164,1,1,"Confirmed Trend")))</f>
        <v>6.8758313400000007E-2</v>
      </c>
      <c r="CH202" s="14" cm="1">
        <f t="array" aca="1" ref="CH202" ca="1">IF(INDIRECT(ADDRESS($B202+1,CH$164,1,1,"Confirmed Trend"))=0,#N/A,INDIRECT(ADDRESS($B202+1,CH$164,1,1,"Confirmed Trend")))</f>
        <v>6.53972372E-2</v>
      </c>
      <c r="CI202" s="14" cm="1">
        <f t="array" aca="1" ref="CI202" ca="1">IF(INDIRECT(ADDRESS($B202+1,CI$164,1,1,"Confirmed Trend"))=0,#N/A,INDIRECT(ADDRESS($B202+1,CI$164,1,1,"Confirmed Trend")))</f>
        <v>5.9271740599999997E-2</v>
      </c>
      <c r="CJ202" s="14" cm="1">
        <f t="array" aca="1" ref="CJ202" ca="1">IF(INDIRECT(ADDRESS($B202+1,CJ$164,1,1,"Confirmed Trend"))=0,#N/A,INDIRECT(ADDRESS($B202+1,CJ$164,1,1,"Confirmed Trend")))</f>
        <v>5.1247192800000001E-2</v>
      </c>
      <c r="CK202" s="14" cm="1">
        <f t="array" aca="1" ref="CK202" ca="1">IF(INDIRECT(ADDRESS($B202+1,CK$164,1,1,"Confirmed Trend"))=0,#N/A,INDIRECT(ADDRESS($B202+1,CK$164,1,1,"Confirmed Trend")))</f>
        <v>4.5750396300000003E-2</v>
      </c>
      <c r="CL202" s="14" cm="1">
        <f t="array" aca="1" ref="CL202" ca="1">IF(INDIRECT(ADDRESS($B202+1,CL$164,1,1,"Confirmed Trend"))=0,#N/A,INDIRECT(ADDRESS($B202+1,CL$164,1,1,"Confirmed Trend")))</f>
        <v>4.2846567799999999E-2</v>
      </c>
      <c r="CM202" s="14" cm="1">
        <f t="array" aca="1" ref="CM202" ca="1">IF(INDIRECT(ADDRESS($B202+1,CM$164,1,1,"Confirmed Trend"))=0,#N/A,INDIRECT(ADDRESS($B202+1,CM$164,1,1,"Confirmed Trend")))</f>
        <v>4.2234525699999997E-2</v>
      </c>
      <c r="CN202" s="14" cm="1">
        <f t="array" aca="1" ref="CN202" ca="1">IF(INDIRECT(ADDRESS($B202+1,CN$164,1,1,"Confirmed Trend"))=0,#N/A,INDIRECT(ADDRESS($B202+1,CN$164,1,1,"Confirmed Trend")))</f>
        <v>4.1211388500000001E-2</v>
      </c>
      <c r="CO202" s="14" cm="1">
        <f t="array" aca="1" ref="CO202" ca="1">IF(INDIRECT(ADDRESS($B202+1,CO$164,1,1,"Confirmed Trend"))=0,#N/A,INDIRECT(ADDRESS($B202+1,CO$164,1,1,"Confirmed Trend")))</f>
        <v>3.7940735400000002E-2</v>
      </c>
      <c r="CP202" s="14" cm="1">
        <f t="array" aca="1" ref="CP202" ca="1">IF(INDIRECT(ADDRESS($B202+1,CP$164,1,1,"Confirmed Trend"))=0,#N/A,INDIRECT(ADDRESS($B202+1,CP$164,1,1,"Confirmed Trend")))</f>
        <v>3.3086781699999998E-2</v>
      </c>
      <c r="CQ202" s="14" cm="1">
        <f t="array" aca="1" ref="CQ202" ca="1">IF(INDIRECT(ADDRESS($B202+1,CQ$164,1,1,"Confirmed Trend"))=0,#N/A,INDIRECT(ADDRESS($B202+1,CQ$164,1,1,"Confirmed Trend")))</f>
        <v>2.7492748800000001E-2</v>
      </c>
      <c r="CR202" s="14" cm="1">
        <f t="array" aca="1" ref="CR202" ca="1">IF(INDIRECT(ADDRESS($B202+1,CR$164,1,1,"Confirmed Trend"))=0,#N/A,INDIRECT(ADDRESS($B202+1,CR$164,1,1,"Confirmed Trend")))</f>
        <v>2.37397453E-2</v>
      </c>
      <c r="CS202" s="14" cm="1">
        <f t="array" aca="1" ref="CS202" ca="1">IF(INDIRECT(ADDRESS($B202+1,CS$164,1,1,"Confirmed Trend"))=0,#N/A,INDIRECT(ADDRESS($B202+1,CS$164,1,1,"Confirmed Trend")))</f>
        <v>2.1573759800000002E-2</v>
      </c>
      <c r="CT202" s="14" cm="1">
        <f t="array" aca="1" ref="CT202" ca="1">IF(INDIRECT(ADDRESS($B202+1,CT$164,1,1,"Confirmed Trend"))=0,#N/A,INDIRECT(ADDRESS($B202+1,CT$164,1,1,"Confirmed Trend")))</f>
        <v>2.17147702E-2</v>
      </c>
      <c r="CU202" s="14" cm="1">
        <f t="array" aca="1" ref="CU202" ca="1">IF(INDIRECT(ADDRESS($B202+1,CU$164,1,1,"Confirmed Trend"))=0,#N/A,INDIRECT(ADDRESS($B202+1,CU$164,1,1,"Confirmed Trend")))</f>
        <v>2.4429176699999999E-2</v>
      </c>
      <c r="CV202" s="14" cm="1">
        <f t="array" aca="1" ref="CV202" ca="1">IF(INDIRECT(ADDRESS($B202+1,CV$164,1,1,"Confirmed Trend"))=0,#N/A,INDIRECT(ADDRESS($B202+1,CV$164,1,1,"Confirmed Trend")))</f>
        <v>2.70910127E-2</v>
      </c>
      <c r="CW202" s="14" cm="1">
        <f t="array" aca="1" ref="CW202" ca="1">IF(INDIRECT(ADDRESS($B202+1,CW$164,1,1,"Confirmed Trend"))=0,#N/A,INDIRECT(ADDRESS($B202+1,CW$164,1,1,"Confirmed Trend")))</f>
        <v>2.78842295E-2</v>
      </c>
      <c r="CX202" s="14" cm="1">
        <f t="array" aca="1" ref="CX202" ca="1">IF(INDIRECT(ADDRESS($B202+1,CX$164,1,1,"Confirmed Trend"))=0,#N/A,INDIRECT(ADDRESS($B202+1,CX$164,1,1,"Confirmed Trend")))</f>
        <v>2.5185600200000002E-2</v>
      </c>
      <c r="CY202" s="14" cm="1">
        <f t="array" aca="1" ref="CY202" ca="1">IF(INDIRECT(ADDRESS($B202+1,CY$164,1,1,"Confirmed Trend"))=0,#N/A,INDIRECT(ADDRESS($B202+1,CY$164,1,1,"Confirmed Trend")))</f>
        <v>2.06442768E-2</v>
      </c>
      <c r="CZ202" s="14" cm="1">
        <f t="array" aca="1" ref="CZ202" ca="1">IF(INDIRECT(ADDRESS($B202+1,CZ$164,1,1,"Confirmed Trend"))=0,#N/A,INDIRECT(ADDRESS($B202+1,CZ$164,1,1,"Confirmed Trend")))</f>
        <v>1.66253588E-2</v>
      </c>
      <c r="DA202" s="14" cm="1">
        <f t="array" aca="1" ref="DA202" ca="1">IF(INDIRECT(ADDRESS($B202+1,DA$164,1,1,"Confirmed Trend"))=0,#N/A,INDIRECT(ADDRESS($B202+1,DA$164,1,1,"Confirmed Trend")))</f>
        <v>1.4246674399999999E-2</v>
      </c>
      <c r="DB202" s="14" cm="1">
        <f t="array" aca="1" ref="DB202" ca="1">IF(INDIRECT(ADDRESS($B202+1,DB$164,1,1,"Confirmed Trend"))=0,#N/A,INDIRECT(ADDRESS($B202+1,DB$164,1,1,"Confirmed Trend")))</f>
        <v>1.41284679E-2</v>
      </c>
      <c r="DC202" s="14" cm="1">
        <f t="array" aca="1" ref="DC202" ca="1">IF(INDIRECT(ADDRESS($B202+1,DC$164,1,1,"Confirmed Trend"))=0,#N/A,INDIRECT(ADDRESS($B202+1,DC$164,1,1,"Confirmed Trend")))</f>
        <v>1.40540634E-2</v>
      </c>
      <c r="DD202" s="14" cm="1">
        <f t="array" aca="1" ref="DD202" ca="1">IF(INDIRECT(ADDRESS($B202+1,DD$164,1,1,"Confirmed Trend"))=0,#N/A,INDIRECT(ADDRESS($B202+1,DD$164,1,1,"Confirmed Trend")))</f>
        <v>1.34008362E-2</v>
      </c>
      <c r="DE202" s="14" cm="1">
        <f t="array" aca="1" ref="DE202" ca="1">IF(INDIRECT(ADDRESS($B202+1,DE$164,1,1,"Confirmed Trend"))=0,#N/A,INDIRECT(ADDRESS($B202+1,DE$164,1,1,"Confirmed Trend")))</f>
        <v>1.18927211E-2</v>
      </c>
      <c r="DF202" s="14" cm="1">
        <f t="array" aca="1" ref="DF202" ca="1">IF(INDIRECT(ADDRESS($B202+1,DF$164,1,1,"Confirmed Trend"))=0,#N/A,INDIRECT(ADDRESS($B202+1,DF$164,1,1,"Confirmed Trend")))</f>
        <v>1.0229123999999999E-2</v>
      </c>
      <c r="DG202" s="14" cm="1">
        <f t="array" aca="1" ref="DG202" ca="1">IF(INDIRECT(ADDRESS($B202+1,DG$164,1,1,"Confirmed Trend"))=0,#N/A,INDIRECT(ADDRESS($B202+1,DG$164,1,1,"Confirmed Trend")))</f>
        <v>9.2327551000000001E-3</v>
      </c>
      <c r="DH202" s="14" cm="1">
        <f t="array" aca="1" ref="DH202" ca="1">IF(INDIRECT(ADDRESS($B202+1,DH$164,1,1,"Confirmed Trend"))=0,#N/A,INDIRECT(ADDRESS($B202+1,DH$164,1,1,"Confirmed Trend")))</f>
        <v>8.7650830999999995E-3</v>
      </c>
      <c r="DI202" s="14" cm="1">
        <f t="array" aca="1" ref="DI202" ca="1">IF(INDIRECT(ADDRESS($B202+1,DI$164,1,1,"Confirmed Trend"))=0,#N/A,INDIRECT(ADDRESS($B202+1,DI$164,1,1,"Confirmed Trend")))</f>
        <v>8.9272672999999997E-3</v>
      </c>
      <c r="DJ202" s="14" cm="1">
        <f t="array" aca="1" ref="DJ202" ca="1">IF(INDIRECT(ADDRESS($B202+1,DJ$164,1,1,"Confirmed Trend"))=0,#N/A,INDIRECT(ADDRESS($B202+1,DJ$164,1,1,"Confirmed Trend")))</f>
        <v>8.9043649999999992E-3</v>
      </c>
      <c r="DK202" s="14" cm="1">
        <f t="array" aca="1" ref="DK202" ca="1">IF(INDIRECT(ADDRESS($B202+1,DK$164,1,1,"Confirmed Trend"))=0,#N/A,INDIRECT(ADDRESS($B202+1,DK$164,1,1,"Confirmed Trend")))</f>
        <v>8.3128036999999995E-3</v>
      </c>
      <c r="DL202" s="14" cm="1">
        <f t="array" aca="1" ref="DL202" ca="1">IF(INDIRECT(ADDRESS($B202+1,DL$164,1,1,"Confirmed Trend"))=0,#N/A,INDIRECT(ADDRESS($B202+1,DL$164,1,1,"Confirmed Trend")))</f>
        <v>7.2776022999999999E-3</v>
      </c>
      <c r="DM202" s="14" cm="1">
        <f t="array" aca="1" ref="DM202" ca="1">IF(INDIRECT(ADDRESS($B202+1,DM$164,1,1,"Confirmed Trend"))=0,#N/A,INDIRECT(ADDRESS($B202+1,DM$164,1,1,"Confirmed Trend")))</f>
        <v>6.2525432000000002E-3</v>
      </c>
      <c r="DN202" s="14" cm="1">
        <f t="array" aca="1" ref="DN202" ca="1">IF(INDIRECT(ADDRESS($B202+1,DN$164,1,1,"Confirmed Trend"))=0,#N/A,INDIRECT(ADDRESS($B202+1,DN$164,1,1,"Confirmed Trend")))</f>
        <v>5.7743103999999996E-3</v>
      </c>
      <c r="DO202" s="14" cm="1">
        <f t="array" aca="1" ref="DO202" ca="1">IF(INDIRECT(ADDRESS($B202+1,DO$164,1,1,"Confirmed Trend"))=0,#N/A,INDIRECT(ADDRESS($B202+1,DO$164,1,1,"Confirmed Trend")))</f>
        <v>5.9026013999999996E-3</v>
      </c>
      <c r="DP202" s="14" cm="1">
        <f t="array" aca="1" ref="DP202" ca="1">IF(INDIRECT(ADDRESS($B202+1,DP$164,1,1,"Confirmed Trend"))=0,#N/A,INDIRECT(ADDRESS($B202+1,DP$164,1,1,"Confirmed Trend")))</f>
        <v>6.4076554000000001E-3</v>
      </c>
      <c r="DQ202" s="14" cm="1">
        <f t="array" aca="1" ref="DQ202" ca="1">IF(INDIRECT(ADDRESS($B202+1,DQ$164,1,1,"Confirmed Trend"))=0,#N/A,INDIRECT(ADDRESS($B202+1,DQ$164,1,1,"Confirmed Trend")))</f>
        <v>6.8099118000000004E-3</v>
      </c>
      <c r="DR202" s="14" cm="1">
        <f t="array" aca="1" ref="DR202" ca="1">IF(INDIRECT(ADDRESS($B202+1,DR$164,1,1,"Confirmed Trend"))=0,#N/A,INDIRECT(ADDRESS($B202+1,DR$164,1,1,"Confirmed Trend")))</f>
        <v>6.6653754000000004E-3</v>
      </c>
      <c r="DS202" s="14" cm="1">
        <f t="array" aca="1" ref="DS202" ca="1">IF(INDIRECT(ADDRESS($B202+1,DS$164,1,1,"Confirmed Trend"))=0,#N/A,INDIRECT(ADDRESS($B202+1,DS$164,1,1,"Confirmed Trend")))</f>
        <v>5.9714088000000004E-3</v>
      </c>
      <c r="DT202" s="14" cm="1">
        <f t="array" aca="1" ref="DT202" ca="1">IF(INDIRECT(ADDRESS($B202+1,DT$164,1,1,"Confirmed Trend"))=0,#N/A,INDIRECT(ADDRESS($B202+1,DT$164,1,1,"Confirmed Trend")))</f>
        <v>5.1405564999999999E-3</v>
      </c>
      <c r="DU202" s="14" cm="1">
        <f t="array" aca="1" ref="DU202" ca="1">IF(INDIRECT(ADDRESS($B202+1,DU$164,1,1,"Confirmed Trend"))=0,#N/A,INDIRECT(ADDRESS($B202+1,DU$164,1,1,"Confirmed Trend")))</f>
        <v>4.6381058999999999E-3</v>
      </c>
      <c r="DV202" s="14" cm="1">
        <f t="array" aca="1" ref="DV202" ca="1">IF(INDIRECT(ADDRESS($B202+1,DV$164,1,1,"Confirmed Trend"))=0,#N/A,INDIRECT(ADDRESS($B202+1,DV$164,1,1,"Confirmed Trend")))</f>
        <v>4.5552238999999996E-3</v>
      </c>
      <c r="DW202" s="14" cm="1">
        <f t="array" aca="1" ref="DW202" ca="1">IF(INDIRECT(ADDRESS($B202+1,DW$164,1,1,"Confirmed Trend"))=0,#N/A,INDIRECT(ADDRESS($B202+1,DW$164,1,1,"Confirmed Trend")))</f>
        <v>4.7559409E-3</v>
      </c>
      <c r="DX202" s="14" cm="1">
        <f t="array" aca="1" ref="DX202" ca="1">IF(INDIRECT(ADDRESS($B202+1,DX$164,1,1,"Confirmed Trend"))=0,#N/A,INDIRECT(ADDRESS($B202+1,DX$164,1,1,"Confirmed Trend")))</f>
        <v>4.9250672999999997E-3</v>
      </c>
      <c r="DY202" s="14" cm="1">
        <f t="array" aca="1" ref="DY202" ca="1">IF(INDIRECT(ADDRESS($B202+1,DY$164,1,1,"Confirmed Trend"))=0,#N/A,INDIRECT(ADDRESS($B202+1,DY$164,1,1,"Confirmed Trend")))</f>
        <v>4.7911878999999996E-3</v>
      </c>
      <c r="DZ202" s="14" cm="1">
        <f t="array" aca="1" ref="DZ202" ca="1">IF(INDIRECT(ADDRESS($B202+1,DZ$164,1,1,"Confirmed Trend"))=0,#N/A,INDIRECT(ADDRESS($B202+1,DZ$164,1,1,"Confirmed Trend")))</f>
        <v>4.4448611000000001E-3</v>
      </c>
      <c r="EA202" s="14" cm="1">
        <f t="array" aca="1" ref="EA202" ca="1">IF(INDIRECT(ADDRESS($B202+1,EA$164,1,1,"Confirmed Trend"))=0,#N/A,INDIRECT(ADDRESS($B202+1,EA$164,1,1,"Confirmed Trend")))</f>
        <v>3.9381453000000002E-3</v>
      </c>
      <c r="EB202" s="14" cm="1">
        <f t="array" aca="1" ref="EB202" ca="1">IF(INDIRECT(ADDRESS($B202+1,EB$164,1,1,"Confirmed Trend"))=0,#N/A,INDIRECT(ADDRESS($B202+1,EB$164,1,1,"Confirmed Trend")))</f>
        <v>3.6707068E-3</v>
      </c>
      <c r="EC202" s="14" cm="1">
        <f t="array" aca="1" ref="EC202" ca="1">IF(INDIRECT(ADDRESS($B202+1,EC$164,1,1,"Confirmed Trend"))=0,#N/A,INDIRECT(ADDRESS($B202+1,EC$164,1,1,"Confirmed Trend")))</f>
        <v>3.6182342000000002E-3</v>
      </c>
      <c r="ED202" s="14" cm="1">
        <f t="array" aca="1" ref="ED202" ca="1">IF(INDIRECT(ADDRESS($B202+1,ED$164,1,1,"Confirmed Trend"))=0,#N/A,INDIRECT(ADDRESS($B202+1,ED$164,1,1,"Confirmed Trend")))</f>
        <v>3.7836759000000001E-3</v>
      </c>
      <c r="EE202" s="14" cm="1">
        <f t="array" aca="1" ref="EE202" ca="1">IF(INDIRECT(ADDRESS($B202+1,EE$164,1,1,"Confirmed Trend"))=0,#N/A,INDIRECT(ADDRESS($B202+1,EE$164,1,1,"Confirmed Trend")))</f>
        <v>3.9046882E-3</v>
      </c>
      <c r="EF202" s="14" cm="1">
        <f t="array" aca="1" ref="EF202" ca="1">IF(INDIRECT(ADDRESS($B202+1,EF$164,1,1,"Confirmed Trend"))=0,#N/A,INDIRECT(ADDRESS($B202+1,EF$164,1,1,"Confirmed Trend")))</f>
        <v>3.7683501000000002E-3</v>
      </c>
      <c r="EG202" s="14" cm="1">
        <f t="array" aca="1" ref="EG202" ca="1">IF(INDIRECT(ADDRESS($B202+1,EG$164,1,1,"Confirmed Trend"))=0,#N/A,INDIRECT(ADDRESS($B202+1,EG$164,1,1,"Confirmed Trend")))</f>
        <v>3.5130926E-3</v>
      </c>
      <c r="EH202" s="14" cm="1">
        <f t="array" aca="1" ref="EH202" ca="1">IF(INDIRECT(ADDRESS($B202+1,EH$164,1,1,"Confirmed Trend"))=0,#N/A,INDIRECT(ADDRESS($B202+1,EH$164,1,1,"Confirmed Trend")))</f>
        <v>3.1890428999999999E-3</v>
      </c>
      <c r="EI202" s="14" cm="1">
        <f t="array" aca="1" ref="EI202" ca="1">IF(INDIRECT(ADDRESS($B202+1,EI$164,1,1,"Confirmed Trend"))=0,#N/A,INDIRECT(ADDRESS($B202+1,EI$164,1,1,"Confirmed Trend")))</f>
        <v>3.0400973E-3</v>
      </c>
      <c r="EJ202" s="14" cm="1">
        <f t="array" aca="1" ref="EJ202" ca="1">IF(INDIRECT(ADDRESS($B202+1,EJ$164,1,1,"Confirmed Trend"))=0,#N/A,INDIRECT(ADDRESS($B202+1,EJ$164,1,1,"Confirmed Trend")))</f>
        <v>2.9730719000000002E-3</v>
      </c>
      <c r="EK202" s="14" cm="1">
        <f t="array" aca="1" ref="EK202" ca="1">IF(INDIRECT(ADDRESS($B202+1,EK$164,1,1,"Confirmed Trend"))=0,#N/A,INDIRECT(ADDRESS($B202+1,EK$164,1,1,"Confirmed Trend")))</f>
        <v>2.9310044999999998E-3</v>
      </c>
      <c r="EL202" s="14" cm="1">
        <f t="array" aca="1" ref="EL202" ca="1">IF(INDIRECT(ADDRESS($B202+1,EL$164,1,1,"Confirmed Trend"))=0,#N/A,INDIRECT(ADDRESS($B202+1,EL$164,1,1,"Confirmed Trend")))</f>
        <v>2.8446029999999998E-3</v>
      </c>
      <c r="EM202" s="14" cm="1">
        <f t="array" aca="1" ref="EM202" ca="1">IF(INDIRECT(ADDRESS($B202+1,EM$164,1,1,"Confirmed Trend"))=0,#N/A,INDIRECT(ADDRESS($B202+1,EM$164,1,1,"Confirmed Trend")))</f>
        <v>2.6523636999999998E-3</v>
      </c>
      <c r="EN202" s="14" cm="1">
        <f t="array" aca="1" ref="EN202" ca="1">IF(INDIRECT(ADDRESS($B202+1,EN$164,1,1,"Confirmed Trend"))=0,#N/A,INDIRECT(ADDRESS($B202+1,EN$164,1,1,"Confirmed Trend")))</f>
        <v>2.4240284000000001E-3</v>
      </c>
      <c r="EO202" s="14" cm="1">
        <f t="array" aca="1" ref="EO202" ca="1">IF(INDIRECT(ADDRESS($B202+1,EO$164,1,1,"Confirmed Trend"))=0,#N/A,INDIRECT(ADDRESS($B202+1,EO$164,1,1,"Confirmed Trend")))</f>
        <v>2.1592876E-3</v>
      </c>
      <c r="EP202" s="14" cm="1">
        <f t="array" aca="1" ref="EP202" ca="1">IF(INDIRECT(ADDRESS($B202+1,EP$164,1,1,"Confirmed Trend"))=0,#N/A,INDIRECT(ADDRESS($B202+1,EP$164,1,1,"Confirmed Trend")))</f>
        <v>1.9624102E-3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</row>
    <row r="203" spans="2:162" x14ac:dyDescent="0.25">
      <c r="B203">
        <f t="shared" si="688"/>
        <v>38</v>
      </c>
      <c r="C203" t="str" cm="1">
        <f t="array" aca="1" ref="C203" ca="1">INDIRECT(ADDRESS($B203+1,1,1,1,"Confirmed Trend"))</f>
        <v>US North Carolina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cm="1">
        <f t="array" aca="1" ref="BI203" ca="1">IF(INDIRECT(ADDRESS($B203+1,BI$164,1,1,"Confirmed Trend"))=0,#N/A,INDIRECT(ADDRESS($B203+1,BI$164,1,1,"Confirmed Trend")))</f>
        <v>0.28422827029999997</v>
      </c>
      <c r="BJ203" s="14" cm="1">
        <f t="array" aca="1" ref="BJ203" ca="1">IF(INDIRECT(ADDRESS($B203+1,BJ$164,1,1,"Confirmed Trend"))=0,#N/A,INDIRECT(ADDRESS($B203+1,BJ$164,1,1,"Confirmed Trend")))</f>
        <v>0.30011865209999999</v>
      </c>
      <c r="BK203" s="14" cm="1">
        <f t="array" aca="1" ref="BK203" ca="1">IF(INDIRECT(ADDRESS($B203+1,BK$164,1,1,"Confirmed Trend"))=0,#N/A,INDIRECT(ADDRESS($B203+1,BK$164,1,1,"Confirmed Trend")))</f>
        <v>0.35540300540000003</v>
      </c>
      <c r="BL203" s="14" cm="1">
        <f t="array" aca="1" ref="BL203" ca="1">IF(INDIRECT(ADDRESS($B203+1,BL$164,1,1,"Confirmed Trend"))=0,#N/A,INDIRECT(ADDRESS($B203+1,BL$164,1,1,"Confirmed Trend")))</f>
        <v>0.41252696</v>
      </c>
      <c r="BM203" s="14" cm="1">
        <f t="array" aca="1" ref="BM203" ca="1">IF(INDIRECT(ADDRESS($B203+1,BM$164,1,1,"Confirmed Trend"))=0,#N/A,INDIRECT(ADDRESS($B203+1,BM$164,1,1,"Confirmed Trend")))</f>
        <v>0.43456718970000002</v>
      </c>
      <c r="BN203" s="14" cm="1">
        <f t="array" aca="1" ref="BN203" ca="1">IF(INDIRECT(ADDRESS($B203+1,BN$164,1,1,"Confirmed Trend"))=0,#N/A,INDIRECT(ADDRESS($B203+1,BN$164,1,1,"Confirmed Trend")))</f>
        <v>0.38503884760000001</v>
      </c>
      <c r="BO203" s="14" cm="1">
        <f t="array" aca="1" ref="BO203" ca="1">IF(INDIRECT(ADDRESS($B203+1,BO$164,1,1,"Confirmed Trend"))=0,#N/A,INDIRECT(ADDRESS($B203+1,BO$164,1,1,"Confirmed Trend")))</f>
        <v>0.33733985960000001</v>
      </c>
      <c r="BP203" s="14" cm="1">
        <f t="array" aca="1" ref="BP203" ca="1">IF(INDIRECT(ADDRESS($B203+1,BP$164,1,1,"Confirmed Trend"))=0,#N/A,INDIRECT(ADDRESS($B203+1,BP$164,1,1,"Confirmed Trend")))</f>
        <v>0.30139976909999999</v>
      </c>
      <c r="BQ203" s="14" cm="1">
        <f t="array" aca="1" ref="BQ203" ca="1">IF(INDIRECT(ADDRESS($B203+1,BQ$164,1,1,"Confirmed Trend"))=0,#N/A,INDIRECT(ADDRESS($B203+1,BQ$164,1,1,"Confirmed Trend")))</f>
        <v>0.27830198410000001</v>
      </c>
      <c r="BR203" s="14" cm="1">
        <f t="array" aca="1" ref="BR203" ca="1">IF(INDIRECT(ADDRESS($B203+1,BR$164,1,1,"Confirmed Trend"))=0,#N/A,INDIRECT(ADDRESS($B203+1,BR$164,1,1,"Confirmed Trend")))</f>
        <v>0.26806128530000001</v>
      </c>
      <c r="BS203" s="14" cm="1">
        <f t="array" aca="1" ref="BS203" ca="1">IF(INDIRECT(ADDRESS($B203+1,BS$164,1,1,"Confirmed Trend"))=0,#N/A,INDIRECT(ADDRESS($B203+1,BS$164,1,1,"Confirmed Trend")))</f>
        <v>0.25197112220000001</v>
      </c>
      <c r="BT203" s="14" cm="1">
        <f t="array" aca="1" ref="BT203" ca="1">IF(INDIRECT(ADDRESS($B203+1,BT$164,1,1,"Confirmed Trend"))=0,#N/A,INDIRECT(ADDRESS($B203+1,BT$164,1,1,"Confirmed Trend")))</f>
        <v>0.2292877821</v>
      </c>
      <c r="BU203" s="14" cm="1">
        <f t="array" aca="1" ref="BU203" ca="1">IF(INDIRECT(ADDRESS($B203+1,BU$164,1,1,"Confirmed Trend"))=0,#N/A,INDIRECT(ADDRESS($B203+1,BU$164,1,1,"Confirmed Trend")))</f>
        <v>0.20863609590000001</v>
      </c>
      <c r="BV203" s="14" cm="1">
        <f t="array" aca="1" ref="BV203" ca="1">IF(INDIRECT(ADDRESS($B203+1,BV$164,1,1,"Confirmed Trend"))=0,#N/A,INDIRECT(ADDRESS($B203+1,BV$164,1,1,"Confirmed Trend")))</f>
        <v>0.19224192309999999</v>
      </c>
      <c r="BW203" s="14" cm="1">
        <f t="array" aca="1" ref="BW203" ca="1">IF(INDIRECT(ADDRESS($B203+1,BW$164,1,1,"Confirmed Trend"))=0,#N/A,INDIRECT(ADDRESS($B203+1,BW$164,1,1,"Confirmed Trend")))</f>
        <v>0.17102504160000001</v>
      </c>
      <c r="BX203" s="14" cm="1">
        <f t="array" aca="1" ref="BX203" ca="1">IF(INDIRECT(ADDRESS($B203+1,BX$164,1,1,"Confirmed Trend"))=0,#N/A,INDIRECT(ADDRESS($B203+1,BX$164,1,1,"Confirmed Trend")))</f>
        <v>0.1589144971</v>
      </c>
      <c r="BY203" s="14" cm="1">
        <f t="array" aca="1" ref="BY203" ca="1">IF(INDIRECT(ADDRESS($B203+1,BY$164,1,1,"Confirmed Trend"))=0,#N/A,INDIRECT(ADDRESS($B203+1,BY$164,1,1,"Confirmed Trend")))</f>
        <v>0.13952837670000001</v>
      </c>
      <c r="BZ203" s="14" cm="1">
        <f t="array" aca="1" ref="BZ203" ca="1">IF(INDIRECT(ADDRESS($B203+1,BZ$164,1,1,"Confirmed Trend"))=0,#N/A,INDIRECT(ADDRESS($B203+1,BZ$164,1,1,"Confirmed Trend")))</f>
        <v>0.1337140695</v>
      </c>
      <c r="CA203" s="14" cm="1">
        <f t="array" aca="1" ref="CA203" ca="1">IF(INDIRECT(ADDRESS($B203+1,CA$164,1,1,"Confirmed Trend"))=0,#N/A,INDIRECT(ADDRESS($B203+1,CA$164,1,1,"Confirmed Trend")))</f>
        <v>0.12698184330000001</v>
      </c>
      <c r="CB203" s="14" cm="1">
        <f t="array" aca="1" ref="CB203" ca="1">IF(INDIRECT(ADDRESS($B203+1,CB$164,1,1,"Confirmed Trend"))=0,#N/A,INDIRECT(ADDRESS($B203+1,CB$164,1,1,"Confirmed Trend")))</f>
        <v>0.12306380779999999</v>
      </c>
      <c r="CC203" s="14" cm="1">
        <f t="array" aca="1" ref="CC203" ca="1">IF(INDIRECT(ADDRESS($B203+1,CC$164,1,1,"Confirmed Trend"))=0,#N/A,INDIRECT(ADDRESS($B203+1,CC$164,1,1,"Confirmed Trend")))</f>
        <v>0.1189742617</v>
      </c>
      <c r="CD203" s="14" cm="1">
        <f t="array" aca="1" ref="CD203" ca="1">IF(INDIRECT(ADDRESS($B203+1,CD$164,1,1,"Confirmed Trend"))=0,#N/A,INDIRECT(ADDRESS($B203+1,CD$164,1,1,"Confirmed Trend")))</f>
        <v>0.1063623675</v>
      </c>
      <c r="CE203" s="14" cm="1">
        <f t="array" aca="1" ref="CE203" ca="1">IF(INDIRECT(ADDRESS($B203+1,CE$164,1,1,"Confirmed Trend"))=0,#N/A,INDIRECT(ADDRESS($B203+1,CE$164,1,1,"Confirmed Trend")))</f>
        <v>9.8196126199999997E-2</v>
      </c>
      <c r="CF203" s="14" cm="1">
        <f t="array" aca="1" ref="CF203" ca="1">IF(INDIRECT(ADDRESS($B203+1,CF$164,1,1,"Confirmed Trend"))=0,#N/A,INDIRECT(ADDRESS($B203+1,CF$164,1,1,"Confirmed Trend")))</f>
        <v>8.7391232499999999E-2</v>
      </c>
      <c r="CG203" s="14" cm="1">
        <f t="array" aca="1" ref="CG203" ca="1">IF(INDIRECT(ADDRESS($B203+1,CG$164,1,1,"Confirmed Trend"))=0,#N/A,INDIRECT(ADDRESS($B203+1,CG$164,1,1,"Confirmed Trend")))</f>
        <v>8.1538391900000007E-2</v>
      </c>
      <c r="CH203" s="14" cm="1">
        <f t="array" aca="1" ref="CH203" ca="1">IF(INDIRECT(ADDRESS($B203+1,CH$164,1,1,"Confirmed Trend"))=0,#N/A,INDIRECT(ADDRESS($B203+1,CH$164,1,1,"Confirmed Trend")))</f>
        <v>7.5640979900000002E-2</v>
      </c>
      <c r="CI203" s="14" cm="1">
        <f t="array" aca="1" ref="CI203" ca="1">IF(INDIRECT(ADDRESS($B203+1,CI$164,1,1,"Confirmed Trend"))=0,#N/A,INDIRECT(ADDRESS($B203+1,CI$164,1,1,"Confirmed Trend")))</f>
        <v>7.2948882000000007E-2</v>
      </c>
      <c r="CJ203" s="14" cm="1">
        <f t="array" aca="1" ref="CJ203" ca="1">IF(INDIRECT(ADDRESS($B203+1,CJ$164,1,1,"Confirmed Trend"))=0,#N/A,INDIRECT(ADDRESS($B203+1,CJ$164,1,1,"Confirmed Trend")))</f>
        <v>6.9272985199999998E-2</v>
      </c>
      <c r="CK203" s="14" cm="1">
        <f t="array" aca="1" ref="CK203" ca="1">IF(INDIRECT(ADDRESS($B203+1,CK$164,1,1,"Confirmed Trend"))=0,#N/A,INDIRECT(ADDRESS($B203+1,CK$164,1,1,"Confirmed Trend")))</f>
        <v>5.9577781099999998E-2</v>
      </c>
      <c r="CL203" s="14" cm="1">
        <f t="array" aca="1" ref="CL203" ca="1">IF(INDIRECT(ADDRESS($B203+1,CL$164,1,1,"Confirmed Trend"))=0,#N/A,INDIRECT(ADDRESS($B203+1,CL$164,1,1,"Confirmed Trend")))</f>
        <v>5.2136964000000001E-2</v>
      </c>
      <c r="CM203" s="14" cm="1">
        <f t="array" aca="1" ref="CM203" ca="1">IF(INDIRECT(ADDRESS($B203+1,CM$164,1,1,"Confirmed Trend"))=0,#N/A,INDIRECT(ADDRESS($B203+1,CM$164,1,1,"Confirmed Trend")))</f>
        <v>4.77421596E-2</v>
      </c>
      <c r="CN203" s="14" cm="1">
        <f t="array" aca="1" ref="CN203" ca="1">IF(INDIRECT(ADDRESS($B203+1,CN$164,1,1,"Confirmed Trend"))=0,#N/A,INDIRECT(ADDRESS($B203+1,CN$164,1,1,"Confirmed Trend")))</f>
        <v>5.0140289099999999E-2</v>
      </c>
      <c r="CO203" s="14" cm="1">
        <f t="array" aca="1" ref="CO203" ca="1">IF(INDIRECT(ADDRESS($B203+1,CO$164,1,1,"Confirmed Trend"))=0,#N/A,INDIRECT(ADDRESS($B203+1,CO$164,1,1,"Confirmed Trend")))</f>
        <v>5.4365780000000002E-2</v>
      </c>
      <c r="CP203" s="14" cm="1">
        <f t="array" aca="1" ref="CP203" ca="1">IF(INDIRECT(ADDRESS($B203+1,CP$164,1,1,"Confirmed Trend"))=0,#N/A,INDIRECT(ADDRESS($B203+1,CP$164,1,1,"Confirmed Trend")))</f>
        <v>5.5769242900000002E-2</v>
      </c>
      <c r="CQ203" s="14" cm="1">
        <f t="array" aca="1" ref="CQ203" ca="1">IF(INDIRECT(ADDRESS($B203+1,CQ$164,1,1,"Confirmed Trend"))=0,#N/A,INDIRECT(ADDRESS($B203+1,CQ$164,1,1,"Confirmed Trend")))</f>
        <v>5.28322029E-2</v>
      </c>
      <c r="CR203" s="14" cm="1">
        <f t="array" aca="1" ref="CR203" ca="1">IF(INDIRECT(ADDRESS($B203+1,CR$164,1,1,"Confirmed Trend"))=0,#N/A,INDIRECT(ADDRESS($B203+1,CR$164,1,1,"Confirmed Trend")))</f>
        <v>4.6362846499999999E-2</v>
      </c>
      <c r="CS203" s="14" cm="1">
        <f t="array" aca="1" ref="CS203" ca="1">IF(INDIRECT(ADDRESS($B203+1,CS$164,1,1,"Confirmed Trend"))=0,#N/A,INDIRECT(ADDRESS($B203+1,CS$164,1,1,"Confirmed Trend")))</f>
        <v>4.1750008200000001E-2</v>
      </c>
      <c r="CT203" s="14" cm="1">
        <f t="array" aca="1" ref="CT203" ca="1">IF(INDIRECT(ADDRESS($B203+1,CT$164,1,1,"Confirmed Trend"))=0,#N/A,INDIRECT(ADDRESS($B203+1,CT$164,1,1,"Confirmed Trend")))</f>
        <v>4.2150313699999997E-2</v>
      </c>
      <c r="CU203" s="14" cm="1">
        <f t="array" aca="1" ref="CU203" ca="1">IF(INDIRECT(ADDRESS($B203+1,CU$164,1,1,"Confirmed Trend"))=0,#N/A,INDIRECT(ADDRESS($B203+1,CU$164,1,1,"Confirmed Trend")))</f>
        <v>4.6995347100000001E-2</v>
      </c>
      <c r="CV203" s="14" cm="1">
        <f t="array" aca="1" ref="CV203" ca="1">IF(INDIRECT(ADDRESS($B203+1,CV$164,1,1,"Confirmed Trend"))=0,#N/A,INDIRECT(ADDRESS($B203+1,CV$164,1,1,"Confirmed Trend")))</f>
        <v>5.0601679300000001E-2</v>
      </c>
      <c r="CW203" s="14" cm="1">
        <f t="array" aca="1" ref="CW203" ca="1">IF(INDIRECT(ADDRESS($B203+1,CW$164,1,1,"Confirmed Trend"))=0,#N/A,INDIRECT(ADDRESS($B203+1,CW$164,1,1,"Confirmed Trend")))</f>
        <v>5.12124963E-2</v>
      </c>
      <c r="CX203" s="14" cm="1">
        <f t="array" aca="1" ref="CX203" ca="1">IF(INDIRECT(ADDRESS($B203+1,CX$164,1,1,"Confirmed Trend"))=0,#N/A,INDIRECT(ADDRESS($B203+1,CX$164,1,1,"Confirmed Trend")))</f>
        <v>4.7434752099999998E-2</v>
      </c>
      <c r="CY203" s="14" cm="1">
        <f t="array" aca="1" ref="CY203" ca="1">IF(INDIRECT(ADDRESS($B203+1,CY$164,1,1,"Confirmed Trend"))=0,#N/A,INDIRECT(ADDRESS($B203+1,CY$164,1,1,"Confirmed Trend")))</f>
        <v>4.2283552699999997E-2</v>
      </c>
      <c r="CZ203" s="14" cm="1">
        <f t="array" aca="1" ref="CZ203" ca="1">IF(INDIRECT(ADDRESS($B203+1,CZ$164,1,1,"Confirmed Trend"))=0,#N/A,INDIRECT(ADDRESS($B203+1,CZ$164,1,1,"Confirmed Trend")))</f>
        <v>4.1632260599999998E-2</v>
      </c>
      <c r="DA203" s="14" cm="1">
        <f t="array" aca="1" ref="DA203" ca="1">IF(INDIRECT(ADDRESS($B203+1,DA$164,1,1,"Confirmed Trend"))=0,#N/A,INDIRECT(ADDRESS($B203+1,DA$164,1,1,"Confirmed Trend")))</f>
        <v>4.2229199000000002E-2</v>
      </c>
      <c r="DB203" s="14" cm="1">
        <f t="array" aca="1" ref="DB203" ca="1">IF(INDIRECT(ADDRESS($B203+1,DB$164,1,1,"Confirmed Trend"))=0,#N/A,INDIRECT(ADDRESS($B203+1,DB$164,1,1,"Confirmed Trend")))</f>
        <v>4.5786932299999999E-2</v>
      </c>
      <c r="DC203" s="14" cm="1">
        <f t="array" aca="1" ref="DC203" ca="1">IF(INDIRECT(ADDRESS($B203+1,DC$164,1,1,"Confirmed Trend"))=0,#N/A,INDIRECT(ADDRESS($B203+1,DC$164,1,1,"Confirmed Trend")))</f>
        <v>4.4394048899999997E-2</v>
      </c>
      <c r="DD203" s="14" cm="1">
        <f t="array" aca="1" ref="DD203" ca="1">IF(INDIRECT(ADDRESS($B203+1,DD$164,1,1,"Confirmed Trend"))=0,#N/A,INDIRECT(ADDRESS($B203+1,DD$164,1,1,"Confirmed Trend")))</f>
        <v>3.9229297599999997E-2</v>
      </c>
      <c r="DE203" s="14" cm="1">
        <f t="array" aca="1" ref="DE203" ca="1">IF(INDIRECT(ADDRESS($B203+1,DE$164,1,1,"Confirmed Trend"))=0,#N/A,INDIRECT(ADDRESS($B203+1,DE$164,1,1,"Confirmed Trend")))</f>
        <v>3.3261932600000002E-2</v>
      </c>
      <c r="DF203" s="14" cm="1">
        <f t="array" aca="1" ref="DF203" ca="1">IF(INDIRECT(ADDRESS($B203+1,DF$164,1,1,"Confirmed Trend"))=0,#N/A,INDIRECT(ADDRESS($B203+1,DF$164,1,1,"Confirmed Trend")))</f>
        <v>2.8514760900000002E-2</v>
      </c>
      <c r="DG203" s="14" cm="1">
        <f t="array" aca="1" ref="DG203" ca="1">IF(INDIRECT(ADDRESS($B203+1,DG$164,1,1,"Confirmed Trend"))=0,#N/A,INDIRECT(ADDRESS($B203+1,DG$164,1,1,"Confirmed Trend")))</f>
        <v>3.0239140300000002E-2</v>
      </c>
      <c r="DH203" s="14" cm="1">
        <f t="array" aca="1" ref="DH203" ca="1">IF(INDIRECT(ADDRESS($B203+1,DH$164,1,1,"Confirmed Trend"))=0,#N/A,INDIRECT(ADDRESS($B203+1,DH$164,1,1,"Confirmed Trend")))</f>
        <v>3.3939849600000002E-2</v>
      </c>
      <c r="DI203" s="14" cm="1">
        <f t="array" aca="1" ref="DI203" ca="1">IF(INDIRECT(ADDRESS($B203+1,DI$164,1,1,"Confirmed Trend"))=0,#N/A,INDIRECT(ADDRESS($B203+1,DI$164,1,1,"Confirmed Trend")))</f>
        <v>3.8639649200000001E-2</v>
      </c>
      <c r="DJ203" s="14" cm="1">
        <f t="array" aca="1" ref="DJ203" ca="1">IF(INDIRECT(ADDRESS($B203+1,DJ$164,1,1,"Confirmed Trend"))=0,#N/A,INDIRECT(ADDRESS($B203+1,DJ$164,1,1,"Confirmed Trend")))</f>
        <v>3.9207299399999999E-2</v>
      </c>
      <c r="DK203" s="14" cm="1">
        <f t="array" aca="1" ref="DK203" ca="1">IF(INDIRECT(ADDRESS($B203+1,DK$164,1,1,"Confirmed Trend"))=0,#N/A,INDIRECT(ADDRESS($B203+1,DK$164,1,1,"Confirmed Trend")))</f>
        <v>3.5536683600000001E-2</v>
      </c>
      <c r="DL203" s="14" cm="1">
        <f t="array" aca="1" ref="DL203" ca="1">IF(INDIRECT(ADDRESS($B203+1,DL$164,1,1,"Confirmed Trend"))=0,#N/A,INDIRECT(ADDRESS($B203+1,DL$164,1,1,"Confirmed Trend")))</f>
        <v>3.06211531E-2</v>
      </c>
      <c r="DM203" s="14" cm="1">
        <f t="array" aca="1" ref="DM203" ca="1">IF(INDIRECT(ADDRESS($B203+1,DM$164,1,1,"Confirmed Trend"))=0,#N/A,INDIRECT(ADDRESS($B203+1,DM$164,1,1,"Confirmed Trend")))</f>
        <v>2.6451376799999999E-2</v>
      </c>
      <c r="DN203" s="14" cm="1">
        <f t="array" aca="1" ref="DN203" ca="1">IF(INDIRECT(ADDRESS($B203+1,DN$164,1,1,"Confirmed Trend"))=0,#N/A,INDIRECT(ADDRESS($B203+1,DN$164,1,1,"Confirmed Trend")))</f>
        <v>2.61529502E-2</v>
      </c>
      <c r="DO203" s="14" cm="1">
        <f t="array" aca="1" ref="DO203" ca="1">IF(INDIRECT(ADDRESS($B203+1,DO$164,1,1,"Confirmed Trend"))=0,#N/A,INDIRECT(ADDRESS($B203+1,DO$164,1,1,"Confirmed Trend")))</f>
        <v>2.8647496500000001E-2</v>
      </c>
      <c r="DP203" s="14" cm="1">
        <f t="array" aca="1" ref="DP203" ca="1">IF(INDIRECT(ADDRESS($B203+1,DP$164,1,1,"Confirmed Trend"))=0,#N/A,INDIRECT(ADDRESS($B203+1,DP$164,1,1,"Confirmed Trend")))</f>
        <v>3.4007839999999998E-2</v>
      </c>
      <c r="DQ203" s="14" cm="1">
        <f t="array" aca="1" ref="DQ203" ca="1">IF(INDIRECT(ADDRESS($B203+1,DQ$164,1,1,"Confirmed Trend"))=0,#N/A,INDIRECT(ADDRESS($B203+1,DQ$164,1,1,"Confirmed Trend")))</f>
        <v>3.7912718200000001E-2</v>
      </c>
      <c r="DR203" s="14" cm="1">
        <f t="array" aca="1" ref="DR203" ca="1">IF(INDIRECT(ADDRESS($B203+1,DR$164,1,1,"Confirmed Trend"))=0,#N/A,INDIRECT(ADDRESS($B203+1,DR$164,1,1,"Confirmed Trend")))</f>
        <v>3.8837185900000001E-2</v>
      </c>
      <c r="DS203" s="14" cm="1">
        <f t="array" aca="1" ref="DS203" ca="1">IF(INDIRECT(ADDRESS($B203+1,DS$164,1,1,"Confirmed Trend"))=0,#N/A,INDIRECT(ADDRESS($B203+1,DS$164,1,1,"Confirmed Trend")))</f>
        <v>3.7216594899999997E-2</v>
      </c>
      <c r="DT203" s="14" cm="1">
        <f t="array" aca="1" ref="DT203" ca="1">IF(INDIRECT(ADDRESS($B203+1,DT$164,1,1,"Confirmed Trend"))=0,#N/A,INDIRECT(ADDRESS($B203+1,DT$164,1,1,"Confirmed Trend")))</f>
        <v>3.3301591899999997E-2</v>
      </c>
      <c r="DU203" s="14" cm="1">
        <f t="array" aca="1" ref="DU203" ca="1">IF(INDIRECT(ADDRESS($B203+1,DU$164,1,1,"Confirmed Trend"))=0,#N/A,INDIRECT(ADDRESS($B203+1,DU$164,1,1,"Confirmed Trend")))</f>
        <v>3.1400160599999997E-2</v>
      </c>
      <c r="DV203" s="14" cm="1">
        <f t="array" aca="1" ref="DV203" ca="1">IF(INDIRECT(ADDRESS($B203+1,DV$164,1,1,"Confirmed Trend"))=0,#N/A,INDIRECT(ADDRESS($B203+1,DV$164,1,1,"Confirmed Trend")))</f>
        <v>3.04741122E-2</v>
      </c>
      <c r="DW203" s="14" cm="1">
        <f t="array" aca="1" ref="DW203" ca="1">IF(INDIRECT(ADDRESS($B203+1,DW$164,1,1,"Confirmed Trend"))=0,#N/A,INDIRECT(ADDRESS($B203+1,DW$164,1,1,"Confirmed Trend")))</f>
        <v>3.3121673999999997E-2</v>
      </c>
      <c r="DX203" s="14" cm="1">
        <f t="array" aca="1" ref="DX203" ca="1">IF(INDIRECT(ADDRESS($B203+1,DX$164,1,1,"Confirmed Trend"))=0,#N/A,INDIRECT(ADDRESS($B203+1,DX$164,1,1,"Confirmed Trend")))</f>
        <v>3.5149444699999997E-2</v>
      </c>
      <c r="DY203" s="14" cm="1">
        <f t="array" aca="1" ref="DY203" ca="1">IF(INDIRECT(ADDRESS($B203+1,DY$164,1,1,"Confirmed Trend"))=0,#N/A,INDIRECT(ADDRESS($B203+1,DY$164,1,1,"Confirmed Trend")))</f>
        <v>3.6027795100000003E-2</v>
      </c>
      <c r="DZ203" s="14" cm="1">
        <f t="array" aca="1" ref="DZ203" ca="1">IF(INDIRECT(ADDRESS($B203+1,DZ$164,1,1,"Confirmed Trend"))=0,#N/A,INDIRECT(ADDRESS($B203+1,DZ$164,1,1,"Confirmed Trend")))</f>
        <v>3.31619041E-2</v>
      </c>
      <c r="EA203" s="14" cm="1">
        <f t="array" aca="1" ref="EA203" ca="1">IF(INDIRECT(ADDRESS($B203+1,EA$164,1,1,"Confirmed Trend"))=0,#N/A,INDIRECT(ADDRESS($B203+1,EA$164,1,1,"Confirmed Trend")))</f>
        <v>2.7695578299999999E-2</v>
      </c>
      <c r="EB203" s="14" cm="1">
        <f t="array" aca="1" ref="EB203" ca="1">IF(INDIRECT(ADDRESS($B203+1,EB$164,1,1,"Confirmed Trend"))=0,#N/A,INDIRECT(ADDRESS($B203+1,EB$164,1,1,"Confirmed Trend")))</f>
        <v>2.3625890600000001E-2</v>
      </c>
      <c r="EC203" s="14" cm="1">
        <f t="array" aca="1" ref="EC203" ca="1">IF(INDIRECT(ADDRESS($B203+1,EC$164,1,1,"Confirmed Trend"))=0,#N/A,INDIRECT(ADDRESS($B203+1,EC$164,1,1,"Confirmed Trend")))</f>
        <v>2.2865927899999999E-2</v>
      </c>
      <c r="ED203" s="14" cm="1">
        <f t="array" aca="1" ref="ED203" ca="1">IF(INDIRECT(ADDRESS($B203+1,ED$164,1,1,"Confirmed Trend"))=0,#N/A,INDIRECT(ADDRESS($B203+1,ED$164,1,1,"Confirmed Trend")))</f>
        <v>2.77310214E-2</v>
      </c>
      <c r="EE203" s="14" cm="1">
        <f t="array" aca="1" ref="EE203" ca="1">IF(INDIRECT(ADDRESS($B203+1,EE$164,1,1,"Confirmed Trend"))=0,#N/A,INDIRECT(ADDRESS($B203+1,EE$164,1,1,"Confirmed Trend")))</f>
        <v>3.2786656099999999E-2</v>
      </c>
      <c r="EF203" s="14" cm="1">
        <f t="array" aca="1" ref="EF203" ca="1">IF(INDIRECT(ADDRESS($B203+1,EF$164,1,1,"Confirmed Trend"))=0,#N/A,INDIRECT(ADDRESS($B203+1,EF$164,1,1,"Confirmed Trend")))</f>
        <v>3.6219029299999997E-2</v>
      </c>
      <c r="EG203" s="14" cm="1">
        <f t="array" aca="1" ref="EG203" ca="1">IF(INDIRECT(ADDRESS($B203+1,EG$164,1,1,"Confirmed Trend"))=0,#N/A,INDIRECT(ADDRESS($B203+1,EG$164,1,1,"Confirmed Trend")))</f>
        <v>3.4774109800000001E-2</v>
      </c>
      <c r="EH203" s="14" cm="1">
        <f t="array" aca="1" ref="EH203" ca="1">IF(INDIRECT(ADDRESS($B203+1,EH$164,1,1,"Confirmed Trend"))=0,#N/A,INDIRECT(ADDRESS($B203+1,EH$164,1,1,"Confirmed Trend")))</f>
        <v>3.1058977599999999E-2</v>
      </c>
      <c r="EI203" s="14" cm="1">
        <f t="array" aca="1" ref="EI203" ca="1">IF(INDIRECT(ADDRESS($B203+1,EI$164,1,1,"Confirmed Trend"))=0,#N/A,INDIRECT(ADDRESS($B203+1,EI$164,1,1,"Confirmed Trend")))</f>
        <v>2.8604120199999999E-2</v>
      </c>
      <c r="EJ203" s="14" cm="1">
        <f t="array" aca="1" ref="EJ203" ca="1">IF(INDIRECT(ADDRESS($B203+1,EJ$164,1,1,"Confirmed Trend"))=0,#N/A,INDIRECT(ADDRESS($B203+1,EJ$164,1,1,"Confirmed Trend")))</f>
        <v>2.9300717600000002E-2</v>
      </c>
      <c r="EK203" s="14" cm="1">
        <f t="array" aca="1" ref="EK203" ca="1">IF(INDIRECT(ADDRESS($B203+1,EK$164,1,1,"Confirmed Trend"))=0,#N/A,INDIRECT(ADDRESS($B203+1,EK$164,1,1,"Confirmed Trend")))</f>
        <v>3.2837559400000001E-2</v>
      </c>
      <c r="EL203" s="14" cm="1">
        <f t="array" aca="1" ref="EL203" ca="1">IF(INDIRECT(ADDRESS($B203+1,EL$164,1,1,"Confirmed Trend"))=0,#N/A,INDIRECT(ADDRESS($B203+1,EL$164,1,1,"Confirmed Trend")))</f>
        <v>3.5577226199999999E-2</v>
      </c>
      <c r="EM203" s="14" cm="1">
        <f t="array" aca="1" ref="EM203" ca="1">IF(INDIRECT(ADDRESS($B203+1,EM$164,1,1,"Confirmed Trend"))=0,#N/A,INDIRECT(ADDRESS($B203+1,EM$164,1,1,"Confirmed Trend")))</f>
        <v>3.5869497200000003E-2</v>
      </c>
      <c r="EN203" s="14" cm="1">
        <f t="array" aca="1" ref="EN203" ca="1">IF(INDIRECT(ADDRESS($B203+1,EN$164,1,1,"Confirmed Trend"))=0,#N/A,INDIRECT(ADDRESS($B203+1,EN$164,1,1,"Confirmed Trend")))</f>
        <v>3.2714251200000002E-2</v>
      </c>
      <c r="EO203" s="14" cm="1">
        <f t="array" aca="1" ref="EO203" ca="1">IF(INDIRECT(ADDRESS($B203+1,EO$164,1,1,"Confirmed Trend"))=0,#N/A,INDIRECT(ADDRESS($B203+1,EO$164,1,1,"Confirmed Trend")))</f>
        <v>2.8708549600000001E-2</v>
      </c>
      <c r="EP203" s="14" cm="1">
        <f t="array" aca="1" ref="EP203" ca="1">IF(INDIRECT(ADDRESS($B203+1,EP$164,1,1,"Confirmed Trend"))=0,#N/A,INDIRECT(ADDRESS($B203+1,EP$164,1,1,"Confirmed Trend")))</f>
        <v>2.64537564E-2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</row>
    <row r="204" spans="2:162" x14ac:dyDescent="0.25">
      <c r="B204">
        <f t="shared" si="688"/>
        <v>39</v>
      </c>
      <c r="C204" t="str" cm="1">
        <f t="array" aca="1" ref="C204" ca="1">INDIRECT(ADDRESS($B204+1,1,1,1,"Confirmed Trend"))</f>
        <v>US North Dakota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cm="1">
        <f t="array" aca="1" ref="BP204" ca="1">IF(INDIRECT(ADDRESS($B204+1,BP$164,1,1,"Confirmed Trend"))=0,#N/A,INDIRECT(ADDRESS($B204+1,BP$164,1,1,"Confirmed Trend")))</f>
        <v>0.13076971600000001</v>
      </c>
      <c r="BQ204" s="14" cm="1">
        <f t="array" aca="1" ref="BQ204" ca="1">IF(INDIRECT(ADDRESS($B204+1,BQ$164,1,1,"Confirmed Trend"))=0,#N/A,INDIRECT(ADDRESS($B204+1,BQ$164,1,1,"Confirmed Trend")))</f>
        <v>0.1287683459</v>
      </c>
      <c r="BR204" s="14" cm="1">
        <f t="array" aca="1" ref="BR204" ca="1">IF(INDIRECT(ADDRESS($B204+1,BR$164,1,1,"Confirmed Trend"))=0,#N/A,INDIRECT(ADDRESS($B204+1,BR$164,1,1,"Confirmed Trend")))</f>
        <v>0.15718111239999999</v>
      </c>
      <c r="BS204" s="14" cm="1">
        <f t="array" aca="1" ref="BS204" ca="1">IF(INDIRECT(ADDRESS($B204+1,BS$164,1,1,"Confirmed Trend"))=0,#N/A,INDIRECT(ADDRESS($B204+1,BS$164,1,1,"Confirmed Trend")))</f>
        <v>0.2109794177</v>
      </c>
      <c r="BT204" s="14" cm="1">
        <f t="array" aca="1" ref="BT204" ca="1">IF(INDIRECT(ADDRESS($B204+1,BT$164,1,1,"Confirmed Trend"))=0,#N/A,INDIRECT(ADDRESS($B204+1,BT$164,1,1,"Confirmed Trend")))</f>
        <v>0.24315268009999999</v>
      </c>
      <c r="BU204" s="14" cm="1">
        <f t="array" aca="1" ref="BU204" ca="1">IF(INDIRECT(ADDRESS($B204+1,BU$164,1,1,"Confirmed Trend"))=0,#N/A,INDIRECT(ADDRESS($B204+1,BU$164,1,1,"Confirmed Trend")))</f>
        <v>0.23416150529999999</v>
      </c>
      <c r="BV204" s="14" cm="1">
        <f t="array" aca="1" ref="BV204" ca="1">IF(INDIRECT(ADDRESS($B204+1,BV$164,1,1,"Confirmed Trend"))=0,#N/A,INDIRECT(ADDRESS($B204+1,BV$164,1,1,"Confirmed Trend")))</f>
        <v>0.20873169110000001</v>
      </c>
      <c r="BW204" s="14" cm="1">
        <f t="array" aca="1" ref="BW204" ca="1">IF(INDIRECT(ADDRESS($B204+1,BW$164,1,1,"Confirmed Trend"))=0,#N/A,INDIRECT(ADDRESS($B204+1,BW$164,1,1,"Confirmed Trend")))</f>
        <v>0.1717307804</v>
      </c>
      <c r="BX204" s="14" cm="1">
        <f t="array" aca="1" ref="BX204" ca="1">IF(INDIRECT(ADDRESS($B204+1,BX$164,1,1,"Confirmed Trend"))=0,#N/A,INDIRECT(ADDRESS($B204+1,BX$164,1,1,"Confirmed Trend")))</f>
        <v>0.14781842540000001</v>
      </c>
      <c r="BY204" s="14" cm="1">
        <f t="array" aca="1" ref="BY204" ca="1">IF(INDIRECT(ADDRESS($B204+1,BY$164,1,1,"Confirmed Trend"))=0,#N/A,INDIRECT(ADDRESS($B204+1,BY$164,1,1,"Confirmed Trend")))</f>
        <v>0.13069399570000001</v>
      </c>
      <c r="BZ204" s="14" cm="1">
        <f t="array" aca="1" ref="BZ204" ca="1">IF(INDIRECT(ADDRESS($B204+1,BZ$164,1,1,"Confirmed Trend"))=0,#N/A,INDIRECT(ADDRESS($B204+1,BZ$164,1,1,"Confirmed Trend")))</f>
        <v>0.1167896529</v>
      </c>
      <c r="CA204" s="14" cm="1">
        <f t="array" aca="1" ref="CA204" ca="1">IF(INDIRECT(ADDRESS($B204+1,CA$164,1,1,"Confirmed Trend"))=0,#N/A,INDIRECT(ADDRESS($B204+1,CA$164,1,1,"Confirmed Trend")))</f>
        <v>0.1069264633</v>
      </c>
      <c r="CB204" s="14" cm="1">
        <f t="array" aca="1" ref="CB204" ca="1">IF(INDIRECT(ADDRESS($B204+1,CB$164,1,1,"Confirmed Trend"))=0,#N/A,INDIRECT(ADDRESS($B204+1,CB$164,1,1,"Confirmed Trend")))</f>
        <v>9.6832094800000004E-2</v>
      </c>
      <c r="CC204" s="14" cm="1">
        <f t="array" aca="1" ref="CC204" ca="1">IF(INDIRECT(ADDRESS($B204+1,CC$164,1,1,"Confirmed Trend"))=0,#N/A,INDIRECT(ADDRESS($B204+1,CC$164,1,1,"Confirmed Trend")))</f>
        <v>8.9963472899999994E-2</v>
      </c>
      <c r="CD204" s="14" cm="1">
        <f t="array" aca="1" ref="CD204" ca="1">IF(INDIRECT(ADDRESS($B204+1,CD$164,1,1,"Confirmed Trend"))=0,#N/A,INDIRECT(ADDRESS($B204+1,CD$164,1,1,"Confirmed Trend")))</f>
        <v>8.3153338199999996E-2</v>
      </c>
      <c r="CE204" s="14" cm="1">
        <f t="array" aca="1" ref="CE204" ca="1">IF(INDIRECT(ADDRESS($B204+1,CE$164,1,1,"Confirmed Trend"))=0,#N/A,INDIRECT(ADDRESS($B204+1,CE$164,1,1,"Confirmed Trend")))</f>
        <v>7.53995789E-2</v>
      </c>
      <c r="CF204" s="14" cm="1">
        <f t="array" aca="1" ref="CF204" ca="1">IF(INDIRECT(ADDRESS($B204+1,CF$164,1,1,"Confirmed Trend"))=0,#N/A,INDIRECT(ADDRESS($B204+1,CF$164,1,1,"Confirmed Trend")))</f>
        <v>6.59911621E-2</v>
      </c>
      <c r="CG204" s="14" cm="1">
        <f t="array" aca="1" ref="CG204" ca="1">IF(INDIRECT(ADDRESS($B204+1,CG$164,1,1,"Confirmed Trend"))=0,#N/A,INDIRECT(ADDRESS($B204+1,CG$164,1,1,"Confirmed Trend")))</f>
        <v>5.8554669099999998E-2</v>
      </c>
      <c r="CH204" s="14" cm="1">
        <f t="array" aca="1" ref="CH204" ca="1">IF(INDIRECT(ADDRESS($B204+1,CH$164,1,1,"Confirmed Trend"))=0,#N/A,INDIRECT(ADDRESS($B204+1,CH$164,1,1,"Confirmed Trend")))</f>
        <v>5.3719061300000003E-2</v>
      </c>
      <c r="CI204" s="14" cm="1">
        <f t="array" aca="1" ref="CI204" ca="1">IF(INDIRECT(ADDRESS($B204+1,CI$164,1,1,"Confirmed Trend"))=0,#N/A,INDIRECT(ADDRESS($B204+1,CI$164,1,1,"Confirmed Trend")))</f>
        <v>5.33677267E-2</v>
      </c>
      <c r="CJ204" s="14" cm="1">
        <f t="array" aca="1" ref="CJ204" ca="1">IF(INDIRECT(ADDRESS($B204+1,CJ$164,1,1,"Confirmed Trend"))=0,#N/A,INDIRECT(ADDRESS($B204+1,CJ$164,1,1,"Confirmed Trend")))</f>
        <v>5.27028436E-2</v>
      </c>
      <c r="CK204" s="14" cm="1">
        <f t="array" aca="1" ref="CK204" ca="1">IF(INDIRECT(ADDRESS($B204+1,CK$164,1,1,"Confirmed Trend"))=0,#N/A,INDIRECT(ADDRESS($B204+1,CK$164,1,1,"Confirmed Trend")))</f>
        <v>5.4083141699999997E-2</v>
      </c>
      <c r="CL204" s="14" cm="1">
        <f t="array" aca="1" ref="CL204" ca="1">IF(INDIRECT(ADDRESS($B204+1,CL$164,1,1,"Confirmed Trend"))=0,#N/A,INDIRECT(ADDRESS($B204+1,CL$164,1,1,"Confirmed Trend")))</f>
        <v>5.7431404599999999E-2</v>
      </c>
      <c r="CM204" s="14" cm="1">
        <f t="array" aca="1" ref="CM204" ca="1">IF(INDIRECT(ADDRESS($B204+1,CM$164,1,1,"Confirmed Trend"))=0,#N/A,INDIRECT(ADDRESS($B204+1,CM$164,1,1,"Confirmed Trend")))</f>
        <v>6.4558567600000005E-2</v>
      </c>
      <c r="CN204" s="14" cm="1">
        <f t="array" aca="1" ref="CN204" ca="1">IF(INDIRECT(ADDRESS($B204+1,CN$164,1,1,"Confirmed Trend"))=0,#N/A,INDIRECT(ADDRESS($B204+1,CN$164,1,1,"Confirmed Trend")))</f>
        <v>8.5370986699999998E-2</v>
      </c>
      <c r="CO204" s="14" cm="1">
        <f t="array" aca="1" ref="CO204" ca="1">IF(INDIRECT(ADDRESS($B204+1,CO$164,1,1,"Confirmed Trend"))=0,#N/A,INDIRECT(ADDRESS($B204+1,CO$164,1,1,"Confirmed Trend")))</f>
        <v>0.10605886289999999</v>
      </c>
      <c r="CP204" s="14" cm="1">
        <f t="array" aca="1" ref="CP204" ca="1">IF(INDIRECT(ADDRESS($B204+1,CP$164,1,1,"Confirmed Trend"))=0,#N/A,INDIRECT(ADDRESS($B204+1,CP$164,1,1,"Confirmed Trend")))</f>
        <v>0.121728848</v>
      </c>
      <c r="CQ204" s="14" cm="1">
        <f t="array" aca="1" ref="CQ204" ca="1">IF(INDIRECT(ADDRESS($B204+1,CQ$164,1,1,"Confirmed Trend"))=0,#N/A,INDIRECT(ADDRESS($B204+1,CQ$164,1,1,"Confirmed Trend")))</f>
        <v>0.1158888943</v>
      </c>
      <c r="CR204" s="14" cm="1">
        <f t="array" aca="1" ref="CR204" ca="1">IF(INDIRECT(ADDRESS($B204+1,CR$164,1,1,"Confirmed Trend"))=0,#N/A,INDIRECT(ADDRESS($B204+1,CR$164,1,1,"Confirmed Trend")))</f>
        <v>9.4268570800000007E-2</v>
      </c>
      <c r="CS204" s="14" cm="1">
        <f t="array" aca="1" ref="CS204" ca="1">IF(INDIRECT(ADDRESS($B204+1,CS$164,1,1,"Confirmed Trend"))=0,#N/A,INDIRECT(ADDRESS($B204+1,CS$164,1,1,"Confirmed Trend")))</f>
        <v>6.9690149899999998E-2</v>
      </c>
      <c r="CT204" s="14" cm="1">
        <f t="array" aca="1" ref="CT204" ca="1">IF(INDIRECT(ADDRESS($B204+1,CT$164,1,1,"Confirmed Trend"))=0,#N/A,INDIRECT(ADDRESS($B204+1,CT$164,1,1,"Confirmed Trend")))</f>
        <v>5.2599113699999998E-2</v>
      </c>
      <c r="CU204" s="14" cm="1">
        <f t="array" aca="1" ref="CU204" ca="1">IF(INDIRECT(ADDRESS($B204+1,CU$164,1,1,"Confirmed Trend"))=0,#N/A,INDIRECT(ADDRESS($B204+1,CU$164,1,1,"Confirmed Trend")))</f>
        <v>5.0467491099999998E-2</v>
      </c>
      <c r="CV204" s="14" cm="1">
        <f t="array" aca="1" ref="CV204" ca="1">IF(INDIRECT(ADDRESS($B204+1,CV$164,1,1,"Confirmed Trend"))=0,#N/A,INDIRECT(ADDRESS($B204+1,CV$164,1,1,"Confirmed Trend")))</f>
        <v>5.5250146899999998E-2</v>
      </c>
      <c r="CW204" s="14" cm="1">
        <f t="array" aca="1" ref="CW204" ca="1">IF(INDIRECT(ADDRESS($B204+1,CW$164,1,1,"Confirmed Trend"))=0,#N/A,INDIRECT(ADDRESS($B204+1,CW$164,1,1,"Confirmed Trend")))</f>
        <v>6.4786085600000001E-2</v>
      </c>
      <c r="CX204" s="14" cm="1">
        <f t="array" aca="1" ref="CX204" ca="1">IF(INDIRECT(ADDRESS($B204+1,CX$164,1,1,"Confirmed Trend"))=0,#N/A,INDIRECT(ADDRESS($B204+1,CX$164,1,1,"Confirmed Trend")))</f>
        <v>7.0013348899999994E-2</v>
      </c>
      <c r="CY204" s="14" cm="1">
        <f t="array" aca="1" ref="CY204" ca="1">IF(INDIRECT(ADDRESS($B204+1,CY$164,1,1,"Confirmed Trend"))=0,#N/A,INDIRECT(ADDRESS($B204+1,CY$164,1,1,"Confirmed Trend")))</f>
        <v>7.0325018099999997E-2</v>
      </c>
      <c r="CZ204" s="14" cm="1">
        <f t="array" aca="1" ref="CZ204" ca="1">IF(INDIRECT(ADDRESS($B204+1,CZ$164,1,1,"Confirmed Trend"))=0,#N/A,INDIRECT(ADDRESS($B204+1,CZ$164,1,1,"Confirmed Trend")))</f>
        <v>6.3311907000000001E-2</v>
      </c>
      <c r="DA204" s="14" cm="1">
        <f t="array" aca="1" ref="DA204" ca="1">IF(INDIRECT(ADDRESS($B204+1,DA$164,1,1,"Confirmed Trend"))=0,#N/A,INDIRECT(ADDRESS($B204+1,DA$164,1,1,"Confirmed Trend")))</f>
        <v>5.2643824200000001E-2</v>
      </c>
      <c r="DB204" s="14" cm="1">
        <f t="array" aca="1" ref="DB204" ca="1">IF(INDIRECT(ADDRESS($B204+1,DB$164,1,1,"Confirmed Trend"))=0,#N/A,INDIRECT(ADDRESS($B204+1,DB$164,1,1,"Confirmed Trend")))</f>
        <v>4.4055756799999998E-2</v>
      </c>
      <c r="DC204" s="14" cm="1">
        <f t="array" aca="1" ref="DC204" ca="1">IF(INDIRECT(ADDRESS($B204+1,DC$164,1,1,"Confirmed Trend"))=0,#N/A,INDIRECT(ADDRESS($B204+1,DC$164,1,1,"Confirmed Trend")))</f>
        <v>3.8588365299999997E-2</v>
      </c>
      <c r="DD204" s="14" cm="1">
        <f t="array" aca="1" ref="DD204" ca="1">IF(INDIRECT(ADDRESS($B204+1,DD$164,1,1,"Confirmed Trend"))=0,#N/A,INDIRECT(ADDRESS($B204+1,DD$164,1,1,"Confirmed Trend")))</f>
        <v>3.6601625999999998E-2</v>
      </c>
      <c r="DE204" s="14" cm="1">
        <f t="array" aca="1" ref="DE204" ca="1">IF(INDIRECT(ADDRESS($B204+1,DE$164,1,1,"Confirmed Trend"))=0,#N/A,INDIRECT(ADDRESS($B204+1,DE$164,1,1,"Confirmed Trend")))</f>
        <v>3.51331239E-2</v>
      </c>
      <c r="DF204" s="14" cm="1">
        <f t="array" aca="1" ref="DF204" ca="1">IF(INDIRECT(ADDRESS($B204+1,DF$164,1,1,"Confirmed Trend"))=0,#N/A,INDIRECT(ADDRESS($B204+1,DF$164,1,1,"Confirmed Trend")))</f>
        <v>3.47417488E-2</v>
      </c>
      <c r="DG204" s="14" cm="1">
        <f t="array" aca="1" ref="DG204" ca="1">IF(INDIRECT(ADDRESS($B204+1,DG$164,1,1,"Confirmed Trend"))=0,#N/A,INDIRECT(ADDRESS($B204+1,DG$164,1,1,"Confirmed Trend")))</f>
        <v>3.4993343500000003E-2</v>
      </c>
      <c r="DH204" s="14" cm="1">
        <f t="array" aca="1" ref="DH204" ca="1">IF(INDIRECT(ADDRESS($B204+1,DH$164,1,1,"Confirmed Trend"))=0,#N/A,INDIRECT(ADDRESS($B204+1,DH$164,1,1,"Confirmed Trend")))</f>
        <v>3.6480918000000001E-2</v>
      </c>
      <c r="DI204" s="14" cm="1">
        <f t="array" aca="1" ref="DI204" ca="1">IF(INDIRECT(ADDRESS($B204+1,DI$164,1,1,"Confirmed Trend"))=0,#N/A,INDIRECT(ADDRESS($B204+1,DI$164,1,1,"Confirmed Trend")))</f>
        <v>3.7125837299999999E-2</v>
      </c>
      <c r="DJ204" s="14" cm="1">
        <f t="array" aca="1" ref="DJ204" ca="1">IF(INDIRECT(ADDRESS($B204+1,DJ$164,1,1,"Confirmed Trend"))=0,#N/A,INDIRECT(ADDRESS($B204+1,DJ$164,1,1,"Confirmed Trend")))</f>
        <v>3.5197836000000003E-2</v>
      </c>
      <c r="DK204" s="14" cm="1">
        <f t="array" aca="1" ref="DK204" ca="1">IF(INDIRECT(ADDRESS($B204+1,DK$164,1,1,"Confirmed Trend"))=0,#N/A,INDIRECT(ADDRESS($B204+1,DK$164,1,1,"Confirmed Trend")))</f>
        <v>3.0922285899999999E-2</v>
      </c>
      <c r="DL204" s="14" cm="1">
        <f t="array" aca="1" ref="DL204" ca="1">IF(INDIRECT(ADDRESS($B204+1,DL$164,1,1,"Confirmed Trend"))=0,#N/A,INDIRECT(ADDRESS($B204+1,DL$164,1,1,"Confirmed Trend")))</f>
        <v>2.68769879E-2</v>
      </c>
      <c r="DM204" s="14" cm="1">
        <f t="array" aca="1" ref="DM204" ca="1">IF(INDIRECT(ADDRESS($B204+1,DM$164,1,1,"Confirmed Trend"))=0,#N/A,INDIRECT(ADDRESS($B204+1,DM$164,1,1,"Confirmed Trend")))</f>
        <v>2.6834669799999999E-2</v>
      </c>
      <c r="DN204" s="14" cm="1">
        <f t="array" aca="1" ref="DN204" ca="1">IF(INDIRECT(ADDRESS($B204+1,DN$164,1,1,"Confirmed Trend"))=0,#N/A,INDIRECT(ADDRESS($B204+1,DN$164,1,1,"Confirmed Trend")))</f>
        <v>2.95960665E-2</v>
      </c>
      <c r="DO204" s="14" cm="1">
        <f t="array" aca="1" ref="DO204" ca="1">IF(INDIRECT(ADDRESS($B204+1,DO$164,1,1,"Confirmed Trend"))=0,#N/A,INDIRECT(ADDRESS($B204+1,DO$164,1,1,"Confirmed Trend")))</f>
        <v>3.39463079E-2</v>
      </c>
      <c r="DP204" s="14" cm="1">
        <f t="array" aca="1" ref="DP204" ca="1">IF(INDIRECT(ADDRESS($B204+1,DP$164,1,1,"Confirmed Trend"))=0,#N/A,INDIRECT(ADDRESS($B204+1,DP$164,1,1,"Confirmed Trend")))</f>
        <v>3.7811752499999997E-2</v>
      </c>
      <c r="DQ204" s="14" cm="1">
        <f t="array" aca="1" ref="DQ204" ca="1">IF(INDIRECT(ADDRESS($B204+1,DQ$164,1,1,"Confirmed Trend"))=0,#N/A,INDIRECT(ADDRESS($B204+1,DQ$164,1,1,"Confirmed Trend")))</f>
        <v>3.8520968500000002E-2</v>
      </c>
      <c r="DR204" s="14" cm="1">
        <f t="array" aca="1" ref="DR204" ca="1">IF(INDIRECT(ADDRESS($B204+1,DR$164,1,1,"Confirmed Trend"))=0,#N/A,INDIRECT(ADDRESS($B204+1,DR$164,1,1,"Confirmed Trend")))</f>
        <v>3.6412315100000002E-2</v>
      </c>
      <c r="DS204" s="14" cm="1">
        <f t="array" aca="1" ref="DS204" ca="1">IF(INDIRECT(ADDRESS($B204+1,DS$164,1,1,"Confirmed Trend"))=0,#N/A,INDIRECT(ADDRESS($B204+1,DS$164,1,1,"Confirmed Trend")))</f>
        <v>3.3180667300000001E-2</v>
      </c>
      <c r="DT204" s="14" cm="1">
        <f t="array" aca="1" ref="DT204" ca="1">IF(INDIRECT(ADDRESS($B204+1,DT$164,1,1,"Confirmed Trend"))=0,#N/A,INDIRECT(ADDRESS($B204+1,DT$164,1,1,"Confirmed Trend")))</f>
        <v>3.1725509999999998E-2</v>
      </c>
      <c r="DU204" s="14" cm="1">
        <f t="array" aca="1" ref="DU204" ca="1">IF(INDIRECT(ADDRESS($B204+1,DU$164,1,1,"Confirmed Trend"))=0,#N/A,INDIRECT(ADDRESS($B204+1,DU$164,1,1,"Confirmed Trend")))</f>
        <v>3.4848351800000003E-2</v>
      </c>
      <c r="DV204" s="14" cm="1">
        <f t="array" aca="1" ref="DV204" ca="1">IF(INDIRECT(ADDRESS($B204+1,DV$164,1,1,"Confirmed Trend"))=0,#N/A,INDIRECT(ADDRESS($B204+1,DV$164,1,1,"Confirmed Trend")))</f>
        <v>3.9897185799999998E-2</v>
      </c>
      <c r="DW204" s="14" cm="1">
        <f t="array" aca="1" ref="DW204" ca="1">IF(INDIRECT(ADDRESS($B204+1,DW$164,1,1,"Confirmed Trend"))=0,#N/A,INDIRECT(ADDRESS($B204+1,DW$164,1,1,"Confirmed Trend")))</f>
        <v>4.36652919E-2</v>
      </c>
      <c r="DX204" s="14" cm="1">
        <f t="array" aca="1" ref="DX204" ca="1">IF(INDIRECT(ADDRESS($B204+1,DX$164,1,1,"Confirmed Trend"))=0,#N/A,INDIRECT(ADDRESS($B204+1,DX$164,1,1,"Confirmed Trend")))</f>
        <v>4.2114561500000001E-2</v>
      </c>
      <c r="DY204" s="14" cm="1">
        <f t="array" aca="1" ref="DY204" ca="1">IF(INDIRECT(ADDRESS($B204+1,DY$164,1,1,"Confirmed Trend"))=0,#N/A,INDIRECT(ADDRESS($B204+1,DY$164,1,1,"Confirmed Trend")))</f>
        <v>3.4641123500000003E-2</v>
      </c>
      <c r="DZ204" s="14" cm="1">
        <f t="array" aca="1" ref="DZ204" ca="1">IF(INDIRECT(ADDRESS($B204+1,DZ$164,1,1,"Confirmed Trend"))=0,#N/A,INDIRECT(ADDRESS($B204+1,DZ$164,1,1,"Confirmed Trend")))</f>
        <v>2.3829683000000001E-2</v>
      </c>
      <c r="EA204" s="14" cm="1">
        <f t="array" aca="1" ref="EA204" ca="1">IF(INDIRECT(ADDRESS($B204+1,EA$164,1,1,"Confirmed Trend"))=0,#N/A,INDIRECT(ADDRESS($B204+1,EA$164,1,1,"Confirmed Trend")))</f>
        <v>1.44084963E-2</v>
      </c>
      <c r="EB204" s="14" cm="1">
        <f t="array" aca="1" ref="EB204" ca="1">IF(INDIRECT(ADDRESS($B204+1,EB$164,1,1,"Confirmed Trend"))=0,#N/A,INDIRECT(ADDRESS($B204+1,EB$164,1,1,"Confirmed Trend")))</f>
        <v>8.4143284000000006E-3</v>
      </c>
      <c r="EC204" s="14" cm="1">
        <f t="array" aca="1" ref="EC204" ca="1">IF(INDIRECT(ADDRESS($B204+1,EC$164,1,1,"Confirmed Trend"))=0,#N/A,INDIRECT(ADDRESS($B204+1,EC$164,1,1,"Confirmed Trend")))</f>
        <v>6.8356679E-3</v>
      </c>
      <c r="ED204" s="14" cm="1">
        <f t="array" aca="1" ref="ED204" ca="1">IF(INDIRECT(ADDRESS($B204+1,ED$164,1,1,"Confirmed Trend"))=0,#N/A,INDIRECT(ADDRESS($B204+1,ED$164,1,1,"Confirmed Trend")))</f>
        <v>8.7244104999999999E-3</v>
      </c>
      <c r="EE204" s="14" cm="1">
        <f t="array" aca="1" ref="EE204" ca="1">IF(INDIRECT(ADDRESS($B204+1,EE$164,1,1,"Confirmed Trend"))=0,#N/A,INDIRECT(ADDRESS($B204+1,EE$164,1,1,"Confirmed Trend")))</f>
        <v>1.1186933899999999E-2</v>
      </c>
      <c r="EF204" s="14" cm="1">
        <f t="array" aca="1" ref="EF204" ca="1">IF(INDIRECT(ADDRESS($B204+1,EF$164,1,1,"Confirmed Trend"))=0,#N/A,INDIRECT(ADDRESS($B204+1,EF$164,1,1,"Confirmed Trend")))</f>
        <v>1.38083294E-2</v>
      </c>
      <c r="EG204" s="14" cm="1">
        <f t="array" aca="1" ref="EG204" ca="1">IF(INDIRECT(ADDRESS($B204+1,EG$164,1,1,"Confirmed Trend"))=0,#N/A,INDIRECT(ADDRESS($B204+1,EG$164,1,1,"Confirmed Trend")))</f>
        <v>1.34364367E-2</v>
      </c>
      <c r="EH204" s="14" cm="1">
        <f t="array" aca="1" ref="EH204" ca="1">IF(INDIRECT(ADDRESS($B204+1,EH$164,1,1,"Confirmed Trend"))=0,#N/A,INDIRECT(ADDRESS($B204+1,EH$164,1,1,"Confirmed Trend")))</f>
        <v>1.28220902E-2</v>
      </c>
      <c r="EI204" s="14" cm="1">
        <f t="array" aca="1" ref="EI204" ca="1">IF(INDIRECT(ADDRESS($B204+1,EI$164,1,1,"Confirmed Trend"))=0,#N/A,INDIRECT(ADDRESS($B204+1,EI$164,1,1,"Confirmed Trend")))</f>
        <v>1.2191896299999999E-2</v>
      </c>
      <c r="EJ204" s="14" cm="1">
        <f t="array" aca="1" ref="EJ204" ca="1">IF(INDIRECT(ADDRESS($B204+1,EJ$164,1,1,"Confirmed Trend"))=0,#N/A,INDIRECT(ADDRESS($B204+1,EJ$164,1,1,"Confirmed Trend")))</f>
        <v>1.18431275E-2</v>
      </c>
      <c r="EK204" s="14" cm="1">
        <f t="array" aca="1" ref="EK204" ca="1">IF(INDIRECT(ADDRESS($B204+1,EK$164,1,1,"Confirmed Trend"))=0,#N/A,INDIRECT(ADDRESS($B204+1,EK$164,1,1,"Confirmed Trend")))</f>
        <v>1.30881508E-2</v>
      </c>
      <c r="EL204" s="14" cm="1">
        <f t="array" aca="1" ref="EL204" ca="1">IF(INDIRECT(ADDRESS($B204+1,EL$164,1,1,"Confirmed Trend"))=0,#N/A,INDIRECT(ADDRESS($B204+1,EL$164,1,1,"Confirmed Trend")))</f>
        <v>1.45233033E-2</v>
      </c>
      <c r="EM204" s="14" cm="1">
        <f t="array" aca="1" ref="EM204" ca="1">IF(INDIRECT(ADDRESS($B204+1,EM$164,1,1,"Confirmed Trend"))=0,#N/A,INDIRECT(ADDRESS($B204+1,EM$164,1,1,"Confirmed Trend")))</f>
        <v>1.5986591800000002E-2</v>
      </c>
      <c r="EN204" s="14" cm="1">
        <f t="array" aca="1" ref="EN204" ca="1">IF(INDIRECT(ADDRESS($B204+1,EN$164,1,1,"Confirmed Trend"))=0,#N/A,INDIRECT(ADDRESS($B204+1,EN$164,1,1,"Confirmed Trend")))</f>
        <v>1.53854341E-2</v>
      </c>
      <c r="EO204" s="14" cm="1">
        <f t="array" aca="1" ref="EO204" ca="1">IF(INDIRECT(ADDRESS($B204+1,EO$164,1,1,"Confirmed Trend"))=0,#N/A,INDIRECT(ADDRESS($B204+1,EO$164,1,1,"Confirmed Trend")))</f>
        <v>1.3484325199999999E-2</v>
      </c>
      <c r="EP204" s="14" cm="1">
        <f t="array" aca="1" ref="EP204" ca="1">IF(INDIRECT(ADDRESS($B204+1,EP$164,1,1,"Confirmed Trend"))=0,#N/A,INDIRECT(ADDRESS($B204+1,EP$164,1,1,"Confirmed Trend")))</f>
        <v>1.16678626E-2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</row>
    <row r="205" spans="2:162" x14ac:dyDescent="0.25">
      <c r="B205">
        <f t="shared" si="688"/>
        <v>40</v>
      </c>
      <c r="C205" t="str" cm="1">
        <f t="array" aca="1" ref="C205" ca="1">INDIRECT(ADDRESS($B205+1,1,1,1,"Confirmed Trend"))</f>
        <v>US Ohio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cm="1">
        <f t="array" aca="1" ref="BJ205" ca="1">IF(INDIRECT(ADDRESS($B205+1,BJ$164,1,1,"Confirmed Trend"))=0,#N/A,INDIRECT(ADDRESS($B205+1,BJ$164,1,1,"Confirmed Trend")))</f>
        <v>0.38952321159999997</v>
      </c>
      <c r="BK205" s="14" cm="1">
        <f t="array" aca="1" ref="BK205" ca="1">IF(INDIRECT(ADDRESS($B205+1,BK$164,1,1,"Confirmed Trend"))=0,#N/A,INDIRECT(ADDRESS($B205+1,BK$164,1,1,"Confirmed Trend")))</f>
        <v>0.3581770628</v>
      </c>
      <c r="BL205" s="14" cm="1">
        <f t="array" aca="1" ref="BL205" ca="1">IF(INDIRECT(ADDRESS($B205+1,BL$164,1,1,"Confirmed Trend"))=0,#N/A,INDIRECT(ADDRESS($B205+1,BL$164,1,1,"Confirmed Trend")))</f>
        <v>0.36746301110000001</v>
      </c>
      <c r="BM205" s="14" cm="1">
        <f t="array" aca="1" ref="BM205" ca="1">IF(INDIRECT(ADDRESS($B205+1,BM$164,1,1,"Confirmed Trend"))=0,#N/A,INDIRECT(ADDRESS($B205+1,BM$164,1,1,"Confirmed Trend")))</f>
        <v>0.39078620949999998</v>
      </c>
      <c r="BN205" s="14" cm="1">
        <f t="array" aca="1" ref="BN205" ca="1">IF(INDIRECT(ADDRESS($B205+1,BN$164,1,1,"Confirmed Trend"))=0,#N/A,INDIRECT(ADDRESS($B205+1,BN$164,1,1,"Confirmed Trend")))</f>
        <v>0.39579196560000002</v>
      </c>
      <c r="BO205" s="14" cm="1">
        <f t="array" aca="1" ref="BO205" ca="1">IF(INDIRECT(ADDRESS($B205+1,BO$164,1,1,"Confirmed Trend"))=0,#N/A,INDIRECT(ADDRESS($B205+1,BO$164,1,1,"Confirmed Trend")))</f>
        <v>0.37831347069999999</v>
      </c>
      <c r="BP205" s="14" cm="1">
        <f t="array" aca="1" ref="BP205" ca="1">IF(INDIRECT(ADDRESS($B205+1,BP$164,1,1,"Confirmed Trend"))=0,#N/A,INDIRECT(ADDRESS($B205+1,BP$164,1,1,"Confirmed Trend")))</f>
        <v>0.33708981939999999</v>
      </c>
      <c r="BQ205" s="14" cm="1">
        <f t="array" aca="1" ref="BQ205" ca="1">IF(INDIRECT(ADDRESS($B205+1,BQ$164,1,1,"Confirmed Trend"))=0,#N/A,INDIRECT(ADDRESS($B205+1,BQ$164,1,1,"Confirmed Trend")))</f>
        <v>0.29166719229999999</v>
      </c>
      <c r="BR205" s="14" cm="1">
        <f t="array" aca="1" ref="BR205" ca="1">IF(INDIRECT(ADDRESS($B205+1,BR$164,1,1,"Confirmed Trend"))=0,#N/A,INDIRECT(ADDRESS($B205+1,BR$164,1,1,"Confirmed Trend")))</f>
        <v>0.27029278140000002</v>
      </c>
      <c r="BS205" s="14" cm="1">
        <f t="array" aca="1" ref="BS205" ca="1">IF(INDIRECT(ADDRESS($B205+1,BS$164,1,1,"Confirmed Trend"))=0,#N/A,INDIRECT(ADDRESS($B205+1,BS$164,1,1,"Confirmed Trend")))</f>
        <v>0.25905190030000003</v>
      </c>
      <c r="BT205" s="14" cm="1">
        <f t="array" aca="1" ref="BT205" ca="1">IF(INDIRECT(ADDRESS($B205+1,BT$164,1,1,"Confirmed Trend"))=0,#N/A,INDIRECT(ADDRESS($B205+1,BT$164,1,1,"Confirmed Trend")))</f>
        <v>0.2515835381</v>
      </c>
      <c r="BU205" s="14" cm="1">
        <f t="array" aca="1" ref="BU205" ca="1">IF(INDIRECT(ADDRESS($B205+1,BU$164,1,1,"Confirmed Trend"))=0,#N/A,INDIRECT(ADDRESS($B205+1,BU$164,1,1,"Confirmed Trend")))</f>
        <v>0.2365713334</v>
      </c>
      <c r="BV205" s="14" cm="1">
        <f t="array" aca="1" ref="BV205" ca="1">IF(INDIRECT(ADDRESS($B205+1,BV$164,1,1,"Confirmed Trend"))=0,#N/A,INDIRECT(ADDRESS($B205+1,BV$164,1,1,"Confirmed Trend")))</f>
        <v>0.2089648546</v>
      </c>
      <c r="BW205" s="14" cm="1">
        <f t="array" aca="1" ref="BW205" ca="1">IF(INDIRECT(ADDRESS($B205+1,BW$164,1,1,"Confirmed Trend"))=0,#N/A,INDIRECT(ADDRESS($B205+1,BW$164,1,1,"Confirmed Trend")))</f>
        <v>0.18301231640000001</v>
      </c>
      <c r="BX205" s="14" cm="1">
        <f t="array" aca="1" ref="BX205" ca="1">IF(INDIRECT(ADDRESS($B205+1,BX$164,1,1,"Confirmed Trend"))=0,#N/A,INDIRECT(ADDRESS($B205+1,BX$164,1,1,"Confirmed Trend")))</f>
        <v>0.16192501030000001</v>
      </c>
      <c r="BY205" s="14" cm="1">
        <f t="array" aca="1" ref="BY205" ca="1">IF(INDIRECT(ADDRESS($B205+1,BY$164,1,1,"Confirmed Trend"))=0,#N/A,INDIRECT(ADDRESS($B205+1,BY$164,1,1,"Confirmed Trend")))</f>
        <v>0.1509852971</v>
      </c>
      <c r="BZ205" s="14" cm="1">
        <f t="array" aca="1" ref="BZ205" ca="1">IF(INDIRECT(ADDRESS($B205+1,BZ$164,1,1,"Confirmed Trend"))=0,#N/A,INDIRECT(ADDRESS($B205+1,BZ$164,1,1,"Confirmed Trend")))</f>
        <v>0.14528259360000001</v>
      </c>
      <c r="CA205" s="14" cm="1">
        <f t="array" aca="1" ref="CA205" ca="1">IF(INDIRECT(ADDRESS($B205+1,CA$164,1,1,"Confirmed Trend"))=0,#N/A,INDIRECT(ADDRESS($B205+1,CA$164,1,1,"Confirmed Trend")))</f>
        <v>0.1352569767</v>
      </c>
      <c r="CB205" s="14" cm="1">
        <f t="array" aca="1" ref="CB205" ca="1">IF(INDIRECT(ADDRESS($B205+1,CB$164,1,1,"Confirmed Trend"))=0,#N/A,INDIRECT(ADDRESS($B205+1,CB$164,1,1,"Confirmed Trend")))</f>
        <v>0.1245723423</v>
      </c>
      <c r="CC205" s="14" cm="1">
        <f t="array" aca="1" ref="CC205" ca="1">IF(INDIRECT(ADDRESS($B205+1,CC$164,1,1,"Confirmed Trend"))=0,#N/A,INDIRECT(ADDRESS($B205+1,CC$164,1,1,"Confirmed Trend")))</f>
        <v>0.1094818764</v>
      </c>
      <c r="CD205" s="14" cm="1">
        <f t="array" aca="1" ref="CD205" ca="1">IF(INDIRECT(ADDRESS($B205+1,CD$164,1,1,"Confirmed Trend"))=0,#N/A,INDIRECT(ADDRESS($B205+1,CD$164,1,1,"Confirmed Trend")))</f>
        <v>9.6355047799999996E-2</v>
      </c>
      <c r="CE205" s="14" cm="1">
        <f t="array" aca="1" ref="CE205" ca="1">IF(INDIRECT(ADDRESS($B205+1,CE$164,1,1,"Confirmed Trend"))=0,#N/A,INDIRECT(ADDRESS($B205+1,CE$164,1,1,"Confirmed Trend")))</f>
        <v>8.6185114199999996E-2</v>
      </c>
      <c r="CF205" s="14" cm="1">
        <f t="array" aca="1" ref="CF205" ca="1">IF(INDIRECT(ADDRESS($B205+1,CF$164,1,1,"Confirmed Trend"))=0,#N/A,INDIRECT(ADDRESS($B205+1,CF$164,1,1,"Confirmed Trend")))</f>
        <v>7.8316818100000005E-2</v>
      </c>
      <c r="CG205" s="14" cm="1">
        <f t="array" aca="1" ref="CG205" ca="1">IF(INDIRECT(ADDRESS($B205+1,CG$164,1,1,"Confirmed Trend"))=0,#N/A,INDIRECT(ADDRESS($B205+1,CG$164,1,1,"Confirmed Trend")))</f>
        <v>7.3658119399999999E-2</v>
      </c>
      <c r="CH205" s="14" cm="1">
        <f t="array" aca="1" ref="CH205" ca="1">IF(INDIRECT(ADDRESS($B205+1,CH$164,1,1,"Confirmed Trend"))=0,#N/A,INDIRECT(ADDRESS($B205+1,CH$164,1,1,"Confirmed Trend")))</f>
        <v>6.8332193499999999E-2</v>
      </c>
      <c r="CI205" s="14" cm="1">
        <f t="array" aca="1" ref="CI205" ca="1">IF(INDIRECT(ADDRESS($B205+1,CI$164,1,1,"Confirmed Trend"))=0,#N/A,INDIRECT(ADDRESS($B205+1,CI$164,1,1,"Confirmed Trend")))</f>
        <v>6.4508947499999997E-2</v>
      </c>
      <c r="CJ205" s="14" cm="1">
        <f t="array" aca="1" ref="CJ205" ca="1">IF(INDIRECT(ADDRESS($B205+1,CJ$164,1,1,"Confirmed Trend"))=0,#N/A,INDIRECT(ADDRESS($B205+1,CJ$164,1,1,"Confirmed Trend")))</f>
        <v>5.9748045200000002E-2</v>
      </c>
      <c r="CK205" s="14" cm="1">
        <f t="array" aca="1" ref="CK205" ca="1">IF(INDIRECT(ADDRESS($B205+1,CK$164,1,1,"Confirmed Trend"))=0,#N/A,INDIRECT(ADDRESS($B205+1,CK$164,1,1,"Confirmed Trend")))</f>
        <v>5.7323306800000001E-2</v>
      </c>
      <c r="CL205" s="14" cm="1">
        <f t="array" aca="1" ref="CL205" ca="1">IF(INDIRECT(ADDRESS($B205+1,CL$164,1,1,"Confirmed Trend"))=0,#N/A,INDIRECT(ADDRESS($B205+1,CL$164,1,1,"Confirmed Trend")))</f>
        <v>5.81606416E-2</v>
      </c>
      <c r="CM205" s="14" cm="1">
        <f t="array" aca="1" ref="CM205" ca="1">IF(INDIRECT(ADDRESS($B205+1,CM$164,1,1,"Confirmed Trend"))=0,#N/A,INDIRECT(ADDRESS($B205+1,CM$164,1,1,"Confirmed Trend")))</f>
        <v>6.2934277100000005E-2</v>
      </c>
      <c r="CN205" s="14" cm="1">
        <f t="array" aca="1" ref="CN205" ca="1">IF(INDIRECT(ADDRESS($B205+1,CN$164,1,1,"Confirmed Trend"))=0,#N/A,INDIRECT(ADDRESS($B205+1,CN$164,1,1,"Confirmed Trend")))</f>
        <v>7.3902824000000006E-2</v>
      </c>
      <c r="CO205" s="14" cm="1">
        <f t="array" aca="1" ref="CO205" ca="1">IF(INDIRECT(ADDRESS($B205+1,CO$164,1,1,"Confirmed Trend"))=0,#N/A,INDIRECT(ADDRESS($B205+1,CO$164,1,1,"Confirmed Trend")))</f>
        <v>8.8343629399999998E-2</v>
      </c>
      <c r="CP205" s="14" cm="1">
        <f t="array" aca="1" ref="CP205" ca="1">IF(INDIRECT(ADDRESS($B205+1,CP$164,1,1,"Confirmed Trend"))=0,#N/A,INDIRECT(ADDRESS($B205+1,CP$164,1,1,"Confirmed Trend")))</f>
        <v>0.10285695910000001</v>
      </c>
      <c r="CQ205" s="14" cm="1">
        <f t="array" aca="1" ref="CQ205" ca="1">IF(INDIRECT(ADDRESS($B205+1,CQ$164,1,1,"Confirmed Trend"))=0,#N/A,INDIRECT(ADDRESS($B205+1,CQ$164,1,1,"Confirmed Trend")))</f>
        <v>0.10870215</v>
      </c>
      <c r="CR205" s="14" cm="1">
        <f t="array" aca="1" ref="CR205" ca="1">IF(INDIRECT(ADDRESS($B205+1,CR$164,1,1,"Confirmed Trend"))=0,#N/A,INDIRECT(ADDRESS($B205+1,CR$164,1,1,"Confirmed Trend")))</f>
        <v>0.1009633249</v>
      </c>
      <c r="CS205" s="14" cm="1">
        <f t="array" aca="1" ref="CS205" ca="1">IF(INDIRECT(ADDRESS($B205+1,CS$164,1,1,"Confirmed Trend"))=0,#N/A,INDIRECT(ADDRESS($B205+1,CS$164,1,1,"Confirmed Trend")))</f>
        <v>8.2905779499999999E-2</v>
      </c>
      <c r="CT205" s="14" cm="1">
        <f t="array" aca="1" ref="CT205" ca="1">IF(INDIRECT(ADDRESS($B205+1,CT$164,1,1,"Confirmed Trend"))=0,#N/A,INDIRECT(ADDRESS($B205+1,CT$164,1,1,"Confirmed Trend")))</f>
        <v>6.0710766700000002E-2</v>
      </c>
      <c r="CU205" s="14" cm="1">
        <f t="array" aca="1" ref="CU205" ca="1">IF(INDIRECT(ADDRESS($B205+1,CU$164,1,1,"Confirmed Trend"))=0,#N/A,INDIRECT(ADDRESS($B205+1,CU$164,1,1,"Confirmed Trend")))</f>
        <v>4.4087669199999999E-2</v>
      </c>
      <c r="CV205" s="14" cm="1">
        <f t="array" aca="1" ref="CV205" ca="1">IF(INDIRECT(ADDRESS($B205+1,CV$164,1,1,"Confirmed Trend"))=0,#N/A,INDIRECT(ADDRESS($B205+1,CV$164,1,1,"Confirmed Trend")))</f>
        <v>3.4694586899999998E-2</v>
      </c>
      <c r="CW205" s="14" cm="1">
        <f t="array" aca="1" ref="CW205" ca="1">IF(INDIRECT(ADDRESS($B205+1,CW$164,1,1,"Confirmed Trend"))=0,#N/A,INDIRECT(ADDRESS($B205+1,CW$164,1,1,"Confirmed Trend")))</f>
        <v>2.6618281099999998E-2</v>
      </c>
      <c r="CX205" s="14" cm="1">
        <f t="array" aca="1" ref="CX205" ca="1">IF(INDIRECT(ADDRESS($B205+1,CX$164,1,1,"Confirmed Trend"))=0,#N/A,INDIRECT(ADDRESS($B205+1,CX$164,1,1,"Confirmed Trend")))</f>
        <v>2.09875619E-2</v>
      </c>
      <c r="CY205" s="14" cm="1">
        <f t="array" aca="1" ref="CY205" ca="1">IF(INDIRECT(ADDRESS($B205+1,CY$164,1,1,"Confirmed Trend"))=0,#N/A,INDIRECT(ADDRESS($B205+1,CY$164,1,1,"Confirmed Trend")))</f>
        <v>1.9654920100000001E-2</v>
      </c>
      <c r="CZ205" s="14" cm="1">
        <f t="array" aca="1" ref="CZ205" ca="1">IF(INDIRECT(ADDRESS($B205+1,CZ$164,1,1,"Confirmed Trend"))=0,#N/A,INDIRECT(ADDRESS($B205+1,CZ$164,1,1,"Confirmed Trend")))</f>
        <v>2.4447816399999999E-2</v>
      </c>
      <c r="DA205" s="14" cm="1">
        <f t="array" aca="1" ref="DA205" ca="1">IF(INDIRECT(ADDRESS($B205+1,DA$164,1,1,"Confirmed Trend"))=0,#N/A,INDIRECT(ADDRESS($B205+1,DA$164,1,1,"Confirmed Trend")))</f>
        <v>3.4301038999999998E-2</v>
      </c>
      <c r="DB205" s="14" cm="1">
        <f t="array" aca="1" ref="DB205" ca="1">IF(INDIRECT(ADDRESS($B205+1,DB$164,1,1,"Confirmed Trend"))=0,#N/A,INDIRECT(ADDRESS($B205+1,DB$164,1,1,"Confirmed Trend")))</f>
        <v>4.09170783E-2</v>
      </c>
      <c r="DC205" s="14" cm="1">
        <f t="array" aca="1" ref="DC205" ca="1">IF(INDIRECT(ADDRESS($B205+1,DC$164,1,1,"Confirmed Trend"))=0,#N/A,INDIRECT(ADDRESS($B205+1,DC$164,1,1,"Confirmed Trend")))</f>
        <v>4.2330223200000003E-2</v>
      </c>
      <c r="DD205" s="14" cm="1">
        <f t="array" aca="1" ref="DD205" ca="1">IF(INDIRECT(ADDRESS($B205+1,DD$164,1,1,"Confirmed Trend"))=0,#N/A,INDIRECT(ADDRESS($B205+1,DD$164,1,1,"Confirmed Trend")))</f>
        <v>3.7939830399999999E-2</v>
      </c>
      <c r="DE205" s="14" cm="1">
        <f t="array" aca="1" ref="DE205" ca="1">IF(INDIRECT(ADDRESS($B205+1,DE$164,1,1,"Confirmed Trend"))=0,#N/A,INDIRECT(ADDRESS($B205+1,DE$164,1,1,"Confirmed Trend")))</f>
        <v>3.2097944099999998E-2</v>
      </c>
      <c r="DF205" s="14" cm="1">
        <f t="array" aca="1" ref="DF205" ca="1">IF(INDIRECT(ADDRESS($B205+1,DF$164,1,1,"Confirmed Trend"))=0,#N/A,INDIRECT(ADDRESS($B205+1,DF$164,1,1,"Confirmed Trend")))</f>
        <v>2.9478983800000001E-2</v>
      </c>
      <c r="DG205" s="14" cm="1">
        <f t="array" aca="1" ref="DG205" ca="1">IF(INDIRECT(ADDRESS($B205+1,DG$164,1,1,"Confirmed Trend"))=0,#N/A,INDIRECT(ADDRESS($B205+1,DG$164,1,1,"Confirmed Trend")))</f>
        <v>2.76465449E-2</v>
      </c>
      <c r="DH205" s="14" cm="1">
        <f t="array" aca="1" ref="DH205" ca="1">IF(INDIRECT(ADDRESS($B205+1,DH$164,1,1,"Confirmed Trend"))=0,#N/A,INDIRECT(ADDRESS($B205+1,DH$164,1,1,"Confirmed Trend")))</f>
        <v>2.8095569099999999E-2</v>
      </c>
      <c r="DI205" s="14" cm="1">
        <f t="array" aca="1" ref="DI205" ca="1">IF(INDIRECT(ADDRESS($B205+1,DI$164,1,1,"Confirmed Trend"))=0,#N/A,INDIRECT(ADDRESS($B205+1,DI$164,1,1,"Confirmed Trend")))</f>
        <v>2.9201699599999999E-2</v>
      </c>
      <c r="DJ205" s="14" cm="1">
        <f t="array" aca="1" ref="DJ205" ca="1">IF(INDIRECT(ADDRESS($B205+1,DJ$164,1,1,"Confirmed Trend"))=0,#N/A,INDIRECT(ADDRESS($B205+1,DJ$164,1,1,"Confirmed Trend")))</f>
        <v>2.9511580200000002E-2</v>
      </c>
      <c r="DK205" s="14" cm="1">
        <f t="array" aca="1" ref="DK205" ca="1">IF(INDIRECT(ADDRESS($B205+1,DK$164,1,1,"Confirmed Trend"))=0,#N/A,INDIRECT(ADDRESS($B205+1,DK$164,1,1,"Confirmed Trend")))</f>
        <v>2.9155616499999999E-2</v>
      </c>
      <c r="DL205" s="14" cm="1">
        <f t="array" aca="1" ref="DL205" ca="1">IF(INDIRECT(ADDRESS($B205+1,DL$164,1,1,"Confirmed Trend"))=0,#N/A,INDIRECT(ADDRESS($B205+1,DL$164,1,1,"Confirmed Trend")))</f>
        <v>2.6590833299999998E-2</v>
      </c>
      <c r="DM205" s="14" cm="1">
        <f t="array" aca="1" ref="DM205" ca="1">IF(INDIRECT(ADDRESS($B205+1,DM$164,1,1,"Confirmed Trend"))=0,#N/A,INDIRECT(ADDRESS($B205+1,DM$164,1,1,"Confirmed Trend")))</f>
        <v>2.4179947800000001E-2</v>
      </c>
      <c r="DN205" s="14" cm="1">
        <f t="array" aca="1" ref="DN205" ca="1">IF(INDIRECT(ADDRESS($B205+1,DN$164,1,1,"Confirmed Trend"))=0,#N/A,INDIRECT(ADDRESS($B205+1,DN$164,1,1,"Confirmed Trend")))</f>
        <v>2.2315820399999999E-2</v>
      </c>
      <c r="DO205" s="14" cm="1">
        <f t="array" aca="1" ref="DO205" ca="1">IF(INDIRECT(ADDRESS($B205+1,DO$164,1,1,"Confirmed Trend"))=0,#N/A,INDIRECT(ADDRESS($B205+1,DO$164,1,1,"Confirmed Trend")))</f>
        <v>2.16071093E-2</v>
      </c>
      <c r="DP205" s="14" cm="1">
        <f t="array" aca="1" ref="DP205" ca="1">IF(INDIRECT(ADDRESS($B205+1,DP$164,1,1,"Confirmed Trend"))=0,#N/A,INDIRECT(ADDRESS($B205+1,DP$164,1,1,"Confirmed Trend")))</f>
        <v>2.1801201700000002E-2</v>
      </c>
      <c r="DQ205" s="14" cm="1">
        <f t="array" aca="1" ref="DQ205" ca="1">IF(INDIRECT(ADDRESS($B205+1,DQ$164,1,1,"Confirmed Trend"))=0,#N/A,INDIRECT(ADDRESS($B205+1,DQ$164,1,1,"Confirmed Trend")))</f>
        <v>2.1114461000000001E-2</v>
      </c>
      <c r="DR205" s="14" cm="1">
        <f t="array" aca="1" ref="DR205" ca="1">IF(INDIRECT(ADDRESS($B205+1,DR$164,1,1,"Confirmed Trend"))=0,#N/A,INDIRECT(ADDRESS($B205+1,DR$164,1,1,"Confirmed Trend")))</f>
        <v>2.04526719E-2</v>
      </c>
      <c r="DS205" s="14" cm="1">
        <f t="array" aca="1" ref="DS205" ca="1">IF(INDIRECT(ADDRESS($B205+1,DS$164,1,1,"Confirmed Trend"))=0,#N/A,INDIRECT(ADDRESS($B205+1,DS$164,1,1,"Confirmed Trend")))</f>
        <v>1.9350219799999999E-2</v>
      </c>
      <c r="DT205" s="14" cm="1">
        <f t="array" aca="1" ref="DT205" ca="1">IF(INDIRECT(ADDRESS($B205+1,DT$164,1,1,"Confirmed Trend"))=0,#N/A,INDIRECT(ADDRESS($B205+1,DT$164,1,1,"Confirmed Trend")))</f>
        <v>1.8239104999999999E-2</v>
      </c>
      <c r="DU205" s="14" cm="1">
        <f t="array" aca="1" ref="DU205" ca="1">IF(INDIRECT(ADDRESS($B205+1,DU$164,1,1,"Confirmed Trend"))=0,#N/A,INDIRECT(ADDRESS($B205+1,DU$164,1,1,"Confirmed Trend")))</f>
        <v>1.83241715E-2</v>
      </c>
      <c r="DV205" s="14" cm="1">
        <f t="array" aca="1" ref="DV205" ca="1">IF(INDIRECT(ADDRESS($B205+1,DV$164,1,1,"Confirmed Trend"))=0,#N/A,INDIRECT(ADDRESS($B205+1,DV$164,1,1,"Confirmed Trend")))</f>
        <v>1.8970105500000001E-2</v>
      </c>
      <c r="DW205" s="14" cm="1">
        <f t="array" aca="1" ref="DW205" ca="1">IF(INDIRECT(ADDRESS($B205+1,DW$164,1,1,"Confirmed Trend"))=0,#N/A,INDIRECT(ADDRESS($B205+1,DW$164,1,1,"Confirmed Trend")))</f>
        <v>2.0016968400000001E-2</v>
      </c>
      <c r="DX205" s="14" cm="1">
        <f t="array" aca="1" ref="DX205" ca="1">IF(INDIRECT(ADDRESS($B205+1,DX$164,1,1,"Confirmed Trend"))=0,#N/A,INDIRECT(ADDRESS($B205+1,DX$164,1,1,"Confirmed Trend")))</f>
        <v>2.0304847899999999E-2</v>
      </c>
      <c r="DY205" s="14" cm="1">
        <f t="array" aca="1" ref="DY205" ca="1">IF(INDIRECT(ADDRESS($B205+1,DY$164,1,1,"Confirmed Trend"))=0,#N/A,INDIRECT(ADDRESS($B205+1,DY$164,1,1,"Confirmed Trend")))</f>
        <v>1.98435933E-2</v>
      </c>
      <c r="DZ205" s="14" cm="1">
        <f t="array" aca="1" ref="DZ205" ca="1">IF(INDIRECT(ADDRESS($B205+1,DZ$164,1,1,"Confirmed Trend"))=0,#N/A,INDIRECT(ADDRESS($B205+1,DZ$164,1,1,"Confirmed Trend")))</f>
        <v>1.8813160299999999E-2</v>
      </c>
      <c r="EA205" s="14" cm="1">
        <f t="array" aca="1" ref="EA205" ca="1">IF(INDIRECT(ADDRESS($B205+1,EA$164,1,1,"Confirmed Trend"))=0,#N/A,INDIRECT(ADDRESS($B205+1,EA$164,1,1,"Confirmed Trend")))</f>
        <v>1.7282706299999999E-2</v>
      </c>
      <c r="EB205" s="14" cm="1">
        <f t="array" aca="1" ref="EB205" ca="1">IF(INDIRECT(ADDRESS($B205+1,EB$164,1,1,"Confirmed Trend"))=0,#N/A,INDIRECT(ADDRESS($B205+1,EB$164,1,1,"Confirmed Trend")))</f>
        <v>1.6196649800000001E-2</v>
      </c>
      <c r="EC205" s="14" cm="1">
        <f t="array" aca="1" ref="EC205" ca="1">IF(INDIRECT(ADDRESS($B205+1,EC$164,1,1,"Confirmed Trend"))=0,#N/A,INDIRECT(ADDRESS($B205+1,EC$164,1,1,"Confirmed Trend")))</f>
        <v>1.56124356E-2</v>
      </c>
      <c r="ED205" s="14" cm="1">
        <f t="array" aca="1" ref="ED205" ca="1">IF(INDIRECT(ADDRESS($B205+1,ED$164,1,1,"Confirmed Trend"))=0,#N/A,INDIRECT(ADDRESS($B205+1,ED$164,1,1,"Confirmed Trend")))</f>
        <v>1.53546706E-2</v>
      </c>
      <c r="EE205" s="14" cm="1">
        <f t="array" aca="1" ref="EE205" ca="1">IF(INDIRECT(ADDRESS($B205+1,EE$164,1,1,"Confirmed Trend"))=0,#N/A,INDIRECT(ADDRESS($B205+1,EE$164,1,1,"Confirmed Trend")))</f>
        <v>1.52918167E-2</v>
      </c>
      <c r="EF205" s="14" cm="1">
        <f t="array" aca="1" ref="EF205" ca="1">IF(INDIRECT(ADDRESS($B205+1,EF$164,1,1,"Confirmed Trend"))=0,#N/A,INDIRECT(ADDRESS($B205+1,EF$164,1,1,"Confirmed Trend")))</f>
        <v>1.5029905200000001E-2</v>
      </c>
      <c r="EG205" s="14" cm="1">
        <f t="array" aca="1" ref="EG205" ca="1">IF(INDIRECT(ADDRESS($B205+1,EG$164,1,1,"Confirmed Trend"))=0,#N/A,INDIRECT(ADDRESS($B205+1,EG$164,1,1,"Confirmed Trend")))</f>
        <v>1.42316604E-2</v>
      </c>
      <c r="EH205" s="14" cm="1">
        <f t="array" aca="1" ref="EH205" ca="1">IF(INDIRECT(ADDRESS($B205+1,EH$164,1,1,"Confirmed Trend"))=0,#N/A,INDIRECT(ADDRESS($B205+1,EH$164,1,1,"Confirmed Trend")))</f>
        <v>1.3284122299999999E-2</v>
      </c>
      <c r="EI205" s="14" cm="1">
        <f t="array" aca="1" ref="EI205" ca="1">IF(INDIRECT(ADDRESS($B205+1,EI$164,1,1,"Confirmed Trend"))=0,#N/A,INDIRECT(ADDRESS($B205+1,EI$164,1,1,"Confirmed Trend")))</f>
        <v>1.2399124500000001E-2</v>
      </c>
      <c r="EJ205" s="14" cm="1">
        <f t="array" aca="1" ref="EJ205" ca="1">IF(INDIRECT(ADDRESS($B205+1,EJ$164,1,1,"Confirmed Trend"))=0,#N/A,INDIRECT(ADDRESS($B205+1,EJ$164,1,1,"Confirmed Trend")))</f>
        <v>1.22144248E-2</v>
      </c>
      <c r="EK205" s="14" cm="1">
        <f t="array" aca="1" ref="EK205" ca="1">IF(INDIRECT(ADDRESS($B205+1,EK$164,1,1,"Confirmed Trend"))=0,#N/A,INDIRECT(ADDRESS($B205+1,EK$164,1,1,"Confirmed Trend")))</f>
        <v>1.20747315E-2</v>
      </c>
      <c r="EL205" s="14" cm="1">
        <f t="array" aca="1" ref="EL205" ca="1">IF(INDIRECT(ADDRESS($B205+1,EL$164,1,1,"Confirmed Trend"))=0,#N/A,INDIRECT(ADDRESS($B205+1,EL$164,1,1,"Confirmed Trend")))</f>
        <v>1.1747722800000001E-2</v>
      </c>
      <c r="EM205" s="14" cm="1">
        <f t="array" aca="1" ref="EM205" ca="1">IF(INDIRECT(ADDRESS($B205+1,EM$164,1,1,"Confirmed Trend"))=0,#N/A,INDIRECT(ADDRESS($B205+1,EM$164,1,1,"Confirmed Trend")))</f>
        <v>1.1132713299999999E-2</v>
      </c>
      <c r="EN205" s="14" cm="1">
        <f t="array" aca="1" ref="EN205" ca="1">IF(INDIRECT(ADDRESS($B205+1,EN$164,1,1,"Confirmed Trend"))=0,#N/A,INDIRECT(ADDRESS($B205+1,EN$164,1,1,"Confirmed Trend")))</f>
        <v>1.0221615599999999E-2</v>
      </c>
      <c r="EO205" s="14" cm="1">
        <f t="array" aca="1" ref="EO205" ca="1">IF(INDIRECT(ADDRESS($B205+1,EO$164,1,1,"Confirmed Trend"))=0,#N/A,INDIRECT(ADDRESS($B205+1,EO$164,1,1,"Confirmed Trend")))</f>
        <v>9.6322727999999993E-3</v>
      </c>
      <c r="EP205" s="14" cm="1">
        <f t="array" aca="1" ref="EP205" ca="1">IF(INDIRECT(ADDRESS($B205+1,EP$164,1,1,"Confirmed Trend"))=0,#N/A,INDIRECT(ADDRESS($B205+1,EP$164,1,1,"Confirmed Trend")))</f>
        <v>9.4757272000000007E-3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</row>
    <row r="206" spans="2:162" x14ac:dyDescent="0.25">
      <c r="B206">
        <f t="shared" si="688"/>
        <v>41</v>
      </c>
      <c r="C206" t="str" cm="1">
        <f t="array" aca="1" ref="C206" ca="1">INDIRECT(ADDRESS($B206+1,1,1,1,"Confirmed Trend"))</f>
        <v>US Oklahoma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cm="1">
        <f t="array" aca="1" ref="BM206" ca="1">IF(INDIRECT(ADDRESS($B206+1,BM$164,1,1,"Confirmed Trend"))=0,#N/A,INDIRECT(ADDRESS($B206+1,BM$164,1,1,"Confirmed Trend")))</f>
        <v>0.31802809999999998</v>
      </c>
      <c r="BN206" s="14" cm="1">
        <f t="array" aca="1" ref="BN206" ca="1">IF(INDIRECT(ADDRESS($B206+1,BN$164,1,1,"Confirmed Trend"))=0,#N/A,INDIRECT(ADDRESS($B206+1,BN$164,1,1,"Confirmed Trend")))</f>
        <v>0.2224704978</v>
      </c>
      <c r="BO206" s="14" cm="1">
        <f t="array" aca="1" ref="BO206" ca="1">IF(INDIRECT(ADDRESS($B206+1,BO$164,1,1,"Confirmed Trend"))=0,#N/A,INDIRECT(ADDRESS($B206+1,BO$164,1,1,"Confirmed Trend")))</f>
        <v>0.20120870690000001</v>
      </c>
      <c r="BP206" s="14" cm="1">
        <f t="array" aca="1" ref="BP206" ca="1">IF(INDIRECT(ADDRESS($B206+1,BP$164,1,1,"Confirmed Trend"))=0,#N/A,INDIRECT(ADDRESS($B206+1,BP$164,1,1,"Confirmed Trend")))</f>
        <v>0.2451984321</v>
      </c>
      <c r="BQ206" s="14" cm="1">
        <f t="array" aca="1" ref="BQ206" ca="1">IF(INDIRECT(ADDRESS($B206+1,BQ$164,1,1,"Confirmed Trend"))=0,#N/A,INDIRECT(ADDRESS($B206+1,BQ$164,1,1,"Confirmed Trend")))</f>
        <v>0.3231551265</v>
      </c>
      <c r="BR206" s="14" cm="1">
        <f t="array" aca="1" ref="BR206" ca="1">IF(INDIRECT(ADDRESS($B206+1,BR$164,1,1,"Confirmed Trend"))=0,#N/A,INDIRECT(ADDRESS($B206+1,BR$164,1,1,"Confirmed Trend")))</f>
        <v>0.38237222929999998</v>
      </c>
      <c r="BS206" s="14" cm="1">
        <f t="array" aca="1" ref="BS206" ca="1">IF(INDIRECT(ADDRESS($B206+1,BS$164,1,1,"Confirmed Trend"))=0,#N/A,INDIRECT(ADDRESS($B206+1,BS$164,1,1,"Confirmed Trend")))</f>
        <v>0.38956563640000003</v>
      </c>
      <c r="BT206" s="14" cm="1">
        <f t="array" aca="1" ref="BT206" ca="1">IF(INDIRECT(ADDRESS($B206+1,BT$164,1,1,"Confirmed Trend"))=0,#N/A,INDIRECT(ADDRESS($B206+1,BT$164,1,1,"Confirmed Trend")))</f>
        <v>0.33890725799999999</v>
      </c>
      <c r="BU206" s="14" cm="1">
        <f t="array" aca="1" ref="BU206" ca="1">IF(INDIRECT(ADDRESS($B206+1,BU$164,1,1,"Confirmed Trend"))=0,#N/A,INDIRECT(ADDRESS($B206+1,BU$164,1,1,"Confirmed Trend")))</f>
        <v>0.25548693249999999</v>
      </c>
      <c r="BV206" s="14" cm="1">
        <f t="array" aca="1" ref="BV206" ca="1">IF(INDIRECT(ADDRESS($B206+1,BV$164,1,1,"Confirmed Trend"))=0,#N/A,INDIRECT(ADDRESS($B206+1,BV$164,1,1,"Confirmed Trend")))</f>
        <v>0.19062223859999999</v>
      </c>
      <c r="BW206" s="14" cm="1">
        <f t="array" aca="1" ref="BW206" ca="1">IF(INDIRECT(ADDRESS($B206+1,BW$164,1,1,"Confirmed Trend"))=0,#N/A,INDIRECT(ADDRESS($B206+1,BW$164,1,1,"Confirmed Trend")))</f>
        <v>0.1684191941</v>
      </c>
      <c r="BX206" s="14" cm="1">
        <f t="array" aca="1" ref="BX206" ca="1">IF(INDIRECT(ADDRESS($B206+1,BX$164,1,1,"Confirmed Trend"))=0,#N/A,INDIRECT(ADDRESS($B206+1,BX$164,1,1,"Confirmed Trend")))</f>
        <v>0.17675717490000001</v>
      </c>
      <c r="BY206" s="14" cm="1">
        <f t="array" aca="1" ref="BY206" ca="1">IF(INDIRECT(ADDRESS($B206+1,BY$164,1,1,"Confirmed Trend"))=0,#N/A,INDIRECT(ADDRESS($B206+1,BY$164,1,1,"Confirmed Trend")))</f>
        <v>0.19059072069999999</v>
      </c>
      <c r="BZ206" s="14" cm="1">
        <f t="array" aca="1" ref="BZ206" ca="1">IF(INDIRECT(ADDRESS($B206+1,BZ$164,1,1,"Confirmed Trend"))=0,#N/A,INDIRECT(ADDRESS($B206+1,BZ$164,1,1,"Confirmed Trend")))</f>
        <v>0.19679351119999999</v>
      </c>
      <c r="CA206" s="14" cm="1">
        <f t="array" aca="1" ref="CA206" ca="1">IF(INDIRECT(ADDRESS($B206+1,CA$164,1,1,"Confirmed Trend"))=0,#N/A,INDIRECT(ADDRESS($B206+1,CA$164,1,1,"Confirmed Trend")))</f>
        <v>0.17801715160000001</v>
      </c>
      <c r="CB206" s="14" cm="1">
        <f t="array" aca="1" ref="CB206" ca="1">IF(INDIRECT(ADDRESS($B206+1,CB$164,1,1,"Confirmed Trend"))=0,#N/A,INDIRECT(ADDRESS($B206+1,CB$164,1,1,"Confirmed Trend")))</f>
        <v>0.1465571168</v>
      </c>
      <c r="CC206" s="14" cm="1">
        <f t="array" aca="1" ref="CC206" ca="1">IF(INDIRECT(ADDRESS($B206+1,CC$164,1,1,"Confirmed Trend"))=0,#N/A,INDIRECT(ADDRESS($B206+1,CC$164,1,1,"Confirmed Trend")))</f>
        <v>0.1187509849</v>
      </c>
      <c r="CD206" s="14" cm="1">
        <f t="array" aca="1" ref="CD206" ca="1">IF(INDIRECT(ADDRESS($B206+1,CD$164,1,1,"Confirmed Trend"))=0,#N/A,INDIRECT(ADDRESS($B206+1,CD$164,1,1,"Confirmed Trend")))</f>
        <v>9.3274146099999997E-2</v>
      </c>
      <c r="CE206" s="14" cm="1">
        <f t="array" aca="1" ref="CE206" ca="1">IF(INDIRECT(ADDRESS($B206+1,CE$164,1,1,"Confirmed Trend"))=0,#N/A,INDIRECT(ADDRESS($B206+1,CE$164,1,1,"Confirmed Trend")))</f>
        <v>8.3237464900000002E-2</v>
      </c>
      <c r="CF206" s="14" cm="1">
        <f t="array" aca="1" ref="CF206" ca="1">IF(INDIRECT(ADDRESS($B206+1,CF$164,1,1,"Confirmed Trend"))=0,#N/A,INDIRECT(ADDRESS($B206+1,CF$164,1,1,"Confirmed Trend")))</f>
        <v>7.55388382E-2</v>
      </c>
      <c r="CG206" s="14" cm="1">
        <f t="array" aca="1" ref="CG206" ca="1">IF(INDIRECT(ADDRESS($B206+1,CG$164,1,1,"Confirmed Trend"))=0,#N/A,INDIRECT(ADDRESS($B206+1,CG$164,1,1,"Confirmed Trend")))</f>
        <v>7.1807218899999997E-2</v>
      </c>
      <c r="CH206" s="14" cm="1">
        <f t="array" aca="1" ref="CH206" ca="1">IF(INDIRECT(ADDRESS($B206+1,CH$164,1,1,"Confirmed Trend"))=0,#N/A,INDIRECT(ADDRESS($B206+1,CH$164,1,1,"Confirmed Trend")))</f>
        <v>6.8364263699999997E-2</v>
      </c>
      <c r="CI206" s="14" cm="1">
        <f t="array" aca="1" ref="CI206" ca="1">IF(INDIRECT(ADDRESS($B206+1,CI$164,1,1,"Confirmed Trend"))=0,#N/A,INDIRECT(ADDRESS($B206+1,CI$164,1,1,"Confirmed Trend")))</f>
        <v>5.9937553499999997E-2</v>
      </c>
      <c r="CJ206" s="14" cm="1">
        <f t="array" aca="1" ref="CJ206" ca="1">IF(INDIRECT(ADDRESS($B206+1,CJ$164,1,1,"Confirmed Trend"))=0,#N/A,INDIRECT(ADDRESS($B206+1,CJ$164,1,1,"Confirmed Trend")))</f>
        <v>5.61218515E-2</v>
      </c>
      <c r="CK206" s="14" cm="1">
        <f t="array" aca="1" ref="CK206" ca="1">IF(INDIRECT(ADDRESS($B206+1,CK$164,1,1,"Confirmed Trend"))=0,#N/A,INDIRECT(ADDRESS($B206+1,CK$164,1,1,"Confirmed Trend")))</f>
        <v>5.0722495200000002E-2</v>
      </c>
      <c r="CL206" s="14" cm="1">
        <f t="array" aca="1" ref="CL206" ca="1">IF(INDIRECT(ADDRESS($B206+1,CL$164,1,1,"Confirmed Trend"))=0,#N/A,INDIRECT(ADDRESS($B206+1,CL$164,1,1,"Confirmed Trend")))</f>
        <v>4.8396143400000001E-2</v>
      </c>
      <c r="CM206" s="14" cm="1">
        <f t="array" aca="1" ref="CM206" ca="1">IF(INDIRECT(ADDRESS($B206+1,CM$164,1,1,"Confirmed Trend"))=0,#N/A,INDIRECT(ADDRESS($B206+1,CM$164,1,1,"Confirmed Trend")))</f>
        <v>4.6509610399999998E-2</v>
      </c>
      <c r="CN206" s="14" cm="1">
        <f t="array" aca="1" ref="CN206" ca="1">IF(INDIRECT(ADDRESS($B206+1,CN$164,1,1,"Confirmed Trend"))=0,#N/A,INDIRECT(ADDRESS($B206+1,CN$164,1,1,"Confirmed Trend")))</f>
        <v>4.3976058999999998E-2</v>
      </c>
      <c r="CO206" s="14" cm="1">
        <f t="array" aca="1" ref="CO206" ca="1">IF(INDIRECT(ADDRESS($B206+1,CO$164,1,1,"Confirmed Trend"))=0,#N/A,INDIRECT(ADDRESS($B206+1,CO$164,1,1,"Confirmed Trend")))</f>
        <v>4.0381856899999999E-2</v>
      </c>
      <c r="CP206" s="14" cm="1">
        <f t="array" aca="1" ref="CP206" ca="1">IF(INDIRECT(ADDRESS($B206+1,CP$164,1,1,"Confirmed Trend"))=0,#N/A,INDIRECT(ADDRESS($B206+1,CP$164,1,1,"Confirmed Trend")))</f>
        <v>3.63644474E-2</v>
      </c>
      <c r="CQ206" s="14" cm="1">
        <f t="array" aca="1" ref="CQ206" ca="1">IF(INDIRECT(ADDRESS($B206+1,CQ$164,1,1,"Confirmed Trend"))=0,#N/A,INDIRECT(ADDRESS($B206+1,CQ$164,1,1,"Confirmed Trend")))</f>
        <v>3.3590408699999998E-2</v>
      </c>
      <c r="CR206" s="14" cm="1">
        <f t="array" aca="1" ref="CR206" ca="1">IF(INDIRECT(ADDRESS($B206+1,CR$164,1,1,"Confirmed Trend"))=0,#N/A,INDIRECT(ADDRESS($B206+1,CR$164,1,1,"Confirmed Trend")))</f>
        <v>3.18901589E-2</v>
      </c>
      <c r="CS206" s="14" cm="1">
        <f t="array" aca="1" ref="CS206" ca="1">IF(INDIRECT(ADDRESS($B206+1,CS$164,1,1,"Confirmed Trend"))=0,#N/A,INDIRECT(ADDRESS($B206+1,CS$164,1,1,"Confirmed Trend")))</f>
        <v>3.3751558399999999E-2</v>
      </c>
      <c r="CT206" s="14" cm="1">
        <f t="array" aca="1" ref="CT206" ca="1">IF(INDIRECT(ADDRESS($B206+1,CT$164,1,1,"Confirmed Trend"))=0,#N/A,INDIRECT(ADDRESS($B206+1,CT$164,1,1,"Confirmed Trend")))</f>
        <v>3.5720088999999997E-2</v>
      </c>
      <c r="CU206" s="14" cm="1">
        <f t="array" aca="1" ref="CU206" ca="1">IF(INDIRECT(ADDRESS($B206+1,CU$164,1,1,"Confirmed Trend"))=0,#N/A,INDIRECT(ADDRESS($B206+1,CU$164,1,1,"Confirmed Trend")))</f>
        <v>3.6450613899999998E-2</v>
      </c>
      <c r="CV206" s="14" cm="1">
        <f t="array" aca="1" ref="CV206" ca="1">IF(INDIRECT(ADDRESS($B206+1,CV$164,1,1,"Confirmed Trend"))=0,#N/A,INDIRECT(ADDRESS($B206+1,CV$164,1,1,"Confirmed Trend")))</f>
        <v>3.36416088E-2</v>
      </c>
      <c r="CW206" s="14" cm="1">
        <f t="array" aca="1" ref="CW206" ca="1">IF(INDIRECT(ADDRESS($B206+1,CW$164,1,1,"Confirmed Trend"))=0,#N/A,INDIRECT(ADDRESS($B206+1,CW$164,1,1,"Confirmed Trend")))</f>
        <v>2.7730748100000001E-2</v>
      </c>
      <c r="CX206" s="14" cm="1">
        <f t="array" aca="1" ref="CX206" ca="1">IF(INDIRECT(ADDRESS($B206+1,CX$164,1,1,"Confirmed Trend"))=0,#N/A,INDIRECT(ADDRESS($B206+1,CX$164,1,1,"Confirmed Trend")))</f>
        <v>2.4314634599999999E-2</v>
      </c>
      <c r="CY206" s="14" cm="1">
        <f t="array" aca="1" ref="CY206" ca="1">IF(INDIRECT(ADDRESS($B206+1,CY$164,1,1,"Confirmed Trend"))=0,#N/A,INDIRECT(ADDRESS($B206+1,CY$164,1,1,"Confirmed Trend")))</f>
        <v>2.1582474800000001E-2</v>
      </c>
      <c r="CZ206" s="14" cm="1">
        <f t="array" aca="1" ref="CZ206" ca="1">IF(INDIRECT(ADDRESS($B206+1,CZ$164,1,1,"Confirmed Trend"))=0,#N/A,INDIRECT(ADDRESS($B206+1,CZ$164,1,1,"Confirmed Trend")))</f>
        <v>2.35609793E-2</v>
      </c>
      <c r="DA206" s="14" cm="1">
        <f t="array" aca="1" ref="DA206" ca="1">IF(INDIRECT(ADDRESS($B206+1,DA$164,1,1,"Confirmed Trend"))=0,#N/A,INDIRECT(ADDRESS($B206+1,DA$164,1,1,"Confirmed Trend")))</f>
        <v>2.7457195100000002E-2</v>
      </c>
      <c r="DB206" s="14" cm="1">
        <f t="array" aca="1" ref="DB206" ca="1">IF(INDIRECT(ADDRESS($B206+1,DB$164,1,1,"Confirmed Trend"))=0,#N/A,INDIRECT(ADDRESS($B206+1,DB$164,1,1,"Confirmed Trend")))</f>
        <v>3.0599245300000001E-2</v>
      </c>
      <c r="DC206" s="14" cm="1">
        <f t="array" aca="1" ref="DC206" ca="1">IF(INDIRECT(ADDRESS($B206+1,DC$164,1,1,"Confirmed Trend"))=0,#N/A,INDIRECT(ADDRESS($B206+1,DC$164,1,1,"Confirmed Trend")))</f>
        <v>3.2968889899999999E-2</v>
      </c>
      <c r="DD206" s="14" cm="1">
        <f t="array" aca="1" ref="DD206" ca="1">IF(INDIRECT(ADDRESS($B206+1,DD$164,1,1,"Confirmed Trend"))=0,#N/A,INDIRECT(ADDRESS($B206+1,DD$164,1,1,"Confirmed Trend")))</f>
        <v>3.1044882400000001E-2</v>
      </c>
      <c r="DE206" s="14" cm="1">
        <f t="array" aca="1" ref="DE206" ca="1">IF(INDIRECT(ADDRESS($B206+1,DE$164,1,1,"Confirmed Trend"))=0,#N/A,INDIRECT(ADDRESS($B206+1,DE$164,1,1,"Confirmed Trend")))</f>
        <v>2.88076731E-2</v>
      </c>
      <c r="DF206" s="14" cm="1">
        <f t="array" aca="1" ref="DF206" ca="1">IF(INDIRECT(ADDRESS($B206+1,DF$164,1,1,"Confirmed Trend"))=0,#N/A,INDIRECT(ADDRESS($B206+1,DF$164,1,1,"Confirmed Trend")))</f>
        <v>2.4803966899999998E-2</v>
      </c>
      <c r="DG206" s="14" cm="1">
        <f t="array" aca="1" ref="DG206" ca="1">IF(INDIRECT(ADDRESS($B206+1,DG$164,1,1,"Confirmed Trend"))=0,#N/A,INDIRECT(ADDRESS($B206+1,DG$164,1,1,"Confirmed Trend")))</f>
        <v>2.27006911E-2</v>
      </c>
      <c r="DH206" s="14" cm="1">
        <f t="array" aca="1" ref="DH206" ca="1">IF(INDIRECT(ADDRESS($B206+1,DH$164,1,1,"Confirmed Trend"))=0,#N/A,INDIRECT(ADDRESS($B206+1,DH$164,1,1,"Confirmed Trend")))</f>
        <v>2.21723258E-2</v>
      </c>
      <c r="DI206" s="14" cm="1">
        <f t="array" aca="1" ref="DI206" ca="1">IF(INDIRECT(ADDRESS($B206+1,DI$164,1,1,"Confirmed Trend"))=0,#N/A,INDIRECT(ADDRESS($B206+1,DI$164,1,1,"Confirmed Trend")))</f>
        <v>2.1935049000000002E-2</v>
      </c>
      <c r="DJ206" s="14" cm="1">
        <f t="array" aca="1" ref="DJ206" ca="1">IF(INDIRECT(ADDRESS($B206+1,DJ$164,1,1,"Confirmed Trend"))=0,#N/A,INDIRECT(ADDRESS($B206+1,DJ$164,1,1,"Confirmed Trend")))</f>
        <v>2.2109886499999998E-2</v>
      </c>
      <c r="DK206" s="14" cm="1">
        <f t="array" aca="1" ref="DK206" ca="1">IF(INDIRECT(ADDRESS($B206+1,DK$164,1,1,"Confirmed Trend"))=0,#N/A,INDIRECT(ADDRESS($B206+1,DK$164,1,1,"Confirmed Trend")))</f>
        <v>1.9824520299999999E-2</v>
      </c>
      <c r="DL206" s="14" cm="1">
        <f t="array" aca="1" ref="DL206" ca="1">IF(INDIRECT(ADDRESS($B206+1,DL$164,1,1,"Confirmed Trend"))=0,#N/A,INDIRECT(ADDRESS($B206+1,DL$164,1,1,"Confirmed Trend")))</f>
        <v>1.8379380000000001E-2</v>
      </c>
      <c r="DM206" s="14" cm="1">
        <f t="array" aca="1" ref="DM206" ca="1">IF(INDIRECT(ADDRESS($B206+1,DM$164,1,1,"Confirmed Trend"))=0,#N/A,INDIRECT(ADDRESS($B206+1,DM$164,1,1,"Confirmed Trend")))</f>
        <v>1.7523276000000001E-2</v>
      </c>
      <c r="DN206" s="14" cm="1">
        <f t="array" aca="1" ref="DN206" ca="1">IF(INDIRECT(ADDRESS($B206+1,DN$164,1,1,"Confirmed Trend"))=0,#N/A,INDIRECT(ADDRESS($B206+1,DN$164,1,1,"Confirmed Trend")))</f>
        <v>1.87751167E-2</v>
      </c>
      <c r="DO206" s="14" cm="1">
        <f t="array" aca="1" ref="DO206" ca="1">IF(INDIRECT(ADDRESS($B206+1,DO$164,1,1,"Confirmed Trend"))=0,#N/A,INDIRECT(ADDRESS($B206+1,DO$164,1,1,"Confirmed Trend")))</f>
        <v>2.1362349700000002E-2</v>
      </c>
      <c r="DP206" s="14" cm="1">
        <f t="array" aca="1" ref="DP206" ca="1">IF(INDIRECT(ADDRESS($B206+1,DP$164,1,1,"Confirmed Trend"))=0,#N/A,INDIRECT(ADDRESS($B206+1,DP$164,1,1,"Confirmed Trend")))</f>
        <v>2.34047049E-2</v>
      </c>
      <c r="DQ206" s="14" cm="1">
        <f t="array" aca="1" ref="DQ206" ca="1">IF(INDIRECT(ADDRESS($B206+1,DQ$164,1,1,"Confirmed Trend"))=0,#N/A,INDIRECT(ADDRESS($B206+1,DQ$164,1,1,"Confirmed Trend")))</f>
        <v>2.4380815399999999E-2</v>
      </c>
      <c r="DR206" s="14" cm="1">
        <f t="array" aca="1" ref="DR206" ca="1">IF(INDIRECT(ADDRESS($B206+1,DR$164,1,1,"Confirmed Trend"))=0,#N/A,INDIRECT(ADDRESS($B206+1,DR$164,1,1,"Confirmed Trend")))</f>
        <v>2.3222862E-2</v>
      </c>
      <c r="DS206" s="14" cm="1">
        <f t="array" aca="1" ref="DS206" ca="1">IF(INDIRECT(ADDRESS($B206+1,DS$164,1,1,"Confirmed Trend"))=0,#N/A,INDIRECT(ADDRESS($B206+1,DS$164,1,1,"Confirmed Trend")))</f>
        <v>2.1085428100000001E-2</v>
      </c>
      <c r="DT206" s="14" cm="1">
        <f t="array" aca="1" ref="DT206" ca="1">IF(INDIRECT(ADDRESS($B206+1,DT$164,1,1,"Confirmed Trend"))=0,#N/A,INDIRECT(ADDRESS($B206+1,DT$164,1,1,"Confirmed Trend")))</f>
        <v>1.8052828699999999E-2</v>
      </c>
      <c r="DU206" s="14" cm="1">
        <f t="array" aca="1" ref="DU206" ca="1">IF(INDIRECT(ADDRESS($B206+1,DU$164,1,1,"Confirmed Trend"))=0,#N/A,INDIRECT(ADDRESS($B206+1,DU$164,1,1,"Confirmed Trend")))</f>
        <v>1.6658361900000002E-2</v>
      </c>
      <c r="DV206" s="14" cm="1">
        <f t="array" aca="1" ref="DV206" ca="1">IF(INDIRECT(ADDRESS($B206+1,DV$164,1,1,"Confirmed Trend"))=0,#N/A,INDIRECT(ADDRESS($B206+1,DV$164,1,1,"Confirmed Trend")))</f>
        <v>1.7056289499999999E-2</v>
      </c>
      <c r="DW206" s="14" cm="1">
        <f t="array" aca="1" ref="DW206" ca="1">IF(INDIRECT(ADDRESS($B206+1,DW$164,1,1,"Confirmed Trend"))=0,#N/A,INDIRECT(ADDRESS($B206+1,DW$164,1,1,"Confirmed Trend")))</f>
        <v>1.9371762099999999E-2</v>
      </c>
      <c r="DX206" s="14" cm="1">
        <f t="array" aca="1" ref="DX206" ca="1">IF(INDIRECT(ADDRESS($B206+1,DX$164,1,1,"Confirmed Trend"))=0,#N/A,INDIRECT(ADDRESS($B206+1,DX$164,1,1,"Confirmed Trend")))</f>
        <v>2.10536131E-2</v>
      </c>
      <c r="DY206" s="14" cm="1">
        <f t="array" aca="1" ref="DY206" ca="1">IF(INDIRECT(ADDRESS($B206+1,DY$164,1,1,"Confirmed Trend"))=0,#N/A,INDIRECT(ADDRESS($B206+1,DY$164,1,1,"Confirmed Trend")))</f>
        <v>2.0131165400000001E-2</v>
      </c>
      <c r="DZ206" s="14" cm="1">
        <f t="array" aca="1" ref="DZ206" ca="1">IF(INDIRECT(ADDRESS($B206+1,DZ$164,1,1,"Confirmed Trend"))=0,#N/A,INDIRECT(ADDRESS($B206+1,DZ$164,1,1,"Confirmed Trend")))</f>
        <v>1.71800971E-2</v>
      </c>
      <c r="EA206" s="14" cm="1">
        <f t="array" aca="1" ref="EA206" ca="1">IF(INDIRECT(ADDRESS($B206+1,EA$164,1,1,"Confirmed Trend"))=0,#N/A,INDIRECT(ADDRESS($B206+1,EA$164,1,1,"Confirmed Trend")))</f>
        <v>1.3545269299999999E-2</v>
      </c>
      <c r="EB206" s="14" cm="1">
        <f t="array" aca="1" ref="EB206" ca="1">IF(INDIRECT(ADDRESS($B206+1,EB$164,1,1,"Confirmed Trend"))=0,#N/A,INDIRECT(ADDRESS($B206+1,EB$164,1,1,"Confirmed Trend")))</f>
        <v>1.0887795400000001E-2</v>
      </c>
      <c r="EC206" s="14" cm="1">
        <f t="array" aca="1" ref="EC206" ca="1">IF(INDIRECT(ADDRESS($B206+1,EC$164,1,1,"Confirmed Trend"))=0,#N/A,INDIRECT(ADDRESS($B206+1,EC$164,1,1,"Confirmed Trend")))</f>
        <v>1.0209154599999999E-2</v>
      </c>
      <c r="ED206" s="14" cm="1">
        <f t="array" aca="1" ref="ED206" ca="1">IF(INDIRECT(ADDRESS($B206+1,ED$164,1,1,"Confirmed Trend"))=0,#N/A,INDIRECT(ADDRESS($B206+1,ED$164,1,1,"Confirmed Trend")))</f>
        <v>1.02710275E-2</v>
      </c>
      <c r="EE206" s="14" cm="1">
        <f t="array" aca="1" ref="EE206" ca="1">IF(INDIRECT(ADDRESS($B206+1,EE$164,1,1,"Confirmed Trend"))=0,#N/A,INDIRECT(ADDRESS($B206+1,EE$164,1,1,"Confirmed Trend")))</f>
        <v>1.07434817E-2</v>
      </c>
      <c r="EF206" s="14" cm="1">
        <f t="array" aca="1" ref="EF206" ca="1">IF(INDIRECT(ADDRESS($B206+1,EF$164,1,1,"Confirmed Trend"))=0,#N/A,INDIRECT(ADDRESS($B206+1,EF$164,1,1,"Confirmed Trend")))</f>
        <v>1.13553413E-2</v>
      </c>
      <c r="EG206" s="14" cm="1">
        <f t="array" aca="1" ref="EG206" ca="1">IF(INDIRECT(ADDRESS($B206+1,EG$164,1,1,"Confirmed Trend"))=0,#N/A,INDIRECT(ADDRESS($B206+1,EG$164,1,1,"Confirmed Trend")))</f>
        <v>1.21717797E-2</v>
      </c>
      <c r="EH206" s="14" cm="1">
        <f t="array" aca="1" ref="EH206" ca="1">IF(INDIRECT(ADDRESS($B206+1,EH$164,1,1,"Confirmed Trend"))=0,#N/A,INDIRECT(ADDRESS($B206+1,EH$164,1,1,"Confirmed Trend")))</f>
        <v>1.3444499800000001E-2</v>
      </c>
      <c r="EI206" s="14" cm="1">
        <f t="array" aca="1" ref="EI206" ca="1">IF(INDIRECT(ADDRESS($B206+1,EI$164,1,1,"Confirmed Trend"))=0,#N/A,INDIRECT(ADDRESS($B206+1,EI$164,1,1,"Confirmed Trend")))</f>
        <v>1.4503346800000001E-2</v>
      </c>
      <c r="EJ206" s="14" cm="1">
        <f t="array" aca="1" ref="EJ206" ca="1">IF(INDIRECT(ADDRESS($B206+1,EJ$164,1,1,"Confirmed Trend"))=0,#N/A,INDIRECT(ADDRESS($B206+1,EJ$164,1,1,"Confirmed Trend")))</f>
        <v>1.46760555E-2</v>
      </c>
      <c r="EK206" s="14" cm="1">
        <f t="array" aca="1" ref="EK206" ca="1">IF(INDIRECT(ADDRESS($B206+1,EK$164,1,1,"Confirmed Trend"))=0,#N/A,INDIRECT(ADDRESS($B206+1,EK$164,1,1,"Confirmed Trend")))</f>
        <v>1.3555275E-2</v>
      </c>
      <c r="EL206" s="14" cm="1">
        <f t="array" aca="1" ref="EL206" ca="1">IF(INDIRECT(ADDRESS($B206+1,EL$164,1,1,"Confirmed Trend"))=0,#N/A,INDIRECT(ADDRESS($B206+1,EL$164,1,1,"Confirmed Trend")))</f>
        <v>1.2686284900000001E-2</v>
      </c>
      <c r="EM206" s="14" cm="1">
        <f t="array" aca="1" ref="EM206" ca="1">IF(INDIRECT(ADDRESS($B206+1,EM$164,1,1,"Confirmed Trend"))=0,#N/A,INDIRECT(ADDRESS($B206+1,EM$164,1,1,"Confirmed Trend")))</f>
        <v>1.1489355600000001E-2</v>
      </c>
      <c r="EN206" s="14" cm="1">
        <f t="array" aca="1" ref="EN206" ca="1">IF(INDIRECT(ADDRESS($B206+1,EN$164,1,1,"Confirmed Trend"))=0,#N/A,INDIRECT(ADDRESS($B206+1,EN$164,1,1,"Confirmed Trend")))</f>
        <v>1.2478004799999999E-2</v>
      </c>
      <c r="EO206" s="14" cm="1">
        <f t="array" aca="1" ref="EO206" ca="1">IF(INDIRECT(ADDRESS($B206+1,EO$164,1,1,"Confirmed Trend"))=0,#N/A,INDIRECT(ADDRESS($B206+1,EO$164,1,1,"Confirmed Trend")))</f>
        <v>1.38826769E-2</v>
      </c>
      <c r="EP206" s="14" cm="1">
        <f t="array" aca="1" ref="EP206" ca="1">IF(INDIRECT(ADDRESS($B206+1,EP$164,1,1,"Confirmed Trend"))=0,#N/A,INDIRECT(ADDRESS($B206+1,EP$164,1,1,"Confirmed Trend")))</f>
        <v>1.5743763899999999E-2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</row>
    <row r="207" spans="2:162" x14ac:dyDescent="0.25">
      <c r="B207">
        <f t="shared" si="688"/>
        <v>42</v>
      </c>
      <c r="C207" t="str" cm="1">
        <f t="array" aca="1" ref="C207" ca="1">INDIRECT(ADDRESS($B207+1,1,1,1,"Confirmed Trend"))</f>
        <v>US Oregon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cm="1">
        <f t="array" aca="1" ref="BC207" ca="1">IF(INDIRECT(ADDRESS($B207+1,BC$164,1,1,"Confirmed Trend"))=0,#N/A,INDIRECT(ADDRESS($B207+1,BC$164,1,1,"Confirmed Trend")))</f>
        <v>5.0699818399999999E-2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cm="1">
        <f t="array" aca="1" ref="BE207" ca="1">IF(INDIRECT(ADDRESS($B207+1,BE$164,1,1,"Confirmed Trend"))=0,#N/A,INDIRECT(ADDRESS($B207+1,BE$164,1,1,"Confirmed Trend")))</f>
        <v>0.1909120758</v>
      </c>
      <c r="BF207" s="14" cm="1">
        <f t="array" aca="1" ref="BF207" ca="1">IF(INDIRECT(ADDRESS($B207+1,BF$164,1,1,"Confirmed Trend"))=0,#N/A,INDIRECT(ADDRESS($B207+1,BF$164,1,1,"Confirmed Trend")))</f>
        <v>0.19529021429999999</v>
      </c>
      <c r="BG207" s="14" cm="1">
        <f t="array" aca="1" ref="BG207" ca="1">IF(INDIRECT(ADDRESS($B207+1,BG$164,1,1,"Confirmed Trend"))=0,#N/A,INDIRECT(ADDRESS($B207+1,BG$164,1,1,"Confirmed Trend")))</f>
        <v>0.1656467908</v>
      </c>
      <c r="BH207" s="14" cm="1">
        <f t="array" aca="1" ref="BH207" ca="1">IF(INDIRECT(ADDRESS($B207+1,BH$164,1,1,"Confirmed Trend"))=0,#N/A,INDIRECT(ADDRESS($B207+1,BH$164,1,1,"Confirmed Trend")))</f>
        <v>0.13505818010000001</v>
      </c>
      <c r="BI207" s="14" cm="1">
        <f t="array" aca="1" ref="BI207" ca="1">IF(INDIRECT(ADDRESS($B207+1,BI$164,1,1,"Confirmed Trend"))=0,#N/A,INDIRECT(ADDRESS($B207+1,BI$164,1,1,"Confirmed Trend")))</f>
        <v>0.16467420190000001</v>
      </c>
      <c r="BJ207" s="14" cm="1">
        <f t="array" aca="1" ref="BJ207" ca="1">IF(INDIRECT(ADDRESS($B207+1,BJ$164,1,1,"Confirmed Trend"))=0,#N/A,INDIRECT(ADDRESS($B207+1,BJ$164,1,1,"Confirmed Trend")))</f>
        <v>0.20682979849999999</v>
      </c>
      <c r="BK207" s="14" cm="1">
        <f t="array" aca="1" ref="BK207" ca="1">IF(INDIRECT(ADDRESS($B207+1,BK$164,1,1,"Confirmed Trend"))=0,#N/A,INDIRECT(ADDRESS($B207+1,BK$164,1,1,"Confirmed Trend")))</f>
        <v>0.26550540210000001</v>
      </c>
      <c r="BL207" s="14" cm="1">
        <f t="array" aca="1" ref="BL207" ca="1">IF(INDIRECT(ADDRESS($B207+1,BL$164,1,1,"Confirmed Trend"))=0,#N/A,INDIRECT(ADDRESS($B207+1,BL$164,1,1,"Confirmed Trend")))</f>
        <v>0.29157606130000002</v>
      </c>
      <c r="BM207" s="14" cm="1">
        <f t="array" aca="1" ref="BM207" ca="1">IF(INDIRECT(ADDRESS($B207+1,BM$164,1,1,"Confirmed Trend"))=0,#N/A,INDIRECT(ADDRESS($B207+1,BM$164,1,1,"Confirmed Trend")))</f>
        <v>0.2651718468</v>
      </c>
      <c r="BN207" s="14" cm="1">
        <f t="array" aca="1" ref="BN207" ca="1">IF(INDIRECT(ADDRESS($B207+1,BN$164,1,1,"Confirmed Trend"))=0,#N/A,INDIRECT(ADDRESS($B207+1,BN$164,1,1,"Confirmed Trend")))</f>
        <v>0.23561550780000001</v>
      </c>
      <c r="BO207" s="14" cm="1">
        <f t="array" aca="1" ref="BO207" ca="1">IF(INDIRECT(ADDRESS($B207+1,BO$164,1,1,"Confirmed Trend"))=0,#N/A,INDIRECT(ADDRESS($B207+1,BO$164,1,1,"Confirmed Trend")))</f>
        <v>0.19294596629999999</v>
      </c>
      <c r="BP207" s="14" cm="1">
        <f t="array" aca="1" ref="BP207" ca="1">IF(INDIRECT(ADDRESS($B207+1,BP$164,1,1,"Confirmed Trend"))=0,#N/A,INDIRECT(ADDRESS($B207+1,BP$164,1,1,"Confirmed Trend")))</f>
        <v>0.184361199</v>
      </c>
      <c r="BQ207" s="14" cm="1">
        <f t="array" aca="1" ref="BQ207" ca="1">IF(INDIRECT(ADDRESS($B207+1,BQ$164,1,1,"Confirmed Trend"))=0,#N/A,INDIRECT(ADDRESS($B207+1,BQ$164,1,1,"Confirmed Trend")))</f>
        <v>0.18156610470000001</v>
      </c>
      <c r="BR207" s="14" cm="1">
        <f t="array" aca="1" ref="BR207" ca="1">IF(INDIRECT(ADDRESS($B207+1,BR$164,1,1,"Confirmed Trend"))=0,#N/A,INDIRECT(ADDRESS($B207+1,BR$164,1,1,"Confirmed Trend")))</f>
        <v>0.19821462879999999</v>
      </c>
      <c r="BS207" s="14" cm="1">
        <f t="array" aca="1" ref="BS207" ca="1">IF(INDIRECT(ADDRESS($B207+1,BS$164,1,1,"Confirmed Trend"))=0,#N/A,INDIRECT(ADDRESS($B207+1,BS$164,1,1,"Confirmed Trend")))</f>
        <v>0.214365002</v>
      </c>
      <c r="BT207" s="14" cm="1">
        <f t="array" aca="1" ref="BT207" ca="1">IF(INDIRECT(ADDRESS($B207+1,BT$164,1,1,"Confirmed Trend"))=0,#N/A,INDIRECT(ADDRESS($B207+1,BT$164,1,1,"Confirmed Trend")))</f>
        <v>0.21191421520000001</v>
      </c>
      <c r="BU207" s="14" cm="1">
        <f t="array" aca="1" ref="BU207" ca="1">IF(INDIRECT(ADDRESS($B207+1,BU$164,1,1,"Confirmed Trend"))=0,#N/A,INDIRECT(ADDRESS($B207+1,BU$164,1,1,"Confirmed Trend")))</f>
        <v>0.1938026373</v>
      </c>
      <c r="BV207" s="14" cm="1">
        <f t="array" aca="1" ref="BV207" ca="1">IF(INDIRECT(ADDRESS($B207+1,BV$164,1,1,"Confirmed Trend"))=0,#N/A,INDIRECT(ADDRESS($B207+1,BV$164,1,1,"Confirmed Trend")))</f>
        <v>0.16269937130000001</v>
      </c>
      <c r="BW207" s="14" cm="1">
        <f t="array" aca="1" ref="BW207" ca="1">IF(INDIRECT(ADDRESS($B207+1,BW$164,1,1,"Confirmed Trend"))=0,#N/A,INDIRECT(ADDRESS($B207+1,BW$164,1,1,"Confirmed Trend")))</f>
        <v>0.1360330552</v>
      </c>
      <c r="BX207" s="14" cm="1">
        <f t="array" aca="1" ref="BX207" ca="1">IF(INDIRECT(ADDRESS($B207+1,BX$164,1,1,"Confirmed Trend"))=0,#N/A,INDIRECT(ADDRESS($B207+1,BX$164,1,1,"Confirmed Trend")))</f>
        <v>0.118088296</v>
      </c>
      <c r="BY207" s="14" cm="1">
        <f t="array" aca="1" ref="BY207" ca="1">IF(INDIRECT(ADDRESS($B207+1,BY$164,1,1,"Confirmed Trend"))=0,#N/A,INDIRECT(ADDRESS($B207+1,BY$164,1,1,"Confirmed Trend")))</f>
        <v>0.1079785615</v>
      </c>
      <c r="BZ207" s="14" cm="1">
        <f t="array" aca="1" ref="BZ207" ca="1">IF(INDIRECT(ADDRESS($B207+1,BZ$164,1,1,"Confirmed Trend"))=0,#N/A,INDIRECT(ADDRESS($B207+1,BZ$164,1,1,"Confirmed Trend")))</f>
        <v>0.1024567139</v>
      </c>
      <c r="CA207" s="14" cm="1">
        <f t="array" aca="1" ref="CA207" ca="1">IF(INDIRECT(ADDRESS($B207+1,CA$164,1,1,"Confirmed Trend"))=0,#N/A,INDIRECT(ADDRESS($B207+1,CA$164,1,1,"Confirmed Trend")))</f>
        <v>9.9162392599999996E-2</v>
      </c>
      <c r="CB207" s="14" cm="1">
        <f t="array" aca="1" ref="CB207" ca="1">IF(INDIRECT(ADDRESS($B207+1,CB$164,1,1,"Confirmed Trend"))=0,#N/A,INDIRECT(ADDRESS($B207+1,CB$164,1,1,"Confirmed Trend")))</f>
        <v>9.1720495099999994E-2</v>
      </c>
      <c r="CC207" s="14" cm="1">
        <f t="array" aca="1" ref="CC207" ca="1">IF(INDIRECT(ADDRESS($B207+1,CC$164,1,1,"Confirmed Trend"))=0,#N/A,INDIRECT(ADDRESS($B207+1,CC$164,1,1,"Confirmed Trend")))</f>
        <v>8.2638305999999995E-2</v>
      </c>
      <c r="CD207" s="14" cm="1">
        <f t="array" aca="1" ref="CD207" ca="1">IF(INDIRECT(ADDRESS($B207+1,CD$164,1,1,"Confirmed Trend"))=0,#N/A,INDIRECT(ADDRESS($B207+1,CD$164,1,1,"Confirmed Trend")))</f>
        <v>6.8603182999999998E-2</v>
      </c>
      <c r="CE207" s="14" cm="1">
        <f t="array" aca="1" ref="CE207" ca="1">IF(INDIRECT(ADDRESS($B207+1,CE$164,1,1,"Confirmed Trend"))=0,#N/A,INDIRECT(ADDRESS($B207+1,CE$164,1,1,"Confirmed Trend")))</f>
        <v>5.9751745100000003E-2</v>
      </c>
      <c r="CF207" s="14" cm="1">
        <f t="array" aca="1" ref="CF207" ca="1">IF(INDIRECT(ADDRESS($B207+1,CF$164,1,1,"Confirmed Trend"))=0,#N/A,INDIRECT(ADDRESS($B207+1,CF$164,1,1,"Confirmed Trend")))</f>
        <v>5.1185834299999997E-2</v>
      </c>
      <c r="CG207" s="14" cm="1">
        <f t="array" aca="1" ref="CG207" ca="1">IF(INDIRECT(ADDRESS($B207+1,CG$164,1,1,"Confirmed Trend"))=0,#N/A,INDIRECT(ADDRESS($B207+1,CG$164,1,1,"Confirmed Trend")))</f>
        <v>4.5394680799999997E-2</v>
      </c>
      <c r="CH207" s="14" cm="1">
        <f t="array" aca="1" ref="CH207" ca="1">IF(INDIRECT(ADDRESS($B207+1,CH$164,1,1,"Confirmed Trend"))=0,#N/A,INDIRECT(ADDRESS($B207+1,CH$164,1,1,"Confirmed Trend")))</f>
        <v>4.55037732E-2</v>
      </c>
      <c r="CI207" s="14" cm="1">
        <f t="array" aca="1" ref="CI207" ca="1">IF(INDIRECT(ADDRESS($B207+1,CI$164,1,1,"Confirmed Trend"))=0,#N/A,INDIRECT(ADDRESS($B207+1,CI$164,1,1,"Confirmed Trend")))</f>
        <v>4.6215225499999998E-2</v>
      </c>
      <c r="CJ207" s="14" cm="1">
        <f t="array" aca="1" ref="CJ207" ca="1">IF(INDIRECT(ADDRESS($B207+1,CJ$164,1,1,"Confirmed Trend"))=0,#N/A,INDIRECT(ADDRESS($B207+1,CJ$164,1,1,"Confirmed Trend")))</f>
        <v>4.9791640999999998E-2</v>
      </c>
      <c r="CK207" s="14" cm="1">
        <f t="array" aca="1" ref="CK207" ca="1">IF(INDIRECT(ADDRESS($B207+1,CK$164,1,1,"Confirmed Trend"))=0,#N/A,INDIRECT(ADDRESS($B207+1,CK$164,1,1,"Confirmed Trend")))</f>
        <v>4.8487788900000002E-2</v>
      </c>
      <c r="CL207" s="14" cm="1">
        <f t="array" aca="1" ref="CL207" ca="1">IF(INDIRECT(ADDRESS($B207+1,CL$164,1,1,"Confirmed Trend"))=0,#N/A,INDIRECT(ADDRESS($B207+1,CL$164,1,1,"Confirmed Trend")))</f>
        <v>4.3497263000000001E-2</v>
      </c>
      <c r="CM207" s="14" cm="1">
        <f t="array" aca="1" ref="CM207" ca="1">IF(INDIRECT(ADDRESS($B207+1,CM$164,1,1,"Confirmed Trend"))=0,#N/A,INDIRECT(ADDRESS($B207+1,CM$164,1,1,"Confirmed Trend")))</f>
        <v>3.7046631500000003E-2</v>
      </c>
      <c r="CN207" s="14" cm="1">
        <f t="array" aca="1" ref="CN207" ca="1">IF(INDIRECT(ADDRESS($B207+1,CN$164,1,1,"Confirmed Trend"))=0,#N/A,INDIRECT(ADDRESS($B207+1,CN$164,1,1,"Confirmed Trend")))</f>
        <v>3.1231716E-2</v>
      </c>
      <c r="CO207" s="14" cm="1">
        <f t="array" aca="1" ref="CO207" ca="1">IF(INDIRECT(ADDRESS($B207+1,CO$164,1,1,"Confirmed Trend"))=0,#N/A,INDIRECT(ADDRESS($B207+1,CO$164,1,1,"Confirmed Trend")))</f>
        <v>3.2173930099999998E-2</v>
      </c>
      <c r="CP207" s="14" cm="1">
        <f t="array" aca="1" ref="CP207" ca="1">IF(INDIRECT(ADDRESS($B207+1,CP$164,1,1,"Confirmed Trend"))=0,#N/A,INDIRECT(ADDRESS($B207+1,CP$164,1,1,"Confirmed Trend")))</f>
        <v>3.2104968999999997E-2</v>
      </c>
      <c r="CQ207" s="14" cm="1">
        <f t="array" aca="1" ref="CQ207" ca="1">IF(INDIRECT(ADDRESS($B207+1,CQ$164,1,1,"Confirmed Trend"))=0,#N/A,INDIRECT(ADDRESS($B207+1,CQ$164,1,1,"Confirmed Trend")))</f>
        <v>3.1469232600000001E-2</v>
      </c>
      <c r="CR207" s="14" cm="1">
        <f t="array" aca="1" ref="CR207" ca="1">IF(INDIRECT(ADDRESS($B207+1,CR$164,1,1,"Confirmed Trend"))=0,#N/A,INDIRECT(ADDRESS($B207+1,CR$164,1,1,"Confirmed Trend")))</f>
        <v>2.9088135800000001E-2</v>
      </c>
      <c r="CS207" s="14" cm="1">
        <f t="array" aca="1" ref="CS207" ca="1">IF(INDIRECT(ADDRESS($B207+1,CS$164,1,1,"Confirmed Trend"))=0,#N/A,INDIRECT(ADDRESS($B207+1,CS$164,1,1,"Confirmed Trend")))</f>
        <v>2.8086686E-2</v>
      </c>
      <c r="CT207" s="14" cm="1">
        <f t="array" aca="1" ref="CT207" ca="1">IF(INDIRECT(ADDRESS($B207+1,CT$164,1,1,"Confirmed Trend"))=0,#N/A,INDIRECT(ADDRESS($B207+1,CT$164,1,1,"Confirmed Trend")))</f>
        <v>2.7439962599999999E-2</v>
      </c>
      <c r="CU207" s="14" cm="1">
        <f t="array" aca="1" ref="CU207" ca="1">IF(INDIRECT(ADDRESS($B207+1,CU$164,1,1,"Confirmed Trend"))=0,#N/A,INDIRECT(ADDRESS($B207+1,CU$164,1,1,"Confirmed Trend")))</f>
        <v>2.81435838E-2</v>
      </c>
      <c r="CV207" s="14" cm="1">
        <f t="array" aca="1" ref="CV207" ca="1">IF(INDIRECT(ADDRESS($B207+1,CV$164,1,1,"Confirmed Trend"))=0,#N/A,INDIRECT(ADDRESS($B207+1,CV$164,1,1,"Confirmed Trend")))</f>
        <v>2.8812136700000001E-2</v>
      </c>
      <c r="CW207" s="14" cm="1">
        <f t="array" aca="1" ref="CW207" ca="1">IF(INDIRECT(ADDRESS($B207+1,CW$164,1,1,"Confirmed Trend"))=0,#N/A,INDIRECT(ADDRESS($B207+1,CW$164,1,1,"Confirmed Trend")))</f>
        <v>2.8270941899999999E-2</v>
      </c>
      <c r="CX207" s="14" cm="1">
        <f t="array" aca="1" ref="CX207" ca="1">IF(INDIRECT(ADDRESS($B207+1,CX$164,1,1,"Confirmed Trend"))=0,#N/A,INDIRECT(ADDRESS($B207+1,CX$164,1,1,"Confirmed Trend")))</f>
        <v>2.6508525599999999E-2</v>
      </c>
      <c r="CY207" s="14" cm="1">
        <f t="array" aca="1" ref="CY207" ca="1">IF(INDIRECT(ADDRESS($B207+1,CY$164,1,1,"Confirmed Trend"))=0,#N/A,INDIRECT(ADDRESS($B207+1,CY$164,1,1,"Confirmed Trend")))</f>
        <v>2.36625806E-2</v>
      </c>
      <c r="CZ207" s="14" cm="1">
        <f t="array" aca="1" ref="CZ207" ca="1">IF(INDIRECT(ADDRESS($B207+1,CZ$164,1,1,"Confirmed Trend"))=0,#N/A,INDIRECT(ADDRESS($B207+1,CZ$164,1,1,"Confirmed Trend")))</f>
        <v>2.20669579E-2</v>
      </c>
      <c r="DA207" s="14" cm="1">
        <f t="array" aca="1" ref="DA207" ca="1">IF(INDIRECT(ADDRESS($B207+1,DA$164,1,1,"Confirmed Trend"))=0,#N/A,INDIRECT(ADDRESS($B207+1,DA$164,1,1,"Confirmed Trend")))</f>
        <v>2.15877456E-2</v>
      </c>
      <c r="DB207" s="14" cm="1">
        <f t="array" aca="1" ref="DB207" ca="1">IF(INDIRECT(ADDRESS($B207+1,DB$164,1,1,"Confirmed Trend"))=0,#N/A,INDIRECT(ADDRESS($B207+1,DB$164,1,1,"Confirmed Trend")))</f>
        <v>2.25452243E-2</v>
      </c>
      <c r="DC207" s="14" cm="1">
        <f t="array" aca="1" ref="DC207" ca="1">IF(INDIRECT(ADDRESS($B207+1,DC$164,1,1,"Confirmed Trend"))=0,#N/A,INDIRECT(ADDRESS($B207+1,DC$164,1,1,"Confirmed Trend")))</f>
        <v>2.3272154999999999E-2</v>
      </c>
      <c r="DD207" s="14" cm="1">
        <f t="array" aca="1" ref="DD207" ca="1">IF(INDIRECT(ADDRESS($B207+1,DD$164,1,1,"Confirmed Trend"))=0,#N/A,INDIRECT(ADDRESS($B207+1,DD$164,1,1,"Confirmed Trend")))</f>
        <v>2.3556348099999999E-2</v>
      </c>
      <c r="DE207" s="14" cm="1">
        <f t="array" aca="1" ref="DE207" ca="1">IF(INDIRECT(ADDRESS($B207+1,DE$164,1,1,"Confirmed Trend"))=0,#N/A,INDIRECT(ADDRESS($B207+1,DE$164,1,1,"Confirmed Trend")))</f>
        <v>2.3789194100000001E-2</v>
      </c>
      <c r="DF207" s="14" cm="1">
        <f t="array" aca="1" ref="DF207" ca="1">IF(INDIRECT(ADDRESS($B207+1,DF$164,1,1,"Confirmed Trend"))=0,#N/A,INDIRECT(ADDRESS($B207+1,DF$164,1,1,"Confirmed Trend")))</f>
        <v>2.4643631700000002E-2</v>
      </c>
      <c r="DG207" s="14" cm="1">
        <f t="array" aca="1" ref="DG207" ca="1">IF(INDIRECT(ADDRESS($B207+1,DG$164,1,1,"Confirmed Trend"))=0,#N/A,INDIRECT(ADDRESS($B207+1,DG$164,1,1,"Confirmed Trend")))</f>
        <v>2.5895811599999999E-2</v>
      </c>
      <c r="DH207" s="14" cm="1">
        <f t="array" aca="1" ref="DH207" ca="1">IF(INDIRECT(ADDRESS($B207+1,DH$164,1,1,"Confirmed Trend"))=0,#N/A,INDIRECT(ADDRESS($B207+1,DH$164,1,1,"Confirmed Trend")))</f>
        <v>2.67441348E-2</v>
      </c>
      <c r="DI207" s="14" cm="1">
        <f t="array" aca="1" ref="DI207" ca="1">IF(INDIRECT(ADDRESS($B207+1,DI$164,1,1,"Confirmed Trend"))=0,#N/A,INDIRECT(ADDRESS($B207+1,DI$164,1,1,"Confirmed Trend")))</f>
        <v>2.7226090200000001E-2</v>
      </c>
      <c r="DJ207" s="14" cm="1">
        <f t="array" aca="1" ref="DJ207" ca="1">IF(INDIRECT(ADDRESS($B207+1,DJ$164,1,1,"Confirmed Trend"))=0,#N/A,INDIRECT(ADDRESS($B207+1,DJ$164,1,1,"Confirmed Trend")))</f>
        <v>2.65815493E-2</v>
      </c>
      <c r="DK207" s="14" cm="1">
        <f t="array" aca="1" ref="DK207" ca="1">IF(INDIRECT(ADDRESS($B207+1,DK$164,1,1,"Confirmed Trend"))=0,#N/A,INDIRECT(ADDRESS($B207+1,DK$164,1,1,"Confirmed Trend")))</f>
        <v>2.55904863E-2</v>
      </c>
      <c r="DL207" s="14" cm="1">
        <f t="array" aca="1" ref="DL207" ca="1">IF(INDIRECT(ADDRESS($B207+1,DL$164,1,1,"Confirmed Trend"))=0,#N/A,INDIRECT(ADDRESS($B207+1,DL$164,1,1,"Confirmed Trend")))</f>
        <v>2.3976183200000001E-2</v>
      </c>
      <c r="DM207" s="14" cm="1">
        <f t="array" aca="1" ref="DM207" ca="1">IF(INDIRECT(ADDRESS($B207+1,DM$164,1,1,"Confirmed Trend"))=0,#N/A,INDIRECT(ADDRESS($B207+1,DM$164,1,1,"Confirmed Trend")))</f>
        <v>2.1942648299999999E-2</v>
      </c>
      <c r="DN207" s="14" cm="1">
        <f t="array" aca="1" ref="DN207" ca="1">IF(INDIRECT(ADDRESS($B207+1,DN$164,1,1,"Confirmed Trend"))=0,#N/A,INDIRECT(ADDRESS($B207+1,DN$164,1,1,"Confirmed Trend")))</f>
        <v>2.0262024600000001E-2</v>
      </c>
      <c r="DO207" s="14" cm="1">
        <f t="array" aca="1" ref="DO207" ca="1">IF(INDIRECT(ADDRESS($B207+1,DO$164,1,1,"Confirmed Trend"))=0,#N/A,INDIRECT(ADDRESS($B207+1,DO$164,1,1,"Confirmed Trend")))</f>
        <v>1.9135657300000001E-2</v>
      </c>
      <c r="DP207" s="14" cm="1">
        <f t="array" aca="1" ref="DP207" ca="1">IF(INDIRECT(ADDRESS($B207+1,DP$164,1,1,"Confirmed Trend"))=0,#N/A,INDIRECT(ADDRESS($B207+1,DP$164,1,1,"Confirmed Trend")))</f>
        <v>1.8895090400000002E-2</v>
      </c>
      <c r="DQ207" s="14" cm="1">
        <f t="array" aca="1" ref="DQ207" ca="1">IF(INDIRECT(ADDRESS($B207+1,DQ$164,1,1,"Confirmed Trend"))=0,#N/A,INDIRECT(ADDRESS($B207+1,DQ$164,1,1,"Confirmed Trend")))</f>
        <v>1.7514191299999999E-2</v>
      </c>
      <c r="DR207" s="14" cm="1">
        <f t="array" aca="1" ref="DR207" ca="1">IF(INDIRECT(ADDRESS($B207+1,DR$164,1,1,"Confirmed Trend"))=0,#N/A,INDIRECT(ADDRESS($B207+1,DR$164,1,1,"Confirmed Trend")))</f>
        <v>1.61011787E-2</v>
      </c>
      <c r="DS207" s="14" cm="1">
        <f t="array" aca="1" ref="DS207" ca="1">IF(INDIRECT(ADDRESS($B207+1,DS$164,1,1,"Confirmed Trend"))=0,#N/A,INDIRECT(ADDRESS($B207+1,DS$164,1,1,"Confirmed Trend")))</f>
        <v>1.4073433600000001E-2</v>
      </c>
      <c r="DT207" s="14" cm="1">
        <f t="array" aca="1" ref="DT207" ca="1">IF(INDIRECT(ADDRESS($B207+1,DT$164,1,1,"Confirmed Trend"))=0,#N/A,INDIRECT(ADDRESS($B207+1,DT$164,1,1,"Confirmed Trend")))</f>
        <v>1.3412824699999999E-2</v>
      </c>
      <c r="DU207" s="14" cm="1">
        <f t="array" aca="1" ref="DU207" ca="1">IF(INDIRECT(ADDRESS($B207+1,DU$164,1,1,"Confirmed Trend"))=0,#N/A,INDIRECT(ADDRESS($B207+1,DU$164,1,1,"Confirmed Trend")))</f>
        <v>1.29246937E-2</v>
      </c>
      <c r="DV207" s="14" cm="1">
        <f t="array" aca="1" ref="DV207" ca="1">IF(INDIRECT(ADDRESS($B207+1,DV$164,1,1,"Confirmed Trend"))=0,#N/A,INDIRECT(ADDRESS($B207+1,DV$164,1,1,"Confirmed Trend")))</f>
        <v>1.2578828199999999E-2</v>
      </c>
      <c r="DW207" s="14" cm="1">
        <f t="array" aca="1" ref="DW207" ca="1">IF(INDIRECT(ADDRESS($B207+1,DW$164,1,1,"Confirmed Trend"))=0,#N/A,INDIRECT(ADDRESS($B207+1,DW$164,1,1,"Confirmed Trend")))</f>
        <v>1.1861407799999999E-2</v>
      </c>
      <c r="DX207" s="14" cm="1">
        <f t="array" aca="1" ref="DX207" ca="1">IF(INDIRECT(ADDRESS($B207+1,DX$164,1,1,"Confirmed Trend"))=0,#N/A,INDIRECT(ADDRESS($B207+1,DX$164,1,1,"Confirmed Trend")))</f>
        <v>1.0209100800000001E-2</v>
      </c>
      <c r="DY207" s="14" cm="1">
        <f t="array" aca="1" ref="DY207" ca="1">IF(INDIRECT(ADDRESS($B207+1,DY$164,1,1,"Confirmed Trend"))=0,#N/A,INDIRECT(ADDRESS($B207+1,DY$164,1,1,"Confirmed Trend")))</f>
        <v>9.1301908999999997E-3</v>
      </c>
      <c r="DZ207" s="14" cm="1">
        <f t="array" aca="1" ref="DZ207" ca="1">IF(INDIRECT(ADDRESS($B207+1,DZ$164,1,1,"Confirmed Trend"))=0,#N/A,INDIRECT(ADDRESS($B207+1,DZ$164,1,1,"Confirmed Trend")))</f>
        <v>7.7691202000000001E-3</v>
      </c>
      <c r="EA207" s="14" cm="1">
        <f t="array" aca="1" ref="EA207" ca="1">IF(INDIRECT(ADDRESS($B207+1,EA$164,1,1,"Confirmed Trend"))=0,#N/A,INDIRECT(ADDRESS($B207+1,EA$164,1,1,"Confirmed Trend")))</f>
        <v>8.2177929999999993E-3</v>
      </c>
      <c r="EB207" s="14" cm="1">
        <f t="array" aca="1" ref="EB207" ca="1">IF(INDIRECT(ADDRESS($B207+1,EB$164,1,1,"Confirmed Trend"))=0,#N/A,INDIRECT(ADDRESS($B207+1,EB$164,1,1,"Confirmed Trend")))</f>
        <v>8.7049235999999992E-3</v>
      </c>
      <c r="EC207" s="14" cm="1">
        <f t="array" aca="1" ref="EC207" ca="1">IF(INDIRECT(ADDRESS($B207+1,EC$164,1,1,"Confirmed Trend"))=0,#N/A,INDIRECT(ADDRESS($B207+1,EC$164,1,1,"Confirmed Trend")))</f>
        <v>1.02749273E-2</v>
      </c>
      <c r="ED207" s="14" cm="1">
        <f t="array" aca="1" ref="ED207" ca="1">IF(INDIRECT(ADDRESS($B207+1,ED$164,1,1,"Confirmed Trend"))=0,#N/A,INDIRECT(ADDRESS($B207+1,ED$164,1,1,"Confirmed Trend")))</f>
        <v>1.1596922399999999E-2</v>
      </c>
      <c r="EE207" s="14" cm="1">
        <f t="array" aca="1" ref="EE207" ca="1">IF(INDIRECT(ADDRESS($B207+1,EE$164,1,1,"Confirmed Trend"))=0,#N/A,INDIRECT(ADDRESS($B207+1,EE$164,1,1,"Confirmed Trend")))</f>
        <v>1.24193853E-2</v>
      </c>
      <c r="EF207" s="14" cm="1">
        <f t="array" aca="1" ref="EF207" ca="1">IF(INDIRECT(ADDRESS($B207+1,EF$164,1,1,"Confirmed Trend"))=0,#N/A,INDIRECT(ADDRESS($B207+1,EF$164,1,1,"Confirmed Trend")))</f>
        <v>1.29582494E-2</v>
      </c>
      <c r="EG207" s="14" cm="1">
        <f t="array" aca="1" ref="EG207" ca="1">IF(INDIRECT(ADDRESS($B207+1,EG$164,1,1,"Confirmed Trend"))=0,#N/A,INDIRECT(ADDRESS($B207+1,EG$164,1,1,"Confirmed Trend")))</f>
        <v>1.25130673E-2</v>
      </c>
      <c r="EH207" s="14" cm="1">
        <f t="array" aca="1" ref="EH207" ca="1">IF(INDIRECT(ADDRESS($B207+1,EH$164,1,1,"Confirmed Trend"))=0,#N/A,INDIRECT(ADDRESS($B207+1,EH$164,1,1,"Confirmed Trend")))</f>
        <v>1.2542255299999999E-2</v>
      </c>
      <c r="EI207" s="14" cm="1">
        <f t="array" aca="1" ref="EI207" ca="1">IF(INDIRECT(ADDRESS($B207+1,EI$164,1,1,"Confirmed Trend"))=0,#N/A,INDIRECT(ADDRESS($B207+1,EI$164,1,1,"Confirmed Trend")))</f>
        <v>1.26759591E-2</v>
      </c>
      <c r="EJ207" s="14" cm="1">
        <f t="array" aca="1" ref="EJ207" ca="1">IF(INDIRECT(ADDRESS($B207+1,EJ$164,1,1,"Confirmed Trend"))=0,#N/A,INDIRECT(ADDRESS($B207+1,EJ$164,1,1,"Confirmed Trend")))</f>
        <v>1.37175114E-2</v>
      </c>
      <c r="EK207" s="14" cm="1">
        <f t="array" aca="1" ref="EK207" ca="1">IF(INDIRECT(ADDRESS($B207+1,EK$164,1,1,"Confirmed Trend"))=0,#N/A,INDIRECT(ADDRESS($B207+1,EK$164,1,1,"Confirmed Trend")))</f>
        <v>1.5660858900000001E-2</v>
      </c>
      <c r="EL207" s="14" cm="1">
        <f t="array" aca="1" ref="EL207" ca="1">IF(INDIRECT(ADDRESS($B207+1,EL$164,1,1,"Confirmed Trend"))=0,#N/A,INDIRECT(ADDRESS($B207+1,EL$164,1,1,"Confirmed Trend")))</f>
        <v>1.8722009000000001E-2</v>
      </c>
      <c r="EM207" s="14" cm="1">
        <f t="array" aca="1" ref="EM207" ca="1">IF(INDIRECT(ADDRESS($B207+1,EM$164,1,1,"Confirmed Trend"))=0,#N/A,INDIRECT(ADDRESS($B207+1,EM$164,1,1,"Confirmed Trend")))</f>
        <v>2.16944224E-2</v>
      </c>
      <c r="EN207" s="14" cm="1">
        <f t="array" aca="1" ref="EN207" ca="1">IF(INDIRECT(ADDRESS($B207+1,EN$164,1,1,"Confirmed Trend"))=0,#N/A,INDIRECT(ADDRESS($B207+1,EN$164,1,1,"Confirmed Trend")))</f>
        <v>2.2911709200000002E-2</v>
      </c>
      <c r="EO207" s="14" cm="1">
        <f t="array" aca="1" ref="EO207" ca="1">IF(INDIRECT(ADDRESS($B207+1,EO$164,1,1,"Confirmed Trend"))=0,#N/A,INDIRECT(ADDRESS($B207+1,EO$164,1,1,"Confirmed Trend")))</f>
        <v>2.22986051E-2</v>
      </c>
      <c r="EP207" s="14" cm="1">
        <f t="array" aca="1" ref="EP207" ca="1">IF(INDIRECT(ADDRESS($B207+1,EP$164,1,1,"Confirmed Trend"))=0,#N/A,INDIRECT(ADDRESS($B207+1,EP$164,1,1,"Confirmed Trend")))</f>
        <v>2.1467571899999999E-2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</row>
    <row r="208" spans="2:162" x14ac:dyDescent="0.25">
      <c r="B208">
        <f t="shared" si="688"/>
        <v>43</v>
      </c>
      <c r="C208" t="str" cm="1">
        <f t="array" aca="1" ref="C208" ca="1">INDIRECT(ADDRESS($B208+1,1,1,1,"Confirmed Trend"))</f>
        <v>US Pennsylvania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cm="1">
        <f t="array" aca="1" ref="BF208" ca="1">IF(INDIRECT(ADDRESS($B208+1,BF$164,1,1,"Confirmed Trend"))=0,#N/A,INDIRECT(ADDRESS($B208+1,BF$164,1,1,"Confirmed Trend")))</f>
        <v>0.41188179260000002</v>
      </c>
      <c r="BG208" s="14" cm="1">
        <f t="array" aca="1" ref="BG208" ca="1">IF(INDIRECT(ADDRESS($B208+1,BG$164,1,1,"Confirmed Trend"))=0,#N/A,INDIRECT(ADDRESS($B208+1,BG$164,1,1,"Confirmed Trend")))</f>
        <v>0.38878729550000002</v>
      </c>
      <c r="BH208" s="14" cm="1">
        <f t="array" aca="1" ref="BH208" ca="1">IF(INDIRECT(ADDRESS($B208+1,BH$164,1,1,"Confirmed Trend"))=0,#N/A,INDIRECT(ADDRESS($B208+1,BH$164,1,1,"Confirmed Trend")))</f>
        <v>0.31328865550000001</v>
      </c>
      <c r="BI208" s="14" cm="1">
        <f t="array" aca="1" ref="BI208" ca="1">IF(INDIRECT(ADDRESS($B208+1,BI$164,1,1,"Confirmed Trend"))=0,#N/A,INDIRECT(ADDRESS($B208+1,BI$164,1,1,"Confirmed Trend")))</f>
        <v>0.29040723260000001</v>
      </c>
      <c r="BJ208" s="14" cm="1">
        <f t="array" aca="1" ref="BJ208" ca="1">IF(INDIRECT(ADDRESS($B208+1,BJ$164,1,1,"Confirmed Trend"))=0,#N/A,INDIRECT(ADDRESS($B208+1,BJ$164,1,1,"Confirmed Trend")))</f>
        <v>0.28678458150000002</v>
      </c>
      <c r="BK208" s="14" cm="1">
        <f t="array" aca="1" ref="BK208" ca="1">IF(INDIRECT(ADDRESS($B208+1,BK$164,1,1,"Confirmed Trend"))=0,#N/A,INDIRECT(ADDRESS($B208+1,BK$164,1,1,"Confirmed Trend")))</f>
        <v>0.33228202340000002</v>
      </c>
      <c r="BL208" s="14" cm="1">
        <f t="array" aca="1" ref="BL208" ca="1">IF(INDIRECT(ADDRESS($B208+1,BL$164,1,1,"Confirmed Trend"))=0,#N/A,INDIRECT(ADDRESS($B208+1,BL$164,1,1,"Confirmed Trend")))</f>
        <v>0.36840558280000002</v>
      </c>
      <c r="BM208" s="14" cm="1">
        <f t="array" aca="1" ref="BM208" ca="1">IF(INDIRECT(ADDRESS($B208+1,BM$164,1,1,"Confirmed Trend"))=0,#N/A,INDIRECT(ADDRESS($B208+1,BM$164,1,1,"Confirmed Trend")))</f>
        <v>0.38367945019999999</v>
      </c>
      <c r="BN208" s="14" cm="1">
        <f t="array" aca="1" ref="BN208" ca="1">IF(INDIRECT(ADDRESS($B208+1,BN$164,1,1,"Confirmed Trend"))=0,#N/A,INDIRECT(ADDRESS($B208+1,BN$164,1,1,"Confirmed Trend")))</f>
        <v>0.37828034869999999</v>
      </c>
      <c r="BO208" s="14" cm="1">
        <f t="array" aca="1" ref="BO208" ca="1">IF(INDIRECT(ADDRESS($B208+1,BO$164,1,1,"Confirmed Trend"))=0,#N/A,INDIRECT(ADDRESS($B208+1,BO$164,1,1,"Confirmed Trend")))</f>
        <v>0.35476005519999998</v>
      </c>
      <c r="BP208" s="14" cm="1">
        <f t="array" aca="1" ref="BP208" ca="1">IF(INDIRECT(ADDRESS($B208+1,BP$164,1,1,"Confirmed Trend"))=0,#N/A,INDIRECT(ADDRESS($B208+1,BP$164,1,1,"Confirmed Trend")))</f>
        <v>0.33559987250000001</v>
      </c>
      <c r="BQ208" s="14" cm="1">
        <f t="array" aca="1" ref="BQ208" ca="1">IF(INDIRECT(ADDRESS($B208+1,BQ$164,1,1,"Confirmed Trend"))=0,#N/A,INDIRECT(ADDRESS($B208+1,BQ$164,1,1,"Confirmed Trend")))</f>
        <v>0.34557541600000002</v>
      </c>
      <c r="BR208" s="14" cm="1">
        <f t="array" aca="1" ref="BR208" ca="1">IF(INDIRECT(ADDRESS($B208+1,BR$164,1,1,"Confirmed Trend"))=0,#N/A,INDIRECT(ADDRESS($B208+1,BR$164,1,1,"Confirmed Trend")))</f>
        <v>0.3547136562</v>
      </c>
      <c r="BS208" s="14" cm="1">
        <f t="array" aca="1" ref="BS208" ca="1">IF(INDIRECT(ADDRESS($B208+1,BS$164,1,1,"Confirmed Trend"))=0,#N/A,INDIRECT(ADDRESS($B208+1,BS$164,1,1,"Confirmed Trend")))</f>
        <v>0.3550850103</v>
      </c>
      <c r="BT208" s="14" cm="1">
        <f t="array" aca="1" ref="BT208" ca="1">IF(INDIRECT(ADDRESS($B208+1,BT$164,1,1,"Confirmed Trend"))=0,#N/A,INDIRECT(ADDRESS($B208+1,BT$164,1,1,"Confirmed Trend")))</f>
        <v>0.33638733869999998</v>
      </c>
      <c r="BU208" s="14" cm="1">
        <f t="array" aca="1" ref="BU208" ca="1">IF(INDIRECT(ADDRESS($B208+1,BU$164,1,1,"Confirmed Trend"))=0,#N/A,INDIRECT(ADDRESS($B208+1,BU$164,1,1,"Confirmed Trend")))</f>
        <v>0.2926222825</v>
      </c>
      <c r="BV208" s="14" cm="1">
        <f t="array" aca="1" ref="BV208" ca="1">IF(INDIRECT(ADDRESS($B208+1,BV$164,1,1,"Confirmed Trend"))=0,#N/A,INDIRECT(ADDRESS($B208+1,BV$164,1,1,"Confirmed Trend")))</f>
        <v>0.25098690689999997</v>
      </c>
      <c r="BW208" s="14" cm="1">
        <f t="array" aca="1" ref="BW208" ca="1">IF(INDIRECT(ADDRESS($B208+1,BW$164,1,1,"Confirmed Trend"))=0,#N/A,INDIRECT(ADDRESS($B208+1,BW$164,1,1,"Confirmed Trend")))</f>
        <v>0.2197875792</v>
      </c>
      <c r="BX208" s="14" cm="1">
        <f t="array" aca="1" ref="BX208" ca="1">IF(INDIRECT(ADDRESS($B208+1,BX$164,1,1,"Confirmed Trend"))=0,#N/A,INDIRECT(ADDRESS($B208+1,BX$164,1,1,"Confirmed Trend")))</f>
        <v>0.205540319</v>
      </c>
      <c r="BY208" s="14" cm="1">
        <f t="array" aca="1" ref="BY208" ca="1">IF(INDIRECT(ADDRESS($B208+1,BY$164,1,1,"Confirmed Trend"))=0,#N/A,INDIRECT(ADDRESS($B208+1,BY$164,1,1,"Confirmed Trend")))</f>
        <v>0.2003381431</v>
      </c>
      <c r="BZ208" s="14" cm="1">
        <f t="array" aca="1" ref="BZ208" ca="1">IF(INDIRECT(ADDRESS($B208+1,BZ$164,1,1,"Confirmed Trend"))=0,#N/A,INDIRECT(ADDRESS($B208+1,BZ$164,1,1,"Confirmed Trend")))</f>
        <v>0.1988002421</v>
      </c>
      <c r="CA208" s="14" cm="1">
        <f t="array" aca="1" ref="CA208" ca="1">IF(INDIRECT(ADDRESS($B208+1,CA$164,1,1,"Confirmed Trend"))=0,#N/A,INDIRECT(ADDRESS($B208+1,CA$164,1,1,"Confirmed Trend")))</f>
        <v>0.19399029179999999</v>
      </c>
      <c r="CB208" s="14" cm="1">
        <f t="array" aca="1" ref="CB208" ca="1">IF(INDIRECT(ADDRESS($B208+1,CB$164,1,1,"Confirmed Trend"))=0,#N/A,INDIRECT(ADDRESS($B208+1,CB$164,1,1,"Confirmed Trend")))</f>
        <v>0.18223697220000001</v>
      </c>
      <c r="CC208" s="14" cm="1">
        <f t="array" aca="1" ref="CC208" ca="1">IF(INDIRECT(ADDRESS($B208+1,CC$164,1,1,"Confirmed Trend"))=0,#N/A,INDIRECT(ADDRESS($B208+1,CC$164,1,1,"Confirmed Trend")))</f>
        <v>0.16441754180000001</v>
      </c>
      <c r="CD208" s="14" cm="1">
        <f t="array" aca="1" ref="CD208" ca="1">IF(INDIRECT(ADDRESS($B208+1,CD$164,1,1,"Confirmed Trend"))=0,#N/A,INDIRECT(ADDRESS($B208+1,CD$164,1,1,"Confirmed Trend")))</f>
        <v>0.1451944506</v>
      </c>
      <c r="CE208" s="14" cm="1">
        <f t="array" aca="1" ref="CE208" ca="1">IF(INDIRECT(ADDRESS($B208+1,CE$164,1,1,"Confirmed Trend"))=0,#N/A,INDIRECT(ADDRESS($B208+1,CE$164,1,1,"Confirmed Trend")))</f>
        <v>0.1311450116</v>
      </c>
      <c r="CF208" s="14" cm="1">
        <f t="array" aca="1" ref="CF208" ca="1">IF(INDIRECT(ADDRESS($B208+1,CF$164,1,1,"Confirmed Trend"))=0,#N/A,INDIRECT(ADDRESS($B208+1,CF$164,1,1,"Confirmed Trend")))</f>
        <v>0.120765345</v>
      </c>
      <c r="CG208" s="14" cm="1">
        <f t="array" aca="1" ref="CG208" ca="1">IF(INDIRECT(ADDRESS($B208+1,CG$164,1,1,"Confirmed Trend"))=0,#N/A,INDIRECT(ADDRESS($B208+1,CG$164,1,1,"Confirmed Trend")))</f>
        <v>0.11271854570000001</v>
      </c>
      <c r="CH208" s="14" cm="1">
        <f t="array" aca="1" ref="CH208" ca="1">IF(INDIRECT(ADDRESS($B208+1,CH$164,1,1,"Confirmed Trend"))=0,#N/A,INDIRECT(ADDRESS($B208+1,CH$164,1,1,"Confirmed Trend")))</f>
        <v>0.1015910174</v>
      </c>
      <c r="CI208" s="14" cm="1">
        <f t="array" aca="1" ref="CI208" ca="1">IF(INDIRECT(ADDRESS($B208+1,CI$164,1,1,"Confirmed Trend"))=0,#N/A,INDIRECT(ADDRESS($B208+1,CI$164,1,1,"Confirmed Trend")))</f>
        <v>8.7957729100000007E-2</v>
      </c>
      <c r="CJ208" s="14" cm="1">
        <f t="array" aca="1" ref="CJ208" ca="1">IF(INDIRECT(ADDRESS($B208+1,CJ$164,1,1,"Confirmed Trend"))=0,#N/A,INDIRECT(ADDRESS($B208+1,CJ$164,1,1,"Confirmed Trend")))</f>
        <v>7.3763531300000004E-2</v>
      </c>
      <c r="CK208" s="14" cm="1">
        <f t="array" aca="1" ref="CK208" ca="1">IF(INDIRECT(ADDRESS($B208+1,CK$164,1,1,"Confirmed Trend"))=0,#N/A,INDIRECT(ADDRESS($B208+1,CK$164,1,1,"Confirmed Trend")))</f>
        <v>6.1607929999999998E-2</v>
      </c>
      <c r="CL208" s="14" cm="1">
        <f t="array" aca="1" ref="CL208" ca="1">IF(INDIRECT(ADDRESS($B208+1,CL$164,1,1,"Confirmed Trend"))=0,#N/A,INDIRECT(ADDRESS($B208+1,CL$164,1,1,"Confirmed Trend")))</f>
        <v>5.4030005700000001E-2</v>
      </c>
      <c r="CM208" s="14" cm="1">
        <f t="array" aca="1" ref="CM208" ca="1">IF(INDIRECT(ADDRESS($B208+1,CM$164,1,1,"Confirmed Trend"))=0,#N/A,INDIRECT(ADDRESS($B208+1,CM$164,1,1,"Confirmed Trend")))</f>
        <v>5.0554565500000002E-2</v>
      </c>
      <c r="CN208" s="14" cm="1">
        <f t="array" aca="1" ref="CN208" ca="1">IF(INDIRECT(ADDRESS($B208+1,CN$164,1,1,"Confirmed Trend"))=0,#N/A,INDIRECT(ADDRESS($B208+1,CN$164,1,1,"Confirmed Trend")))</f>
        <v>5.0805609299999999E-2</v>
      </c>
      <c r="CO208" s="14" cm="1">
        <f t="array" aca="1" ref="CO208" ca="1">IF(INDIRECT(ADDRESS($B208+1,CO$164,1,1,"Confirmed Trend"))=0,#N/A,INDIRECT(ADDRESS($B208+1,CO$164,1,1,"Confirmed Trend")))</f>
        <v>5.1061224199999998E-2</v>
      </c>
      <c r="CP208" s="14" cm="1">
        <f t="array" aca="1" ref="CP208" ca="1">IF(INDIRECT(ADDRESS($B208+1,CP$164,1,1,"Confirmed Trend"))=0,#N/A,INDIRECT(ADDRESS($B208+1,CP$164,1,1,"Confirmed Trend")))</f>
        <v>4.96392966E-2</v>
      </c>
      <c r="CQ208" s="14" cm="1">
        <f t="array" aca="1" ref="CQ208" ca="1">IF(INDIRECT(ADDRESS($B208+1,CQ$164,1,1,"Confirmed Trend"))=0,#N/A,INDIRECT(ADDRESS($B208+1,CQ$164,1,1,"Confirmed Trend")))</f>
        <v>4.5708192199999997E-2</v>
      </c>
      <c r="CR208" s="14" cm="1">
        <f t="array" aca="1" ref="CR208" ca="1">IF(INDIRECT(ADDRESS($B208+1,CR$164,1,1,"Confirmed Trend"))=0,#N/A,INDIRECT(ADDRESS($B208+1,CR$164,1,1,"Confirmed Trend")))</f>
        <v>4.0528067600000002E-2</v>
      </c>
      <c r="CS208" s="14" cm="1">
        <f t="array" aca="1" ref="CS208" ca="1">IF(INDIRECT(ADDRESS($B208+1,CS$164,1,1,"Confirmed Trend"))=0,#N/A,INDIRECT(ADDRESS($B208+1,CS$164,1,1,"Confirmed Trend")))</f>
        <v>3.6894415100000001E-2</v>
      </c>
      <c r="CT208" s="14" cm="1">
        <f t="array" aca="1" ref="CT208" ca="1">IF(INDIRECT(ADDRESS($B208+1,CT$164,1,1,"Confirmed Trend"))=0,#N/A,INDIRECT(ADDRESS($B208+1,CT$164,1,1,"Confirmed Trend")))</f>
        <v>3.6294409399999998E-2</v>
      </c>
      <c r="CU208" s="14" cm="1">
        <f t="array" aca="1" ref="CU208" ca="1">IF(INDIRECT(ADDRESS($B208+1,CU$164,1,1,"Confirmed Trend"))=0,#N/A,INDIRECT(ADDRESS($B208+1,CU$164,1,1,"Confirmed Trend")))</f>
        <v>3.7137267299999999E-2</v>
      </c>
      <c r="CV208" s="14" cm="1">
        <f t="array" aca="1" ref="CV208" ca="1">IF(INDIRECT(ADDRESS($B208+1,CV$164,1,1,"Confirmed Trend"))=0,#N/A,INDIRECT(ADDRESS($B208+1,CV$164,1,1,"Confirmed Trend")))</f>
        <v>3.7522865799999999E-2</v>
      </c>
      <c r="CW208" s="14" cm="1">
        <f t="array" aca="1" ref="CW208" ca="1">IF(INDIRECT(ADDRESS($B208+1,CW$164,1,1,"Confirmed Trend"))=0,#N/A,INDIRECT(ADDRESS($B208+1,CW$164,1,1,"Confirmed Trend")))</f>
        <v>3.5367563099999999E-2</v>
      </c>
      <c r="CX208" s="14" cm="1">
        <f t="array" aca="1" ref="CX208" ca="1">IF(INDIRECT(ADDRESS($B208+1,CX$164,1,1,"Confirmed Trend"))=0,#N/A,INDIRECT(ADDRESS($B208+1,CX$164,1,1,"Confirmed Trend")))</f>
        <v>3.2271719800000001E-2</v>
      </c>
      <c r="CY208" s="14" cm="1">
        <f t="array" aca="1" ref="CY208" ca="1">IF(INDIRECT(ADDRESS($B208+1,CY$164,1,1,"Confirmed Trend"))=0,#N/A,INDIRECT(ADDRESS($B208+1,CY$164,1,1,"Confirmed Trend")))</f>
        <v>2.88078009E-2</v>
      </c>
      <c r="CZ208" s="14" cm="1">
        <f t="array" aca="1" ref="CZ208" ca="1">IF(INDIRECT(ADDRESS($B208+1,CZ$164,1,1,"Confirmed Trend"))=0,#N/A,INDIRECT(ADDRESS($B208+1,CZ$164,1,1,"Confirmed Trend")))</f>
        <v>2.7091787700000002E-2</v>
      </c>
      <c r="DA208" s="14" cm="1">
        <f t="array" aca="1" ref="DA208" ca="1">IF(INDIRECT(ADDRESS($B208+1,DA$164,1,1,"Confirmed Trend"))=0,#N/A,INDIRECT(ADDRESS($B208+1,DA$164,1,1,"Confirmed Trend")))</f>
        <v>2.6952365299999999E-2</v>
      </c>
      <c r="DB208" s="14" cm="1">
        <f t="array" aca="1" ref="DB208" ca="1">IF(INDIRECT(ADDRESS($B208+1,DB$164,1,1,"Confirmed Trend"))=0,#N/A,INDIRECT(ADDRESS($B208+1,DB$164,1,1,"Confirmed Trend")))</f>
        <v>2.7614442100000001E-2</v>
      </c>
      <c r="DC208" s="14" cm="1">
        <f t="array" aca="1" ref="DC208" ca="1">IF(INDIRECT(ADDRESS($B208+1,DC$164,1,1,"Confirmed Trend"))=0,#N/A,INDIRECT(ADDRESS($B208+1,DC$164,1,1,"Confirmed Trend")))</f>
        <v>2.7498071900000001E-2</v>
      </c>
      <c r="DD208" s="14" cm="1">
        <f t="array" aca="1" ref="DD208" ca="1">IF(INDIRECT(ADDRESS($B208+1,DD$164,1,1,"Confirmed Trend"))=0,#N/A,INDIRECT(ADDRESS($B208+1,DD$164,1,1,"Confirmed Trend")))</f>
        <v>2.5735525400000001E-2</v>
      </c>
      <c r="DE208" s="14" cm="1">
        <f t="array" aca="1" ref="DE208" ca="1">IF(INDIRECT(ADDRESS($B208+1,DE$164,1,1,"Confirmed Trend"))=0,#N/A,INDIRECT(ADDRESS($B208+1,DE$164,1,1,"Confirmed Trend")))</f>
        <v>2.32739987E-2</v>
      </c>
      <c r="DF208" s="14" cm="1">
        <f t="array" aca="1" ref="DF208" ca="1">IF(INDIRECT(ADDRESS($B208+1,DF$164,1,1,"Confirmed Trend"))=0,#N/A,INDIRECT(ADDRESS($B208+1,DF$164,1,1,"Confirmed Trend")))</f>
        <v>2.0382039500000001E-2</v>
      </c>
      <c r="DG208" s="14" cm="1">
        <f t="array" aca="1" ref="DG208" ca="1">IF(INDIRECT(ADDRESS($B208+1,DG$164,1,1,"Confirmed Trend"))=0,#N/A,INDIRECT(ADDRESS($B208+1,DG$164,1,1,"Confirmed Trend")))</f>
        <v>1.8790158299999998E-2</v>
      </c>
      <c r="DH208" s="14" cm="1">
        <f t="array" aca="1" ref="DH208" ca="1">IF(INDIRECT(ADDRESS($B208+1,DH$164,1,1,"Confirmed Trend"))=0,#N/A,INDIRECT(ADDRESS($B208+1,DH$164,1,1,"Confirmed Trend")))</f>
        <v>1.8660012399999999E-2</v>
      </c>
      <c r="DI208" s="14" cm="1">
        <f t="array" aca="1" ref="DI208" ca="1">IF(INDIRECT(ADDRESS($B208+1,DI$164,1,1,"Confirmed Trend"))=0,#N/A,INDIRECT(ADDRESS($B208+1,DI$164,1,1,"Confirmed Trend")))</f>
        <v>1.96269931E-2</v>
      </c>
      <c r="DJ208" s="14" cm="1">
        <f t="array" aca="1" ref="DJ208" ca="1">IF(INDIRECT(ADDRESS($B208+1,DJ$164,1,1,"Confirmed Trend"))=0,#N/A,INDIRECT(ADDRESS($B208+1,DJ$164,1,1,"Confirmed Trend")))</f>
        <v>2.1027118899999999E-2</v>
      </c>
      <c r="DK208" s="14" cm="1">
        <f t="array" aca="1" ref="DK208" ca="1">IF(INDIRECT(ADDRESS($B208+1,DK$164,1,1,"Confirmed Trend"))=0,#N/A,INDIRECT(ADDRESS($B208+1,DK$164,1,1,"Confirmed Trend")))</f>
        <v>2.0797728299999999E-2</v>
      </c>
      <c r="DL208" s="14" cm="1">
        <f t="array" aca="1" ref="DL208" ca="1">IF(INDIRECT(ADDRESS($B208+1,DL$164,1,1,"Confirmed Trend"))=0,#N/A,INDIRECT(ADDRESS($B208+1,DL$164,1,1,"Confirmed Trend")))</f>
        <v>1.94831777E-2</v>
      </c>
      <c r="DM208" s="14" cm="1">
        <f t="array" aca="1" ref="DM208" ca="1">IF(INDIRECT(ADDRESS($B208+1,DM$164,1,1,"Confirmed Trend"))=0,#N/A,INDIRECT(ADDRESS($B208+1,DM$164,1,1,"Confirmed Trend")))</f>
        <v>1.70602363E-2</v>
      </c>
      <c r="DN208" s="14" cm="1">
        <f t="array" aca="1" ref="DN208" ca="1">IF(INDIRECT(ADDRESS($B208+1,DN$164,1,1,"Confirmed Trend"))=0,#N/A,INDIRECT(ADDRESS($B208+1,DN$164,1,1,"Confirmed Trend")))</f>
        <v>1.49475163E-2</v>
      </c>
      <c r="DO208" s="14" cm="1">
        <f t="array" aca="1" ref="DO208" ca="1">IF(INDIRECT(ADDRESS($B208+1,DO$164,1,1,"Confirmed Trend"))=0,#N/A,INDIRECT(ADDRESS($B208+1,DO$164,1,1,"Confirmed Trend")))</f>
        <v>1.4291682199999999E-2</v>
      </c>
      <c r="DP208" s="14" cm="1">
        <f t="array" aca="1" ref="DP208" ca="1">IF(INDIRECT(ADDRESS($B208+1,DP$164,1,1,"Confirmed Trend"))=0,#N/A,INDIRECT(ADDRESS($B208+1,DP$164,1,1,"Confirmed Trend")))</f>
        <v>1.44057222E-2</v>
      </c>
      <c r="DQ208" s="14" cm="1">
        <f t="array" aca="1" ref="DQ208" ca="1">IF(INDIRECT(ADDRESS($B208+1,DQ$164,1,1,"Confirmed Trend"))=0,#N/A,INDIRECT(ADDRESS($B208+1,DQ$164,1,1,"Confirmed Trend")))</f>
        <v>1.4940000700000001E-2</v>
      </c>
      <c r="DR208" s="14" cm="1">
        <f t="array" aca="1" ref="DR208" ca="1">IF(INDIRECT(ADDRESS($B208+1,DR$164,1,1,"Confirmed Trend"))=0,#N/A,INDIRECT(ADDRESS($B208+1,DR$164,1,1,"Confirmed Trend")))</f>
        <v>1.46690959E-2</v>
      </c>
      <c r="DS208" s="14" cm="1">
        <f t="array" aca="1" ref="DS208" ca="1">IF(INDIRECT(ADDRESS($B208+1,DS$164,1,1,"Confirmed Trend"))=0,#N/A,INDIRECT(ADDRESS($B208+1,DS$164,1,1,"Confirmed Trend")))</f>
        <v>1.3686367E-2</v>
      </c>
      <c r="DT208" s="14" cm="1">
        <f t="array" aca="1" ref="DT208" ca="1">IF(INDIRECT(ADDRESS($B208+1,DT$164,1,1,"Confirmed Trend"))=0,#N/A,INDIRECT(ADDRESS($B208+1,DT$164,1,1,"Confirmed Trend")))</f>
        <v>1.2654411399999999E-2</v>
      </c>
      <c r="DU208" s="14" cm="1">
        <f t="array" aca="1" ref="DU208" ca="1">IF(INDIRECT(ADDRESS($B208+1,DU$164,1,1,"Confirmed Trend"))=0,#N/A,INDIRECT(ADDRESS($B208+1,DU$164,1,1,"Confirmed Trend")))</f>
        <v>1.2137174400000001E-2</v>
      </c>
      <c r="DV208" s="14" cm="1">
        <f t="array" aca="1" ref="DV208" ca="1">IF(INDIRECT(ADDRESS($B208+1,DV$164,1,1,"Confirmed Trend"))=0,#N/A,INDIRECT(ADDRESS($B208+1,DV$164,1,1,"Confirmed Trend")))</f>
        <v>1.2185759399999999E-2</v>
      </c>
      <c r="DW208" s="14" cm="1">
        <f t="array" aca="1" ref="DW208" ca="1">IF(INDIRECT(ADDRESS($B208+1,DW$164,1,1,"Confirmed Trend"))=0,#N/A,INDIRECT(ADDRESS($B208+1,DW$164,1,1,"Confirmed Trend")))</f>
        <v>1.2564457100000001E-2</v>
      </c>
      <c r="DX208" s="14" cm="1">
        <f t="array" aca="1" ref="DX208" ca="1">IF(INDIRECT(ADDRESS($B208+1,DX$164,1,1,"Confirmed Trend"))=0,#N/A,INDIRECT(ADDRESS($B208+1,DX$164,1,1,"Confirmed Trend")))</f>
        <v>1.2449185099999999E-2</v>
      </c>
      <c r="DY208" s="14" cm="1">
        <f t="array" aca="1" ref="DY208" ca="1">IF(INDIRECT(ADDRESS($B208+1,DY$164,1,1,"Confirmed Trend"))=0,#N/A,INDIRECT(ADDRESS($B208+1,DY$164,1,1,"Confirmed Trend")))</f>
        <v>1.17933763E-2</v>
      </c>
      <c r="DZ208" s="14" cm="1">
        <f t="array" aca="1" ref="DZ208" ca="1">IF(INDIRECT(ADDRESS($B208+1,DZ$164,1,1,"Confirmed Trend"))=0,#N/A,INDIRECT(ADDRESS($B208+1,DZ$164,1,1,"Confirmed Trend")))</f>
        <v>1.04836957E-2</v>
      </c>
      <c r="EA208" s="14" cm="1">
        <f t="array" aca="1" ref="EA208" ca="1">IF(INDIRECT(ADDRESS($B208+1,EA$164,1,1,"Confirmed Trend"))=0,#N/A,INDIRECT(ADDRESS($B208+1,EA$164,1,1,"Confirmed Trend")))</f>
        <v>9.4396849999999997E-3</v>
      </c>
      <c r="EB208" s="14" cm="1">
        <f t="array" aca="1" ref="EB208" ca="1">IF(INDIRECT(ADDRESS($B208+1,EB$164,1,1,"Confirmed Trend"))=0,#N/A,INDIRECT(ADDRESS($B208+1,EB$164,1,1,"Confirmed Trend")))</f>
        <v>8.7690965999999999E-3</v>
      </c>
      <c r="EC208" s="14" cm="1">
        <f t="array" aca="1" ref="EC208" ca="1">IF(INDIRECT(ADDRESS($B208+1,EC$164,1,1,"Confirmed Trend"))=0,#N/A,INDIRECT(ADDRESS($B208+1,EC$164,1,1,"Confirmed Trend")))</f>
        <v>9.6148786999999993E-3</v>
      </c>
      <c r="ED208" s="14" cm="1">
        <f t="array" aca="1" ref="ED208" ca="1">IF(INDIRECT(ADDRESS($B208+1,ED$164,1,1,"Confirmed Trend"))=0,#N/A,INDIRECT(ADDRESS($B208+1,ED$164,1,1,"Confirmed Trend")))</f>
        <v>1.0676736500000001E-2</v>
      </c>
      <c r="EE208" s="14" cm="1">
        <f t="array" aca="1" ref="EE208" ca="1">IF(INDIRECT(ADDRESS($B208+1,EE$164,1,1,"Confirmed Trend"))=0,#N/A,INDIRECT(ADDRESS($B208+1,EE$164,1,1,"Confirmed Trend")))</f>
        <v>1.1528169E-2</v>
      </c>
      <c r="EF208" s="14" cm="1">
        <f t="array" aca="1" ref="EF208" ca="1">IF(INDIRECT(ADDRESS($B208+1,EF$164,1,1,"Confirmed Trend"))=0,#N/A,INDIRECT(ADDRESS($B208+1,EF$164,1,1,"Confirmed Trend")))</f>
        <v>1.10820534E-2</v>
      </c>
      <c r="EG208" s="14" cm="1">
        <f t="array" aca="1" ref="EG208" ca="1">IF(INDIRECT(ADDRESS($B208+1,EG$164,1,1,"Confirmed Trend"))=0,#N/A,INDIRECT(ADDRESS($B208+1,EG$164,1,1,"Confirmed Trend")))</f>
        <v>9.5355092999999998E-3</v>
      </c>
      <c r="EH208" s="14" cm="1">
        <f t="array" aca="1" ref="EH208" ca="1">IF(INDIRECT(ADDRESS($B208+1,EH$164,1,1,"Confirmed Trend"))=0,#N/A,INDIRECT(ADDRESS($B208+1,EH$164,1,1,"Confirmed Trend")))</f>
        <v>8.1217071999999998E-3</v>
      </c>
      <c r="EI208" s="14" cm="1">
        <f t="array" aca="1" ref="EI208" ca="1">IF(INDIRECT(ADDRESS($B208+1,EI$164,1,1,"Confirmed Trend"))=0,#N/A,INDIRECT(ADDRESS($B208+1,EI$164,1,1,"Confirmed Trend")))</f>
        <v>7.0754805999999996E-3</v>
      </c>
      <c r="EJ208" s="14" cm="1">
        <f t="array" aca="1" ref="EJ208" ca="1">IF(INDIRECT(ADDRESS($B208+1,EJ$164,1,1,"Confirmed Trend"))=0,#N/A,INDIRECT(ADDRESS($B208+1,EJ$164,1,1,"Confirmed Trend")))</f>
        <v>6.9532368999999997E-3</v>
      </c>
      <c r="EK208" s="14" cm="1">
        <f t="array" aca="1" ref="EK208" ca="1">IF(INDIRECT(ADDRESS($B208+1,EK$164,1,1,"Confirmed Trend"))=0,#N/A,INDIRECT(ADDRESS($B208+1,EK$164,1,1,"Confirmed Trend")))</f>
        <v>7.1359554000000004E-3</v>
      </c>
      <c r="EL208" s="14" cm="1">
        <f t="array" aca="1" ref="EL208" ca="1">IF(INDIRECT(ADDRESS($B208+1,EL$164,1,1,"Confirmed Trend"))=0,#N/A,INDIRECT(ADDRESS($B208+1,EL$164,1,1,"Confirmed Trend")))</f>
        <v>7.2840426999999999E-3</v>
      </c>
      <c r="EM208" s="14" cm="1">
        <f t="array" aca="1" ref="EM208" ca="1">IF(INDIRECT(ADDRESS($B208+1,EM$164,1,1,"Confirmed Trend"))=0,#N/A,INDIRECT(ADDRESS($B208+1,EM$164,1,1,"Confirmed Trend")))</f>
        <v>7.1155322999999996E-3</v>
      </c>
      <c r="EN208" s="14" cm="1">
        <f t="array" aca="1" ref="EN208" ca="1">IF(INDIRECT(ADDRESS($B208+1,EN$164,1,1,"Confirmed Trend"))=0,#N/A,INDIRECT(ADDRESS($B208+1,EN$164,1,1,"Confirmed Trend")))</f>
        <v>6.9096764999999997E-3</v>
      </c>
      <c r="EO208" s="14" cm="1">
        <f t="array" aca="1" ref="EO208" ca="1">IF(INDIRECT(ADDRESS($B208+1,EO$164,1,1,"Confirmed Trend"))=0,#N/A,INDIRECT(ADDRESS($B208+1,EO$164,1,1,"Confirmed Trend")))</f>
        <v>6.3907056000000002E-3</v>
      </c>
      <c r="EP208" s="14" cm="1">
        <f t="array" aca="1" ref="EP208" ca="1">IF(INDIRECT(ADDRESS($B208+1,EP$164,1,1,"Confirmed Trend"))=0,#N/A,INDIRECT(ADDRESS($B208+1,EP$164,1,1,"Confirmed Trend")))</f>
        <v>6.0396418000000004E-3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</row>
    <row r="209" spans="2:162" x14ac:dyDescent="0.25">
      <c r="B209">
        <f t="shared" si="688"/>
        <v>44</v>
      </c>
      <c r="C209" t="str" cm="1">
        <f t="array" aca="1" ref="C209" ca="1">INDIRECT(ADDRESS($B209+1,1,1,1,"Confirmed Trend"))</f>
        <v>US Puerto Rico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cm="1">
        <f t="array" aca="1" ref="BP209" ca="1">IF(INDIRECT(ADDRESS($B209+1,BP$164,1,1,"Confirmed Trend"))=0,#N/A,INDIRECT(ADDRESS($B209+1,BP$164,1,1,"Confirmed Trend")))</f>
        <v>0.26838453680000002</v>
      </c>
      <c r="BQ209" s="14" cm="1">
        <f t="array" aca="1" ref="BQ209" ca="1">IF(INDIRECT(ADDRESS($B209+1,BQ$164,1,1,"Confirmed Trend"))=0,#N/A,INDIRECT(ADDRESS($B209+1,BQ$164,1,1,"Confirmed Trend")))</f>
        <v>0.27650694450000002</v>
      </c>
      <c r="BR209" s="14" cm="1">
        <f t="array" aca="1" ref="BR209" ca="1">IF(INDIRECT(ADDRESS($B209+1,BR$164,1,1,"Confirmed Trend"))=0,#N/A,INDIRECT(ADDRESS($B209+1,BR$164,1,1,"Confirmed Trend")))</f>
        <v>0.26819231360000001</v>
      </c>
      <c r="BS209" s="14" cm="1">
        <f t="array" aca="1" ref="BS209" ca="1">IF(INDIRECT(ADDRESS($B209+1,BS$164,1,1,"Confirmed Trend"))=0,#N/A,INDIRECT(ADDRESS($B209+1,BS$164,1,1,"Confirmed Trend")))</f>
        <v>0.2713959722</v>
      </c>
      <c r="BT209" s="14" cm="1">
        <f t="array" aca="1" ref="BT209" ca="1">IF(INDIRECT(ADDRESS($B209+1,BT$164,1,1,"Confirmed Trend"))=0,#N/A,INDIRECT(ADDRESS($B209+1,BT$164,1,1,"Confirmed Trend")))</f>
        <v>0.26105495820000002</v>
      </c>
      <c r="BU209" s="14" cm="1">
        <f t="array" aca="1" ref="BU209" ca="1">IF(INDIRECT(ADDRESS($B209+1,BU$164,1,1,"Confirmed Trend"))=0,#N/A,INDIRECT(ADDRESS($B209+1,BU$164,1,1,"Confirmed Trend")))</f>
        <v>0.27029887349999998</v>
      </c>
      <c r="BV209" s="14" cm="1">
        <f t="array" aca="1" ref="BV209" ca="1">IF(INDIRECT(ADDRESS($B209+1,BV$164,1,1,"Confirmed Trend"))=0,#N/A,INDIRECT(ADDRESS($B209+1,BV$164,1,1,"Confirmed Trend")))</f>
        <v>0.29165939590000001</v>
      </c>
      <c r="BW209" s="14" cm="1">
        <f t="array" aca="1" ref="BW209" ca="1">IF(INDIRECT(ADDRESS($B209+1,BW$164,1,1,"Confirmed Trend"))=0,#N/A,INDIRECT(ADDRESS($B209+1,BW$164,1,1,"Confirmed Trend")))</f>
        <v>0.30232004610000002</v>
      </c>
      <c r="BX209" s="14" cm="1">
        <f t="array" aca="1" ref="BX209" ca="1">IF(INDIRECT(ADDRESS($B209+1,BX$164,1,1,"Confirmed Trend"))=0,#N/A,INDIRECT(ADDRESS($B209+1,BX$164,1,1,"Confirmed Trend")))</f>
        <v>0.28756345719999998</v>
      </c>
      <c r="BY209" s="14" cm="1">
        <f t="array" aca="1" ref="BY209" ca="1">IF(INDIRECT(ADDRESS($B209+1,BY$164,1,1,"Confirmed Trend"))=0,#N/A,INDIRECT(ADDRESS($B209+1,BY$164,1,1,"Confirmed Trend")))</f>
        <v>0.25031783390000001</v>
      </c>
      <c r="BZ209" s="14" cm="1">
        <f t="array" aca="1" ref="BZ209" ca="1">IF(INDIRECT(ADDRESS($B209+1,BZ$164,1,1,"Confirmed Trend"))=0,#N/A,INDIRECT(ADDRESS($B209+1,BZ$164,1,1,"Confirmed Trend")))</f>
        <v>0.20697344300000001</v>
      </c>
      <c r="CA209" s="14" cm="1">
        <f t="array" aca="1" ref="CA209" ca="1">IF(INDIRECT(ADDRESS($B209+1,CA$164,1,1,"Confirmed Trend"))=0,#N/A,INDIRECT(ADDRESS($B209+1,CA$164,1,1,"Confirmed Trend")))</f>
        <v>0.1689160827</v>
      </c>
      <c r="CB209" s="14" cm="1">
        <f t="array" aca="1" ref="CB209" ca="1">IF(INDIRECT(ADDRESS($B209+1,CB$164,1,1,"Confirmed Trend"))=0,#N/A,INDIRECT(ADDRESS($B209+1,CB$164,1,1,"Confirmed Trend")))</f>
        <v>0.14390938759999999</v>
      </c>
      <c r="CC209" s="14" cm="1">
        <f t="array" aca="1" ref="CC209" ca="1">IF(INDIRECT(ADDRESS($B209+1,CC$164,1,1,"Confirmed Trend"))=0,#N/A,INDIRECT(ADDRESS($B209+1,CC$164,1,1,"Confirmed Trend")))</f>
        <v>0.1234253173</v>
      </c>
      <c r="CD209" s="14" cm="1">
        <f t="array" aca="1" ref="CD209" ca="1">IF(INDIRECT(ADDRESS($B209+1,CD$164,1,1,"Confirmed Trend"))=0,#N/A,INDIRECT(ADDRESS($B209+1,CD$164,1,1,"Confirmed Trend")))</f>
        <v>0.10458362910000001</v>
      </c>
      <c r="CE209" s="14" cm="1">
        <f t="array" aca="1" ref="CE209" ca="1">IF(INDIRECT(ADDRESS($B209+1,CE$164,1,1,"Confirmed Trend"))=0,#N/A,INDIRECT(ADDRESS($B209+1,CE$164,1,1,"Confirmed Trend")))</f>
        <v>9.4978471600000003E-2</v>
      </c>
      <c r="CF209" s="14" cm="1">
        <f t="array" aca="1" ref="CF209" ca="1">IF(INDIRECT(ADDRESS($B209+1,CF$164,1,1,"Confirmed Trend"))=0,#N/A,INDIRECT(ADDRESS($B209+1,CF$164,1,1,"Confirmed Trend")))</f>
        <v>8.9372391800000006E-2</v>
      </c>
      <c r="CG209" s="14" cm="1">
        <f t="array" aca="1" ref="CG209" ca="1">IF(INDIRECT(ADDRESS($B209+1,CG$164,1,1,"Confirmed Trend"))=0,#N/A,INDIRECT(ADDRESS($B209+1,CG$164,1,1,"Confirmed Trend")))</f>
        <v>8.9073920099999995E-2</v>
      </c>
      <c r="CH209" s="14" cm="1">
        <f t="array" aca="1" ref="CH209" ca="1">IF(INDIRECT(ADDRESS($B209+1,CH$164,1,1,"Confirmed Trend"))=0,#N/A,INDIRECT(ADDRESS($B209+1,CH$164,1,1,"Confirmed Trend")))</f>
        <v>9.0208349800000004E-2</v>
      </c>
      <c r="CI209" s="14" cm="1">
        <f t="array" aca="1" ref="CI209" ca="1">IF(INDIRECT(ADDRESS($B209+1,CI$164,1,1,"Confirmed Trend"))=0,#N/A,INDIRECT(ADDRESS($B209+1,CI$164,1,1,"Confirmed Trend")))</f>
        <v>8.3759355399999999E-2</v>
      </c>
      <c r="CJ209" s="14" cm="1">
        <f t="array" aca="1" ref="CJ209" ca="1">IF(INDIRECT(ADDRESS($B209+1,CJ$164,1,1,"Confirmed Trend"))=0,#N/A,INDIRECT(ADDRESS($B209+1,CJ$164,1,1,"Confirmed Trend")))</f>
        <v>7.6452628800000005E-2</v>
      </c>
      <c r="CK209" s="14" cm="1">
        <f t="array" aca="1" ref="CK209" ca="1">IF(INDIRECT(ADDRESS($B209+1,CK$164,1,1,"Confirmed Trend"))=0,#N/A,INDIRECT(ADDRESS($B209+1,CK$164,1,1,"Confirmed Trend")))</f>
        <v>6.2628412499999994E-2</v>
      </c>
      <c r="CL209" s="14" cm="1">
        <f t="array" aca="1" ref="CL209" ca="1">IF(INDIRECT(ADDRESS($B209+1,CL$164,1,1,"Confirmed Trend"))=0,#N/A,INDIRECT(ADDRESS($B209+1,CL$164,1,1,"Confirmed Trend")))</f>
        <v>5.0951252099999997E-2</v>
      </c>
      <c r="CM209" s="14" cm="1">
        <f t="array" aca="1" ref="CM209" ca="1">IF(INDIRECT(ADDRESS($B209+1,CM$164,1,1,"Confirmed Trend"))=0,#N/A,INDIRECT(ADDRESS($B209+1,CM$164,1,1,"Confirmed Trend")))</f>
        <v>4.4895175799999999E-2</v>
      </c>
      <c r="CN209" s="14" cm="1">
        <f t="array" aca="1" ref="CN209" ca="1">IF(INDIRECT(ADDRESS($B209+1,CN$164,1,1,"Confirmed Trend"))=0,#N/A,INDIRECT(ADDRESS($B209+1,CN$164,1,1,"Confirmed Trend")))</f>
        <v>4.3530389199999998E-2</v>
      </c>
      <c r="CO209" s="14" cm="1">
        <f t="array" aca="1" ref="CO209" ca="1">IF(INDIRECT(ADDRESS($B209+1,CO$164,1,1,"Confirmed Trend"))=0,#N/A,INDIRECT(ADDRESS($B209+1,CO$164,1,1,"Confirmed Trend")))</f>
        <v>4.9659119500000001E-2</v>
      </c>
      <c r="CP209" s="14" cm="1">
        <f t="array" aca="1" ref="CP209" ca="1">IF(INDIRECT(ADDRESS($B209+1,CP$164,1,1,"Confirmed Trend"))=0,#N/A,INDIRECT(ADDRESS($B209+1,CP$164,1,1,"Confirmed Trend")))</f>
        <v>5.0690654600000003E-2</v>
      </c>
      <c r="CQ209" s="14" cm="1">
        <f t="array" aca="1" ref="CQ209" ca="1">IF(INDIRECT(ADDRESS($B209+1,CQ$164,1,1,"Confirmed Trend"))=0,#N/A,INDIRECT(ADDRESS($B209+1,CQ$164,1,1,"Confirmed Trend")))</f>
        <v>5.0920254900000003E-2</v>
      </c>
      <c r="CR209" s="14" cm="1">
        <f t="array" aca="1" ref="CR209" ca="1">IF(INDIRECT(ADDRESS($B209+1,CR$164,1,1,"Confirmed Trend"))=0,#N/A,INDIRECT(ADDRESS($B209+1,CR$164,1,1,"Confirmed Trend")))</f>
        <v>1.7791450600000001E-2</v>
      </c>
      <c r="CS209" s="14" cm="1">
        <f t="array" aca="1" ref="CS209" ca="1">IF(INDIRECT(ADDRESS($B209+1,CS$164,1,1,"Confirmed Trend"))=0,#N/A,INDIRECT(ADDRESS($B209+1,CS$164,1,1,"Confirmed Trend")))</f>
        <v>-6.7238819E-3</v>
      </c>
      <c r="CT209" s="14" cm="1">
        <f t="array" aca="1" ref="CT209" ca="1">IF(INDIRECT(ADDRESS($B209+1,CT$164,1,1,"Confirmed Trend"))=0,#N/A,INDIRECT(ADDRESS($B209+1,CT$164,1,1,"Confirmed Trend")))</f>
        <v>-2.1362829400000002E-2</v>
      </c>
      <c r="CU209" s="14" cm="1">
        <f t="array" aca="1" ref="CU209" ca="1">IF(INDIRECT(ADDRESS($B209+1,CU$164,1,1,"Confirmed Trend"))=0,#N/A,INDIRECT(ADDRESS($B209+1,CU$164,1,1,"Confirmed Trend")))</f>
        <v>-5.6617741999999997E-3</v>
      </c>
      <c r="CV209" s="14" cm="1">
        <f t="array" aca="1" ref="CV209" ca="1">IF(INDIRECT(ADDRESS($B209+1,CV$164,1,1,"Confirmed Trend"))=0,#N/A,INDIRECT(ADDRESS($B209+1,CV$164,1,1,"Confirmed Trend")))</f>
        <v>3.3554438899999997E-2</v>
      </c>
      <c r="CW209" s="14" cm="1">
        <f t="array" aca="1" ref="CW209" ca="1">IF(INDIRECT(ADDRESS($B209+1,CW$164,1,1,"Confirmed Trend"))=0,#N/A,INDIRECT(ADDRESS($B209+1,CW$164,1,1,"Confirmed Trend")))</f>
        <v>5.2957296399999999E-2</v>
      </c>
      <c r="CX209" s="14" cm="1">
        <f t="array" aca="1" ref="CX209" ca="1">IF(INDIRECT(ADDRESS($B209+1,CX$164,1,1,"Confirmed Trend"))=0,#N/A,INDIRECT(ADDRESS($B209+1,CX$164,1,1,"Confirmed Trend")))</f>
        <v>6.0693539099999999E-2</v>
      </c>
      <c r="CY209" s="14" cm="1">
        <f t="array" aca="1" ref="CY209" ca="1">IF(INDIRECT(ADDRESS($B209+1,CY$164,1,1,"Confirmed Trend"))=0,#N/A,INDIRECT(ADDRESS($B209+1,CY$164,1,1,"Confirmed Trend")))</f>
        <v>3.5051280900000002E-2</v>
      </c>
      <c r="CZ209" s="14" cm="1">
        <f t="array" aca="1" ref="CZ209" ca="1">IF(INDIRECT(ADDRESS($B209+1,CZ$164,1,1,"Confirmed Trend"))=0,#N/A,INDIRECT(ADDRESS($B209+1,CZ$164,1,1,"Confirmed Trend")))</f>
        <v>2.54414588E-2</v>
      </c>
      <c r="DA209" s="14" cm="1">
        <f t="array" aca="1" ref="DA209" ca="1">IF(INDIRECT(ADDRESS($B209+1,DA$164,1,1,"Confirmed Trend"))=0,#N/A,INDIRECT(ADDRESS($B209+1,DA$164,1,1,"Confirmed Trend")))</f>
        <v>2.82830936E-2</v>
      </c>
      <c r="DB209" s="14" cm="1">
        <f t="array" aca="1" ref="DB209" ca="1">IF(INDIRECT(ADDRESS($B209+1,DB$164,1,1,"Confirmed Trend"))=0,#N/A,INDIRECT(ADDRESS($B209+1,DB$164,1,1,"Confirmed Trend")))</f>
        <v>4.02343717E-2</v>
      </c>
      <c r="DC209" s="14" cm="1">
        <f t="array" aca="1" ref="DC209" ca="1">IF(INDIRECT(ADDRESS($B209+1,DC$164,1,1,"Confirmed Trend"))=0,#N/A,INDIRECT(ADDRESS($B209+1,DC$164,1,1,"Confirmed Trend")))</f>
        <v>5.0415743999999998E-2</v>
      </c>
      <c r="DD209" s="14" cm="1">
        <f t="array" aca="1" ref="DD209" ca="1">IF(INDIRECT(ADDRESS($B209+1,DD$164,1,1,"Confirmed Trend"))=0,#N/A,INDIRECT(ADDRESS($B209+1,DD$164,1,1,"Confirmed Trend")))</f>
        <v>5.4603315700000002E-2</v>
      </c>
      <c r="DE209" s="14" cm="1">
        <f t="array" aca="1" ref="DE209" ca="1">IF(INDIRECT(ADDRESS($B209+1,DE$164,1,1,"Confirmed Trend"))=0,#N/A,INDIRECT(ADDRESS($B209+1,DE$164,1,1,"Confirmed Trend")))</f>
        <v>5.2276761099999999E-2</v>
      </c>
      <c r="DF209" s="14" cm="1">
        <f t="array" aca="1" ref="DF209" ca="1">IF(INDIRECT(ADDRESS($B209+1,DF$164,1,1,"Confirmed Trend"))=0,#N/A,INDIRECT(ADDRESS($B209+1,DF$164,1,1,"Confirmed Trend")))</f>
        <v>4.1666801500000003E-2</v>
      </c>
      <c r="DG209" s="14" cm="1">
        <f t="array" aca="1" ref="DG209" ca="1">IF(INDIRECT(ADDRESS($B209+1,DG$164,1,1,"Confirmed Trend"))=0,#N/A,INDIRECT(ADDRESS($B209+1,DG$164,1,1,"Confirmed Trend")))</f>
        <v>3.60832518E-2</v>
      </c>
      <c r="DH209" s="14" cm="1">
        <f t="array" aca="1" ref="DH209" ca="1">IF(INDIRECT(ADDRESS($B209+1,DH$164,1,1,"Confirmed Trend"))=0,#N/A,INDIRECT(ADDRESS($B209+1,DH$164,1,1,"Confirmed Trend")))</f>
        <v>3.2875185100000003E-2</v>
      </c>
      <c r="DI209" s="14" cm="1">
        <f t="array" aca="1" ref="DI209" ca="1">IF(INDIRECT(ADDRESS($B209+1,DI$164,1,1,"Confirmed Trend"))=0,#N/A,INDIRECT(ADDRESS($B209+1,DI$164,1,1,"Confirmed Trend")))</f>
        <v>3.3482342700000001E-2</v>
      </c>
      <c r="DJ209" s="14" cm="1">
        <f t="array" aca="1" ref="DJ209" ca="1">IF(INDIRECT(ADDRESS($B209+1,DJ$164,1,1,"Confirmed Trend"))=0,#N/A,INDIRECT(ADDRESS($B209+1,DJ$164,1,1,"Confirmed Trend")))</f>
        <v>3.2868535499999997E-2</v>
      </c>
      <c r="DK209" s="14" cm="1">
        <f t="array" aca="1" ref="DK209" ca="1">IF(INDIRECT(ADDRESS($B209+1,DK$164,1,1,"Confirmed Trend"))=0,#N/A,INDIRECT(ADDRESS($B209+1,DK$164,1,1,"Confirmed Trend")))</f>
        <v>2.8475166E-2</v>
      </c>
      <c r="DL209" s="14" cm="1">
        <f t="array" aca="1" ref="DL209" ca="1">IF(INDIRECT(ADDRESS($B209+1,DL$164,1,1,"Confirmed Trend"))=0,#N/A,INDIRECT(ADDRESS($B209+1,DL$164,1,1,"Confirmed Trend")))</f>
        <v>2.34512791E-2</v>
      </c>
      <c r="DM209" s="14" cm="1">
        <f t="array" aca="1" ref="DM209" ca="1">IF(INDIRECT(ADDRESS($B209+1,DM$164,1,1,"Confirmed Trend"))=0,#N/A,INDIRECT(ADDRESS($B209+1,DM$164,1,1,"Confirmed Trend")))</f>
        <v>1.9990053000000001E-2</v>
      </c>
      <c r="DN209" s="14" cm="1">
        <f t="array" aca="1" ref="DN209" ca="1">IF(INDIRECT(ADDRESS($B209+1,DN$164,1,1,"Confirmed Trend"))=0,#N/A,INDIRECT(ADDRESS($B209+1,DN$164,1,1,"Confirmed Trend")))</f>
        <v>1.9637621800000001E-2</v>
      </c>
      <c r="DO209" s="14" cm="1">
        <f t="array" aca="1" ref="DO209" ca="1">IF(INDIRECT(ADDRESS($B209+1,DO$164,1,1,"Confirmed Trend"))=0,#N/A,INDIRECT(ADDRESS($B209+1,DO$164,1,1,"Confirmed Trend")))</f>
        <v>2.4405076800000002E-2</v>
      </c>
      <c r="DP209" s="14" cm="1">
        <f t="array" aca="1" ref="DP209" ca="1">IF(INDIRECT(ADDRESS($B209+1,DP$164,1,1,"Confirmed Trend"))=0,#N/A,INDIRECT(ADDRESS($B209+1,DP$164,1,1,"Confirmed Trend")))</f>
        <v>2.8555034900000002E-2</v>
      </c>
      <c r="DQ209" s="14" cm="1">
        <f t="array" aca="1" ref="DQ209" ca="1">IF(INDIRECT(ADDRESS($B209+1,DQ$164,1,1,"Confirmed Trend"))=0,#N/A,INDIRECT(ADDRESS($B209+1,DQ$164,1,1,"Confirmed Trend")))</f>
        <v>3.0962359200000001E-2</v>
      </c>
      <c r="DR209" s="14" cm="1">
        <f t="array" aca="1" ref="DR209" ca="1">IF(INDIRECT(ADDRESS($B209+1,DR$164,1,1,"Confirmed Trend"))=0,#N/A,INDIRECT(ADDRESS($B209+1,DR$164,1,1,"Confirmed Trend")))</f>
        <v>3.0147044500000001E-2</v>
      </c>
      <c r="DS209" s="14" cm="1">
        <f t="array" aca="1" ref="DS209" ca="1">IF(INDIRECT(ADDRESS($B209+1,DS$164,1,1,"Confirmed Trend"))=0,#N/A,INDIRECT(ADDRESS($B209+1,DS$164,1,1,"Confirmed Trend")))</f>
        <v>2.8335620799999999E-2</v>
      </c>
      <c r="DT209" s="14" cm="1">
        <f t="array" aca="1" ref="DT209" ca="1">IF(INDIRECT(ADDRESS($B209+1,DT$164,1,1,"Confirmed Trend"))=0,#N/A,INDIRECT(ADDRESS($B209+1,DT$164,1,1,"Confirmed Trend")))</f>
        <v>2.6176909799999998E-2</v>
      </c>
      <c r="DU209" s="14" cm="1">
        <f t="array" aca="1" ref="DU209" ca="1">IF(INDIRECT(ADDRESS($B209+1,DU$164,1,1,"Confirmed Trend"))=0,#N/A,INDIRECT(ADDRESS($B209+1,DU$164,1,1,"Confirmed Trend")))</f>
        <v>2.4989467000000001E-2</v>
      </c>
      <c r="DV209" s="14" cm="1">
        <f t="array" aca="1" ref="DV209" ca="1">IF(INDIRECT(ADDRESS($B209+1,DV$164,1,1,"Confirmed Trend"))=0,#N/A,INDIRECT(ADDRESS($B209+1,DV$164,1,1,"Confirmed Trend")))</f>
        <v>2.61436858E-2</v>
      </c>
      <c r="DW209" s="14" cm="1">
        <f t="array" aca="1" ref="DW209" ca="1">IF(INDIRECT(ADDRESS($B209+1,DW$164,1,1,"Confirmed Trend"))=0,#N/A,INDIRECT(ADDRESS($B209+1,DW$164,1,1,"Confirmed Trend")))</f>
        <v>2.5988016499999999E-2</v>
      </c>
      <c r="DX209" s="14" cm="1">
        <f t="array" aca="1" ref="DX209" ca="1">IF(INDIRECT(ADDRESS($B209+1,DX$164,1,1,"Confirmed Trend"))=0,#N/A,INDIRECT(ADDRESS($B209+1,DX$164,1,1,"Confirmed Trend")))</f>
        <v>2.6876860799999999E-2</v>
      </c>
      <c r="DY209" s="14" cm="1">
        <f t="array" aca="1" ref="DY209" ca="1">IF(INDIRECT(ADDRESS($B209+1,DY$164,1,1,"Confirmed Trend"))=0,#N/A,INDIRECT(ADDRESS($B209+1,DY$164,1,1,"Confirmed Trend")))</f>
        <v>2.69919658E-2</v>
      </c>
      <c r="DZ209" s="14" cm="1">
        <f t="array" aca="1" ref="DZ209" ca="1">IF(INDIRECT(ADDRESS($B209+1,DZ$164,1,1,"Confirmed Trend"))=0,#N/A,INDIRECT(ADDRESS($B209+1,DZ$164,1,1,"Confirmed Trend")))</f>
        <v>2.6302347300000001E-2</v>
      </c>
      <c r="EA209" s="14" cm="1">
        <f t="array" aca="1" ref="EA209" ca="1">IF(INDIRECT(ADDRESS($B209+1,EA$164,1,1,"Confirmed Trend"))=0,#N/A,INDIRECT(ADDRESS($B209+1,EA$164,1,1,"Confirmed Trend")))</f>
        <v>2.49799762E-2</v>
      </c>
      <c r="EB209" s="14" cm="1">
        <f t="array" aca="1" ref="EB209" ca="1">IF(INDIRECT(ADDRESS($B209+1,EB$164,1,1,"Confirmed Trend"))=0,#N/A,INDIRECT(ADDRESS($B209+1,EB$164,1,1,"Confirmed Trend")))</f>
        <v>2.3015469100000002E-2</v>
      </c>
      <c r="EC209" s="14" cm="1">
        <f t="array" aca="1" ref="EC209" ca="1">IF(INDIRECT(ADDRESS($B209+1,EC$164,1,1,"Confirmed Trend"))=0,#N/A,INDIRECT(ADDRESS($B209+1,EC$164,1,1,"Confirmed Trend")))</f>
        <v>2.47492744E-2</v>
      </c>
      <c r="ED209" s="14" cm="1">
        <f t="array" aca="1" ref="ED209" ca="1">IF(INDIRECT(ADDRESS($B209+1,ED$164,1,1,"Confirmed Trend"))=0,#N/A,INDIRECT(ADDRESS($B209+1,ED$164,1,1,"Confirmed Trend")))</f>
        <v>2.65035749E-2</v>
      </c>
      <c r="EE209" s="14" cm="1">
        <f t="array" aca="1" ref="EE209" ca="1">IF(INDIRECT(ADDRESS($B209+1,EE$164,1,1,"Confirmed Trend"))=0,#N/A,INDIRECT(ADDRESS($B209+1,EE$164,1,1,"Confirmed Trend")))</f>
        <v>2.78684355E-2</v>
      </c>
      <c r="EF209" s="14" cm="1">
        <f t="array" aca="1" ref="EF209" ca="1">IF(INDIRECT(ADDRESS($B209+1,EF$164,1,1,"Confirmed Trend"))=0,#N/A,INDIRECT(ADDRESS($B209+1,EF$164,1,1,"Confirmed Trend")))</f>
        <v>2.72755137E-2</v>
      </c>
      <c r="EG209" s="14" cm="1">
        <f t="array" aca="1" ref="EG209" ca="1">IF(INDIRECT(ADDRESS($B209+1,EG$164,1,1,"Confirmed Trend"))=0,#N/A,INDIRECT(ADDRESS($B209+1,EG$164,1,1,"Confirmed Trend")))</f>
        <v>2.4135792199999999E-2</v>
      </c>
      <c r="EH209" s="14" cm="1">
        <f t="array" aca="1" ref="EH209" ca="1">IF(INDIRECT(ADDRESS($B209+1,EH$164,1,1,"Confirmed Trend"))=0,#N/A,INDIRECT(ADDRESS($B209+1,EH$164,1,1,"Confirmed Trend")))</f>
        <v>2.18518199E-2</v>
      </c>
      <c r="EI209" s="14" cm="1">
        <f t="array" aca="1" ref="EI209" ca="1">IF(INDIRECT(ADDRESS($B209+1,EI$164,1,1,"Confirmed Trend"))=0,#N/A,INDIRECT(ADDRESS($B209+1,EI$164,1,1,"Confirmed Trend")))</f>
        <v>2.8491571699999999E-2</v>
      </c>
      <c r="EJ209" s="14" cm="1">
        <f t="array" aca="1" ref="EJ209" ca="1">IF(INDIRECT(ADDRESS($B209+1,EJ$164,1,1,"Confirmed Trend"))=0,#N/A,INDIRECT(ADDRESS($B209+1,EJ$164,1,1,"Confirmed Trend")))</f>
        <v>3.7118137500000002E-2</v>
      </c>
      <c r="EK209" s="14" cm="1">
        <f t="array" aca="1" ref="EK209" ca="1">IF(INDIRECT(ADDRESS($B209+1,EK$164,1,1,"Confirmed Trend"))=0,#N/A,INDIRECT(ADDRESS($B209+1,EK$164,1,1,"Confirmed Trend")))</f>
        <v>4.9301603999999999E-2</v>
      </c>
      <c r="EL209" s="14" cm="1">
        <f t="array" aca="1" ref="EL209" ca="1">IF(INDIRECT(ADDRESS($B209+1,EL$164,1,1,"Confirmed Trend"))=0,#N/A,INDIRECT(ADDRESS($B209+1,EL$164,1,1,"Confirmed Trend")))</f>
        <v>5.2534379899999997E-2</v>
      </c>
      <c r="EM209" s="14" cm="1">
        <f t="array" aca="1" ref="EM209" ca="1">IF(INDIRECT(ADDRESS($B209+1,EM$164,1,1,"Confirmed Trend"))=0,#N/A,INDIRECT(ADDRESS($B209+1,EM$164,1,1,"Confirmed Trend")))</f>
        <v>4.6404175200000002E-2</v>
      </c>
      <c r="EN209" s="14" cm="1">
        <f t="array" aca="1" ref="EN209" ca="1">IF(INDIRECT(ADDRESS($B209+1,EN$164,1,1,"Confirmed Trend"))=0,#N/A,INDIRECT(ADDRESS($B209+1,EN$164,1,1,"Confirmed Trend")))</f>
        <v>3.71353341E-2</v>
      </c>
      <c r="EO209" s="14" cm="1">
        <f t="array" aca="1" ref="EO209" ca="1">IF(INDIRECT(ADDRESS($B209+1,EO$164,1,1,"Confirmed Trend"))=0,#N/A,INDIRECT(ADDRESS($B209+1,EO$164,1,1,"Confirmed Trend")))</f>
        <v>2.5976525600000001E-2</v>
      </c>
      <c r="EP209" s="14" cm="1">
        <f t="array" aca="1" ref="EP209" ca="1">IF(INDIRECT(ADDRESS($B209+1,EP$164,1,1,"Confirmed Trend"))=0,#N/A,INDIRECT(ADDRESS($B209+1,EP$164,1,1,"Confirmed Trend")))</f>
        <v>2.2410282100000001E-2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</row>
    <row r="210" spans="2:162" x14ac:dyDescent="0.25">
      <c r="B210">
        <f t="shared" si="688"/>
        <v>45</v>
      </c>
      <c r="C210" t="str" cm="1">
        <f t="array" aca="1" ref="C210" ca="1">INDIRECT(ADDRESS($B210+1,1,1,1,"Confirmed Trend"))</f>
        <v>US Rhode Island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cm="1">
        <f t="array" aca="1" ref="BD210" ca="1">IF(INDIRECT(ADDRESS($B210+1,BD$164,1,1,"Confirmed Trend"))=0,#N/A,INDIRECT(ADDRESS($B210+1,BD$164,1,1,"Confirmed Trend")))</f>
        <v>-0.33530409830000002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cm="1">
        <f t="array" aca="1" ref="BJ210" ca="1">IF(INDIRECT(ADDRESS($B210+1,BJ$164,1,1,"Confirmed Trend"))=0,#N/A,INDIRECT(ADDRESS($B210+1,BJ$164,1,1,"Confirmed Trend")))</f>
        <v>0.16386035369999999</v>
      </c>
      <c r="BK210" s="14" cm="1">
        <f t="array" aca="1" ref="BK210" ca="1">IF(INDIRECT(ADDRESS($B210+1,BK$164,1,1,"Confirmed Trend"))=0,#N/A,INDIRECT(ADDRESS($B210+1,BK$164,1,1,"Confirmed Trend")))</f>
        <v>0.20808931990000001</v>
      </c>
      <c r="BL210" s="14" cm="1">
        <f t="array" aca="1" ref="BL210" ca="1">IF(INDIRECT(ADDRESS($B210+1,BL$164,1,1,"Confirmed Trend"))=0,#N/A,INDIRECT(ADDRESS($B210+1,BL$164,1,1,"Confirmed Trend")))</f>
        <v>0.2627606307</v>
      </c>
      <c r="BM210" s="14" cm="1">
        <f t="array" aca="1" ref="BM210" ca="1">IF(INDIRECT(ADDRESS($B210+1,BM$164,1,1,"Confirmed Trend"))=0,#N/A,INDIRECT(ADDRESS($B210+1,BM$164,1,1,"Confirmed Trend")))</f>
        <v>0.27424027629999997</v>
      </c>
      <c r="BN210" s="14" cm="1">
        <f t="array" aca="1" ref="BN210" ca="1">IF(INDIRECT(ADDRESS($B210+1,BN$164,1,1,"Confirmed Trend"))=0,#N/A,INDIRECT(ADDRESS($B210+1,BN$164,1,1,"Confirmed Trend")))</f>
        <v>0.26367398580000001</v>
      </c>
      <c r="BO210" s="14" cm="1">
        <f t="array" aca="1" ref="BO210" ca="1">IF(INDIRECT(ADDRESS($B210+1,BO$164,1,1,"Confirmed Trend"))=0,#N/A,INDIRECT(ADDRESS($B210+1,BO$164,1,1,"Confirmed Trend")))</f>
        <v>0.24327803340000001</v>
      </c>
      <c r="BP210" s="14" cm="1">
        <f t="array" aca="1" ref="BP210" ca="1">IF(INDIRECT(ADDRESS($B210+1,BP$164,1,1,"Confirmed Trend"))=0,#N/A,INDIRECT(ADDRESS($B210+1,BP$164,1,1,"Confirmed Trend")))</f>
        <v>0.2188946775</v>
      </c>
      <c r="BQ210" s="14" cm="1">
        <f t="array" aca="1" ref="BQ210" ca="1">IF(INDIRECT(ADDRESS($B210+1,BQ$164,1,1,"Confirmed Trend"))=0,#N/A,INDIRECT(ADDRESS($B210+1,BQ$164,1,1,"Confirmed Trend")))</f>
        <v>0.20004218900000001</v>
      </c>
      <c r="BR210" s="14" cm="1">
        <f t="array" aca="1" ref="BR210" ca="1">IF(INDIRECT(ADDRESS($B210+1,BR$164,1,1,"Confirmed Trend"))=0,#N/A,INDIRECT(ADDRESS($B210+1,BR$164,1,1,"Confirmed Trend")))</f>
        <v>0.18333430780000001</v>
      </c>
      <c r="BS210" s="14" cm="1">
        <f t="array" aca="1" ref="BS210" ca="1">IF(INDIRECT(ADDRESS($B210+1,BS$164,1,1,"Confirmed Trend"))=0,#N/A,INDIRECT(ADDRESS($B210+1,BS$164,1,1,"Confirmed Trend")))</f>
        <v>0.18007901740000001</v>
      </c>
      <c r="BT210" s="14" cm="1">
        <f t="array" aca="1" ref="BT210" ca="1">IF(INDIRECT(ADDRESS($B210+1,BT$164,1,1,"Confirmed Trend"))=0,#N/A,INDIRECT(ADDRESS($B210+1,BT$164,1,1,"Confirmed Trend")))</f>
        <v>0.19410443390000001</v>
      </c>
      <c r="BU210" s="14" cm="1">
        <f t="array" aca="1" ref="BU210" ca="1">IF(INDIRECT(ADDRESS($B210+1,BU$164,1,1,"Confirmed Trend"))=0,#N/A,INDIRECT(ADDRESS($B210+1,BU$164,1,1,"Confirmed Trend")))</f>
        <v>0.22076586979999999</v>
      </c>
      <c r="BV210" s="14" cm="1">
        <f t="array" aca="1" ref="BV210" ca="1">IF(INDIRECT(ADDRESS($B210+1,BV$164,1,1,"Confirmed Trend"))=0,#N/A,INDIRECT(ADDRESS($B210+1,BV$164,1,1,"Confirmed Trend")))</f>
        <v>0.240758007</v>
      </c>
      <c r="BW210" s="14" cm="1">
        <f t="array" aca="1" ref="BW210" ca="1">IF(INDIRECT(ADDRESS($B210+1,BW$164,1,1,"Confirmed Trend"))=0,#N/A,INDIRECT(ADDRESS($B210+1,BW$164,1,1,"Confirmed Trend")))</f>
        <v>0.24470867160000001</v>
      </c>
      <c r="BX210" s="14" cm="1">
        <f t="array" aca="1" ref="BX210" ca="1">IF(INDIRECT(ADDRESS($B210+1,BX$164,1,1,"Confirmed Trend"))=0,#N/A,INDIRECT(ADDRESS($B210+1,BX$164,1,1,"Confirmed Trend")))</f>
        <v>0.23497022379999999</v>
      </c>
      <c r="BY210" s="14" cm="1">
        <f t="array" aca="1" ref="BY210" ca="1">IF(INDIRECT(ADDRESS($B210+1,BY$164,1,1,"Confirmed Trend"))=0,#N/A,INDIRECT(ADDRESS($B210+1,BY$164,1,1,"Confirmed Trend")))</f>
        <v>0.1989439425</v>
      </c>
      <c r="BZ210" s="14" cm="1">
        <f t="array" aca="1" ref="BZ210" ca="1">IF(INDIRECT(ADDRESS($B210+1,BZ$164,1,1,"Confirmed Trend"))=0,#N/A,INDIRECT(ADDRESS($B210+1,BZ$164,1,1,"Confirmed Trend")))</f>
        <v>0.1635508497</v>
      </c>
      <c r="CA210" s="14" cm="1">
        <f t="array" aca="1" ref="CA210" ca="1">IF(INDIRECT(ADDRESS($B210+1,CA$164,1,1,"Confirmed Trend"))=0,#N/A,INDIRECT(ADDRESS($B210+1,CA$164,1,1,"Confirmed Trend")))</f>
        <v>0.1372317978</v>
      </c>
      <c r="CB210" s="14" cm="1">
        <f t="array" aca="1" ref="CB210" ca="1">IF(INDIRECT(ADDRESS($B210+1,CB$164,1,1,"Confirmed Trend"))=0,#N/A,INDIRECT(ADDRESS($B210+1,CB$164,1,1,"Confirmed Trend")))</f>
        <v>0.13188066139999999</v>
      </c>
      <c r="CC210" s="14" cm="1">
        <f t="array" aca="1" ref="CC210" ca="1">IF(INDIRECT(ADDRESS($B210+1,CC$164,1,1,"Confirmed Trend"))=0,#N/A,INDIRECT(ADDRESS($B210+1,CC$164,1,1,"Confirmed Trend")))</f>
        <v>0.13745237900000001</v>
      </c>
      <c r="CD210" s="14" cm="1">
        <f t="array" aca="1" ref="CD210" ca="1">IF(INDIRECT(ADDRESS($B210+1,CD$164,1,1,"Confirmed Trend"))=0,#N/A,INDIRECT(ADDRESS($B210+1,CD$164,1,1,"Confirmed Trend")))</f>
        <v>0.1472015961</v>
      </c>
      <c r="CE210" s="14" cm="1">
        <f t="array" aca="1" ref="CE210" ca="1">IF(INDIRECT(ADDRESS($B210+1,CE$164,1,1,"Confirmed Trend"))=0,#N/A,INDIRECT(ADDRESS($B210+1,CE$164,1,1,"Confirmed Trend")))</f>
        <v>0.15963651030000001</v>
      </c>
      <c r="CF210" s="14" cm="1">
        <f t="array" aca="1" ref="CF210" ca="1">IF(INDIRECT(ADDRESS($B210+1,CF$164,1,1,"Confirmed Trend"))=0,#N/A,INDIRECT(ADDRESS($B210+1,CF$164,1,1,"Confirmed Trend")))</f>
        <v>0.16588869440000001</v>
      </c>
      <c r="CG210" s="14" cm="1">
        <f t="array" aca="1" ref="CG210" ca="1">IF(INDIRECT(ADDRESS($B210+1,CG$164,1,1,"Confirmed Trend"))=0,#N/A,INDIRECT(ADDRESS($B210+1,CG$164,1,1,"Confirmed Trend")))</f>
        <v>0.17148611629999999</v>
      </c>
      <c r="CH210" s="14" cm="1">
        <f t="array" aca="1" ref="CH210" ca="1">IF(INDIRECT(ADDRESS($B210+1,CH$164,1,1,"Confirmed Trend"))=0,#N/A,INDIRECT(ADDRESS($B210+1,CH$164,1,1,"Confirmed Trend")))</f>
        <v>0.16914583820000001</v>
      </c>
      <c r="CI210" s="14" cm="1">
        <f t="array" aca="1" ref="CI210" ca="1">IF(INDIRECT(ADDRESS($B210+1,CI$164,1,1,"Confirmed Trend"))=0,#N/A,INDIRECT(ADDRESS($B210+1,CI$164,1,1,"Confirmed Trend")))</f>
        <v>0.16038186330000001</v>
      </c>
      <c r="CJ210" s="14" cm="1">
        <f t="array" aca="1" ref="CJ210" ca="1">IF(INDIRECT(ADDRESS($B210+1,CJ$164,1,1,"Confirmed Trend"))=0,#N/A,INDIRECT(ADDRESS($B210+1,CJ$164,1,1,"Confirmed Trend")))</f>
        <v>0.14397410150000001</v>
      </c>
      <c r="CK210" s="14" cm="1">
        <f t="array" aca="1" ref="CK210" ca="1">IF(INDIRECT(ADDRESS($B210+1,CK$164,1,1,"Confirmed Trend"))=0,#N/A,INDIRECT(ADDRESS($B210+1,CK$164,1,1,"Confirmed Trend")))</f>
        <v>0.1249825812</v>
      </c>
      <c r="CL210" s="14" cm="1">
        <f t="array" aca="1" ref="CL210" ca="1">IF(INDIRECT(ADDRESS($B210+1,CL$164,1,1,"Confirmed Trend"))=0,#N/A,INDIRECT(ADDRESS($B210+1,CL$164,1,1,"Confirmed Trend")))</f>
        <v>0.1086317047</v>
      </c>
      <c r="CM210" s="14" cm="1">
        <f t="array" aca="1" ref="CM210" ca="1">IF(INDIRECT(ADDRESS($B210+1,CM$164,1,1,"Confirmed Trend"))=0,#N/A,INDIRECT(ADDRESS($B210+1,CM$164,1,1,"Confirmed Trend")))</f>
        <v>9.6357986699999995E-2</v>
      </c>
      <c r="CN210" s="14" cm="1">
        <f t="array" aca="1" ref="CN210" ca="1">IF(INDIRECT(ADDRESS($B210+1,CN$164,1,1,"Confirmed Trend"))=0,#N/A,INDIRECT(ADDRESS($B210+1,CN$164,1,1,"Confirmed Trend")))</f>
        <v>8.87433413E-2</v>
      </c>
      <c r="CO210" s="14" cm="1">
        <f t="array" aca="1" ref="CO210" ca="1">IF(INDIRECT(ADDRESS($B210+1,CO$164,1,1,"Confirmed Trend"))=0,#N/A,INDIRECT(ADDRESS($B210+1,CO$164,1,1,"Confirmed Trend")))</f>
        <v>8.2797745199999995E-2</v>
      </c>
      <c r="CP210" s="14" cm="1">
        <f t="array" aca="1" ref="CP210" ca="1">IF(INDIRECT(ADDRESS($B210+1,CP$164,1,1,"Confirmed Trend"))=0,#N/A,INDIRECT(ADDRESS($B210+1,CP$164,1,1,"Confirmed Trend")))</f>
        <v>7.7869094400000005E-2</v>
      </c>
      <c r="CQ210" s="14" cm="1">
        <f t="array" aca="1" ref="CQ210" ca="1">IF(INDIRECT(ADDRESS($B210+1,CQ$164,1,1,"Confirmed Trend"))=0,#N/A,INDIRECT(ADDRESS($B210+1,CQ$164,1,1,"Confirmed Trend")))</f>
        <v>7.3311077799999999E-2</v>
      </c>
      <c r="CR210" s="14" cm="1">
        <f t="array" aca="1" ref="CR210" ca="1">IF(INDIRECT(ADDRESS($B210+1,CR$164,1,1,"Confirmed Trend"))=0,#N/A,INDIRECT(ADDRESS($B210+1,CR$164,1,1,"Confirmed Trend")))</f>
        <v>7.05372165E-2</v>
      </c>
      <c r="CS210" s="14" cm="1">
        <f t="array" aca="1" ref="CS210" ca="1">IF(INDIRECT(ADDRESS($B210+1,CS$164,1,1,"Confirmed Trend"))=0,#N/A,INDIRECT(ADDRESS($B210+1,CS$164,1,1,"Confirmed Trend")))</f>
        <v>6.9922608999999997E-2</v>
      </c>
      <c r="CT210" s="14" cm="1">
        <f t="array" aca="1" ref="CT210" ca="1">IF(INDIRECT(ADDRESS($B210+1,CT$164,1,1,"Confirmed Trend"))=0,#N/A,INDIRECT(ADDRESS($B210+1,CT$164,1,1,"Confirmed Trend")))</f>
        <v>7.0279995299999995E-2</v>
      </c>
      <c r="CU210" s="14" cm="1">
        <f t="array" aca="1" ref="CU210" ca="1">IF(INDIRECT(ADDRESS($B210+1,CU$164,1,1,"Confirmed Trend"))=0,#N/A,INDIRECT(ADDRESS($B210+1,CU$164,1,1,"Confirmed Trend")))</f>
        <v>7.0114608699999997E-2</v>
      </c>
      <c r="CV210" s="14" cm="1">
        <f t="array" aca="1" ref="CV210" ca="1">IF(INDIRECT(ADDRESS($B210+1,CV$164,1,1,"Confirmed Trend"))=0,#N/A,INDIRECT(ADDRESS($B210+1,CV$164,1,1,"Confirmed Trend")))</f>
        <v>6.6963130800000006E-2</v>
      </c>
      <c r="CW210" s="14" cm="1">
        <f t="array" aca="1" ref="CW210" ca="1">IF(INDIRECT(ADDRESS($B210+1,CW$164,1,1,"Confirmed Trend"))=0,#N/A,INDIRECT(ADDRESS($B210+1,CW$164,1,1,"Confirmed Trend")))</f>
        <v>6.1064163300000002E-2</v>
      </c>
      <c r="CX210" s="14" cm="1">
        <f t="array" aca="1" ref="CX210" ca="1">IF(INDIRECT(ADDRESS($B210+1,CX$164,1,1,"Confirmed Trend"))=0,#N/A,INDIRECT(ADDRESS($B210+1,CX$164,1,1,"Confirmed Trend")))</f>
        <v>5.2451056900000001E-2</v>
      </c>
      <c r="CY210" s="14" cm="1">
        <f t="array" aca="1" ref="CY210" ca="1">IF(INDIRECT(ADDRESS($B210+1,CY$164,1,1,"Confirmed Trend"))=0,#N/A,INDIRECT(ADDRESS($B210+1,CY$164,1,1,"Confirmed Trend")))</f>
        <v>4.4162622700000001E-2</v>
      </c>
      <c r="CZ210" s="14" cm="1">
        <f t="array" aca="1" ref="CZ210" ca="1">IF(INDIRECT(ADDRESS($B210+1,CZ$164,1,1,"Confirmed Trend"))=0,#N/A,INDIRECT(ADDRESS($B210+1,CZ$164,1,1,"Confirmed Trend")))</f>
        <v>3.9106571600000001E-2</v>
      </c>
      <c r="DA210" s="14" cm="1">
        <f t="array" aca="1" ref="DA210" ca="1">IF(INDIRECT(ADDRESS($B210+1,DA$164,1,1,"Confirmed Trend"))=0,#N/A,INDIRECT(ADDRESS($B210+1,DA$164,1,1,"Confirmed Trend")))</f>
        <v>3.7699958200000001E-2</v>
      </c>
      <c r="DB210" s="14" cm="1">
        <f t="array" aca="1" ref="DB210" ca="1">IF(INDIRECT(ADDRESS($B210+1,DB$164,1,1,"Confirmed Trend"))=0,#N/A,INDIRECT(ADDRESS($B210+1,DB$164,1,1,"Confirmed Trend")))</f>
        <v>3.8840759799999999E-2</v>
      </c>
      <c r="DC210" s="14" cm="1">
        <f t="array" aca="1" ref="DC210" ca="1">IF(INDIRECT(ADDRESS($B210+1,DC$164,1,1,"Confirmed Trend"))=0,#N/A,INDIRECT(ADDRESS($B210+1,DC$164,1,1,"Confirmed Trend")))</f>
        <v>3.8045784700000002E-2</v>
      </c>
      <c r="DD210" s="14" cm="1">
        <f t="array" aca="1" ref="DD210" ca="1">IF(INDIRECT(ADDRESS($B210+1,DD$164,1,1,"Confirmed Trend"))=0,#N/A,INDIRECT(ADDRESS($B210+1,DD$164,1,1,"Confirmed Trend")))</f>
        <v>3.4693517700000003E-2</v>
      </c>
      <c r="DE210" s="14" cm="1">
        <f t="array" aca="1" ref="DE210" ca="1">IF(INDIRECT(ADDRESS($B210+1,DE$164,1,1,"Confirmed Trend"))=0,#N/A,INDIRECT(ADDRESS($B210+1,DE$164,1,1,"Confirmed Trend")))</f>
        <v>2.9912366900000001E-2</v>
      </c>
      <c r="DF210" s="14" cm="1">
        <f t="array" aca="1" ref="DF210" ca="1">IF(INDIRECT(ADDRESS($B210+1,DF$164,1,1,"Confirmed Trend"))=0,#N/A,INDIRECT(ADDRESS($B210+1,DF$164,1,1,"Confirmed Trend")))</f>
        <v>2.6106947500000002E-2</v>
      </c>
      <c r="DG210" s="14" cm="1">
        <f t="array" aca="1" ref="DG210" ca="1">IF(INDIRECT(ADDRESS($B210+1,DG$164,1,1,"Confirmed Trend"))=0,#N/A,INDIRECT(ADDRESS($B210+1,DG$164,1,1,"Confirmed Trend")))</f>
        <v>2.5514315700000002E-2</v>
      </c>
      <c r="DH210" s="14" cm="1">
        <f t="array" aca="1" ref="DH210" ca="1">IF(INDIRECT(ADDRESS($B210+1,DH$164,1,1,"Confirmed Trend"))=0,#N/A,INDIRECT(ADDRESS($B210+1,DH$164,1,1,"Confirmed Trend")))</f>
        <v>2.6189354799999998E-2</v>
      </c>
      <c r="DI210" s="14" cm="1">
        <f t="array" aca="1" ref="DI210" ca="1">IF(INDIRECT(ADDRESS($B210+1,DI$164,1,1,"Confirmed Trend"))=0,#N/A,INDIRECT(ADDRESS($B210+1,DI$164,1,1,"Confirmed Trend")))</f>
        <v>2.6744849399999999E-2</v>
      </c>
      <c r="DJ210" s="14" cm="1">
        <f t="array" aca="1" ref="DJ210" ca="1">IF(INDIRECT(ADDRESS($B210+1,DJ$164,1,1,"Confirmed Trend"))=0,#N/A,INDIRECT(ADDRESS($B210+1,DJ$164,1,1,"Confirmed Trend")))</f>
        <v>2.6240041700000001E-2</v>
      </c>
      <c r="DK210" s="14" cm="1">
        <f t="array" aca="1" ref="DK210" ca="1">IF(INDIRECT(ADDRESS($B210+1,DK$164,1,1,"Confirmed Trend"))=0,#N/A,INDIRECT(ADDRESS($B210+1,DK$164,1,1,"Confirmed Trend")))</f>
        <v>2.3948199100000001E-2</v>
      </c>
      <c r="DL210" s="14" cm="1">
        <f t="array" aca="1" ref="DL210" ca="1">IF(INDIRECT(ADDRESS($B210+1,DL$164,1,1,"Confirmed Trend"))=0,#N/A,INDIRECT(ADDRESS($B210+1,DL$164,1,1,"Confirmed Trend")))</f>
        <v>2.1686997600000001E-2</v>
      </c>
      <c r="DM210" s="14" cm="1">
        <f t="array" aca="1" ref="DM210" ca="1">IF(INDIRECT(ADDRESS($B210+1,DM$164,1,1,"Confirmed Trend"))=0,#N/A,INDIRECT(ADDRESS($B210+1,DM$164,1,1,"Confirmed Trend")))</f>
        <v>1.9551899599999999E-2</v>
      </c>
      <c r="DN210" s="14" cm="1">
        <f t="array" aca="1" ref="DN210" ca="1">IF(INDIRECT(ADDRESS($B210+1,DN$164,1,1,"Confirmed Trend"))=0,#N/A,INDIRECT(ADDRESS($B210+1,DN$164,1,1,"Confirmed Trend")))</f>
        <v>1.7849128999999998E-2</v>
      </c>
      <c r="DO210" s="14" cm="1">
        <f t="array" aca="1" ref="DO210" ca="1">IF(INDIRECT(ADDRESS($B210+1,DO$164,1,1,"Confirmed Trend"))=0,#N/A,INDIRECT(ADDRESS($B210+1,DO$164,1,1,"Confirmed Trend")))</f>
        <v>1.70380129E-2</v>
      </c>
      <c r="DP210" s="14" cm="1">
        <f t="array" aca="1" ref="DP210" ca="1">IF(INDIRECT(ADDRESS($B210+1,DP$164,1,1,"Confirmed Trend"))=0,#N/A,INDIRECT(ADDRESS($B210+1,DP$164,1,1,"Confirmed Trend")))</f>
        <v>1.65553201E-2</v>
      </c>
      <c r="DQ210" s="14" cm="1">
        <f t="array" aca="1" ref="DQ210" ca="1">IF(INDIRECT(ADDRESS($B210+1,DQ$164,1,1,"Confirmed Trend"))=0,#N/A,INDIRECT(ADDRESS($B210+1,DQ$164,1,1,"Confirmed Trend")))</f>
        <v>1.6956849999999999E-2</v>
      </c>
      <c r="DR210" s="14" cm="1">
        <f t="array" aca="1" ref="DR210" ca="1">IF(INDIRECT(ADDRESS($B210+1,DR$164,1,1,"Confirmed Trend"))=0,#N/A,INDIRECT(ADDRESS($B210+1,DR$164,1,1,"Confirmed Trend")))</f>
        <v>1.6759889699999999E-2</v>
      </c>
      <c r="DS210" s="14" cm="1">
        <f t="array" aca="1" ref="DS210" ca="1">IF(INDIRECT(ADDRESS($B210+1,DS$164,1,1,"Confirmed Trend"))=0,#N/A,INDIRECT(ADDRESS($B210+1,DS$164,1,1,"Confirmed Trend")))</f>
        <v>1.5904313999999999E-2</v>
      </c>
      <c r="DT210" s="14" cm="1">
        <f t="array" aca="1" ref="DT210" ca="1">IF(INDIRECT(ADDRESS($B210+1,DT$164,1,1,"Confirmed Trend"))=0,#N/A,INDIRECT(ADDRESS($B210+1,DT$164,1,1,"Confirmed Trend")))</f>
        <v>1.6190138900000001E-2</v>
      </c>
      <c r="DU210" s="14" cm="1">
        <f t="array" aca="1" ref="DU210" ca="1">IF(INDIRECT(ADDRESS($B210+1,DU$164,1,1,"Confirmed Trend"))=0,#N/A,INDIRECT(ADDRESS($B210+1,DU$164,1,1,"Confirmed Trend")))</f>
        <v>1.6664292800000001E-2</v>
      </c>
      <c r="DV210" s="14" cm="1">
        <f t="array" aca="1" ref="DV210" ca="1">IF(INDIRECT(ADDRESS($B210+1,DV$164,1,1,"Confirmed Trend"))=0,#N/A,INDIRECT(ADDRESS($B210+1,DV$164,1,1,"Confirmed Trend")))</f>
        <v>1.7727378200000001E-2</v>
      </c>
      <c r="DW210" s="14" cm="1">
        <f t="array" aca="1" ref="DW210" ca="1">IF(INDIRECT(ADDRESS($B210+1,DW$164,1,1,"Confirmed Trend"))=0,#N/A,INDIRECT(ADDRESS($B210+1,DW$164,1,1,"Confirmed Trend")))</f>
        <v>1.7982551900000001E-2</v>
      </c>
      <c r="DX210" s="14" cm="1">
        <f t="array" aca="1" ref="DX210" ca="1">IF(INDIRECT(ADDRESS($B210+1,DX$164,1,1,"Confirmed Trend"))=0,#N/A,INDIRECT(ADDRESS($B210+1,DX$164,1,1,"Confirmed Trend")))</f>
        <v>1.65346307E-2</v>
      </c>
      <c r="DY210" s="14" cm="1">
        <f t="array" aca="1" ref="DY210" ca="1">IF(INDIRECT(ADDRESS($B210+1,DY$164,1,1,"Confirmed Trend"))=0,#N/A,INDIRECT(ADDRESS($B210+1,DY$164,1,1,"Confirmed Trend")))</f>
        <v>1.3975924400000001E-2</v>
      </c>
      <c r="DZ210" s="14" cm="1">
        <f t="array" aca="1" ref="DZ210" ca="1">IF(INDIRECT(ADDRESS($B210+1,DZ$164,1,1,"Confirmed Trend"))=0,#N/A,INDIRECT(ADDRESS($B210+1,DZ$164,1,1,"Confirmed Trend")))</f>
        <v>1.05867831E-2</v>
      </c>
      <c r="EA210" s="14" cm="1">
        <f t="array" aca="1" ref="EA210" ca="1">IF(INDIRECT(ADDRESS($B210+1,EA$164,1,1,"Confirmed Trend"))=0,#N/A,INDIRECT(ADDRESS($B210+1,EA$164,1,1,"Confirmed Trend")))</f>
        <v>8.6222994999999997E-3</v>
      </c>
      <c r="EB210" s="14" cm="1">
        <f t="array" aca="1" ref="EB210" ca="1">IF(INDIRECT(ADDRESS($B210+1,EB$164,1,1,"Confirmed Trend"))=0,#N/A,INDIRECT(ADDRESS($B210+1,EB$164,1,1,"Confirmed Trend")))</f>
        <v>7.71801E-3</v>
      </c>
      <c r="EC210" s="14" cm="1">
        <f t="array" aca="1" ref="EC210" ca="1">IF(INDIRECT(ADDRESS($B210+1,EC$164,1,1,"Confirmed Trend"))=0,#N/A,INDIRECT(ADDRESS($B210+1,EC$164,1,1,"Confirmed Trend")))</f>
        <v>7.7815247000000004E-3</v>
      </c>
      <c r="ED210" s="14" cm="1">
        <f t="array" aca="1" ref="ED210" ca="1">IF(INDIRECT(ADDRESS($B210+1,ED$164,1,1,"Confirmed Trend"))=0,#N/A,INDIRECT(ADDRESS($B210+1,ED$164,1,1,"Confirmed Trend")))</f>
        <v>8.9306390000000006E-3</v>
      </c>
      <c r="EE210" s="14" cm="1">
        <f t="array" aca="1" ref="EE210" ca="1">IF(INDIRECT(ADDRESS($B210+1,EE$164,1,1,"Confirmed Trend"))=0,#N/A,INDIRECT(ADDRESS($B210+1,EE$164,1,1,"Confirmed Trend")))</f>
        <v>9.7026060000000008E-3</v>
      </c>
      <c r="EF210" s="14" cm="1">
        <f t="array" aca="1" ref="EF210" ca="1">IF(INDIRECT(ADDRESS($B210+1,EF$164,1,1,"Confirmed Trend"))=0,#N/A,INDIRECT(ADDRESS($B210+1,EF$164,1,1,"Confirmed Trend")))</f>
        <v>9.6205914999999993E-3</v>
      </c>
      <c r="EG210" s="14" cm="1">
        <f t="array" aca="1" ref="EG210" ca="1">IF(INDIRECT(ADDRESS($B210+1,EG$164,1,1,"Confirmed Trend"))=0,#N/A,INDIRECT(ADDRESS($B210+1,EG$164,1,1,"Confirmed Trend")))</f>
        <v>8.7894225999999992E-3</v>
      </c>
      <c r="EH210" s="14" cm="1">
        <f t="array" aca="1" ref="EH210" ca="1">IF(INDIRECT(ADDRESS($B210+1,EH$164,1,1,"Confirmed Trend"))=0,#N/A,INDIRECT(ADDRESS($B210+1,EH$164,1,1,"Confirmed Trend")))</f>
        <v>7.7260554E-3</v>
      </c>
      <c r="EI210" s="14" cm="1">
        <f t="array" aca="1" ref="EI210" ca="1">IF(INDIRECT(ADDRESS($B210+1,EI$164,1,1,"Confirmed Trend"))=0,#N/A,INDIRECT(ADDRESS($B210+1,EI$164,1,1,"Confirmed Trend")))</f>
        <v>7.1003517000000002E-3</v>
      </c>
      <c r="EJ210" s="14" cm="1">
        <f t="array" aca="1" ref="EJ210" ca="1">IF(INDIRECT(ADDRESS($B210+1,EJ$164,1,1,"Confirmed Trend"))=0,#N/A,INDIRECT(ADDRESS($B210+1,EJ$164,1,1,"Confirmed Trend")))</f>
        <v>6.8966742999999999E-3</v>
      </c>
      <c r="EK210" s="14" cm="1">
        <f t="array" aca="1" ref="EK210" ca="1">IF(INDIRECT(ADDRESS($B210+1,EK$164,1,1,"Confirmed Trend"))=0,#N/A,INDIRECT(ADDRESS($B210+1,EK$164,1,1,"Confirmed Trend")))</f>
        <v>6.8304988999999998E-3</v>
      </c>
      <c r="EL210" s="14" cm="1">
        <f t="array" aca="1" ref="EL210" ca="1">IF(INDIRECT(ADDRESS($B210+1,EL$164,1,1,"Confirmed Trend"))=0,#N/A,INDIRECT(ADDRESS($B210+1,EL$164,1,1,"Confirmed Trend")))</f>
        <v>6.5653939999999996E-3</v>
      </c>
      <c r="EM210" s="14" cm="1">
        <f t="array" aca="1" ref="EM210" ca="1">IF(INDIRECT(ADDRESS($B210+1,EM$164,1,1,"Confirmed Trend"))=0,#N/A,INDIRECT(ADDRESS($B210+1,EM$164,1,1,"Confirmed Trend")))</f>
        <v>5.8028517000000002E-3</v>
      </c>
      <c r="EN210" s="14" cm="1">
        <f t="array" aca="1" ref="EN210" ca="1">IF(INDIRECT(ADDRESS($B210+1,EN$164,1,1,"Confirmed Trend"))=0,#N/A,INDIRECT(ADDRESS($B210+1,EN$164,1,1,"Confirmed Trend")))</f>
        <v>4.9806073000000003E-3</v>
      </c>
      <c r="EO210" s="14" cm="1">
        <f t="array" aca="1" ref="EO210" ca="1">IF(INDIRECT(ADDRESS($B210+1,EO$164,1,1,"Confirmed Trend"))=0,#N/A,INDIRECT(ADDRESS($B210+1,EO$164,1,1,"Confirmed Trend")))</f>
        <v>4.3743345000000003E-3</v>
      </c>
      <c r="EP210" s="14" cm="1">
        <f t="array" aca="1" ref="EP210" ca="1">IF(INDIRECT(ADDRESS($B210+1,EP$164,1,1,"Confirmed Trend"))=0,#N/A,INDIRECT(ADDRESS($B210+1,EP$164,1,1,"Confirmed Trend")))</f>
        <v>4.1918221999999996E-3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</row>
    <row r="211" spans="2:162" x14ac:dyDescent="0.25">
      <c r="B211">
        <f t="shared" si="688"/>
        <v>46</v>
      </c>
      <c r="C211" t="str" cm="1">
        <f t="array" aca="1" ref="C211" ca="1">INDIRECT(ADDRESS($B211+1,1,1,1,"Confirmed Trend"))</f>
        <v>US South Carolina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cm="1">
        <f t="array" aca="1" ref="BI211" ca="1">IF(INDIRECT(ADDRESS($B211+1,BI$164,1,1,"Confirmed Trend"))=0,#N/A,INDIRECT(ADDRESS($B211+1,BI$164,1,1,"Confirmed Trend")))</f>
        <v>0.36357594599999998</v>
      </c>
      <c r="BJ211" s="14" cm="1">
        <f t="array" aca="1" ref="BJ211" ca="1">IF(INDIRECT(ADDRESS($B211+1,BJ$164,1,1,"Confirmed Trend"))=0,#N/A,INDIRECT(ADDRESS($B211+1,BJ$164,1,1,"Confirmed Trend")))</f>
        <v>0.38840532329999999</v>
      </c>
      <c r="BK211" s="14" cm="1">
        <f t="array" aca="1" ref="BK211" ca="1">IF(INDIRECT(ADDRESS($B211+1,BK$164,1,1,"Confirmed Trend"))=0,#N/A,INDIRECT(ADDRESS($B211+1,BK$164,1,1,"Confirmed Trend")))</f>
        <v>0.37021835320000002</v>
      </c>
      <c r="BL211" s="14" cm="1">
        <f t="array" aca="1" ref="BL211" ca="1">IF(INDIRECT(ADDRESS($B211+1,BL$164,1,1,"Confirmed Trend"))=0,#N/A,INDIRECT(ADDRESS($B211+1,BL$164,1,1,"Confirmed Trend")))</f>
        <v>0.3956199762</v>
      </c>
      <c r="BM211" s="14" cm="1">
        <f t="array" aca="1" ref="BM211" ca="1">IF(INDIRECT(ADDRESS($B211+1,BM$164,1,1,"Confirmed Trend"))=0,#N/A,INDIRECT(ADDRESS($B211+1,BM$164,1,1,"Confirmed Trend")))</f>
        <v>0.37140143530000003</v>
      </c>
      <c r="BN211" s="14" cm="1">
        <f t="array" aca="1" ref="BN211" ca="1">IF(INDIRECT(ADDRESS($B211+1,BN$164,1,1,"Confirmed Trend"))=0,#N/A,INDIRECT(ADDRESS($B211+1,BN$164,1,1,"Confirmed Trend")))</f>
        <v>0.40932283699999999</v>
      </c>
      <c r="BO211" s="14" cm="1">
        <f t="array" aca="1" ref="BO211" ca="1">IF(INDIRECT(ADDRESS($B211+1,BO$164,1,1,"Confirmed Trend"))=0,#N/A,INDIRECT(ADDRESS($B211+1,BO$164,1,1,"Confirmed Trend")))</f>
        <v>0.41754506619999998</v>
      </c>
      <c r="BP211" s="14" cm="1">
        <f t="array" aca="1" ref="BP211" ca="1">IF(INDIRECT(ADDRESS($B211+1,BP$164,1,1,"Confirmed Trend"))=0,#N/A,INDIRECT(ADDRESS($B211+1,BP$164,1,1,"Confirmed Trend")))</f>
        <v>0.37441358860000001</v>
      </c>
      <c r="BQ211" s="14" cm="1">
        <f t="array" aca="1" ref="BQ211" ca="1">IF(INDIRECT(ADDRESS($B211+1,BQ$164,1,1,"Confirmed Trend"))=0,#N/A,INDIRECT(ADDRESS($B211+1,BQ$164,1,1,"Confirmed Trend")))</f>
        <v>0.30491433820000002</v>
      </c>
      <c r="BR211" s="14" cm="1">
        <f t="array" aca="1" ref="BR211" ca="1">IF(INDIRECT(ADDRESS($B211+1,BR$164,1,1,"Confirmed Trend"))=0,#N/A,INDIRECT(ADDRESS($B211+1,BR$164,1,1,"Confirmed Trend")))</f>
        <v>0.2088793894</v>
      </c>
      <c r="BS211" s="14" cm="1">
        <f t="array" aca="1" ref="BS211" ca="1">IF(INDIRECT(ADDRESS($B211+1,BS$164,1,1,"Confirmed Trend"))=0,#N/A,INDIRECT(ADDRESS($B211+1,BS$164,1,1,"Confirmed Trend")))</f>
        <v>0.14977832490000001</v>
      </c>
      <c r="BT211" s="14" cm="1">
        <f t="array" aca="1" ref="BT211" ca="1">IF(INDIRECT(ADDRESS($B211+1,BT$164,1,1,"Confirmed Trend"))=0,#N/A,INDIRECT(ADDRESS($B211+1,BT$164,1,1,"Confirmed Trend")))</f>
        <v>0.1370839203</v>
      </c>
      <c r="BU211" s="14" cm="1">
        <f t="array" aca="1" ref="BU211" ca="1">IF(INDIRECT(ADDRESS($B211+1,BU$164,1,1,"Confirmed Trend"))=0,#N/A,INDIRECT(ADDRESS($B211+1,BU$164,1,1,"Confirmed Trend")))</f>
        <v>0.15883625830000001</v>
      </c>
      <c r="BV211" s="14" cm="1">
        <f t="array" aca="1" ref="BV211" ca="1">IF(INDIRECT(ADDRESS($B211+1,BV$164,1,1,"Confirmed Trend"))=0,#N/A,INDIRECT(ADDRESS($B211+1,BV$164,1,1,"Confirmed Trend")))</f>
        <v>0.19211013299999999</v>
      </c>
      <c r="BW211" s="14" cm="1">
        <f t="array" aca="1" ref="BW211" ca="1">IF(INDIRECT(ADDRESS($B211+1,BW$164,1,1,"Confirmed Trend"))=0,#N/A,INDIRECT(ADDRESS($B211+1,BW$164,1,1,"Confirmed Trend")))</f>
        <v>0.21950278409999999</v>
      </c>
      <c r="BX211" s="14" cm="1">
        <f t="array" aca="1" ref="BX211" ca="1">IF(INDIRECT(ADDRESS($B211+1,BX$164,1,1,"Confirmed Trend"))=0,#N/A,INDIRECT(ADDRESS($B211+1,BX$164,1,1,"Confirmed Trend")))</f>
        <v>0.213803835</v>
      </c>
      <c r="BY211" s="14" cm="1">
        <f t="array" aca="1" ref="BY211" ca="1">IF(INDIRECT(ADDRESS($B211+1,BY$164,1,1,"Confirmed Trend"))=0,#N/A,INDIRECT(ADDRESS($B211+1,BY$164,1,1,"Confirmed Trend")))</f>
        <v>0.19621872909999999</v>
      </c>
      <c r="BZ211" s="14" cm="1">
        <f t="array" aca="1" ref="BZ211" ca="1">IF(INDIRECT(ADDRESS($B211+1,BZ$164,1,1,"Confirmed Trend"))=0,#N/A,INDIRECT(ADDRESS($B211+1,BZ$164,1,1,"Confirmed Trend")))</f>
        <v>0.16962646579999999</v>
      </c>
      <c r="CA211" s="14" cm="1">
        <f t="array" aca="1" ref="CA211" ca="1">IF(INDIRECT(ADDRESS($B211+1,CA$164,1,1,"Confirmed Trend"))=0,#N/A,INDIRECT(ADDRESS($B211+1,CA$164,1,1,"Confirmed Trend")))</f>
        <v>0.14639927059999999</v>
      </c>
      <c r="CB211" s="14" cm="1">
        <f t="array" aca="1" ref="CB211" ca="1">IF(INDIRECT(ADDRESS($B211+1,CB$164,1,1,"Confirmed Trend"))=0,#N/A,INDIRECT(ADDRESS($B211+1,CB$164,1,1,"Confirmed Trend")))</f>
        <v>0.12068167740000001</v>
      </c>
      <c r="CC211" s="14" cm="1">
        <f t="array" aca="1" ref="CC211" ca="1">IF(INDIRECT(ADDRESS($B211+1,CC$164,1,1,"Confirmed Trend"))=0,#N/A,INDIRECT(ADDRESS($B211+1,CC$164,1,1,"Confirmed Trend")))</f>
        <v>9.9580111599999993E-2</v>
      </c>
      <c r="CD211" s="14" cm="1">
        <f t="array" aca="1" ref="CD211" ca="1">IF(INDIRECT(ADDRESS($B211+1,CD$164,1,1,"Confirmed Trend"))=0,#N/A,INDIRECT(ADDRESS($B211+1,CD$164,1,1,"Confirmed Trend")))</f>
        <v>8.4493144699999995E-2</v>
      </c>
      <c r="CE211" s="14" cm="1">
        <f t="array" aca="1" ref="CE211" ca="1">IF(INDIRECT(ADDRESS($B211+1,CE$164,1,1,"Confirmed Trend"))=0,#N/A,INDIRECT(ADDRESS($B211+1,CE$164,1,1,"Confirmed Trend")))</f>
        <v>8.0145196599999996E-2</v>
      </c>
      <c r="CF211" s="14" cm="1">
        <f t="array" aca="1" ref="CF211" ca="1">IF(INDIRECT(ADDRESS($B211+1,CF$164,1,1,"Confirmed Trend"))=0,#N/A,INDIRECT(ADDRESS($B211+1,CF$164,1,1,"Confirmed Trend")))</f>
        <v>7.9209299600000005E-2</v>
      </c>
      <c r="CG211" s="14" cm="1">
        <f t="array" aca="1" ref="CG211" ca="1">IF(INDIRECT(ADDRESS($B211+1,CG$164,1,1,"Confirmed Trend"))=0,#N/A,INDIRECT(ADDRESS($B211+1,CG$164,1,1,"Confirmed Trend")))</f>
        <v>7.8518203800000005E-2</v>
      </c>
      <c r="CH211" s="14" cm="1">
        <f t="array" aca="1" ref="CH211" ca="1">IF(INDIRECT(ADDRESS($B211+1,CH$164,1,1,"Confirmed Trend"))=0,#N/A,INDIRECT(ADDRESS($B211+1,CH$164,1,1,"Confirmed Trend")))</f>
        <v>7.4243398399999994E-2</v>
      </c>
      <c r="CI211" s="14" cm="1">
        <f t="array" aca="1" ref="CI211" ca="1">IF(INDIRECT(ADDRESS($B211+1,CI$164,1,1,"Confirmed Trend"))=0,#N/A,INDIRECT(ADDRESS($B211+1,CI$164,1,1,"Confirmed Trend")))</f>
        <v>6.4405753699999999E-2</v>
      </c>
      <c r="CJ211" s="14" cm="1">
        <f t="array" aca="1" ref="CJ211" ca="1">IF(INDIRECT(ADDRESS($B211+1,CJ$164,1,1,"Confirmed Trend"))=0,#N/A,INDIRECT(ADDRESS($B211+1,CJ$164,1,1,"Confirmed Trend")))</f>
        <v>5.22223307E-2</v>
      </c>
      <c r="CK211" s="14" cm="1">
        <f t="array" aca="1" ref="CK211" ca="1">IF(INDIRECT(ADDRESS($B211+1,CK$164,1,1,"Confirmed Trend"))=0,#N/A,INDIRECT(ADDRESS($B211+1,CK$164,1,1,"Confirmed Trend")))</f>
        <v>4.1013693400000002E-2</v>
      </c>
      <c r="CL211" s="14" cm="1">
        <f t="array" aca="1" ref="CL211" ca="1">IF(INDIRECT(ADDRESS($B211+1,CL$164,1,1,"Confirmed Trend"))=0,#N/A,INDIRECT(ADDRESS($B211+1,CL$164,1,1,"Confirmed Trend")))</f>
        <v>3.4920218599999997E-2</v>
      </c>
      <c r="CM211" s="14" cm="1">
        <f t="array" aca="1" ref="CM211" ca="1">IF(INDIRECT(ADDRESS($B211+1,CM$164,1,1,"Confirmed Trend"))=0,#N/A,INDIRECT(ADDRESS($B211+1,CM$164,1,1,"Confirmed Trend")))</f>
        <v>3.3840881099999998E-2</v>
      </c>
      <c r="CN211" s="14" cm="1">
        <f t="array" aca="1" ref="CN211" ca="1">IF(INDIRECT(ADDRESS($B211+1,CN$164,1,1,"Confirmed Trend"))=0,#N/A,INDIRECT(ADDRESS($B211+1,CN$164,1,1,"Confirmed Trend")))</f>
        <v>3.80887159E-2</v>
      </c>
      <c r="CO211" s="14" cm="1">
        <f t="array" aca="1" ref="CO211" ca="1">IF(INDIRECT(ADDRESS($B211+1,CO$164,1,1,"Confirmed Trend"))=0,#N/A,INDIRECT(ADDRESS($B211+1,CO$164,1,1,"Confirmed Trend")))</f>
        <v>4.2099325100000001E-2</v>
      </c>
      <c r="CP211" s="14" cm="1">
        <f t="array" aca="1" ref="CP211" ca="1">IF(INDIRECT(ADDRESS($B211+1,CP$164,1,1,"Confirmed Trend"))=0,#N/A,INDIRECT(ADDRESS($B211+1,CP$164,1,1,"Confirmed Trend")))</f>
        <v>4.3209640700000003E-2</v>
      </c>
      <c r="CQ211" s="14" cm="1">
        <f t="array" aca="1" ref="CQ211" ca="1">IF(INDIRECT(ADDRESS($B211+1,CQ$164,1,1,"Confirmed Trend"))=0,#N/A,INDIRECT(ADDRESS($B211+1,CQ$164,1,1,"Confirmed Trend")))</f>
        <v>3.82462576E-2</v>
      </c>
      <c r="CR211" s="14" cm="1">
        <f t="array" aca="1" ref="CR211" ca="1">IF(INDIRECT(ADDRESS($B211+1,CR$164,1,1,"Confirmed Trend"))=0,#N/A,INDIRECT(ADDRESS($B211+1,CR$164,1,1,"Confirmed Trend")))</f>
        <v>3.2572376100000001E-2</v>
      </c>
      <c r="CS211" s="14" cm="1">
        <f t="array" aca="1" ref="CS211" ca="1">IF(INDIRECT(ADDRESS($B211+1,CS$164,1,1,"Confirmed Trend"))=0,#N/A,INDIRECT(ADDRESS($B211+1,CS$164,1,1,"Confirmed Trend")))</f>
        <v>2.9769613800000001E-2</v>
      </c>
      <c r="CT211" s="14" cm="1">
        <f t="array" aca="1" ref="CT211" ca="1">IF(INDIRECT(ADDRESS($B211+1,CT$164,1,1,"Confirmed Trend"))=0,#N/A,INDIRECT(ADDRESS($B211+1,CT$164,1,1,"Confirmed Trend")))</f>
        <v>3.16899946E-2</v>
      </c>
      <c r="CU211" s="14" cm="1">
        <f t="array" aca="1" ref="CU211" ca="1">IF(INDIRECT(ADDRESS($B211+1,CU$164,1,1,"Confirmed Trend"))=0,#N/A,INDIRECT(ADDRESS($B211+1,CU$164,1,1,"Confirmed Trend")))</f>
        <v>3.6364057999999998E-2</v>
      </c>
      <c r="CV211" s="14" cm="1">
        <f t="array" aca="1" ref="CV211" ca="1">IF(INDIRECT(ADDRESS($B211+1,CV$164,1,1,"Confirmed Trend"))=0,#N/A,INDIRECT(ADDRESS($B211+1,CV$164,1,1,"Confirmed Trend")))</f>
        <v>3.8503429899999997E-2</v>
      </c>
      <c r="CW211" s="14" cm="1">
        <f t="array" aca="1" ref="CW211" ca="1">IF(INDIRECT(ADDRESS($B211+1,CW$164,1,1,"Confirmed Trend"))=0,#N/A,INDIRECT(ADDRESS($B211+1,CW$164,1,1,"Confirmed Trend")))</f>
        <v>3.65127674E-2</v>
      </c>
      <c r="CX211" s="14" cm="1">
        <f t="array" aca="1" ref="CX211" ca="1">IF(INDIRECT(ADDRESS($B211+1,CX$164,1,1,"Confirmed Trend"))=0,#N/A,INDIRECT(ADDRESS($B211+1,CX$164,1,1,"Confirmed Trend")))</f>
        <v>3.0597880099999999E-2</v>
      </c>
      <c r="CY211" s="14" cm="1">
        <f t="array" aca="1" ref="CY211" ca="1">IF(INDIRECT(ADDRESS($B211+1,CY$164,1,1,"Confirmed Trend"))=0,#N/A,INDIRECT(ADDRESS($B211+1,CY$164,1,1,"Confirmed Trend")))</f>
        <v>2.8133199599999999E-2</v>
      </c>
      <c r="CZ211" s="14" cm="1">
        <f t="array" aca="1" ref="CZ211" ca="1">IF(INDIRECT(ADDRESS($B211+1,CZ$164,1,1,"Confirmed Trend"))=0,#N/A,INDIRECT(ADDRESS($B211+1,CZ$164,1,1,"Confirmed Trend")))</f>
        <v>2.6724148699999999E-2</v>
      </c>
      <c r="DA211" s="14" cm="1">
        <f t="array" aca="1" ref="DA211" ca="1">IF(INDIRECT(ADDRESS($B211+1,DA$164,1,1,"Confirmed Trend"))=0,#N/A,INDIRECT(ADDRESS($B211+1,DA$164,1,1,"Confirmed Trend")))</f>
        <v>2.8514048199999999E-2</v>
      </c>
      <c r="DB211" s="14" cm="1">
        <f t="array" aca="1" ref="DB211" ca="1">IF(INDIRECT(ADDRESS($B211+1,DB$164,1,1,"Confirmed Trend"))=0,#N/A,INDIRECT(ADDRESS($B211+1,DB$164,1,1,"Confirmed Trend")))</f>
        <v>3.1332847699999999E-2</v>
      </c>
      <c r="DC211" s="14" cm="1">
        <f t="array" aca="1" ref="DC211" ca="1">IF(INDIRECT(ADDRESS($B211+1,DC$164,1,1,"Confirmed Trend"))=0,#N/A,INDIRECT(ADDRESS($B211+1,DC$164,1,1,"Confirmed Trend")))</f>
        <v>3.2515983599999999E-2</v>
      </c>
      <c r="DD211" s="14" cm="1">
        <f t="array" aca="1" ref="DD211" ca="1">IF(INDIRECT(ADDRESS($B211+1,DD$164,1,1,"Confirmed Trend"))=0,#N/A,INDIRECT(ADDRESS($B211+1,DD$164,1,1,"Confirmed Trend")))</f>
        <v>3.0129080200000002E-2</v>
      </c>
      <c r="DE211" s="14" cm="1">
        <f t="array" aca="1" ref="DE211" ca="1">IF(INDIRECT(ADDRESS($B211+1,DE$164,1,1,"Confirmed Trend"))=0,#N/A,INDIRECT(ADDRESS($B211+1,DE$164,1,1,"Confirmed Trend")))</f>
        <v>2.4331897200000001E-2</v>
      </c>
      <c r="DF211" s="14" cm="1">
        <f t="array" aca="1" ref="DF211" ca="1">IF(INDIRECT(ADDRESS($B211+1,DF$164,1,1,"Confirmed Trend"))=0,#N/A,INDIRECT(ADDRESS($B211+1,DF$164,1,1,"Confirmed Trend")))</f>
        <v>1.98663577E-2</v>
      </c>
      <c r="DG211" s="14" cm="1">
        <f t="array" aca="1" ref="DG211" ca="1">IF(INDIRECT(ADDRESS($B211+1,DG$164,1,1,"Confirmed Trend"))=0,#N/A,INDIRECT(ADDRESS($B211+1,DG$164,1,1,"Confirmed Trend")))</f>
        <v>1.70939721E-2</v>
      </c>
      <c r="DH211" s="14" cm="1">
        <f t="array" aca="1" ref="DH211" ca="1">IF(INDIRECT(ADDRESS($B211+1,DH$164,1,1,"Confirmed Trend"))=0,#N/A,INDIRECT(ADDRESS($B211+1,DH$164,1,1,"Confirmed Trend")))</f>
        <v>1.6146019899999999E-2</v>
      </c>
      <c r="DI211" s="14" cm="1">
        <f t="array" aca="1" ref="DI211" ca="1">IF(INDIRECT(ADDRESS($B211+1,DI$164,1,1,"Confirmed Trend"))=0,#N/A,INDIRECT(ADDRESS($B211+1,DI$164,1,1,"Confirmed Trend")))</f>
        <v>1.9797101599999999E-2</v>
      </c>
      <c r="DJ211" s="14" cm="1">
        <f t="array" aca="1" ref="DJ211" ca="1">IF(INDIRECT(ADDRESS($B211+1,DJ$164,1,1,"Confirmed Trend"))=0,#N/A,INDIRECT(ADDRESS($B211+1,DJ$164,1,1,"Confirmed Trend")))</f>
        <v>2.3004900799999999E-2</v>
      </c>
      <c r="DK211" s="14" cm="1">
        <f t="array" aca="1" ref="DK211" ca="1">IF(INDIRECT(ADDRESS($B211+1,DK$164,1,1,"Confirmed Trend"))=0,#N/A,INDIRECT(ADDRESS($B211+1,DK$164,1,1,"Confirmed Trend")))</f>
        <v>2.6003528000000001E-2</v>
      </c>
      <c r="DL211" s="14" cm="1">
        <f t="array" aca="1" ref="DL211" ca="1">IF(INDIRECT(ADDRESS($B211+1,DL$164,1,1,"Confirmed Trend"))=0,#N/A,INDIRECT(ADDRESS($B211+1,DL$164,1,1,"Confirmed Trend")))</f>
        <v>2.56675679E-2</v>
      </c>
      <c r="DM211" s="14" cm="1">
        <f t="array" aca="1" ref="DM211" ca="1">IF(INDIRECT(ADDRESS($B211+1,DM$164,1,1,"Confirmed Trend"))=0,#N/A,INDIRECT(ADDRESS($B211+1,DM$164,1,1,"Confirmed Trend")))</f>
        <v>2.2951807000000001E-2</v>
      </c>
      <c r="DN211" s="14" cm="1">
        <f t="array" aca="1" ref="DN211" ca="1">IF(INDIRECT(ADDRESS($B211+1,DN$164,1,1,"Confirmed Trend"))=0,#N/A,INDIRECT(ADDRESS($B211+1,DN$164,1,1,"Confirmed Trend")))</f>
        <v>2.00803913E-2</v>
      </c>
      <c r="DO211" s="14" cm="1">
        <f t="array" aca="1" ref="DO211" ca="1">IF(INDIRECT(ADDRESS($B211+1,DO$164,1,1,"Confirmed Trend"))=0,#N/A,INDIRECT(ADDRESS($B211+1,DO$164,1,1,"Confirmed Trend")))</f>
        <v>1.7800579300000001E-2</v>
      </c>
      <c r="DP211" s="14" cm="1">
        <f t="array" aca="1" ref="DP211" ca="1">IF(INDIRECT(ADDRESS($B211+1,DP$164,1,1,"Confirmed Trend"))=0,#N/A,INDIRECT(ADDRESS($B211+1,DP$164,1,1,"Confirmed Trend")))</f>
        <v>1.9102262700000001E-2</v>
      </c>
      <c r="DQ211" s="14" cm="1">
        <f t="array" aca="1" ref="DQ211" ca="1">IF(INDIRECT(ADDRESS($B211+1,DQ$164,1,1,"Confirmed Trend"))=0,#N/A,INDIRECT(ADDRESS($B211+1,DQ$164,1,1,"Confirmed Trend")))</f>
        <v>2.0986227499999999E-2</v>
      </c>
      <c r="DR211" s="14" cm="1">
        <f t="array" aca="1" ref="DR211" ca="1">IF(INDIRECT(ADDRESS($B211+1,DR$164,1,1,"Confirmed Trend"))=0,#N/A,INDIRECT(ADDRESS($B211+1,DR$164,1,1,"Confirmed Trend")))</f>
        <v>2.1970463799999999E-2</v>
      </c>
      <c r="DS211" s="14" cm="1">
        <f t="array" aca="1" ref="DS211" ca="1">IF(INDIRECT(ADDRESS($B211+1,DS$164,1,1,"Confirmed Trend"))=0,#N/A,INDIRECT(ADDRESS($B211+1,DS$164,1,1,"Confirmed Trend")))</f>
        <v>2.1218217000000001E-2</v>
      </c>
      <c r="DT211" s="14" cm="1">
        <f t="array" aca="1" ref="DT211" ca="1">IF(INDIRECT(ADDRESS($B211+1,DT$164,1,1,"Confirmed Trend"))=0,#N/A,INDIRECT(ADDRESS($B211+1,DT$164,1,1,"Confirmed Trend")))</f>
        <v>1.8389591100000002E-2</v>
      </c>
      <c r="DU211" s="14" cm="1">
        <f t="array" aca="1" ref="DU211" ca="1">IF(INDIRECT(ADDRESS($B211+1,DU$164,1,1,"Confirmed Trend"))=0,#N/A,INDIRECT(ADDRESS($B211+1,DU$164,1,1,"Confirmed Trend")))</f>
        <v>1.4321012500000001E-2</v>
      </c>
      <c r="DV211" s="14" cm="1">
        <f t="array" aca="1" ref="DV211" ca="1">IF(INDIRECT(ADDRESS($B211+1,DV$164,1,1,"Confirmed Trend"))=0,#N/A,INDIRECT(ADDRESS($B211+1,DV$164,1,1,"Confirmed Trend")))</f>
        <v>1.44635072E-2</v>
      </c>
      <c r="DW211" s="14" cm="1">
        <f t="array" aca="1" ref="DW211" ca="1">IF(INDIRECT(ADDRESS($B211+1,DW$164,1,1,"Confirmed Trend"))=0,#N/A,INDIRECT(ADDRESS($B211+1,DW$164,1,1,"Confirmed Trend")))</f>
        <v>1.7209325800000001E-2</v>
      </c>
      <c r="DX211" s="14" cm="1">
        <f t="array" aca="1" ref="DX211" ca="1">IF(INDIRECT(ADDRESS($B211+1,DX$164,1,1,"Confirmed Trend"))=0,#N/A,INDIRECT(ADDRESS($B211+1,DX$164,1,1,"Confirmed Trend")))</f>
        <v>2.2428278499999999E-2</v>
      </c>
      <c r="DY211" s="14" cm="1">
        <f t="array" aca="1" ref="DY211" ca="1">IF(INDIRECT(ADDRESS($B211+1,DY$164,1,1,"Confirmed Trend"))=0,#N/A,INDIRECT(ADDRESS($B211+1,DY$164,1,1,"Confirmed Trend")))</f>
        <v>2.4860585599999999E-2</v>
      </c>
      <c r="DZ211" s="14" cm="1">
        <f t="array" aca="1" ref="DZ211" ca="1">IF(INDIRECT(ADDRESS($B211+1,DZ$164,1,1,"Confirmed Trend"))=0,#N/A,INDIRECT(ADDRESS($B211+1,DZ$164,1,1,"Confirmed Trend")))</f>
        <v>2.3852321499999999E-2</v>
      </c>
      <c r="EA211" s="14" cm="1">
        <f t="array" aca="1" ref="EA211" ca="1">IF(INDIRECT(ADDRESS($B211+1,EA$164,1,1,"Confirmed Trend"))=0,#N/A,INDIRECT(ADDRESS($B211+1,EA$164,1,1,"Confirmed Trend")))</f>
        <v>2.1167670100000001E-2</v>
      </c>
      <c r="EB211" s="14" cm="1">
        <f t="array" aca="1" ref="EB211" ca="1">IF(INDIRECT(ADDRESS($B211+1,EB$164,1,1,"Confirmed Trend"))=0,#N/A,INDIRECT(ADDRESS($B211+1,EB$164,1,1,"Confirmed Trend")))</f>
        <v>1.8051334499999998E-2</v>
      </c>
      <c r="EC211" s="14" cm="1">
        <f t="array" aca="1" ref="EC211" ca="1">IF(INDIRECT(ADDRESS($B211+1,EC$164,1,1,"Confirmed Trend"))=0,#N/A,INDIRECT(ADDRESS($B211+1,EC$164,1,1,"Confirmed Trend")))</f>
        <v>1.9109456300000001E-2</v>
      </c>
      <c r="ED211" s="14" cm="1">
        <f t="array" aca="1" ref="ED211" ca="1">IF(INDIRECT(ADDRESS($B211+1,ED$164,1,1,"Confirmed Trend"))=0,#N/A,INDIRECT(ADDRESS($B211+1,ED$164,1,1,"Confirmed Trend")))</f>
        <v>2.0714335E-2</v>
      </c>
      <c r="EE211" s="14" cm="1">
        <f t="array" aca="1" ref="EE211" ca="1">IF(INDIRECT(ADDRESS($B211+1,EE$164,1,1,"Confirmed Trend"))=0,#N/A,INDIRECT(ADDRESS($B211+1,EE$164,1,1,"Confirmed Trend")))</f>
        <v>2.4466174600000001E-2</v>
      </c>
      <c r="EF211" s="14" cm="1">
        <f t="array" aca="1" ref="EF211" ca="1">IF(INDIRECT(ADDRESS($B211+1,EF$164,1,1,"Confirmed Trend"))=0,#N/A,INDIRECT(ADDRESS($B211+1,EF$164,1,1,"Confirmed Trend")))</f>
        <v>2.6977881799999999E-2</v>
      </c>
      <c r="EG211" s="14" cm="1">
        <f t="array" aca="1" ref="EG211" ca="1">IF(INDIRECT(ADDRESS($B211+1,EG$164,1,1,"Confirmed Trend"))=0,#N/A,INDIRECT(ADDRESS($B211+1,EG$164,1,1,"Confirmed Trend")))</f>
        <v>2.8574727099999999E-2</v>
      </c>
      <c r="EH211" s="14" cm="1">
        <f t="array" aca="1" ref="EH211" ca="1">IF(INDIRECT(ADDRESS($B211+1,EH$164,1,1,"Confirmed Trend"))=0,#N/A,INDIRECT(ADDRESS($B211+1,EH$164,1,1,"Confirmed Trend")))</f>
        <v>2.8071102899999999E-2</v>
      </c>
      <c r="EI211" s="14" cm="1">
        <f t="array" aca="1" ref="EI211" ca="1">IF(INDIRECT(ADDRESS($B211+1,EI$164,1,1,"Confirmed Trend"))=0,#N/A,INDIRECT(ADDRESS($B211+1,EI$164,1,1,"Confirmed Trend")))</f>
        <v>2.5777470800000001E-2</v>
      </c>
      <c r="EJ211" s="14" cm="1">
        <f t="array" aca="1" ref="EJ211" ca="1">IF(INDIRECT(ADDRESS($B211+1,EJ$164,1,1,"Confirmed Trend"))=0,#N/A,INDIRECT(ADDRESS($B211+1,EJ$164,1,1,"Confirmed Trend")))</f>
        <v>2.52013315E-2</v>
      </c>
      <c r="EK211" s="14" cm="1">
        <f t="array" aca="1" ref="EK211" ca="1">IF(INDIRECT(ADDRESS($B211+1,EK$164,1,1,"Confirmed Trend"))=0,#N/A,INDIRECT(ADDRESS($B211+1,EK$164,1,1,"Confirmed Trend")))</f>
        <v>2.5778083100000002E-2</v>
      </c>
      <c r="EL211" s="14" cm="1">
        <f t="array" aca="1" ref="EL211" ca="1">IF(INDIRECT(ADDRESS($B211+1,EL$164,1,1,"Confirmed Trend"))=0,#N/A,INDIRECT(ADDRESS($B211+1,EL$164,1,1,"Confirmed Trend")))</f>
        <v>2.82978472E-2</v>
      </c>
      <c r="EM211" s="14" cm="1">
        <f t="array" aca="1" ref="EM211" ca="1">IF(INDIRECT(ADDRESS($B211+1,EM$164,1,1,"Confirmed Trend"))=0,#N/A,INDIRECT(ADDRESS($B211+1,EM$164,1,1,"Confirmed Trend")))</f>
        <v>3.0637934799999999E-2</v>
      </c>
      <c r="EN211" s="14" cm="1">
        <f t="array" aca="1" ref="EN211" ca="1">IF(INDIRECT(ADDRESS($B211+1,EN$164,1,1,"Confirmed Trend"))=0,#N/A,INDIRECT(ADDRESS($B211+1,EN$164,1,1,"Confirmed Trend")))</f>
        <v>3.1730003899999998E-2</v>
      </c>
      <c r="EO211" s="14" cm="1">
        <f t="array" aca="1" ref="EO211" ca="1">IF(INDIRECT(ADDRESS($B211+1,EO$164,1,1,"Confirmed Trend"))=0,#N/A,INDIRECT(ADDRESS($B211+1,EO$164,1,1,"Confirmed Trend")))</f>
        <v>3.2250786199999999E-2</v>
      </c>
      <c r="EP211" s="14" cm="1">
        <f t="array" aca="1" ref="EP211" ca="1">IF(INDIRECT(ADDRESS($B211+1,EP$164,1,1,"Confirmed Trend"))=0,#N/A,INDIRECT(ADDRESS($B211+1,EP$164,1,1,"Confirmed Trend")))</f>
        <v>3.3268495500000002E-2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</row>
    <row r="212" spans="2:162" x14ac:dyDescent="0.25">
      <c r="B212">
        <f t="shared" si="688"/>
        <v>47</v>
      </c>
      <c r="C212" t="str" cm="1">
        <f t="array" aca="1" ref="C212" ca="1">INDIRECT(ADDRESS($B212+1,1,1,1,"Confirmed Trend"))</f>
        <v>US South Dakota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cm="1">
        <f t="array" aca="1" ref="BM212" ca="1">IF(INDIRECT(ADDRESS($B212+1,BM$164,1,1,"Confirmed Trend"))=0,#N/A,INDIRECT(ADDRESS($B212+1,BM$164,1,1,"Confirmed Trend")))</f>
        <v>0.1230816746</v>
      </c>
      <c r="BN212" s="14" cm="1">
        <f t="array" aca="1" ref="BN212" ca="1">IF(INDIRECT(ADDRESS($B212+1,BN$164,1,1,"Confirmed Trend"))=0,#N/A,INDIRECT(ADDRESS($B212+1,BN$164,1,1,"Confirmed Trend")))</f>
        <v>0.1658153953</v>
      </c>
      <c r="BO212" s="14" cm="1">
        <f t="array" aca="1" ref="BO212" ca="1">IF(INDIRECT(ADDRESS($B212+1,BO$164,1,1,"Confirmed Trend"))=0,#N/A,INDIRECT(ADDRESS($B212+1,BO$164,1,1,"Confirmed Trend")))</f>
        <v>0.1930004873</v>
      </c>
      <c r="BP212" s="14" cm="1">
        <f t="array" aca="1" ref="BP212" ca="1">IF(INDIRECT(ADDRESS($B212+1,BP$164,1,1,"Confirmed Trend"))=0,#N/A,INDIRECT(ADDRESS($B212+1,BP$164,1,1,"Confirmed Trend")))</f>
        <v>0.2212899854</v>
      </c>
      <c r="BQ212" s="14" cm="1">
        <f t="array" aca="1" ref="BQ212" ca="1">IF(INDIRECT(ADDRESS($B212+1,BQ$164,1,1,"Confirmed Trend"))=0,#N/A,INDIRECT(ADDRESS($B212+1,BQ$164,1,1,"Confirmed Trend")))</f>
        <v>0.22181833940000001</v>
      </c>
      <c r="BR212" s="14" cm="1">
        <f t="array" aca="1" ref="BR212" ca="1">IF(INDIRECT(ADDRESS($B212+1,BR$164,1,1,"Confirmed Trend"))=0,#N/A,INDIRECT(ADDRESS($B212+1,BR$164,1,1,"Confirmed Trend")))</f>
        <v>0.2151687411</v>
      </c>
      <c r="BS212" s="14" cm="1">
        <f t="array" aca="1" ref="BS212" ca="1">IF(INDIRECT(ADDRESS($B212+1,BS$164,1,1,"Confirmed Trend"))=0,#N/A,INDIRECT(ADDRESS($B212+1,BS$164,1,1,"Confirmed Trend")))</f>
        <v>0.21471764169999999</v>
      </c>
      <c r="BT212" s="14" cm="1">
        <f t="array" aca="1" ref="BT212" ca="1">IF(INDIRECT(ADDRESS($B212+1,BT$164,1,1,"Confirmed Trend"))=0,#N/A,INDIRECT(ADDRESS($B212+1,BT$164,1,1,"Confirmed Trend")))</f>
        <v>0.21535916159999999</v>
      </c>
      <c r="BU212" s="14" cm="1">
        <f t="array" aca="1" ref="BU212" ca="1">IF(INDIRECT(ADDRESS($B212+1,BU$164,1,1,"Confirmed Trend"))=0,#N/A,INDIRECT(ADDRESS($B212+1,BU$164,1,1,"Confirmed Trend")))</f>
        <v>0.2197714824</v>
      </c>
      <c r="BV212" s="14" cm="1">
        <f t="array" aca="1" ref="BV212" ca="1">IF(INDIRECT(ADDRESS($B212+1,BV$164,1,1,"Confirmed Trend"))=0,#N/A,INDIRECT(ADDRESS($B212+1,BV$164,1,1,"Confirmed Trend")))</f>
        <v>0.19832824669999999</v>
      </c>
      <c r="BW212" s="14" cm="1">
        <f t="array" aca="1" ref="BW212" ca="1">IF(INDIRECT(ADDRESS($B212+1,BW$164,1,1,"Confirmed Trend"))=0,#N/A,INDIRECT(ADDRESS($B212+1,BW$164,1,1,"Confirmed Trend")))</f>
        <v>0.1839873528</v>
      </c>
      <c r="BX212" s="14" cm="1">
        <f t="array" aca="1" ref="BX212" ca="1">IF(INDIRECT(ADDRESS($B212+1,BX$164,1,1,"Confirmed Trend"))=0,#N/A,INDIRECT(ADDRESS($B212+1,BX$164,1,1,"Confirmed Trend")))</f>
        <v>0.1680006258</v>
      </c>
      <c r="BY212" s="14" cm="1">
        <f t="array" aca="1" ref="BY212" ca="1">IF(INDIRECT(ADDRESS($B212+1,BY$164,1,1,"Confirmed Trend"))=0,#N/A,INDIRECT(ADDRESS($B212+1,BY$164,1,1,"Confirmed Trend")))</f>
        <v>0.16737752580000001</v>
      </c>
      <c r="BZ212" s="14" cm="1">
        <f t="array" aca="1" ref="BZ212" ca="1">IF(INDIRECT(ADDRESS($B212+1,BZ$164,1,1,"Confirmed Trend"))=0,#N/A,INDIRECT(ADDRESS($B212+1,BZ$164,1,1,"Confirmed Trend")))</f>
        <v>0.17193082870000001</v>
      </c>
      <c r="CA212" s="14" cm="1">
        <f t="array" aca="1" ref="CA212" ca="1">IF(INDIRECT(ADDRESS($B212+1,CA$164,1,1,"Confirmed Trend"))=0,#N/A,INDIRECT(ADDRESS($B212+1,CA$164,1,1,"Confirmed Trend")))</f>
        <v>0.17258960400000001</v>
      </c>
      <c r="CB212" s="14" cm="1">
        <f t="array" aca="1" ref="CB212" ca="1">IF(INDIRECT(ADDRESS($B212+1,CB$164,1,1,"Confirmed Trend"))=0,#N/A,INDIRECT(ADDRESS($B212+1,CB$164,1,1,"Confirmed Trend")))</f>
        <v>0.16480014670000001</v>
      </c>
      <c r="CC212" s="14" cm="1">
        <f t="array" aca="1" ref="CC212" ca="1">IF(INDIRECT(ADDRESS($B212+1,CC$164,1,1,"Confirmed Trend"))=0,#N/A,INDIRECT(ADDRESS($B212+1,CC$164,1,1,"Confirmed Trend")))</f>
        <v>0.1522923907</v>
      </c>
      <c r="CD212" s="14" cm="1">
        <f t="array" aca="1" ref="CD212" ca="1">IF(INDIRECT(ADDRESS($B212+1,CD$164,1,1,"Confirmed Trend"))=0,#N/A,INDIRECT(ADDRESS($B212+1,CD$164,1,1,"Confirmed Trend")))</f>
        <v>0.15422039330000001</v>
      </c>
      <c r="CE212" s="14" cm="1">
        <f t="array" aca="1" ref="CE212" ca="1">IF(INDIRECT(ADDRESS($B212+1,CE$164,1,1,"Confirmed Trend"))=0,#N/A,INDIRECT(ADDRESS($B212+1,CE$164,1,1,"Confirmed Trend")))</f>
        <v>0.16075157809999999</v>
      </c>
      <c r="CF212" s="14" cm="1">
        <f t="array" aca="1" ref="CF212" ca="1">IF(INDIRECT(ADDRESS($B212+1,CF$164,1,1,"Confirmed Trend"))=0,#N/A,INDIRECT(ADDRESS($B212+1,CF$164,1,1,"Confirmed Trend")))</f>
        <v>0.16774140269999999</v>
      </c>
      <c r="CG212" s="14" cm="1">
        <f t="array" aca="1" ref="CG212" ca="1">IF(INDIRECT(ADDRESS($B212+1,CG$164,1,1,"Confirmed Trend"))=0,#N/A,INDIRECT(ADDRESS($B212+1,CG$164,1,1,"Confirmed Trend")))</f>
        <v>0.17365390459999999</v>
      </c>
      <c r="CH212" s="14" cm="1">
        <f t="array" aca="1" ref="CH212" ca="1">IF(INDIRECT(ADDRESS($B212+1,CH$164,1,1,"Confirmed Trend"))=0,#N/A,INDIRECT(ADDRESS($B212+1,CH$164,1,1,"Confirmed Trend")))</f>
        <v>0.17252406140000001</v>
      </c>
      <c r="CI212" s="14" cm="1">
        <f t="array" aca="1" ref="CI212" ca="1">IF(INDIRECT(ADDRESS($B212+1,CI$164,1,1,"Confirmed Trend"))=0,#N/A,INDIRECT(ADDRESS($B212+1,CI$164,1,1,"Confirmed Trend")))</f>
        <v>0.176709334</v>
      </c>
      <c r="CJ212" s="14" cm="1">
        <f t="array" aca="1" ref="CJ212" ca="1">IF(INDIRECT(ADDRESS($B212+1,CJ$164,1,1,"Confirmed Trend"))=0,#N/A,INDIRECT(ADDRESS($B212+1,CJ$164,1,1,"Confirmed Trend")))</f>
        <v>0.17085340069999999</v>
      </c>
      <c r="CK212" s="14" cm="1">
        <f t="array" aca="1" ref="CK212" ca="1">IF(INDIRECT(ADDRESS($B212+1,CK$164,1,1,"Confirmed Trend"))=0,#N/A,INDIRECT(ADDRESS($B212+1,CK$164,1,1,"Confirmed Trend")))</f>
        <v>0.1708639529</v>
      </c>
      <c r="CL212" s="14" cm="1">
        <f t="array" aca="1" ref="CL212" ca="1">IF(INDIRECT(ADDRESS($B212+1,CL$164,1,1,"Confirmed Trend"))=0,#N/A,INDIRECT(ADDRESS($B212+1,CL$164,1,1,"Confirmed Trend")))</f>
        <v>0.1634780045</v>
      </c>
      <c r="CM212" s="14" cm="1">
        <f t="array" aca="1" ref="CM212" ca="1">IF(INDIRECT(ADDRESS($B212+1,CM$164,1,1,"Confirmed Trend"))=0,#N/A,INDIRECT(ADDRESS($B212+1,CM$164,1,1,"Confirmed Trend")))</f>
        <v>0.15001552849999999</v>
      </c>
      <c r="CN212" s="14" cm="1">
        <f t="array" aca="1" ref="CN212" ca="1">IF(INDIRECT(ADDRESS($B212+1,CN$164,1,1,"Confirmed Trend"))=0,#N/A,INDIRECT(ADDRESS($B212+1,CN$164,1,1,"Confirmed Trend")))</f>
        <v>0.1331754808</v>
      </c>
      <c r="CO212" s="14" cm="1">
        <f t="array" aca="1" ref="CO212" ca="1">IF(INDIRECT(ADDRESS($B212+1,CO$164,1,1,"Confirmed Trend"))=0,#N/A,INDIRECT(ADDRESS($B212+1,CO$164,1,1,"Confirmed Trend")))</f>
        <v>0.1098400826</v>
      </c>
      <c r="CP212" s="14" cm="1">
        <f t="array" aca="1" ref="CP212" ca="1">IF(INDIRECT(ADDRESS($B212+1,CP$164,1,1,"Confirmed Trend"))=0,#N/A,INDIRECT(ADDRESS($B212+1,CP$164,1,1,"Confirmed Trend")))</f>
        <v>8.8216428900000005E-2</v>
      </c>
      <c r="CQ212" s="14" cm="1">
        <f t="array" aca="1" ref="CQ212" ca="1">IF(INDIRECT(ADDRESS($B212+1,CQ$164,1,1,"Confirmed Trend"))=0,#N/A,INDIRECT(ADDRESS($B212+1,CQ$164,1,1,"Confirmed Trend")))</f>
        <v>6.8738885700000002E-2</v>
      </c>
      <c r="CR212" s="14" cm="1">
        <f t="array" aca="1" ref="CR212" ca="1">IF(INDIRECT(ADDRESS($B212+1,CR$164,1,1,"Confirmed Trend"))=0,#N/A,INDIRECT(ADDRESS($B212+1,CR$164,1,1,"Confirmed Trend")))</f>
        <v>5.5780628999999998E-2</v>
      </c>
      <c r="CS212" s="14" cm="1">
        <f t="array" aca="1" ref="CS212" ca="1">IF(INDIRECT(ADDRESS($B212+1,CS$164,1,1,"Confirmed Trend"))=0,#N/A,INDIRECT(ADDRESS($B212+1,CS$164,1,1,"Confirmed Trend")))</f>
        <v>4.9635358599999999E-2</v>
      </c>
      <c r="CT212" s="14" cm="1">
        <f t="array" aca="1" ref="CT212" ca="1">IF(INDIRECT(ADDRESS($B212+1,CT$164,1,1,"Confirmed Trend"))=0,#N/A,INDIRECT(ADDRESS($B212+1,CT$164,1,1,"Confirmed Trend")))</f>
        <v>4.7513047000000003E-2</v>
      </c>
      <c r="CU212" s="14" cm="1">
        <f t="array" aca="1" ref="CU212" ca="1">IF(INDIRECT(ADDRESS($B212+1,CU$164,1,1,"Confirmed Trend"))=0,#N/A,INDIRECT(ADDRESS($B212+1,CU$164,1,1,"Confirmed Trend")))</f>
        <v>4.8904907099999999E-2</v>
      </c>
      <c r="CV212" s="14" cm="1">
        <f t="array" aca="1" ref="CV212" ca="1">IF(INDIRECT(ADDRESS($B212+1,CV$164,1,1,"Confirmed Trend"))=0,#N/A,INDIRECT(ADDRESS($B212+1,CV$164,1,1,"Confirmed Trend")))</f>
        <v>4.8334887799999997E-2</v>
      </c>
      <c r="CW212" s="14" cm="1">
        <f t="array" aca="1" ref="CW212" ca="1">IF(INDIRECT(ADDRESS($B212+1,CW$164,1,1,"Confirmed Trend"))=0,#N/A,INDIRECT(ADDRESS($B212+1,CW$164,1,1,"Confirmed Trend")))</f>
        <v>4.3536061700000003E-2</v>
      </c>
      <c r="CX212" s="14" cm="1">
        <f t="array" aca="1" ref="CX212" ca="1">IF(INDIRECT(ADDRESS($B212+1,CX$164,1,1,"Confirmed Trend"))=0,#N/A,INDIRECT(ADDRESS($B212+1,CX$164,1,1,"Confirmed Trend")))</f>
        <v>3.7012491199999997E-2</v>
      </c>
      <c r="CY212" s="14" cm="1">
        <f t="array" aca="1" ref="CY212" ca="1">IF(INDIRECT(ADDRESS($B212+1,CY$164,1,1,"Confirmed Trend"))=0,#N/A,INDIRECT(ADDRESS($B212+1,CY$164,1,1,"Confirmed Trend")))</f>
        <v>3.06325296E-2</v>
      </c>
      <c r="CZ212" s="14" cm="1">
        <f t="array" aca="1" ref="CZ212" ca="1">IF(INDIRECT(ADDRESS($B212+1,CZ$164,1,1,"Confirmed Trend"))=0,#N/A,INDIRECT(ADDRESS($B212+1,CZ$164,1,1,"Confirmed Trend")))</f>
        <v>2.75914139E-2</v>
      </c>
      <c r="DA212" s="14" cm="1">
        <f t="array" aca="1" ref="DA212" ca="1">IF(INDIRECT(ADDRESS($B212+1,DA$164,1,1,"Confirmed Trend"))=0,#N/A,INDIRECT(ADDRESS($B212+1,DA$164,1,1,"Confirmed Trend")))</f>
        <v>2.7012533799999999E-2</v>
      </c>
      <c r="DB212" s="14" cm="1">
        <f t="array" aca="1" ref="DB212" ca="1">IF(INDIRECT(ADDRESS($B212+1,DB$164,1,1,"Confirmed Trend"))=0,#N/A,INDIRECT(ADDRESS($B212+1,DB$164,1,1,"Confirmed Trend")))</f>
        <v>2.8044706199999998E-2</v>
      </c>
      <c r="DC212" s="14" cm="1">
        <f t="array" aca="1" ref="DC212" ca="1">IF(INDIRECT(ADDRESS($B212+1,DC$164,1,1,"Confirmed Trend"))=0,#N/A,INDIRECT(ADDRESS($B212+1,DC$164,1,1,"Confirmed Trend")))</f>
        <v>2.8116576399999999E-2</v>
      </c>
      <c r="DD212" s="14" cm="1">
        <f t="array" aca="1" ref="DD212" ca="1">IF(INDIRECT(ADDRESS($B212+1,DD$164,1,1,"Confirmed Trend"))=0,#N/A,INDIRECT(ADDRESS($B212+1,DD$164,1,1,"Confirmed Trend")))</f>
        <v>2.5367306199999998E-2</v>
      </c>
      <c r="DE212" s="14" cm="1">
        <f t="array" aca="1" ref="DE212" ca="1">IF(INDIRECT(ADDRESS($B212+1,DE$164,1,1,"Confirmed Trend"))=0,#N/A,INDIRECT(ADDRESS($B212+1,DE$164,1,1,"Confirmed Trend")))</f>
        <v>2.2153410700000001E-2</v>
      </c>
      <c r="DF212" s="14" cm="1">
        <f t="array" aca="1" ref="DF212" ca="1">IF(INDIRECT(ADDRESS($B212+1,DF$164,1,1,"Confirmed Trend"))=0,#N/A,INDIRECT(ADDRESS($B212+1,DF$164,1,1,"Confirmed Trend")))</f>
        <v>1.94589994E-2</v>
      </c>
      <c r="DG212" s="14" cm="1">
        <f t="array" aca="1" ref="DG212" ca="1">IF(INDIRECT(ADDRESS($B212+1,DG$164,1,1,"Confirmed Trend"))=0,#N/A,INDIRECT(ADDRESS($B212+1,DG$164,1,1,"Confirmed Trend")))</f>
        <v>2.0688198500000001E-2</v>
      </c>
      <c r="DH212" s="14" cm="1">
        <f t="array" aca="1" ref="DH212" ca="1">IF(INDIRECT(ADDRESS($B212+1,DH$164,1,1,"Confirmed Trend"))=0,#N/A,INDIRECT(ADDRESS($B212+1,DH$164,1,1,"Confirmed Trend")))</f>
        <v>2.85789233E-2</v>
      </c>
      <c r="DI212" s="14" cm="1">
        <f t="array" aca="1" ref="DI212" ca="1">IF(INDIRECT(ADDRESS($B212+1,DI$164,1,1,"Confirmed Trend"))=0,#N/A,INDIRECT(ADDRESS($B212+1,DI$164,1,1,"Confirmed Trend")))</f>
        <v>4.16514121E-2</v>
      </c>
      <c r="DJ212" s="14" cm="1">
        <f t="array" aca="1" ref="DJ212" ca="1">IF(INDIRECT(ADDRESS($B212+1,DJ$164,1,1,"Confirmed Trend"))=0,#N/A,INDIRECT(ADDRESS($B212+1,DJ$164,1,1,"Confirmed Trend")))</f>
        <v>5.3308982800000002E-2</v>
      </c>
      <c r="DK212" s="14" cm="1">
        <f t="array" aca="1" ref="DK212" ca="1">IF(INDIRECT(ADDRESS($B212+1,DK$164,1,1,"Confirmed Trend"))=0,#N/A,INDIRECT(ADDRESS($B212+1,DK$164,1,1,"Confirmed Trend")))</f>
        <v>5.7817580200000003E-2</v>
      </c>
      <c r="DL212" s="14" cm="1">
        <f t="array" aca="1" ref="DL212" ca="1">IF(INDIRECT(ADDRESS($B212+1,DL$164,1,1,"Confirmed Trend"))=0,#N/A,INDIRECT(ADDRESS($B212+1,DL$164,1,1,"Confirmed Trend")))</f>
        <v>5.1550229000000003E-2</v>
      </c>
      <c r="DM212" s="14" cm="1">
        <f t="array" aca="1" ref="DM212" ca="1">IF(INDIRECT(ADDRESS($B212+1,DM$164,1,1,"Confirmed Trend"))=0,#N/A,INDIRECT(ADDRESS($B212+1,DM$164,1,1,"Confirmed Trend")))</f>
        <v>3.9132597700000001E-2</v>
      </c>
      <c r="DN212" s="14" cm="1">
        <f t="array" aca="1" ref="DN212" ca="1">IF(INDIRECT(ADDRESS($B212+1,DN$164,1,1,"Confirmed Trend"))=0,#N/A,INDIRECT(ADDRESS($B212+1,DN$164,1,1,"Confirmed Trend")))</f>
        <v>2.7054971899999999E-2</v>
      </c>
      <c r="DO212" s="14" cm="1">
        <f t="array" aca="1" ref="DO212" ca="1">IF(INDIRECT(ADDRESS($B212+1,DO$164,1,1,"Confirmed Trend"))=0,#N/A,INDIRECT(ADDRESS($B212+1,DO$164,1,1,"Confirmed Trend")))</f>
        <v>2.0435870299999999E-2</v>
      </c>
      <c r="DP212" s="14" cm="1">
        <f t="array" aca="1" ref="DP212" ca="1">IF(INDIRECT(ADDRESS($B212+1,DP$164,1,1,"Confirmed Trend"))=0,#N/A,INDIRECT(ADDRESS($B212+1,DP$164,1,1,"Confirmed Trend")))</f>
        <v>1.8999532600000001E-2</v>
      </c>
      <c r="DQ212" s="14" cm="1">
        <f t="array" aca="1" ref="DQ212" ca="1">IF(INDIRECT(ADDRESS($B212+1,DQ$164,1,1,"Confirmed Trend"))=0,#N/A,INDIRECT(ADDRESS($B212+1,DQ$164,1,1,"Confirmed Trend")))</f>
        <v>1.8208570300000001E-2</v>
      </c>
      <c r="DR212" s="14" cm="1">
        <f t="array" aca="1" ref="DR212" ca="1">IF(INDIRECT(ADDRESS($B212+1,DR$164,1,1,"Confirmed Trend"))=0,#N/A,INDIRECT(ADDRESS($B212+1,DR$164,1,1,"Confirmed Trend")))</f>
        <v>1.71203326E-2</v>
      </c>
      <c r="DS212" s="14" cm="1">
        <f t="array" aca="1" ref="DS212" ca="1">IF(INDIRECT(ADDRESS($B212+1,DS$164,1,1,"Confirmed Trend"))=0,#N/A,INDIRECT(ADDRESS($B212+1,DS$164,1,1,"Confirmed Trend")))</f>
        <v>1.47438849E-2</v>
      </c>
      <c r="DT212" s="14" cm="1">
        <f t="array" aca="1" ref="DT212" ca="1">IF(INDIRECT(ADDRESS($B212+1,DT$164,1,1,"Confirmed Trend"))=0,#N/A,INDIRECT(ADDRESS($B212+1,DT$164,1,1,"Confirmed Trend")))</f>
        <v>1.37002366E-2</v>
      </c>
      <c r="DU212" s="14" cm="1">
        <f t="array" aca="1" ref="DU212" ca="1">IF(INDIRECT(ADDRESS($B212+1,DU$164,1,1,"Confirmed Trend"))=0,#N/A,INDIRECT(ADDRESS($B212+1,DU$164,1,1,"Confirmed Trend")))</f>
        <v>1.40467274E-2</v>
      </c>
      <c r="DV212" s="14" cm="1">
        <f t="array" aca="1" ref="DV212" ca="1">IF(INDIRECT(ADDRESS($B212+1,DV$164,1,1,"Confirmed Trend"))=0,#N/A,INDIRECT(ADDRESS($B212+1,DV$164,1,1,"Confirmed Trend")))</f>
        <v>1.6500160600000001E-2</v>
      </c>
      <c r="DW212" s="14" cm="1">
        <f t="array" aca="1" ref="DW212" ca="1">IF(INDIRECT(ADDRESS($B212+1,DW$164,1,1,"Confirmed Trend"))=0,#N/A,INDIRECT(ADDRESS($B212+1,DW$164,1,1,"Confirmed Trend")))</f>
        <v>1.95646069E-2</v>
      </c>
      <c r="DX212" s="14" cm="1">
        <f t="array" aca="1" ref="DX212" ca="1">IF(INDIRECT(ADDRESS($B212+1,DX$164,1,1,"Confirmed Trend"))=0,#N/A,INDIRECT(ADDRESS($B212+1,DX$164,1,1,"Confirmed Trend")))</f>
        <v>2.1625394900000001E-2</v>
      </c>
      <c r="DY212" s="14" cm="1">
        <f t="array" aca="1" ref="DY212" ca="1">IF(INDIRECT(ADDRESS($B212+1,DY$164,1,1,"Confirmed Trend"))=0,#N/A,INDIRECT(ADDRESS($B212+1,DY$164,1,1,"Confirmed Trend")))</f>
        <v>2.13831183E-2</v>
      </c>
      <c r="DZ212" s="14" cm="1">
        <f t="array" aca="1" ref="DZ212" ca="1">IF(INDIRECT(ADDRESS($B212+1,DZ$164,1,1,"Confirmed Trend"))=0,#N/A,INDIRECT(ADDRESS($B212+1,DZ$164,1,1,"Confirmed Trend")))</f>
        <v>1.9359344699999999E-2</v>
      </c>
      <c r="EA212" s="14" cm="1">
        <f t="array" aca="1" ref="EA212" ca="1">IF(INDIRECT(ADDRESS($B212+1,EA$164,1,1,"Confirmed Trend"))=0,#N/A,INDIRECT(ADDRESS($B212+1,EA$164,1,1,"Confirmed Trend")))</f>
        <v>1.6327433200000002E-2</v>
      </c>
      <c r="EB212" s="14" cm="1">
        <f t="array" aca="1" ref="EB212" ca="1">IF(INDIRECT(ADDRESS($B212+1,EB$164,1,1,"Confirmed Trend"))=0,#N/A,INDIRECT(ADDRESS($B212+1,EB$164,1,1,"Confirmed Trend")))</f>
        <v>1.4061565599999999E-2</v>
      </c>
      <c r="EC212" s="14" cm="1">
        <f t="array" aca="1" ref="EC212" ca="1">IF(INDIRECT(ADDRESS($B212+1,EC$164,1,1,"Confirmed Trend"))=0,#N/A,INDIRECT(ADDRESS($B212+1,EC$164,1,1,"Confirmed Trend")))</f>
        <v>1.35292268E-2</v>
      </c>
      <c r="ED212" s="14" cm="1">
        <f t="array" aca="1" ref="ED212" ca="1">IF(INDIRECT(ADDRESS($B212+1,ED$164,1,1,"Confirmed Trend"))=0,#N/A,INDIRECT(ADDRESS($B212+1,ED$164,1,1,"Confirmed Trend")))</f>
        <v>1.4480983899999999E-2</v>
      </c>
      <c r="EE212" s="14" cm="1">
        <f t="array" aca="1" ref="EE212" ca="1">IF(INDIRECT(ADDRESS($B212+1,EE$164,1,1,"Confirmed Trend"))=0,#N/A,INDIRECT(ADDRESS($B212+1,EE$164,1,1,"Confirmed Trend")))</f>
        <v>1.52405505E-2</v>
      </c>
      <c r="EF212" s="14" cm="1">
        <f t="array" aca="1" ref="EF212" ca="1">IF(INDIRECT(ADDRESS($B212+1,EF$164,1,1,"Confirmed Trend"))=0,#N/A,INDIRECT(ADDRESS($B212+1,EF$164,1,1,"Confirmed Trend")))</f>
        <v>1.43633244E-2</v>
      </c>
      <c r="EG212" s="14" cm="1">
        <f t="array" aca="1" ref="EG212" ca="1">IF(INDIRECT(ADDRESS($B212+1,EG$164,1,1,"Confirmed Trend"))=0,#N/A,INDIRECT(ADDRESS($B212+1,EG$164,1,1,"Confirmed Trend")))</f>
        <v>1.2382082399999999E-2</v>
      </c>
      <c r="EH212" s="14" cm="1">
        <f t="array" aca="1" ref="EH212" ca="1">IF(INDIRECT(ADDRESS($B212+1,EH$164,1,1,"Confirmed Trend"))=0,#N/A,INDIRECT(ADDRESS($B212+1,EH$164,1,1,"Confirmed Trend")))</f>
        <v>1.08356718E-2</v>
      </c>
      <c r="EI212" s="14" cm="1">
        <f t="array" aca="1" ref="EI212" ca="1">IF(INDIRECT(ADDRESS($B212+1,EI$164,1,1,"Confirmed Trend"))=0,#N/A,INDIRECT(ADDRESS($B212+1,EI$164,1,1,"Confirmed Trend")))</f>
        <v>1.0904094899999999E-2</v>
      </c>
      <c r="EJ212" s="14" cm="1">
        <f t="array" aca="1" ref="EJ212" ca="1">IF(INDIRECT(ADDRESS($B212+1,EJ$164,1,1,"Confirmed Trend"))=0,#N/A,INDIRECT(ADDRESS($B212+1,EJ$164,1,1,"Confirmed Trend")))</f>
        <v>1.14615449E-2</v>
      </c>
      <c r="EK212" s="14" cm="1">
        <f t="array" aca="1" ref="EK212" ca="1">IF(INDIRECT(ADDRESS($B212+1,EK$164,1,1,"Confirmed Trend"))=0,#N/A,INDIRECT(ADDRESS($B212+1,EK$164,1,1,"Confirmed Trend")))</f>
        <v>1.29469952E-2</v>
      </c>
      <c r="EL212" s="14" cm="1">
        <f t="array" aca="1" ref="EL212" ca="1">IF(INDIRECT(ADDRESS($B212+1,EL$164,1,1,"Confirmed Trend"))=0,#N/A,INDIRECT(ADDRESS($B212+1,EL$164,1,1,"Confirmed Trend")))</f>
        <v>1.31530085E-2</v>
      </c>
      <c r="EM212" s="14" cm="1">
        <f t="array" aca="1" ref="EM212" ca="1">IF(INDIRECT(ADDRESS($B212+1,EM$164,1,1,"Confirmed Trend"))=0,#N/A,INDIRECT(ADDRESS($B212+1,EM$164,1,1,"Confirmed Trend")))</f>
        <v>1.26800166E-2</v>
      </c>
      <c r="EN212" s="14" cm="1">
        <f t="array" aca="1" ref="EN212" ca="1">IF(INDIRECT(ADDRESS($B212+1,EN$164,1,1,"Confirmed Trend"))=0,#N/A,INDIRECT(ADDRESS($B212+1,EN$164,1,1,"Confirmed Trend")))</f>
        <v>1.1683236600000001E-2</v>
      </c>
      <c r="EO212" s="14" cm="1">
        <f t="array" aca="1" ref="EO212" ca="1">IF(INDIRECT(ADDRESS($B212+1,EO$164,1,1,"Confirmed Trend"))=0,#N/A,INDIRECT(ADDRESS($B212+1,EO$164,1,1,"Confirmed Trend")))</f>
        <v>1.0941751600000001E-2</v>
      </c>
      <c r="EP212" s="14" cm="1">
        <f t="array" aca="1" ref="EP212" ca="1">IF(INDIRECT(ADDRESS($B212+1,EP$164,1,1,"Confirmed Trend"))=0,#N/A,INDIRECT(ADDRESS($B212+1,EP$164,1,1,"Confirmed Trend")))</f>
        <v>1.0859022899999999E-2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</row>
    <row r="213" spans="2:162" x14ac:dyDescent="0.25">
      <c r="B213">
        <f t="shared" si="688"/>
        <v>48</v>
      </c>
      <c r="C213" t="str" cm="1">
        <f t="array" aca="1" ref="C213" ca="1">INDIRECT(ADDRESS($B213+1,1,1,1,"Confirmed Trend"))</f>
        <v>US Tennessee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cm="1">
        <f t="array" aca="1" ref="BH213" ca="1">IF(INDIRECT(ADDRESS($B213+1,BH$164,1,1,"Confirmed Trend"))=0,#N/A,INDIRECT(ADDRESS($B213+1,BH$164,1,1,"Confirmed Trend")))</f>
        <v>0.30526547269999998</v>
      </c>
      <c r="BI213" s="14" cm="1">
        <f t="array" aca="1" ref="BI213" ca="1">IF(INDIRECT(ADDRESS($B213+1,BI$164,1,1,"Confirmed Trend"))=0,#N/A,INDIRECT(ADDRESS($B213+1,BI$164,1,1,"Confirmed Trend")))</f>
        <v>0.30879858770000002</v>
      </c>
      <c r="BJ213" s="14" cm="1">
        <f t="array" aca="1" ref="BJ213" ca="1">IF(INDIRECT(ADDRESS($B213+1,BJ$164,1,1,"Confirmed Trend"))=0,#N/A,INDIRECT(ADDRESS($B213+1,BJ$164,1,1,"Confirmed Trend")))</f>
        <v>0.35293803639999999</v>
      </c>
      <c r="BK213" s="14" cm="1">
        <f t="array" aca="1" ref="BK213" ca="1">IF(INDIRECT(ADDRESS($B213+1,BK$164,1,1,"Confirmed Trend"))=0,#N/A,INDIRECT(ADDRESS($B213+1,BK$164,1,1,"Confirmed Trend")))</f>
        <v>0.40551029640000003</v>
      </c>
      <c r="BL213" s="14" cm="1">
        <f t="array" aca="1" ref="BL213" ca="1">IF(INDIRECT(ADDRESS($B213+1,BL$164,1,1,"Confirmed Trend"))=0,#N/A,INDIRECT(ADDRESS($B213+1,BL$164,1,1,"Confirmed Trend")))</f>
        <v>0.4638203555</v>
      </c>
      <c r="BM213" s="14" cm="1">
        <f t="array" aca="1" ref="BM213" ca="1">IF(INDIRECT(ADDRESS($B213+1,BM$164,1,1,"Confirmed Trend"))=0,#N/A,INDIRECT(ADDRESS($B213+1,BM$164,1,1,"Confirmed Trend")))</f>
        <v>0.49164697800000001</v>
      </c>
      <c r="BN213" s="14" cm="1">
        <f t="array" aca="1" ref="BN213" ca="1">IF(INDIRECT(ADDRESS($B213+1,BN$164,1,1,"Confirmed Trend"))=0,#N/A,INDIRECT(ADDRESS($B213+1,BN$164,1,1,"Confirmed Trend")))</f>
        <v>0.4635196929</v>
      </c>
      <c r="BO213" s="14" cm="1">
        <f t="array" aca="1" ref="BO213" ca="1">IF(INDIRECT(ADDRESS($B213+1,BO$164,1,1,"Confirmed Trend"))=0,#N/A,INDIRECT(ADDRESS($B213+1,BO$164,1,1,"Confirmed Trend")))</f>
        <v>0.38905943529999998</v>
      </c>
      <c r="BP213" s="14" cm="1">
        <f t="array" aca="1" ref="BP213" ca="1">IF(INDIRECT(ADDRESS($B213+1,BP$164,1,1,"Confirmed Trend"))=0,#N/A,INDIRECT(ADDRESS($B213+1,BP$164,1,1,"Confirmed Trend")))</f>
        <v>0.28701567169999997</v>
      </c>
      <c r="BQ213" s="14" cm="1">
        <f t="array" aca="1" ref="BQ213" ca="1">IF(INDIRECT(ADDRESS($B213+1,BQ$164,1,1,"Confirmed Trend"))=0,#N/A,INDIRECT(ADDRESS($B213+1,BQ$164,1,1,"Confirmed Trend")))</f>
        <v>0.21526741220000001</v>
      </c>
      <c r="BR213" s="14" cm="1">
        <f t="array" aca="1" ref="BR213" ca="1">IF(INDIRECT(ADDRESS($B213+1,BR$164,1,1,"Confirmed Trend"))=0,#N/A,INDIRECT(ADDRESS($B213+1,BR$164,1,1,"Confirmed Trend")))</f>
        <v>0.18540032109999999</v>
      </c>
      <c r="BS213" s="14" cm="1">
        <f t="array" aca="1" ref="BS213" ca="1">IF(INDIRECT(ADDRESS($B213+1,BS$164,1,1,"Confirmed Trend"))=0,#N/A,INDIRECT(ADDRESS($B213+1,BS$164,1,1,"Confirmed Trend")))</f>
        <v>0.18578177530000001</v>
      </c>
      <c r="BT213" s="14" cm="1">
        <f t="array" aca="1" ref="BT213" ca="1">IF(INDIRECT(ADDRESS($B213+1,BT$164,1,1,"Confirmed Trend"))=0,#N/A,INDIRECT(ADDRESS($B213+1,BT$164,1,1,"Confirmed Trend")))</f>
        <v>0.1878376812</v>
      </c>
      <c r="BU213" s="14" cm="1">
        <f t="array" aca="1" ref="BU213" ca="1">IF(INDIRECT(ADDRESS($B213+1,BU$164,1,1,"Confirmed Trend"))=0,#N/A,INDIRECT(ADDRESS($B213+1,BU$164,1,1,"Confirmed Trend")))</f>
        <v>0.18473726600000001</v>
      </c>
      <c r="BV213" s="14" cm="1">
        <f t="array" aca="1" ref="BV213" ca="1">IF(INDIRECT(ADDRESS($B213+1,BV$164,1,1,"Confirmed Trend"))=0,#N/A,INDIRECT(ADDRESS($B213+1,BV$164,1,1,"Confirmed Trend")))</f>
        <v>0.17491450080000001</v>
      </c>
      <c r="BW213" s="14" cm="1">
        <f t="array" aca="1" ref="BW213" ca="1">IF(INDIRECT(ADDRESS($B213+1,BW$164,1,1,"Confirmed Trend"))=0,#N/A,INDIRECT(ADDRESS($B213+1,BW$164,1,1,"Confirmed Trend")))</f>
        <v>0.17594362180000001</v>
      </c>
      <c r="BX213" s="14" cm="1">
        <f t="array" aca="1" ref="BX213" ca="1">IF(INDIRECT(ADDRESS($B213+1,BX$164,1,1,"Confirmed Trend"))=0,#N/A,INDIRECT(ADDRESS($B213+1,BX$164,1,1,"Confirmed Trend")))</f>
        <v>0.1722591976</v>
      </c>
      <c r="BY213" s="14" cm="1">
        <f t="array" aca="1" ref="BY213" ca="1">IF(INDIRECT(ADDRESS($B213+1,BY$164,1,1,"Confirmed Trend"))=0,#N/A,INDIRECT(ADDRESS($B213+1,BY$164,1,1,"Confirmed Trend")))</f>
        <v>0.16017980139999999</v>
      </c>
      <c r="BZ213" s="14" cm="1">
        <f t="array" aca="1" ref="BZ213" ca="1">IF(INDIRECT(ADDRESS($B213+1,BZ$164,1,1,"Confirmed Trend"))=0,#N/A,INDIRECT(ADDRESS($B213+1,BZ$164,1,1,"Confirmed Trend")))</f>
        <v>0.13264808119999999</v>
      </c>
      <c r="CA213" s="14" cm="1">
        <f t="array" aca="1" ref="CA213" ca="1">IF(INDIRECT(ADDRESS($B213+1,CA$164,1,1,"Confirmed Trend"))=0,#N/A,INDIRECT(ADDRESS($B213+1,CA$164,1,1,"Confirmed Trend")))</f>
        <v>0.1035838982</v>
      </c>
      <c r="CB213" s="14" cm="1">
        <f t="array" aca="1" ref="CB213" ca="1">IF(INDIRECT(ADDRESS($B213+1,CB$164,1,1,"Confirmed Trend"))=0,#N/A,INDIRECT(ADDRESS($B213+1,CB$164,1,1,"Confirmed Trend")))</f>
        <v>8.4799239600000006E-2</v>
      </c>
      <c r="CC213" s="14" cm="1">
        <f t="array" aca="1" ref="CC213" ca="1">IF(INDIRECT(ADDRESS($B213+1,CC$164,1,1,"Confirmed Trend"))=0,#N/A,INDIRECT(ADDRESS($B213+1,CC$164,1,1,"Confirmed Trend")))</f>
        <v>7.7209111100000005E-2</v>
      </c>
      <c r="CD213" s="14" cm="1">
        <f t="array" aca="1" ref="CD213" ca="1">IF(INDIRECT(ADDRESS($B213+1,CD$164,1,1,"Confirmed Trend"))=0,#N/A,INDIRECT(ADDRESS($B213+1,CD$164,1,1,"Confirmed Trend")))</f>
        <v>7.4380758500000005E-2</v>
      </c>
      <c r="CE213" s="14" cm="1">
        <f t="array" aca="1" ref="CE213" ca="1">IF(INDIRECT(ADDRESS($B213+1,CE$164,1,1,"Confirmed Trend"))=0,#N/A,INDIRECT(ADDRESS($B213+1,CE$164,1,1,"Confirmed Trend")))</f>
        <v>6.9969720200000002E-2</v>
      </c>
      <c r="CF213" s="14" cm="1">
        <f t="array" aca="1" ref="CF213" ca="1">IF(INDIRECT(ADDRESS($B213+1,CF$164,1,1,"Confirmed Trend"))=0,#N/A,INDIRECT(ADDRESS($B213+1,CF$164,1,1,"Confirmed Trend")))</f>
        <v>6.5399382800000003E-2</v>
      </c>
      <c r="CG213" s="14" cm="1">
        <f t="array" aca="1" ref="CG213" ca="1">IF(INDIRECT(ADDRESS($B213+1,CG$164,1,1,"Confirmed Trend"))=0,#N/A,INDIRECT(ADDRESS($B213+1,CG$164,1,1,"Confirmed Trend")))</f>
        <v>5.9988285600000003E-2</v>
      </c>
      <c r="CH213" s="14" cm="1">
        <f t="array" aca="1" ref="CH213" ca="1">IF(INDIRECT(ADDRESS($B213+1,CH$164,1,1,"Confirmed Trend"))=0,#N/A,INDIRECT(ADDRESS($B213+1,CH$164,1,1,"Confirmed Trend")))</f>
        <v>5.5760298799999997E-2</v>
      </c>
      <c r="CI213" s="14" cm="1">
        <f t="array" aca="1" ref="CI213" ca="1">IF(INDIRECT(ADDRESS($B213+1,CI$164,1,1,"Confirmed Trend"))=0,#N/A,INDIRECT(ADDRESS($B213+1,CI$164,1,1,"Confirmed Trend")))</f>
        <v>5.11088024E-2</v>
      </c>
      <c r="CJ213" s="14" cm="1">
        <f t="array" aca="1" ref="CJ213" ca="1">IF(INDIRECT(ADDRESS($B213+1,CJ$164,1,1,"Confirmed Trend"))=0,#N/A,INDIRECT(ADDRESS($B213+1,CJ$164,1,1,"Confirmed Trend")))</f>
        <v>4.8383578900000002E-2</v>
      </c>
      <c r="CK213" s="14" cm="1">
        <f t="array" aca="1" ref="CK213" ca="1">IF(INDIRECT(ADDRESS($B213+1,CK$164,1,1,"Confirmed Trend"))=0,#N/A,INDIRECT(ADDRESS($B213+1,CK$164,1,1,"Confirmed Trend")))</f>
        <v>4.6336518799999997E-2</v>
      </c>
      <c r="CL213" s="14" cm="1">
        <f t="array" aca="1" ref="CL213" ca="1">IF(INDIRECT(ADDRESS($B213+1,CL$164,1,1,"Confirmed Trend"))=0,#N/A,INDIRECT(ADDRESS($B213+1,CL$164,1,1,"Confirmed Trend")))</f>
        <v>4.4103654999999999E-2</v>
      </c>
      <c r="CM213" s="14" cm="1">
        <f t="array" aca="1" ref="CM213" ca="1">IF(INDIRECT(ADDRESS($B213+1,CM$164,1,1,"Confirmed Trend"))=0,#N/A,INDIRECT(ADDRESS($B213+1,CM$164,1,1,"Confirmed Trend")))</f>
        <v>4.2415180800000001E-2</v>
      </c>
      <c r="CN213" s="14" cm="1">
        <f t="array" aca="1" ref="CN213" ca="1">IF(INDIRECT(ADDRESS($B213+1,CN$164,1,1,"Confirmed Trend"))=0,#N/A,INDIRECT(ADDRESS($B213+1,CN$164,1,1,"Confirmed Trend")))</f>
        <v>4.0376797499999999E-2</v>
      </c>
      <c r="CO213" s="14" cm="1">
        <f t="array" aca="1" ref="CO213" ca="1">IF(INDIRECT(ADDRESS($B213+1,CO$164,1,1,"Confirmed Trend"))=0,#N/A,INDIRECT(ADDRESS($B213+1,CO$164,1,1,"Confirmed Trend")))</f>
        <v>3.9166922100000001E-2</v>
      </c>
      <c r="CP213" s="14" cm="1">
        <f t="array" aca="1" ref="CP213" ca="1">IF(INDIRECT(ADDRESS($B213+1,CP$164,1,1,"Confirmed Trend"))=0,#N/A,INDIRECT(ADDRESS($B213+1,CP$164,1,1,"Confirmed Trend")))</f>
        <v>3.7799030400000003E-2</v>
      </c>
      <c r="CQ213" s="14" cm="1">
        <f t="array" aca="1" ref="CQ213" ca="1">IF(INDIRECT(ADDRESS($B213+1,CQ$164,1,1,"Confirmed Trend"))=0,#N/A,INDIRECT(ADDRESS($B213+1,CQ$164,1,1,"Confirmed Trend")))</f>
        <v>3.4754410700000002E-2</v>
      </c>
      <c r="CR213" s="14" cm="1">
        <f t="array" aca="1" ref="CR213" ca="1">IF(INDIRECT(ADDRESS($B213+1,CR$164,1,1,"Confirmed Trend"))=0,#N/A,INDIRECT(ADDRESS($B213+1,CR$164,1,1,"Confirmed Trend")))</f>
        <v>3.46276654E-2</v>
      </c>
      <c r="CS213" s="14" cm="1">
        <f t="array" aca="1" ref="CS213" ca="1">IF(INDIRECT(ADDRESS($B213+1,CS$164,1,1,"Confirmed Trend"))=0,#N/A,INDIRECT(ADDRESS($B213+1,CS$164,1,1,"Confirmed Trend")))</f>
        <v>3.5754798900000002E-2</v>
      </c>
      <c r="CT213" s="14" cm="1">
        <f t="array" aca="1" ref="CT213" ca="1">IF(INDIRECT(ADDRESS($B213+1,CT$164,1,1,"Confirmed Trend"))=0,#N/A,INDIRECT(ADDRESS($B213+1,CT$164,1,1,"Confirmed Trend")))</f>
        <v>4.1946776200000001E-2</v>
      </c>
      <c r="CU213" s="14" cm="1">
        <f t="array" aca="1" ref="CU213" ca="1">IF(INDIRECT(ADDRESS($B213+1,CU$164,1,1,"Confirmed Trend"))=0,#N/A,INDIRECT(ADDRESS($B213+1,CU$164,1,1,"Confirmed Trend")))</f>
        <v>4.80249404E-2</v>
      </c>
      <c r="CV213" s="14" cm="1">
        <f t="array" aca="1" ref="CV213" ca="1">IF(INDIRECT(ADDRESS($B213+1,CV$164,1,1,"Confirmed Trend"))=0,#N/A,INDIRECT(ADDRESS($B213+1,CV$164,1,1,"Confirmed Trend")))</f>
        <v>5.2534510499999999E-2</v>
      </c>
      <c r="CW213" s="14" cm="1">
        <f t="array" aca="1" ref="CW213" ca="1">IF(INDIRECT(ADDRESS($B213+1,CW$164,1,1,"Confirmed Trend"))=0,#N/A,INDIRECT(ADDRESS($B213+1,CW$164,1,1,"Confirmed Trend")))</f>
        <v>5.1898544900000003E-2</v>
      </c>
      <c r="CX213" s="14" cm="1">
        <f t="array" aca="1" ref="CX213" ca="1">IF(INDIRECT(ADDRESS($B213+1,CX$164,1,1,"Confirmed Trend"))=0,#N/A,INDIRECT(ADDRESS($B213+1,CX$164,1,1,"Confirmed Trend")))</f>
        <v>4.5193958800000003E-2</v>
      </c>
      <c r="CY213" s="14" cm="1">
        <f t="array" aca="1" ref="CY213" ca="1">IF(INDIRECT(ADDRESS($B213+1,CY$164,1,1,"Confirmed Trend"))=0,#N/A,INDIRECT(ADDRESS($B213+1,CY$164,1,1,"Confirmed Trend")))</f>
        <v>3.7511743700000003E-2</v>
      </c>
      <c r="CZ213" s="14" cm="1">
        <f t="array" aca="1" ref="CZ213" ca="1">IF(INDIRECT(ADDRESS($B213+1,CZ$164,1,1,"Confirmed Trend"))=0,#N/A,INDIRECT(ADDRESS($B213+1,CZ$164,1,1,"Confirmed Trend")))</f>
        <v>3.09047252E-2</v>
      </c>
      <c r="DA213" s="14" cm="1">
        <f t="array" aca="1" ref="DA213" ca="1">IF(INDIRECT(ADDRESS($B213+1,DA$164,1,1,"Confirmed Trend"))=0,#N/A,INDIRECT(ADDRESS($B213+1,DA$164,1,1,"Confirmed Trend")))</f>
        <v>3.4789709199999998E-2</v>
      </c>
      <c r="DB213" s="14" cm="1">
        <f t="array" aca="1" ref="DB213" ca="1">IF(INDIRECT(ADDRESS($B213+1,DB$164,1,1,"Confirmed Trend"))=0,#N/A,INDIRECT(ADDRESS($B213+1,DB$164,1,1,"Confirmed Trend")))</f>
        <v>4.4588220999999997E-2</v>
      </c>
      <c r="DC213" s="14" cm="1">
        <f t="array" aca="1" ref="DC213" ca="1">IF(INDIRECT(ADDRESS($B213+1,DC$164,1,1,"Confirmed Trend"))=0,#N/A,INDIRECT(ADDRESS($B213+1,DC$164,1,1,"Confirmed Trend")))</f>
        <v>5.6037267500000001E-2</v>
      </c>
      <c r="DD213" s="14" cm="1">
        <f t="array" aca="1" ref="DD213" ca="1">IF(INDIRECT(ADDRESS($B213+1,DD$164,1,1,"Confirmed Trend"))=0,#N/A,INDIRECT(ADDRESS($B213+1,DD$164,1,1,"Confirmed Trend")))</f>
        <v>6.0532263000000003E-2</v>
      </c>
      <c r="DE213" s="14" cm="1">
        <f t="array" aca="1" ref="DE213" ca="1">IF(INDIRECT(ADDRESS($B213+1,DE$164,1,1,"Confirmed Trend"))=0,#N/A,INDIRECT(ADDRESS($B213+1,DE$164,1,1,"Confirmed Trend")))</f>
        <v>5.2192631400000002E-2</v>
      </c>
      <c r="DF213" s="14" cm="1">
        <f t="array" aca="1" ref="DF213" ca="1">IF(INDIRECT(ADDRESS($B213+1,DF$164,1,1,"Confirmed Trend"))=0,#N/A,INDIRECT(ADDRESS($B213+1,DF$164,1,1,"Confirmed Trend")))</f>
        <v>3.9484419799999997E-2</v>
      </c>
      <c r="DG213" s="14" cm="1">
        <f t="array" aca="1" ref="DG213" ca="1">IF(INDIRECT(ADDRESS($B213+1,DG$164,1,1,"Confirmed Trend"))=0,#N/A,INDIRECT(ADDRESS($B213+1,DG$164,1,1,"Confirmed Trend")))</f>
        <v>2.54811E-2</v>
      </c>
      <c r="DH213" s="14" cm="1">
        <f t="array" aca="1" ref="DH213" ca="1">IF(INDIRECT(ADDRESS($B213+1,DH$164,1,1,"Confirmed Trend"))=0,#N/A,INDIRECT(ADDRESS($B213+1,DH$164,1,1,"Confirmed Trend")))</f>
        <v>1.89068763E-2</v>
      </c>
      <c r="DI213" s="14" cm="1">
        <f t="array" aca="1" ref="DI213" ca="1">IF(INDIRECT(ADDRESS($B213+1,DI$164,1,1,"Confirmed Trend"))=0,#N/A,INDIRECT(ADDRESS($B213+1,DI$164,1,1,"Confirmed Trend")))</f>
        <v>1.7272006699999998E-2</v>
      </c>
      <c r="DJ213" s="14" cm="1">
        <f t="array" aca="1" ref="DJ213" ca="1">IF(INDIRECT(ADDRESS($B213+1,DJ$164,1,1,"Confirmed Trend"))=0,#N/A,INDIRECT(ADDRESS($B213+1,DJ$164,1,1,"Confirmed Trend")))</f>
        <v>1.7698558E-2</v>
      </c>
      <c r="DK213" s="14" cm="1">
        <f t="array" aca="1" ref="DK213" ca="1">IF(INDIRECT(ADDRESS($B213+1,DK$164,1,1,"Confirmed Trend"))=0,#N/A,INDIRECT(ADDRESS($B213+1,DK$164,1,1,"Confirmed Trend")))</f>
        <v>2.0753495399999999E-2</v>
      </c>
      <c r="DL213" s="14" cm="1">
        <f t="array" aca="1" ref="DL213" ca="1">IF(INDIRECT(ADDRESS($B213+1,DL$164,1,1,"Confirmed Trend"))=0,#N/A,INDIRECT(ADDRESS($B213+1,DL$164,1,1,"Confirmed Trend")))</f>
        <v>2.36613086E-2</v>
      </c>
      <c r="DM213" s="14" cm="1">
        <f t="array" aca="1" ref="DM213" ca="1">IF(INDIRECT(ADDRESS($B213+1,DM$164,1,1,"Confirmed Trend"))=0,#N/A,INDIRECT(ADDRESS($B213+1,DM$164,1,1,"Confirmed Trend")))</f>
        <v>2.6200761600000001E-2</v>
      </c>
      <c r="DN213" s="14" cm="1">
        <f t="array" aca="1" ref="DN213" ca="1">IF(INDIRECT(ADDRESS($B213+1,DN$164,1,1,"Confirmed Trend"))=0,#N/A,INDIRECT(ADDRESS($B213+1,DN$164,1,1,"Confirmed Trend")))</f>
        <v>2.7084802799999998E-2</v>
      </c>
      <c r="DO213" s="14" cm="1">
        <f t="array" aca="1" ref="DO213" ca="1">IF(INDIRECT(ADDRESS($B213+1,DO$164,1,1,"Confirmed Trend"))=0,#N/A,INDIRECT(ADDRESS($B213+1,DO$164,1,1,"Confirmed Trend")))</f>
        <v>2.5202828100000001E-2</v>
      </c>
      <c r="DP213" s="14" cm="1">
        <f t="array" aca="1" ref="DP213" ca="1">IF(INDIRECT(ADDRESS($B213+1,DP$164,1,1,"Confirmed Trend"))=0,#N/A,INDIRECT(ADDRESS($B213+1,DP$164,1,1,"Confirmed Trend")))</f>
        <v>2.2377604400000001E-2</v>
      </c>
      <c r="DQ213" s="14" cm="1">
        <f t="array" aca="1" ref="DQ213" ca="1">IF(INDIRECT(ADDRESS($B213+1,DQ$164,1,1,"Confirmed Trend"))=0,#N/A,INDIRECT(ADDRESS($B213+1,DQ$164,1,1,"Confirmed Trend")))</f>
        <v>1.8338889300000001E-2</v>
      </c>
      <c r="DR213" s="14" cm="1">
        <f t="array" aca="1" ref="DR213" ca="1">IF(INDIRECT(ADDRESS($B213+1,DR$164,1,1,"Confirmed Trend"))=0,#N/A,INDIRECT(ADDRESS($B213+1,DR$164,1,1,"Confirmed Trend")))</f>
        <v>1.73695536E-2</v>
      </c>
      <c r="DS213" s="14" cm="1">
        <f t="array" aca="1" ref="DS213" ca="1">IF(INDIRECT(ADDRESS($B213+1,DS$164,1,1,"Confirmed Trend"))=0,#N/A,INDIRECT(ADDRESS($B213+1,DS$164,1,1,"Confirmed Trend")))</f>
        <v>1.81739637E-2</v>
      </c>
      <c r="DT213" s="14" cm="1">
        <f t="array" aca="1" ref="DT213" ca="1">IF(INDIRECT(ADDRESS($B213+1,DT$164,1,1,"Confirmed Trend"))=0,#N/A,INDIRECT(ADDRESS($B213+1,DT$164,1,1,"Confirmed Trend")))</f>
        <v>1.8904889000000001E-2</v>
      </c>
      <c r="DU213" s="14" cm="1">
        <f t="array" aca="1" ref="DU213" ca="1">IF(INDIRECT(ADDRESS($B213+1,DU$164,1,1,"Confirmed Trend"))=0,#N/A,INDIRECT(ADDRESS($B213+1,DU$164,1,1,"Confirmed Trend")))</f>
        <v>1.9852672799999999E-2</v>
      </c>
      <c r="DV213" s="14" cm="1">
        <f t="array" aca="1" ref="DV213" ca="1">IF(INDIRECT(ADDRESS($B213+1,DV$164,1,1,"Confirmed Trend"))=0,#N/A,INDIRECT(ADDRESS($B213+1,DV$164,1,1,"Confirmed Trend")))</f>
        <v>1.9359536399999999E-2</v>
      </c>
      <c r="DW213" s="14" cm="1">
        <f t="array" aca="1" ref="DW213" ca="1">IF(INDIRECT(ADDRESS($B213+1,DW$164,1,1,"Confirmed Trend"))=0,#N/A,INDIRECT(ADDRESS($B213+1,DW$164,1,1,"Confirmed Trend")))</f>
        <v>1.97109517E-2</v>
      </c>
      <c r="DX213" s="14" cm="1">
        <f t="array" aca="1" ref="DX213" ca="1">IF(INDIRECT(ADDRESS($B213+1,DX$164,1,1,"Confirmed Trend"))=0,#N/A,INDIRECT(ADDRESS($B213+1,DX$164,1,1,"Confirmed Trend")))</f>
        <v>1.9483773999999999E-2</v>
      </c>
      <c r="DY213" s="14" cm="1">
        <f t="array" aca="1" ref="DY213" ca="1">IF(INDIRECT(ADDRESS($B213+1,DY$164,1,1,"Confirmed Trend"))=0,#N/A,INDIRECT(ADDRESS($B213+1,DY$164,1,1,"Confirmed Trend")))</f>
        <v>2.0271573000000001E-2</v>
      </c>
      <c r="DZ213" s="14" cm="1">
        <f t="array" aca="1" ref="DZ213" ca="1">IF(INDIRECT(ADDRESS($B213+1,DZ$164,1,1,"Confirmed Trend"))=0,#N/A,INDIRECT(ADDRESS($B213+1,DZ$164,1,1,"Confirmed Trend")))</f>
        <v>2.0582092999999999E-2</v>
      </c>
      <c r="EA213" s="14" cm="1">
        <f t="array" aca="1" ref="EA213" ca="1">IF(INDIRECT(ADDRESS($B213+1,EA$164,1,1,"Confirmed Trend"))=0,#N/A,INDIRECT(ADDRESS($B213+1,EA$164,1,1,"Confirmed Trend")))</f>
        <v>1.97611286E-2</v>
      </c>
      <c r="EB213" s="14" cm="1">
        <f t="array" aca="1" ref="EB213" ca="1">IF(INDIRECT(ADDRESS($B213+1,EB$164,1,1,"Confirmed Trend"))=0,#N/A,INDIRECT(ADDRESS($B213+1,EB$164,1,1,"Confirmed Trend")))</f>
        <v>1.8932020000000001E-2</v>
      </c>
      <c r="EC213" s="14" cm="1">
        <f t="array" aca="1" ref="EC213" ca="1">IF(INDIRECT(ADDRESS($B213+1,EC$164,1,1,"Confirmed Trend"))=0,#N/A,INDIRECT(ADDRESS($B213+1,EC$164,1,1,"Confirmed Trend")))</f>
        <v>1.8199323399999998E-2</v>
      </c>
      <c r="ED213" s="14" cm="1">
        <f t="array" aca="1" ref="ED213" ca="1">IF(INDIRECT(ADDRESS($B213+1,ED$164,1,1,"Confirmed Trend"))=0,#N/A,INDIRECT(ADDRESS($B213+1,ED$164,1,1,"Confirmed Trend")))</f>
        <v>1.8184068800000001E-2</v>
      </c>
      <c r="EE213" s="14" cm="1">
        <f t="array" aca="1" ref="EE213" ca="1">IF(INDIRECT(ADDRESS($B213+1,EE$164,1,1,"Confirmed Trend"))=0,#N/A,INDIRECT(ADDRESS($B213+1,EE$164,1,1,"Confirmed Trend")))</f>
        <v>1.8482343299999999E-2</v>
      </c>
      <c r="EF213" s="14" cm="1">
        <f t="array" aca="1" ref="EF213" ca="1">IF(INDIRECT(ADDRESS($B213+1,EF$164,1,1,"Confirmed Trend"))=0,#N/A,INDIRECT(ADDRESS($B213+1,EF$164,1,1,"Confirmed Trend")))</f>
        <v>1.9647877500000001E-2</v>
      </c>
      <c r="EG213" s="14" cm="1">
        <f t="array" aca="1" ref="EG213" ca="1">IF(INDIRECT(ADDRESS($B213+1,EG$164,1,1,"Confirmed Trend"))=0,#N/A,INDIRECT(ADDRESS($B213+1,EG$164,1,1,"Confirmed Trend")))</f>
        <v>2.1809512900000001E-2</v>
      </c>
      <c r="EH213" s="14" cm="1">
        <f t="array" aca="1" ref="EH213" ca="1">IF(INDIRECT(ADDRESS($B213+1,EH$164,1,1,"Confirmed Trend"))=0,#N/A,INDIRECT(ADDRESS($B213+1,EH$164,1,1,"Confirmed Trend")))</f>
        <v>2.3368965500000002E-2</v>
      </c>
      <c r="EI213" s="14" cm="1">
        <f t="array" aca="1" ref="EI213" ca="1">IF(INDIRECT(ADDRESS($B213+1,EI$164,1,1,"Confirmed Trend"))=0,#N/A,INDIRECT(ADDRESS($B213+1,EI$164,1,1,"Confirmed Trend")))</f>
        <v>2.37498669E-2</v>
      </c>
      <c r="EJ213" s="14" cm="1">
        <f t="array" aca="1" ref="EJ213" ca="1">IF(INDIRECT(ADDRESS($B213+1,EJ$164,1,1,"Confirmed Trend"))=0,#N/A,INDIRECT(ADDRESS($B213+1,EJ$164,1,1,"Confirmed Trend")))</f>
        <v>2.2166682600000001E-2</v>
      </c>
      <c r="EK213" s="14" cm="1">
        <f t="array" aca="1" ref="EK213" ca="1">IF(INDIRECT(ADDRESS($B213+1,EK$164,1,1,"Confirmed Trend"))=0,#N/A,INDIRECT(ADDRESS($B213+1,EK$164,1,1,"Confirmed Trend")))</f>
        <v>1.9763040700000001E-2</v>
      </c>
      <c r="EL213" s="14" cm="1">
        <f t="array" aca="1" ref="EL213" ca="1">IF(INDIRECT(ADDRESS($B213+1,EL$164,1,1,"Confirmed Trend"))=0,#N/A,INDIRECT(ADDRESS($B213+1,EL$164,1,1,"Confirmed Trend")))</f>
        <v>1.74777635E-2</v>
      </c>
      <c r="EM213" s="14" cm="1">
        <f t="array" aca="1" ref="EM213" ca="1">IF(INDIRECT(ADDRESS($B213+1,EM$164,1,1,"Confirmed Trend"))=0,#N/A,INDIRECT(ADDRESS($B213+1,EM$164,1,1,"Confirmed Trend")))</f>
        <v>1.66643928E-2</v>
      </c>
      <c r="EN213" s="14" cm="1">
        <f t="array" aca="1" ref="EN213" ca="1">IF(INDIRECT(ADDRESS($B213+1,EN$164,1,1,"Confirmed Trend"))=0,#N/A,INDIRECT(ADDRESS($B213+1,EN$164,1,1,"Confirmed Trend")))</f>
        <v>1.7548345699999999E-2</v>
      </c>
      <c r="EO213" s="14" cm="1">
        <f t="array" aca="1" ref="EO213" ca="1">IF(INDIRECT(ADDRESS($B213+1,EO$164,1,1,"Confirmed Trend"))=0,#N/A,INDIRECT(ADDRESS($B213+1,EO$164,1,1,"Confirmed Trend")))</f>
        <v>1.8601493399999999E-2</v>
      </c>
      <c r="EP213" s="14" cm="1">
        <f t="array" aca="1" ref="EP213" ca="1">IF(INDIRECT(ADDRESS($B213+1,EP$164,1,1,"Confirmed Trend"))=0,#N/A,INDIRECT(ADDRESS($B213+1,EP$164,1,1,"Confirmed Trend")))</f>
        <v>1.9318303799999999E-2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</row>
    <row r="214" spans="2:162" x14ac:dyDescent="0.25">
      <c r="B214">
        <f t="shared" si="688"/>
        <v>49</v>
      </c>
      <c r="C214" t="str" cm="1">
        <f t="array" aca="1" ref="C214" ca="1">INDIRECT(ADDRESS($B214+1,1,1,1,"Confirmed Trend"))</f>
        <v>US Texas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cm="1">
        <f t="array" aca="1" ref="BE214" ca="1">IF(INDIRECT(ADDRESS($B214+1,BE$164,1,1,"Confirmed Trend"))=0,#N/A,INDIRECT(ADDRESS($B214+1,BE$164,1,1,"Confirmed Trend")))</f>
        <v>0.3404561136</v>
      </c>
      <c r="BF214" s="14" cm="1">
        <f t="array" aca="1" ref="BF214" ca="1">IF(INDIRECT(ADDRESS($B214+1,BF$164,1,1,"Confirmed Trend"))=0,#N/A,INDIRECT(ADDRESS($B214+1,BF$164,1,1,"Confirmed Trend")))</f>
        <v>0.33474639340000001</v>
      </c>
      <c r="BG214" s="14" cm="1">
        <f t="array" aca="1" ref="BG214" ca="1">IF(INDIRECT(ADDRESS($B214+1,BG$164,1,1,"Confirmed Trend"))=0,#N/A,INDIRECT(ADDRESS($B214+1,BG$164,1,1,"Confirmed Trend")))</f>
        <v>0.30239358399999999</v>
      </c>
      <c r="BH214" s="14" cm="1">
        <f t="array" aca="1" ref="BH214" ca="1">IF(INDIRECT(ADDRESS($B214+1,BH$164,1,1,"Confirmed Trend"))=0,#N/A,INDIRECT(ADDRESS($B214+1,BH$164,1,1,"Confirmed Trend")))</f>
        <v>0.2084363863</v>
      </c>
      <c r="BI214" s="14" cm="1">
        <f t="array" aca="1" ref="BI214" ca="1">IF(INDIRECT(ADDRESS($B214+1,BI$164,1,1,"Confirmed Trend"))=0,#N/A,INDIRECT(ADDRESS($B214+1,BI$164,1,1,"Confirmed Trend")))</f>
        <v>0.15914543980000001</v>
      </c>
      <c r="BJ214" s="14" cm="1">
        <f t="array" aca="1" ref="BJ214" ca="1">IF(INDIRECT(ADDRESS($B214+1,BJ$164,1,1,"Confirmed Trend"))=0,#N/A,INDIRECT(ADDRESS($B214+1,BJ$164,1,1,"Confirmed Trend")))</f>
        <v>0.1871655502</v>
      </c>
      <c r="BK214" s="14" cm="1">
        <f t="array" aca="1" ref="BK214" ca="1">IF(INDIRECT(ADDRESS($B214+1,BK$164,1,1,"Confirmed Trend"))=0,#N/A,INDIRECT(ADDRESS($B214+1,BK$164,1,1,"Confirmed Trend")))</f>
        <v>0.26503156049999999</v>
      </c>
      <c r="BL214" s="14" cm="1">
        <f t="array" aca="1" ref="BL214" ca="1">IF(INDIRECT(ADDRESS($B214+1,BL$164,1,1,"Confirmed Trend"))=0,#N/A,INDIRECT(ADDRESS($B214+1,BL$164,1,1,"Confirmed Trend")))</f>
        <v>0.37949836720000002</v>
      </c>
      <c r="BM214" s="14" cm="1">
        <f t="array" aca="1" ref="BM214" ca="1">IF(INDIRECT(ADDRESS($B214+1,BM$164,1,1,"Confirmed Trend"))=0,#N/A,INDIRECT(ADDRESS($B214+1,BM$164,1,1,"Confirmed Trend")))</f>
        <v>0.42109558339999997</v>
      </c>
      <c r="BN214" s="14" cm="1">
        <f t="array" aca="1" ref="BN214" ca="1">IF(INDIRECT(ADDRESS($B214+1,BN$164,1,1,"Confirmed Trend"))=0,#N/A,INDIRECT(ADDRESS($B214+1,BN$164,1,1,"Confirmed Trend")))</f>
        <v>0.35928116519999997</v>
      </c>
      <c r="BO214" s="14" cm="1">
        <f t="array" aca="1" ref="BO214" ca="1">IF(INDIRECT(ADDRESS($B214+1,BO$164,1,1,"Confirmed Trend"))=0,#N/A,INDIRECT(ADDRESS($B214+1,BO$164,1,1,"Confirmed Trend")))</f>
        <v>0.27098468050000002</v>
      </c>
      <c r="BP214" s="14" cm="1">
        <f t="array" aca="1" ref="BP214" ca="1">IF(INDIRECT(ADDRESS($B214+1,BP$164,1,1,"Confirmed Trend"))=0,#N/A,INDIRECT(ADDRESS($B214+1,BP$164,1,1,"Confirmed Trend")))</f>
        <v>0.28284126929999998</v>
      </c>
      <c r="BQ214" s="14" cm="1">
        <f t="array" aca="1" ref="BQ214" ca="1">IF(INDIRECT(ADDRESS($B214+1,BQ$164,1,1,"Confirmed Trend"))=0,#N/A,INDIRECT(ADDRESS($B214+1,BQ$164,1,1,"Confirmed Trend")))</f>
        <v>0.3520114432</v>
      </c>
      <c r="BR214" s="14" cm="1">
        <f t="array" aca="1" ref="BR214" ca="1">IF(INDIRECT(ADDRESS($B214+1,BR$164,1,1,"Confirmed Trend"))=0,#N/A,INDIRECT(ADDRESS($B214+1,BR$164,1,1,"Confirmed Trend")))</f>
        <v>0.4266375268</v>
      </c>
      <c r="BS214" s="14" cm="1">
        <f t="array" aca="1" ref="BS214" ca="1">IF(INDIRECT(ADDRESS($B214+1,BS$164,1,1,"Confirmed Trend"))=0,#N/A,INDIRECT(ADDRESS($B214+1,BS$164,1,1,"Confirmed Trend")))</f>
        <v>0.47437799079999998</v>
      </c>
      <c r="BT214" s="14" cm="1">
        <f t="array" aca="1" ref="BT214" ca="1">IF(INDIRECT(ADDRESS($B214+1,BT$164,1,1,"Confirmed Trend"))=0,#N/A,INDIRECT(ADDRESS($B214+1,BT$164,1,1,"Confirmed Trend")))</f>
        <v>0.382131053</v>
      </c>
      <c r="BU214" s="14" cm="1">
        <f t="array" aca="1" ref="BU214" ca="1">IF(INDIRECT(ADDRESS($B214+1,BU$164,1,1,"Confirmed Trend"))=0,#N/A,INDIRECT(ADDRESS($B214+1,BU$164,1,1,"Confirmed Trend")))</f>
        <v>0.28079231980000002</v>
      </c>
      <c r="BV214" s="14" cm="1">
        <f t="array" aca="1" ref="BV214" ca="1">IF(INDIRECT(ADDRESS($B214+1,BV$164,1,1,"Confirmed Trend"))=0,#N/A,INDIRECT(ADDRESS($B214+1,BV$164,1,1,"Confirmed Trend")))</f>
        <v>0.2066878899</v>
      </c>
      <c r="BW214" s="14" cm="1">
        <f t="array" aca="1" ref="BW214" ca="1">IF(INDIRECT(ADDRESS($B214+1,BW$164,1,1,"Confirmed Trend"))=0,#N/A,INDIRECT(ADDRESS($B214+1,BW$164,1,1,"Confirmed Trend")))</f>
        <v>0.18289994339999999</v>
      </c>
      <c r="BX214" s="14" cm="1">
        <f t="array" aca="1" ref="BX214" ca="1">IF(INDIRECT(ADDRESS($B214+1,BX$164,1,1,"Confirmed Trend"))=0,#N/A,INDIRECT(ADDRESS($B214+1,BX$164,1,1,"Confirmed Trend")))</f>
        <v>0.17149828289999999</v>
      </c>
      <c r="BY214" s="14" cm="1">
        <f t="array" aca="1" ref="BY214" ca="1">IF(INDIRECT(ADDRESS($B214+1,BY$164,1,1,"Confirmed Trend"))=0,#N/A,INDIRECT(ADDRESS($B214+1,BY$164,1,1,"Confirmed Trend")))</f>
        <v>0.16952920090000001</v>
      </c>
      <c r="BZ214" s="14" cm="1">
        <f t="array" aca="1" ref="BZ214" ca="1">IF(INDIRECT(ADDRESS($B214+1,BZ$164,1,1,"Confirmed Trend"))=0,#N/A,INDIRECT(ADDRESS($B214+1,BZ$164,1,1,"Confirmed Trend")))</f>
        <v>0.166674616</v>
      </c>
      <c r="CA214" s="14" cm="1">
        <f t="array" aca="1" ref="CA214" ca="1">IF(INDIRECT(ADDRESS($B214+1,CA$164,1,1,"Confirmed Trend"))=0,#N/A,INDIRECT(ADDRESS($B214+1,CA$164,1,1,"Confirmed Trend")))</f>
        <v>0.1582921853</v>
      </c>
      <c r="CB214" s="14" cm="1">
        <f t="array" aca="1" ref="CB214" ca="1">IF(INDIRECT(ADDRESS($B214+1,CB$164,1,1,"Confirmed Trend"))=0,#N/A,INDIRECT(ADDRESS($B214+1,CB$164,1,1,"Confirmed Trend")))</f>
        <v>0.14064048179999999</v>
      </c>
      <c r="CC214" s="14" cm="1">
        <f t="array" aca="1" ref="CC214" ca="1">IF(INDIRECT(ADDRESS($B214+1,CC$164,1,1,"Confirmed Trend"))=0,#N/A,INDIRECT(ADDRESS($B214+1,CC$164,1,1,"Confirmed Trend")))</f>
        <v>0.1241348152</v>
      </c>
      <c r="CD214" s="14" cm="1">
        <f t="array" aca="1" ref="CD214" ca="1">IF(INDIRECT(ADDRESS($B214+1,CD$164,1,1,"Confirmed Trend"))=0,#N/A,INDIRECT(ADDRESS($B214+1,CD$164,1,1,"Confirmed Trend")))</f>
        <v>0.1149193189</v>
      </c>
      <c r="CE214" s="14" cm="1">
        <f t="array" aca="1" ref="CE214" ca="1">IF(INDIRECT(ADDRESS($B214+1,CE$164,1,1,"Confirmed Trend"))=0,#N/A,INDIRECT(ADDRESS($B214+1,CE$164,1,1,"Confirmed Trend")))</f>
        <v>0.1113713336</v>
      </c>
      <c r="CF214" s="14" cm="1">
        <f t="array" aca="1" ref="CF214" ca="1">IF(INDIRECT(ADDRESS($B214+1,CF$164,1,1,"Confirmed Trend"))=0,#N/A,INDIRECT(ADDRESS($B214+1,CF$164,1,1,"Confirmed Trend")))</f>
        <v>0.1153195375</v>
      </c>
      <c r="CG214" s="14" cm="1">
        <f t="array" aca="1" ref="CG214" ca="1">IF(INDIRECT(ADDRESS($B214+1,CG$164,1,1,"Confirmed Trend"))=0,#N/A,INDIRECT(ADDRESS($B214+1,CG$164,1,1,"Confirmed Trend")))</f>
        <v>0.11433491329999999</v>
      </c>
      <c r="CH214" s="14" cm="1">
        <f t="array" aca="1" ref="CH214" ca="1">IF(INDIRECT(ADDRESS($B214+1,CH$164,1,1,"Confirmed Trend"))=0,#N/A,INDIRECT(ADDRESS($B214+1,CH$164,1,1,"Confirmed Trend")))</f>
        <v>0.1094834302</v>
      </c>
      <c r="CI214" s="14" cm="1">
        <f t="array" aca="1" ref="CI214" ca="1">IF(INDIRECT(ADDRESS($B214+1,CI$164,1,1,"Confirmed Trend"))=0,#N/A,INDIRECT(ADDRESS($B214+1,CI$164,1,1,"Confirmed Trend")))</f>
        <v>9.4447939800000005E-2</v>
      </c>
      <c r="CJ214" s="14" cm="1">
        <f t="array" aca="1" ref="CJ214" ca="1">IF(INDIRECT(ADDRESS($B214+1,CJ$164,1,1,"Confirmed Trend"))=0,#N/A,INDIRECT(ADDRESS($B214+1,CJ$164,1,1,"Confirmed Trend")))</f>
        <v>7.6767914100000001E-2</v>
      </c>
      <c r="CK214" s="14" cm="1">
        <f t="array" aca="1" ref="CK214" ca="1">IF(INDIRECT(ADDRESS($B214+1,CK$164,1,1,"Confirmed Trend"))=0,#N/A,INDIRECT(ADDRESS($B214+1,CK$164,1,1,"Confirmed Trend")))</f>
        <v>6.3120084300000004E-2</v>
      </c>
      <c r="CL214" s="14" cm="1">
        <f t="array" aca="1" ref="CL214" ca="1">IF(INDIRECT(ADDRESS($B214+1,CL$164,1,1,"Confirmed Trend"))=0,#N/A,INDIRECT(ADDRESS($B214+1,CL$164,1,1,"Confirmed Trend")))</f>
        <v>5.4138036100000002E-2</v>
      </c>
      <c r="CM214" s="14" cm="1">
        <f t="array" aca="1" ref="CM214" ca="1">IF(INDIRECT(ADDRESS($B214+1,CM$164,1,1,"Confirmed Trend"))=0,#N/A,INDIRECT(ADDRESS($B214+1,CM$164,1,1,"Confirmed Trend")))</f>
        <v>5.40699938E-2</v>
      </c>
      <c r="CN214" s="14" cm="1">
        <f t="array" aca="1" ref="CN214" ca="1">IF(INDIRECT(ADDRESS($B214+1,CN$164,1,1,"Confirmed Trend"))=0,#N/A,INDIRECT(ADDRESS($B214+1,CN$164,1,1,"Confirmed Trend")))</f>
        <v>5.5192616999999999E-2</v>
      </c>
      <c r="CO214" s="14" cm="1">
        <f t="array" aca="1" ref="CO214" ca="1">IF(INDIRECT(ADDRESS($B214+1,CO$164,1,1,"Confirmed Trend"))=0,#N/A,INDIRECT(ADDRESS($B214+1,CO$164,1,1,"Confirmed Trend")))</f>
        <v>5.5089272600000003E-2</v>
      </c>
      <c r="CP214" s="14" cm="1">
        <f t="array" aca="1" ref="CP214" ca="1">IF(INDIRECT(ADDRESS($B214+1,CP$164,1,1,"Confirmed Trend"))=0,#N/A,INDIRECT(ADDRESS($B214+1,CP$164,1,1,"Confirmed Trend")))</f>
        <v>5.01560463E-2</v>
      </c>
      <c r="CQ214" s="14" cm="1">
        <f t="array" aca="1" ref="CQ214" ca="1">IF(INDIRECT(ADDRESS($B214+1,CQ$164,1,1,"Confirmed Trend"))=0,#N/A,INDIRECT(ADDRESS($B214+1,CQ$164,1,1,"Confirmed Trend")))</f>
        <v>4.3951727699999998E-2</v>
      </c>
      <c r="CR214" s="14" cm="1">
        <f t="array" aca="1" ref="CR214" ca="1">IF(INDIRECT(ADDRESS($B214+1,CR$164,1,1,"Confirmed Trend"))=0,#N/A,INDIRECT(ADDRESS($B214+1,CR$164,1,1,"Confirmed Trend")))</f>
        <v>3.9101694999999999E-2</v>
      </c>
      <c r="CS214" s="14" cm="1">
        <f t="array" aca="1" ref="CS214" ca="1">IF(INDIRECT(ADDRESS($B214+1,CS$164,1,1,"Confirmed Trend"))=0,#N/A,INDIRECT(ADDRESS($B214+1,CS$164,1,1,"Confirmed Trend")))</f>
        <v>3.7499939500000003E-2</v>
      </c>
      <c r="CT214" s="14" cm="1">
        <f t="array" aca="1" ref="CT214" ca="1">IF(INDIRECT(ADDRESS($B214+1,CT$164,1,1,"Confirmed Trend"))=0,#N/A,INDIRECT(ADDRESS($B214+1,CT$164,1,1,"Confirmed Trend")))</f>
        <v>3.8257535600000003E-2</v>
      </c>
      <c r="CU214" s="14" cm="1">
        <f t="array" aca="1" ref="CU214" ca="1">IF(INDIRECT(ADDRESS($B214+1,CU$164,1,1,"Confirmed Trend"))=0,#N/A,INDIRECT(ADDRESS($B214+1,CU$164,1,1,"Confirmed Trend")))</f>
        <v>3.9985563500000001E-2</v>
      </c>
      <c r="CV214" s="14" cm="1">
        <f t="array" aca="1" ref="CV214" ca="1">IF(INDIRECT(ADDRESS($B214+1,CV$164,1,1,"Confirmed Trend"))=0,#N/A,INDIRECT(ADDRESS($B214+1,CV$164,1,1,"Confirmed Trend")))</f>
        <v>4.0631436899999998E-2</v>
      </c>
      <c r="CW214" s="14" cm="1">
        <f t="array" aca="1" ref="CW214" ca="1">IF(INDIRECT(ADDRESS($B214+1,CW$164,1,1,"Confirmed Trend"))=0,#N/A,INDIRECT(ADDRESS($B214+1,CW$164,1,1,"Confirmed Trend")))</f>
        <v>3.9138929599999997E-2</v>
      </c>
      <c r="CX214" s="14" cm="1">
        <f t="array" aca="1" ref="CX214" ca="1">IF(INDIRECT(ADDRESS($B214+1,CX$164,1,1,"Confirmed Trend"))=0,#N/A,INDIRECT(ADDRESS($B214+1,CX$164,1,1,"Confirmed Trend")))</f>
        <v>3.69478549E-2</v>
      </c>
      <c r="CY214" s="14" cm="1">
        <f t="array" aca="1" ref="CY214" ca="1">IF(INDIRECT(ADDRESS($B214+1,CY$164,1,1,"Confirmed Trend"))=0,#N/A,INDIRECT(ADDRESS($B214+1,CY$164,1,1,"Confirmed Trend")))</f>
        <v>3.4638764799999999E-2</v>
      </c>
      <c r="CZ214" s="14" cm="1">
        <f t="array" aca="1" ref="CZ214" ca="1">IF(INDIRECT(ADDRESS($B214+1,CZ$164,1,1,"Confirmed Trend"))=0,#N/A,INDIRECT(ADDRESS($B214+1,CZ$164,1,1,"Confirmed Trend")))</f>
        <v>3.3721179400000002E-2</v>
      </c>
      <c r="DA214" s="14" cm="1">
        <f t="array" aca="1" ref="DA214" ca="1">IF(INDIRECT(ADDRESS($B214+1,DA$164,1,1,"Confirmed Trend"))=0,#N/A,INDIRECT(ADDRESS($B214+1,DA$164,1,1,"Confirmed Trend")))</f>
        <v>3.4376552099999999E-2</v>
      </c>
      <c r="DB214" s="14" cm="1">
        <f t="array" aca="1" ref="DB214" ca="1">IF(INDIRECT(ADDRESS($B214+1,DB$164,1,1,"Confirmed Trend"))=0,#N/A,INDIRECT(ADDRESS($B214+1,DB$164,1,1,"Confirmed Trend")))</f>
        <v>3.6515670200000003E-2</v>
      </c>
      <c r="DC214" s="14" cm="1">
        <f t="array" aca="1" ref="DC214" ca="1">IF(INDIRECT(ADDRESS($B214+1,DC$164,1,1,"Confirmed Trend"))=0,#N/A,INDIRECT(ADDRESS($B214+1,DC$164,1,1,"Confirmed Trend")))</f>
        <v>3.8409534199999998E-2</v>
      </c>
      <c r="DD214" s="14" cm="1">
        <f t="array" aca="1" ref="DD214" ca="1">IF(INDIRECT(ADDRESS($B214+1,DD$164,1,1,"Confirmed Trend"))=0,#N/A,INDIRECT(ADDRESS($B214+1,DD$164,1,1,"Confirmed Trend")))</f>
        <v>3.8022190900000002E-2</v>
      </c>
      <c r="DE214" s="14" cm="1">
        <f t="array" aca="1" ref="DE214" ca="1">IF(INDIRECT(ADDRESS($B214+1,DE$164,1,1,"Confirmed Trend"))=0,#N/A,INDIRECT(ADDRESS($B214+1,DE$164,1,1,"Confirmed Trend")))</f>
        <v>3.6153918600000001E-2</v>
      </c>
      <c r="DF214" s="14" cm="1">
        <f t="array" aca="1" ref="DF214" ca="1">IF(INDIRECT(ADDRESS($B214+1,DF$164,1,1,"Confirmed Trend"))=0,#N/A,INDIRECT(ADDRESS($B214+1,DF$164,1,1,"Confirmed Trend")))</f>
        <v>3.32677007E-2</v>
      </c>
      <c r="DG214" s="14" cm="1">
        <f t="array" aca="1" ref="DG214" ca="1">IF(INDIRECT(ADDRESS($B214+1,DG$164,1,1,"Confirmed Trend"))=0,#N/A,INDIRECT(ADDRESS($B214+1,DG$164,1,1,"Confirmed Trend")))</f>
        <v>3.1058787399999999E-2</v>
      </c>
      <c r="DH214" s="14" cm="1">
        <f t="array" aca="1" ref="DH214" ca="1">IF(INDIRECT(ADDRESS($B214+1,DH$164,1,1,"Confirmed Trend"))=0,#N/A,INDIRECT(ADDRESS($B214+1,DH$164,1,1,"Confirmed Trend")))</f>
        <v>3.0413488299999999E-2</v>
      </c>
      <c r="DI214" s="14" cm="1">
        <f t="array" aca="1" ref="DI214" ca="1">IF(INDIRECT(ADDRESS($B214+1,DI$164,1,1,"Confirmed Trend"))=0,#N/A,INDIRECT(ADDRESS($B214+1,DI$164,1,1,"Confirmed Trend")))</f>
        <v>3.0950050699999999E-2</v>
      </c>
      <c r="DJ214" s="14" cm="1">
        <f t="array" aca="1" ref="DJ214" ca="1">IF(INDIRECT(ADDRESS($B214+1,DJ$164,1,1,"Confirmed Trend"))=0,#N/A,INDIRECT(ADDRESS($B214+1,DJ$164,1,1,"Confirmed Trend")))</f>
        <v>3.1479076299999999E-2</v>
      </c>
      <c r="DK214" s="14" cm="1">
        <f t="array" aca="1" ref="DK214" ca="1">IF(INDIRECT(ADDRESS($B214+1,DK$164,1,1,"Confirmed Trend"))=0,#N/A,INDIRECT(ADDRESS($B214+1,DK$164,1,1,"Confirmed Trend")))</f>
        <v>3.1033655800000001E-2</v>
      </c>
      <c r="DL214" s="14" cm="1">
        <f t="array" aca="1" ref="DL214" ca="1">IF(INDIRECT(ADDRESS($B214+1,DL$164,1,1,"Confirmed Trend"))=0,#N/A,INDIRECT(ADDRESS($B214+1,DL$164,1,1,"Confirmed Trend")))</f>
        <v>3.00176859E-2</v>
      </c>
      <c r="DM214" s="14" cm="1">
        <f t="array" aca="1" ref="DM214" ca="1">IF(INDIRECT(ADDRESS($B214+1,DM$164,1,1,"Confirmed Trend"))=0,#N/A,INDIRECT(ADDRESS($B214+1,DM$164,1,1,"Confirmed Trend")))</f>
        <v>2.9317765700000002E-2</v>
      </c>
      <c r="DN214" s="14" cm="1">
        <f t="array" aca="1" ref="DN214" ca="1">IF(INDIRECT(ADDRESS($B214+1,DN$164,1,1,"Confirmed Trend"))=0,#N/A,INDIRECT(ADDRESS($B214+1,DN$164,1,1,"Confirmed Trend")))</f>
        <v>2.94729044E-2</v>
      </c>
      <c r="DO214" s="14" cm="1">
        <f t="array" aca="1" ref="DO214" ca="1">IF(INDIRECT(ADDRESS($B214+1,DO$164,1,1,"Confirmed Trend"))=0,#N/A,INDIRECT(ADDRESS($B214+1,DO$164,1,1,"Confirmed Trend")))</f>
        <v>3.0431257499999999E-2</v>
      </c>
      <c r="DP214" s="14" cm="1">
        <f t="array" aca="1" ref="DP214" ca="1">IF(INDIRECT(ADDRESS($B214+1,DP$164,1,1,"Confirmed Trend"))=0,#N/A,INDIRECT(ADDRESS($B214+1,DP$164,1,1,"Confirmed Trend")))</f>
        <v>3.2337075E-2</v>
      </c>
      <c r="DQ214" s="14" cm="1">
        <f t="array" aca="1" ref="DQ214" ca="1">IF(INDIRECT(ADDRESS($B214+1,DQ$164,1,1,"Confirmed Trend"))=0,#N/A,INDIRECT(ADDRESS($B214+1,DQ$164,1,1,"Confirmed Trend")))</f>
        <v>3.2188209500000002E-2</v>
      </c>
      <c r="DR214" s="14" cm="1">
        <f t="array" aca="1" ref="DR214" ca="1">IF(INDIRECT(ADDRESS($B214+1,DR$164,1,1,"Confirmed Trend"))=0,#N/A,INDIRECT(ADDRESS($B214+1,DR$164,1,1,"Confirmed Trend")))</f>
        <v>3.0352925199999999E-2</v>
      </c>
      <c r="DS214" s="14" cm="1">
        <f t="array" aca="1" ref="DS214" ca="1">IF(INDIRECT(ADDRESS($B214+1,DS$164,1,1,"Confirmed Trend"))=0,#N/A,INDIRECT(ADDRESS($B214+1,DS$164,1,1,"Confirmed Trend")))</f>
        <v>2.7271670299999998E-2</v>
      </c>
      <c r="DT214" s="14" cm="1">
        <f t="array" aca="1" ref="DT214" ca="1">IF(INDIRECT(ADDRESS($B214+1,DT$164,1,1,"Confirmed Trend"))=0,#N/A,INDIRECT(ADDRESS($B214+1,DT$164,1,1,"Confirmed Trend")))</f>
        <v>2.4584181399999998E-2</v>
      </c>
      <c r="DU214" s="14" cm="1">
        <f t="array" aca="1" ref="DU214" ca="1">IF(INDIRECT(ADDRESS($B214+1,DU$164,1,1,"Confirmed Trend"))=0,#N/A,INDIRECT(ADDRESS($B214+1,DU$164,1,1,"Confirmed Trend")))</f>
        <v>2.33211353E-2</v>
      </c>
      <c r="DV214" s="14" cm="1">
        <f t="array" aca="1" ref="DV214" ca="1">IF(INDIRECT(ADDRESS($B214+1,DV$164,1,1,"Confirmed Trend"))=0,#N/A,INDIRECT(ADDRESS($B214+1,DV$164,1,1,"Confirmed Trend")))</f>
        <v>2.28401248E-2</v>
      </c>
      <c r="DW214" s="14" cm="1">
        <f t="array" aca="1" ref="DW214" ca="1">IF(INDIRECT(ADDRESS($B214+1,DW$164,1,1,"Confirmed Trend"))=0,#N/A,INDIRECT(ADDRESS($B214+1,DW$164,1,1,"Confirmed Trend")))</f>
        <v>2.2836309700000001E-2</v>
      </c>
      <c r="DX214" s="14" cm="1">
        <f t="array" aca="1" ref="DX214" ca="1">IF(INDIRECT(ADDRESS($B214+1,DX$164,1,1,"Confirmed Trend"))=0,#N/A,INDIRECT(ADDRESS($B214+1,DX$164,1,1,"Confirmed Trend")))</f>
        <v>2.1597563399999999E-2</v>
      </c>
      <c r="DY214" s="14" cm="1">
        <f t="array" aca="1" ref="DY214" ca="1">IF(INDIRECT(ADDRESS($B214+1,DY$164,1,1,"Confirmed Trend"))=0,#N/A,INDIRECT(ADDRESS($B214+1,DY$164,1,1,"Confirmed Trend")))</f>
        <v>1.9495348999999999E-2</v>
      </c>
      <c r="DZ214" s="14" cm="1">
        <f t="array" aca="1" ref="DZ214" ca="1">IF(INDIRECT(ADDRESS($B214+1,DZ$164,1,1,"Confirmed Trend"))=0,#N/A,INDIRECT(ADDRESS($B214+1,DZ$164,1,1,"Confirmed Trend")))</f>
        <v>1.6825717300000001E-2</v>
      </c>
      <c r="EA214" s="14" cm="1">
        <f t="array" aca="1" ref="EA214" ca="1">IF(INDIRECT(ADDRESS($B214+1,EA$164,1,1,"Confirmed Trend"))=0,#N/A,INDIRECT(ADDRESS($B214+1,EA$164,1,1,"Confirmed Trend")))</f>
        <v>1.5587338100000001E-2</v>
      </c>
      <c r="EB214" s="14" cm="1">
        <f t="array" aca="1" ref="EB214" ca="1">IF(INDIRECT(ADDRESS($B214+1,EB$164,1,1,"Confirmed Trend"))=0,#N/A,INDIRECT(ADDRESS($B214+1,EB$164,1,1,"Confirmed Trend")))</f>
        <v>1.6358732399999999E-2</v>
      </c>
      <c r="EC214" s="14" cm="1">
        <f t="array" aca="1" ref="EC214" ca="1">IF(INDIRECT(ADDRESS($B214+1,EC$164,1,1,"Confirmed Trend"))=0,#N/A,INDIRECT(ADDRESS($B214+1,EC$164,1,1,"Confirmed Trend")))</f>
        <v>1.8869343600000001E-2</v>
      </c>
      <c r="ED214" s="14" cm="1">
        <f t="array" aca="1" ref="ED214" ca="1">IF(INDIRECT(ADDRESS($B214+1,ED$164,1,1,"Confirmed Trend"))=0,#N/A,INDIRECT(ADDRESS($B214+1,ED$164,1,1,"Confirmed Trend")))</f>
        <v>2.19622446E-2</v>
      </c>
      <c r="EE214" s="14" cm="1">
        <f t="array" aca="1" ref="EE214" ca="1">IF(INDIRECT(ADDRESS($B214+1,EE$164,1,1,"Confirmed Trend"))=0,#N/A,INDIRECT(ADDRESS($B214+1,EE$164,1,1,"Confirmed Trend")))</f>
        <v>2.4296344800000001E-2</v>
      </c>
      <c r="EF214" s="14" cm="1">
        <f t="array" aca="1" ref="EF214" ca="1">IF(INDIRECT(ADDRESS($B214+1,EF$164,1,1,"Confirmed Trend"))=0,#N/A,INDIRECT(ADDRESS($B214+1,EF$164,1,1,"Confirmed Trend")))</f>
        <v>2.3876254600000001E-2</v>
      </c>
      <c r="EG214" s="14" cm="1">
        <f t="array" aca="1" ref="EG214" ca="1">IF(INDIRECT(ADDRESS($B214+1,EG$164,1,1,"Confirmed Trend"))=0,#N/A,INDIRECT(ADDRESS($B214+1,EG$164,1,1,"Confirmed Trend")))</f>
        <v>2.3020088300000002E-2</v>
      </c>
      <c r="EH214" s="14" cm="1">
        <f t="array" aca="1" ref="EH214" ca="1">IF(INDIRECT(ADDRESS($B214+1,EH$164,1,1,"Confirmed Trend"))=0,#N/A,INDIRECT(ADDRESS($B214+1,EH$164,1,1,"Confirmed Trend")))</f>
        <v>2.1929416899999998E-2</v>
      </c>
      <c r="EI214" s="14" cm="1">
        <f t="array" aca="1" ref="EI214" ca="1">IF(INDIRECT(ADDRESS($B214+1,EI$164,1,1,"Confirmed Trend"))=0,#N/A,INDIRECT(ADDRESS($B214+1,EI$164,1,1,"Confirmed Trend")))</f>
        <v>2.2079321200000002E-2</v>
      </c>
      <c r="EJ214" s="14" cm="1">
        <f t="array" aca="1" ref="EJ214" ca="1">IF(INDIRECT(ADDRESS($B214+1,EJ$164,1,1,"Confirmed Trend"))=0,#N/A,INDIRECT(ADDRESS($B214+1,EJ$164,1,1,"Confirmed Trend")))</f>
        <v>2.3077212699999999E-2</v>
      </c>
      <c r="EK214" s="14" cm="1">
        <f t="array" aca="1" ref="EK214" ca="1">IF(INDIRECT(ADDRESS($B214+1,EK$164,1,1,"Confirmed Trend"))=0,#N/A,INDIRECT(ADDRESS($B214+1,EK$164,1,1,"Confirmed Trend")))</f>
        <v>2.3849006499999999E-2</v>
      </c>
      <c r="EL214" s="14" cm="1">
        <f t="array" aca="1" ref="EL214" ca="1">IF(INDIRECT(ADDRESS($B214+1,EL$164,1,1,"Confirmed Trend"))=0,#N/A,INDIRECT(ADDRESS($B214+1,EL$164,1,1,"Confirmed Trend")))</f>
        <v>2.4641325299999999E-2</v>
      </c>
      <c r="EM214" s="14" cm="1">
        <f t="array" aca="1" ref="EM214" ca="1">IF(INDIRECT(ADDRESS($B214+1,EM$164,1,1,"Confirmed Trend"))=0,#N/A,INDIRECT(ADDRESS($B214+1,EM$164,1,1,"Confirmed Trend")))</f>
        <v>2.2874808E-2</v>
      </c>
      <c r="EN214" s="14" cm="1">
        <f t="array" aca="1" ref="EN214" ca="1">IF(INDIRECT(ADDRESS($B214+1,EN$164,1,1,"Confirmed Trend"))=0,#N/A,INDIRECT(ADDRESS($B214+1,EN$164,1,1,"Confirmed Trend")))</f>
        <v>2.0839315600000002E-2</v>
      </c>
      <c r="EO214" s="14" cm="1">
        <f t="array" aca="1" ref="EO214" ca="1">IF(INDIRECT(ADDRESS($B214+1,EO$164,1,1,"Confirmed Trend"))=0,#N/A,INDIRECT(ADDRESS($B214+1,EO$164,1,1,"Confirmed Trend")))</f>
        <v>1.9791828099999999E-2</v>
      </c>
      <c r="EP214" s="14" cm="1">
        <f t="array" aca="1" ref="EP214" ca="1">IF(INDIRECT(ADDRESS($B214+1,EP$164,1,1,"Confirmed Trend"))=0,#N/A,INDIRECT(ADDRESS($B214+1,EP$164,1,1,"Confirmed Trend")))</f>
        <v>2.0323081199999999E-2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</row>
    <row r="215" spans="2:162" x14ac:dyDescent="0.25">
      <c r="B215">
        <f t="shared" si="688"/>
        <v>50</v>
      </c>
      <c r="C215" t="str" cm="1">
        <f t="array" aca="1" ref="C215" ca="1">INDIRECT(ADDRESS($B215+1,1,1,1,"Confirmed Trend"))</f>
        <v>US Utah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cm="1">
        <f t="array" aca="1" ref="BK215" ca="1">IF(INDIRECT(ADDRESS($B215+1,BK$164,1,1,"Confirmed Trend"))=0,#N/A,INDIRECT(ADDRESS($B215+1,BK$164,1,1,"Confirmed Trend")))</f>
        <v>0.3173777035</v>
      </c>
      <c r="BL215" s="14" cm="1">
        <f t="array" aca="1" ref="BL215" ca="1">IF(INDIRECT(ADDRESS($B215+1,BL$164,1,1,"Confirmed Trend"))=0,#N/A,INDIRECT(ADDRESS($B215+1,BL$164,1,1,"Confirmed Trend")))</f>
        <v>0.28924037609999997</v>
      </c>
      <c r="BM215" s="14" cm="1">
        <f t="array" aca="1" ref="BM215" ca="1">IF(INDIRECT(ADDRESS($B215+1,BM$164,1,1,"Confirmed Trend"))=0,#N/A,INDIRECT(ADDRESS($B215+1,BM$164,1,1,"Confirmed Trend")))</f>
        <v>0.29402142019999999</v>
      </c>
      <c r="BN215" s="14" cm="1">
        <f t="array" aca="1" ref="BN215" ca="1">IF(INDIRECT(ADDRESS($B215+1,BN$164,1,1,"Confirmed Trend"))=0,#N/A,INDIRECT(ADDRESS($B215+1,BN$164,1,1,"Confirmed Trend")))</f>
        <v>0.31493009700000002</v>
      </c>
      <c r="BO215" s="14" cm="1">
        <f t="array" aca="1" ref="BO215" ca="1">IF(INDIRECT(ADDRESS($B215+1,BO$164,1,1,"Confirmed Trend"))=0,#N/A,INDIRECT(ADDRESS($B215+1,BO$164,1,1,"Confirmed Trend")))</f>
        <v>0.30643179580000002</v>
      </c>
      <c r="BP215" s="14" cm="1">
        <f t="array" aca="1" ref="BP215" ca="1">IF(INDIRECT(ADDRESS($B215+1,BP$164,1,1,"Confirmed Trend"))=0,#N/A,INDIRECT(ADDRESS($B215+1,BP$164,1,1,"Confirmed Trend")))</f>
        <v>0.28972534480000001</v>
      </c>
      <c r="BQ215" s="14" cm="1">
        <f t="array" aca="1" ref="BQ215" ca="1">IF(INDIRECT(ADDRESS($B215+1,BQ$164,1,1,"Confirmed Trend"))=0,#N/A,INDIRECT(ADDRESS($B215+1,BQ$164,1,1,"Confirmed Trend")))</f>
        <v>0.24989159429999999</v>
      </c>
      <c r="BR215" s="14" cm="1">
        <f t="array" aca="1" ref="BR215" ca="1">IF(INDIRECT(ADDRESS($B215+1,BR$164,1,1,"Confirmed Trend"))=0,#N/A,INDIRECT(ADDRESS($B215+1,BR$164,1,1,"Confirmed Trend")))</f>
        <v>0.20940460690000001</v>
      </c>
      <c r="BS215" s="14" cm="1">
        <f t="array" aca="1" ref="BS215" ca="1">IF(INDIRECT(ADDRESS($B215+1,BS$164,1,1,"Confirmed Trend"))=0,#N/A,INDIRECT(ADDRESS($B215+1,BS$164,1,1,"Confirmed Trend")))</f>
        <v>0.19121897660000001</v>
      </c>
      <c r="BT215" s="14" cm="1">
        <f t="array" aca="1" ref="BT215" ca="1">IF(INDIRECT(ADDRESS($B215+1,BT$164,1,1,"Confirmed Trend"))=0,#N/A,INDIRECT(ADDRESS($B215+1,BT$164,1,1,"Confirmed Trend")))</f>
        <v>0.18871240210000001</v>
      </c>
      <c r="BU215" s="14" cm="1">
        <f t="array" aca="1" ref="BU215" ca="1">IF(INDIRECT(ADDRESS($B215+1,BU$164,1,1,"Confirmed Trend"))=0,#N/A,INDIRECT(ADDRESS($B215+1,BU$164,1,1,"Confirmed Trend")))</f>
        <v>0.19386494970000001</v>
      </c>
      <c r="BV215" s="14" cm="1">
        <f t="array" aca="1" ref="BV215" ca="1">IF(INDIRECT(ADDRESS($B215+1,BV$164,1,1,"Confirmed Trend"))=0,#N/A,INDIRECT(ADDRESS($B215+1,BV$164,1,1,"Confirmed Trend")))</f>
        <v>0.1838447</v>
      </c>
      <c r="BW215" s="14" cm="1">
        <f t="array" aca="1" ref="BW215" ca="1">IF(INDIRECT(ADDRESS($B215+1,BW$164,1,1,"Confirmed Trend"))=0,#N/A,INDIRECT(ADDRESS($B215+1,BW$164,1,1,"Confirmed Trend")))</f>
        <v>0.16193903549999999</v>
      </c>
      <c r="BX215" s="14" cm="1">
        <f t="array" aca="1" ref="BX215" ca="1">IF(INDIRECT(ADDRESS($B215+1,BX$164,1,1,"Confirmed Trend"))=0,#N/A,INDIRECT(ADDRESS($B215+1,BX$164,1,1,"Confirmed Trend")))</f>
        <v>0.13349680180000001</v>
      </c>
      <c r="BY215" s="14" cm="1">
        <f t="array" aca="1" ref="BY215" ca="1">IF(INDIRECT(ADDRESS($B215+1,BY$164,1,1,"Confirmed Trend"))=0,#N/A,INDIRECT(ADDRESS($B215+1,BY$164,1,1,"Confirmed Trend")))</f>
        <v>0.1187534194</v>
      </c>
      <c r="BZ215" s="14" cm="1">
        <f t="array" aca="1" ref="BZ215" ca="1">IF(INDIRECT(ADDRESS($B215+1,BZ$164,1,1,"Confirmed Trend"))=0,#N/A,INDIRECT(ADDRESS($B215+1,BZ$164,1,1,"Confirmed Trend")))</f>
        <v>0.116491882</v>
      </c>
      <c r="CA215" s="14" cm="1">
        <f t="array" aca="1" ref="CA215" ca="1">IF(INDIRECT(ADDRESS($B215+1,CA$164,1,1,"Confirmed Trend"))=0,#N/A,INDIRECT(ADDRESS($B215+1,CA$164,1,1,"Confirmed Trend")))</f>
        <v>0.12148573610000001</v>
      </c>
      <c r="CB215" s="14" cm="1">
        <f t="array" aca="1" ref="CB215" ca="1">IF(INDIRECT(ADDRESS($B215+1,CB$164,1,1,"Confirmed Trend"))=0,#N/A,INDIRECT(ADDRESS($B215+1,CB$164,1,1,"Confirmed Trend")))</f>
        <v>0.1217869572</v>
      </c>
      <c r="CC215" s="14" cm="1">
        <f t="array" aca="1" ref="CC215" ca="1">IF(INDIRECT(ADDRESS($B215+1,CC$164,1,1,"Confirmed Trend"))=0,#N/A,INDIRECT(ADDRESS($B215+1,CC$164,1,1,"Confirmed Trend")))</f>
        <v>0.107787387</v>
      </c>
      <c r="CD215" s="14" cm="1">
        <f t="array" aca="1" ref="CD215" ca="1">IF(INDIRECT(ADDRESS($B215+1,CD$164,1,1,"Confirmed Trend"))=0,#N/A,INDIRECT(ADDRESS($B215+1,CD$164,1,1,"Confirmed Trend")))</f>
        <v>8.8368333100000002E-2</v>
      </c>
      <c r="CE215" s="14" cm="1">
        <f t="array" aca="1" ref="CE215" ca="1">IF(INDIRECT(ADDRESS($B215+1,CE$164,1,1,"Confirmed Trend"))=0,#N/A,INDIRECT(ADDRESS($B215+1,CE$164,1,1,"Confirmed Trend")))</f>
        <v>6.7660378899999998E-2</v>
      </c>
      <c r="CF215" s="14" cm="1">
        <f t="array" aca="1" ref="CF215" ca="1">IF(INDIRECT(ADDRESS($B215+1,CF$164,1,1,"Confirmed Trend"))=0,#N/A,INDIRECT(ADDRESS($B215+1,CF$164,1,1,"Confirmed Trend")))</f>
        <v>5.9118731299999998E-2</v>
      </c>
      <c r="CG215" s="14" cm="1">
        <f t="array" aca="1" ref="CG215" ca="1">IF(INDIRECT(ADDRESS($B215+1,CG$164,1,1,"Confirmed Trend"))=0,#N/A,INDIRECT(ADDRESS($B215+1,CG$164,1,1,"Confirmed Trend")))</f>
        <v>5.78555766E-2</v>
      </c>
      <c r="CH215" s="14" cm="1">
        <f t="array" aca="1" ref="CH215" ca="1">IF(INDIRECT(ADDRESS($B215+1,CH$164,1,1,"Confirmed Trend"))=0,#N/A,INDIRECT(ADDRESS($B215+1,CH$164,1,1,"Confirmed Trend")))</f>
        <v>5.8865983400000002E-2</v>
      </c>
      <c r="CI215" s="14" cm="1">
        <f t="array" aca="1" ref="CI215" ca="1">IF(INDIRECT(ADDRESS($B215+1,CI$164,1,1,"Confirmed Trend"))=0,#N/A,INDIRECT(ADDRESS($B215+1,CI$164,1,1,"Confirmed Trend")))</f>
        <v>5.4391970099999999E-2</v>
      </c>
      <c r="CJ215" s="14" cm="1">
        <f t="array" aca="1" ref="CJ215" ca="1">IF(INDIRECT(ADDRESS($B215+1,CJ$164,1,1,"Confirmed Trend"))=0,#N/A,INDIRECT(ADDRESS($B215+1,CJ$164,1,1,"Confirmed Trend")))</f>
        <v>4.5499614700000003E-2</v>
      </c>
      <c r="CK215" s="14" cm="1">
        <f t="array" aca="1" ref="CK215" ca="1">IF(INDIRECT(ADDRESS($B215+1,CK$164,1,1,"Confirmed Trend"))=0,#N/A,INDIRECT(ADDRESS($B215+1,CK$164,1,1,"Confirmed Trend")))</f>
        <v>3.8781531399999999E-2</v>
      </c>
      <c r="CL215" s="14" cm="1">
        <f t="array" aca="1" ref="CL215" ca="1">IF(INDIRECT(ADDRESS($B215+1,CL$164,1,1,"Confirmed Trend"))=0,#N/A,INDIRECT(ADDRESS($B215+1,CL$164,1,1,"Confirmed Trend")))</f>
        <v>3.6725804299999998E-2</v>
      </c>
      <c r="CM215" s="14" cm="1">
        <f t="array" aca="1" ref="CM215" ca="1">IF(INDIRECT(ADDRESS($B215+1,CM$164,1,1,"Confirmed Trend"))=0,#N/A,INDIRECT(ADDRESS($B215+1,CM$164,1,1,"Confirmed Trend")))</f>
        <v>3.9700130799999997E-2</v>
      </c>
      <c r="CN215" s="14" cm="1">
        <f t="array" aca="1" ref="CN215" ca="1">IF(INDIRECT(ADDRESS($B215+1,CN$164,1,1,"Confirmed Trend"))=0,#N/A,INDIRECT(ADDRESS($B215+1,CN$164,1,1,"Confirmed Trend")))</f>
        <v>4.4329359999999998E-2</v>
      </c>
      <c r="CO215" s="14" cm="1">
        <f t="array" aca="1" ref="CO215" ca="1">IF(INDIRECT(ADDRESS($B215+1,CO$164,1,1,"Confirmed Trend"))=0,#N/A,INDIRECT(ADDRESS($B215+1,CO$164,1,1,"Confirmed Trend")))</f>
        <v>4.7367458500000001E-2</v>
      </c>
      <c r="CP215" s="14" cm="1">
        <f t="array" aca="1" ref="CP215" ca="1">IF(INDIRECT(ADDRESS($B215+1,CP$164,1,1,"Confirmed Trend"))=0,#N/A,INDIRECT(ADDRESS($B215+1,CP$164,1,1,"Confirmed Trend")))</f>
        <v>4.8019998799999998E-2</v>
      </c>
      <c r="CQ215" s="14" cm="1">
        <f t="array" aca="1" ref="CQ215" ca="1">IF(INDIRECT(ADDRESS($B215+1,CQ$164,1,1,"Confirmed Trend"))=0,#N/A,INDIRECT(ADDRESS($B215+1,CQ$164,1,1,"Confirmed Trend")))</f>
        <v>4.5056622800000001E-2</v>
      </c>
      <c r="CR215" s="14" cm="1">
        <f t="array" aca="1" ref="CR215" ca="1">IF(INDIRECT(ADDRESS($B215+1,CR$164,1,1,"Confirmed Trend"))=0,#N/A,INDIRECT(ADDRESS($B215+1,CR$164,1,1,"Confirmed Trend")))</f>
        <v>4.2759803899999997E-2</v>
      </c>
      <c r="CS215" s="14" cm="1">
        <f t="array" aca="1" ref="CS215" ca="1">IF(INDIRECT(ADDRESS($B215+1,CS$164,1,1,"Confirmed Trend"))=0,#N/A,INDIRECT(ADDRESS($B215+1,CS$164,1,1,"Confirmed Trend")))</f>
        <v>4.1320008900000003E-2</v>
      </c>
      <c r="CT215" s="14" cm="1">
        <f t="array" aca="1" ref="CT215" ca="1">IF(INDIRECT(ADDRESS($B215+1,CT$164,1,1,"Confirmed Trend"))=0,#N/A,INDIRECT(ADDRESS($B215+1,CT$164,1,1,"Confirmed Trend")))</f>
        <v>4.1470651900000002E-2</v>
      </c>
      <c r="CU215" s="14" cm="1">
        <f t="array" aca="1" ref="CU215" ca="1">IF(INDIRECT(ADDRESS($B215+1,CU$164,1,1,"Confirmed Trend"))=0,#N/A,INDIRECT(ADDRESS($B215+1,CU$164,1,1,"Confirmed Trend")))</f>
        <v>4.3166669999999997E-2</v>
      </c>
      <c r="CV215" s="14" cm="1">
        <f t="array" aca="1" ref="CV215" ca="1">IF(INDIRECT(ADDRESS($B215+1,CV$164,1,1,"Confirmed Trend"))=0,#N/A,INDIRECT(ADDRESS($B215+1,CV$164,1,1,"Confirmed Trend")))</f>
        <v>4.4618377700000003E-2</v>
      </c>
      <c r="CW215" s="14" cm="1">
        <f t="array" aca="1" ref="CW215" ca="1">IF(INDIRECT(ADDRESS($B215+1,CW$164,1,1,"Confirmed Trend"))=0,#N/A,INDIRECT(ADDRESS($B215+1,CW$164,1,1,"Confirmed Trend")))</f>
        <v>4.4107047400000002E-2</v>
      </c>
      <c r="CX215" s="14" cm="1">
        <f t="array" aca="1" ref="CX215" ca="1">IF(INDIRECT(ADDRESS($B215+1,CX$164,1,1,"Confirmed Trend"))=0,#N/A,INDIRECT(ADDRESS($B215+1,CX$164,1,1,"Confirmed Trend")))</f>
        <v>4.0387382899999998E-2</v>
      </c>
      <c r="CY215" s="14" cm="1">
        <f t="array" aca="1" ref="CY215" ca="1">IF(INDIRECT(ADDRESS($B215+1,CY$164,1,1,"Confirmed Trend"))=0,#N/A,INDIRECT(ADDRESS($B215+1,CY$164,1,1,"Confirmed Trend")))</f>
        <v>3.6107441599999998E-2</v>
      </c>
      <c r="CZ215" s="14" cm="1">
        <f t="array" aca="1" ref="CZ215" ca="1">IF(INDIRECT(ADDRESS($B215+1,CZ$164,1,1,"Confirmed Trend"))=0,#N/A,INDIRECT(ADDRESS($B215+1,CZ$164,1,1,"Confirmed Trend")))</f>
        <v>3.3253217100000003E-2</v>
      </c>
      <c r="DA215" s="14" cm="1">
        <f t="array" aca="1" ref="DA215" ca="1">IF(INDIRECT(ADDRESS($B215+1,DA$164,1,1,"Confirmed Trend"))=0,#N/A,INDIRECT(ADDRESS($B215+1,DA$164,1,1,"Confirmed Trend")))</f>
        <v>3.2717758299999997E-2</v>
      </c>
      <c r="DB215" s="14" cm="1">
        <f t="array" aca="1" ref="DB215" ca="1">IF(INDIRECT(ADDRESS($B215+1,DB$164,1,1,"Confirmed Trend"))=0,#N/A,INDIRECT(ADDRESS($B215+1,DB$164,1,1,"Confirmed Trend")))</f>
        <v>3.3373350900000001E-2</v>
      </c>
      <c r="DC215" s="14" cm="1">
        <f t="array" aca="1" ref="DC215" ca="1">IF(INDIRECT(ADDRESS($B215+1,DC$164,1,1,"Confirmed Trend"))=0,#N/A,INDIRECT(ADDRESS($B215+1,DC$164,1,1,"Confirmed Trend")))</f>
        <v>3.47364249E-2</v>
      </c>
      <c r="DD215" s="14" cm="1">
        <f t="array" aca="1" ref="DD215" ca="1">IF(INDIRECT(ADDRESS($B215+1,DD$164,1,1,"Confirmed Trend"))=0,#N/A,INDIRECT(ADDRESS($B215+1,DD$164,1,1,"Confirmed Trend")))</f>
        <v>3.44983305E-2</v>
      </c>
      <c r="DE215" s="14" cm="1">
        <f t="array" aca="1" ref="DE215" ca="1">IF(INDIRECT(ADDRESS($B215+1,DE$164,1,1,"Confirmed Trend"))=0,#N/A,INDIRECT(ADDRESS($B215+1,DE$164,1,1,"Confirmed Trend")))</f>
        <v>3.3084069799999997E-2</v>
      </c>
      <c r="DF215" s="14" cm="1">
        <f t="array" aca="1" ref="DF215" ca="1">IF(INDIRECT(ADDRESS($B215+1,DF$164,1,1,"Confirmed Trend"))=0,#N/A,INDIRECT(ADDRESS($B215+1,DF$164,1,1,"Confirmed Trend")))</f>
        <v>3.09861302E-2</v>
      </c>
      <c r="DG215" s="14" cm="1">
        <f t="array" aca="1" ref="DG215" ca="1">IF(INDIRECT(ADDRESS($B215+1,DG$164,1,1,"Confirmed Trend"))=0,#N/A,INDIRECT(ADDRESS($B215+1,DG$164,1,1,"Confirmed Trend")))</f>
        <v>2.85215017E-2</v>
      </c>
      <c r="DH215" s="14" cm="1">
        <f t="array" aca="1" ref="DH215" ca="1">IF(INDIRECT(ADDRESS($B215+1,DH$164,1,1,"Confirmed Trend"))=0,#N/A,INDIRECT(ADDRESS($B215+1,DH$164,1,1,"Confirmed Trend")))</f>
        <v>2.7372857399999999E-2</v>
      </c>
      <c r="DI215" s="14" cm="1">
        <f t="array" aca="1" ref="DI215" ca="1">IF(INDIRECT(ADDRESS($B215+1,DI$164,1,1,"Confirmed Trend"))=0,#N/A,INDIRECT(ADDRESS($B215+1,DI$164,1,1,"Confirmed Trend")))</f>
        <v>2.7179229199999998E-2</v>
      </c>
      <c r="DJ215" s="14" cm="1">
        <f t="array" aca="1" ref="DJ215" ca="1">IF(INDIRECT(ADDRESS($B215+1,DJ$164,1,1,"Confirmed Trend"))=0,#N/A,INDIRECT(ADDRESS($B215+1,DJ$164,1,1,"Confirmed Trend")))</f>
        <v>2.80163038E-2</v>
      </c>
      <c r="DK215" s="14" cm="1">
        <f t="array" aca="1" ref="DK215" ca="1">IF(INDIRECT(ADDRESS($B215+1,DK$164,1,1,"Confirmed Trend"))=0,#N/A,INDIRECT(ADDRESS($B215+1,DK$164,1,1,"Confirmed Trend")))</f>
        <v>2.7857579600000001E-2</v>
      </c>
      <c r="DL215" s="14" cm="1">
        <f t="array" aca="1" ref="DL215" ca="1">IF(INDIRECT(ADDRESS($B215+1,DL$164,1,1,"Confirmed Trend"))=0,#N/A,INDIRECT(ADDRESS($B215+1,DL$164,1,1,"Confirmed Trend")))</f>
        <v>2.5235239E-2</v>
      </c>
      <c r="DM215" s="14" cm="1">
        <f t="array" aca="1" ref="DM215" ca="1">IF(INDIRECT(ADDRESS($B215+1,DM$164,1,1,"Confirmed Trend"))=0,#N/A,INDIRECT(ADDRESS($B215+1,DM$164,1,1,"Confirmed Trend")))</f>
        <v>2.2712671699999999E-2</v>
      </c>
      <c r="DN215" s="14" cm="1">
        <f t="array" aca="1" ref="DN215" ca="1">IF(INDIRECT(ADDRESS($B215+1,DN$164,1,1,"Confirmed Trend"))=0,#N/A,INDIRECT(ADDRESS($B215+1,DN$164,1,1,"Confirmed Trend")))</f>
        <v>2.0279868199999999E-2</v>
      </c>
      <c r="DO215" s="14" cm="1">
        <f t="array" aca="1" ref="DO215" ca="1">IF(INDIRECT(ADDRESS($B215+1,DO$164,1,1,"Confirmed Trend"))=0,#N/A,INDIRECT(ADDRESS($B215+1,DO$164,1,1,"Confirmed Trend")))</f>
        <v>2.02918921E-2</v>
      </c>
      <c r="DP215" s="14" cm="1">
        <f t="array" aca="1" ref="DP215" ca="1">IF(INDIRECT(ADDRESS($B215+1,DP$164,1,1,"Confirmed Trend"))=0,#N/A,INDIRECT(ADDRESS($B215+1,DP$164,1,1,"Confirmed Trend")))</f>
        <v>2.1420526700000001E-2</v>
      </c>
      <c r="DQ215" s="14" cm="1">
        <f t="array" aca="1" ref="DQ215" ca="1">IF(INDIRECT(ADDRESS($B215+1,DQ$164,1,1,"Confirmed Trend"))=0,#N/A,INDIRECT(ADDRESS($B215+1,DQ$164,1,1,"Confirmed Trend")))</f>
        <v>2.24744674E-2</v>
      </c>
      <c r="DR215" s="14" cm="1">
        <f t="array" aca="1" ref="DR215" ca="1">IF(INDIRECT(ADDRESS($B215+1,DR$164,1,1,"Confirmed Trend"))=0,#N/A,INDIRECT(ADDRESS($B215+1,DR$164,1,1,"Confirmed Trend")))</f>
        <v>2.3041160099999999E-2</v>
      </c>
      <c r="DS215" s="14" cm="1">
        <f t="array" aca="1" ref="DS215" ca="1">IF(INDIRECT(ADDRESS($B215+1,DS$164,1,1,"Confirmed Trend"))=0,#N/A,INDIRECT(ADDRESS($B215+1,DS$164,1,1,"Confirmed Trend")))</f>
        <v>2.21548874E-2</v>
      </c>
      <c r="DT215" s="14" cm="1">
        <f t="array" aca="1" ref="DT215" ca="1">IF(INDIRECT(ADDRESS($B215+1,DT$164,1,1,"Confirmed Trend"))=0,#N/A,INDIRECT(ADDRESS($B215+1,DT$164,1,1,"Confirmed Trend")))</f>
        <v>2.1962402700000001E-2</v>
      </c>
      <c r="DU215" s="14" cm="1">
        <f t="array" aca="1" ref="DU215" ca="1">IF(INDIRECT(ADDRESS($B215+1,DU$164,1,1,"Confirmed Trend"))=0,#N/A,INDIRECT(ADDRESS($B215+1,DU$164,1,1,"Confirmed Trend")))</f>
        <v>2.1483055000000001E-2</v>
      </c>
      <c r="DV215" s="14" cm="1">
        <f t="array" aca="1" ref="DV215" ca="1">IF(INDIRECT(ADDRESS($B215+1,DV$164,1,1,"Confirmed Trend"))=0,#N/A,INDIRECT(ADDRESS($B215+1,DV$164,1,1,"Confirmed Trend")))</f>
        <v>2.1766295500000001E-2</v>
      </c>
      <c r="DW215" s="14" cm="1">
        <f t="array" aca="1" ref="DW215" ca="1">IF(INDIRECT(ADDRESS($B215+1,DW$164,1,1,"Confirmed Trend"))=0,#N/A,INDIRECT(ADDRESS($B215+1,DW$164,1,1,"Confirmed Trend")))</f>
        <v>2.2395787E-2</v>
      </c>
      <c r="DX215" s="14" cm="1">
        <f t="array" aca="1" ref="DX215" ca="1">IF(INDIRECT(ADDRESS($B215+1,DX$164,1,1,"Confirmed Trend"))=0,#N/A,INDIRECT(ADDRESS($B215+1,DX$164,1,1,"Confirmed Trend")))</f>
        <v>2.24193216E-2</v>
      </c>
      <c r="DY215" s="14" cm="1">
        <f t="array" aca="1" ref="DY215" ca="1">IF(INDIRECT(ADDRESS($B215+1,DY$164,1,1,"Confirmed Trend"))=0,#N/A,INDIRECT(ADDRESS($B215+1,DY$164,1,1,"Confirmed Trend")))</f>
        <v>2.1695190699999999E-2</v>
      </c>
      <c r="DZ215" s="14" cm="1">
        <f t="array" aca="1" ref="DZ215" ca="1">IF(INDIRECT(ADDRESS($B215+1,DZ$164,1,1,"Confirmed Trend"))=0,#N/A,INDIRECT(ADDRESS($B215+1,DZ$164,1,1,"Confirmed Trend")))</f>
        <v>1.9433733700000001E-2</v>
      </c>
      <c r="EA215" s="14" cm="1">
        <f t="array" aca="1" ref="EA215" ca="1">IF(INDIRECT(ADDRESS($B215+1,EA$164,1,1,"Confirmed Trend"))=0,#N/A,INDIRECT(ADDRESS($B215+1,EA$164,1,1,"Confirmed Trend")))</f>
        <v>1.6691237000000001E-2</v>
      </c>
      <c r="EB215" s="14" cm="1">
        <f t="array" aca="1" ref="EB215" ca="1">IF(INDIRECT(ADDRESS($B215+1,EB$164,1,1,"Confirmed Trend"))=0,#N/A,INDIRECT(ADDRESS($B215+1,EB$164,1,1,"Confirmed Trend")))</f>
        <v>1.5210557499999999E-2</v>
      </c>
      <c r="EC215" s="14" cm="1">
        <f t="array" aca="1" ref="EC215" ca="1">IF(INDIRECT(ADDRESS($B215+1,EC$164,1,1,"Confirmed Trend"))=0,#N/A,INDIRECT(ADDRESS($B215+1,EC$164,1,1,"Confirmed Trend")))</f>
        <v>1.66418752E-2</v>
      </c>
      <c r="ED215" s="14" cm="1">
        <f t="array" aca="1" ref="ED215" ca="1">IF(INDIRECT(ADDRESS($B215+1,ED$164,1,1,"Confirmed Trend"))=0,#N/A,INDIRECT(ADDRESS($B215+1,ED$164,1,1,"Confirmed Trend")))</f>
        <v>2.0739711800000001E-2</v>
      </c>
      <c r="EE215" s="14" cm="1">
        <f t="array" aca="1" ref="EE215" ca="1">IF(INDIRECT(ADDRESS($B215+1,EE$164,1,1,"Confirmed Trend"))=0,#N/A,INDIRECT(ADDRESS($B215+1,EE$164,1,1,"Confirmed Trend")))</f>
        <v>2.5572087899999998E-2</v>
      </c>
      <c r="EF215" s="14" cm="1">
        <f t="array" aca="1" ref="EF215" ca="1">IF(INDIRECT(ADDRESS($B215+1,EF$164,1,1,"Confirmed Trend"))=0,#N/A,INDIRECT(ADDRESS($B215+1,EF$164,1,1,"Confirmed Trend")))</f>
        <v>2.8145066900000001E-2</v>
      </c>
      <c r="EG215" s="14" cm="1">
        <f t="array" aca="1" ref="EG215" ca="1">IF(INDIRECT(ADDRESS($B215+1,EG$164,1,1,"Confirmed Trend"))=0,#N/A,INDIRECT(ADDRESS($B215+1,EG$164,1,1,"Confirmed Trend")))</f>
        <v>2.7711785700000002E-2</v>
      </c>
      <c r="EH215" s="14" cm="1">
        <f t="array" aca="1" ref="EH215" ca="1">IF(INDIRECT(ADDRESS($B215+1,EH$164,1,1,"Confirmed Trend"))=0,#N/A,INDIRECT(ADDRESS($B215+1,EH$164,1,1,"Confirmed Trend")))</f>
        <v>2.5857523399999999E-2</v>
      </c>
      <c r="EI215" s="14" cm="1">
        <f t="array" aca="1" ref="EI215" ca="1">IF(INDIRECT(ADDRESS($B215+1,EI$164,1,1,"Confirmed Trend"))=0,#N/A,INDIRECT(ADDRESS($B215+1,EI$164,1,1,"Confirmed Trend")))</f>
        <v>2.4590356000000001E-2</v>
      </c>
      <c r="EJ215" s="14" cm="1">
        <f t="array" aca="1" ref="EJ215" ca="1">IF(INDIRECT(ADDRESS($B215+1,EJ$164,1,1,"Confirmed Trend"))=0,#N/A,INDIRECT(ADDRESS($B215+1,EJ$164,1,1,"Confirmed Trend")))</f>
        <v>2.6487001199999999E-2</v>
      </c>
      <c r="EK215" s="14" cm="1">
        <f t="array" aca="1" ref="EK215" ca="1">IF(INDIRECT(ADDRESS($B215+1,EK$164,1,1,"Confirmed Trend"))=0,#N/A,INDIRECT(ADDRESS($B215+1,EK$164,1,1,"Confirmed Trend")))</f>
        <v>3.0761722200000001E-2</v>
      </c>
      <c r="EL215" s="14" cm="1">
        <f t="array" aca="1" ref="EL215" ca="1">IF(INDIRECT(ADDRESS($B215+1,EL$164,1,1,"Confirmed Trend"))=0,#N/A,INDIRECT(ADDRESS($B215+1,EL$164,1,1,"Confirmed Trend")))</f>
        <v>3.4186203200000001E-2</v>
      </c>
      <c r="EM215" s="14" cm="1">
        <f t="array" aca="1" ref="EM215" ca="1">IF(INDIRECT(ADDRESS($B215+1,EM$164,1,1,"Confirmed Trend"))=0,#N/A,INDIRECT(ADDRESS($B215+1,EM$164,1,1,"Confirmed Trend")))</f>
        <v>3.51806676E-2</v>
      </c>
      <c r="EN215" s="14" cm="1">
        <f t="array" aca="1" ref="EN215" ca="1">IF(INDIRECT(ADDRESS($B215+1,EN$164,1,1,"Confirmed Trend"))=0,#N/A,INDIRECT(ADDRESS($B215+1,EN$164,1,1,"Confirmed Trend")))</f>
        <v>3.2088709600000001E-2</v>
      </c>
      <c r="EO215" s="14" cm="1">
        <f t="array" aca="1" ref="EO215" ca="1">IF(INDIRECT(ADDRESS($B215+1,EO$164,1,1,"Confirmed Trend"))=0,#N/A,INDIRECT(ADDRESS($B215+1,EO$164,1,1,"Confirmed Trend")))</f>
        <v>2.7503949199999999E-2</v>
      </c>
      <c r="EP215" s="14" cm="1">
        <f t="array" aca="1" ref="EP215" ca="1">IF(INDIRECT(ADDRESS($B215+1,EP$164,1,1,"Confirmed Trend"))=0,#N/A,INDIRECT(ADDRESS($B215+1,EP$164,1,1,"Confirmed Trend")))</f>
        <v>2.4427717599999999E-2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</row>
    <row r="216" spans="2:162" x14ac:dyDescent="0.25">
      <c r="B216">
        <f t="shared" si="688"/>
        <v>51</v>
      </c>
      <c r="C216" t="str" cm="1">
        <f t="array" aca="1" ref="C216" ca="1">INDIRECT(ADDRESS($B216+1,1,1,1,"Confirmed Trend"))</f>
        <v>US Vermont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cm="1">
        <f t="array" aca="1" ref="BL216" ca="1">IF(INDIRECT(ADDRESS($B216+1,BL$164,1,1,"Confirmed Trend"))=0,#N/A,INDIRECT(ADDRESS($B216+1,BL$164,1,1,"Confirmed Trend")))</f>
        <v>0.2677835489</v>
      </c>
      <c r="BM216" s="14" cm="1">
        <f t="array" aca="1" ref="BM216" ca="1">IF(INDIRECT(ADDRESS($B216+1,BM$164,1,1,"Confirmed Trend"))=0,#N/A,INDIRECT(ADDRESS($B216+1,BM$164,1,1,"Confirmed Trend")))</f>
        <v>0.31799389259999999</v>
      </c>
      <c r="BN216" s="14" cm="1">
        <f t="array" aca="1" ref="BN216" ca="1">IF(INDIRECT(ADDRESS($B216+1,BN$164,1,1,"Confirmed Trend"))=0,#N/A,INDIRECT(ADDRESS($B216+1,BN$164,1,1,"Confirmed Trend")))</f>
        <v>0.34870945269999998</v>
      </c>
      <c r="BO216" s="14" cm="1">
        <f t="array" aca="1" ref="BO216" ca="1">IF(INDIRECT(ADDRESS($B216+1,BO$164,1,1,"Confirmed Trend"))=0,#N/A,INDIRECT(ADDRESS($B216+1,BO$164,1,1,"Confirmed Trend")))</f>
        <v>0.33792980589999999</v>
      </c>
      <c r="BP216" s="14" cm="1">
        <f t="array" aca="1" ref="BP216" ca="1">IF(INDIRECT(ADDRESS($B216+1,BP$164,1,1,"Confirmed Trend"))=0,#N/A,INDIRECT(ADDRESS($B216+1,BP$164,1,1,"Confirmed Trend")))</f>
        <v>0.32483081000000003</v>
      </c>
      <c r="BQ216" s="14" cm="1">
        <f t="array" aca="1" ref="BQ216" ca="1">IF(INDIRECT(ADDRESS($B216+1,BQ$164,1,1,"Confirmed Trend"))=0,#N/A,INDIRECT(ADDRESS($B216+1,BQ$164,1,1,"Confirmed Trend")))</f>
        <v>0.28570801940000001</v>
      </c>
      <c r="BR216" s="14" cm="1">
        <f t="array" aca="1" ref="BR216" ca="1">IF(INDIRECT(ADDRESS($B216+1,BR$164,1,1,"Confirmed Trend"))=0,#N/A,INDIRECT(ADDRESS($B216+1,BR$164,1,1,"Confirmed Trend")))</f>
        <v>0.25491098280000002</v>
      </c>
      <c r="BS216" s="14" cm="1">
        <f t="array" aca="1" ref="BS216" ca="1">IF(INDIRECT(ADDRESS($B216+1,BS$164,1,1,"Confirmed Trend"))=0,#N/A,INDIRECT(ADDRESS($B216+1,BS$164,1,1,"Confirmed Trend")))</f>
        <v>0.2067719405</v>
      </c>
      <c r="BT216" s="14" cm="1">
        <f t="array" aca="1" ref="BT216" ca="1">IF(INDIRECT(ADDRESS($B216+1,BT$164,1,1,"Confirmed Trend"))=0,#N/A,INDIRECT(ADDRESS($B216+1,BT$164,1,1,"Confirmed Trend")))</f>
        <v>0.16472390880000001</v>
      </c>
      <c r="BU216" s="14" cm="1">
        <f t="array" aca="1" ref="BU216" ca="1">IF(INDIRECT(ADDRESS($B216+1,BU$164,1,1,"Confirmed Trend"))=0,#N/A,INDIRECT(ADDRESS($B216+1,BU$164,1,1,"Confirmed Trend")))</f>
        <v>0.13609847280000001</v>
      </c>
      <c r="BV216" s="14" cm="1">
        <f t="array" aca="1" ref="BV216" ca="1">IF(INDIRECT(ADDRESS($B216+1,BV$164,1,1,"Confirmed Trend"))=0,#N/A,INDIRECT(ADDRESS($B216+1,BV$164,1,1,"Confirmed Trend")))</f>
        <v>0.11711117009999999</v>
      </c>
      <c r="BW216" s="14" cm="1">
        <f t="array" aca="1" ref="BW216" ca="1">IF(INDIRECT(ADDRESS($B216+1,BW$164,1,1,"Confirmed Trend"))=0,#N/A,INDIRECT(ADDRESS($B216+1,BW$164,1,1,"Confirmed Trend")))</f>
        <v>0.11362070420000001</v>
      </c>
      <c r="BX216" s="14" cm="1">
        <f t="array" aca="1" ref="BX216" ca="1">IF(INDIRECT(ADDRESS($B216+1,BX$164,1,1,"Confirmed Trend"))=0,#N/A,INDIRECT(ADDRESS($B216+1,BX$164,1,1,"Confirmed Trend")))</f>
        <v>0.1104668415</v>
      </c>
      <c r="BY216" s="14" cm="1">
        <f t="array" aca="1" ref="BY216" ca="1">IF(INDIRECT(ADDRESS($B216+1,BY$164,1,1,"Confirmed Trend"))=0,#N/A,INDIRECT(ADDRESS($B216+1,BY$164,1,1,"Confirmed Trend")))</f>
        <v>0.11472087659999999</v>
      </c>
      <c r="BZ216" s="14" cm="1">
        <f t="array" aca="1" ref="BZ216" ca="1">IF(INDIRECT(ADDRESS($B216+1,BZ$164,1,1,"Confirmed Trend"))=0,#N/A,INDIRECT(ADDRESS($B216+1,BZ$164,1,1,"Confirmed Trend")))</f>
        <v>0.1188949991</v>
      </c>
      <c r="CA216" s="14" cm="1">
        <f t="array" aca="1" ref="CA216" ca="1">IF(INDIRECT(ADDRESS($B216+1,CA$164,1,1,"Confirmed Trend"))=0,#N/A,INDIRECT(ADDRESS($B216+1,CA$164,1,1,"Confirmed Trend")))</f>
        <v>0.1173432044</v>
      </c>
      <c r="CB216" s="14" cm="1">
        <f t="array" aca="1" ref="CB216" ca="1">IF(INDIRECT(ADDRESS($B216+1,CB$164,1,1,"Confirmed Trend"))=0,#N/A,INDIRECT(ADDRESS($B216+1,CB$164,1,1,"Confirmed Trend")))</f>
        <v>0.11122620599999999</v>
      </c>
      <c r="CC216" s="14" cm="1">
        <f t="array" aca="1" ref="CC216" ca="1">IF(INDIRECT(ADDRESS($B216+1,CC$164,1,1,"Confirmed Trend"))=0,#N/A,INDIRECT(ADDRESS($B216+1,CC$164,1,1,"Confirmed Trend")))</f>
        <v>9.3084214600000006E-2</v>
      </c>
      <c r="CD216" s="14" cm="1">
        <f t="array" aca="1" ref="CD216" ca="1">IF(INDIRECT(ADDRESS($B216+1,CD$164,1,1,"Confirmed Trend"))=0,#N/A,INDIRECT(ADDRESS($B216+1,CD$164,1,1,"Confirmed Trend")))</f>
        <v>7.4273947800000004E-2</v>
      </c>
      <c r="CE216" s="14" cm="1">
        <f t="array" aca="1" ref="CE216" ca="1">IF(INDIRECT(ADDRESS($B216+1,CE$164,1,1,"Confirmed Trend"))=0,#N/A,INDIRECT(ADDRESS($B216+1,CE$164,1,1,"Confirmed Trend")))</f>
        <v>6.0878347300000003E-2</v>
      </c>
      <c r="CF216" s="14" cm="1">
        <f t="array" aca="1" ref="CF216" ca="1">IF(INDIRECT(ADDRESS($B216+1,CF$164,1,1,"Confirmed Trend"))=0,#N/A,INDIRECT(ADDRESS($B216+1,CF$164,1,1,"Confirmed Trend")))</f>
        <v>5.5615420899999997E-2</v>
      </c>
      <c r="CG216" s="14" cm="1">
        <f t="array" aca="1" ref="CG216" ca="1">IF(INDIRECT(ADDRESS($B216+1,CG$164,1,1,"Confirmed Trend"))=0,#N/A,INDIRECT(ADDRESS($B216+1,CG$164,1,1,"Confirmed Trend")))</f>
        <v>5.3490484400000003E-2</v>
      </c>
      <c r="CH216" s="14" cm="1">
        <f t="array" aca="1" ref="CH216" ca="1">IF(INDIRECT(ADDRESS($B216+1,CH$164,1,1,"Confirmed Trend"))=0,#N/A,INDIRECT(ADDRESS($B216+1,CH$164,1,1,"Confirmed Trend")))</f>
        <v>4.9412781699999998E-2</v>
      </c>
      <c r="CI216" s="14" cm="1">
        <f t="array" aca="1" ref="CI216" ca="1">IF(INDIRECT(ADDRESS($B216+1,CI$164,1,1,"Confirmed Trend"))=0,#N/A,INDIRECT(ADDRESS($B216+1,CI$164,1,1,"Confirmed Trend")))</f>
        <v>4.0352063799999997E-2</v>
      </c>
      <c r="CJ216" s="14" cm="1">
        <f t="array" aca="1" ref="CJ216" ca="1">IF(INDIRECT(ADDRESS($B216+1,CJ$164,1,1,"Confirmed Trend"))=0,#N/A,INDIRECT(ADDRESS($B216+1,CJ$164,1,1,"Confirmed Trend")))</f>
        <v>3.0786979499999999E-2</v>
      </c>
      <c r="CK216" s="14" cm="1">
        <f t="array" aca="1" ref="CK216" ca="1">IF(INDIRECT(ADDRESS($B216+1,CK$164,1,1,"Confirmed Trend"))=0,#N/A,INDIRECT(ADDRESS($B216+1,CK$164,1,1,"Confirmed Trend")))</f>
        <v>2.0968116700000001E-2</v>
      </c>
      <c r="CL216" s="14" cm="1">
        <f t="array" aca="1" ref="CL216" ca="1">IF(INDIRECT(ADDRESS($B216+1,CL$164,1,1,"Confirmed Trend"))=0,#N/A,INDIRECT(ADDRESS($B216+1,CL$164,1,1,"Confirmed Trend")))</f>
        <v>1.5651427400000001E-2</v>
      </c>
      <c r="CM216" s="14" cm="1">
        <f t="array" aca="1" ref="CM216" ca="1">IF(INDIRECT(ADDRESS($B216+1,CM$164,1,1,"Confirmed Trend"))=0,#N/A,INDIRECT(ADDRESS($B216+1,CM$164,1,1,"Confirmed Trend")))</f>
        <v>1.3620435700000001E-2</v>
      </c>
      <c r="CN216" s="14" cm="1">
        <f t="array" aca="1" ref="CN216" ca="1">IF(INDIRECT(ADDRESS($B216+1,CN$164,1,1,"Confirmed Trend"))=0,#N/A,INDIRECT(ADDRESS($B216+1,CN$164,1,1,"Confirmed Trend")))</f>
        <v>1.30887005E-2</v>
      </c>
      <c r="CO216" s="14" cm="1">
        <f t="array" aca="1" ref="CO216" ca="1">IF(INDIRECT(ADDRESS($B216+1,CO$164,1,1,"Confirmed Trend"))=0,#N/A,INDIRECT(ADDRESS($B216+1,CO$164,1,1,"Confirmed Trend")))</f>
        <v>1.2949740899999999E-2</v>
      </c>
      <c r="CP216" s="14" cm="1">
        <f t="array" aca="1" ref="CP216" ca="1">IF(INDIRECT(ADDRESS($B216+1,CP$164,1,1,"Confirmed Trend"))=0,#N/A,INDIRECT(ADDRESS($B216+1,CP$164,1,1,"Confirmed Trend")))</f>
        <v>1.1442428500000001E-2</v>
      </c>
      <c r="CQ216" s="14" cm="1">
        <f t="array" aca="1" ref="CQ216" ca="1">IF(INDIRECT(ADDRESS($B216+1,CQ$164,1,1,"Confirmed Trend"))=0,#N/A,INDIRECT(ADDRESS($B216+1,CQ$164,1,1,"Confirmed Trend")))</f>
        <v>9.5545636999999992E-3</v>
      </c>
      <c r="CR216" s="14" cm="1">
        <f t="array" aca="1" ref="CR216" ca="1">IF(INDIRECT(ADDRESS($B216+1,CR$164,1,1,"Confirmed Trend"))=0,#N/A,INDIRECT(ADDRESS($B216+1,CR$164,1,1,"Confirmed Trend")))</f>
        <v>7.3957379000000002E-3</v>
      </c>
      <c r="CS216" s="14" cm="1">
        <f t="array" aca="1" ref="CS216" ca="1">IF(INDIRECT(ADDRESS($B216+1,CS$164,1,1,"Confirmed Trend"))=0,#N/A,INDIRECT(ADDRESS($B216+1,CS$164,1,1,"Confirmed Trend")))</f>
        <v>6.2124277000000002E-3</v>
      </c>
      <c r="CT216" s="14" cm="1">
        <f t="array" aca="1" ref="CT216" ca="1">IF(INDIRECT(ADDRESS($B216+1,CT$164,1,1,"Confirmed Trend"))=0,#N/A,INDIRECT(ADDRESS($B216+1,CT$164,1,1,"Confirmed Trend")))</f>
        <v>5.8665406999999998E-3</v>
      </c>
      <c r="CU216" s="14" cm="1">
        <f t="array" aca="1" ref="CU216" ca="1">IF(INDIRECT(ADDRESS($B216+1,CU$164,1,1,"Confirmed Trend"))=0,#N/A,INDIRECT(ADDRESS($B216+1,CU$164,1,1,"Confirmed Trend")))</f>
        <v>6.4286155000000001E-3</v>
      </c>
      <c r="CV216" s="14" cm="1">
        <f t="array" aca="1" ref="CV216" ca="1">IF(INDIRECT(ADDRESS($B216+1,CV$164,1,1,"Confirmed Trend"))=0,#N/A,INDIRECT(ADDRESS($B216+1,CV$164,1,1,"Confirmed Trend")))</f>
        <v>7.0845036999999996E-3</v>
      </c>
      <c r="CW216" s="14" cm="1">
        <f t="array" aca="1" ref="CW216" ca="1">IF(INDIRECT(ADDRESS($B216+1,CW$164,1,1,"Confirmed Trend"))=0,#N/A,INDIRECT(ADDRESS($B216+1,CW$164,1,1,"Confirmed Trend")))</f>
        <v>7.5357302000000001E-3</v>
      </c>
      <c r="CX216" s="14" cm="1">
        <f t="array" aca="1" ref="CX216" ca="1">IF(INDIRECT(ADDRESS($B216+1,CX$164,1,1,"Confirmed Trend"))=0,#N/A,INDIRECT(ADDRESS($B216+1,CX$164,1,1,"Confirmed Trend")))</f>
        <v>7.1986107999999997E-3</v>
      </c>
      <c r="CY216" s="14" cm="1">
        <f t="array" aca="1" ref="CY216" ca="1">IF(INDIRECT(ADDRESS($B216+1,CY$164,1,1,"Confirmed Trend"))=0,#N/A,INDIRECT(ADDRESS($B216+1,CY$164,1,1,"Confirmed Trend")))</f>
        <v>6.1704116999999996E-3</v>
      </c>
      <c r="CZ216" s="14" cm="1">
        <f t="array" aca="1" ref="CZ216" ca="1">IF(INDIRECT(ADDRESS($B216+1,CZ$164,1,1,"Confirmed Trend"))=0,#N/A,INDIRECT(ADDRESS($B216+1,CZ$164,1,1,"Confirmed Trend")))</f>
        <v>5.7347930999999998E-3</v>
      </c>
      <c r="DA216" s="14" cm="1">
        <f t="array" aca="1" ref="DA216" ca="1">IF(INDIRECT(ADDRESS($B216+1,DA$164,1,1,"Confirmed Trend"))=0,#N/A,INDIRECT(ADDRESS($B216+1,DA$164,1,1,"Confirmed Trend")))</f>
        <v>5.8840252999999999E-3</v>
      </c>
      <c r="DB216" s="14" cm="1">
        <f t="array" aca="1" ref="DB216" ca="1">IF(INDIRECT(ADDRESS($B216+1,DB$164,1,1,"Confirmed Trend"))=0,#N/A,INDIRECT(ADDRESS($B216+1,DB$164,1,1,"Confirmed Trend")))</f>
        <v>7.5657774999999998E-3</v>
      </c>
      <c r="DC216" s="14" cm="1">
        <f t="array" aca="1" ref="DC216" ca="1">IF(INDIRECT(ADDRESS($B216+1,DC$164,1,1,"Confirmed Trend"))=0,#N/A,INDIRECT(ADDRESS($B216+1,DC$164,1,1,"Confirmed Trend")))</f>
        <v>8.5697636000000004E-3</v>
      </c>
      <c r="DD216" s="14" cm="1">
        <f t="array" aca="1" ref="DD216" ca="1">IF(INDIRECT(ADDRESS($B216+1,DD$164,1,1,"Confirmed Trend"))=0,#N/A,INDIRECT(ADDRESS($B216+1,DD$164,1,1,"Confirmed Trend")))</f>
        <v>8.8880817999999993E-3</v>
      </c>
      <c r="DE216" s="14" cm="1">
        <f t="array" aca="1" ref="DE216" ca="1">IF(INDIRECT(ADDRESS($B216+1,DE$164,1,1,"Confirmed Trend"))=0,#N/A,INDIRECT(ADDRESS($B216+1,DE$164,1,1,"Confirmed Trend")))</f>
        <v>8.0765314999999994E-3</v>
      </c>
      <c r="DF216" s="14" cm="1">
        <f t="array" aca="1" ref="DF216" ca="1">IF(INDIRECT(ADDRESS($B216+1,DF$164,1,1,"Confirmed Trend"))=0,#N/A,INDIRECT(ADDRESS($B216+1,DF$164,1,1,"Confirmed Trend")))</f>
        <v>6.4228180999999999E-3</v>
      </c>
      <c r="DG216" s="14" cm="1">
        <f t="array" aca="1" ref="DG216" ca="1">IF(INDIRECT(ADDRESS($B216+1,DG$164,1,1,"Confirmed Trend"))=0,#N/A,INDIRECT(ADDRESS($B216+1,DG$164,1,1,"Confirmed Trend")))</f>
        <v>5.2713713999999997E-3</v>
      </c>
      <c r="DH216" s="14" cm="1">
        <f t="array" aca="1" ref="DH216" ca="1">IF(INDIRECT(ADDRESS($B216+1,DH$164,1,1,"Confirmed Trend"))=0,#N/A,INDIRECT(ADDRESS($B216+1,DH$164,1,1,"Confirmed Trend")))</f>
        <v>4.1363077999999999E-3</v>
      </c>
      <c r="DI216" s="14" cm="1">
        <f t="array" aca="1" ref="DI216" ca="1">IF(INDIRECT(ADDRESS($B216+1,DI$164,1,1,"Confirmed Trend"))=0,#N/A,INDIRECT(ADDRESS($B216+1,DI$164,1,1,"Confirmed Trend")))</f>
        <v>4.0256989999999998E-3</v>
      </c>
      <c r="DJ216" s="14" cm="1">
        <f t="array" aca="1" ref="DJ216" ca="1">IF(INDIRECT(ADDRESS($B216+1,DJ$164,1,1,"Confirmed Trend"))=0,#N/A,INDIRECT(ADDRESS($B216+1,DJ$164,1,1,"Confirmed Trend")))</f>
        <v>3.7802691999999998E-3</v>
      </c>
      <c r="DK216" s="14" cm="1">
        <f t="array" aca="1" ref="DK216" ca="1">IF(INDIRECT(ADDRESS($B216+1,DK$164,1,1,"Confirmed Trend"))=0,#N/A,INDIRECT(ADDRESS($B216+1,DK$164,1,1,"Confirmed Trend")))</f>
        <v>3.6762823E-3</v>
      </c>
      <c r="DL216" s="14" cm="1">
        <f t="array" aca="1" ref="DL216" ca="1">IF(INDIRECT(ADDRESS($B216+1,DL$164,1,1,"Confirmed Trend"))=0,#N/A,INDIRECT(ADDRESS($B216+1,DL$164,1,1,"Confirmed Trend")))</f>
        <v>3.1239769E-3</v>
      </c>
      <c r="DM216" s="14" cm="1">
        <f t="array" aca="1" ref="DM216" ca="1">IF(INDIRECT(ADDRESS($B216+1,DM$164,1,1,"Confirmed Trend"))=0,#N/A,INDIRECT(ADDRESS($B216+1,DM$164,1,1,"Confirmed Trend")))</f>
        <v>2.3467982999999999E-3</v>
      </c>
      <c r="DN216" s="14" cm="1">
        <f t="array" aca="1" ref="DN216" ca="1">IF(INDIRECT(ADDRESS($B216+1,DN$164,1,1,"Confirmed Trend"))=0,#N/A,INDIRECT(ADDRESS($B216+1,DN$164,1,1,"Confirmed Trend")))</f>
        <v>1.7549848000000001E-3</v>
      </c>
      <c r="DO216" s="14" cm="1">
        <f t="array" aca="1" ref="DO216" ca="1">IF(INDIRECT(ADDRESS($B216+1,DO$164,1,1,"Confirmed Trend"))=0,#N/A,INDIRECT(ADDRESS($B216+1,DO$164,1,1,"Confirmed Trend")))</f>
        <v>1.2120417999999999E-3</v>
      </c>
      <c r="DP216" s="14" cm="1">
        <f t="array" aca="1" ref="DP216" ca="1">IF(INDIRECT(ADDRESS($B216+1,DP$164,1,1,"Confirmed Trend"))=0,#N/A,INDIRECT(ADDRESS($B216+1,DP$164,1,1,"Confirmed Trend")))</f>
        <v>1.8368019E-3</v>
      </c>
      <c r="DQ216" s="14" cm="1">
        <f t="array" aca="1" ref="DQ216" ca="1">IF(INDIRECT(ADDRESS($B216+1,DQ$164,1,1,"Confirmed Trend"))=0,#N/A,INDIRECT(ADDRESS($B216+1,DQ$164,1,1,"Confirmed Trend")))</f>
        <v>2.5031484999999999E-3</v>
      </c>
      <c r="DR216" s="14" cm="1">
        <f t="array" aca="1" ref="DR216" ca="1">IF(INDIRECT(ADDRESS($B216+1,DR$164,1,1,"Confirmed Trend"))=0,#N/A,INDIRECT(ADDRESS($B216+1,DR$164,1,1,"Confirmed Trend")))</f>
        <v>3.2103142000000002E-3</v>
      </c>
      <c r="DS216" s="14" cm="1">
        <f t="array" aca="1" ref="DS216" ca="1">IF(INDIRECT(ADDRESS($B216+1,DS$164,1,1,"Confirmed Trend"))=0,#N/A,INDIRECT(ADDRESS($B216+1,DS$164,1,1,"Confirmed Trend")))</f>
        <v>3.4727382E-3</v>
      </c>
      <c r="DT216" s="14" cm="1">
        <f t="array" aca="1" ref="DT216" ca="1">IF(INDIRECT(ADDRESS($B216+1,DT$164,1,1,"Confirmed Trend"))=0,#N/A,INDIRECT(ADDRESS($B216+1,DT$164,1,1,"Confirmed Trend")))</f>
        <v>3.1071438E-3</v>
      </c>
      <c r="DU216" s="14" cm="1">
        <f t="array" aca="1" ref="DU216" ca="1">IF(INDIRECT(ADDRESS($B216+1,DU$164,1,1,"Confirmed Trend"))=0,#N/A,INDIRECT(ADDRESS($B216+1,DU$164,1,1,"Confirmed Trend")))</f>
        <v>2.6546556999999999E-3</v>
      </c>
      <c r="DV216" s="14" cm="1">
        <f t="array" aca="1" ref="DV216" ca="1">IF(INDIRECT(ADDRESS($B216+1,DV$164,1,1,"Confirmed Trend"))=0,#N/A,INDIRECT(ADDRESS($B216+1,DV$164,1,1,"Confirmed Trend")))</f>
        <v>2.1164140000000001E-3</v>
      </c>
      <c r="DW216" s="14" cm="1">
        <f t="array" aca="1" ref="DW216" ca="1">IF(INDIRECT(ADDRESS($B216+1,DW$164,1,1,"Confirmed Trend"))=0,#N/A,INDIRECT(ADDRESS($B216+1,DW$164,1,1,"Confirmed Trend")))</f>
        <v>2.1119442000000002E-3</v>
      </c>
      <c r="DX216" s="14" cm="1">
        <f t="array" aca="1" ref="DX216" ca="1">IF(INDIRECT(ADDRESS($B216+1,DX$164,1,1,"Confirmed Trend"))=0,#N/A,INDIRECT(ADDRESS($B216+1,DX$164,1,1,"Confirmed Trend")))</f>
        <v>2.1074931999999998E-3</v>
      </c>
      <c r="DY216" s="14" cm="1">
        <f t="array" aca="1" ref="DY216" ca="1">IF(INDIRECT(ADDRESS($B216+1,DY$164,1,1,"Confirmed Trend"))=0,#N/A,INDIRECT(ADDRESS($B216+1,DY$164,1,1,"Confirmed Trend")))</f>
        <v>2.4522868E-3</v>
      </c>
      <c r="DZ216" s="14" cm="1">
        <f t="array" aca="1" ref="DZ216" ca="1">IF(INDIRECT(ADDRESS($B216+1,DZ$164,1,1,"Confirmed Trend"))=0,#N/A,INDIRECT(ADDRESS($B216+1,DZ$164,1,1,"Confirmed Trend")))</f>
        <v>3.0561369E-3</v>
      </c>
      <c r="EA216" s="14" cm="1">
        <f t="array" aca="1" ref="EA216" ca="1">IF(INDIRECT(ADDRESS($B216+1,EA$164,1,1,"Confirmed Trend"))=0,#N/A,INDIRECT(ADDRESS($B216+1,EA$164,1,1,"Confirmed Trend")))</f>
        <v>3.8294868999999999E-3</v>
      </c>
      <c r="EB216" s="14" cm="1">
        <f t="array" aca="1" ref="EB216" ca="1">IF(INDIRECT(ADDRESS($B216+1,EB$164,1,1,"Confirmed Trend"))=0,#N/A,INDIRECT(ADDRESS($B216+1,EB$164,1,1,"Confirmed Trend")))</f>
        <v>4.3392496999999997E-3</v>
      </c>
      <c r="EC216" s="14" cm="1">
        <f t="array" aca="1" ref="EC216" ca="1">IF(INDIRECT(ADDRESS($B216+1,EC$164,1,1,"Confirmed Trend"))=0,#N/A,INDIRECT(ADDRESS($B216+1,EC$164,1,1,"Confirmed Trend")))</f>
        <v>4.1523384000000003E-3</v>
      </c>
      <c r="ED216" s="14" cm="1">
        <f t="array" aca="1" ref="ED216" ca="1">IF(INDIRECT(ADDRESS($B216+1,ED$164,1,1,"Confirmed Trend"))=0,#N/A,INDIRECT(ADDRESS($B216+1,ED$164,1,1,"Confirmed Trend")))</f>
        <v>3.5340808E-3</v>
      </c>
      <c r="EE216" s="14" cm="1">
        <f t="array" aca="1" ref="EE216" ca="1">IF(INDIRECT(ADDRESS($B216+1,EE$164,1,1,"Confirmed Trend"))=0,#N/A,INDIRECT(ADDRESS($B216+1,EE$164,1,1,"Confirmed Trend")))</f>
        <v>2.8327679999999998E-3</v>
      </c>
      <c r="EF216" s="14" cm="1">
        <f t="array" aca="1" ref="EF216" ca="1">IF(INDIRECT(ADDRESS($B216+1,EF$164,1,1,"Confirmed Trend"))=0,#N/A,INDIRECT(ADDRESS($B216+1,EF$164,1,1,"Confirmed Trend")))</f>
        <v>2.4804535999999999E-3</v>
      </c>
      <c r="EG216" s="14" cm="1">
        <f t="array" aca="1" ref="EG216" ca="1">IF(INDIRECT(ADDRESS($B216+1,EG$164,1,1,"Confirmed Trend"))=0,#N/A,INDIRECT(ADDRESS($B216+1,EG$164,1,1,"Confirmed Trend")))</f>
        <v>2.7285383000000001E-3</v>
      </c>
      <c r="EH216" s="14" cm="1">
        <f t="array" aca="1" ref="EH216" ca="1">IF(INDIRECT(ADDRESS($B216+1,EH$164,1,1,"Confirmed Trend"))=0,#N/A,INDIRECT(ADDRESS($B216+1,EH$164,1,1,"Confirmed Trend")))</f>
        <v>2.9771094000000001E-3</v>
      </c>
      <c r="EI216" s="14" cm="1">
        <f t="array" aca="1" ref="EI216" ca="1">IF(INDIRECT(ADDRESS($B216+1,EI$164,1,1,"Confirmed Trend"))=0,#N/A,INDIRECT(ADDRESS($B216+1,EI$164,1,1,"Confirmed Trend")))</f>
        <v>5.9976502999999999E-3</v>
      </c>
      <c r="EJ216" s="14" cm="1">
        <f t="array" aca="1" ref="EJ216" ca="1">IF(INDIRECT(ADDRESS($B216+1,EJ$164,1,1,"Confirmed Trend"))=0,#N/A,INDIRECT(ADDRESS($B216+1,EJ$164,1,1,"Confirmed Trend")))</f>
        <v>8.5599817000000002E-3</v>
      </c>
      <c r="EK216" s="14" cm="1">
        <f t="array" aca="1" ref="EK216" ca="1">IF(INDIRECT(ADDRESS($B216+1,EK$164,1,1,"Confirmed Trend"))=0,#N/A,INDIRECT(ADDRESS($B216+1,EK$164,1,1,"Confirmed Trend")))</f>
        <v>1.2223243599999999E-2</v>
      </c>
      <c r="EL216" s="14" cm="1">
        <f t="array" aca="1" ref="EL216" ca="1">IF(INDIRECT(ADDRESS($B216+1,EL$164,1,1,"Confirmed Trend"))=0,#N/A,INDIRECT(ADDRESS($B216+1,EL$164,1,1,"Confirmed Trend")))</f>
        <v>1.44587949E-2</v>
      </c>
      <c r="EM216" s="14" cm="1">
        <f t="array" aca="1" ref="EM216" ca="1">IF(INDIRECT(ADDRESS($B216+1,EM$164,1,1,"Confirmed Trend"))=0,#N/A,INDIRECT(ADDRESS($B216+1,EM$164,1,1,"Confirmed Trend")))</f>
        <v>1.46547263E-2</v>
      </c>
      <c r="EN216" s="14" cm="1">
        <f t="array" aca="1" ref="EN216" ca="1">IF(INDIRECT(ADDRESS($B216+1,EN$164,1,1,"Confirmed Trend"))=0,#N/A,INDIRECT(ADDRESS($B216+1,EN$164,1,1,"Confirmed Trend")))</f>
        <v>1.4392187900000001E-2</v>
      </c>
      <c r="EO216" s="14" cm="1">
        <f t="array" aca="1" ref="EO216" ca="1">IF(INDIRECT(ADDRESS($B216+1,EO$164,1,1,"Confirmed Trend"))=0,#N/A,INDIRECT(ADDRESS($B216+1,EO$164,1,1,"Confirmed Trend")))</f>
        <v>1.2276123E-2</v>
      </c>
      <c r="EP216" s="14" cm="1">
        <f t="array" aca="1" ref="EP216" ca="1">IF(INDIRECT(ADDRESS($B216+1,EP$164,1,1,"Confirmed Trend"))=0,#N/A,INDIRECT(ADDRESS($B216+1,EP$164,1,1,"Confirmed Trend")))</f>
        <v>1.1980059100000001E-2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</row>
    <row r="217" spans="2:162" x14ac:dyDescent="0.25">
      <c r="B217">
        <f t="shared" si="688"/>
        <v>52</v>
      </c>
      <c r="C217" t="str" cm="1">
        <f t="array" aca="1" ref="C217" ca="1">INDIRECT(ADDRESS($B217+1,1,1,1,"Confirmed Trend"))</f>
        <v>US Virgin Islands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</row>
    <row r="218" spans="2:162" x14ac:dyDescent="0.25">
      <c r="B218">
        <f t="shared" si="688"/>
        <v>53</v>
      </c>
      <c r="C218" t="str" cm="1">
        <f t="array" aca="1" ref="C218" ca="1">INDIRECT(ADDRESS($B218+1,1,1,1,"Confirmed Trend"))</f>
        <v>US Virgin Islands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cm="1">
        <f t="array" aca="1" ref="BS218" ca="1">IF(INDIRECT(ADDRESS($B218+1,BS$164,1,1,"Confirmed Trend"))=0,#N/A,INDIRECT(ADDRESS($B218+1,BS$164,1,1,"Confirmed Trend")))</f>
        <v>6.6448244099999998E-2</v>
      </c>
      <c r="BT218" s="14" cm="1">
        <f t="array" aca="1" ref="BT218" ca="1">IF(INDIRECT(ADDRESS($B218+1,BT$164,1,1,"Confirmed Trend"))=0,#N/A,INDIRECT(ADDRESS($B218+1,BT$164,1,1,"Confirmed Trend")))</f>
        <v>5.0763957800000002E-2</v>
      </c>
      <c r="BU218" s="14" cm="1">
        <f t="array" aca="1" ref="BU218" ca="1">IF(INDIRECT(ADDRESS($B218+1,BU$164,1,1,"Confirmed Trend"))=0,#N/A,INDIRECT(ADDRESS($B218+1,BU$164,1,1,"Confirmed Trend")))</f>
        <v>8.5592604099999997E-2</v>
      </c>
      <c r="BV218" s="14" cm="1">
        <f t="array" aca="1" ref="BV218" ca="1">IF(INDIRECT(ADDRESS($B218+1,BV$164,1,1,"Confirmed Trend"))=0,#N/A,INDIRECT(ADDRESS($B218+1,BV$164,1,1,"Confirmed Trend")))</f>
        <v>0.1091660698</v>
      </c>
      <c r="BW218" s="14" cm="1">
        <f t="array" aca="1" ref="BW218" ca="1">IF(INDIRECT(ADDRESS($B218+1,BW$164,1,1,"Confirmed Trend"))=0,#N/A,INDIRECT(ADDRESS($B218+1,BW$164,1,1,"Confirmed Trend")))</f>
        <v>0.1181279293</v>
      </c>
      <c r="BX218" s="14" cm="1">
        <f t="array" aca="1" ref="BX218" ca="1">IF(INDIRECT(ADDRESS($B218+1,BX$164,1,1,"Confirmed Trend"))=0,#N/A,INDIRECT(ADDRESS($B218+1,BX$164,1,1,"Confirmed Trend")))</f>
        <v>0.1066819197</v>
      </c>
      <c r="BY218" s="14" cm="1">
        <f t="array" aca="1" ref="BY218" ca="1">IF(INDIRECT(ADDRESS($B218+1,BY$164,1,1,"Confirmed Trend"))=0,#N/A,INDIRECT(ADDRESS($B218+1,BY$164,1,1,"Confirmed Trend")))</f>
        <v>8.2540094100000003E-2</v>
      </c>
      <c r="BZ218" s="14" cm="1">
        <f t="array" aca="1" ref="BZ218" ca="1">IF(INDIRECT(ADDRESS($B218+1,BZ$164,1,1,"Confirmed Trend"))=0,#N/A,INDIRECT(ADDRESS($B218+1,BZ$164,1,1,"Confirmed Trend")))</f>
        <v>7.2163265099999999E-2</v>
      </c>
      <c r="CA218" s="14" cm="1">
        <f t="array" aca="1" ref="CA218" ca="1">IF(INDIRECT(ADDRESS($B218+1,CA$164,1,1,"Confirmed Trend"))=0,#N/A,INDIRECT(ADDRESS($B218+1,CA$164,1,1,"Confirmed Trend")))</f>
        <v>6.5797198599999995E-2</v>
      </c>
      <c r="CB218" s="14" cm="1">
        <f t="array" aca="1" ref="CB218" ca="1">IF(INDIRECT(ADDRESS($B218+1,CB$164,1,1,"Confirmed Trend"))=0,#N/A,INDIRECT(ADDRESS($B218+1,CB$164,1,1,"Confirmed Trend")))</f>
        <v>6.8217516000000006E-2</v>
      </c>
      <c r="CC218" s="14" cm="1">
        <f t="array" aca="1" ref="CC218" ca="1">IF(INDIRECT(ADDRESS($B218+1,CC$164,1,1,"Confirmed Trend"))=0,#N/A,INDIRECT(ADDRESS($B218+1,CC$164,1,1,"Confirmed Trend")))</f>
        <v>5.7884177100000003E-2</v>
      </c>
      <c r="CD218" s="14" cm="1">
        <f t="array" aca="1" ref="CD218" ca="1">IF(INDIRECT(ADDRESS($B218+1,CD$164,1,1,"Confirmed Trend"))=0,#N/A,INDIRECT(ADDRESS($B218+1,CD$164,1,1,"Confirmed Trend")))</f>
        <v>4.4269847100000002E-2</v>
      </c>
      <c r="CE218" s="14" cm="1">
        <f t="array" aca="1" ref="CE218" ca="1">IF(INDIRECT(ADDRESS($B218+1,CE$164,1,1,"Confirmed Trend"))=0,#N/A,INDIRECT(ADDRESS($B218+1,CE$164,1,1,"Confirmed Trend")))</f>
        <v>2.9883572000000001E-2</v>
      </c>
      <c r="CF218" s="14" cm="1">
        <f t="array" aca="1" ref="CF218" ca="1">IF(INDIRECT(ADDRESS($B218+1,CF$164,1,1,"Confirmed Trend"))=0,#N/A,INDIRECT(ADDRESS($B218+1,CF$164,1,1,"Confirmed Trend")))</f>
        <v>3.0569475499999998E-2</v>
      </c>
      <c r="CG218" s="14" cm="1">
        <f t="array" aca="1" ref="CG218" ca="1">IF(INDIRECT(ADDRESS($B218+1,CG$164,1,1,"Confirmed Trend"))=0,#N/A,INDIRECT(ADDRESS($B218+1,CG$164,1,1,"Confirmed Trend")))</f>
        <v>3.3194072900000003E-2</v>
      </c>
      <c r="CH218" s="14" cm="1">
        <f t="array" aca="1" ref="CH218" ca="1">IF(INDIRECT(ADDRESS($B218+1,CH$164,1,1,"Confirmed Trend"))=0,#N/A,INDIRECT(ADDRESS($B218+1,CH$164,1,1,"Confirmed Trend")))</f>
        <v>3.6385452700000001E-2</v>
      </c>
      <c r="CI218" s="14" cm="1">
        <f t="array" aca="1" ref="CI218" ca="1">IF(INDIRECT(ADDRESS($B218+1,CI$164,1,1,"Confirmed Trend"))=0,#N/A,INDIRECT(ADDRESS($B218+1,CI$164,1,1,"Confirmed Trend")))</f>
        <v>3.32275405E-2</v>
      </c>
      <c r="CJ218" s="14" cm="1">
        <f t="array" aca="1" ref="CJ218" ca="1">IF(INDIRECT(ADDRESS($B218+1,CJ$164,1,1,"Confirmed Trend"))=0,#N/A,INDIRECT(ADDRESS($B218+1,CJ$164,1,1,"Confirmed Trend")))</f>
        <v>2.34763838E-2</v>
      </c>
      <c r="CK218" s="14" cm="1">
        <f t="array" aca="1" ref="CK218" ca="1">IF(INDIRECT(ADDRESS($B218+1,CK$164,1,1,"Confirmed Trend"))=0,#N/A,INDIRECT(ADDRESS($B218+1,CK$164,1,1,"Confirmed Trend")))</f>
        <v>1.4268939899999999E-2</v>
      </c>
      <c r="CL218" s="14" cm="1">
        <f t="array" aca="1" ref="CL218" ca="1">IF(INDIRECT(ADDRESS($B218+1,CL$164,1,1,"Confirmed Trend"))=0,#N/A,INDIRECT(ADDRESS($B218+1,CL$164,1,1,"Confirmed Trend")))</f>
        <v>6.7328236E-3</v>
      </c>
      <c r="CM218" s="14" cm="1">
        <f t="array" aca="1" ref="CM218" ca="1">IF(INDIRECT(ADDRESS($B218+1,CM$164,1,1,"Confirmed Trend"))=0,#N/A,INDIRECT(ADDRESS($B218+1,CM$164,1,1,"Confirmed Trend")))</f>
        <v>5.5250721000000003E-3</v>
      </c>
      <c r="CN218" s="14" cm="1">
        <f t="array" aca="1" ref="CN218" ca="1">IF(INDIRECT(ADDRESS($B218+1,CN$164,1,1,"Confirmed Trend"))=0,#N/A,INDIRECT(ADDRESS($B218+1,CN$164,1,1,"Confirmed Trend")))</f>
        <v>5.4947123000000002E-3</v>
      </c>
      <c r="CO218" s="14" cm="1">
        <f t="array" aca="1" ref="CO218" ca="1">IF(INDIRECT(ADDRESS($B218+1,CO$164,1,1,"Confirmed Trend"))=0,#N/A,INDIRECT(ADDRESS($B218+1,CO$164,1,1,"Confirmed Trend")))</f>
        <v>5.5399576999999997E-3</v>
      </c>
      <c r="CP218" s="14" cm="1">
        <f t="array" aca="1" ref="CP218" ca="1">IF(INDIRECT(ADDRESS($B218+1,CP$164,1,1,"Confirmed Trend"))=0,#N/A,INDIRECT(ADDRESS($B218+1,CP$164,1,1,"Confirmed Trend")))</f>
        <v>5.6595355E-3</v>
      </c>
      <c r="CQ218" s="14" cm="1">
        <f t="array" aca="1" ref="CQ218" ca="1">IF(INDIRECT(ADDRESS($B218+1,CQ$164,1,1,"Confirmed Trend"))=0,#N/A,INDIRECT(ADDRESS($B218+1,CQ$164,1,1,"Confirmed Trend")))</f>
        <v>5.8521516999999997E-3</v>
      </c>
      <c r="CR218" s="14" cm="1">
        <f t="array" aca="1" ref="CR218" ca="1">IF(INDIRECT(ADDRESS($B218+1,CR$164,1,1,"Confirmed Trend"))=0,#N/A,INDIRECT(ADDRESS($B218+1,CR$164,1,1,"Confirmed Trend")))</f>
        <v>5.9131681000000004E-3</v>
      </c>
      <c r="CS218" s="14" cm="1">
        <f t="array" aca="1" ref="CS218" ca="1">IF(INDIRECT(ADDRESS($B218+1,CS$164,1,1,"Confirmed Trend"))=0,#N/A,INDIRECT(ADDRESS($B218+1,CS$164,1,1,"Confirmed Trend")))</f>
        <v>5.7694879999999997E-3</v>
      </c>
      <c r="CT218" s="14" cm="1">
        <f t="array" aca="1" ref="CT218" ca="1">IF(INDIRECT(ADDRESS($B218+1,CT$164,1,1,"Confirmed Trend"))=0,#N/A,INDIRECT(ADDRESS($B218+1,CT$164,1,1,"Confirmed Trend")))</f>
        <v>5.4244530999999997E-3</v>
      </c>
      <c r="CU218" s="14" cm="1">
        <f t="array" aca="1" ref="CU218" ca="1">IF(INDIRECT(ADDRESS($B218+1,CU$164,1,1,"Confirmed Trend"))=0,#N/A,INDIRECT(ADDRESS($B218+1,CU$164,1,1,"Confirmed Trend")))</f>
        <v>5.0088255000000003E-3</v>
      </c>
      <c r="CV218" s="14" cm="1">
        <f t="array" aca="1" ref="CV218" ca="1">IF(INDIRECT(ADDRESS($B218+1,CV$164,1,1,"Confirmed Trend"))=0,#N/A,INDIRECT(ADDRESS($B218+1,CV$164,1,1,"Confirmed Trend")))</f>
        <v>7.3805744999999997E-3</v>
      </c>
      <c r="CW218" s="14" cm="1">
        <f t="array" aca="1" ref="CW218" ca="1">IF(INDIRECT(ADDRESS($B218+1,CW$164,1,1,"Confirmed Trend"))=0,#N/A,INDIRECT(ADDRESS($B218+1,CW$164,1,1,"Confirmed Trend")))</f>
        <v>1.24387951E-2</v>
      </c>
      <c r="CX218" s="14" cm="1">
        <f t="array" aca="1" ref="CX218" ca="1">IF(INDIRECT(ADDRESS($B218+1,CX$164,1,1,"Confirmed Trend"))=0,#N/A,INDIRECT(ADDRESS($B218+1,CX$164,1,1,"Confirmed Trend")))</f>
        <v>1.9311063900000001E-2</v>
      </c>
      <c r="CY218" s="14" cm="1">
        <f t="array" aca="1" ref="CY218" ca="1">IF(INDIRECT(ADDRESS($B218+1,CY$164,1,1,"Confirmed Trend"))=0,#N/A,INDIRECT(ADDRESS($B218+1,CY$164,1,1,"Confirmed Trend")))</f>
        <v>2.5280772100000001E-2</v>
      </c>
      <c r="CZ218" s="14" cm="1">
        <f t="array" aca="1" ref="CZ218" ca="1">IF(INDIRECT(ADDRESS($B218+1,CZ$164,1,1,"Confirmed Trend"))=0,#N/A,INDIRECT(ADDRESS($B218+1,CZ$164,1,1,"Confirmed Trend")))</f>
        <v>3.1125145699999999E-2</v>
      </c>
      <c r="DA218" s="14" cm="1">
        <f t="array" aca="1" ref="DA218" ca="1">IF(INDIRECT(ADDRESS($B218+1,DA$164,1,1,"Confirmed Trend"))=0,#N/A,INDIRECT(ADDRESS($B218+1,DA$164,1,1,"Confirmed Trend")))</f>
        <v>3.2383914600000001E-2</v>
      </c>
      <c r="DB218" s="14" cm="1">
        <f t="array" aca="1" ref="DB218" ca="1">IF(INDIRECT(ADDRESS($B218+1,DB$164,1,1,"Confirmed Trend"))=0,#N/A,INDIRECT(ADDRESS($B218+1,DB$164,1,1,"Confirmed Trend")))</f>
        <v>3.0126612300000001E-2</v>
      </c>
      <c r="DC218" s="14" cm="1">
        <f t="array" aca="1" ref="DC218" ca="1">IF(INDIRECT(ADDRESS($B218+1,DC$164,1,1,"Confirmed Trend"))=0,#N/A,INDIRECT(ADDRESS($B218+1,DC$164,1,1,"Confirmed Trend")))</f>
        <v>2.39212769E-2</v>
      </c>
      <c r="DD218" s="14" cm="1">
        <f t="array" aca="1" ref="DD218" ca="1">IF(INDIRECT(ADDRESS($B218+1,DD$164,1,1,"Confirmed Trend"))=0,#N/A,INDIRECT(ADDRESS($B218+1,DD$164,1,1,"Confirmed Trend")))</f>
        <v>1.52319868E-2</v>
      </c>
      <c r="DE218" s="14" cm="1">
        <f t="array" aca="1" ref="DE218" ca="1">IF(INDIRECT(ADDRESS($B218+1,DE$164,1,1,"Confirmed Trend"))=0,#N/A,INDIRECT(ADDRESS($B218+1,DE$164,1,1,"Confirmed Trend")))</f>
        <v>8.5762971999999993E-3</v>
      </c>
      <c r="DF218" s="14" cm="1">
        <f t="array" aca="1" ref="DF218" ca="1">IF(INDIRECT(ADDRESS($B218+1,DF$164,1,1,"Confirmed Trend"))=0,#N/A,INDIRECT(ADDRESS($B218+1,DF$164,1,1,"Confirmed Trend")))</f>
        <v>3.7524110999999998E-3</v>
      </c>
      <c r="DG218" s="14" cm="1">
        <f t="array" aca="1" ref="DG218" ca="1">IF(INDIRECT(ADDRESS($B218+1,DG$164,1,1,"Confirmed Trend"))=0,#N/A,INDIRECT(ADDRESS($B218+1,DG$164,1,1,"Confirmed Trend")))</f>
        <v>3.7383829E-3</v>
      </c>
      <c r="DH218" s="14" cm="1">
        <f t="array" aca="1" ref="DH218" ca="1">IF(INDIRECT(ADDRESS($B218+1,DH$164,1,1,"Confirmed Trend"))=0,#N/A,INDIRECT(ADDRESS($B218+1,DH$164,1,1,"Confirmed Trend")))</f>
        <v>3.7244591999999999E-3</v>
      </c>
      <c r="DI218" s="14" cm="1">
        <f t="array" aca="1" ref="DI218" ca="1">IF(INDIRECT(ADDRESS($B218+1,DI$164,1,1,"Confirmed Trend"))=0,#N/A,INDIRECT(ADDRESS($B218+1,DI$164,1,1,"Confirmed Trend")))</f>
        <v>4.0180071000000001E-3</v>
      </c>
      <c r="DJ218" s="14" cm="1">
        <f t="array" aca="1" ref="DJ218" ca="1">IF(INDIRECT(ADDRESS($B218+1,DJ$164,1,1,"Confirmed Trend"))=0,#N/A,INDIRECT(ADDRESS($B218+1,DJ$164,1,1,"Confirmed Trend")))</f>
        <v>4.6147972000000004E-3</v>
      </c>
      <c r="DK218" s="14" cm="1">
        <f t="array" aca="1" ref="DK218" ca="1">IF(INDIRECT(ADDRESS($B218+1,DK$164,1,1,"Confirmed Trend"))=0,#N/A,INDIRECT(ADDRESS($B218+1,DK$164,1,1,"Confirmed Trend")))</f>
        <v>4.9574025999999998E-3</v>
      </c>
      <c r="DL218" s="14" cm="1">
        <f t="array" aca="1" ref="DL218" ca="1">IF(INDIRECT(ADDRESS($B218+1,DL$164,1,1,"Confirmed Trend"))=0,#N/A,INDIRECT(ADDRESS($B218+1,DL$164,1,1,"Confirmed Trend")))</f>
        <v>4.7463758999999996E-3</v>
      </c>
      <c r="DM218" s="14" cm="1">
        <f t="array" aca="1" ref="DM218" ca="1">IF(INDIRECT(ADDRESS($B218+1,DM$164,1,1,"Confirmed Trend"))=0,#N/A,INDIRECT(ADDRESS($B218+1,DM$164,1,1,"Confirmed Trend")))</f>
        <v>3.6794314000000001E-3</v>
      </c>
      <c r="DN218" s="14" cm="1">
        <f t="array" aca="1" ref="DN218" ca="1">IF(INDIRECT(ADDRESS($B218+1,DN$164,1,1,"Confirmed Trend"))=0,#N/A,INDIRECT(ADDRESS($B218+1,DN$164,1,1,"Confirmed Trend")))</f>
        <v>2.3144476000000001E-3</v>
      </c>
      <c r="DO218" s="14" cm="1">
        <f t="array" aca="1" ref="DO218" ca="1">IF(INDIRECT(ADDRESS($B218+1,DO$164,1,1,"Confirmed Trend"))=0,#N/A,INDIRECT(ADDRESS($B218+1,DO$164,1,1,"Confirmed Trend")))</f>
        <v>1.2081959999999999E-3</v>
      </c>
      <c r="DP218" s="14" cm="1">
        <f t="array" aca="1" ref="DP218" ca="1">IF(INDIRECT(ADDRESS($B218+1,DP$164,1,1,"Confirmed Trend"))=0,#N/A,INDIRECT(ADDRESS($B218+1,DP$164,1,1,"Confirmed Trend")))</f>
        <v>6.5767880000000003E-4</v>
      </c>
      <c r="DQ218" s="14" cm="1">
        <f t="array" aca="1" ref="DQ218" ca="1">IF(INDIRECT(ADDRESS($B218+1,DQ$164,1,1,"Confirmed Trend"))=0,#N/A,INDIRECT(ADDRESS($B218+1,DQ$164,1,1,"Confirmed Trend")))</f>
        <v>6.5724649999999996E-4</v>
      </c>
      <c r="DR218" s="14" cm="1">
        <f t="array" aca="1" ref="DR218" ca="1">IF(INDIRECT(ADDRESS($B218+1,DR$164,1,1,"Confirmed Trend"))=0,#N/A,INDIRECT(ADDRESS($B218+1,DR$164,1,1,"Confirmed Trend")))</f>
        <v>6.5681479999999998E-4</v>
      </c>
      <c r="DS218" s="14" cm="1">
        <f t="array" aca="1" ref="DS218" ca="1">IF(INDIRECT(ADDRESS($B218+1,DS$164,1,1,"Confirmed Trend"))=0,#N/A,INDIRECT(ADDRESS($B218+1,DS$164,1,1,"Confirmed Trend")))</f>
        <v>6.5638369999999999E-4</v>
      </c>
      <c r="DT218" s="14" cm="1">
        <f t="array" aca="1" ref="DT218" ca="1">IF(INDIRECT(ADDRESS($B218+1,DT$164,1,1,"Confirmed Trend"))=0,#N/A,INDIRECT(ADDRESS($B218+1,DT$164,1,1,"Confirmed Trend")))</f>
        <v>6.5595309999999995E-4</v>
      </c>
      <c r="DU218" s="14" cm="1">
        <f t="array" aca="1" ref="DU218" ca="1">IF(INDIRECT(ADDRESS($B218+1,DU$164,1,1,"Confirmed Trend"))=0,#N/A,INDIRECT(ADDRESS($B218+1,DU$164,1,1,"Confirmed Trend")))</f>
        <v>6.5552310000000001E-4</v>
      </c>
      <c r="DV218" s="14" cm="1">
        <f t="array" aca="1" ref="DV218" ca="1">IF(INDIRECT(ADDRESS($B218+1,DV$164,1,1,"Confirmed Trend"))=0,#N/A,INDIRECT(ADDRESS($B218+1,DV$164,1,1,"Confirmed Trend")))</f>
        <v>6.5509369999999995E-4</v>
      </c>
      <c r="DW218" s="14" cm="1">
        <f t="array" aca="1" ref="DW218" ca="1">IF(INDIRECT(ADDRESS($B218+1,DW$164,1,1,"Confirmed Trend"))=0,#N/A,INDIRECT(ADDRESS($B218+1,DW$164,1,1,"Confirmed Trend")))</f>
        <v>6.5466479999999995E-4</v>
      </c>
      <c r="DX218" s="14" cm="1">
        <f t="array" aca="1" ref="DX218" ca="1">IF(INDIRECT(ADDRESS($B218+1,DX$164,1,1,"Confirmed Trend"))=0,#N/A,INDIRECT(ADDRESS($B218+1,DX$164,1,1,"Confirmed Trend")))</f>
        <v>6.5423650000000005E-4</v>
      </c>
      <c r="DY218" s="14" cm="1">
        <f t="array" aca="1" ref="DY218" ca="1">IF(INDIRECT(ADDRESS($B218+1,DY$164,1,1,"Confirmed Trend"))=0,#N/A,INDIRECT(ADDRESS($B218+1,DY$164,1,1,"Confirmed Trend")))</f>
        <v>6.5380880000000003E-4</v>
      </c>
      <c r="DZ218" s="14" cm="1">
        <f t="array" aca="1" ref="DZ218" ca="1">IF(INDIRECT(ADDRESS($B218+1,DZ$164,1,1,"Confirmed Trend"))=0,#N/A,INDIRECT(ADDRESS($B218+1,DZ$164,1,1,"Confirmed Trend")))</f>
        <v>6.5338159999999996E-4</v>
      </c>
      <c r="EA218" s="14" cm="1">
        <f t="array" aca="1" ref="EA218" ca="1">IF(INDIRECT(ADDRESS($B218+1,EA$164,1,1,"Confirmed Trend"))=0,#N/A,INDIRECT(ADDRESS($B218+1,EA$164,1,1,"Confirmed Trend")))</f>
        <v>6.5295499999999999E-4</v>
      </c>
      <c r="EB218" s="14" cm="1">
        <f t="array" aca="1" ref="EB218" ca="1">IF(INDIRECT(ADDRESS($B218+1,EB$164,1,1,"Confirmed Trend"))=0,#N/A,INDIRECT(ADDRESS($B218+1,EB$164,1,1,"Confirmed Trend")))</f>
        <v>6.5252889999999997E-4</v>
      </c>
      <c r="EC218" s="14" cm="1">
        <f t="array" aca="1" ref="EC218" ca="1">IF(INDIRECT(ADDRESS($B218+1,EC$164,1,1,"Confirmed Trend"))=0,#N/A,INDIRECT(ADDRESS($B218+1,EC$164,1,1,"Confirmed Trend")))</f>
        <v>6.5210340000000004E-4</v>
      </c>
      <c r="ED218" s="14" cm="1">
        <f t="array" aca="1" ref="ED218" ca="1">IF(INDIRECT(ADDRESS($B218+1,ED$164,1,1,"Confirmed Trend"))=0,#N/A,INDIRECT(ADDRESS($B218+1,ED$164,1,1,"Confirmed Trend")))</f>
        <v>6.5167839999999996E-4</v>
      </c>
      <c r="EE218" s="14" cm="1">
        <f t="array" aca="1" ref="EE218" ca="1">IF(INDIRECT(ADDRESS($B218+1,EE$164,1,1,"Confirmed Trend"))=0,#N/A,INDIRECT(ADDRESS($B218+1,EE$164,1,1,"Confirmed Trend")))</f>
        <v>6.5125399999999998E-4</v>
      </c>
      <c r="EF218" s="14" cm="1">
        <f t="array" aca="1" ref="EF218" ca="1">IF(INDIRECT(ADDRESS($B218+1,EF$164,1,1,"Confirmed Trend"))=0,#N/A,INDIRECT(ADDRESS($B218+1,EF$164,1,1,"Confirmed Trend")))</f>
        <v>6.5083019999999999E-4</v>
      </c>
      <c r="EG218" s="14" cm="1">
        <f t="array" aca="1" ref="EG218" ca="1">IF(INDIRECT(ADDRESS($B218+1,EG$164,1,1,"Confirmed Trend"))=0,#N/A,INDIRECT(ADDRESS($B218+1,EG$164,1,1,"Confirmed Trend")))</f>
        <v>9.9316640000000011E-4</v>
      </c>
      <c r="EH218" s="14" cm="1">
        <f t="array" aca="1" ref="EH218" ca="1">IF(INDIRECT(ADDRESS($B218+1,EH$164,1,1,"Confirmed Trend"))=0,#N/A,INDIRECT(ADDRESS($B218+1,EH$164,1,1,"Confirmed Trend")))</f>
        <v>1.6765425E-3</v>
      </c>
      <c r="EI218" s="14" cm="1">
        <f t="array" aca="1" ref="EI218" ca="1">IF(INDIRECT(ADDRESS($B218+1,EI$164,1,1,"Confirmed Trend"))=0,#N/A,INDIRECT(ADDRESS($B218+1,EI$164,1,1,"Confirmed Trend")))</f>
        <v>2.6982058999999998E-3</v>
      </c>
      <c r="EJ218" s="14" cm="1">
        <f t="array" aca="1" ref="EJ218" ca="1">IF(INDIRECT(ADDRESS($B218+1,EJ$164,1,1,"Confirmed Trend"))=0,#N/A,INDIRECT(ADDRESS($B218+1,EJ$164,1,1,"Confirmed Trend")))</f>
        <v>3.5190317E-3</v>
      </c>
      <c r="EK218" s="14" cm="1">
        <f t="array" aca="1" ref="EK218" ca="1">IF(INDIRECT(ADDRESS($B218+1,EK$164,1,1,"Confirmed Trend"))=0,#N/A,INDIRECT(ADDRESS($B218+1,EK$164,1,1,"Confirmed Trend")))</f>
        <v>3.7970378999999999E-3</v>
      </c>
      <c r="EL218" s="14" cm="1">
        <f t="array" aca="1" ref="EL218" ca="1">IF(INDIRECT(ADDRESS($B218+1,EL$164,1,1,"Confirmed Trend"))=0,#N/A,INDIRECT(ADDRESS($B218+1,EL$164,1,1,"Confirmed Trend")))</f>
        <v>3.5357063000000001E-3</v>
      </c>
      <c r="EM218" s="14" cm="1">
        <f t="array" aca="1" ref="EM218" ca="1">IF(INDIRECT(ADDRESS($B218+1,EM$164,1,1,"Confirmed Trend"))=0,#N/A,INDIRECT(ADDRESS($B218+1,EM$164,1,1,"Confirmed Trend")))</f>
        <v>2.9351651E-3</v>
      </c>
      <c r="EN218" s="14" cm="1">
        <f t="array" aca="1" ref="EN218" ca="1">IF(INDIRECT(ADDRESS($B218+1,EN$164,1,1,"Confirmed Trend"))=0,#N/A,INDIRECT(ADDRESS($B218+1,EN$164,1,1,"Confirmed Trend")))</f>
        <v>2.535369E-3</v>
      </c>
      <c r="EO218" s="14" cm="1">
        <f t="array" aca="1" ref="EO218" ca="1">IF(INDIRECT(ADDRESS($B218+1,EO$164,1,1,"Confirmed Trend"))=0,#N/A,INDIRECT(ADDRESS($B218+1,EO$164,1,1,"Confirmed Trend")))</f>
        <v>2.3337382000000002E-3</v>
      </c>
      <c r="EP218" s="14" cm="1">
        <f t="array" aca="1" ref="EP218" ca="1">IF(INDIRECT(ADDRESS($B218+1,EP$164,1,1,"Confirmed Trend"))=0,#N/A,INDIRECT(ADDRESS($B218+1,EP$164,1,1,"Confirmed Trend")))</f>
        <v>2.1348981000000001E-3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</row>
    <row r="219" spans="2:162" x14ac:dyDescent="0.25">
      <c r="B219">
        <f t="shared" si="688"/>
        <v>54</v>
      </c>
      <c r="C219" t="str" cm="1">
        <f t="array" aca="1" ref="C219" ca="1">INDIRECT(ADDRESS($B219+1,1,1,1,"Confirmed Trend"))</f>
        <v>US Virginia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cm="1">
        <f t="array" aca="1" ref="BI219" ca="1">IF(INDIRECT(ADDRESS($B219+1,BI$164,1,1,"Confirmed Trend"))=0,#N/A,INDIRECT(ADDRESS($B219+1,BI$164,1,1,"Confirmed Trend")))</f>
        <v>0.2325214199</v>
      </c>
      <c r="BJ219" s="14" cm="1">
        <f t="array" aca="1" ref="BJ219" ca="1">IF(INDIRECT(ADDRESS($B219+1,BJ$164,1,1,"Confirmed Trend"))=0,#N/A,INDIRECT(ADDRESS($B219+1,BJ$164,1,1,"Confirmed Trend")))</f>
        <v>0.20602443949999999</v>
      </c>
      <c r="BK219" s="14" cm="1">
        <f t="array" aca="1" ref="BK219" ca="1">IF(INDIRECT(ADDRESS($B219+1,BK$164,1,1,"Confirmed Trend"))=0,#N/A,INDIRECT(ADDRESS($B219+1,BK$164,1,1,"Confirmed Trend")))</f>
        <v>0.20876227829999999</v>
      </c>
      <c r="BL219" s="14" cm="1">
        <f t="array" aca="1" ref="BL219" ca="1">IF(INDIRECT(ADDRESS($B219+1,BL$164,1,1,"Confirmed Trend"))=0,#N/A,INDIRECT(ADDRESS($B219+1,BL$164,1,1,"Confirmed Trend")))</f>
        <v>0.2190702252</v>
      </c>
      <c r="BM219" s="14" cm="1">
        <f t="array" aca="1" ref="BM219" ca="1">IF(INDIRECT(ADDRESS($B219+1,BM$164,1,1,"Confirmed Trend"))=0,#N/A,INDIRECT(ADDRESS($B219+1,BM$164,1,1,"Confirmed Trend")))</f>
        <v>0.25581822609999999</v>
      </c>
      <c r="BN219" s="14" cm="1">
        <f t="array" aca="1" ref="BN219" ca="1">IF(INDIRECT(ADDRESS($B219+1,BN$164,1,1,"Confirmed Trend"))=0,#N/A,INDIRECT(ADDRESS($B219+1,BN$164,1,1,"Confirmed Trend")))</f>
        <v>0.27299226580000002</v>
      </c>
      <c r="BO219" s="14" cm="1">
        <f t="array" aca="1" ref="BO219" ca="1">IF(INDIRECT(ADDRESS($B219+1,BO$164,1,1,"Confirmed Trend"))=0,#N/A,INDIRECT(ADDRESS($B219+1,BO$164,1,1,"Confirmed Trend")))</f>
        <v>0.27914541799999998</v>
      </c>
      <c r="BP219" s="14" cm="1">
        <f t="array" aca="1" ref="BP219" ca="1">IF(INDIRECT(ADDRESS($B219+1,BP$164,1,1,"Confirmed Trend"))=0,#N/A,INDIRECT(ADDRESS($B219+1,BP$164,1,1,"Confirmed Trend")))</f>
        <v>0.26948413430000001</v>
      </c>
      <c r="BQ219" s="14" cm="1">
        <f t="array" aca="1" ref="BQ219" ca="1">IF(INDIRECT(ADDRESS($B219+1,BQ$164,1,1,"Confirmed Trend"))=0,#N/A,INDIRECT(ADDRESS($B219+1,BQ$164,1,1,"Confirmed Trend")))</f>
        <v>0.23847138449999999</v>
      </c>
      <c r="BR219" s="14" cm="1">
        <f t="array" aca="1" ref="BR219" ca="1">IF(INDIRECT(ADDRESS($B219+1,BR$164,1,1,"Confirmed Trend"))=0,#N/A,INDIRECT(ADDRESS($B219+1,BR$164,1,1,"Confirmed Trend")))</f>
        <v>0.2352240646</v>
      </c>
      <c r="BS219" s="14" cm="1">
        <f t="array" aca="1" ref="BS219" ca="1">IF(INDIRECT(ADDRESS($B219+1,BS$164,1,1,"Confirmed Trend"))=0,#N/A,INDIRECT(ADDRESS($B219+1,BS$164,1,1,"Confirmed Trend")))</f>
        <v>0.23984614830000001</v>
      </c>
      <c r="BT219" s="14" cm="1">
        <f t="array" aca="1" ref="BT219" ca="1">IF(INDIRECT(ADDRESS($B219+1,BT$164,1,1,"Confirmed Trend"))=0,#N/A,INDIRECT(ADDRESS($B219+1,BT$164,1,1,"Confirmed Trend")))</f>
        <v>0.24313781670000001</v>
      </c>
      <c r="BU219" s="14" cm="1">
        <f t="array" aca="1" ref="BU219" ca="1">IF(INDIRECT(ADDRESS($B219+1,BU$164,1,1,"Confirmed Trend"))=0,#N/A,INDIRECT(ADDRESS($B219+1,BU$164,1,1,"Confirmed Trend")))</f>
        <v>0.23438057409999999</v>
      </c>
      <c r="BV219" s="14" cm="1">
        <f t="array" aca="1" ref="BV219" ca="1">IF(INDIRECT(ADDRESS($B219+1,BV$164,1,1,"Confirmed Trend"))=0,#N/A,INDIRECT(ADDRESS($B219+1,BV$164,1,1,"Confirmed Trend")))</f>
        <v>0.21396459919999999</v>
      </c>
      <c r="BW219" s="14" cm="1">
        <f t="array" aca="1" ref="BW219" ca="1">IF(INDIRECT(ADDRESS($B219+1,BW$164,1,1,"Confirmed Trend"))=0,#N/A,INDIRECT(ADDRESS($B219+1,BW$164,1,1,"Confirmed Trend")))</f>
        <v>0.2012257556</v>
      </c>
      <c r="BX219" s="14" cm="1">
        <f t="array" aca="1" ref="BX219" ca="1">IF(INDIRECT(ADDRESS($B219+1,BX$164,1,1,"Confirmed Trend"))=0,#N/A,INDIRECT(ADDRESS($B219+1,BX$164,1,1,"Confirmed Trend")))</f>
        <v>0.1874725025</v>
      </c>
      <c r="BY219" s="14" cm="1">
        <f t="array" aca="1" ref="BY219" ca="1">IF(INDIRECT(ADDRESS($B219+1,BY$164,1,1,"Confirmed Trend"))=0,#N/A,INDIRECT(ADDRESS($B219+1,BY$164,1,1,"Confirmed Trend")))</f>
        <v>0.1837829959</v>
      </c>
      <c r="BZ219" s="14" cm="1">
        <f t="array" aca="1" ref="BZ219" ca="1">IF(INDIRECT(ADDRESS($B219+1,BZ$164,1,1,"Confirmed Trend"))=0,#N/A,INDIRECT(ADDRESS($B219+1,BZ$164,1,1,"Confirmed Trend")))</f>
        <v>0.17992594989999999</v>
      </c>
      <c r="CA219" s="14" cm="1">
        <f t="array" aca="1" ref="CA219" ca="1">IF(INDIRECT(ADDRESS($B219+1,CA$164,1,1,"Confirmed Trend"))=0,#N/A,INDIRECT(ADDRESS($B219+1,CA$164,1,1,"Confirmed Trend")))</f>
        <v>0.1708899435</v>
      </c>
      <c r="CB219" s="14" cm="1">
        <f t="array" aca="1" ref="CB219" ca="1">IF(INDIRECT(ADDRESS($B219+1,CB$164,1,1,"Confirmed Trend"))=0,#N/A,INDIRECT(ADDRESS($B219+1,CB$164,1,1,"Confirmed Trend")))</f>
        <v>0.15574751140000001</v>
      </c>
      <c r="CC219" s="14" cm="1">
        <f t="array" aca="1" ref="CC219" ca="1">IF(INDIRECT(ADDRESS($B219+1,CC$164,1,1,"Confirmed Trend"))=0,#N/A,INDIRECT(ADDRESS($B219+1,CC$164,1,1,"Confirmed Trend")))</f>
        <v>0.14200680430000001</v>
      </c>
      <c r="CD219" s="14" cm="1">
        <f t="array" aca="1" ref="CD219" ca="1">IF(INDIRECT(ADDRESS($B219+1,CD$164,1,1,"Confirmed Trend"))=0,#N/A,INDIRECT(ADDRESS($B219+1,CD$164,1,1,"Confirmed Trend")))</f>
        <v>0.12628590840000001</v>
      </c>
      <c r="CE219" s="14" cm="1">
        <f t="array" aca="1" ref="CE219" ca="1">IF(INDIRECT(ADDRESS($B219+1,CE$164,1,1,"Confirmed Trend"))=0,#N/A,INDIRECT(ADDRESS($B219+1,CE$164,1,1,"Confirmed Trend")))</f>
        <v>0.117907206</v>
      </c>
      <c r="CF219" s="14" cm="1">
        <f t="array" aca="1" ref="CF219" ca="1">IF(INDIRECT(ADDRESS($B219+1,CF$164,1,1,"Confirmed Trend"))=0,#N/A,INDIRECT(ADDRESS($B219+1,CF$164,1,1,"Confirmed Trend")))</f>
        <v>0.1138985649</v>
      </c>
      <c r="CG219" s="14" cm="1">
        <f t="array" aca="1" ref="CG219" ca="1">IF(INDIRECT(ADDRESS($B219+1,CG$164,1,1,"Confirmed Trend"))=0,#N/A,INDIRECT(ADDRESS($B219+1,CG$164,1,1,"Confirmed Trend")))</f>
        <v>0.1140296576</v>
      </c>
      <c r="CH219" s="14" cm="1">
        <f t="array" aca="1" ref="CH219" ca="1">IF(INDIRECT(ADDRESS($B219+1,CH$164,1,1,"Confirmed Trend"))=0,#N/A,INDIRECT(ADDRESS($B219+1,CH$164,1,1,"Confirmed Trend")))</f>
        <v>0.10810146399999999</v>
      </c>
      <c r="CI219" s="14" cm="1">
        <f t="array" aca="1" ref="CI219" ca="1">IF(INDIRECT(ADDRESS($B219+1,CI$164,1,1,"Confirmed Trend"))=0,#N/A,INDIRECT(ADDRESS($B219+1,CI$164,1,1,"Confirmed Trend")))</f>
        <v>9.9379367499999996E-2</v>
      </c>
      <c r="CJ219" s="14" cm="1">
        <f t="array" aca="1" ref="CJ219" ca="1">IF(INDIRECT(ADDRESS($B219+1,CJ$164,1,1,"Confirmed Trend"))=0,#N/A,INDIRECT(ADDRESS($B219+1,CJ$164,1,1,"Confirmed Trend")))</f>
        <v>8.9625470900000004E-2</v>
      </c>
      <c r="CK219" s="14" cm="1">
        <f t="array" aca="1" ref="CK219" ca="1">IF(INDIRECT(ADDRESS($B219+1,CK$164,1,1,"Confirmed Trend"))=0,#N/A,INDIRECT(ADDRESS($B219+1,CK$164,1,1,"Confirmed Trend")))</f>
        <v>7.8208089600000003E-2</v>
      </c>
      <c r="CL219" s="14" cm="1">
        <f t="array" aca="1" ref="CL219" ca="1">IF(INDIRECT(ADDRESS($B219+1,CL$164,1,1,"Confirmed Trend"))=0,#N/A,INDIRECT(ADDRESS($B219+1,CL$164,1,1,"Confirmed Trend")))</f>
        <v>7.1118475099999995E-2</v>
      </c>
      <c r="CM219" s="14" cm="1">
        <f t="array" aca="1" ref="CM219" ca="1">IF(INDIRECT(ADDRESS($B219+1,CM$164,1,1,"Confirmed Trend"))=0,#N/A,INDIRECT(ADDRESS($B219+1,CM$164,1,1,"Confirmed Trend")))</f>
        <v>6.7184829200000004E-2</v>
      </c>
      <c r="CN219" s="14" cm="1">
        <f t="array" aca="1" ref="CN219" ca="1">IF(INDIRECT(ADDRESS($B219+1,CN$164,1,1,"Confirmed Trend"))=0,#N/A,INDIRECT(ADDRESS($B219+1,CN$164,1,1,"Confirmed Trend")))</f>
        <v>6.8784725500000005E-2</v>
      </c>
      <c r="CO219" s="14" cm="1">
        <f t="array" aca="1" ref="CO219" ca="1">IF(INDIRECT(ADDRESS($B219+1,CO$164,1,1,"Confirmed Trend"))=0,#N/A,INDIRECT(ADDRESS($B219+1,CO$164,1,1,"Confirmed Trend")))</f>
        <v>6.9320794199999994E-2</v>
      </c>
      <c r="CP219" s="14" cm="1">
        <f t="array" aca="1" ref="CP219" ca="1">IF(INDIRECT(ADDRESS($B219+1,CP$164,1,1,"Confirmed Trend"))=0,#N/A,INDIRECT(ADDRESS($B219+1,CP$164,1,1,"Confirmed Trend")))</f>
        <v>6.9382129799999998E-2</v>
      </c>
      <c r="CQ219" s="14" cm="1">
        <f t="array" aca="1" ref="CQ219" ca="1">IF(INDIRECT(ADDRESS($B219+1,CQ$164,1,1,"Confirmed Trend"))=0,#N/A,INDIRECT(ADDRESS($B219+1,CQ$164,1,1,"Confirmed Trend")))</f>
        <v>6.7917797799999999E-2</v>
      </c>
      <c r="CR219" s="14" cm="1">
        <f t="array" aca="1" ref="CR219" ca="1">IF(INDIRECT(ADDRESS($B219+1,CR$164,1,1,"Confirmed Trend"))=0,#N/A,INDIRECT(ADDRESS($B219+1,CR$164,1,1,"Confirmed Trend")))</f>
        <v>6.5246246600000002E-2</v>
      </c>
      <c r="CS219" s="14" cm="1">
        <f t="array" aca="1" ref="CS219" ca="1">IF(INDIRECT(ADDRESS($B219+1,CS$164,1,1,"Confirmed Trend"))=0,#N/A,INDIRECT(ADDRESS($B219+1,CS$164,1,1,"Confirmed Trend")))</f>
        <v>6.4265309199999995E-2</v>
      </c>
      <c r="CT219" s="14" cm="1">
        <f t="array" aca="1" ref="CT219" ca="1">IF(INDIRECT(ADDRESS($B219+1,CT$164,1,1,"Confirmed Trend"))=0,#N/A,INDIRECT(ADDRESS($B219+1,CT$164,1,1,"Confirmed Trend")))</f>
        <v>6.4596775100000003E-2</v>
      </c>
      <c r="CU219" s="14" cm="1">
        <f t="array" aca="1" ref="CU219" ca="1">IF(INDIRECT(ADDRESS($B219+1,CU$164,1,1,"Confirmed Trend"))=0,#N/A,INDIRECT(ADDRESS($B219+1,CU$164,1,1,"Confirmed Trend")))</f>
        <v>6.5163304800000002E-2</v>
      </c>
      <c r="CV219" s="14" cm="1">
        <f t="array" aca="1" ref="CV219" ca="1">IF(INDIRECT(ADDRESS($B219+1,CV$164,1,1,"Confirmed Trend"))=0,#N/A,INDIRECT(ADDRESS($B219+1,CV$164,1,1,"Confirmed Trend")))</f>
        <v>6.33420175E-2</v>
      </c>
      <c r="CW219" s="14" cm="1">
        <f t="array" aca="1" ref="CW219" ca="1">IF(INDIRECT(ADDRESS($B219+1,CW$164,1,1,"Confirmed Trend"))=0,#N/A,INDIRECT(ADDRESS($B219+1,CW$164,1,1,"Confirmed Trend")))</f>
        <v>5.9102255200000002E-2</v>
      </c>
      <c r="CX219" s="14" cm="1">
        <f t="array" aca="1" ref="CX219" ca="1">IF(INDIRECT(ADDRESS($B219+1,CX$164,1,1,"Confirmed Trend"))=0,#N/A,INDIRECT(ADDRESS($B219+1,CX$164,1,1,"Confirmed Trend")))</f>
        <v>5.5897558200000003E-2</v>
      </c>
      <c r="CY219" s="14" cm="1">
        <f t="array" aca="1" ref="CY219" ca="1">IF(INDIRECT(ADDRESS($B219+1,CY$164,1,1,"Confirmed Trend"))=0,#N/A,INDIRECT(ADDRESS($B219+1,CY$164,1,1,"Confirmed Trend")))</f>
        <v>5.2114602500000003E-2</v>
      </c>
      <c r="CZ219" s="14" cm="1">
        <f t="array" aca="1" ref="CZ219" ca="1">IF(INDIRECT(ADDRESS($B219+1,CZ$164,1,1,"Confirmed Trend"))=0,#N/A,INDIRECT(ADDRESS($B219+1,CZ$164,1,1,"Confirmed Trend")))</f>
        <v>5.1501732000000001E-2</v>
      </c>
      <c r="DA219" s="14" cm="1">
        <f t="array" aca="1" ref="DA219" ca="1">IF(INDIRECT(ADDRESS($B219+1,DA$164,1,1,"Confirmed Trend"))=0,#N/A,INDIRECT(ADDRESS($B219+1,DA$164,1,1,"Confirmed Trend")))</f>
        <v>5.2546700799999999E-2</v>
      </c>
      <c r="DB219" s="14" cm="1">
        <f t="array" aca="1" ref="DB219" ca="1">IF(INDIRECT(ADDRESS($B219+1,DB$164,1,1,"Confirmed Trend"))=0,#N/A,INDIRECT(ADDRESS($B219+1,DB$164,1,1,"Confirmed Trend")))</f>
        <v>5.4371037900000002E-2</v>
      </c>
      <c r="DC219" s="14" cm="1">
        <f t="array" aca="1" ref="DC219" ca="1">IF(INDIRECT(ADDRESS($B219+1,DC$164,1,1,"Confirmed Trend"))=0,#N/A,INDIRECT(ADDRESS($B219+1,DC$164,1,1,"Confirmed Trend")))</f>
        <v>5.61806834E-2</v>
      </c>
      <c r="DD219" s="14" cm="1">
        <f t="array" aca="1" ref="DD219" ca="1">IF(INDIRECT(ADDRESS($B219+1,DD$164,1,1,"Confirmed Trend"))=0,#N/A,INDIRECT(ADDRESS($B219+1,DD$164,1,1,"Confirmed Trend")))</f>
        <v>5.4839728599999998E-2</v>
      </c>
      <c r="DE219" s="14" cm="1">
        <f t="array" aca="1" ref="DE219" ca="1">IF(INDIRECT(ADDRESS($B219+1,DE$164,1,1,"Confirmed Trend"))=0,#N/A,INDIRECT(ADDRESS($B219+1,DE$164,1,1,"Confirmed Trend")))</f>
        <v>5.19394127E-2</v>
      </c>
      <c r="DF219" s="14" cm="1">
        <f t="array" aca="1" ref="DF219" ca="1">IF(INDIRECT(ADDRESS($B219+1,DF$164,1,1,"Confirmed Trend"))=0,#N/A,INDIRECT(ADDRESS($B219+1,DF$164,1,1,"Confirmed Trend")))</f>
        <v>4.7012475599999999E-2</v>
      </c>
      <c r="DG219" s="14" cm="1">
        <f t="array" aca="1" ref="DG219" ca="1">IF(INDIRECT(ADDRESS($B219+1,DG$164,1,1,"Confirmed Trend"))=0,#N/A,INDIRECT(ADDRESS($B219+1,DG$164,1,1,"Confirmed Trend")))</f>
        <v>4.1589240100000001E-2</v>
      </c>
      <c r="DH219" s="14" cm="1">
        <f t="array" aca="1" ref="DH219" ca="1">IF(INDIRECT(ADDRESS($B219+1,DH$164,1,1,"Confirmed Trend"))=0,#N/A,INDIRECT(ADDRESS($B219+1,DH$164,1,1,"Confirmed Trend")))</f>
        <v>3.77538033E-2</v>
      </c>
      <c r="DI219" s="14" cm="1">
        <f t="array" aca="1" ref="DI219" ca="1">IF(INDIRECT(ADDRESS($B219+1,DI$164,1,1,"Confirmed Trend"))=0,#N/A,INDIRECT(ADDRESS($B219+1,DI$164,1,1,"Confirmed Trend")))</f>
        <v>3.5273373300000001E-2</v>
      </c>
      <c r="DJ219" s="14" cm="1">
        <f t="array" aca="1" ref="DJ219" ca="1">IF(INDIRECT(ADDRESS($B219+1,DJ$164,1,1,"Confirmed Trend"))=0,#N/A,INDIRECT(ADDRESS($B219+1,DJ$164,1,1,"Confirmed Trend")))</f>
        <v>3.5033851300000002E-2</v>
      </c>
      <c r="DK219" s="14" cm="1">
        <f t="array" aca="1" ref="DK219" ca="1">IF(INDIRECT(ADDRESS($B219+1,DK$164,1,1,"Confirmed Trend"))=0,#N/A,INDIRECT(ADDRESS($B219+1,DK$164,1,1,"Confirmed Trend")))</f>
        <v>3.6264770100000003E-2</v>
      </c>
      <c r="DL219" s="14" cm="1">
        <f t="array" aca="1" ref="DL219" ca="1">IF(INDIRECT(ADDRESS($B219+1,DL$164,1,1,"Confirmed Trend"))=0,#N/A,INDIRECT(ADDRESS($B219+1,DL$164,1,1,"Confirmed Trend")))</f>
        <v>3.69521742E-2</v>
      </c>
      <c r="DM219" s="14" cm="1">
        <f t="array" aca="1" ref="DM219" ca="1">IF(INDIRECT(ADDRESS($B219+1,DM$164,1,1,"Confirmed Trend"))=0,#N/A,INDIRECT(ADDRESS($B219+1,DM$164,1,1,"Confirmed Trend")))</f>
        <v>3.7036973000000001E-2</v>
      </c>
      <c r="DN219" s="14" cm="1">
        <f t="array" aca="1" ref="DN219" ca="1">IF(INDIRECT(ADDRESS($B219+1,DN$164,1,1,"Confirmed Trend"))=0,#N/A,INDIRECT(ADDRESS($B219+1,DN$164,1,1,"Confirmed Trend")))</f>
        <v>3.6517611800000002E-2</v>
      </c>
      <c r="DO219" s="14" cm="1">
        <f t="array" aca="1" ref="DO219" ca="1">IF(INDIRECT(ADDRESS($B219+1,DO$164,1,1,"Confirmed Trend"))=0,#N/A,INDIRECT(ADDRESS($B219+1,DO$164,1,1,"Confirmed Trend")))</f>
        <v>3.5657480499999998E-2</v>
      </c>
      <c r="DP219" s="14" cm="1">
        <f t="array" aca="1" ref="DP219" ca="1">IF(INDIRECT(ADDRESS($B219+1,DP$164,1,1,"Confirmed Trend"))=0,#N/A,INDIRECT(ADDRESS($B219+1,DP$164,1,1,"Confirmed Trend")))</f>
        <v>3.5481025899999998E-2</v>
      </c>
      <c r="DQ219" s="14" cm="1">
        <f t="array" aca="1" ref="DQ219" ca="1">IF(INDIRECT(ADDRESS($B219+1,DQ$164,1,1,"Confirmed Trend"))=0,#N/A,INDIRECT(ADDRESS($B219+1,DQ$164,1,1,"Confirmed Trend")))</f>
        <v>3.40599366E-2</v>
      </c>
      <c r="DR219" s="14" cm="1">
        <f t="array" aca="1" ref="DR219" ca="1">IF(INDIRECT(ADDRESS($B219+1,DR$164,1,1,"Confirmed Trend"))=0,#N/A,INDIRECT(ADDRESS($B219+1,DR$164,1,1,"Confirmed Trend")))</f>
        <v>3.2174613599999999E-2</v>
      </c>
      <c r="DS219" s="14" cm="1">
        <f t="array" aca="1" ref="DS219" ca="1">IF(INDIRECT(ADDRESS($B219+1,DS$164,1,1,"Confirmed Trend"))=0,#N/A,INDIRECT(ADDRESS($B219+1,DS$164,1,1,"Confirmed Trend")))</f>
        <v>2.99883895E-2</v>
      </c>
      <c r="DT219" s="14" cm="1">
        <f t="array" aca="1" ref="DT219" ca="1">IF(INDIRECT(ADDRESS($B219+1,DT$164,1,1,"Confirmed Trend"))=0,#N/A,INDIRECT(ADDRESS($B219+1,DT$164,1,1,"Confirmed Trend")))</f>
        <v>2.7896445200000002E-2</v>
      </c>
      <c r="DU219" s="14" cm="1">
        <f t="array" aca="1" ref="DU219" ca="1">IF(INDIRECT(ADDRESS($B219+1,DU$164,1,1,"Confirmed Trend"))=0,#N/A,INDIRECT(ADDRESS($B219+1,DU$164,1,1,"Confirmed Trend")))</f>
        <v>2.82138418E-2</v>
      </c>
      <c r="DV219" s="14" cm="1">
        <f t="array" aca="1" ref="DV219" ca="1">IF(INDIRECT(ADDRESS($B219+1,DV$164,1,1,"Confirmed Trend"))=0,#N/A,INDIRECT(ADDRESS($B219+1,DV$164,1,1,"Confirmed Trend")))</f>
        <v>2.8330971699999999E-2</v>
      </c>
      <c r="DW219" s="14" cm="1">
        <f t="array" aca="1" ref="DW219" ca="1">IF(INDIRECT(ADDRESS($B219+1,DW$164,1,1,"Confirmed Trend"))=0,#N/A,INDIRECT(ADDRESS($B219+1,DW$164,1,1,"Confirmed Trend")))</f>
        <v>2.8546671799999999E-2</v>
      </c>
      <c r="DX219" s="14" cm="1">
        <f t="array" aca="1" ref="DX219" ca="1">IF(INDIRECT(ADDRESS($B219+1,DX$164,1,1,"Confirmed Trend"))=0,#N/A,INDIRECT(ADDRESS($B219+1,DX$164,1,1,"Confirmed Trend")))</f>
        <v>2.6838688600000001E-2</v>
      </c>
      <c r="DY219" s="14" cm="1">
        <f t="array" aca="1" ref="DY219" ca="1">IF(INDIRECT(ADDRESS($B219+1,DY$164,1,1,"Confirmed Trend"))=0,#N/A,INDIRECT(ADDRESS($B219+1,DY$164,1,1,"Confirmed Trend")))</f>
        <v>2.5544422899999999E-2</v>
      </c>
      <c r="DZ219" s="14" cm="1">
        <f t="array" aca="1" ref="DZ219" ca="1">IF(INDIRECT(ADDRESS($B219+1,DZ$164,1,1,"Confirmed Trend"))=0,#N/A,INDIRECT(ADDRESS($B219+1,DZ$164,1,1,"Confirmed Trend")))</f>
        <v>2.6656624699999999E-2</v>
      </c>
      <c r="EA219" s="14" cm="1">
        <f t="array" aca="1" ref="EA219" ca="1">IF(INDIRECT(ADDRESS($B219+1,EA$164,1,1,"Confirmed Trend"))=0,#N/A,INDIRECT(ADDRESS($B219+1,EA$164,1,1,"Confirmed Trend")))</f>
        <v>2.85219206E-2</v>
      </c>
      <c r="EB219" s="14" cm="1">
        <f t="array" aca="1" ref="EB219" ca="1">IF(INDIRECT(ADDRESS($B219+1,EB$164,1,1,"Confirmed Trend"))=0,#N/A,INDIRECT(ADDRESS($B219+1,EB$164,1,1,"Confirmed Trend")))</f>
        <v>3.1338126899999999E-2</v>
      </c>
      <c r="EC219" s="14" cm="1">
        <f t="array" aca="1" ref="EC219" ca="1">IF(INDIRECT(ADDRESS($B219+1,EC$164,1,1,"Confirmed Trend"))=0,#N/A,INDIRECT(ADDRESS($B219+1,EC$164,1,1,"Confirmed Trend")))</f>
        <v>3.14402789E-2</v>
      </c>
      <c r="ED219" s="14" cm="1">
        <f t="array" aca="1" ref="ED219" ca="1">IF(INDIRECT(ADDRESS($B219+1,ED$164,1,1,"Confirmed Trend"))=0,#N/A,INDIRECT(ADDRESS($B219+1,ED$164,1,1,"Confirmed Trend")))</f>
        <v>3.0020634599999999E-2</v>
      </c>
      <c r="EE219" s="14" cm="1">
        <f t="array" aca="1" ref="EE219" ca="1">IF(INDIRECT(ADDRESS($B219+1,EE$164,1,1,"Confirmed Trend"))=0,#N/A,INDIRECT(ADDRESS($B219+1,EE$164,1,1,"Confirmed Trend")))</f>
        <v>2.7472228299999998E-2</v>
      </c>
      <c r="EF219" s="14" cm="1">
        <f t="array" aca="1" ref="EF219" ca="1">IF(INDIRECT(ADDRESS($B219+1,EF$164,1,1,"Confirmed Trend"))=0,#N/A,INDIRECT(ADDRESS($B219+1,EF$164,1,1,"Confirmed Trend")))</f>
        <v>2.5121760900000002E-2</v>
      </c>
      <c r="EG219" s="14" cm="1">
        <f t="array" aca="1" ref="EG219" ca="1">IF(INDIRECT(ADDRESS($B219+1,EG$164,1,1,"Confirmed Trend"))=0,#N/A,INDIRECT(ADDRESS($B219+1,EG$164,1,1,"Confirmed Trend")))</f>
        <v>2.34433527E-2</v>
      </c>
      <c r="EH219" s="14" cm="1">
        <f t="array" aca="1" ref="EH219" ca="1">IF(INDIRECT(ADDRESS($B219+1,EH$164,1,1,"Confirmed Trend"))=0,#N/A,INDIRECT(ADDRESS($B219+1,EH$164,1,1,"Confirmed Trend")))</f>
        <v>2.0891302099999998E-2</v>
      </c>
      <c r="EI219" s="14" cm="1">
        <f t="array" aca="1" ref="EI219" ca="1">IF(INDIRECT(ADDRESS($B219+1,EI$164,1,1,"Confirmed Trend"))=0,#N/A,INDIRECT(ADDRESS($B219+1,EI$164,1,1,"Confirmed Trend")))</f>
        <v>1.9045377700000001E-2</v>
      </c>
      <c r="EJ219" s="14" cm="1">
        <f t="array" aca="1" ref="EJ219" ca="1">IF(INDIRECT(ADDRESS($B219+1,EJ$164,1,1,"Confirmed Trend"))=0,#N/A,INDIRECT(ADDRESS($B219+1,EJ$164,1,1,"Confirmed Trend")))</f>
        <v>1.76340434E-2</v>
      </c>
      <c r="EK219" s="14" cm="1">
        <f t="array" aca="1" ref="EK219" ca="1">IF(INDIRECT(ADDRESS($B219+1,EK$164,1,1,"Confirmed Trend"))=0,#N/A,INDIRECT(ADDRESS($B219+1,EK$164,1,1,"Confirmed Trend")))</f>
        <v>1.7065362000000001E-2</v>
      </c>
      <c r="EL219" s="14" cm="1">
        <f t="array" aca="1" ref="EL219" ca="1">IF(INDIRECT(ADDRESS($B219+1,EL$164,1,1,"Confirmed Trend"))=0,#N/A,INDIRECT(ADDRESS($B219+1,EL$164,1,1,"Confirmed Trend")))</f>
        <v>1.7692667299999999E-2</v>
      </c>
      <c r="EM219" s="14" cm="1">
        <f t="array" aca="1" ref="EM219" ca="1">IF(INDIRECT(ADDRESS($B219+1,EM$164,1,1,"Confirmed Trend"))=0,#N/A,INDIRECT(ADDRESS($B219+1,EM$164,1,1,"Confirmed Trend")))</f>
        <v>1.78312071E-2</v>
      </c>
      <c r="EN219" s="14" cm="1">
        <f t="array" aca="1" ref="EN219" ca="1">IF(INDIRECT(ADDRESS($B219+1,EN$164,1,1,"Confirmed Trend"))=0,#N/A,INDIRECT(ADDRESS($B219+1,EN$164,1,1,"Confirmed Trend")))</f>
        <v>1.76326417E-2</v>
      </c>
      <c r="EO219" s="14" cm="1">
        <f t="array" aca="1" ref="EO219" ca="1">IF(INDIRECT(ADDRESS($B219+1,EO$164,1,1,"Confirmed Trend"))=0,#N/A,INDIRECT(ADDRESS($B219+1,EO$164,1,1,"Confirmed Trend")))</f>
        <v>1.5712812699999999E-2</v>
      </c>
      <c r="EP219" s="14" cm="1">
        <f t="array" aca="1" ref="EP219" ca="1">IF(INDIRECT(ADDRESS($B219+1,EP$164,1,1,"Confirmed Trend"))=0,#N/A,INDIRECT(ADDRESS($B219+1,EP$164,1,1,"Confirmed Trend")))</f>
        <v>1.31169505E-2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</row>
    <row r="220" spans="2:162" x14ac:dyDescent="0.25">
      <c r="B220">
        <f t="shared" si="688"/>
        <v>55</v>
      </c>
      <c r="C220" t="str" cm="1">
        <f t="array" aca="1" ref="C220" ca="1">INDIRECT(ADDRESS($B220+1,1,1,1,"Confirmed Trend"))</f>
        <v>US Washington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cm="1">
        <f t="array" aca="1" ref="AW220" ca="1">IF(INDIRECT(ADDRESS($B220+1,AW$164,1,1,"Confirmed Trend"))=0,#N/A,INDIRECT(ADDRESS($B220+1,AW$164,1,1,"Confirmed Trend")))</f>
        <v>0.45485430500000001</v>
      </c>
      <c r="AX220" s="14" cm="1">
        <f t="array" aca="1" ref="AX220" ca="1">IF(INDIRECT(ADDRESS($B220+1,AX$164,1,1,"Confirmed Trend"))=0,#N/A,INDIRECT(ADDRESS($B220+1,AX$164,1,1,"Confirmed Trend")))</f>
        <v>0.32158456200000002</v>
      </c>
      <c r="AY220" s="14" cm="1">
        <f t="array" aca="1" ref="AY220" ca="1">IF(INDIRECT(ADDRESS($B220+1,AY$164,1,1,"Confirmed Trend"))=0,#N/A,INDIRECT(ADDRESS($B220+1,AY$164,1,1,"Confirmed Trend")))</f>
        <v>0.25815547039999998</v>
      </c>
      <c r="AZ220" s="14" cm="1">
        <f t="array" aca="1" ref="AZ220" ca="1">IF(INDIRECT(ADDRESS($B220+1,AZ$164,1,1,"Confirmed Trend"))=0,#N/A,INDIRECT(ADDRESS($B220+1,AZ$164,1,1,"Confirmed Trend")))</f>
        <v>0.22356121709999999</v>
      </c>
      <c r="BA220" s="14" cm="1">
        <f t="array" aca="1" ref="BA220" ca="1">IF(INDIRECT(ADDRESS($B220+1,BA$164,1,1,"Confirmed Trend"))=0,#N/A,INDIRECT(ADDRESS($B220+1,BA$164,1,1,"Confirmed Trend")))</f>
        <v>0.21501048510000001</v>
      </c>
      <c r="BB220" s="14" cm="1">
        <f t="array" aca="1" ref="BB220" ca="1">IF(INDIRECT(ADDRESS($B220+1,BB$164,1,1,"Confirmed Trend"))=0,#N/A,INDIRECT(ADDRESS($B220+1,BB$164,1,1,"Confirmed Trend")))</f>
        <v>0.21328661160000001</v>
      </c>
      <c r="BC220" s="14" cm="1">
        <f t="array" aca="1" ref="BC220" ca="1">IF(INDIRECT(ADDRESS($B220+1,BC$164,1,1,"Confirmed Trend"))=0,#N/A,INDIRECT(ADDRESS($B220+1,BC$164,1,1,"Confirmed Trend")))</f>
        <v>0.21059501729999999</v>
      </c>
      <c r="BD220" s="14" cm="1">
        <f t="array" aca="1" ref="BD220" ca="1">IF(INDIRECT(ADDRESS($B220+1,BD$164,1,1,"Confirmed Trend"))=0,#N/A,INDIRECT(ADDRESS($B220+1,BD$164,1,1,"Confirmed Trend")))</f>
        <v>0.20177295640000001</v>
      </c>
      <c r="BE220" s="14" cm="1">
        <f t="array" aca="1" ref="BE220" ca="1">IF(INDIRECT(ADDRESS($B220+1,BE$164,1,1,"Confirmed Trend"))=0,#N/A,INDIRECT(ADDRESS($B220+1,BE$164,1,1,"Confirmed Trend")))</f>
        <v>0.1860991159</v>
      </c>
      <c r="BF220" s="14" cm="1">
        <f t="array" aca="1" ref="BF220" ca="1">IF(INDIRECT(ADDRESS($B220+1,BF$164,1,1,"Confirmed Trend"))=0,#N/A,INDIRECT(ADDRESS($B220+1,BF$164,1,1,"Confirmed Trend")))</f>
        <v>0.1699194315</v>
      </c>
      <c r="BG220" s="14" cm="1">
        <f t="array" aca="1" ref="BG220" ca="1">IF(INDIRECT(ADDRESS($B220+1,BG$164,1,1,"Confirmed Trend"))=0,#N/A,INDIRECT(ADDRESS($B220+1,BG$164,1,1,"Confirmed Trend")))</f>
        <v>0.1550257941</v>
      </c>
      <c r="BH220" s="14" cm="1">
        <f t="array" aca="1" ref="BH220" ca="1">IF(INDIRECT(ADDRESS($B220+1,BH$164,1,1,"Confirmed Trend"))=0,#N/A,INDIRECT(ADDRESS($B220+1,BH$164,1,1,"Confirmed Trend")))</f>
        <v>0.1412406638</v>
      </c>
      <c r="BI220" s="14" cm="1">
        <f t="array" aca="1" ref="BI220" ca="1">IF(INDIRECT(ADDRESS($B220+1,BI$164,1,1,"Confirmed Trend"))=0,#N/A,INDIRECT(ADDRESS($B220+1,BI$164,1,1,"Confirmed Trend")))</f>
        <v>0.13191231049999999</v>
      </c>
      <c r="BJ220" s="14" cm="1">
        <f t="array" aca="1" ref="BJ220" ca="1">IF(INDIRECT(ADDRESS($B220+1,BJ$164,1,1,"Confirmed Trend"))=0,#N/A,INDIRECT(ADDRESS($B220+1,BJ$164,1,1,"Confirmed Trend")))</f>
        <v>0.1239431734</v>
      </c>
      <c r="BK220" s="14" cm="1">
        <f t="array" aca="1" ref="BK220" ca="1">IF(INDIRECT(ADDRESS($B220+1,BK$164,1,1,"Confirmed Trend"))=0,#N/A,INDIRECT(ADDRESS($B220+1,BK$164,1,1,"Confirmed Trend")))</f>
        <v>0.1168454882</v>
      </c>
      <c r="BL220" s="14" cm="1">
        <f t="array" aca="1" ref="BL220" ca="1">IF(INDIRECT(ADDRESS($B220+1,BL$164,1,1,"Confirmed Trend"))=0,#N/A,INDIRECT(ADDRESS($B220+1,BL$164,1,1,"Confirmed Trend")))</f>
        <v>0.1071838609</v>
      </c>
      <c r="BM220" s="14" cm="1">
        <f t="array" aca="1" ref="BM220" ca="1">IF(INDIRECT(ADDRESS($B220+1,BM$164,1,1,"Confirmed Trend"))=0,#N/A,INDIRECT(ADDRESS($B220+1,BM$164,1,1,"Confirmed Trend")))</f>
        <v>9.4644019699999998E-2</v>
      </c>
      <c r="BN220" s="14" cm="1">
        <f t="array" aca="1" ref="BN220" ca="1">IF(INDIRECT(ADDRESS($B220+1,BN$164,1,1,"Confirmed Trend"))=0,#N/A,INDIRECT(ADDRESS($B220+1,BN$164,1,1,"Confirmed Trend")))</f>
        <v>8.6000769800000001E-2</v>
      </c>
      <c r="BO220" s="14" cm="1">
        <f t="array" aca="1" ref="BO220" ca="1">IF(INDIRECT(ADDRESS($B220+1,BO$164,1,1,"Confirmed Trend"))=0,#N/A,INDIRECT(ADDRESS($B220+1,BO$164,1,1,"Confirmed Trend")))</f>
        <v>7.80978913E-2</v>
      </c>
      <c r="BP220" s="14" cm="1">
        <f t="array" aca="1" ref="BP220" ca="1">IF(INDIRECT(ADDRESS($B220+1,BP$164,1,1,"Confirmed Trend"))=0,#N/A,INDIRECT(ADDRESS($B220+1,BP$164,1,1,"Confirmed Trend")))</f>
        <v>7.5336389200000006E-2</v>
      </c>
      <c r="BQ220" s="14" cm="1">
        <f t="array" aca="1" ref="BQ220" ca="1">IF(INDIRECT(ADDRESS($B220+1,BQ$164,1,1,"Confirmed Trend"))=0,#N/A,INDIRECT(ADDRESS($B220+1,BQ$164,1,1,"Confirmed Trend")))</f>
        <v>7.2820658799999993E-2</v>
      </c>
      <c r="BR220" s="14" cm="1">
        <f t="array" aca="1" ref="BR220" ca="1">IF(INDIRECT(ADDRESS($B220+1,BR$164,1,1,"Confirmed Trend"))=0,#N/A,INDIRECT(ADDRESS($B220+1,BR$164,1,1,"Confirmed Trend")))</f>
        <v>7.0122673400000002E-2</v>
      </c>
      <c r="BS220" s="14" cm="1">
        <f t="array" aca="1" ref="BS220" ca="1">IF(INDIRECT(ADDRESS($B220+1,BS$164,1,1,"Confirmed Trend"))=0,#N/A,INDIRECT(ADDRESS($B220+1,BS$164,1,1,"Confirmed Trend")))</f>
        <v>6.5487327100000006E-2</v>
      </c>
      <c r="BT220" s="14" cm="1">
        <f t="array" aca="1" ref="BT220" ca="1">IF(INDIRECT(ADDRESS($B220+1,BT$164,1,1,"Confirmed Trend"))=0,#N/A,INDIRECT(ADDRESS($B220+1,BT$164,1,1,"Confirmed Trend")))</f>
        <v>5.8841696999999998E-2</v>
      </c>
      <c r="BU220" s="14" cm="1">
        <f t="array" aca="1" ref="BU220" ca="1">IF(INDIRECT(ADDRESS($B220+1,BU$164,1,1,"Confirmed Trend"))=0,#N/A,INDIRECT(ADDRESS($B220+1,BU$164,1,1,"Confirmed Trend")))</f>
        <v>5.4417384499999999E-2</v>
      </c>
      <c r="BV220" s="14" cm="1">
        <f t="array" aca="1" ref="BV220" ca="1">IF(INDIRECT(ADDRESS($B220+1,BV$164,1,1,"Confirmed Trend"))=0,#N/A,INDIRECT(ADDRESS($B220+1,BV$164,1,1,"Confirmed Trend")))</f>
        <v>4.9994443200000002E-2</v>
      </c>
      <c r="BW220" s="14" cm="1">
        <f t="array" aca="1" ref="BW220" ca="1">IF(INDIRECT(ADDRESS($B220+1,BW$164,1,1,"Confirmed Trend"))=0,#N/A,INDIRECT(ADDRESS($B220+1,BW$164,1,1,"Confirmed Trend")))</f>
        <v>4.8375870600000002E-2</v>
      </c>
      <c r="BX220" s="14" cm="1">
        <f t="array" aca="1" ref="BX220" ca="1">IF(INDIRECT(ADDRESS($B220+1,BX$164,1,1,"Confirmed Trend"))=0,#N/A,INDIRECT(ADDRESS($B220+1,BX$164,1,1,"Confirmed Trend")))</f>
        <v>4.6814994700000001E-2</v>
      </c>
      <c r="BY220" s="14" cm="1">
        <f t="array" aca="1" ref="BY220" ca="1">IF(INDIRECT(ADDRESS($B220+1,BY$164,1,1,"Confirmed Trend"))=0,#N/A,INDIRECT(ADDRESS($B220+1,BY$164,1,1,"Confirmed Trend")))</f>
        <v>4.4843031300000002E-2</v>
      </c>
      <c r="BZ220" s="14" cm="1">
        <f t="array" aca="1" ref="BZ220" ca="1">IF(INDIRECT(ADDRESS($B220+1,BZ$164,1,1,"Confirmed Trend"))=0,#N/A,INDIRECT(ADDRESS($B220+1,BZ$164,1,1,"Confirmed Trend")))</f>
        <v>4.1380718800000001E-2</v>
      </c>
      <c r="CA220" s="14" cm="1">
        <f t="array" aca="1" ref="CA220" ca="1">IF(INDIRECT(ADDRESS($B220+1,CA$164,1,1,"Confirmed Trend"))=0,#N/A,INDIRECT(ADDRESS($B220+1,CA$164,1,1,"Confirmed Trend")))</f>
        <v>3.5911496299999998E-2</v>
      </c>
      <c r="CB220" s="14" cm="1">
        <f t="array" aca="1" ref="CB220" ca="1">IF(INDIRECT(ADDRESS($B220+1,CB$164,1,1,"Confirmed Trend"))=0,#N/A,INDIRECT(ADDRESS($B220+1,CB$164,1,1,"Confirmed Trend")))</f>
        <v>3.19589999E-2</v>
      </c>
      <c r="CC220" s="14" cm="1">
        <f t="array" aca="1" ref="CC220" ca="1">IF(INDIRECT(ADDRESS($B220+1,CC$164,1,1,"Confirmed Trend"))=0,#N/A,INDIRECT(ADDRESS($B220+1,CC$164,1,1,"Confirmed Trend")))</f>
        <v>2.8698070499999999E-2</v>
      </c>
      <c r="CD220" s="14" cm="1">
        <f t="array" aca="1" ref="CD220" ca="1">IF(INDIRECT(ADDRESS($B220+1,CD$164,1,1,"Confirmed Trend"))=0,#N/A,INDIRECT(ADDRESS($B220+1,CD$164,1,1,"Confirmed Trend")))</f>
        <v>2.7959071700000001E-2</v>
      </c>
      <c r="CE220" s="14" cm="1">
        <f t="array" aca="1" ref="CE220" ca="1">IF(INDIRECT(ADDRESS($B220+1,CE$164,1,1,"Confirmed Trend"))=0,#N/A,INDIRECT(ADDRESS($B220+1,CE$164,1,1,"Confirmed Trend")))</f>
        <v>2.7960066299999999E-2</v>
      </c>
      <c r="CF220" s="14" cm="1">
        <f t="array" aca="1" ref="CF220" ca="1">IF(INDIRECT(ADDRESS($B220+1,CF$164,1,1,"Confirmed Trend"))=0,#N/A,INDIRECT(ADDRESS($B220+1,CF$164,1,1,"Confirmed Trend")))</f>
        <v>2.7675572499999999E-2</v>
      </c>
      <c r="CG220" s="14" cm="1">
        <f t="array" aca="1" ref="CG220" ca="1">IF(INDIRECT(ADDRESS($B220+1,CG$164,1,1,"Confirmed Trend"))=0,#N/A,INDIRECT(ADDRESS($B220+1,CG$164,1,1,"Confirmed Trend")))</f>
        <v>2.6685797800000001E-2</v>
      </c>
      <c r="CH220" s="14" cm="1">
        <f t="array" aca="1" ref="CH220" ca="1">IF(INDIRECT(ADDRESS($B220+1,CH$164,1,1,"Confirmed Trend"))=0,#N/A,INDIRECT(ADDRESS($B220+1,CH$164,1,1,"Confirmed Trend")))</f>
        <v>2.4320420499999999E-2</v>
      </c>
      <c r="CI220" s="14" cm="1">
        <f t="array" aca="1" ref="CI220" ca="1">IF(INDIRECT(ADDRESS($B220+1,CI$164,1,1,"Confirmed Trend"))=0,#N/A,INDIRECT(ADDRESS($B220+1,CI$164,1,1,"Confirmed Trend")))</f>
        <v>2.2554708699999999E-2</v>
      </c>
      <c r="CJ220" s="14" cm="1">
        <f t="array" aca="1" ref="CJ220" ca="1">IF(INDIRECT(ADDRESS($B220+1,CJ$164,1,1,"Confirmed Trend"))=0,#N/A,INDIRECT(ADDRESS($B220+1,CJ$164,1,1,"Confirmed Trend")))</f>
        <v>2.0878217099999999E-2</v>
      </c>
      <c r="CK220" s="14" cm="1">
        <f t="array" aca="1" ref="CK220" ca="1">IF(INDIRECT(ADDRESS($B220+1,CK$164,1,1,"Confirmed Trend"))=0,#N/A,INDIRECT(ADDRESS($B220+1,CK$164,1,1,"Confirmed Trend")))</f>
        <v>2.0860373000000001E-2</v>
      </c>
      <c r="CL220" s="14" cm="1">
        <f t="array" aca="1" ref="CL220" ca="1">IF(INDIRECT(ADDRESS($B220+1,CL$164,1,1,"Confirmed Trend"))=0,#N/A,INDIRECT(ADDRESS($B220+1,CL$164,1,1,"Confirmed Trend")))</f>
        <v>2.14355585E-2</v>
      </c>
      <c r="CM220" s="14" cm="1">
        <f t="array" aca="1" ref="CM220" ca="1">IF(INDIRECT(ADDRESS($B220+1,CM$164,1,1,"Confirmed Trend"))=0,#N/A,INDIRECT(ADDRESS($B220+1,CM$164,1,1,"Confirmed Trend")))</f>
        <v>2.2325451699999999E-2</v>
      </c>
      <c r="CN220" s="14" cm="1">
        <f t="array" aca="1" ref="CN220" ca="1">IF(INDIRECT(ADDRESS($B220+1,CN$164,1,1,"Confirmed Trend"))=0,#N/A,INDIRECT(ADDRESS($B220+1,CN$164,1,1,"Confirmed Trend")))</f>
        <v>2.2552704900000001E-2</v>
      </c>
      <c r="CO220" s="14" cm="1">
        <f t="array" aca="1" ref="CO220" ca="1">IF(INDIRECT(ADDRESS($B220+1,CO$164,1,1,"Confirmed Trend"))=0,#N/A,INDIRECT(ADDRESS($B220+1,CO$164,1,1,"Confirmed Trend")))</f>
        <v>2.1213213000000002E-2</v>
      </c>
      <c r="CP220" s="14" cm="1">
        <f t="array" aca="1" ref="CP220" ca="1">IF(INDIRECT(ADDRESS($B220+1,CP$164,1,1,"Confirmed Trend"))=0,#N/A,INDIRECT(ADDRESS($B220+1,CP$164,1,1,"Confirmed Trend")))</f>
        <v>2.02665759E-2</v>
      </c>
      <c r="CQ220" s="14" cm="1">
        <f t="array" aca="1" ref="CQ220" ca="1">IF(INDIRECT(ADDRESS($B220+1,CQ$164,1,1,"Confirmed Trend"))=0,#N/A,INDIRECT(ADDRESS($B220+1,CQ$164,1,1,"Confirmed Trend")))</f>
        <v>1.8886416699999999E-2</v>
      </c>
      <c r="CR220" s="14" cm="1">
        <f t="array" aca="1" ref="CR220" ca="1">IF(INDIRECT(ADDRESS($B220+1,CR$164,1,1,"Confirmed Trend"))=0,#N/A,INDIRECT(ADDRESS($B220+1,CR$164,1,1,"Confirmed Trend")))</f>
        <v>1.84788351E-2</v>
      </c>
      <c r="CS220" s="14" cm="1">
        <f t="array" aca="1" ref="CS220" ca="1">IF(INDIRECT(ADDRESS($B220+1,CS$164,1,1,"Confirmed Trend"))=0,#N/A,INDIRECT(ADDRESS($B220+1,CS$164,1,1,"Confirmed Trend")))</f>
        <v>1.8304873199999998E-2</v>
      </c>
      <c r="CT220" s="14" cm="1">
        <f t="array" aca="1" ref="CT220" ca="1">IF(INDIRECT(ADDRESS($B220+1,CT$164,1,1,"Confirmed Trend"))=0,#N/A,INDIRECT(ADDRESS($B220+1,CT$164,1,1,"Confirmed Trend")))</f>
        <v>1.8384490199999999E-2</v>
      </c>
      <c r="CU220" s="14" cm="1">
        <f t="array" aca="1" ref="CU220" ca="1">IF(INDIRECT(ADDRESS($B220+1,CU$164,1,1,"Confirmed Trend"))=0,#N/A,INDIRECT(ADDRESS($B220+1,CU$164,1,1,"Confirmed Trend")))</f>
        <v>1.8143001400000001E-2</v>
      </c>
      <c r="CV220" s="14" cm="1">
        <f t="array" aca="1" ref="CV220" ca="1">IF(INDIRECT(ADDRESS($B220+1,CV$164,1,1,"Confirmed Trend"))=0,#N/A,INDIRECT(ADDRESS($B220+1,CV$164,1,1,"Confirmed Trend")))</f>
        <v>1.7086015900000001E-2</v>
      </c>
      <c r="CW220" s="14" cm="1">
        <f t="array" aca="1" ref="CW220" ca="1">IF(INDIRECT(ADDRESS($B220+1,CW$164,1,1,"Confirmed Trend"))=0,#N/A,INDIRECT(ADDRESS($B220+1,CW$164,1,1,"Confirmed Trend")))</f>
        <v>1.62933824E-2</v>
      </c>
      <c r="CX220" s="14" cm="1">
        <f t="array" aca="1" ref="CX220" ca="1">IF(INDIRECT(ADDRESS($B220+1,CX$164,1,1,"Confirmed Trend"))=0,#N/A,INDIRECT(ADDRESS($B220+1,CX$164,1,1,"Confirmed Trend")))</f>
        <v>1.5487574299999999E-2</v>
      </c>
      <c r="CY220" s="14" cm="1">
        <f t="array" aca="1" ref="CY220" ca="1">IF(INDIRECT(ADDRESS($B220+1,CY$164,1,1,"Confirmed Trend"))=0,#N/A,INDIRECT(ADDRESS($B220+1,CY$164,1,1,"Confirmed Trend")))</f>
        <v>1.53208462E-2</v>
      </c>
      <c r="CZ220" s="14" cm="1">
        <f t="array" aca="1" ref="CZ220" ca="1">IF(INDIRECT(ADDRESS($B220+1,CZ$164,1,1,"Confirmed Trend"))=0,#N/A,INDIRECT(ADDRESS($B220+1,CZ$164,1,1,"Confirmed Trend")))</f>
        <v>1.5524237E-2</v>
      </c>
      <c r="DA220" s="14" cm="1">
        <f t="array" aca="1" ref="DA220" ca="1">IF(INDIRECT(ADDRESS($B220+1,DA$164,1,1,"Confirmed Trend"))=0,#N/A,INDIRECT(ADDRESS($B220+1,DA$164,1,1,"Confirmed Trend")))</f>
        <v>1.63891156E-2</v>
      </c>
      <c r="DB220" s="14" cm="1">
        <f t="array" aca="1" ref="DB220" ca="1">IF(INDIRECT(ADDRESS($B220+1,DB$164,1,1,"Confirmed Trend"))=0,#N/A,INDIRECT(ADDRESS($B220+1,DB$164,1,1,"Confirmed Trend")))</f>
        <v>1.65034121E-2</v>
      </c>
      <c r="DC220" s="14" cm="1">
        <f t="array" aca="1" ref="DC220" ca="1">IF(INDIRECT(ADDRESS($B220+1,DC$164,1,1,"Confirmed Trend"))=0,#N/A,INDIRECT(ADDRESS($B220+1,DC$164,1,1,"Confirmed Trend")))</f>
        <v>1.5641875199999999E-2</v>
      </c>
      <c r="DD220" s="14" cm="1">
        <f t="array" aca="1" ref="DD220" ca="1">IF(INDIRECT(ADDRESS($B220+1,DD$164,1,1,"Confirmed Trend"))=0,#N/A,INDIRECT(ADDRESS($B220+1,DD$164,1,1,"Confirmed Trend")))</f>
        <v>1.44334453E-2</v>
      </c>
      <c r="DE220" s="14" cm="1">
        <f t="array" aca="1" ref="DE220" ca="1">IF(INDIRECT(ADDRESS($B220+1,DE$164,1,1,"Confirmed Trend"))=0,#N/A,INDIRECT(ADDRESS($B220+1,DE$164,1,1,"Confirmed Trend")))</f>
        <v>1.32330252E-2</v>
      </c>
      <c r="DF220" s="14" cm="1">
        <f t="array" aca="1" ref="DF220" ca="1">IF(INDIRECT(ADDRESS($B220+1,DF$164,1,1,"Confirmed Trend"))=0,#N/A,INDIRECT(ADDRESS($B220+1,DF$164,1,1,"Confirmed Trend")))</f>
        <v>1.30716437E-2</v>
      </c>
      <c r="DG220" s="14" cm="1">
        <f t="array" aca="1" ref="DG220" ca="1">IF(INDIRECT(ADDRESS($B220+1,DG$164,1,1,"Confirmed Trend"))=0,#N/A,INDIRECT(ADDRESS($B220+1,DG$164,1,1,"Confirmed Trend")))</f>
        <v>1.32387076E-2</v>
      </c>
      <c r="DH220" s="14" cm="1">
        <f t="array" aca="1" ref="DH220" ca="1">IF(INDIRECT(ADDRESS($B220+1,DH$164,1,1,"Confirmed Trend"))=0,#N/A,INDIRECT(ADDRESS($B220+1,DH$164,1,1,"Confirmed Trend")))</f>
        <v>1.3573289800000001E-2</v>
      </c>
      <c r="DI220" s="14" cm="1">
        <f t="array" aca="1" ref="DI220" ca="1">IF(INDIRECT(ADDRESS($B220+1,DI$164,1,1,"Confirmed Trend"))=0,#N/A,INDIRECT(ADDRESS($B220+1,DI$164,1,1,"Confirmed Trend")))</f>
        <v>1.2886612E-2</v>
      </c>
      <c r="DJ220" s="14" cm="1">
        <f t="array" aca="1" ref="DJ220" ca="1">IF(INDIRECT(ADDRESS($B220+1,DJ$164,1,1,"Confirmed Trend"))=0,#N/A,INDIRECT(ADDRESS($B220+1,DJ$164,1,1,"Confirmed Trend")))</f>
        <v>1.15618947E-2</v>
      </c>
      <c r="DK220" s="14" cm="1">
        <f t="array" aca="1" ref="DK220" ca="1">IF(INDIRECT(ADDRESS($B220+1,DK$164,1,1,"Confirmed Trend"))=0,#N/A,INDIRECT(ADDRESS($B220+1,DK$164,1,1,"Confirmed Trend")))</f>
        <v>1.0925520100000001E-2</v>
      </c>
      <c r="DL220" s="14" cm="1">
        <f t="array" aca="1" ref="DL220" ca="1">IF(INDIRECT(ADDRESS($B220+1,DL$164,1,1,"Confirmed Trend"))=0,#N/A,INDIRECT(ADDRESS($B220+1,DL$164,1,1,"Confirmed Trend")))</f>
        <v>1.08444018E-2</v>
      </c>
      <c r="DM220" s="14" cm="1">
        <f t="array" aca="1" ref="DM220" ca="1">IF(INDIRECT(ADDRESS($B220+1,DM$164,1,1,"Confirmed Trend"))=0,#N/A,INDIRECT(ADDRESS($B220+1,DM$164,1,1,"Confirmed Trend")))</f>
        <v>1.1447637599999999E-2</v>
      </c>
      <c r="DN220" s="14" cm="1">
        <f t="array" aca="1" ref="DN220" ca="1">IF(INDIRECT(ADDRESS($B220+1,DN$164,1,1,"Confirmed Trend"))=0,#N/A,INDIRECT(ADDRESS($B220+1,DN$164,1,1,"Confirmed Trend")))</f>
        <v>1.19722705E-2</v>
      </c>
      <c r="DO220" s="14" cm="1">
        <f t="array" aca="1" ref="DO220" ca="1">IF(INDIRECT(ADDRESS($B220+1,DO$164,1,1,"Confirmed Trend"))=0,#N/A,INDIRECT(ADDRESS($B220+1,DO$164,1,1,"Confirmed Trend")))</f>
        <v>1.21362459E-2</v>
      </c>
      <c r="DP220" s="14" cm="1">
        <f t="array" aca="1" ref="DP220" ca="1">IF(INDIRECT(ADDRESS($B220+1,DP$164,1,1,"Confirmed Trend"))=0,#N/A,INDIRECT(ADDRESS($B220+1,DP$164,1,1,"Confirmed Trend")))</f>
        <v>1.18667819E-2</v>
      </c>
      <c r="DQ220" s="14" cm="1">
        <f t="array" aca="1" ref="DQ220" ca="1">IF(INDIRECT(ADDRESS($B220+1,DQ$164,1,1,"Confirmed Trend"))=0,#N/A,INDIRECT(ADDRESS($B220+1,DQ$164,1,1,"Confirmed Trend")))</f>
        <v>1.09854194E-2</v>
      </c>
      <c r="DR220" s="14" cm="1">
        <f t="array" aca="1" ref="DR220" ca="1">IF(INDIRECT(ADDRESS($B220+1,DR$164,1,1,"Confirmed Trend"))=0,#N/A,INDIRECT(ADDRESS($B220+1,DR$164,1,1,"Confirmed Trend")))</f>
        <v>1.0613754499999999E-2</v>
      </c>
      <c r="DS220" s="14" cm="1">
        <f t="array" aca="1" ref="DS220" ca="1">IF(INDIRECT(ADDRESS($B220+1,DS$164,1,1,"Confirmed Trend"))=0,#N/A,INDIRECT(ADDRESS($B220+1,DS$164,1,1,"Confirmed Trend")))</f>
        <v>1.04796847E-2</v>
      </c>
      <c r="DT220" s="14" cm="1">
        <f t="array" aca="1" ref="DT220" ca="1">IF(INDIRECT(ADDRESS($B220+1,DT$164,1,1,"Confirmed Trend"))=0,#N/A,INDIRECT(ADDRESS($B220+1,DT$164,1,1,"Confirmed Trend")))</f>
        <v>1.0854832199999999E-2</v>
      </c>
      <c r="DU220" s="14" cm="1">
        <f t="array" aca="1" ref="DU220" ca="1">IF(INDIRECT(ADDRESS($B220+1,DU$164,1,1,"Confirmed Trend"))=0,#N/A,INDIRECT(ADDRESS($B220+1,DU$164,1,1,"Confirmed Trend")))</f>
        <v>1.12383836E-2</v>
      </c>
      <c r="DV220" s="14" cm="1">
        <f t="array" aca="1" ref="DV220" ca="1">IF(INDIRECT(ADDRESS($B220+1,DV$164,1,1,"Confirmed Trend"))=0,#N/A,INDIRECT(ADDRESS($B220+1,DV$164,1,1,"Confirmed Trend")))</f>
        <v>1.1441419E-2</v>
      </c>
      <c r="DW220" s="14" cm="1">
        <f t="array" aca="1" ref="DW220" ca="1">IF(INDIRECT(ADDRESS($B220+1,DW$164,1,1,"Confirmed Trend"))=0,#N/A,INDIRECT(ADDRESS($B220+1,DW$164,1,1,"Confirmed Trend")))</f>
        <v>1.1227238E-2</v>
      </c>
      <c r="DX220" s="14" cm="1">
        <f t="array" aca="1" ref="DX220" ca="1">IF(INDIRECT(ADDRESS($B220+1,DX$164,1,1,"Confirmed Trend"))=0,#N/A,INDIRECT(ADDRESS($B220+1,DX$164,1,1,"Confirmed Trend")))</f>
        <v>1.0467493E-2</v>
      </c>
      <c r="DY220" s="14" cm="1">
        <f t="array" aca="1" ref="DY220" ca="1">IF(INDIRECT(ADDRESS($B220+1,DY$164,1,1,"Confirmed Trend"))=0,#N/A,INDIRECT(ADDRESS($B220+1,DY$164,1,1,"Confirmed Trend")))</f>
        <v>9.8703226999999998E-3</v>
      </c>
      <c r="DZ220" s="14" cm="1">
        <f t="array" aca="1" ref="DZ220" ca="1">IF(INDIRECT(ADDRESS($B220+1,DZ$164,1,1,"Confirmed Trend"))=0,#N/A,INDIRECT(ADDRESS($B220+1,DZ$164,1,1,"Confirmed Trend")))</f>
        <v>9.3993561000000007E-3</v>
      </c>
      <c r="EA220" s="14" cm="1">
        <f t="array" aca="1" ref="EA220" ca="1">IF(INDIRECT(ADDRESS($B220+1,EA$164,1,1,"Confirmed Trend"))=0,#N/A,INDIRECT(ADDRESS($B220+1,EA$164,1,1,"Confirmed Trend")))</f>
        <v>9.5037903999999999E-3</v>
      </c>
      <c r="EB220" s="14" cm="1">
        <f t="array" aca="1" ref="EB220" ca="1">IF(INDIRECT(ADDRESS($B220+1,EB$164,1,1,"Confirmed Trend"))=0,#N/A,INDIRECT(ADDRESS($B220+1,EB$164,1,1,"Confirmed Trend")))</f>
        <v>9.7450690000000003E-3</v>
      </c>
      <c r="EC220" s="14" cm="1">
        <f t="array" aca="1" ref="EC220" ca="1">IF(INDIRECT(ADDRESS($B220+1,EC$164,1,1,"Confirmed Trend"))=0,#N/A,INDIRECT(ADDRESS($B220+1,EC$164,1,1,"Confirmed Trend")))</f>
        <v>1.00670837E-2</v>
      </c>
      <c r="ED220" s="14" cm="1">
        <f t="array" aca="1" ref="ED220" ca="1">IF(INDIRECT(ADDRESS($B220+1,ED$164,1,1,"Confirmed Trend"))=0,#N/A,INDIRECT(ADDRESS($B220+1,ED$164,1,1,"Confirmed Trend")))</f>
        <v>9.6943484999999999E-3</v>
      </c>
      <c r="EE220" s="14" cm="1">
        <f t="array" aca="1" ref="EE220" ca="1">IF(INDIRECT(ADDRESS($B220+1,EE$164,1,1,"Confirmed Trend"))=0,#N/A,INDIRECT(ADDRESS($B220+1,EE$164,1,1,"Confirmed Trend")))</f>
        <v>8.5258552999999994E-3</v>
      </c>
      <c r="EF220" s="14" cm="1">
        <f t="array" aca="1" ref="EF220" ca="1">IF(INDIRECT(ADDRESS($B220+1,EF$164,1,1,"Confirmed Trend"))=0,#N/A,INDIRECT(ADDRESS($B220+1,EF$164,1,1,"Confirmed Trend")))</f>
        <v>7.5821127999999996E-3</v>
      </c>
      <c r="EG220" s="14" cm="1">
        <f t="array" aca="1" ref="EG220" ca="1">IF(INDIRECT(ADDRESS($B220+1,EG$164,1,1,"Confirmed Trend"))=0,#N/A,INDIRECT(ADDRESS($B220+1,EG$164,1,1,"Confirmed Trend")))</f>
        <v>7.3982503999999996E-3</v>
      </c>
      <c r="EH220" s="14" cm="1">
        <f t="array" aca="1" ref="EH220" ca="1">IF(INDIRECT(ADDRESS($B220+1,EH$164,1,1,"Confirmed Trend"))=0,#N/A,INDIRECT(ADDRESS($B220+1,EH$164,1,1,"Confirmed Trend")))</f>
        <v>8.0958986999999996E-3</v>
      </c>
      <c r="EI220" s="14" cm="1">
        <f t="array" aca="1" ref="EI220" ca="1">IF(INDIRECT(ADDRESS($B220+1,EI$164,1,1,"Confirmed Trend"))=0,#N/A,INDIRECT(ADDRESS($B220+1,EI$164,1,1,"Confirmed Trend")))</f>
        <v>8.5549410999999995E-3</v>
      </c>
      <c r="EJ220" s="14" cm="1">
        <f t="array" aca="1" ref="EJ220" ca="1">IF(INDIRECT(ADDRESS($B220+1,EJ$164,1,1,"Confirmed Trend"))=0,#N/A,INDIRECT(ADDRESS($B220+1,EJ$164,1,1,"Confirmed Trend")))</f>
        <v>7.9367803999999993E-3</v>
      </c>
      <c r="EK220" s="14" cm="1">
        <f t="array" aca="1" ref="EK220" ca="1">IF(INDIRECT(ADDRESS($B220+1,EK$164,1,1,"Confirmed Trend"))=0,#N/A,INDIRECT(ADDRESS($B220+1,EK$164,1,1,"Confirmed Trend")))</f>
        <v>6.5014019999999999E-3</v>
      </c>
      <c r="EL220" s="14" cm="1">
        <f t="array" aca="1" ref="EL220" ca="1">IF(INDIRECT(ADDRESS($B220+1,EL$164,1,1,"Confirmed Trend"))=0,#N/A,INDIRECT(ADDRESS($B220+1,EL$164,1,1,"Confirmed Trend")))</f>
        <v>4.9101149E-3</v>
      </c>
      <c r="EM220" s="14" cm="1">
        <f t="array" aca="1" ref="EM220" ca="1">IF(INDIRECT(ADDRESS($B220+1,EM$164,1,1,"Confirmed Trend"))=0,#N/A,INDIRECT(ADDRESS($B220+1,EM$164,1,1,"Confirmed Trend")))</f>
        <v>4.9287829000000003E-3</v>
      </c>
      <c r="EN220" s="14" cm="1">
        <f t="array" aca="1" ref="EN220" ca="1">IF(INDIRECT(ADDRESS($B220+1,EN$164,1,1,"Confirmed Trend"))=0,#N/A,INDIRECT(ADDRESS($B220+1,EN$164,1,1,"Confirmed Trend")))</f>
        <v>6.4898044999999998E-3</v>
      </c>
      <c r="EO220" s="14" cm="1">
        <f t="array" aca="1" ref="EO220" ca="1">IF(INDIRECT(ADDRESS($B220+1,EO$164,1,1,"Confirmed Trend"))=0,#N/A,INDIRECT(ADDRESS($B220+1,EO$164,1,1,"Confirmed Trend")))</f>
        <v>8.8674428999999996E-3</v>
      </c>
      <c r="EP220" s="14" cm="1">
        <f t="array" aca="1" ref="EP220" ca="1">IF(INDIRECT(ADDRESS($B220+1,EP$164,1,1,"Confirmed Trend"))=0,#N/A,INDIRECT(ADDRESS($B220+1,EP$164,1,1,"Confirmed Trend")))</f>
        <v>1.09759205E-2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</row>
    <row r="221" spans="2:162" x14ac:dyDescent="0.25">
      <c r="B221">
        <f t="shared" si="688"/>
        <v>56</v>
      </c>
      <c r="C221" t="str" cm="1">
        <f t="array" aca="1" ref="C221" ca="1">INDIRECT(ADDRESS($B221+1,1,1,1,"Confirmed Trend"))</f>
        <v>US West Virginia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cm="1">
        <f t="array" aca="1" ref="BR221" ca="1">IF(INDIRECT(ADDRESS($B221+1,BR$164,1,1,"Confirmed Trend"))=0,#N/A,INDIRECT(ADDRESS($B221+1,BR$164,1,1,"Confirmed Trend")))</f>
        <v>0.43635195640000002</v>
      </c>
      <c r="BS221" s="14" cm="1">
        <f t="array" aca="1" ref="BS221" ca="1">IF(INDIRECT(ADDRESS($B221+1,BS$164,1,1,"Confirmed Trend"))=0,#N/A,INDIRECT(ADDRESS($B221+1,BS$164,1,1,"Confirmed Trend")))</f>
        <v>0.46813470979999999</v>
      </c>
      <c r="BT221" s="14" cm="1">
        <f t="array" aca="1" ref="BT221" ca="1">IF(INDIRECT(ADDRESS($B221+1,BT$164,1,1,"Confirmed Trend"))=0,#N/A,INDIRECT(ADDRESS($B221+1,BT$164,1,1,"Confirmed Trend")))</f>
        <v>0.39619442379999997</v>
      </c>
      <c r="BU221" s="14" cm="1">
        <f t="array" aca="1" ref="BU221" ca="1">IF(INDIRECT(ADDRESS($B221+1,BU$164,1,1,"Confirmed Trend"))=0,#N/A,INDIRECT(ADDRESS($B221+1,BU$164,1,1,"Confirmed Trend")))</f>
        <v>0.321031065</v>
      </c>
      <c r="BV221" s="14" cm="1">
        <f t="array" aca="1" ref="BV221" ca="1">IF(INDIRECT(ADDRESS($B221+1,BV$164,1,1,"Confirmed Trend"))=0,#N/A,INDIRECT(ADDRESS($B221+1,BV$164,1,1,"Confirmed Trend")))</f>
        <v>0.24669170870000001</v>
      </c>
      <c r="BW221" s="14" cm="1">
        <f t="array" aca="1" ref="BW221" ca="1">IF(INDIRECT(ADDRESS($B221+1,BW$164,1,1,"Confirmed Trend"))=0,#N/A,INDIRECT(ADDRESS($B221+1,BW$164,1,1,"Confirmed Trend")))</f>
        <v>0.21061949329999999</v>
      </c>
      <c r="BX221" s="14" cm="1">
        <f t="array" aca="1" ref="BX221" ca="1">IF(INDIRECT(ADDRESS($B221+1,BX$164,1,1,"Confirmed Trend"))=0,#N/A,INDIRECT(ADDRESS($B221+1,BX$164,1,1,"Confirmed Trend")))</f>
        <v>0.18920711500000001</v>
      </c>
      <c r="BY221" s="14" cm="1">
        <f t="array" aca="1" ref="BY221" ca="1">IF(INDIRECT(ADDRESS($B221+1,BY$164,1,1,"Confirmed Trend"))=0,#N/A,INDIRECT(ADDRESS($B221+1,BY$164,1,1,"Confirmed Trend")))</f>
        <v>0.1779550731</v>
      </c>
      <c r="BZ221" s="14" cm="1">
        <f t="array" aca="1" ref="BZ221" ca="1">IF(INDIRECT(ADDRESS($B221+1,BZ$164,1,1,"Confirmed Trend"))=0,#N/A,INDIRECT(ADDRESS($B221+1,BZ$164,1,1,"Confirmed Trend")))</f>
        <v>0.1639474158</v>
      </c>
      <c r="CA221" s="14" cm="1">
        <f t="array" aca="1" ref="CA221" ca="1">IF(INDIRECT(ADDRESS($B221+1,CA$164,1,1,"Confirmed Trend"))=0,#N/A,INDIRECT(ADDRESS($B221+1,CA$164,1,1,"Confirmed Trend")))</f>
        <v>0.1517892354</v>
      </c>
      <c r="CB221" s="14" cm="1">
        <f t="array" aca="1" ref="CB221" ca="1">IF(INDIRECT(ADDRESS($B221+1,CB$164,1,1,"Confirmed Trend"))=0,#N/A,INDIRECT(ADDRESS($B221+1,CB$164,1,1,"Confirmed Trend")))</f>
        <v>0.1365182536</v>
      </c>
      <c r="CC221" s="14" cm="1">
        <f t="array" aca="1" ref="CC221" ca="1">IF(INDIRECT(ADDRESS($B221+1,CC$164,1,1,"Confirmed Trend"))=0,#N/A,INDIRECT(ADDRESS($B221+1,CC$164,1,1,"Confirmed Trend")))</f>
        <v>0.1378014813</v>
      </c>
      <c r="CD221" s="14" cm="1">
        <f t="array" aca="1" ref="CD221" ca="1">IF(INDIRECT(ADDRESS($B221+1,CD$164,1,1,"Confirmed Trend"))=0,#N/A,INDIRECT(ADDRESS($B221+1,CD$164,1,1,"Confirmed Trend")))</f>
        <v>0.13443984749999999</v>
      </c>
      <c r="CE221" s="14" cm="1">
        <f t="array" aca="1" ref="CE221" ca="1">IF(INDIRECT(ADDRESS($B221+1,CE$164,1,1,"Confirmed Trend"))=0,#N/A,INDIRECT(ADDRESS($B221+1,CE$164,1,1,"Confirmed Trend")))</f>
        <v>0.1345985073</v>
      </c>
      <c r="CF221" s="14" cm="1">
        <f t="array" aca="1" ref="CF221" ca="1">IF(INDIRECT(ADDRESS($B221+1,CF$164,1,1,"Confirmed Trend"))=0,#N/A,INDIRECT(ADDRESS($B221+1,CF$164,1,1,"Confirmed Trend")))</f>
        <v>0.12788423339999999</v>
      </c>
      <c r="CG221" s="14" cm="1">
        <f t="array" aca="1" ref="CG221" ca="1">IF(INDIRECT(ADDRESS($B221+1,CG$164,1,1,"Confirmed Trend"))=0,#N/A,INDIRECT(ADDRESS($B221+1,CG$164,1,1,"Confirmed Trend")))</f>
        <v>0.1121860739</v>
      </c>
      <c r="CH221" s="14" cm="1">
        <f t="array" aca="1" ref="CH221" ca="1">IF(INDIRECT(ADDRESS($B221+1,CH$164,1,1,"Confirmed Trend"))=0,#N/A,INDIRECT(ADDRESS($B221+1,CH$164,1,1,"Confirmed Trend")))</f>
        <v>9.3354788300000005E-2</v>
      </c>
      <c r="CI221" s="14" cm="1">
        <f t="array" aca="1" ref="CI221" ca="1">IF(INDIRECT(ADDRESS($B221+1,CI$164,1,1,"Confirmed Trend"))=0,#N/A,INDIRECT(ADDRESS($B221+1,CI$164,1,1,"Confirmed Trend")))</f>
        <v>6.7481160600000006E-2</v>
      </c>
      <c r="CJ221" s="14" cm="1">
        <f t="array" aca="1" ref="CJ221" ca="1">IF(INDIRECT(ADDRESS($B221+1,CJ$164,1,1,"Confirmed Trend"))=0,#N/A,INDIRECT(ADDRESS($B221+1,CJ$164,1,1,"Confirmed Trend")))</f>
        <v>5.0887952299999997E-2</v>
      </c>
      <c r="CK221" s="14" cm="1">
        <f t="array" aca="1" ref="CK221" ca="1">IF(INDIRECT(ADDRESS($B221+1,CK$164,1,1,"Confirmed Trend"))=0,#N/A,INDIRECT(ADDRESS($B221+1,CK$164,1,1,"Confirmed Trend")))</f>
        <v>4.4413308499999998E-2</v>
      </c>
      <c r="CL221" s="14" cm="1">
        <f t="array" aca="1" ref="CL221" ca="1">IF(INDIRECT(ADDRESS($B221+1,CL$164,1,1,"Confirmed Trend"))=0,#N/A,INDIRECT(ADDRESS($B221+1,CL$164,1,1,"Confirmed Trend")))</f>
        <v>4.5456536700000001E-2</v>
      </c>
      <c r="CM221" s="14" cm="1">
        <f t="array" aca="1" ref="CM221" ca="1">IF(INDIRECT(ADDRESS($B221+1,CM$164,1,1,"Confirmed Trend"))=0,#N/A,INDIRECT(ADDRESS($B221+1,CM$164,1,1,"Confirmed Trend")))</f>
        <v>4.8816015599999998E-2</v>
      </c>
      <c r="CN221" s="14" cm="1">
        <f t="array" aca="1" ref="CN221" ca="1">IF(INDIRECT(ADDRESS($B221+1,CN$164,1,1,"Confirmed Trend"))=0,#N/A,INDIRECT(ADDRESS($B221+1,CN$164,1,1,"Confirmed Trend")))</f>
        <v>4.9596470900000002E-2</v>
      </c>
      <c r="CO221" s="14" cm="1">
        <f t="array" aca="1" ref="CO221" ca="1">IF(INDIRECT(ADDRESS($B221+1,CO$164,1,1,"Confirmed Trend"))=0,#N/A,INDIRECT(ADDRESS($B221+1,CO$164,1,1,"Confirmed Trend")))</f>
        <v>5.1082915999999999E-2</v>
      </c>
      <c r="CP221" s="14" cm="1">
        <f t="array" aca="1" ref="CP221" ca="1">IF(INDIRECT(ADDRESS($B221+1,CP$164,1,1,"Confirmed Trend"))=0,#N/A,INDIRECT(ADDRESS($B221+1,CP$164,1,1,"Confirmed Trend")))</f>
        <v>5.2124236599999998E-2</v>
      </c>
      <c r="CQ221" s="14" cm="1">
        <f t="array" aca="1" ref="CQ221" ca="1">IF(INDIRECT(ADDRESS($B221+1,CQ$164,1,1,"Confirmed Trend"))=0,#N/A,INDIRECT(ADDRESS($B221+1,CQ$164,1,1,"Confirmed Trend")))</f>
        <v>5.1077034899999998E-2</v>
      </c>
      <c r="CR221" s="14" cm="1">
        <f t="array" aca="1" ref="CR221" ca="1">IF(INDIRECT(ADDRESS($B221+1,CR$164,1,1,"Confirmed Trend"))=0,#N/A,INDIRECT(ADDRESS($B221+1,CR$164,1,1,"Confirmed Trend")))</f>
        <v>4.8677550200000003E-2</v>
      </c>
      <c r="CS221" s="14" cm="1">
        <f t="array" aca="1" ref="CS221" ca="1">IF(INDIRECT(ADDRESS($B221+1,CS$164,1,1,"Confirmed Trend"))=0,#N/A,INDIRECT(ADDRESS($B221+1,CS$164,1,1,"Confirmed Trend")))</f>
        <v>4.0924010500000003E-2</v>
      </c>
      <c r="CT221" s="14" cm="1">
        <f t="array" aca="1" ref="CT221" ca="1">IF(INDIRECT(ADDRESS($B221+1,CT$164,1,1,"Confirmed Trend"))=0,#N/A,INDIRECT(ADDRESS($B221+1,CT$164,1,1,"Confirmed Trend")))</f>
        <v>3.2142322799999998E-2</v>
      </c>
      <c r="CU221" s="14" cm="1">
        <f t="array" aca="1" ref="CU221" ca="1">IF(INDIRECT(ADDRESS($B221+1,CU$164,1,1,"Confirmed Trend"))=0,#N/A,INDIRECT(ADDRESS($B221+1,CU$164,1,1,"Confirmed Trend")))</f>
        <v>2.6546352299999999E-2</v>
      </c>
      <c r="CV221" s="14" cm="1">
        <f t="array" aca="1" ref="CV221" ca="1">IF(INDIRECT(ADDRESS($B221+1,CV$164,1,1,"Confirmed Trend"))=0,#N/A,INDIRECT(ADDRESS($B221+1,CV$164,1,1,"Confirmed Trend")))</f>
        <v>2.59252801E-2</v>
      </c>
      <c r="CW221" s="14" cm="1">
        <f t="array" aca="1" ref="CW221" ca="1">IF(INDIRECT(ADDRESS($B221+1,CW$164,1,1,"Confirmed Trend"))=0,#N/A,INDIRECT(ADDRESS($B221+1,CW$164,1,1,"Confirmed Trend")))</f>
        <v>2.6170896200000002E-2</v>
      </c>
      <c r="CX221" s="14" cm="1">
        <f t="array" aca="1" ref="CX221" ca="1">IF(INDIRECT(ADDRESS($B221+1,CX$164,1,1,"Confirmed Trend"))=0,#N/A,INDIRECT(ADDRESS($B221+1,CX$164,1,1,"Confirmed Trend")))</f>
        <v>2.4322732900000001E-2</v>
      </c>
      <c r="CY221" s="14" cm="1">
        <f t="array" aca="1" ref="CY221" ca="1">IF(INDIRECT(ADDRESS($B221+1,CY$164,1,1,"Confirmed Trend"))=0,#N/A,INDIRECT(ADDRESS($B221+1,CY$164,1,1,"Confirmed Trend")))</f>
        <v>2.1324928600000001E-2</v>
      </c>
      <c r="CZ221" s="14" cm="1">
        <f t="array" aca="1" ref="CZ221" ca="1">IF(INDIRECT(ADDRESS($B221+1,CZ$164,1,1,"Confirmed Trend"))=0,#N/A,INDIRECT(ADDRESS($B221+1,CZ$164,1,1,"Confirmed Trend")))</f>
        <v>1.9104746499999999E-2</v>
      </c>
      <c r="DA221" s="14" cm="1">
        <f t="array" aca="1" ref="DA221" ca="1">IF(INDIRECT(ADDRESS($B221+1,DA$164,1,1,"Confirmed Trend"))=0,#N/A,INDIRECT(ADDRESS($B221+1,DA$164,1,1,"Confirmed Trend")))</f>
        <v>1.7294781299999999E-2</v>
      </c>
      <c r="DB221" s="14" cm="1">
        <f t="array" aca="1" ref="DB221" ca="1">IF(INDIRECT(ADDRESS($B221+1,DB$164,1,1,"Confirmed Trend"))=0,#N/A,INDIRECT(ADDRESS($B221+1,DB$164,1,1,"Confirmed Trend")))</f>
        <v>1.8099635400000001E-2</v>
      </c>
      <c r="DC221" s="14" cm="1">
        <f t="array" aca="1" ref="DC221" ca="1">IF(INDIRECT(ADDRESS($B221+1,DC$164,1,1,"Confirmed Trend"))=0,#N/A,INDIRECT(ADDRESS($B221+1,DC$164,1,1,"Confirmed Trend")))</f>
        <v>1.94294629E-2</v>
      </c>
      <c r="DD221" s="14" cm="1">
        <f t="array" aca="1" ref="DD221" ca="1">IF(INDIRECT(ADDRESS($B221+1,DD$164,1,1,"Confirmed Trend"))=0,#N/A,INDIRECT(ADDRESS($B221+1,DD$164,1,1,"Confirmed Trend")))</f>
        <v>2.0188392900000001E-2</v>
      </c>
      <c r="DE221" s="14" cm="1">
        <f t="array" aca="1" ref="DE221" ca="1">IF(INDIRECT(ADDRESS($B221+1,DE$164,1,1,"Confirmed Trend"))=0,#N/A,INDIRECT(ADDRESS($B221+1,DE$164,1,1,"Confirmed Trend")))</f>
        <v>2.0698124799999999E-2</v>
      </c>
      <c r="DF221" s="14" cm="1">
        <f t="array" aca="1" ref="DF221" ca="1">IF(INDIRECT(ADDRESS($B221+1,DF$164,1,1,"Confirmed Trend"))=0,#N/A,INDIRECT(ADDRESS($B221+1,DF$164,1,1,"Confirmed Trend")))</f>
        <v>1.9092718000000002E-2</v>
      </c>
      <c r="DG221" s="14" cm="1">
        <f t="array" aca="1" ref="DG221" ca="1">IF(INDIRECT(ADDRESS($B221+1,DG$164,1,1,"Confirmed Trend"))=0,#N/A,INDIRECT(ADDRESS($B221+1,DG$164,1,1,"Confirmed Trend")))</f>
        <v>1.9245600000000002E-2</v>
      </c>
      <c r="DH221" s="14" cm="1">
        <f t="array" aca="1" ref="DH221" ca="1">IF(INDIRECT(ADDRESS($B221+1,DH$164,1,1,"Confirmed Trend"))=0,#N/A,INDIRECT(ADDRESS($B221+1,DH$164,1,1,"Confirmed Trend")))</f>
        <v>1.90107165E-2</v>
      </c>
      <c r="DI221" s="14" cm="1">
        <f t="array" aca="1" ref="DI221" ca="1">IF(INDIRECT(ADDRESS($B221+1,DI$164,1,1,"Confirmed Trend"))=0,#N/A,INDIRECT(ADDRESS($B221+1,DI$164,1,1,"Confirmed Trend")))</f>
        <v>1.98288028E-2</v>
      </c>
      <c r="DJ221" s="14" cm="1">
        <f t="array" aca="1" ref="DJ221" ca="1">IF(INDIRECT(ADDRESS($B221+1,DJ$164,1,1,"Confirmed Trend"))=0,#N/A,INDIRECT(ADDRESS($B221+1,DJ$164,1,1,"Confirmed Trend")))</f>
        <v>2.05521618E-2</v>
      </c>
      <c r="DK221" s="14" cm="1">
        <f t="array" aca="1" ref="DK221" ca="1">IF(INDIRECT(ADDRESS($B221+1,DK$164,1,1,"Confirmed Trend"))=0,#N/A,INDIRECT(ADDRESS($B221+1,DK$164,1,1,"Confirmed Trend")))</f>
        <v>1.8559833800000002E-2</v>
      </c>
      <c r="DL221" s="14" cm="1">
        <f t="array" aca="1" ref="DL221" ca="1">IF(INDIRECT(ADDRESS($B221+1,DL$164,1,1,"Confirmed Trend"))=0,#N/A,INDIRECT(ADDRESS($B221+1,DL$164,1,1,"Confirmed Trend")))</f>
        <v>1.5996951700000001E-2</v>
      </c>
      <c r="DM221" s="14" cm="1">
        <f t="array" aca="1" ref="DM221" ca="1">IF(INDIRECT(ADDRESS($B221+1,DM$164,1,1,"Confirmed Trend"))=0,#N/A,INDIRECT(ADDRESS($B221+1,DM$164,1,1,"Confirmed Trend")))</f>
        <v>1.26643031E-2</v>
      </c>
      <c r="DN221" s="14" cm="1">
        <f t="array" aca="1" ref="DN221" ca="1">IF(INDIRECT(ADDRESS($B221+1,DN$164,1,1,"Confirmed Trend"))=0,#N/A,INDIRECT(ADDRESS($B221+1,DN$164,1,1,"Confirmed Trend")))</f>
        <v>1.1715118199999999E-2</v>
      </c>
      <c r="DO221" s="14" cm="1">
        <f t="array" aca="1" ref="DO221" ca="1">IF(INDIRECT(ADDRESS($B221+1,DO$164,1,1,"Confirmed Trend"))=0,#N/A,INDIRECT(ADDRESS($B221+1,DO$164,1,1,"Confirmed Trend")))</f>
        <v>1.23879456E-2</v>
      </c>
      <c r="DP221" s="14" cm="1">
        <f t="array" aca="1" ref="DP221" ca="1">IF(INDIRECT(ADDRESS($B221+1,DP$164,1,1,"Confirmed Trend"))=0,#N/A,INDIRECT(ADDRESS($B221+1,DP$164,1,1,"Confirmed Trend")))</f>
        <v>1.36313566E-2</v>
      </c>
      <c r="DQ221" s="14" cm="1">
        <f t="array" aca="1" ref="DQ221" ca="1">IF(INDIRECT(ADDRESS($B221+1,DQ$164,1,1,"Confirmed Trend"))=0,#N/A,INDIRECT(ADDRESS($B221+1,DQ$164,1,1,"Confirmed Trend")))</f>
        <v>1.4957310999999999E-2</v>
      </c>
      <c r="DR221" s="14" cm="1">
        <f t="array" aca="1" ref="DR221" ca="1">IF(INDIRECT(ADDRESS($B221+1,DR$164,1,1,"Confirmed Trend"))=0,#N/A,INDIRECT(ADDRESS($B221+1,DR$164,1,1,"Confirmed Trend")))</f>
        <v>1.41167468E-2</v>
      </c>
      <c r="DS221" s="14" cm="1">
        <f t="array" aca="1" ref="DS221" ca="1">IF(INDIRECT(ADDRESS($B221+1,DS$164,1,1,"Confirmed Trend"))=0,#N/A,INDIRECT(ADDRESS($B221+1,DS$164,1,1,"Confirmed Trend")))</f>
        <v>1.28762141E-2</v>
      </c>
      <c r="DT221" s="14" cm="1">
        <f t="array" aca="1" ref="DT221" ca="1">IF(INDIRECT(ADDRESS($B221+1,DT$164,1,1,"Confirmed Trend"))=0,#N/A,INDIRECT(ADDRESS($B221+1,DT$164,1,1,"Confirmed Trend")))</f>
        <v>1.2481144200000001E-2</v>
      </c>
      <c r="DU221" s="14" cm="1">
        <f t="array" aca="1" ref="DU221" ca="1">IF(INDIRECT(ADDRESS($B221+1,DU$164,1,1,"Confirmed Trend"))=0,#N/A,INDIRECT(ADDRESS($B221+1,DU$164,1,1,"Confirmed Trend")))</f>
        <v>1.4440345699999999E-2</v>
      </c>
      <c r="DV221" s="14" cm="1">
        <f t="array" aca="1" ref="DV221" ca="1">IF(INDIRECT(ADDRESS($B221+1,DV$164,1,1,"Confirmed Trend"))=0,#N/A,INDIRECT(ADDRESS($B221+1,DV$164,1,1,"Confirmed Trend")))</f>
        <v>1.7344332099999998E-2</v>
      </c>
      <c r="DW221" s="14" cm="1">
        <f t="array" aca="1" ref="DW221" ca="1">IF(INDIRECT(ADDRESS($B221+1,DW$164,1,1,"Confirmed Trend"))=0,#N/A,INDIRECT(ADDRESS($B221+1,DW$164,1,1,"Confirmed Trend")))</f>
        <v>2.34391275E-2</v>
      </c>
      <c r="DX221" s="14" cm="1">
        <f t="array" aca="1" ref="DX221" ca="1">IF(INDIRECT(ADDRESS($B221+1,DX$164,1,1,"Confirmed Trend"))=0,#N/A,INDIRECT(ADDRESS($B221+1,DX$164,1,1,"Confirmed Trend")))</f>
        <v>2.8818172600000001E-2</v>
      </c>
      <c r="DY221" s="14" cm="1">
        <f t="array" aca="1" ref="DY221" ca="1">IF(INDIRECT(ADDRESS($B221+1,DY$164,1,1,"Confirmed Trend"))=0,#N/A,INDIRECT(ADDRESS($B221+1,DY$164,1,1,"Confirmed Trend")))</f>
        <v>3.09714949E-2</v>
      </c>
      <c r="DZ221" s="14" cm="1">
        <f t="array" aca="1" ref="DZ221" ca="1">IF(INDIRECT(ADDRESS($B221+1,DZ$164,1,1,"Confirmed Trend"))=0,#N/A,INDIRECT(ADDRESS($B221+1,DZ$164,1,1,"Confirmed Trend")))</f>
        <v>3.17439942E-2</v>
      </c>
      <c r="EA221" s="14" cm="1">
        <f t="array" aca="1" ref="EA221" ca="1">IF(INDIRECT(ADDRESS($B221+1,EA$164,1,1,"Confirmed Trend"))=0,#N/A,INDIRECT(ADDRESS($B221+1,EA$164,1,1,"Confirmed Trend")))</f>
        <v>2.7704651800000001E-2</v>
      </c>
      <c r="EB221" s="14" cm="1">
        <f t="array" aca="1" ref="EB221" ca="1">IF(INDIRECT(ADDRESS($B221+1,EB$164,1,1,"Confirmed Trend"))=0,#N/A,INDIRECT(ADDRESS($B221+1,EB$164,1,1,"Confirmed Trend")))</f>
        <v>2.52909643E-2</v>
      </c>
      <c r="EC221" s="14" cm="1">
        <f t="array" aca="1" ref="EC221" ca="1">IF(INDIRECT(ADDRESS($B221+1,EC$164,1,1,"Confirmed Trend"))=0,#N/A,INDIRECT(ADDRESS($B221+1,EC$164,1,1,"Confirmed Trend")))</f>
        <v>2.1845132199999999E-2</v>
      </c>
      <c r="ED221" s="14" cm="1">
        <f t="array" aca="1" ref="ED221" ca="1">IF(INDIRECT(ADDRESS($B221+1,ED$164,1,1,"Confirmed Trend"))=0,#N/A,INDIRECT(ADDRESS($B221+1,ED$164,1,1,"Confirmed Trend")))</f>
        <v>1.9997286600000001E-2</v>
      </c>
      <c r="EE221" s="14" cm="1">
        <f t="array" aca="1" ref="EE221" ca="1">IF(INDIRECT(ADDRESS($B221+1,EE$164,1,1,"Confirmed Trend"))=0,#N/A,INDIRECT(ADDRESS($B221+1,EE$164,1,1,"Confirmed Trend")))</f>
        <v>1.9443724200000002E-2</v>
      </c>
      <c r="EF221" s="14" cm="1">
        <f t="array" aca="1" ref="EF221" ca="1">IF(INDIRECT(ADDRESS($B221+1,EF$164,1,1,"Confirmed Trend"))=0,#N/A,INDIRECT(ADDRESS($B221+1,EF$164,1,1,"Confirmed Trend")))</f>
        <v>1.6217519699999999E-2</v>
      </c>
      <c r="EG221" s="14" cm="1">
        <f t="array" aca="1" ref="EG221" ca="1">IF(INDIRECT(ADDRESS($B221+1,EG$164,1,1,"Confirmed Trend"))=0,#N/A,INDIRECT(ADDRESS($B221+1,EG$164,1,1,"Confirmed Trend")))</f>
        <v>1.46972579E-2</v>
      </c>
      <c r="EH221" s="14" cm="1">
        <f t="array" aca="1" ref="EH221" ca="1">IF(INDIRECT(ADDRESS($B221+1,EH$164,1,1,"Confirmed Trend"))=0,#N/A,INDIRECT(ADDRESS($B221+1,EH$164,1,1,"Confirmed Trend")))</f>
        <v>1.2538732E-2</v>
      </c>
      <c r="EI221" s="14" cm="1">
        <f t="array" aca="1" ref="EI221" ca="1">IF(INDIRECT(ADDRESS($B221+1,EI$164,1,1,"Confirmed Trend"))=0,#N/A,INDIRECT(ADDRESS($B221+1,EI$164,1,1,"Confirmed Trend")))</f>
        <v>1.1143435E-2</v>
      </c>
      <c r="EJ221" s="14" cm="1">
        <f t="array" aca="1" ref="EJ221" ca="1">IF(INDIRECT(ADDRESS($B221+1,EJ$164,1,1,"Confirmed Trend"))=0,#N/A,INDIRECT(ADDRESS($B221+1,EJ$164,1,1,"Confirmed Trend")))</f>
        <v>1.1506263399999999E-2</v>
      </c>
      <c r="EK221" s="14" cm="1">
        <f t="array" aca="1" ref="EK221" ca="1">IF(INDIRECT(ADDRESS($B221+1,EK$164,1,1,"Confirmed Trend"))=0,#N/A,INDIRECT(ADDRESS($B221+1,EK$164,1,1,"Confirmed Trend")))</f>
        <v>1.1102458500000001E-2</v>
      </c>
      <c r="EL221" s="14" cm="1">
        <f t="array" aca="1" ref="EL221" ca="1">IF(INDIRECT(ADDRESS($B221+1,EL$164,1,1,"Confirmed Trend"))=0,#N/A,INDIRECT(ADDRESS($B221+1,EL$164,1,1,"Confirmed Trend")))</f>
        <v>1.0638300099999999E-2</v>
      </c>
      <c r="EM221" s="14" cm="1">
        <f t="array" aca="1" ref="EM221" ca="1">IF(INDIRECT(ADDRESS($B221+1,EM$164,1,1,"Confirmed Trend"))=0,#N/A,INDIRECT(ADDRESS($B221+1,EM$164,1,1,"Confirmed Trend")))</f>
        <v>8.9067316000000004E-3</v>
      </c>
      <c r="EN221" s="14" cm="1">
        <f t="array" aca="1" ref="EN221" ca="1">IF(INDIRECT(ADDRESS($B221+1,EN$164,1,1,"Confirmed Trend"))=0,#N/A,INDIRECT(ADDRESS($B221+1,EN$164,1,1,"Confirmed Trend")))</f>
        <v>7.2434272000000003E-3</v>
      </c>
      <c r="EO221" s="14" cm="1">
        <f t="array" aca="1" ref="EO221" ca="1">IF(INDIRECT(ADDRESS($B221+1,EO$164,1,1,"Confirmed Trend"))=0,#N/A,INDIRECT(ADDRESS($B221+1,EO$164,1,1,"Confirmed Trend")))</f>
        <v>6.5577283999999998E-3</v>
      </c>
      <c r="EP221" s="14" cm="1">
        <f t="array" aca="1" ref="EP221" ca="1">IF(INDIRECT(ADDRESS($B221+1,EP$164,1,1,"Confirmed Trend"))=0,#N/A,INDIRECT(ADDRESS($B221+1,EP$164,1,1,"Confirmed Trend")))</f>
        <v>6.7732260999999998E-3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</row>
    <row r="222" spans="2:162" x14ac:dyDescent="0.25">
      <c r="B222">
        <f t="shared" si="688"/>
        <v>57</v>
      </c>
      <c r="C222" t="str" cm="1">
        <f t="array" aca="1" ref="C222" ca="1">INDIRECT(ADDRESS($B222+1,1,1,1,"Confirmed Trend"))</f>
        <v>US Wisconsin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cm="1">
        <f t="array" aca="1" ref="BJ222" ca="1">IF(INDIRECT(ADDRESS($B222+1,BJ$164,1,1,"Confirmed Trend"))=0,#N/A,INDIRECT(ADDRESS($B222+1,BJ$164,1,1,"Confirmed Trend")))</f>
        <v>0.43743232720000003</v>
      </c>
      <c r="BK222" s="14" cm="1">
        <f t="array" aca="1" ref="BK222" ca="1">IF(INDIRECT(ADDRESS($B222+1,BK$164,1,1,"Confirmed Trend"))=0,#N/A,INDIRECT(ADDRESS($B222+1,BK$164,1,1,"Confirmed Trend")))</f>
        <v>0.44878104009999997</v>
      </c>
      <c r="BL222" s="14" cm="1">
        <f t="array" aca="1" ref="BL222" ca="1">IF(INDIRECT(ADDRESS($B222+1,BL$164,1,1,"Confirmed Trend"))=0,#N/A,INDIRECT(ADDRESS($B222+1,BL$164,1,1,"Confirmed Trend")))</f>
        <v>0.43358305850000001</v>
      </c>
      <c r="BM222" s="14" cm="1">
        <f t="array" aca="1" ref="BM222" ca="1">IF(INDIRECT(ADDRESS($B222+1,BM$164,1,1,"Confirmed Trend"))=0,#N/A,INDIRECT(ADDRESS($B222+1,BM$164,1,1,"Confirmed Trend")))</f>
        <v>0.40308341689999999</v>
      </c>
      <c r="BN222" s="14" cm="1">
        <f t="array" aca="1" ref="BN222" ca="1">IF(INDIRECT(ADDRESS($B222+1,BN$164,1,1,"Confirmed Trend"))=0,#N/A,INDIRECT(ADDRESS($B222+1,BN$164,1,1,"Confirmed Trend")))</f>
        <v>0.34259726089999998</v>
      </c>
      <c r="BO222" s="14" cm="1">
        <f t="array" aca="1" ref="BO222" ca="1">IF(INDIRECT(ADDRESS($B222+1,BO$164,1,1,"Confirmed Trend"))=0,#N/A,INDIRECT(ADDRESS($B222+1,BO$164,1,1,"Confirmed Trend")))</f>
        <v>0.28112333029999997</v>
      </c>
      <c r="BP222" s="14" cm="1">
        <f t="array" aca="1" ref="BP222" ca="1">IF(INDIRECT(ADDRESS($B222+1,BP$164,1,1,"Confirmed Trend"))=0,#N/A,INDIRECT(ADDRESS($B222+1,BP$164,1,1,"Confirmed Trend")))</f>
        <v>0.2275964503</v>
      </c>
      <c r="BQ222" s="14" cm="1">
        <f t="array" aca="1" ref="BQ222" ca="1">IF(INDIRECT(ADDRESS($B222+1,BQ$164,1,1,"Confirmed Trend"))=0,#N/A,INDIRECT(ADDRESS($B222+1,BQ$164,1,1,"Confirmed Trend")))</f>
        <v>0.19005855620000001</v>
      </c>
      <c r="BR222" s="14" cm="1">
        <f t="array" aca="1" ref="BR222" ca="1">IF(INDIRECT(ADDRESS($B222+1,BR$164,1,1,"Confirmed Trend"))=0,#N/A,INDIRECT(ADDRESS($B222+1,BR$164,1,1,"Confirmed Trend")))</f>
        <v>0.18506395440000001</v>
      </c>
      <c r="BS222" s="14" cm="1">
        <f t="array" aca="1" ref="BS222" ca="1">IF(INDIRECT(ADDRESS($B222+1,BS$164,1,1,"Confirmed Trend"))=0,#N/A,INDIRECT(ADDRESS($B222+1,BS$164,1,1,"Confirmed Trend")))</f>
        <v>0.19179825210000001</v>
      </c>
      <c r="BT222" s="14" cm="1">
        <f t="array" aca="1" ref="BT222" ca="1">IF(INDIRECT(ADDRESS($B222+1,BT$164,1,1,"Confirmed Trend"))=0,#N/A,INDIRECT(ADDRESS($B222+1,BT$164,1,1,"Confirmed Trend")))</f>
        <v>0.19195040220000001</v>
      </c>
      <c r="BU222" s="14" cm="1">
        <f t="array" aca="1" ref="BU222" ca="1">IF(INDIRECT(ADDRESS($B222+1,BU$164,1,1,"Confirmed Trend"))=0,#N/A,INDIRECT(ADDRESS($B222+1,BU$164,1,1,"Confirmed Trend")))</f>
        <v>0.17395771609999999</v>
      </c>
      <c r="BV222" s="14" cm="1">
        <f t="array" aca="1" ref="BV222" ca="1">IF(INDIRECT(ADDRESS($B222+1,BV$164,1,1,"Confirmed Trend"))=0,#N/A,INDIRECT(ADDRESS($B222+1,BV$164,1,1,"Confirmed Trend")))</f>
        <v>0.14625515450000001</v>
      </c>
      <c r="BW222" s="14" cm="1">
        <f t="array" aca="1" ref="BW222" ca="1">IF(INDIRECT(ADDRESS($B222+1,BW$164,1,1,"Confirmed Trend"))=0,#N/A,INDIRECT(ADDRESS($B222+1,BW$164,1,1,"Confirmed Trend")))</f>
        <v>0.12889641120000001</v>
      </c>
      <c r="BX222" s="14" cm="1">
        <f t="array" aca="1" ref="BX222" ca="1">IF(INDIRECT(ADDRESS($B222+1,BX$164,1,1,"Confirmed Trend"))=0,#N/A,INDIRECT(ADDRESS($B222+1,BX$164,1,1,"Confirmed Trend")))</f>
        <v>0.12000801279999999</v>
      </c>
      <c r="BY222" s="14" cm="1">
        <f t="array" aca="1" ref="BY222" ca="1">IF(INDIRECT(ADDRESS($B222+1,BY$164,1,1,"Confirmed Trend"))=0,#N/A,INDIRECT(ADDRESS($B222+1,BY$164,1,1,"Confirmed Trend")))</f>
        <v>0.1181080234</v>
      </c>
      <c r="BZ222" s="14" cm="1">
        <f t="array" aca="1" ref="BZ222" ca="1">IF(INDIRECT(ADDRESS($B222+1,BZ$164,1,1,"Confirmed Trend"))=0,#N/A,INDIRECT(ADDRESS($B222+1,BZ$164,1,1,"Confirmed Trend")))</f>
        <v>0.11792471860000001</v>
      </c>
      <c r="CA222" s="14" cm="1">
        <f t="array" aca="1" ref="CA222" ca="1">IF(INDIRECT(ADDRESS($B222+1,CA$164,1,1,"Confirmed Trend"))=0,#N/A,INDIRECT(ADDRESS($B222+1,CA$164,1,1,"Confirmed Trend")))</f>
        <v>0.1114832555</v>
      </c>
      <c r="CB222" s="14" cm="1">
        <f t="array" aca="1" ref="CB222" ca="1">IF(INDIRECT(ADDRESS($B222+1,CB$164,1,1,"Confirmed Trend"))=0,#N/A,INDIRECT(ADDRESS($B222+1,CB$164,1,1,"Confirmed Trend")))</f>
        <v>0.10156842100000001</v>
      </c>
      <c r="CC222" s="14" cm="1">
        <f t="array" aca="1" ref="CC222" ca="1">IF(INDIRECT(ADDRESS($B222+1,CC$164,1,1,"Confirmed Trend"))=0,#N/A,INDIRECT(ADDRESS($B222+1,CC$164,1,1,"Confirmed Trend")))</f>
        <v>8.8362872199999998E-2</v>
      </c>
      <c r="CD222" s="14" cm="1">
        <f t="array" aca="1" ref="CD222" ca="1">IF(INDIRECT(ADDRESS($B222+1,CD$164,1,1,"Confirmed Trend"))=0,#N/A,INDIRECT(ADDRESS($B222+1,CD$164,1,1,"Confirmed Trend")))</f>
        <v>7.8123890200000004E-2</v>
      </c>
      <c r="CE222" s="14" cm="1">
        <f t="array" aca="1" ref="CE222" ca="1">IF(INDIRECT(ADDRESS($B222+1,CE$164,1,1,"Confirmed Trend"))=0,#N/A,INDIRECT(ADDRESS($B222+1,CE$164,1,1,"Confirmed Trend")))</f>
        <v>6.9115987000000004E-2</v>
      </c>
      <c r="CF222" s="14" cm="1">
        <f t="array" aca="1" ref="CF222" ca="1">IF(INDIRECT(ADDRESS($B222+1,CF$164,1,1,"Confirmed Trend"))=0,#N/A,INDIRECT(ADDRESS($B222+1,CF$164,1,1,"Confirmed Trend")))</f>
        <v>6.30700919E-2</v>
      </c>
      <c r="CG222" s="14" cm="1">
        <f t="array" aca="1" ref="CG222" ca="1">IF(INDIRECT(ADDRESS($B222+1,CG$164,1,1,"Confirmed Trend"))=0,#N/A,INDIRECT(ADDRESS($B222+1,CG$164,1,1,"Confirmed Trend")))</f>
        <v>5.9101478200000002E-2</v>
      </c>
      <c r="CH222" s="14" cm="1">
        <f t="array" aca="1" ref="CH222" ca="1">IF(INDIRECT(ADDRESS($B222+1,CH$164,1,1,"Confirmed Trend"))=0,#N/A,INDIRECT(ADDRESS($B222+1,CH$164,1,1,"Confirmed Trend")))</f>
        <v>5.4763770599999997E-2</v>
      </c>
      <c r="CI222" s="14" cm="1">
        <f t="array" aca="1" ref="CI222" ca="1">IF(INDIRECT(ADDRESS($B222+1,CI$164,1,1,"Confirmed Trend"))=0,#N/A,INDIRECT(ADDRESS($B222+1,CI$164,1,1,"Confirmed Trend")))</f>
        <v>4.9783267499999999E-2</v>
      </c>
      <c r="CJ222" s="14" cm="1">
        <f t="array" aca="1" ref="CJ222" ca="1">IF(INDIRECT(ADDRESS($B222+1,CJ$164,1,1,"Confirmed Trend"))=0,#N/A,INDIRECT(ADDRESS($B222+1,CJ$164,1,1,"Confirmed Trend")))</f>
        <v>4.3445874500000002E-2</v>
      </c>
      <c r="CK222" s="14" cm="1">
        <f t="array" aca="1" ref="CK222" ca="1">IF(INDIRECT(ADDRESS($B222+1,CK$164,1,1,"Confirmed Trend"))=0,#N/A,INDIRECT(ADDRESS($B222+1,CK$164,1,1,"Confirmed Trend")))</f>
        <v>3.9540854200000003E-2</v>
      </c>
      <c r="CL222" s="14" cm="1">
        <f t="array" aca="1" ref="CL222" ca="1">IF(INDIRECT(ADDRESS($B222+1,CL$164,1,1,"Confirmed Trend"))=0,#N/A,INDIRECT(ADDRESS($B222+1,CL$164,1,1,"Confirmed Trend")))</f>
        <v>3.7557360900000003E-2</v>
      </c>
      <c r="CM222" s="14" cm="1">
        <f t="array" aca="1" ref="CM222" ca="1">IF(INDIRECT(ADDRESS($B222+1,CM$164,1,1,"Confirmed Trend"))=0,#N/A,INDIRECT(ADDRESS($B222+1,CM$164,1,1,"Confirmed Trend")))</f>
        <v>3.9185745600000002E-2</v>
      </c>
      <c r="CN222" s="14" cm="1">
        <f t="array" aca="1" ref="CN222" ca="1">IF(INDIRECT(ADDRESS($B222+1,CN$164,1,1,"Confirmed Trend"))=0,#N/A,INDIRECT(ADDRESS($B222+1,CN$164,1,1,"Confirmed Trend")))</f>
        <v>4.0889667300000002E-2</v>
      </c>
      <c r="CO222" s="14" cm="1">
        <f t="array" aca="1" ref="CO222" ca="1">IF(INDIRECT(ADDRESS($B222+1,CO$164,1,1,"Confirmed Trend"))=0,#N/A,INDIRECT(ADDRESS($B222+1,CO$164,1,1,"Confirmed Trend")))</f>
        <v>4.1405596900000001E-2</v>
      </c>
      <c r="CP222" s="14" cm="1">
        <f t="array" aca="1" ref="CP222" ca="1">IF(INDIRECT(ADDRESS($B222+1,CP$164,1,1,"Confirmed Trend"))=0,#N/A,INDIRECT(ADDRESS($B222+1,CP$164,1,1,"Confirmed Trend")))</f>
        <v>3.99782188E-2</v>
      </c>
      <c r="CQ222" s="14" cm="1">
        <f t="array" aca="1" ref="CQ222" ca="1">IF(INDIRECT(ADDRESS($B222+1,CQ$164,1,1,"Confirmed Trend"))=0,#N/A,INDIRECT(ADDRESS($B222+1,CQ$164,1,1,"Confirmed Trend")))</f>
        <v>3.70603189E-2</v>
      </c>
      <c r="CR222" s="14" cm="1">
        <f t="array" aca="1" ref="CR222" ca="1">IF(INDIRECT(ADDRESS($B222+1,CR$164,1,1,"Confirmed Trend"))=0,#N/A,INDIRECT(ADDRESS($B222+1,CR$164,1,1,"Confirmed Trend")))</f>
        <v>3.6062044000000001E-2</v>
      </c>
      <c r="CS222" s="14" cm="1">
        <f t="array" aca="1" ref="CS222" ca="1">IF(INDIRECT(ADDRESS($B222+1,CS$164,1,1,"Confirmed Trend"))=0,#N/A,INDIRECT(ADDRESS($B222+1,CS$164,1,1,"Confirmed Trend")))</f>
        <v>3.6245807999999997E-2</v>
      </c>
      <c r="CT222" s="14" cm="1">
        <f t="array" aca="1" ref="CT222" ca="1">IF(INDIRECT(ADDRESS($B222+1,CT$164,1,1,"Confirmed Trend"))=0,#N/A,INDIRECT(ADDRESS($B222+1,CT$164,1,1,"Confirmed Trend")))</f>
        <v>3.9886930700000003E-2</v>
      </c>
      <c r="CU222" s="14" cm="1">
        <f t="array" aca="1" ref="CU222" ca="1">IF(INDIRECT(ADDRESS($B222+1,CU$164,1,1,"Confirmed Trend"))=0,#N/A,INDIRECT(ADDRESS($B222+1,CU$164,1,1,"Confirmed Trend")))</f>
        <v>4.5613437399999998E-2</v>
      </c>
      <c r="CV222" s="14" cm="1">
        <f t="array" aca="1" ref="CV222" ca="1">IF(INDIRECT(ADDRESS($B222+1,CV$164,1,1,"Confirmed Trend"))=0,#N/A,INDIRECT(ADDRESS($B222+1,CV$164,1,1,"Confirmed Trend")))</f>
        <v>4.9700936500000001E-2</v>
      </c>
      <c r="CW222" s="14" cm="1">
        <f t="array" aca="1" ref="CW222" ca="1">IF(INDIRECT(ADDRESS($B222+1,CW$164,1,1,"Confirmed Trend"))=0,#N/A,INDIRECT(ADDRESS($B222+1,CW$164,1,1,"Confirmed Trend")))</f>
        <v>5.04979391E-2</v>
      </c>
      <c r="CX222" s="14" cm="1">
        <f t="array" aca="1" ref="CX222" ca="1">IF(INDIRECT(ADDRESS($B222+1,CX$164,1,1,"Confirmed Trend"))=0,#N/A,INDIRECT(ADDRESS($B222+1,CX$164,1,1,"Confirmed Trend")))</f>
        <v>4.6311911800000001E-2</v>
      </c>
      <c r="CY222" s="14" cm="1">
        <f t="array" aca="1" ref="CY222" ca="1">IF(INDIRECT(ADDRESS($B222+1,CY$164,1,1,"Confirmed Trend"))=0,#N/A,INDIRECT(ADDRESS($B222+1,CY$164,1,1,"Confirmed Trend")))</f>
        <v>4.0843044199999998E-2</v>
      </c>
      <c r="CZ222" s="14" cm="1">
        <f t="array" aca="1" ref="CZ222" ca="1">IF(INDIRECT(ADDRESS($B222+1,CZ$164,1,1,"Confirmed Trend"))=0,#N/A,INDIRECT(ADDRESS($B222+1,CZ$164,1,1,"Confirmed Trend")))</f>
        <v>3.7753961900000001E-2</v>
      </c>
      <c r="DA222" s="14" cm="1">
        <f t="array" aca="1" ref="DA222" ca="1">IF(INDIRECT(ADDRESS($B222+1,DA$164,1,1,"Confirmed Trend"))=0,#N/A,INDIRECT(ADDRESS($B222+1,DA$164,1,1,"Confirmed Trend")))</f>
        <v>4.0076306300000003E-2</v>
      </c>
      <c r="DB222" s="14" cm="1">
        <f t="array" aca="1" ref="DB222" ca="1">IF(INDIRECT(ADDRESS($B222+1,DB$164,1,1,"Confirmed Trend"))=0,#N/A,INDIRECT(ADDRESS($B222+1,DB$164,1,1,"Confirmed Trend")))</f>
        <v>4.5330203899999998E-2</v>
      </c>
      <c r="DC222" s="14" cm="1">
        <f t="array" aca="1" ref="DC222" ca="1">IF(INDIRECT(ADDRESS($B222+1,DC$164,1,1,"Confirmed Trend"))=0,#N/A,INDIRECT(ADDRESS($B222+1,DC$164,1,1,"Confirmed Trend")))</f>
        <v>4.9737948999999997E-2</v>
      </c>
      <c r="DD222" s="14" cm="1">
        <f t="array" aca="1" ref="DD222" ca="1">IF(INDIRECT(ADDRESS($B222+1,DD$164,1,1,"Confirmed Trend"))=0,#N/A,INDIRECT(ADDRESS($B222+1,DD$164,1,1,"Confirmed Trend")))</f>
        <v>4.9554910899999999E-2</v>
      </c>
      <c r="DE222" s="14" cm="1">
        <f t="array" aca="1" ref="DE222" ca="1">IF(INDIRECT(ADDRESS($B222+1,DE$164,1,1,"Confirmed Trend"))=0,#N/A,INDIRECT(ADDRESS($B222+1,DE$164,1,1,"Confirmed Trend")))</f>
        <v>4.6006396400000003E-2</v>
      </c>
      <c r="DF222" s="14" cm="1">
        <f t="array" aca="1" ref="DF222" ca="1">IF(INDIRECT(ADDRESS($B222+1,DF$164,1,1,"Confirmed Trend"))=0,#N/A,INDIRECT(ADDRESS($B222+1,DF$164,1,1,"Confirmed Trend")))</f>
        <v>4.1699528999999999E-2</v>
      </c>
      <c r="DG222" s="14" cm="1">
        <f t="array" aca="1" ref="DG222" ca="1">IF(INDIRECT(ADDRESS($B222+1,DG$164,1,1,"Confirmed Trend"))=0,#N/A,INDIRECT(ADDRESS($B222+1,DG$164,1,1,"Confirmed Trend")))</f>
        <v>3.8522016300000003E-2</v>
      </c>
      <c r="DH222" s="14" cm="1">
        <f t="array" aca="1" ref="DH222" ca="1">IF(INDIRECT(ADDRESS($B222+1,DH$164,1,1,"Confirmed Trend"))=0,#N/A,INDIRECT(ADDRESS($B222+1,DH$164,1,1,"Confirmed Trend")))</f>
        <v>3.8068105599999999E-2</v>
      </c>
      <c r="DI222" s="14" cm="1">
        <f t="array" aca="1" ref="DI222" ca="1">IF(INDIRECT(ADDRESS($B222+1,DI$164,1,1,"Confirmed Trend"))=0,#N/A,INDIRECT(ADDRESS($B222+1,DI$164,1,1,"Confirmed Trend")))</f>
        <v>3.7941397699999997E-2</v>
      </c>
      <c r="DJ222" s="14" cm="1">
        <f t="array" aca="1" ref="DJ222" ca="1">IF(INDIRECT(ADDRESS($B222+1,DJ$164,1,1,"Confirmed Trend"))=0,#N/A,INDIRECT(ADDRESS($B222+1,DJ$164,1,1,"Confirmed Trend")))</f>
        <v>3.7214284299999997E-2</v>
      </c>
      <c r="DK222" s="14" cm="1">
        <f t="array" aca="1" ref="DK222" ca="1">IF(INDIRECT(ADDRESS($B222+1,DK$164,1,1,"Confirmed Trend"))=0,#N/A,INDIRECT(ADDRESS($B222+1,DK$164,1,1,"Confirmed Trend")))</f>
        <v>3.46431159E-2</v>
      </c>
      <c r="DL222" s="14" cm="1">
        <f t="array" aca="1" ref="DL222" ca="1">IF(INDIRECT(ADDRESS($B222+1,DL$164,1,1,"Confirmed Trend"))=0,#N/A,INDIRECT(ADDRESS($B222+1,DL$164,1,1,"Confirmed Trend")))</f>
        <v>3.0533464100000001E-2</v>
      </c>
      <c r="DM222" s="14" cm="1">
        <f t="array" aca="1" ref="DM222" ca="1">IF(INDIRECT(ADDRESS($B222+1,DM$164,1,1,"Confirmed Trend"))=0,#N/A,INDIRECT(ADDRESS($B222+1,DM$164,1,1,"Confirmed Trend")))</f>
        <v>2.6635621200000001E-2</v>
      </c>
      <c r="DN222" s="14" cm="1">
        <f t="array" aca="1" ref="DN222" ca="1">IF(INDIRECT(ADDRESS($B222+1,DN$164,1,1,"Confirmed Trend"))=0,#N/A,INDIRECT(ADDRESS($B222+1,DN$164,1,1,"Confirmed Trend")))</f>
        <v>2.4623443599999999E-2</v>
      </c>
      <c r="DO222" s="14" cm="1">
        <f t="array" aca="1" ref="DO222" ca="1">IF(INDIRECT(ADDRESS($B222+1,DO$164,1,1,"Confirmed Trend"))=0,#N/A,INDIRECT(ADDRESS($B222+1,DO$164,1,1,"Confirmed Trend")))</f>
        <v>2.5847924000000001E-2</v>
      </c>
      <c r="DP222" s="14" cm="1">
        <f t="array" aca="1" ref="DP222" ca="1">IF(INDIRECT(ADDRESS($B222+1,DP$164,1,1,"Confirmed Trend"))=0,#N/A,INDIRECT(ADDRESS($B222+1,DP$164,1,1,"Confirmed Trend")))</f>
        <v>2.9832299499999999E-2</v>
      </c>
      <c r="DQ222" s="14" cm="1">
        <f t="array" aca="1" ref="DQ222" ca="1">IF(INDIRECT(ADDRESS($B222+1,DQ$164,1,1,"Confirmed Trend"))=0,#N/A,INDIRECT(ADDRESS($B222+1,DQ$164,1,1,"Confirmed Trend")))</f>
        <v>3.3396410299999998E-2</v>
      </c>
      <c r="DR222" s="14" cm="1">
        <f t="array" aca="1" ref="DR222" ca="1">IF(INDIRECT(ADDRESS($B222+1,DR$164,1,1,"Confirmed Trend"))=0,#N/A,INDIRECT(ADDRESS($B222+1,DR$164,1,1,"Confirmed Trend")))</f>
        <v>3.3566701999999997E-2</v>
      </c>
      <c r="DS222" s="14" cm="1">
        <f t="array" aca="1" ref="DS222" ca="1">IF(INDIRECT(ADDRESS($B222+1,DS$164,1,1,"Confirmed Trend"))=0,#N/A,INDIRECT(ADDRESS($B222+1,DS$164,1,1,"Confirmed Trend")))</f>
        <v>3.0020408299999999E-2</v>
      </c>
      <c r="DT222" s="14" cm="1">
        <f t="array" aca="1" ref="DT222" ca="1">IF(INDIRECT(ADDRESS($B222+1,DT$164,1,1,"Confirmed Trend"))=0,#N/A,INDIRECT(ADDRESS($B222+1,DT$164,1,1,"Confirmed Trend")))</f>
        <v>2.6247989499999999E-2</v>
      </c>
      <c r="DU222" s="14" cm="1">
        <f t="array" aca="1" ref="DU222" ca="1">IF(INDIRECT(ADDRESS($B222+1,DU$164,1,1,"Confirmed Trend"))=0,#N/A,INDIRECT(ADDRESS($B222+1,DU$164,1,1,"Confirmed Trend")))</f>
        <v>2.4921281100000001E-2</v>
      </c>
      <c r="DV222" s="14" cm="1">
        <f t="array" aca="1" ref="DV222" ca="1">IF(INDIRECT(ADDRESS($B222+1,DV$164,1,1,"Confirmed Trend"))=0,#N/A,INDIRECT(ADDRESS($B222+1,DV$164,1,1,"Confirmed Trend")))</f>
        <v>2.74274142E-2</v>
      </c>
      <c r="DW222" s="14" cm="1">
        <f t="array" aca="1" ref="DW222" ca="1">IF(INDIRECT(ADDRESS($B222+1,DW$164,1,1,"Confirmed Trend"))=0,#N/A,INDIRECT(ADDRESS($B222+1,DW$164,1,1,"Confirmed Trend")))</f>
        <v>3.1552525499999998E-2</v>
      </c>
      <c r="DX222" s="14" cm="1">
        <f t="array" aca="1" ref="DX222" ca="1">IF(INDIRECT(ADDRESS($B222+1,DX$164,1,1,"Confirmed Trend"))=0,#N/A,INDIRECT(ADDRESS($B222+1,DX$164,1,1,"Confirmed Trend")))</f>
        <v>3.3921443000000003E-2</v>
      </c>
      <c r="DY222" s="14" cm="1">
        <f t="array" aca="1" ref="DY222" ca="1">IF(INDIRECT(ADDRESS($B222+1,DY$164,1,1,"Confirmed Trend"))=0,#N/A,INDIRECT(ADDRESS($B222+1,DY$164,1,1,"Confirmed Trend")))</f>
        <v>3.2901012600000001E-2</v>
      </c>
      <c r="DZ222" s="14" cm="1">
        <f t="array" aca="1" ref="DZ222" ca="1">IF(INDIRECT(ADDRESS($B222+1,DZ$164,1,1,"Confirmed Trend"))=0,#N/A,INDIRECT(ADDRESS($B222+1,DZ$164,1,1,"Confirmed Trend")))</f>
        <v>2.8884473000000001E-2</v>
      </c>
      <c r="EA222" s="14" cm="1">
        <f t="array" aca="1" ref="EA222" ca="1">IF(INDIRECT(ADDRESS($B222+1,EA$164,1,1,"Confirmed Trend"))=0,#N/A,INDIRECT(ADDRESS($B222+1,EA$164,1,1,"Confirmed Trend")))</f>
        <v>2.64527175E-2</v>
      </c>
      <c r="EB222" s="14" cm="1">
        <f t="array" aca="1" ref="EB222" ca="1">IF(INDIRECT(ADDRESS($B222+1,EB$164,1,1,"Confirmed Trend"))=0,#N/A,INDIRECT(ADDRESS($B222+1,EB$164,1,1,"Confirmed Trend")))</f>
        <v>2.56462592E-2</v>
      </c>
      <c r="EC222" s="14" cm="1">
        <f t="array" aca="1" ref="EC222" ca="1">IF(INDIRECT(ADDRESS($B222+1,EC$164,1,1,"Confirmed Trend"))=0,#N/A,INDIRECT(ADDRESS($B222+1,EC$164,1,1,"Confirmed Trend")))</f>
        <v>2.83175726E-2</v>
      </c>
      <c r="ED222" s="14" cm="1">
        <f t="array" aca="1" ref="ED222" ca="1">IF(INDIRECT(ADDRESS($B222+1,ED$164,1,1,"Confirmed Trend"))=0,#N/A,INDIRECT(ADDRESS($B222+1,ED$164,1,1,"Confirmed Trend")))</f>
        <v>3.1576615299999999E-2</v>
      </c>
      <c r="EE222" s="14" cm="1">
        <f t="array" aca="1" ref="EE222" ca="1">IF(INDIRECT(ADDRESS($B222+1,EE$164,1,1,"Confirmed Trend"))=0,#N/A,INDIRECT(ADDRESS($B222+1,EE$164,1,1,"Confirmed Trend")))</f>
        <v>3.1990339899999998E-2</v>
      </c>
      <c r="EF222" s="14" cm="1">
        <f t="array" aca="1" ref="EF222" ca="1">IF(INDIRECT(ADDRESS($B222+1,EF$164,1,1,"Confirmed Trend"))=0,#N/A,INDIRECT(ADDRESS($B222+1,EF$164,1,1,"Confirmed Trend")))</f>
        <v>2.8556198500000001E-2</v>
      </c>
      <c r="EG222" s="14" cm="1">
        <f t="array" aca="1" ref="EG222" ca="1">IF(INDIRECT(ADDRESS($B222+1,EG$164,1,1,"Confirmed Trend"))=0,#N/A,INDIRECT(ADDRESS($B222+1,EG$164,1,1,"Confirmed Trend")))</f>
        <v>2.23144838E-2</v>
      </c>
      <c r="EH222" s="14" cm="1">
        <f t="array" aca="1" ref="EH222" ca="1">IF(INDIRECT(ADDRESS($B222+1,EH$164,1,1,"Confirmed Trend"))=0,#N/A,INDIRECT(ADDRESS($B222+1,EH$164,1,1,"Confirmed Trend")))</f>
        <v>1.81581018E-2</v>
      </c>
      <c r="EI222" s="14" cm="1">
        <f t="array" aca="1" ref="EI222" ca="1">IF(INDIRECT(ADDRESS($B222+1,EI$164,1,1,"Confirmed Trend"))=0,#N/A,INDIRECT(ADDRESS($B222+1,EI$164,1,1,"Confirmed Trend")))</f>
        <v>1.7343526799999998E-2</v>
      </c>
      <c r="EJ222" s="14" cm="1">
        <f t="array" aca="1" ref="EJ222" ca="1">IF(INDIRECT(ADDRESS($B222+1,EJ$164,1,1,"Confirmed Trend"))=0,#N/A,INDIRECT(ADDRESS($B222+1,EJ$164,1,1,"Confirmed Trend")))</f>
        <v>1.9216575199999999E-2</v>
      </c>
      <c r="EK222" s="14" cm="1">
        <f t="array" aca="1" ref="EK222" ca="1">IF(INDIRECT(ADDRESS($B222+1,EK$164,1,1,"Confirmed Trend"))=0,#N/A,INDIRECT(ADDRESS($B222+1,EK$164,1,1,"Confirmed Trend")))</f>
        <v>2.1027810000000001E-2</v>
      </c>
      <c r="EL222" s="14" cm="1">
        <f t="array" aca="1" ref="EL222" ca="1">IF(INDIRECT(ADDRESS($B222+1,EL$164,1,1,"Confirmed Trend"))=0,#N/A,INDIRECT(ADDRESS($B222+1,EL$164,1,1,"Confirmed Trend")))</f>
        <v>2.0446784900000001E-2</v>
      </c>
      <c r="EM222" s="14" cm="1">
        <f t="array" aca="1" ref="EM222" ca="1">IF(INDIRECT(ADDRESS($B222+1,EM$164,1,1,"Confirmed Trend"))=0,#N/A,INDIRECT(ADDRESS($B222+1,EM$164,1,1,"Confirmed Trend")))</f>
        <v>1.7712583E-2</v>
      </c>
      <c r="EN222" s="14" cm="1">
        <f t="array" aca="1" ref="EN222" ca="1">IF(INDIRECT(ADDRESS($B222+1,EN$164,1,1,"Confirmed Trend"))=0,#N/A,INDIRECT(ADDRESS($B222+1,EN$164,1,1,"Confirmed Trend")))</f>
        <v>1.49451971E-2</v>
      </c>
      <c r="EO222" s="14" cm="1">
        <f t="array" aca="1" ref="EO222" ca="1">IF(INDIRECT(ADDRESS($B222+1,EO$164,1,1,"Confirmed Trend"))=0,#N/A,INDIRECT(ADDRESS($B222+1,EO$164,1,1,"Confirmed Trend")))</f>
        <v>1.30312087E-2</v>
      </c>
      <c r="EP222" s="14" cm="1">
        <f t="array" aca="1" ref="EP222" ca="1">IF(INDIRECT(ADDRESS($B222+1,EP$164,1,1,"Confirmed Trend"))=0,#N/A,INDIRECT(ADDRESS($B222+1,EP$164,1,1,"Confirmed Trend")))</f>
        <v>1.26209437E-2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</row>
    <row r="223" spans="2:162" x14ac:dyDescent="0.25">
      <c r="B223">
        <f t="shared" si="688"/>
        <v>58</v>
      </c>
      <c r="C223" t="str" cm="1">
        <f t="array" aca="1" ref="C223" ca="1">INDIRECT(ADDRESS($B223+1,1,1,1,"Confirmed Trend"))</f>
        <v>US Wyoming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cm="1">
        <f t="array" aca="1" ref="BN223" ca="1">IF(INDIRECT(ADDRESS($B223+1,BN$164,1,1,"Confirmed Trend"))=0,#N/A,INDIRECT(ADDRESS($B223+1,BN$164,1,1,"Confirmed Trend")))</f>
        <v>0.1414676325</v>
      </c>
      <c r="BO223" s="14" cm="1">
        <f t="array" aca="1" ref="BO223" ca="1">IF(INDIRECT(ADDRESS($B223+1,BO$164,1,1,"Confirmed Trend"))=0,#N/A,INDIRECT(ADDRESS($B223+1,BO$164,1,1,"Confirmed Trend")))</f>
        <v>0.1102120504</v>
      </c>
      <c r="BP223" s="14" cm="1">
        <f t="array" aca="1" ref="BP223" ca="1">IF(INDIRECT(ADDRESS($B223+1,BP$164,1,1,"Confirmed Trend"))=0,#N/A,INDIRECT(ADDRESS($B223+1,BP$164,1,1,"Confirmed Trend")))</f>
        <v>0.13336810339999999</v>
      </c>
      <c r="BQ223" s="14" cm="1">
        <f t="array" aca="1" ref="BQ223" ca="1">IF(INDIRECT(ADDRESS($B223+1,BQ$164,1,1,"Confirmed Trend"))=0,#N/A,INDIRECT(ADDRESS($B223+1,BQ$164,1,1,"Confirmed Trend")))</f>
        <v>0.175456745</v>
      </c>
      <c r="BR223" s="14" cm="1">
        <f t="array" aca="1" ref="BR223" ca="1">IF(INDIRECT(ADDRESS($B223+1,BR$164,1,1,"Confirmed Trend"))=0,#N/A,INDIRECT(ADDRESS($B223+1,BR$164,1,1,"Confirmed Trend")))</f>
        <v>0.2298394013</v>
      </c>
      <c r="BS223" s="14" cm="1">
        <f t="array" aca="1" ref="BS223" ca="1">IF(INDIRECT(ADDRESS($B223+1,BS$164,1,1,"Confirmed Trend"))=0,#N/A,INDIRECT(ADDRESS($B223+1,BS$164,1,1,"Confirmed Trend")))</f>
        <v>0.26920476069999999</v>
      </c>
      <c r="BT223" s="14" cm="1">
        <f t="array" aca="1" ref="BT223" ca="1">IF(INDIRECT(ADDRESS($B223+1,BT$164,1,1,"Confirmed Trend"))=0,#N/A,INDIRECT(ADDRESS($B223+1,BT$164,1,1,"Confirmed Trend")))</f>
        <v>0.2451894735</v>
      </c>
      <c r="BU223" s="14" cm="1">
        <f t="array" aca="1" ref="BU223" ca="1">IF(INDIRECT(ADDRESS($B223+1,BU$164,1,1,"Confirmed Trend"))=0,#N/A,INDIRECT(ADDRESS($B223+1,BU$164,1,1,"Confirmed Trend")))</f>
        <v>0.20083319999999999</v>
      </c>
      <c r="BV223" s="14" cm="1">
        <f t="array" aca="1" ref="BV223" ca="1">IF(INDIRECT(ADDRESS($B223+1,BV$164,1,1,"Confirmed Trend"))=0,#N/A,INDIRECT(ADDRESS($B223+1,BV$164,1,1,"Confirmed Trend")))</f>
        <v>0.1469522637</v>
      </c>
      <c r="BW223" s="14" cm="1">
        <f t="array" aca="1" ref="BW223" ca="1">IF(INDIRECT(ADDRESS($B223+1,BW$164,1,1,"Confirmed Trend"))=0,#N/A,INDIRECT(ADDRESS($B223+1,BW$164,1,1,"Confirmed Trend")))</f>
        <v>0.12894450260000001</v>
      </c>
      <c r="BX223" s="14" cm="1">
        <f t="array" aca="1" ref="BX223" ca="1">IF(INDIRECT(ADDRESS($B223+1,BX$164,1,1,"Confirmed Trend"))=0,#N/A,INDIRECT(ADDRESS($B223+1,BX$164,1,1,"Confirmed Trend")))</f>
        <v>0.1306889842</v>
      </c>
      <c r="BY223" s="14" cm="1">
        <f t="array" aca="1" ref="BY223" ca="1">IF(INDIRECT(ADDRESS($B223+1,BY$164,1,1,"Confirmed Trend"))=0,#N/A,INDIRECT(ADDRESS($B223+1,BY$164,1,1,"Confirmed Trend")))</f>
        <v>0.13967296060000001</v>
      </c>
      <c r="BZ223" s="14" cm="1">
        <f t="array" aca="1" ref="BZ223" ca="1">IF(INDIRECT(ADDRESS($B223+1,BZ$164,1,1,"Confirmed Trend"))=0,#N/A,INDIRECT(ADDRESS($B223+1,BZ$164,1,1,"Confirmed Trend")))</f>
        <v>0.1463062906</v>
      </c>
      <c r="CA223" s="14" cm="1">
        <f t="array" aca="1" ref="CA223" ca="1">IF(INDIRECT(ADDRESS($B223+1,CA$164,1,1,"Confirmed Trend"))=0,#N/A,INDIRECT(ADDRESS($B223+1,CA$164,1,1,"Confirmed Trend")))</f>
        <v>0.13158479249999999</v>
      </c>
      <c r="CB223" s="14" cm="1">
        <f t="array" aca="1" ref="CB223" ca="1">IF(INDIRECT(ADDRESS($B223+1,CB$164,1,1,"Confirmed Trend"))=0,#N/A,INDIRECT(ADDRESS($B223+1,CB$164,1,1,"Confirmed Trend")))</f>
        <v>0.111627318</v>
      </c>
      <c r="CC223" s="14" cm="1">
        <f t="array" aca="1" ref="CC223" ca="1">IF(INDIRECT(ADDRESS($B223+1,CC$164,1,1,"Confirmed Trend"))=0,#N/A,INDIRECT(ADDRESS($B223+1,CC$164,1,1,"Confirmed Trend")))</f>
        <v>8.9598368600000006E-2</v>
      </c>
      <c r="CD223" s="14" cm="1">
        <f t="array" aca="1" ref="CD223" ca="1">IF(INDIRECT(ADDRESS($B223+1,CD$164,1,1,"Confirmed Trend"))=0,#N/A,INDIRECT(ADDRESS($B223+1,CD$164,1,1,"Confirmed Trend")))</f>
        <v>6.7089714300000006E-2</v>
      </c>
      <c r="CE223" s="14" cm="1">
        <f t="array" aca="1" ref="CE223" ca="1">IF(INDIRECT(ADDRESS($B223+1,CE$164,1,1,"Confirmed Trend"))=0,#N/A,INDIRECT(ADDRESS($B223+1,CE$164,1,1,"Confirmed Trend")))</f>
        <v>5.1316057599999999E-2</v>
      </c>
      <c r="CF223" s="14" cm="1">
        <f t="array" aca="1" ref="CF223" ca="1">IF(INDIRECT(ADDRESS($B223+1,CF$164,1,1,"Confirmed Trend"))=0,#N/A,INDIRECT(ADDRESS($B223+1,CF$164,1,1,"Confirmed Trend")))</f>
        <v>4.338972E-2</v>
      </c>
      <c r="CG223" s="14" cm="1">
        <f t="array" aca="1" ref="CG223" ca="1">IF(INDIRECT(ADDRESS($B223+1,CG$164,1,1,"Confirmed Trend"))=0,#N/A,INDIRECT(ADDRESS($B223+1,CG$164,1,1,"Confirmed Trend")))</f>
        <v>4.53728636E-2</v>
      </c>
      <c r="CH223" s="14" cm="1">
        <f t="array" aca="1" ref="CH223" ca="1">IF(INDIRECT(ADDRESS($B223+1,CH$164,1,1,"Confirmed Trend"))=0,#N/A,INDIRECT(ADDRESS($B223+1,CH$164,1,1,"Confirmed Trend")))</f>
        <v>4.8517342499999998E-2</v>
      </c>
      <c r="CI223" s="14" cm="1">
        <f t="array" aca="1" ref="CI223" ca="1">IF(INDIRECT(ADDRESS($B223+1,CI$164,1,1,"Confirmed Trend"))=0,#N/A,INDIRECT(ADDRESS($B223+1,CI$164,1,1,"Confirmed Trend")))</f>
        <v>4.7810035700000003E-2</v>
      </c>
      <c r="CJ223" s="14" cm="1">
        <f t="array" aca="1" ref="CJ223" ca="1">IF(INDIRECT(ADDRESS($B223+1,CJ$164,1,1,"Confirmed Trend"))=0,#N/A,INDIRECT(ADDRESS($B223+1,CJ$164,1,1,"Confirmed Trend")))</f>
        <v>4.0132431900000001E-2</v>
      </c>
      <c r="CK223" s="14" cm="1">
        <f t="array" aca="1" ref="CK223" ca="1">IF(INDIRECT(ADDRESS($B223+1,CK$164,1,1,"Confirmed Trend"))=0,#N/A,INDIRECT(ADDRESS($B223+1,CK$164,1,1,"Confirmed Trend")))</f>
        <v>3.1724300599999998E-2</v>
      </c>
      <c r="CL223" s="14" cm="1">
        <f t="array" aca="1" ref="CL223" ca="1">IF(INDIRECT(ADDRESS($B223+1,CL$164,1,1,"Confirmed Trend"))=0,#N/A,INDIRECT(ADDRESS($B223+1,CL$164,1,1,"Confirmed Trend")))</f>
        <v>2.5242845600000001E-2</v>
      </c>
      <c r="CM223" s="14" cm="1">
        <f t="array" aca="1" ref="CM223" ca="1">IF(INDIRECT(ADDRESS($B223+1,CM$164,1,1,"Confirmed Trend"))=0,#N/A,INDIRECT(ADDRESS($B223+1,CM$164,1,1,"Confirmed Trend")))</f>
        <v>2.3853045100000001E-2</v>
      </c>
      <c r="CN223" s="14" cm="1">
        <f t="array" aca="1" ref="CN223" ca="1">IF(INDIRECT(ADDRESS($B223+1,CN$164,1,1,"Confirmed Trend"))=0,#N/A,INDIRECT(ADDRESS($B223+1,CN$164,1,1,"Confirmed Trend")))</f>
        <v>2.2726784199999999E-2</v>
      </c>
      <c r="CO223" s="14" cm="1">
        <f t="array" aca="1" ref="CO223" ca="1">IF(INDIRECT(ADDRESS($B223+1,CO$164,1,1,"Confirmed Trend"))=0,#N/A,INDIRECT(ADDRESS($B223+1,CO$164,1,1,"Confirmed Trend")))</f>
        <v>2.0561154500000001E-2</v>
      </c>
      <c r="CP223" s="14" cm="1">
        <f t="array" aca="1" ref="CP223" ca="1">IF(INDIRECT(ADDRESS($B223+1,CP$164,1,1,"Confirmed Trend"))=0,#N/A,INDIRECT(ADDRESS($B223+1,CP$164,1,1,"Confirmed Trend")))</f>
        <v>1.7750906600000001E-2</v>
      </c>
      <c r="CQ223" s="14" cm="1">
        <f t="array" aca="1" ref="CQ223" ca="1">IF(INDIRECT(ADDRESS($B223+1,CQ$164,1,1,"Confirmed Trend"))=0,#N/A,INDIRECT(ADDRESS($B223+1,CQ$164,1,1,"Confirmed Trend")))</f>
        <v>1.6157641100000002E-2</v>
      </c>
      <c r="CR223" s="14" cm="1">
        <f t="array" aca="1" ref="CR223" ca="1">IF(INDIRECT(ADDRESS($B223+1,CR$164,1,1,"Confirmed Trend"))=0,#N/A,INDIRECT(ADDRESS($B223+1,CR$164,1,1,"Confirmed Trend")))</f>
        <v>1.4517189999999999E-2</v>
      </c>
      <c r="CS223" s="14" cm="1">
        <f t="array" aca="1" ref="CS223" ca="1">IF(INDIRECT(ADDRESS($B223+1,CS$164,1,1,"Confirmed Trend"))=0,#N/A,INDIRECT(ADDRESS($B223+1,CS$164,1,1,"Confirmed Trend")))</f>
        <v>1.43151492E-2</v>
      </c>
      <c r="CT223" s="14" cm="1">
        <f t="array" aca="1" ref="CT223" ca="1">IF(INDIRECT(ADDRESS($B223+1,CT$164,1,1,"Confirmed Trend"))=0,#N/A,INDIRECT(ADDRESS($B223+1,CT$164,1,1,"Confirmed Trend")))</f>
        <v>1.83659176E-2</v>
      </c>
      <c r="CU223" s="14" cm="1">
        <f t="array" aca="1" ref="CU223" ca="1">IF(INDIRECT(ADDRESS($B223+1,CU$164,1,1,"Confirmed Trend"))=0,#N/A,INDIRECT(ADDRESS($B223+1,CU$164,1,1,"Confirmed Trend")))</f>
        <v>2.27023958E-2</v>
      </c>
      <c r="CV223" s="14" cm="1">
        <f t="array" aca="1" ref="CV223" ca="1">IF(INDIRECT(ADDRESS($B223+1,CV$164,1,1,"Confirmed Trend"))=0,#N/A,INDIRECT(ADDRESS($B223+1,CV$164,1,1,"Confirmed Trend")))</f>
        <v>2.7991141099999998E-2</v>
      </c>
      <c r="CW223" s="14" cm="1">
        <f t="array" aca="1" ref="CW223" ca="1">IF(INDIRECT(ADDRESS($B223+1,CW$164,1,1,"Confirmed Trend"))=0,#N/A,INDIRECT(ADDRESS($B223+1,CW$164,1,1,"Confirmed Trend")))</f>
        <v>2.9528745499999998E-2</v>
      </c>
      <c r="CX223" s="14" cm="1">
        <f t="array" aca="1" ref="CX223" ca="1">IF(INDIRECT(ADDRESS($B223+1,CX$164,1,1,"Confirmed Trend"))=0,#N/A,INDIRECT(ADDRESS($B223+1,CX$164,1,1,"Confirmed Trend")))</f>
        <v>2.9740072199999999E-2</v>
      </c>
      <c r="CY223" s="14" cm="1">
        <f t="array" aca="1" ref="CY223" ca="1">IF(INDIRECT(ADDRESS($B223+1,CY$164,1,1,"Confirmed Trend"))=0,#N/A,INDIRECT(ADDRESS($B223+1,CY$164,1,1,"Confirmed Trend")))</f>
        <v>5.8779302899999997E-2</v>
      </c>
      <c r="CZ223" s="14" cm="1">
        <f t="array" aca="1" ref="CZ223" ca="1">IF(INDIRECT(ADDRESS($B223+1,CZ$164,1,1,"Confirmed Trend"))=0,#N/A,INDIRECT(ADDRESS($B223+1,CZ$164,1,1,"Confirmed Trend")))</f>
        <v>8.3341135400000002E-2</v>
      </c>
      <c r="DA223" s="14" cm="1">
        <f t="array" aca="1" ref="DA223" ca="1">IF(INDIRECT(ADDRESS($B223+1,DA$164,1,1,"Confirmed Trend"))=0,#N/A,INDIRECT(ADDRESS($B223+1,DA$164,1,1,"Confirmed Trend")))</f>
        <v>0.1079940341</v>
      </c>
      <c r="DB223" s="14" cm="1">
        <f t="array" aca="1" ref="DB223" ca="1">IF(INDIRECT(ADDRESS($B223+1,DB$164,1,1,"Confirmed Trend"))=0,#N/A,INDIRECT(ADDRESS($B223+1,DB$164,1,1,"Confirmed Trend")))</f>
        <v>0.1046194374</v>
      </c>
      <c r="DC223" s="14" cm="1">
        <f t="array" aca="1" ref="DC223" ca="1">IF(INDIRECT(ADDRESS($B223+1,DC$164,1,1,"Confirmed Trend"))=0,#N/A,INDIRECT(ADDRESS($B223+1,DC$164,1,1,"Confirmed Trend")))</f>
        <v>7.1025856200000001E-2</v>
      </c>
      <c r="DD223" s="14" cm="1">
        <f t="array" aca="1" ref="DD223" ca="1">IF(INDIRECT(ADDRESS($B223+1,DD$164,1,1,"Confirmed Trend"))=0,#N/A,INDIRECT(ADDRESS($B223+1,DD$164,1,1,"Confirmed Trend")))</f>
        <v>4.1882678899999998E-2</v>
      </c>
      <c r="DE223" s="14" cm="1">
        <f t="array" aca="1" ref="DE223" ca="1">IF(INDIRECT(ADDRESS($B223+1,DE$164,1,1,"Confirmed Trend"))=0,#N/A,INDIRECT(ADDRESS($B223+1,DE$164,1,1,"Confirmed Trend")))</f>
        <v>1.8110931699999999E-2</v>
      </c>
      <c r="DF223" s="14" cm="1">
        <f t="array" aca="1" ref="DF223" ca="1">IF(INDIRECT(ADDRESS($B223+1,DF$164,1,1,"Confirmed Trend"))=0,#N/A,INDIRECT(ADDRESS($B223+1,DF$164,1,1,"Confirmed Trend")))</f>
        <v>1.7082728599999999E-2</v>
      </c>
      <c r="DG223" s="14" cm="1">
        <f t="array" aca="1" ref="DG223" ca="1">IF(INDIRECT(ADDRESS($B223+1,DG$164,1,1,"Confirmed Trend"))=0,#N/A,INDIRECT(ADDRESS($B223+1,DG$164,1,1,"Confirmed Trend")))</f>
        <v>1.8133408699999999E-2</v>
      </c>
      <c r="DH223" s="14" cm="1">
        <f t="array" aca="1" ref="DH223" ca="1">IF(INDIRECT(ADDRESS($B223+1,DH$164,1,1,"Confirmed Trend"))=0,#N/A,INDIRECT(ADDRESS($B223+1,DH$164,1,1,"Confirmed Trend")))</f>
        <v>1.94974285E-2</v>
      </c>
      <c r="DI223" s="14" cm="1">
        <f t="array" aca="1" ref="DI223" ca="1">IF(INDIRECT(ADDRESS($B223+1,DI$164,1,1,"Confirmed Trend"))=0,#N/A,INDIRECT(ADDRESS($B223+1,DI$164,1,1,"Confirmed Trend")))</f>
        <v>2.05129093E-2</v>
      </c>
      <c r="DJ223" s="14" cm="1">
        <f t="array" aca="1" ref="DJ223" ca="1">IF(INDIRECT(ADDRESS($B223+1,DJ$164,1,1,"Confirmed Trend"))=0,#N/A,INDIRECT(ADDRESS($B223+1,DJ$164,1,1,"Confirmed Trend")))</f>
        <v>2.08926306E-2</v>
      </c>
      <c r="DK223" s="14" cm="1">
        <f t="array" aca="1" ref="DK223" ca="1">IF(INDIRECT(ADDRESS($B223+1,DK$164,1,1,"Confirmed Trend"))=0,#N/A,INDIRECT(ADDRESS($B223+1,DK$164,1,1,"Confirmed Trend")))</f>
        <v>1.8073197100000001E-2</v>
      </c>
      <c r="DL223" s="14" cm="1">
        <f t="array" aca="1" ref="DL223" ca="1">IF(INDIRECT(ADDRESS($B223+1,DL$164,1,1,"Confirmed Trend"))=0,#N/A,INDIRECT(ADDRESS($B223+1,DL$164,1,1,"Confirmed Trend")))</f>
        <v>1.66898067E-2</v>
      </c>
      <c r="DM223" s="14" cm="1">
        <f t="array" aca="1" ref="DM223" ca="1">IF(INDIRECT(ADDRESS($B223+1,DM$164,1,1,"Confirmed Trend"))=0,#N/A,INDIRECT(ADDRESS($B223+1,DM$164,1,1,"Confirmed Trend")))</f>
        <v>1.4723959700000001E-2</v>
      </c>
      <c r="DN223" s="14" cm="1">
        <f t="array" aca="1" ref="DN223" ca="1">IF(INDIRECT(ADDRESS($B223+1,DN$164,1,1,"Confirmed Trend"))=0,#N/A,INDIRECT(ADDRESS($B223+1,DN$164,1,1,"Confirmed Trend")))</f>
        <v>1.56100522E-2</v>
      </c>
      <c r="DO223" s="14" cm="1">
        <f t="array" aca="1" ref="DO223" ca="1">IF(INDIRECT(ADDRESS($B223+1,DO$164,1,1,"Confirmed Trend"))=0,#N/A,INDIRECT(ADDRESS($B223+1,DO$164,1,1,"Confirmed Trend")))</f>
        <v>1.6975156799999998E-2</v>
      </c>
      <c r="DP223" s="14" cm="1">
        <f t="array" aca="1" ref="DP223" ca="1">IF(INDIRECT(ADDRESS($B223+1,DP$164,1,1,"Confirmed Trend"))=0,#N/A,INDIRECT(ADDRESS($B223+1,DP$164,1,1,"Confirmed Trend")))</f>
        <v>1.6360853099999999E-2</v>
      </c>
      <c r="DQ223" s="14" cm="1">
        <f t="array" aca="1" ref="DQ223" ca="1">IF(INDIRECT(ADDRESS($B223+1,DQ$164,1,1,"Confirmed Trend"))=0,#N/A,INDIRECT(ADDRESS($B223+1,DQ$164,1,1,"Confirmed Trend")))</f>
        <v>1.91934019E-2</v>
      </c>
      <c r="DR223" s="14" cm="1">
        <f t="array" aca="1" ref="DR223" ca="1">IF(INDIRECT(ADDRESS($B223+1,DR$164,1,1,"Confirmed Trend"))=0,#N/A,INDIRECT(ADDRESS($B223+1,DR$164,1,1,"Confirmed Trend")))</f>
        <v>1.9527142899999999E-2</v>
      </c>
      <c r="DS223" s="14" cm="1">
        <f t="array" aca="1" ref="DS223" ca="1">IF(INDIRECT(ADDRESS($B223+1,DS$164,1,1,"Confirmed Trend"))=0,#N/A,INDIRECT(ADDRESS($B223+1,DS$164,1,1,"Confirmed Trend")))</f>
        <v>2.0286823200000002E-2</v>
      </c>
      <c r="DT223" s="14" cm="1">
        <f t="array" aca="1" ref="DT223" ca="1">IF(INDIRECT(ADDRESS($B223+1,DT$164,1,1,"Confirmed Trend"))=0,#N/A,INDIRECT(ADDRESS($B223+1,DT$164,1,1,"Confirmed Trend")))</f>
        <v>2.0580128699999999E-2</v>
      </c>
      <c r="DU223" s="14" cm="1">
        <f t="array" aca="1" ref="DU223" ca="1">IF(INDIRECT(ADDRESS($B223+1,DU$164,1,1,"Confirmed Trend"))=0,#N/A,INDIRECT(ADDRESS($B223+1,DU$164,1,1,"Confirmed Trend")))</f>
        <v>1.8149759000000001E-2</v>
      </c>
      <c r="DV223" s="14" cm="1">
        <f t="array" aca="1" ref="DV223" ca="1">IF(INDIRECT(ADDRESS($B223+1,DV$164,1,1,"Confirmed Trend"))=0,#N/A,INDIRECT(ADDRESS($B223+1,DV$164,1,1,"Confirmed Trend")))</f>
        <v>1.6941287900000001E-2</v>
      </c>
      <c r="DW223" s="14" cm="1">
        <f t="array" aca="1" ref="DW223" ca="1">IF(INDIRECT(ADDRESS($B223+1,DW$164,1,1,"Confirmed Trend"))=0,#N/A,INDIRECT(ADDRESS($B223+1,DW$164,1,1,"Confirmed Trend")))</f>
        <v>1.4064526799999999E-2</v>
      </c>
      <c r="DX223" s="14" cm="1">
        <f t="array" aca="1" ref="DX223" ca="1">IF(INDIRECT(ADDRESS($B223+1,DX$164,1,1,"Confirmed Trend"))=0,#N/A,INDIRECT(ADDRESS($B223+1,DX$164,1,1,"Confirmed Trend")))</f>
        <v>1.3608570299999999E-2</v>
      </c>
      <c r="DY223" s="14" cm="1">
        <f t="array" aca="1" ref="DY223" ca="1">IF(INDIRECT(ADDRESS($B223+1,DY$164,1,1,"Confirmed Trend"))=0,#N/A,INDIRECT(ADDRESS($B223+1,DY$164,1,1,"Confirmed Trend")))</f>
        <v>1.3409707099999999E-2</v>
      </c>
      <c r="DZ223" s="14" cm="1">
        <f t="array" aca="1" ref="DZ223" ca="1">IF(INDIRECT(ADDRESS($B223+1,DZ$164,1,1,"Confirmed Trend"))=0,#N/A,INDIRECT(ADDRESS($B223+1,DZ$164,1,1,"Confirmed Trend")))</f>
        <v>1.3205705099999999E-2</v>
      </c>
      <c r="EA223" s="14" cm="1">
        <f t="array" aca="1" ref="EA223" ca="1">IF(INDIRECT(ADDRESS($B223+1,EA$164,1,1,"Confirmed Trend"))=0,#N/A,INDIRECT(ADDRESS($B223+1,EA$164,1,1,"Confirmed Trend")))</f>
        <v>1.41115815E-2</v>
      </c>
      <c r="EB223" s="14" cm="1">
        <f t="array" aca="1" ref="EB223" ca="1">IF(INDIRECT(ADDRESS($B223+1,EB$164,1,1,"Confirmed Trend"))=0,#N/A,INDIRECT(ADDRESS($B223+1,EB$164,1,1,"Confirmed Trend")))</f>
        <v>1.4478735E-2</v>
      </c>
      <c r="EC223" s="14" cm="1">
        <f t="array" aca="1" ref="EC223" ca="1">IF(INDIRECT(ADDRESS($B223+1,EC$164,1,1,"Confirmed Trend"))=0,#N/A,INDIRECT(ADDRESS($B223+1,EC$164,1,1,"Confirmed Trend")))</f>
        <v>1.4858363499999999E-2</v>
      </c>
      <c r="ED223" s="14" cm="1">
        <f t="array" aca="1" ref="ED223" ca="1">IF(INDIRECT(ADDRESS($B223+1,ED$164,1,1,"Confirmed Trend"))=0,#N/A,INDIRECT(ADDRESS($B223+1,ED$164,1,1,"Confirmed Trend")))</f>
        <v>1.45490983E-2</v>
      </c>
      <c r="EE223" s="14" cm="1">
        <f t="array" aca="1" ref="EE223" ca="1">IF(INDIRECT(ADDRESS($B223+1,EE$164,1,1,"Confirmed Trend"))=0,#N/A,INDIRECT(ADDRESS($B223+1,EE$164,1,1,"Confirmed Trend")))</f>
        <v>1.36399499E-2</v>
      </c>
      <c r="EF223" s="14" cm="1">
        <f t="array" aca="1" ref="EF223" ca="1">IF(INDIRECT(ADDRESS($B223+1,EF$164,1,1,"Confirmed Trend"))=0,#N/A,INDIRECT(ADDRESS($B223+1,EF$164,1,1,"Confirmed Trend")))</f>
        <v>1.1871232900000001E-2</v>
      </c>
      <c r="EG223" s="14" cm="1">
        <f t="array" aca="1" ref="EG223" ca="1">IF(INDIRECT(ADDRESS($B223+1,EG$164,1,1,"Confirmed Trend"))=0,#N/A,INDIRECT(ADDRESS($B223+1,EG$164,1,1,"Confirmed Trend")))</f>
        <v>9.2448184999999999E-3</v>
      </c>
      <c r="EH223" s="14" cm="1">
        <f t="array" aca="1" ref="EH223" ca="1">IF(INDIRECT(ADDRESS($B223+1,EH$164,1,1,"Confirmed Trend"))=0,#N/A,INDIRECT(ADDRESS($B223+1,EH$164,1,1,"Confirmed Trend")))</f>
        <v>6.9217927000000002E-3</v>
      </c>
      <c r="EI223" s="14" cm="1">
        <f t="array" aca="1" ref="EI223" ca="1">IF(INDIRECT(ADDRESS($B223+1,EI$164,1,1,"Confirmed Trend"))=0,#N/A,INDIRECT(ADDRESS($B223+1,EI$164,1,1,"Confirmed Trend")))</f>
        <v>5.4804143E-3</v>
      </c>
      <c r="EJ223" s="14" cm="1">
        <f t="array" aca="1" ref="EJ223" ca="1">IF(INDIRECT(ADDRESS($B223+1,EJ$164,1,1,"Confirmed Trend"))=0,#N/A,INDIRECT(ADDRESS($B223+1,EJ$164,1,1,"Confirmed Trend")))</f>
        <v>5.5783791999999997E-3</v>
      </c>
      <c r="EK223" s="14" cm="1">
        <f t="array" aca="1" ref="EK223" ca="1">IF(INDIRECT(ADDRESS($B223+1,EK$164,1,1,"Confirmed Trend"))=0,#N/A,INDIRECT(ADDRESS($B223+1,EK$164,1,1,"Confirmed Trend")))</f>
        <v>6.4049060000000001E-3</v>
      </c>
      <c r="EL223" s="14" cm="1">
        <f t="array" aca="1" ref="EL223" ca="1">IF(INDIRECT(ADDRESS($B223+1,EL$164,1,1,"Confirmed Trend"))=0,#N/A,INDIRECT(ADDRESS($B223+1,EL$164,1,1,"Confirmed Trend")))</f>
        <v>7.3612408999999997E-3</v>
      </c>
      <c r="EM223" s="14" cm="1">
        <f t="array" aca="1" ref="EM223" ca="1">IF(INDIRECT(ADDRESS($B223+1,EM$164,1,1,"Confirmed Trend"))=0,#N/A,INDIRECT(ADDRESS($B223+1,EM$164,1,1,"Confirmed Trend")))</f>
        <v>8.4778053000000003E-3</v>
      </c>
      <c r="EN223" s="14" cm="1">
        <f t="array" aca="1" ref="EN223" ca="1">IF(INDIRECT(ADDRESS($B223+1,EN$164,1,1,"Confirmed Trend"))=0,#N/A,INDIRECT(ADDRESS($B223+1,EN$164,1,1,"Confirmed Trend")))</f>
        <v>9.3380812000000007E-3</v>
      </c>
      <c r="EO223" s="14" cm="1">
        <f t="array" aca="1" ref="EO223" ca="1">IF(INDIRECT(ADDRESS($B223+1,EO$164,1,1,"Confirmed Trend"))=0,#N/A,INDIRECT(ADDRESS($B223+1,EO$164,1,1,"Confirmed Trend")))</f>
        <v>1.0040889000000001E-2</v>
      </c>
      <c r="EP223" s="14" cm="1">
        <f t="array" aca="1" ref="EP223" ca="1">IF(INDIRECT(ADDRESS($B223+1,EP$164,1,1,"Confirmed Trend"))=0,#N/A,INDIRECT(ADDRESS($B223+1,EP$164,1,1,"Confirmed Trend")))</f>
        <v>1.2191002100000001E-2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</row>
    <row r="224" spans="2:162" x14ac:dyDescent="0.25">
      <c r="B224">
        <f t="shared" si="68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</row>
    <row r="225" spans="2:162" x14ac:dyDescent="0.25">
      <c r="B225">
        <f t="shared" si="68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</row>
    <row r="228" spans="2:162" x14ac:dyDescent="0.25">
      <c r="BT228" s="72"/>
    </row>
    <row r="229" spans="2:162" x14ac:dyDescent="0.25">
      <c r="C229" s="75">
        <v>0.08</v>
      </c>
      <c r="D229" s="76" t="s">
        <v>320</v>
      </c>
    </row>
    <row r="230" spans="2:162" x14ac:dyDescent="0.25">
      <c r="E230">
        <v>9</v>
      </c>
      <c r="F230">
        <f>E230+1</f>
        <v>10</v>
      </c>
      <c r="G230">
        <f t="shared" ref="G230" si="689">F230+1</f>
        <v>11</v>
      </c>
      <c r="H230">
        <f t="shared" ref="H230" si="690">G230+1</f>
        <v>12</v>
      </c>
      <c r="I230">
        <f t="shared" ref="I230" si="691">H230+1</f>
        <v>13</v>
      </c>
      <c r="J230">
        <f t="shared" ref="J230" si="692">I230+1</f>
        <v>14</v>
      </c>
      <c r="K230">
        <f t="shared" ref="K230" si="693">J230+1</f>
        <v>15</v>
      </c>
      <c r="L230">
        <f t="shared" ref="L230" si="694">K230+1</f>
        <v>16</v>
      </c>
      <c r="M230">
        <f t="shared" ref="M230" si="695">L230+1</f>
        <v>17</v>
      </c>
      <c r="N230">
        <f t="shared" ref="N230" si="696">M230+1</f>
        <v>18</v>
      </c>
      <c r="O230">
        <f t="shared" ref="O230" si="697">N230+1</f>
        <v>19</v>
      </c>
      <c r="P230">
        <f t="shared" ref="P230" si="698">O230+1</f>
        <v>20</v>
      </c>
      <c r="Q230">
        <f t="shared" ref="Q230" si="699">P230+1</f>
        <v>21</v>
      </c>
      <c r="R230">
        <f t="shared" ref="R230" si="700">Q230+1</f>
        <v>22</v>
      </c>
      <c r="S230">
        <f t="shared" ref="S230" si="701">R230+1</f>
        <v>23</v>
      </c>
      <c r="T230">
        <f t="shared" ref="T230" si="702">S230+1</f>
        <v>24</v>
      </c>
      <c r="U230">
        <f t="shared" ref="U230" si="703">T230+1</f>
        <v>25</v>
      </c>
      <c r="V230">
        <f t="shared" ref="V230" si="704">U230+1</f>
        <v>26</v>
      </c>
      <c r="W230">
        <f t="shared" ref="W230" si="705">V230+1</f>
        <v>27</v>
      </c>
      <c r="X230">
        <f t="shared" ref="X230" si="706">W230+1</f>
        <v>28</v>
      </c>
      <c r="Y230">
        <f t="shared" ref="Y230" si="707">X230+1</f>
        <v>29</v>
      </c>
      <c r="Z230">
        <f t="shared" ref="Z230" si="708">Y230+1</f>
        <v>30</v>
      </c>
      <c r="AA230">
        <f t="shared" ref="AA230" si="709">Z230+1</f>
        <v>31</v>
      </c>
      <c r="AB230">
        <f t="shared" ref="AB230" si="710">AA230+1</f>
        <v>32</v>
      </c>
      <c r="AC230">
        <f t="shared" ref="AC230" si="711">AB230+1</f>
        <v>33</v>
      </c>
      <c r="AD230">
        <f t="shared" ref="AD230" si="712">AC230+1</f>
        <v>34</v>
      </c>
      <c r="AE230">
        <f t="shared" ref="AE230" si="713">AD230+1</f>
        <v>35</v>
      </c>
      <c r="AF230">
        <f t="shared" ref="AF230" si="714">AE230+1</f>
        <v>36</v>
      </c>
      <c r="AG230">
        <f t="shared" ref="AG230" si="715">AF230+1</f>
        <v>37</v>
      </c>
      <c r="AH230">
        <f t="shared" ref="AH230" si="716">AG230+1</f>
        <v>38</v>
      </c>
      <c r="AI230">
        <f t="shared" ref="AI230" si="717">AH230+1</f>
        <v>39</v>
      </c>
      <c r="AJ230">
        <f t="shared" ref="AJ230" si="718">AI230+1</f>
        <v>40</v>
      </c>
      <c r="AK230">
        <f t="shared" ref="AK230" si="719">AJ230+1</f>
        <v>41</v>
      </c>
      <c r="AL230">
        <f t="shared" ref="AL230" si="720">AK230+1</f>
        <v>42</v>
      </c>
      <c r="AM230">
        <f t="shared" ref="AM230" si="721">AL230+1</f>
        <v>43</v>
      </c>
      <c r="AN230">
        <f t="shared" ref="AN230" si="722">AM230+1</f>
        <v>44</v>
      </c>
      <c r="AO230">
        <f t="shared" ref="AO230" si="723">AN230+1</f>
        <v>45</v>
      </c>
      <c r="AP230">
        <f t="shared" ref="AP230" si="724">AO230+1</f>
        <v>46</v>
      </c>
      <c r="AQ230">
        <f t="shared" ref="AQ230" si="725">AP230+1</f>
        <v>47</v>
      </c>
      <c r="AR230">
        <f t="shared" ref="AR230" si="726">AQ230+1</f>
        <v>48</v>
      </c>
      <c r="AS230">
        <f t="shared" ref="AS230" si="727">AR230+1</f>
        <v>49</v>
      </c>
      <c r="AT230">
        <f t="shared" ref="AT230" si="728">AS230+1</f>
        <v>50</v>
      </c>
      <c r="AU230">
        <f t="shared" ref="AU230" si="729">AT230+1</f>
        <v>51</v>
      </c>
      <c r="AV230">
        <f t="shared" ref="AV230" si="730">AU230+1</f>
        <v>52</v>
      </c>
      <c r="AW230">
        <f t="shared" ref="AW230" si="731">AV230+1</f>
        <v>53</v>
      </c>
      <c r="AX230">
        <f t="shared" ref="AX230" si="732">AW230+1</f>
        <v>54</v>
      </c>
      <c r="AY230">
        <f t="shared" ref="AY230" si="733">AX230+1</f>
        <v>55</v>
      </c>
      <c r="AZ230">
        <f t="shared" ref="AZ230" si="734">AY230+1</f>
        <v>56</v>
      </c>
      <c r="BA230">
        <f t="shared" ref="BA230" si="735">AZ230+1</f>
        <v>57</v>
      </c>
      <c r="BB230">
        <f t="shared" ref="BB230" si="736">BA230+1</f>
        <v>58</v>
      </c>
      <c r="BC230">
        <f t="shared" ref="BC230" si="737">BB230+1</f>
        <v>59</v>
      </c>
      <c r="BD230">
        <f t="shared" ref="BD230" si="738">BC230+1</f>
        <v>60</v>
      </c>
      <c r="BE230">
        <f t="shared" ref="BE230" si="739">BD230+1</f>
        <v>61</v>
      </c>
      <c r="BF230">
        <f t="shared" ref="BF230" si="740">BE230+1</f>
        <v>62</v>
      </c>
      <c r="BG230">
        <f t="shared" ref="BG230" si="741">BF230+1</f>
        <v>63</v>
      </c>
      <c r="BH230">
        <f t="shared" ref="BH230" si="742">BG230+1</f>
        <v>64</v>
      </c>
      <c r="BI230">
        <f t="shared" ref="BI230" si="743">BH230+1</f>
        <v>65</v>
      </c>
      <c r="BJ230">
        <f t="shared" ref="BJ230" si="744">BI230+1</f>
        <v>66</v>
      </c>
      <c r="BK230">
        <f t="shared" ref="BK230" si="745">BJ230+1</f>
        <v>67</v>
      </c>
      <c r="BL230">
        <f t="shared" ref="BL230" si="746">BK230+1</f>
        <v>68</v>
      </c>
      <c r="BM230">
        <f t="shared" ref="BM230" si="747">BL230+1</f>
        <v>69</v>
      </c>
      <c r="BN230">
        <f t="shared" ref="BN230" si="748">BM230+1</f>
        <v>70</v>
      </c>
      <c r="BO230">
        <f t="shared" ref="BO230" si="749">BN230+1</f>
        <v>71</v>
      </c>
      <c r="BP230">
        <f t="shared" ref="BP230" si="750">BO230+1</f>
        <v>72</v>
      </c>
      <c r="BQ230">
        <f t="shared" ref="BQ230" si="751">BP230+1</f>
        <v>73</v>
      </c>
      <c r="BR230">
        <f t="shared" ref="BR230" si="752">BQ230+1</f>
        <v>74</v>
      </c>
      <c r="BS230">
        <f t="shared" ref="BS230" si="753">BR230+1</f>
        <v>75</v>
      </c>
      <c r="BT230">
        <f t="shared" ref="BT230" si="754">BS230+1</f>
        <v>76</v>
      </c>
      <c r="BU230">
        <f t="shared" ref="BU230" si="755">BT230+1</f>
        <v>77</v>
      </c>
      <c r="BV230">
        <f t="shared" ref="BV230" si="756">BU230+1</f>
        <v>78</v>
      </c>
      <c r="BW230">
        <f t="shared" ref="BW230" si="757">BV230+1</f>
        <v>79</v>
      </c>
      <c r="BX230">
        <f t="shared" ref="BX230" si="758">BW230+1</f>
        <v>80</v>
      </c>
      <c r="BY230">
        <f t="shared" ref="BY230" si="759">BX230+1</f>
        <v>81</v>
      </c>
      <c r="BZ230">
        <f t="shared" ref="BZ230" si="760">BY230+1</f>
        <v>82</v>
      </c>
      <c r="CA230">
        <f t="shared" ref="CA230" si="761">BZ230+1</f>
        <v>83</v>
      </c>
      <c r="CB230">
        <f t="shared" ref="CB230" si="762">CA230+1</f>
        <v>84</v>
      </c>
      <c r="CC230">
        <f t="shared" ref="CC230" si="763">CB230+1</f>
        <v>85</v>
      </c>
      <c r="CD230">
        <f t="shared" ref="CD230" si="764">CC230+1</f>
        <v>86</v>
      </c>
      <c r="CE230">
        <f t="shared" ref="CE230" si="765">CD230+1</f>
        <v>87</v>
      </c>
      <c r="CF230">
        <f t="shared" ref="CF230" si="766">CE230+1</f>
        <v>88</v>
      </c>
      <c r="CG230">
        <f t="shared" ref="CG230" si="767">CF230+1</f>
        <v>89</v>
      </c>
      <c r="CH230">
        <f t="shared" ref="CH230" si="768">CG230+1</f>
        <v>90</v>
      </c>
      <c r="CI230">
        <f t="shared" ref="CI230" si="769">CH230+1</f>
        <v>91</v>
      </c>
      <c r="CJ230">
        <f t="shared" ref="CJ230" si="770">CI230+1</f>
        <v>92</v>
      </c>
      <c r="CK230">
        <f t="shared" ref="CK230" si="771">CJ230+1</f>
        <v>93</v>
      </c>
      <c r="CL230">
        <f t="shared" ref="CL230" si="772">CK230+1</f>
        <v>94</v>
      </c>
      <c r="CM230">
        <f t="shared" ref="CM230" si="773">CL230+1</f>
        <v>95</v>
      </c>
      <c r="CN230">
        <f t="shared" ref="CN230" si="774">CM230+1</f>
        <v>96</v>
      </c>
      <c r="CO230">
        <f t="shared" ref="CO230" si="775">CN230+1</f>
        <v>97</v>
      </c>
      <c r="CP230">
        <f t="shared" ref="CP230" si="776">CO230+1</f>
        <v>98</v>
      </c>
      <c r="CQ230">
        <f t="shared" ref="CQ230" si="777">CP230+1</f>
        <v>99</v>
      </c>
      <c r="CR230">
        <f t="shared" ref="CR230" si="778">CQ230+1</f>
        <v>100</v>
      </c>
      <c r="CS230">
        <f t="shared" ref="CS230" si="779">CR230+1</f>
        <v>101</v>
      </c>
      <c r="CT230">
        <f t="shared" ref="CT230" si="780">CS230+1</f>
        <v>102</v>
      </c>
      <c r="CU230">
        <f t="shared" ref="CU230" si="781">CT230+1</f>
        <v>103</v>
      </c>
      <c r="CV230">
        <f t="shared" ref="CV230" si="782">CU230+1</f>
        <v>104</v>
      </c>
      <c r="CW230">
        <f t="shared" ref="CW230" si="783">CV230+1</f>
        <v>105</v>
      </c>
      <c r="CX230">
        <f t="shared" ref="CX230" si="784">CW230+1</f>
        <v>106</v>
      </c>
      <c r="CY230">
        <f t="shared" ref="CY230" si="785">CX230+1</f>
        <v>107</v>
      </c>
      <c r="CZ230">
        <f t="shared" ref="CZ230" si="786">CY230+1</f>
        <v>108</v>
      </c>
      <c r="DA230">
        <f t="shared" ref="DA230" si="787">CZ230+1</f>
        <v>109</v>
      </c>
      <c r="DB230">
        <f t="shared" ref="DB230" si="788">DA230+1</f>
        <v>110</v>
      </c>
      <c r="DC230">
        <f t="shared" ref="DC230" si="789">DB230+1</f>
        <v>111</v>
      </c>
      <c r="DD230">
        <f t="shared" ref="DD230" si="790">DC230+1</f>
        <v>112</v>
      </c>
      <c r="DE230">
        <f t="shared" ref="DE230" si="791">DD230+1</f>
        <v>113</v>
      </c>
      <c r="DF230">
        <f t="shared" ref="DF230" si="792">DE230+1</f>
        <v>114</v>
      </c>
      <c r="DG230">
        <f t="shared" ref="DG230" si="793">DF230+1</f>
        <v>115</v>
      </c>
      <c r="DH230">
        <f t="shared" ref="DH230" si="794">DG230+1</f>
        <v>116</v>
      </c>
      <c r="DI230">
        <f t="shared" ref="DI230" si="795">DH230+1</f>
        <v>117</v>
      </c>
      <c r="DJ230">
        <f t="shared" ref="DJ230" si="796">DI230+1</f>
        <v>118</v>
      </c>
      <c r="DK230">
        <f t="shared" ref="DK230" si="797">DJ230+1</f>
        <v>119</v>
      </c>
      <c r="DL230">
        <f t="shared" ref="DL230" si="798">DK230+1</f>
        <v>120</v>
      </c>
      <c r="DM230">
        <f t="shared" ref="DM230" si="799">DL230+1</f>
        <v>121</v>
      </c>
      <c r="DN230">
        <f t="shared" ref="DN230" si="800">DM230+1</f>
        <v>122</v>
      </c>
      <c r="DO230">
        <f t="shared" ref="DO230" si="801">DN230+1</f>
        <v>123</v>
      </c>
      <c r="DP230">
        <f t="shared" ref="DP230" si="802">DO230+1</f>
        <v>124</v>
      </c>
      <c r="DQ230">
        <f t="shared" ref="DQ230" si="803">DP230+1</f>
        <v>125</v>
      </c>
      <c r="DR230">
        <f t="shared" ref="DR230" si="804">DQ230+1</f>
        <v>126</v>
      </c>
      <c r="DS230">
        <f t="shared" ref="DS230" si="805">DR230+1</f>
        <v>127</v>
      </c>
      <c r="DT230">
        <f t="shared" ref="DT230" si="806">DS230+1</f>
        <v>128</v>
      </c>
      <c r="DU230">
        <f t="shared" ref="DU230" si="807">DT230+1</f>
        <v>129</v>
      </c>
      <c r="DV230">
        <f t="shared" ref="DV230" si="808">DU230+1</f>
        <v>130</v>
      </c>
      <c r="DW230">
        <f t="shared" ref="DW230" si="809">DV230+1</f>
        <v>131</v>
      </c>
      <c r="DX230">
        <f t="shared" ref="DX230" si="810">DW230+1</f>
        <v>132</v>
      </c>
      <c r="DY230">
        <f t="shared" ref="DY230" si="811">DX230+1</f>
        <v>133</v>
      </c>
      <c r="DZ230">
        <f t="shared" ref="DZ230" si="812">DY230+1</f>
        <v>134</v>
      </c>
      <c r="EA230">
        <f t="shared" ref="EA230" si="813">DZ230+1</f>
        <v>135</v>
      </c>
      <c r="EB230">
        <f t="shared" ref="EB230" si="814">EA230+1</f>
        <v>136</v>
      </c>
      <c r="EC230">
        <f t="shared" ref="EC230" si="815">EB230+1</f>
        <v>137</v>
      </c>
      <c r="ED230">
        <f t="shared" ref="ED230" si="816">EC230+1</f>
        <v>138</v>
      </c>
      <c r="EE230">
        <f t="shared" ref="EE230" si="817">ED230+1</f>
        <v>139</v>
      </c>
      <c r="EF230">
        <f t="shared" ref="EF230" si="818">EE230+1</f>
        <v>140</v>
      </c>
      <c r="EG230">
        <f t="shared" ref="EG230" si="819">EF230+1</f>
        <v>141</v>
      </c>
      <c r="EH230">
        <f t="shared" ref="EH230" si="820">EG230+1</f>
        <v>142</v>
      </c>
      <c r="EI230">
        <f t="shared" ref="EI230" si="821">EH230+1</f>
        <v>143</v>
      </c>
      <c r="EJ230">
        <f t="shared" ref="EJ230" si="822">EI230+1</f>
        <v>144</v>
      </c>
      <c r="EK230">
        <f t="shared" ref="EK230" si="823">EJ230+1</f>
        <v>145</v>
      </c>
      <c r="EL230">
        <f t="shared" ref="EL230" si="824">EK230+1</f>
        <v>146</v>
      </c>
      <c r="EM230">
        <f t="shared" ref="EM230" si="825">EL230+1</f>
        <v>147</v>
      </c>
      <c r="EN230">
        <f t="shared" ref="EN230" si="826">EM230+1</f>
        <v>148</v>
      </c>
      <c r="EO230">
        <f t="shared" ref="EO230" si="827">EN230+1</f>
        <v>149</v>
      </c>
      <c r="EP230">
        <f t="shared" ref="EP230" si="828">EO230+1</f>
        <v>150</v>
      </c>
      <c r="EQ230">
        <f t="shared" ref="EQ230" si="829">EP230+1</f>
        <v>151</v>
      </c>
      <c r="ER230">
        <f t="shared" ref="ER230" si="830">EQ230+1</f>
        <v>152</v>
      </c>
      <c r="ES230">
        <f t="shared" ref="ES230" si="831">ER230+1</f>
        <v>153</v>
      </c>
      <c r="ET230">
        <f t="shared" ref="ET230" si="832">ES230+1</f>
        <v>154</v>
      </c>
      <c r="EU230">
        <f t="shared" ref="EU230" si="833">ET230+1</f>
        <v>155</v>
      </c>
      <c r="EV230">
        <f t="shared" ref="EV230" si="834">EU230+1</f>
        <v>156</v>
      </c>
      <c r="EW230">
        <f t="shared" ref="EW230" si="835">EV230+1</f>
        <v>157</v>
      </c>
      <c r="EX230">
        <f t="shared" ref="EX230" si="836">EW230+1</f>
        <v>158</v>
      </c>
      <c r="EY230">
        <f t="shared" ref="EY230" si="837">EX230+1</f>
        <v>159</v>
      </c>
      <c r="EZ230">
        <f t="shared" ref="EZ230" si="838">EY230+1</f>
        <v>160</v>
      </c>
      <c r="FA230">
        <f t="shared" ref="FA230" si="839">EZ230+1</f>
        <v>161</v>
      </c>
      <c r="FB230">
        <f t="shared" ref="FB230" si="840">FA230+1</f>
        <v>162</v>
      </c>
      <c r="FC230">
        <f t="shared" ref="FC230" si="841">FB230+1</f>
        <v>163</v>
      </c>
      <c r="FD230">
        <f t="shared" ref="FD230" si="842">FC230+1</f>
        <v>164</v>
      </c>
      <c r="FE230">
        <f t="shared" ref="FE230" si="843">FD230+1</f>
        <v>165</v>
      </c>
      <c r="FF230">
        <f t="shared" ref="FF230" si="844">FE230+1</f>
        <v>166</v>
      </c>
    </row>
    <row r="231" spans="2:162" x14ac:dyDescent="0.25">
      <c r="C231" s="5" t="s">
        <v>191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cm="1">
        <f t="array" aca="1" ref="EQ231" ca="1">INDIRECT(ADDRESS(1,EQ$164,1,1,"Actively Infected Trend"))</f>
        <v>0</v>
      </c>
      <c r="ER231" s="5" cm="1">
        <f t="array" aca="1" ref="ER231" ca="1">INDIRECT(ADDRESS(1,ER$164,1,1,"Actively Infected Trend"))</f>
        <v>0</v>
      </c>
      <c r="ES231" s="5" cm="1">
        <f t="array" aca="1" ref="ES231" ca="1">INDIRECT(ADDRESS(1,ES$164,1,1,"Actively Infected Trend"))</f>
        <v>0</v>
      </c>
      <c r="ET231" s="5" cm="1">
        <f t="array" aca="1" ref="ET231" ca="1">INDIRECT(ADDRESS(1,ET$164,1,1,"Actively Infected Trend"))</f>
        <v>0</v>
      </c>
      <c r="EU231" s="5" cm="1">
        <f t="array" aca="1" ref="EU231" ca="1">INDIRECT(ADDRESS(1,EU$164,1,1,"Actively Infected Trend"))</f>
        <v>0</v>
      </c>
      <c r="EV231" s="5" cm="1">
        <f t="array" aca="1" ref="EV231" ca="1">INDIRECT(ADDRESS(1,EV$164,1,1,"Actively Infected Trend"))</f>
        <v>0</v>
      </c>
      <c r="EW231" s="5" cm="1">
        <f t="array" aca="1" ref="EW231" ca="1">INDIRECT(ADDRESS(1,EW$164,1,1,"Actively Infected Trend"))</f>
        <v>0</v>
      </c>
      <c r="EX231" s="5" cm="1">
        <f t="array" aca="1" ref="EX231" ca="1">INDIRECT(ADDRESS(1,EX$164,1,1,"Actively Infected Trend"))</f>
        <v>0</v>
      </c>
      <c r="EY231" s="5" cm="1">
        <f t="array" aca="1" ref="EY231" ca="1">INDIRECT(ADDRESS(1,EY$164,1,1,"Actively Infected Trend"))</f>
        <v>0</v>
      </c>
      <c r="EZ231" s="5" cm="1">
        <f t="array" aca="1" ref="EZ231" ca="1">INDIRECT(ADDRESS(1,EZ$164,1,1,"Actively Infected Trend"))</f>
        <v>0</v>
      </c>
      <c r="FA231" s="5" cm="1">
        <f t="array" aca="1" ref="FA231" ca="1">INDIRECT(ADDRESS(1,FA$164,1,1,"Actively Infected Trend"))</f>
        <v>0</v>
      </c>
      <c r="FB231" s="5" cm="1">
        <f t="array" aca="1" ref="FB231" ca="1">INDIRECT(ADDRESS(1,FB$164,1,1,"Actively Infected Trend"))</f>
        <v>0</v>
      </c>
      <c r="FC231" s="5" cm="1">
        <f t="array" aca="1" ref="FC231" ca="1">INDIRECT(ADDRESS(1,FC$164,1,1,"Actively Infected Trend"))</f>
        <v>0</v>
      </c>
      <c r="FD231" s="5" cm="1">
        <f t="array" aca="1" ref="FD231" ca="1">INDIRECT(ADDRESS(1,FD$164,1,1,"Actively Infected Trend"))</f>
        <v>0</v>
      </c>
      <c r="FE231" s="5" cm="1">
        <f t="array" aca="1" ref="FE231" ca="1">INDIRECT(ADDRESS(1,FE$164,1,1,"Actively Infected Trend"))</f>
        <v>0</v>
      </c>
      <c r="FF231" s="5" cm="1">
        <f t="array" aca="1" ref="FF231" ca="1">INDIRECT(ADDRESS(1,FF$164,1,1,"Actively Infected Trend"))</f>
        <v>0</v>
      </c>
    </row>
    <row r="232" spans="2:162" x14ac:dyDescent="0.25">
      <c r="B232">
        <v>1</v>
      </c>
      <c r="C232" t="str" cm="1">
        <f t="array" aca="1" ref="C232" ca="1">INDIRECT(ADDRESS($B232+1,1,1,1,"Confirmed Trend"))</f>
        <v>American Samoa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t="e" cm="1">
        <f t="array" aca="1" ref="AV232" ca="1">IF(INDIRECT(ADDRESS($B232+1,AV$230,1,1,"Actively Infected Trend"))=0,#N/A,INDIRECT(ADDRESS($B232+1,AV$230,1,1,"Actively Infected Trend"))/R_Value)</f>
        <v>#N/A</v>
      </c>
      <c r="AW232" s="77" t="e" cm="1">
        <f t="array" aca="1" ref="AW232" ca="1">IF(INDIRECT(ADDRESS($B232+1,AW$230,1,1,"Actively Infected Trend"))=0,#N/A,INDIRECT(ADDRESS($B232+1,AW$230,1,1,"Actively Infected Trend"))/R_Value)</f>
        <v>#N/A</v>
      </c>
      <c r="AX232" s="77" t="e" cm="1">
        <f t="array" aca="1" ref="AX232" ca="1">IF(INDIRECT(ADDRESS($B232+1,AX$230,1,1,"Actively Infected Trend"))=0,#N/A,INDIRECT(ADDRESS($B232+1,AX$230,1,1,"Actively Infected Trend"))/R_Value)</f>
        <v>#N/A</v>
      </c>
      <c r="AY232" s="77" t="e" cm="1">
        <f t="array" aca="1" ref="AY232" ca="1">IF(INDIRECT(ADDRESS($B232+1,AY$230,1,1,"Actively Infected Trend"))=0,#N/A,INDIRECT(ADDRESS($B232+1,AY$230,1,1,"Actively Infected Trend"))/R_Value)</f>
        <v>#N/A</v>
      </c>
      <c r="AZ232" s="77" t="e" cm="1">
        <f t="array" aca="1" ref="AZ232" ca="1">IF(INDIRECT(ADDRESS($B232+1,AZ$230,1,1,"Actively Infected Trend"))=0,#N/A,INDIRECT(ADDRESS($B232+1,AZ$230,1,1,"Actively Infected Trend"))/R_Value)</f>
        <v>#N/A</v>
      </c>
      <c r="BA232" s="77" t="e" cm="1">
        <f t="array" aca="1" ref="BA232" ca="1">IF(INDIRECT(ADDRESS($B232+1,BA$230,1,1,"Actively Infected Trend"))=0,#N/A,INDIRECT(ADDRESS($B232+1,BA$230,1,1,"Actively Infected Trend"))/R_Value)</f>
        <v>#N/A</v>
      </c>
      <c r="BB232" s="77" t="e" cm="1">
        <f t="array" aca="1" ref="BB232" ca="1">IF(INDIRECT(ADDRESS($B232+1,BB$230,1,1,"Actively Infected Trend"))=0,#N/A,INDIRECT(ADDRESS($B232+1,BB$230,1,1,"Actively Infected Trend"))/R_Value)</f>
        <v>#N/A</v>
      </c>
      <c r="BC232" s="77" t="e" cm="1">
        <f t="array" aca="1" ref="BC232" ca="1">IF(INDIRECT(ADDRESS($B232+1,BC$230,1,1,"Actively Infected Trend"))=0,#N/A,INDIRECT(ADDRESS($B232+1,BC$230,1,1,"Actively Infected Trend"))/R_Value)</f>
        <v>#N/A</v>
      </c>
      <c r="BD232" s="77" t="e" cm="1">
        <f t="array" aca="1" ref="BD232" ca="1">IF(INDIRECT(ADDRESS($B232+1,BD$230,1,1,"Actively Infected Trend"))=0,#N/A,INDIRECT(ADDRESS($B232+1,BD$230,1,1,"Actively Infected Trend"))/R_Value)</f>
        <v>#N/A</v>
      </c>
      <c r="BE232" s="77" t="e" cm="1">
        <f t="array" aca="1" ref="BE232" ca="1">IF(INDIRECT(ADDRESS($B232+1,BE$230,1,1,"Actively Infected Trend"))=0,#N/A,INDIRECT(ADDRESS($B232+1,BE$230,1,1,"Actively Infected Trend"))/R_Value)</f>
        <v>#N/A</v>
      </c>
      <c r="BF232" s="77" t="e" cm="1">
        <f t="array" aca="1" ref="BF232" ca="1">IF(INDIRECT(ADDRESS($B232+1,BF$230,1,1,"Actively Infected Trend"))=0,#N/A,INDIRECT(ADDRESS($B232+1,BF$230,1,1,"Actively Infected Trend"))/R_Value)</f>
        <v>#N/A</v>
      </c>
      <c r="BG232" s="77" t="e" cm="1">
        <f t="array" aca="1" ref="BG232" ca="1">IF(INDIRECT(ADDRESS($B232+1,BG$230,1,1,"Actively Infected Trend"))=0,#N/A,INDIRECT(ADDRESS($B232+1,BG$230,1,1,"Actively Infected Trend"))/R_Value)</f>
        <v>#N/A</v>
      </c>
      <c r="BH232" s="77" t="e" cm="1">
        <f t="array" aca="1" ref="BH232" ca="1">IF(INDIRECT(ADDRESS($B232+1,BH$230,1,1,"Actively Infected Trend"))=0,#N/A,INDIRECT(ADDRESS($B232+1,BH$230,1,1,"Actively Infected Trend"))/R_Value)</f>
        <v>#N/A</v>
      </c>
      <c r="BI232" s="77" t="e" cm="1">
        <f t="array" aca="1" ref="BI232" ca="1">IF(INDIRECT(ADDRESS($B232+1,BI$230,1,1,"Actively Infected Trend"))=0,#N/A,INDIRECT(ADDRESS($B232+1,BI$230,1,1,"Actively Infected Trend"))/R_Value)</f>
        <v>#N/A</v>
      </c>
      <c r="BJ232" s="77" t="e" cm="1">
        <f t="array" aca="1" ref="BJ232" ca="1">IF(INDIRECT(ADDRESS($B232+1,BJ$230,1,1,"Actively Infected Trend"))=0,#N/A,INDIRECT(ADDRESS($B232+1,BJ$230,1,1,"Actively Infected Trend"))/R_Value)</f>
        <v>#N/A</v>
      </c>
      <c r="BK232" s="77" t="e" cm="1">
        <f t="array" aca="1" ref="BK232" ca="1">IF(INDIRECT(ADDRESS($B232+1,BK$230,1,1,"Actively Infected Trend"))=0,#N/A,INDIRECT(ADDRESS($B232+1,BK$230,1,1,"Actively Infected Trend"))/R_Value)</f>
        <v>#N/A</v>
      </c>
      <c r="BL232" s="77" t="e" cm="1">
        <f t="array" aca="1" ref="BL232" ca="1">IF(INDIRECT(ADDRESS($B232+1,BL$230,1,1,"Actively Infected Trend"))=0,#N/A,INDIRECT(ADDRESS($B232+1,BL$230,1,1,"Actively Infected Trend"))/R_Value)</f>
        <v>#N/A</v>
      </c>
      <c r="BM232" s="77" t="e" cm="1">
        <f t="array" aca="1" ref="BM232" ca="1">IF(INDIRECT(ADDRESS($B232+1,BM$230,1,1,"Actively Infected Trend"))=0,#N/A,INDIRECT(ADDRESS($B232+1,BM$230,1,1,"Actively Infected Trend"))/R_Value)</f>
        <v>#N/A</v>
      </c>
      <c r="BN232" s="77" t="e" cm="1">
        <f t="array" aca="1" ref="BN232" ca="1">IF(INDIRECT(ADDRESS($B232+1,BN$230,1,1,"Actively Infected Trend"))=0,#N/A,INDIRECT(ADDRESS($B232+1,BN$230,1,1,"Actively Infected Trend"))/R_Value)</f>
        <v>#N/A</v>
      </c>
      <c r="BO232" s="77" t="e" cm="1">
        <f t="array" aca="1" ref="BO232" ca="1">IF(INDIRECT(ADDRESS($B232+1,BO$230,1,1,"Actively Infected Trend"))=0,#N/A,INDIRECT(ADDRESS($B232+1,BO$230,1,1,"Actively Infected Trend"))/R_Value)</f>
        <v>#N/A</v>
      </c>
      <c r="BP232" s="77" t="e" cm="1">
        <f t="array" aca="1" ref="BP232" ca="1">IF(INDIRECT(ADDRESS($B232+1,BP$230,1,1,"Actively Infected Trend"))=0,#N/A,INDIRECT(ADDRESS($B232+1,BP$230,1,1,"Actively Infected Trend"))/R_Value)</f>
        <v>#N/A</v>
      </c>
      <c r="BQ232" s="77" t="e" cm="1">
        <f t="array" aca="1" ref="BQ232" ca="1">IF(INDIRECT(ADDRESS($B232+1,BQ$230,1,1,"Actively Infected Trend"))=0,#N/A,INDIRECT(ADDRESS($B232+1,BQ$230,1,1,"Actively Infected Trend"))/R_Value)</f>
        <v>#N/A</v>
      </c>
      <c r="BR232" s="77" t="e" cm="1">
        <f t="array" aca="1" ref="BR232" ca="1">IF(INDIRECT(ADDRESS($B232+1,BR$230,1,1,"Actively Infected Trend"))=0,#N/A,INDIRECT(ADDRESS($B232+1,BR$230,1,1,"Actively Infected Trend"))/R_Value)</f>
        <v>#N/A</v>
      </c>
      <c r="BS232" s="77" t="e" cm="1">
        <f t="array" aca="1" ref="BS232" ca="1">IF(INDIRECT(ADDRESS($B232+1,BS$230,1,1,"Actively Infected Trend"))=0,#N/A,INDIRECT(ADDRESS($B232+1,BS$230,1,1,"Actively Infected Trend"))/R_Value)</f>
        <v>#N/A</v>
      </c>
      <c r="BT232" s="77" t="e" cm="1">
        <f t="array" aca="1" ref="BT232" ca="1">IF(INDIRECT(ADDRESS($B232+1,BT$230,1,1,"Actively Infected Trend"))=0,#N/A,INDIRECT(ADDRESS($B232+1,BT$230,1,1,"Actively Infected Trend"))/R_Value)</f>
        <v>#N/A</v>
      </c>
      <c r="BU232" s="77" t="e" cm="1">
        <f t="array" aca="1" ref="BU232" ca="1">IF(INDIRECT(ADDRESS($B232+1,BU$230,1,1,"Actively Infected Trend"))=0,#N/A,INDIRECT(ADDRESS($B232+1,BU$230,1,1,"Actively Infected Trend"))/R_Value)</f>
        <v>#N/A</v>
      </c>
      <c r="BV232" s="77" t="e" cm="1">
        <f t="array" aca="1" ref="BV232" ca="1">IF(INDIRECT(ADDRESS($B232+1,BV$230,1,1,"Actively Infected Trend"))=0,#N/A,INDIRECT(ADDRESS($B232+1,BV$230,1,1,"Actively Infected Trend"))/R_Value)</f>
        <v>#N/A</v>
      </c>
      <c r="BW232" s="77" t="e" cm="1">
        <f t="array" aca="1" ref="BW232" ca="1">IF(INDIRECT(ADDRESS($B232+1,BW$230,1,1,"Actively Infected Trend"))=0,#N/A,INDIRECT(ADDRESS($B232+1,BW$230,1,1,"Actively Infected Trend"))/R_Value)</f>
        <v>#N/A</v>
      </c>
      <c r="BX232" s="77" t="e" cm="1">
        <f t="array" aca="1" ref="BX232" ca="1">IF(INDIRECT(ADDRESS($B232+1,BX$230,1,1,"Actively Infected Trend"))=0,#N/A,INDIRECT(ADDRESS($B232+1,BX$230,1,1,"Actively Infected Trend"))/R_Value)</f>
        <v>#N/A</v>
      </c>
      <c r="BY232" s="77" t="e" cm="1">
        <f t="array" aca="1" ref="BY232" ca="1">IF(INDIRECT(ADDRESS($B232+1,BY$230,1,1,"Actively Infected Trend"))=0,#N/A,INDIRECT(ADDRESS($B232+1,BY$230,1,1,"Actively Infected Trend"))/R_Value)</f>
        <v>#N/A</v>
      </c>
      <c r="BZ232" s="77" t="e" cm="1">
        <f t="array" aca="1" ref="BZ232" ca="1">IF(INDIRECT(ADDRESS($B232+1,BZ$230,1,1,"Actively Infected Trend"))=0,#N/A,INDIRECT(ADDRESS($B232+1,BZ$230,1,1,"Actively Infected Trend"))/R_Value)</f>
        <v>#N/A</v>
      </c>
      <c r="CA232" s="77" t="e" cm="1">
        <f t="array" aca="1" ref="CA232" ca="1">IF(INDIRECT(ADDRESS($B232+1,CA$230,1,1,"Actively Infected Trend"))=0,#N/A,INDIRECT(ADDRESS($B232+1,CA$230,1,1,"Actively Infected Trend"))/R_Value)</f>
        <v>#N/A</v>
      </c>
      <c r="CB232" s="77" t="e" cm="1">
        <f t="array" aca="1" ref="CB232" ca="1">IF(INDIRECT(ADDRESS($B232+1,CB$230,1,1,"Actively Infected Trend"))=0,#N/A,INDIRECT(ADDRESS($B232+1,CB$230,1,1,"Actively Infected Trend"))/R_Value)</f>
        <v>#N/A</v>
      </c>
      <c r="CC232" s="77" t="e" cm="1">
        <f t="array" aca="1" ref="CC232" ca="1">IF(INDIRECT(ADDRESS($B232+1,CC$230,1,1,"Actively Infected Trend"))=0,#N/A,INDIRECT(ADDRESS($B232+1,CC$230,1,1,"Actively Infected Trend"))/R_Value)</f>
        <v>#N/A</v>
      </c>
      <c r="CD232" s="77" t="e" cm="1">
        <f t="array" aca="1" ref="CD232" ca="1">IF(INDIRECT(ADDRESS($B232+1,CD$230,1,1,"Actively Infected Trend"))=0,#N/A,INDIRECT(ADDRESS($B232+1,CD$230,1,1,"Actively Infected Trend"))/R_Value)</f>
        <v>#N/A</v>
      </c>
      <c r="CE232" s="77" t="e" cm="1">
        <f t="array" aca="1" ref="CE232" ca="1">IF(INDIRECT(ADDRESS($B232+1,CE$230,1,1,"Actively Infected Trend"))=0,#N/A,INDIRECT(ADDRESS($B232+1,CE$230,1,1,"Actively Infected Trend"))/R_Value)</f>
        <v>#N/A</v>
      </c>
      <c r="CF232" s="77" t="e" cm="1">
        <f t="array" aca="1" ref="CF232" ca="1">IF(INDIRECT(ADDRESS($B232+1,CF$230,1,1,"Actively Infected Trend"))=0,#N/A,INDIRECT(ADDRESS($B232+1,CF$230,1,1,"Actively Infected Trend"))/R_Value)</f>
        <v>#N/A</v>
      </c>
      <c r="CG232" s="77" t="e" cm="1">
        <f t="array" aca="1" ref="CG232" ca="1">IF(INDIRECT(ADDRESS($B232+1,CG$230,1,1,"Actively Infected Trend"))=0,#N/A,INDIRECT(ADDRESS($B232+1,CG$230,1,1,"Actively Infected Trend"))/R_Value)</f>
        <v>#N/A</v>
      </c>
      <c r="CH232" s="77" t="e" cm="1">
        <f t="array" aca="1" ref="CH232" ca="1">IF(INDIRECT(ADDRESS($B232+1,CH$230,1,1,"Actively Infected Trend"))=0,#N/A,INDIRECT(ADDRESS($B232+1,CH$230,1,1,"Actively Infected Trend"))/R_Value)</f>
        <v>#N/A</v>
      </c>
      <c r="CI232" s="77" t="e" cm="1">
        <f t="array" aca="1" ref="CI232" ca="1">IF(INDIRECT(ADDRESS($B232+1,CI$230,1,1,"Actively Infected Trend"))=0,#N/A,INDIRECT(ADDRESS($B232+1,CI$230,1,1,"Actively Infected Trend"))/R_Value)</f>
        <v>#N/A</v>
      </c>
      <c r="CJ232" s="77" t="e" cm="1">
        <f t="array" aca="1" ref="CJ232" ca="1">IF(INDIRECT(ADDRESS($B232+1,CJ$230,1,1,"Actively Infected Trend"))=0,#N/A,INDIRECT(ADDRESS($B232+1,CJ$230,1,1,"Actively Infected Trend"))/R_Value)</f>
        <v>#N/A</v>
      </c>
      <c r="CK232" s="77" t="e" cm="1">
        <f t="array" aca="1" ref="CK232" ca="1">IF(INDIRECT(ADDRESS($B232+1,CK$230,1,1,"Actively Infected Trend"))=0,#N/A,INDIRECT(ADDRESS($B232+1,CK$230,1,1,"Actively Infected Trend"))/R_Value)</f>
        <v>#N/A</v>
      </c>
      <c r="CL232" s="77" t="e" cm="1">
        <f t="array" aca="1" ref="CL232" ca="1">IF(INDIRECT(ADDRESS($B232+1,CL$230,1,1,"Actively Infected Trend"))=0,#N/A,INDIRECT(ADDRESS($B232+1,CL$230,1,1,"Actively Infected Trend"))/R_Value)</f>
        <v>#N/A</v>
      </c>
      <c r="CM232" s="77" t="e" cm="1">
        <f t="array" aca="1" ref="CM232" ca="1">IF(INDIRECT(ADDRESS($B232+1,CM$230,1,1,"Actively Infected Trend"))=0,#N/A,INDIRECT(ADDRESS($B232+1,CM$230,1,1,"Actively Infected Trend"))/R_Value)</f>
        <v>#N/A</v>
      </c>
      <c r="CN232" s="77" t="e" cm="1">
        <f t="array" aca="1" ref="CN232" ca="1">IF(INDIRECT(ADDRESS($B232+1,CN$230,1,1,"Actively Infected Trend"))=0,#N/A,INDIRECT(ADDRESS($B232+1,CN$230,1,1,"Actively Infected Trend"))/R_Value)</f>
        <v>#N/A</v>
      </c>
      <c r="CO232" s="77" t="e" cm="1">
        <f t="array" aca="1" ref="CO232" ca="1">IF(INDIRECT(ADDRESS($B232+1,CO$230,1,1,"Actively Infected Trend"))=0,#N/A,INDIRECT(ADDRESS($B232+1,CO$230,1,1,"Actively Infected Trend"))/R_Value)</f>
        <v>#N/A</v>
      </c>
      <c r="CP232" s="77" t="e" cm="1">
        <f t="array" aca="1" ref="CP232" ca="1">IF(INDIRECT(ADDRESS($B232+1,CP$230,1,1,"Actively Infected Trend"))=0,#N/A,INDIRECT(ADDRESS($B232+1,CP$230,1,1,"Actively Infected Trend"))/R_Value)</f>
        <v>#N/A</v>
      </c>
      <c r="CQ232" s="77" t="e" cm="1">
        <f t="array" aca="1" ref="CQ232" ca="1">IF(INDIRECT(ADDRESS($B232+1,CQ$230,1,1,"Actively Infected Trend"))=0,#N/A,INDIRECT(ADDRESS($B232+1,CQ$230,1,1,"Actively Infected Trend"))/R_Value)</f>
        <v>#N/A</v>
      </c>
      <c r="CR232" s="77" t="e" cm="1">
        <f t="array" aca="1" ref="CR232" ca="1">IF(INDIRECT(ADDRESS($B232+1,CR$230,1,1,"Actively Infected Trend"))=0,#N/A,INDIRECT(ADDRESS($B232+1,CR$230,1,1,"Actively Infected Trend"))/R_Value)</f>
        <v>#N/A</v>
      </c>
      <c r="CS232" s="77" t="e" cm="1">
        <f t="array" aca="1" ref="CS232" ca="1">IF(INDIRECT(ADDRESS($B232+1,CS$230,1,1,"Actively Infected Trend"))=0,#N/A,INDIRECT(ADDRESS($B232+1,CS$230,1,1,"Actively Infected Trend"))/R_Value)</f>
        <v>#N/A</v>
      </c>
      <c r="CT232" s="77" t="e" cm="1">
        <f t="array" aca="1" ref="CT232" ca="1">IF(INDIRECT(ADDRESS($B232+1,CT$230,1,1,"Actively Infected Trend"))=0,#N/A,INDIRECT(ADDRESS($B232+1,CT$230,1,1,"Actively Infected Trend"))/R_Value)</f>
        <v>#N/A</v>
      </c>
      <c r="CU232" s="77" t="e" cm="1">
        <f t="array" aca="1" ref="CU232" ca="1">IF(INDIRECT(ADDRESS($B232+1,CU$230,1,1,"Actively Infected Trend"))=0,#N/A,INDIRECT(ADDRESS($B232+1,CU$230,1,1,"Actively Infected Trend"))/R_Value)</f>
        <v>#N/A</v>
      </c>
      <c r="CV232" s="77" t="e" cm="1">
        <f t="array" aca="1" ref="CV232" ca="1">IF(INDIRECT(ADDRESS($B232+1,CV$230,1,1,"Actively Infected Trend"))=0,#N/A,INDIRECT(ADDRESS($B232+1,CV$230,1,1,"Actively Infected Trend"))/R_Value)</f>
        <v>#N/A</v>
      </c>
      <c r="CW232" s="77" t="e" cm="1">
        <f t="array" aca="1" ref="CW232" ca="1">IF(INDIRECT(ADDRESS($B232+1,CW$230,1,1,"Actively Infected Trend"))=0,#N/A,INDIRECT(ADDRESS($B232+1,CW$230,1,1,"Actively Infected Trend"))/R_Value)</f>
        <v>#N/A</v>
      </c>
      <c r="CX232" s="77" t="e" cm="1">
        <f t="array" aca="1" ref="CX232" ca="1">IF(INDIRECT(ADDRESS($B232+1,CX$230,1,1,"Actively Infected Trend"))=0,#N/A,INDIRECT(ADDRESS($B232+1,CX$230,1,1,"Actively Infected Trend"))/R_Value)</f>
        <v>#N/A</v>
      </c>
      <c r="CY232" s="77" t="e" cm="1">
        <f t="array" aca="1" ref="CY232" ca="1">IF(INDIRECT(ADDRESS($B232+1,CY$230,1,1,"Actively Infected Trend"))=0,#N/A,INDIRECT(ADDRESS($B232+1,CY$230,1,1,"Actively Infected Trend"))/R_Value)</f>
        <v>#N/A</v>
      </c>
      <c r="CZ232" s="77" t="e" cm="1">
        <f t="array" aca="1" ref="CZ232" ca="1">IF(INDIRECT(ADDRESS($B232+1,CZ$230,1,1,"Actively Infected Trend"))=0,#N/A,INDIRECT(ADDRESS($B232+1,CZ$230,1,1,"Actively Infected Trend"))/R_Value)</f>
        <v>#N/A</v>
      </c>
      <c r="DA232" s="77" t="e" cm="1">
        <f t="array" aca="1" ref="DA232" ca="1">IF(INDIRECT(ADDRESS($B232+1,DA$230,1,1,"Actively Infected Trend"))=0,#N/A,INDIRECT(ADDRESS($B232+1,DA$230,1,1,"Actively Infected Trend"))/R_Value)</f>
        <v>#N/A</v>
      </c>
      <c r="DB232" s="77" t="e" cm="1">
        <f t="array" aca="1" ref="DB232" ca="1">IF(INDIRECT(ADDRESS($B232+1,DB$230,1,1,"Actively Infected Trend"))=0,#N/A,INDIRECT(ADDRESS($B232+1,DB$230,1,1,"Actively Infected Trend"))/R_Value)</f>
        <v>#N/A</v>
      </c>
      <c r="DC232" s="77" t="e" cm="1">
        <f t="array" aca="1" ref="DC232" ca="1">IF(INDIRECT(ADDRESS($B232+1,DC$230,1,1,"Actively Infected Trend"))=0,#N/A,INDIRECT(ADDRESS($B232+1,DC$230,1,1,"Actively Infected Trend"))/R_Value)</f>
        <v>#N/A</v>
      </c>
      <c r="DD232" s="77" t="e" cm="1">
        <f t="array" aca="1" ref="DD232" ca="1">IF(INDIRECT(ADDRESS($B232+1,DD$230,1,1,"Actively Infected Trend"))=0,#N/A,INDIRECT(ADDRESS($B232+1,DD$230,1,1,"Actively Infected Trend"))/R_Value)</f>
        <v>#N/A</v>
      </c>
      <c r="DE232" s="77" t="e" cm="1">
        <f t="array" aca="1" ref="DE232" ca="1">IF(INDIRECT(ADDRESS($B232+1,DE$230,1,1,"Actively Infected Trend"))=0,#N/A,INDIRECT(ADDRESS($B232+1,DE$230,1,1,"Actively Infected Trend"))/R_Value)</f>
        <v>#N/A</v>
      </c>
      <c r="DF232" s="77" t="e" cm="1">
        <f t="array" aca="1" ref="DF232" ca="1">IF(INDIRECT(ADDRESS($B232+1,DF$230,1,1,"Actively Infected Trend"))=0,#N/A,INDIRECT(ADDRESS($B232+1,DF$230,1,1,"Actively Infected Trend"))/R_Value)</f>
        <v>#N/A</v>
      </c>
      <c r="DG232" s="77" t="e" cm="1">
        <f t="array" aca="1" ref="DG232" ca="1">IF(INDIRECT(ADDRESS($B232+1,DG$230,1,1,"Actively Infected Trend"))=0,#N/A,INDIRECT(ADDRESS($B232+1,DG$230,1,1,"Actively Infected Trend"))/R_Value)</f>
        <v>#N/A</v>
      </c>
      <c r="DH232" s="77" t="e" cm="1">
        <f t="array" aca="1" ref="DH232" ca="1">IF(INDIRECT(ADDRESS($B232+1,DH$230,1,1,"Actively Infected Trend"))=0,#N/A,INDIRECT(ADDRESS($B232+1,DH$230,1,1,"Actively Infected Trend"))/R_Value)</f>
        <v>#N/A</v>
      </c>
      <c r="DI232" s="77" t="e" cm="1">
        <f t="array" aca="1" ref="DI232" ca="1">IF(INDIRECT(ADDRESS($B232+1,DI$230,1,1,"Actively Infected Trend"))=0,#N/A,INDIRECT(ADDRESS($B232+1,DI$230,1,1,"Actively Infected Trend"))/R_Value)</f>
        <v>#N/A</v>
      </c>
      <c r="DJ232" s="77" t="e" cm="1">
        <f t="array" aca="1" ref="DJ232" ca="1">IF(INDIRECT(ADDRESS($B232+1,DJ$230,1,1,"Actively Infected Trend"))=0,#N/A,INDIRECT(ADDRESS($B232+1,DJ$230,1,1,"Actively Infected Trend"))/R_Value)</f>
        <v>#N/A</v>
      </c>
      <c r="DK232" s="77" t="e" cm="1">
        <f t="array" aca="1" ref="DK232" ca="1">IF(INDIRECT(ADDRESS($B232+1,DK$230,1,1,"Actively Infected Trend"))=0,#N/A,INDIRECT(ADDRESS($B232+1,DK$230,1,1,"Actively Infected Trend"))/R_Value)</f>
        <v>#N/A</v>
      </c>
      <c r="DL232" s="77" t="e" cm="1">
        <f t="array" aca="1" ref="DL232" ca="1">IF(INDIRECT(ADDRESS($B232+1,DL$230,1,1,"Actively Infected Trend"))=0,#N/A,INDIRECT(ADDRESS($B232+1,DL$230,1,1,"Actively Infected Trend"))/R_Value)</f>
        <v>#N/A</v>
      </c>
      <c r="DM232" s="77" t="e" cm="1">
        <f t="array" aca="1" ref="DM232" ca="1">IF(INDIRECT(ADDRESS($B232+1,DM$230,1,1,"Actively Infected Trend"))=0,#N/A,INDIRECT(ADDRESS($B232+1,DM$230,1,1,"Actively Infected Trend"))/R_Value)</f>
        <v>#N/A</v>
      </c>
      <c r="DN232" s="77" t="e" cm="1">
        <f t="array" aca="1" ref="DN232" ca="1">IF(INDIRECT(ADDRESS($B232+1,DN$230,1,1,"Actively Infected Trend"))=0,#N/A,INDIRECT(ADDRESS($B232+1,DN$230,1,1,"Actively Infected Trend"))/R_Value)</f>
        <v>#N/A</v>
      </c>
      <c r="DO232" s="77" t="e" cm="1">
        <f t="array" aca="1" ref="DO232" ca="1">IF(INDIRECT(ADDRESS($B232+1,DO$230,1,1,"Actively Infected Trend"))=0,#N/A,INDIRECT(ADDRESS($B232+1,DO$230,1,1,"Actively Infected Trend"))/R_Value)</f>
        <v>#N/A</v>
      </c>
      <c r="DP232" s="77" t="e" cm="1">
        <f t="array" aca="1" ref="DP232" ca="1">IF(INDIRECT(ADDRESS($B232+1,DP$230,1,1,"Actively Infected Trend"))=0,#N/A,INDIRECT(ADDRESS($B232+1,DP$230,1,1,"Actively Infected Trend"))/R_Value)</f>
        <v>#N/A</v>
      </c>
      <c r="DQ232" s="77" t="e" cm="1">
        <f t="array" aca="1" ref="DQ232" ca="1">IF(INDIRECT(ADDRESS($B232+1,DQ$230,1,1,"Actively Infected Trend"))=0,#N/A,INDIRECT(ADDRESS($B232+1,DQ$230,1,1,"Actively Infected Trend"))/R_Value)</f>
        <v>#N/A</v>
      </c>
      <c r="DR232" s="77" t="e" cm="1">
        <f t="array" aca="1" ref="DR232" ca="1">IF(INDIRECT(ADDRESS($B232+1,DR$230,1,1,"Actively Infected Trend"))=0,#N/A,INDIRECT(ADDRESS($B232+1,DR$230,1,1,"Actively Infected Trend"))/R_Value)</f>
        <v>#N/A</v>
      </c>
      <c r="DS232" s="77" t="e" cm="1">
        <f t="array" aca="1" ref="DS232" ca="1">IF(INDIRECT(ADDRESS($B232+1,DS$230,1,1,"Actively Infected Trend"))=0,#N/A,INDIRECT(ADDRESS($B232+1,DS$230,1,1,"Actively Infected Trend"))/R_Value)</f>
        <v>#N/A</v>
      </c>
      <c r="DT232" s="77" t="e" cm="1">
        <f t="array" aca="1" ref="DT232" ca="1">IF(INDIRECT(ADDRESS($B232+1,DT$230,1,1,"Actively Infected Trend"))=0,#N/A,INDIRECT(ADDRESS($B232+1,DT$230,1,1,"Actively Infected Trend"))/R_Value)</f>
        <v>#N/A</v>
      </c>
      <c r="DU232" s="77" t="e" cm="1">
        <f t="array" aca="1" ref="DU232" ca="1">IF(INDIRECT(ADDRESS($B232+1,DU$230,1,1,"Actively Infected Trend"))=0,#N/A,INDIRECT(ADDRESS($B232+1,DU$230,1,1,"Actively Infected Trend"))/R_Value)</f>
        <v>#N/A</v>
      </c>
      <c r="DV232" s="77" t="e" cm="1">
        <f t="array" aca="1" ref="DV232" ca="1">IF(INDIRECT(ADDRESS($B232+1,DV$230,1,1,"Actively Infected Trend"))=0,#N/A,INDIRECT(ADDRESS($B232+1,DV$230,1,1,"Actively Infected Trend"))/R_Value)</f>
        <v>#N/A</v>
      </c>
      <c r="DW232" s="77" t="e" cm="1">
        <f t="array" aca="1" ref="DW232" ca="1">IF(INDIRECT(ADDRESS($B232+1,DW$230,1,1,"Actively Infected Trend"))=0,#N/A,INDIRECT(ADDRESS($B232+1,DW$230,1,1,"Actively Infected Trend"))/R_Value)</f>
        <v>#N/A</v>
      </c>
      <c r="DX232" s="77" t="e" cm="1">
        <f t="array" aca="1" ref="DX232" ca="1">IF(INDIRECT(ADDRESS($B232+1,DX$230,1,1,"Actively Infected Trend"))=0,#N/A,INDIRECT(ADDRESS($B232+1,DX$230,1,1,"Actively Infected Trend"))/R_Value)</f>
        <v>#N/A</v>
      </c>
      <c r="DY232" s="77" t="e" cm="1">
        <f t="array" aca="1" ref="DY232" ca="1">IF(INDIRECT(ADDRESS($B232+1,DY$230,1,1,"Actively Infected Trend"))=0,#N/A,INDIRECT(ADDRESS($B232+1,DY$230,1,1,"Actively Infected Trend"))/R_Value)</f>
        <v>#N/A</v>
      </c>
      <c r="DZ232" s="77" t="e" cm="1">
        <f t="array" aca="1" ref="DZ232" ca="1">IF(INDIRECT(ADDRESS($B232+1,DZ$230,1,1,"Actively Infected Trend"))=0,#N/A,INDIRECT(ADDRESS($B232+1,DZ$230,1,1,"Actively Infected Trend"))/R_Value)</f>
        <v>#N/A</v>
      </c>
      <c r="EA232" s="77" t="e" cm="1">
        <f t="array" aca="1" ref="EA232" ca="1">IF(INDIRECT(ADDRESS($B232+1,EA$230,1,1,"Actively Infected Trend"))=0,#N/A,INDIRECT(ADDRESS($B232+1,EA$230,1,1,"Actively Infected Trend"))/R_Value)</f>
        <v>#N/A</v>
      </c>
      <c r="EB232" s="77" t="e" cm="1">
        <f t="array" aca="1" ref="EB232" ca="1">IF(INDIRECT(ADDRESS($B232+1,EB$230,1,1,"Actively Infected Trend"))=0,#N/A,INDIRECT(ADDRESS($B232+1,EB$230,1,1,"Actively Infected Trend"))/R_Value)</f>
        <v>#N/A</v>
      </c>
      <c r="EC232" s="77" t="e" cm="1">
        <f t="array" aca="1" ref="EC232" ca="1">IF(INDIRECT(ADDRESS($B232+1,EC$230,1,1,"Actively Infected Trend"))=0,#N/A,INDIRECT(ADDRESS($B232+1,EC$230,1,1,"Actively Infected Trend"))/R_Value)</f>
        <v>#N/A</v>
      </c>
      <c r="ED232" s="77" t="e" cm="1">
        <f t="array" aca="1" ref="ED232" ca="1">IF(INDIRECT(ADDRESS($B232+1,ED$230,1,1,"Actively Infected Trend"))=0,#N/A,INDIRECT(ADDRESS($B232+1,ED$230,1,1,"Actively Infected Trend"))/R_Value)</f>
        <v>#N/A</v>
      </c>
      <c r="EE232" s="77" t="e" cm="1">
        <f t="array" aca="1" ref="EE232" ca="1">IF(INDIRECT(ADDRESS($B232+1,EE$230,1,1,"Actively Infected Trend"))=0,#N/A,INDIRECT(ADDRESS($B232+1,EE$230,1,1,"Actively Infected Trend"))/R_Value)</f>
        <v>#N/A</v>
      </c>
      <c r="EF232" s="77" t="e" cm="1">
        <f t="array" aca="1" ref="EF232" ca="1">IF(INDIRECT(ADDRESS($B232+1,EF$230,1,1,"Actively Infected Trend"))=0,#N/A,INDIRECT(ADDRESS($B232+1,EF$230,1,1,"Actively Infected Trend"))/R_Value)</f>
        <v>#N/A</v>
      </c>
      <c r="EG232" s="77" t="e" cm="1">
        <f t="array" aca="1" ref="EG232" ca="1">IF(INDIRECT(ADDRESS($B232+1,EG$230,1,1,"Actively Infected Trend"))=0,#N/A,INDIRECT(ADDRESS($B232+1,EG$230,1,1,"Actively Infected Trend"))/R_Value)</f>
        <v>#N/A</v>
      </c>
      <c r="EH232" s="77" t="e" cm="1">
        <f t="array" aca="1" ref="EH232" ca="1">IF(INDIRECT(ADDRESS($B232+1,EH$230,1,1,"Actively Infected Trend"))=0,#N/A,INDIRECT(ADDRESS($B232+1,EH$230,1,1,"Actively Infected Trend"))/R_Value)</f>
        <v>#N/A</v>
      </c>
      <c r="EI232" s="77" t="e" cm="1">
        <f t="array" aca="1" ref="EI232" ca="1">IF(INDIRECT(ADDRESS($B232+1,EI$230,1,1,"Actively Infected Trend"))=0,#N/A,INDIRECT(ADDRESS($B232+1,EI$230,1,1,"Actively Infected Trend"))/R_Value)</f>
        <v>#N/A</v>
      </c>
      <c r="EJ232" s="77" t="e" cm="1">
        <f t="array" aca="1" ref="EJ232" ca="1">IF(INDIRECT(ADDRESS($B232+1,EJ$230,1,1,"Actively Infected Trend"))=0,#N/A,INDIRECT(ADDRESS($B232+1,EJ$230,1,1,"Actively Infected Trend"))/R_Value)</f>
        <v>#N/A</v>
      </c>
      <c r="EK232" s="77" t="e" cm="1">
        <f t="array" aca="1" ref="EK232" ca="1">IF(INDIRECT(ADDRESS($B232+1,EK$230,1,1,"Actively Infected Trend"))=0,#N/A,INDIRECT(ADDRESS($B232+1,EK$230,1,1,"Actively Infected Trend"))/R_Value)</f>
        <v>#N/A</v>
      </c>
      <c r="EL232" s="77" t="e" cm="1">
        <f t="array" aca="1" ref="EL232" ca="1">IF(INDIRECT(ADDRESS($B232+1,EL$230,1,1,"Actively Infected Trend"))=0,#N/A,INDIRECT(ADDRESS($B232+1,EL$230,1,1,"Actively Infected Trend"))/R_Value)</f>
        <v>#N/A</v>
      </c>
      <c r="EM232" s="77" t="e" cm="1">
        <f t="array" aca="1" ref="EM232" ca="1">IF(INDIRECT(ADDRESS($B232+1,EM$230,1,1,"Actively Infected Trend"))=0,#N/A,INDIRECT(ADDRESS($B232+1,EM$230,1,1,"Actively Infected Trend"))/R_Value)</f>
        <v>#N/A</v>
      </c>
      <c r="EN232" s="77" t="e" cm="1">
        <f t="array" aca="1" ref="EN232" ca="1">IF(INDIRECT(ADDRESS($B232+1,EN$230,1,1,"Actively Infected Trend"))=0,#N/A,INDIRECT(ADDRESS($B232+1,EN$230,1,1,"Actively Infected Trend"))/R_Value)</f>
        <v>#N/A</v>
      </c>
      <c r="EO232" s="77" t="e" cm="1">
        <f t="array" aca="1" ref="EO232" ca="1">IF(INDIRECT(ADDRESS($B232+1,EO$230,1,1,"Actively Infected Trend"))=0,#N/A,INDIRECT(ADDRESS($B232+1,EO$230,1,1,"Actively Infected Trend"))/R_Value)</f>
        <v>#N/A</v>
      </c>
      <c r="EP232" s="77" t="e" cm="1">
        <f t="array" aca="1" ref="EP232" ca="1">IF(INDIRECT(ADDRESS($B232+1,EP$230,1,1,"Actively Infected Trend"))=0,#N/A,INDIRECT(ADDRESS($B232+1,EP$230,1,1,"Actively Infected Trend"))/R_Value)</f>
        <v>#N/A</v>
      </c>
      <c r="EQ232" s="77" t="e" cm="1">
        <f t="array" aca="1" ref="EQ232" ca="1">IF(INDIRECT(ADDRESS($B232+1,EQ$230,1,1,"Actively Infected Trend"))=0,#N/A,INDIRECT(ADDRESS($B232+1,EQ$230,1,1,"Actively Infected Trend"))/R_Value)</f>
        <v>#N/A</v>
      </c>
      <c r="ER232" s="77" t="e" cm="1">
        <f t="array" aca="1" ref="ER232" ca="1">IF(INDIRECT(ADDRESS($B232+1,ER$230,1,1,"Actively Infected Trend"))=0,#N/A,INDIRECT(ADDRESS($B232+1,ER$230,1,1,"Actively Infected Trend"))/R_Value)</f>
        <v>#N/A</v>
      </c>
      <c r="ES232" s="77" t="e" cm="1">
        <f t="array" aca="1" ref="ES232" ca="1">IF(INDIRECT(ADDRESS($B232+1,ES$230,1,1,"Actively Infected Trend"))=0,#N/A,INDIRECT(ADDRESS($B232+1,ES$230,1,1,"Actively Infected Trend"))/R_Value)</f>
        <v>#N/A</v>
      </c>
      <c r="ET232" s="77" t="e" cm="1">
        <f t="array" aca="1" ref="ET232" ca="1">IF(INDIRECT(ADDRESS($B232+1,ET$230,1,1,"Actively Infected Trend"))=0,#N/A,INDIRECT(ADDRESS($B232+1,ET$230,1,1,"Actively Infected Trend"))/R_Value)</f>
        <v>#N/A</v>
      </c>
      <c r="EU232" s="77" t="e" cm="1">
        <f t="array" aca="1" ref="EU232" ca="1">IF(INDIRECT(ADDRESS($B232+1,EU$230,1,1,"Actively Infected Trend"))=0,#N/A,INDIRECT(ADDRESS($B232+1,EU$230,1,1,"Actively Infected Trend"))/R_Value)</f>
        <v>#N/A</v>
      </c>
      <c r="EV232" s="77" t="e" cm="1">
        <f t="array" aca="1" ref="EV232" ca="1">IF(INDIRECT(ADDRESS($B232+1,EV$230,1,1,"Actively Infected Trend"))=0,#N/A,INDIRECT(ADDRESS($B232+1,EV$230,1,1,"Actively Infected Trend"))/R_Value)</f>
        <v>#N/A</v>
      </c>
      <c r="EW232" s="77" t="e" cm="1">
        <f t="array" aca="1" ref="EW232" ca="1">IF(INDIRECT(ADDRESS($B232+1,EW$230,1,1,"Actively Infected Trend"))=0,#N/A,INDIRECT(ADDRESS($B232+1,EW$230,1,1,"Actively Infected Trend"))/R_Value)</f>
        <v>#N/A</v>
      </c>
      <c r="EX232" s="77" t="e" cm="1">
        <f t="array" aca="1" ref="EX232" ca="1">IF(INDIRECT(ADDRESS($B232+1,EX$230,1,1,"Actively Infected Trend"))=0,#N/A,INDIRECT(ADDRESS($B232+1,EX$230,1,1,"Actively Infected Trend"))/R_Value)</f>
        <v>#N/A</v>
      </c>
      <c r="EY232" s="77" t="e" cm="1">
        <f t="array" aca="1" ref="EY232" ca="1">IF(INDIRECT(ADDRESS($B232+1,EY$230,1,1,"Actively Infected Trend"))=0,#N/A,INDIRECT(ADDRESS($B232+1,EY$230,1,1,"Actively Infected Trend"))/R_Value)</f>
        <v>#N/A</v>
      </c>
      <c r="EZ232" s="77" t="e" cm="1">
        <f t="array" aca="1" ref="EZ232" ca="1">IF(INDIRECT(ADDRESS($B232+1,EZ$230,1,1,"Actively Infected Trend"))=0,#N/A,INDIRECT(ADDRESS($B232+1,EZ$230,1,1,"Actively Infected Trend"))/R_Value)</f>
        <v>#N/A</v>
      </c>
      <c r="FA232" s="77" t="e" cm="1">
        <f t="array" aca="1" ref="FA232" ca="1">IF(INDIRECT(ADDRESS($B232+1,FA$230,1,1,"Actively Infected Trend"))=0,#N/A,INDIRECT(ADDRESS($B232+1,FA$230,1,1,"Actively Infected Trend"))/R_Value)</f>
        <v>#N/A</v>
      </c>
      <c r="FB232" s="77" t="e" cm="1">
        <f t="array" aca="1" ref="FB232" ca="1">IF(INDIRECT(ADDRESS($B232+1,FB$230,1,1,"Actively Infected Trend"))=0,#N/A,INDIRECT(ADDRESS($B232+1,FB$230,1,1,"Actively Infected Trend"))/R_Value)</f>
        <v>#N/A</v>
      </c>
      <c r="FC232" s="77" t="e" cm="1">
        <f t="array" aca="1" ref="FC232" ca="1">IF(INDIRECT(ADDRESS($B232+1,FC$230,1,1,"Actively Infected Trend"))=0,#N/A,INDIRECT(ADDRESS($B232+1,FC$230,1,1,"Actively Infected Trend"))/R_Value)</f>
        <v>#N/A</v>
      </c>
      <c r="FD232" s="77" t="e" cm="1">
        <f t="array" aca="1" ref="FD232" ca="1">IF(INDIRECT(ADDRESS($B232+1,FD$230,1,1,"Actively Infected Trend"))=0,#N/A,INDIRECT(ADDRESS($B232+1,FD$230,1,1,"Actively Infected Trend"))/R_Value)</f>
        <v>#N/A</v>
      </c>
      <c r="FE232" s="77" t="e" cm="1">
        <f t="array" aca="1" ref="FE232" ca="1">IF(INDIRECT(ADDRESS($B232+1,FE$230,1,1,"Actively Infected Trend"))=0,#N/A,INDIRECT(ADDRESS($B232+1,FE$230,1,1,"Actively Infected Trend"))/R_Value)</f>
        <v>#N/A</v>
      </c>
      <c r="FF232" s="77" t="e" cm="1">
        <f t="array" aca="1" ref="FF232" ca="1">IF(INDIRECT(ADDRESS($B232+1,FF$230,1,1,"Actively Infected Trend"))=0,#N/A,INDIRECT(ADDRESS($B232+1,FF$230,1,1,"Actively Infected Trend"))/R_Value)</f>
        <v>#N/A</v>
      </c>
    </row>
    <row r="233" spans="2:162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t="e" cm="1">
        <f t="array" aca="1" ref="BW233" ca="1">IF(INDIRECT(ADDRESS($B233+1,BW$230,1,1,"Actively Infected Trend"))=0,#N/A,INDIRECT(ADDRESS($B233+1,BW$230,1,1,"Actively Infected Trend"))/R_Value)</f>
        <v>#N/A</v>
      </c>
      <c r="BX233" s="77" t="e" cm="1">
        <f t="array" aca="1" ref="BX233" ca="1">IF(INDIRECT(ADDRESS($B233+1,BX$230,1,1,"Actively Infected Trend"))=0,#N/A,INDIRECT(ADDRESS($B233+1,BX$230,1,1,"Actively Infected Trend"))/R_Value)</f>
        <v>#N/A</v>
      </c>
      <c r="BY233" s="77" t="e" cm="1">
        <f t="array" aca="1" ref="BY233" ca="1">IF(INDIRECT(ADDRESS($B233+1,BY$230,1,1,"Actively Infected Trend"))=0,#N/A,INDIRECT(ADDRESS($B233+1,BY$230,1,1,"Actively Infected Trend"))/R_Value)</f>
        <v>#N/A</v>
      </c>
      <c r="BZ233" s="77" t="e" cm="1">
        <f t="array" aca="1" ref="BZ233" ca="1">IF(INDIRECT(ADDRESS($B233+1,BZ$230,1,1,"Actively Infected Trend"))=0,#N/A,INDIRECT(ADDRESS($B233+1,BZ$230,1,1,"Actively Infected Trend"))/R_Value)</f>
        <v>#N/A</v>
      </c>
      <c r="CA233" s="77" t="e" cm="1">
        <f t="array" aca="1" ref="CA233" ca="1">IF(INDIRECT(ADDRESS($B233+1,CA$230,1,1,"Actively Infected Trend"))=0,#N/A,INDIRECT(ADDRESS($B233+1,CA$230,1,1,"Actively Infected Trend"))/R_Value)</f>
        <v>#N/A</v>
      </c>
      <c r="CB233" s="77" t="e" cm="1">
        <f t="array" aca="1" ref="CB233" ca="1">IF(INDIRECT(ADDRESS($B233+1,CB$230,1,1,"Actively Infected Trend"))=0,#N/A,INDIRECT(ADDRESS($B233+1,CB$230,1,1,"Actively Infected Trend"))/R_Value)</f>
        <v>#N/A</v>
      </c>
      <c r="CC233" s="77" t="e" cm="1">
        <f t="array" aca="1" ref="CC233" ca="1">IF(INDIRECT(ADDRESS($B233+1,CC$230,1,1,"Actively Infected Trend"))=0,#N/A,INDIRECT(ADDRESS($B233+1,CC$230,1,1,"Actively Infected Trend"))/R_Value)</f>
        <v>#N/A</v>
      </c>
      <c r="CD233" s="77" t="e" cm="1">
        <f t="array" aca="1" ref="CD233" ca="1">IF(INDIRECT(ADDRESS($B233+1,CD$230,1,1,"Actively Infected Trend"))=0,#N/A,INDIRECT(ADDRESS($B233+1,CD$230,1,1,"Actively Infected Trend"))/R_Value)</f>
        <v>#N/A</v>
      </c>
      <c r="CE233" s="77" t="e" cm="1">
        <f t="array" aca="1" ref="CE233" ca="1">IF(INDIRECT(ADDRESS($B233+1,CE$230,1,1,"Actively Infected Trend"))=0,#N/A,INDIRECT(ADDRESS($B233+1,CE$230,1,1,"Actively Infected Trend"))/R_Value)</f>
        <v>#N/A</v>
      </c>
      <c r="CF233" s="77" t="e" cm="1">
        <f t="array" aca="1" ref="CF233" ca="1">IF(INDIRECT(ADDRESS($B233+1,CF$230,1,1,"Actively Infected Trend"))=0,#N/A,INDIRECT(ADDRESS($B233+1,CF$230,1,1,"Actively Infected Trend"))/R_Value)</f>
        <v>#N/A</v>
      </c>
      <c r="CG233" s="77" t="e" cm="1">
        <f t="array" aca="1" ref="CG233" ca="1">IF(INDIRECT(ADDRESS($B233+1,CG$230,1,1,"Actively Infected Trend"))=0,#N/A,INDIRECT(ADDRESS($B233+1,CG$230,1,1,"Actively Infected Trend"))/R_Value)</f>
        <v>#N/A</v>
      </c>
      <c r="CH233" s="77" cm="1">
        <f t="array" aca="1" ref="CH233" ca="1">IF(INDIRECT(ADDRESS($B233+1,CH$230,1,1,"Actively Infected Trend"))=0,#N/A,INDIRECT(ADDRESS($B233+1,CH$230,1,1,"Actively Infected Trend"))/R_Value)</f>
        <v>0.50645701249999997</v>
      </c>
      <c r="CI233" s="77" cm="1">
        <f t="array" aca="1" ref="CI233" ca="1">IF(INDIRECT(ADDRESS($B233+1,CI$230,1,1,"Actively Infected Trend"))=0,#N/A,INDIRECT(ADDRESS($B233+1,CI$230,1,1,"Actively Infected Trend"))/R_Value)</f>
        <v>0.450046895</v>
      </c>
      <c r="CJ233" s="77" cm="1">
        <f t="array" aca="1" ref="CJ233" ca="1">IF(INDIRECT(ADDRESS($B233+1,CJ$230,1,1,"Actively Infected Trend"))=0,#N/A,INDIRECT(ADDRESS($B233+1,CJ$230,1,1,"Actively Infected Trend"))/R_Value)</f>
        <v>0.4165409075</v>
      </c>
      <c r="CK233" s="77" cm="1">
        <f t="array" aca="1" ref="CK233" ca="1">IF(INDIRECT(ADDRESS($B233+1,CK$230,1,1,"Actively Infected Trend"))=0,#N/A,INDIRECT(ADDRESS($B233+1,CK$230,1,1,"Actively Infected Trend"))/R_Value)</f>
        <v>0.61391783499999997</v>
      </c>
      <c r="CL233" s="77" cm="1">
        <f t="array" aca="1" ref="CL233" ca="1">IF(INDIRECT(ADDRESS($B233+1,CL$230,1,1,"Actively Infected Trend"))=0,#N/A,INDIRECT(ADDRESS($B233+1,CL$230,1,1,"Actively Infected Trend"))/R_Value)</f>
        <v>0.76956502125000004</v>
      </c>
      <c r="CM233" s="77" cm="1">
        <f t="array" aca="1" ref="CM233" ca="1">IF(INDIRECT(ADDRESS($B233+1,CM$230,1,1,"Actively Infected Trend"))=0,#N/A,INDIRECT(ADDRESS($B233+1,CM$230,1,1,"Actively Infected Trend"))/R_Value)</f>
        <v>0.74817151874999999</v>
      </c>
      <c r="CN233" s="77" cm="1">
        <f t="array" aca="1" ref="CN233" ca="1">IF(INDIRECT(ADDRESS($B233+1,CN$230,1,1,"Actively Infected Trend"))=0,#N/A,INDIRECT(ADDRESS($B233+1,CN$230,1,1,"Actively Infected Trend"))/R_Value)</f>
        <v>0.72548500500000002</v>
      </c>
      <c r="CO233" s="77" cm="1">
        <f t="array" aca="1" ref="CO233" ca="1">IF(INDIRECT(ADDRESS($B233+1,CO$230,1,1,"Actively Infected Trend"))=0,#N/A,INDIRECT(ADDRESS($B233+1,CO$230,1,1,"Actively Infected Trend"))/R_Value)</f>
        <v>0.696631365</v>
      </c>
      <c r="CP233" s="77" cm="1">
        <f t="array" aca="1" ref="CP233" ca="1">IF(INDIRECT(ADDRESS($B233+1,CP$230,1,1,"Actively Infected Trend"))=0,#N/A,INDIRECT(ADDRESS($B233+1,CP$230,1,1,"Actively Infected Trend"))/R_Value)</f>
        <v>0.63776472125000006</v>
      </c>
      <c r="CQ233" s="77" cm="1">
        <f t="array" aca="1" ref="CQ233" ca="1">IF(INDIRECT(ADDRESS($B233+1,CQ$230,1,1,"Actively Infected Trend"))=0,#N/A,INDIRECT(ADDRESS($B233+1,CQ$230,1,1,"Actively Infected Trend"))/R_Value)</f>
        <v>0.53751320124999991</v>
      </c>
      <c r="CR233" s="77" cm="1">
        <f t="array" aca="1" ref="CR233" ca="1">IF(INDIRECT(ADDRESS($B233+1,CR$230,1,1,"Actively Infected Trend"))=0,#N/A,INDIRECT(ADDRESS($B233+1,CR$230,1,1,"Actively Infected Trend"))/R_Value)</f>
        <v>0.41330538999999999</v>
      </c>
      <c r="CS233" s="77" cm="1">
        <f t="array" aca="1" ref="CS233" ca="1">IF(INDIRECT(ADDRESS($B233+1,CS$230,1,1,"Actively Infected Trend"))=0,#N/A,INDIRECT(ADDRESS($B233+1,CS$230,1,1,"Actively Infected Trend"))/R_Value)</f>
        <v>0.30974542499999996</v>
      </c>
      <c r="CT233" s="77" cm="1">
        <f t="array" aca="1" ref="CT233" ca="1">IF(INDIRECT(ADDRESS($B233+1,CT$230,1,1,"Actively Infected Trend"))=0,#N/A,INDIRECT(ADDRESS($B233+1,CT$230,1,1,"Actively Infected Trend"))/R_Value)</f>
        <v>0.26400312250000002</v>
      </c>
      <c r="CU233" s="77" cm="1">
        <f t="array" aca="1" ref="CU233" ca="1">IF(INDIRECT(ADDRESS($B233+1,CU$230,1,1,"Actively Infected Trend"))=0,#N/A,INDIRECT(ADDRESS($B233+1,CU$230,1,1,"Actively Infected Trend"))/R_Value)</f>
        <v>0.29468546374999999</v>
      </c>
      <c r="CV233" s="77" cm="1">
        <f t="array" aca="1" ref="CV233" ca="1">IF(INDIRECT(ADDRESS($B233+1,CV$230,1,1,"Actively Infected Trend"))=0,#N/A,INDIRECT(ADDRESS($B233+1,CV$230,1,1,"Actively Infected Trend"))/R_Value)</f>
        <v>0.33344225124999999</v>
      </c>
      <c r="CW233" s="77" cm="1">
        <f t="array" aca="1" ref="CW233" ca="1">IF(INDIRECT(ADDRESS($B233+1,CW$230,1,1,"Actively Infected Trend"))=0,#N/A,INDIRECT(ADDRESS($B233+1,CW$230,1,1,"Actively Infected Trend"))/R_Value)</f>
        <v>0.38394367374999999</v>
      </c>
      <c r="CX233" s="77" cm="1">
        <f t="array" aca="1" ref="CX233" ca="1">IF(INDIRECT(ADDRESS($B233+1,CX$230,1,1,"Actively Infected Trend"))=0,#N/A,INDIRECT(ADDRESS($B233+1,CX$230,1,1,"Actively Infected Trend"))/R_Value)</f>
        <v>0.45248150874999998</v>
      </c>
      <c r="CY233" s="77" cm="1">
        <f t="array" aca="1" ref="CY233" ca="1">IF(INDIRECT(ADDRESS($B233+1,CY$230,1,1,"Actively Infected Trend"))=0,#N/A,INDIRECT(ADDRESS($B233+1,CY$230,1,1,"Actively Infected Trend"))/R_Value)</f>
        <v>0.51709502124999995</v>
      </c>
      <c r="CZ233" s="77" cm="1">
        <f t="array" aca="1" ref="CZ233" ca="1">IF(INDIRECT(ADDRESS($B233+1,CZ$230,1,1,"Actively Infected Trend"))=0,#N/A,INDIRECT(ADDRESS($B233+1,CZ$230,1,1,"Actively Infected Trend"))/R_Value)</f>
        <v>0.60324663125</v>
      </c>
      <c r="DA233" s="77" cm="1">
        <f t="array" aca="1" ref="DA233" ca="1">IF(INDIRECT(ADDRESS($B233+1,DA$230,1,1,"Actively Infected Trend"))=0,#N/A,INDIRECT(ADDRESS($B233+1,DA$230,1,1,"Actively Infected Trend"))/R_Value)</f>
        <v>0.72385915999999995</v>
      </c>
      <c r="DB233" s="77" cm="1">
        <f t="array" aca="1" ref="DB233" ca="1">IF(INDIRECT(ADDRESS($B233+1,DB$230,1,1,"Actively Infected Trend"))=0,#N/A,INDIRECT(ADDRESS($B233+1,DB$230,1,1,"Actively Infected Trend"))/R_Value)</f>
        <v>0.9047782900000001</v>
      </c>
      <c r="DC233" s="77" cm="1">
        <f t="array" aca="1" ref="DC233" ca="1">IF(INDIRECT(ADDRESS($B233+1,DC$230,1,1,"Actively Infected Trend"))=0,#N/A,INDIRECT(ADDRESS($B233+1,DC$230,1,1,"Actively Infected Trend"))/R_Value)</f>
        <v>0.90473298000000002</v>
      </c>
      <c r="DD233" s="77" cm="1">
        <f t="array" aca="1" ref="DD233" ca="1">IF(INDIRECT(ADDRESS($B233+1,DD$230,1,1,"Actively Infected Trend"))=0,#N/A,INDIRECT(ADDRESS($B233+1,DD$230,1,1,"Actively Infected Trend"))/R_Value)</f>
        <v>0.90468803124999997</v>
      </c>
      <c r="DE233" s="77" cm="1">
        <f t="array" aca="1" ref="DE233" ca="1">IF(INDIRECT(ADDRESS($B233+1,DE$230,1,1,"Actively Infected Trend"))=0,#N/A,INDIRECT(ADDRESS($B233+1,DE$230,1,1,"Actively Infected Trend"))/R_Value)</f>
        <v>0.9046433975</v>
      </c>
      <c r="DF233" s="77" cm="1">
        <f t="array" aca="1" ref="DF233" ca="1">IF(INDIRECT(ADDRESS($B233+1,DF$230,1,1,"Actively Infected Trend"))=0,#N/A,INDIRECT(ADDRESS($B233+1,DF$230,1,1,"Actively Infected Trend"))/R_Value)</f>
        <v>0.90459910500000007</v>
      </c>
      <c r="DG233" s="77" cm="1">
        <f t="array" aca="1" ref="DG233" ca="1">IF(INDIRECT(ADDRESS($B233+1,DG$230,1,1,"Actively Infected Trend"))=0,#N/A,INDIRECT(ADDRESS($B233+1,DG$230,1,1,"Actively Infected Trend"))/R_Value)</f>
        <v>0.95942488124999992</v>
      </c>
      <c r="DH233" s="77" cm="1">
        <f t="array" aca="1" ref="DH233" ca="1">IF(INDIRECT(ADDRESS($B233+1,DH$230,1,1,"Actively Infected Trend"))=0,#N/A,INDIRECT(ADDRESS($B233+1,DH$230,1,1,"Actively Infected Trend"))/R_Value)</f>
        <v>1.2223661300000002</v>
      </c>
      <c r="DI233" s="77" cm="1">
        <f t="array" aca="1" ref="DI233" ca="1">IF(INDIRECT(ADDRESS($B233+1,DI$230,1,1,"Actively Infected Trend"))=0,#N/A,INDIRECT(ADDRESS($B233+1,DI$230,1,1,"Actively Infected Trend"))/R_Value)</f>
        <v>1.5903799824999998</v>
      </c>
      <c r="DJ233" s="77" cm="1">
        <f t="array" aca="1" ref="DJ233" ca="1">IF(INDIRECT(ADDRESS($B233+1,DJ$230,1,1,"Actively Infected Trend"))=0,#N/A,INDIRECT(ADDRESS($B233+1,DJ$230,1,1,"Actively Infected Trend"))/R_Value)</f>
        <v>1.67050738375</v>
      </c>
      <c r="DK233" s="77" cm="1">
        <f t="array" aca="1" ref="DK233" ca="1">IF(INDIRECT(ADDRESS($B233+1,DK$230,1,1,"Actively Infected Trend"))=0,#N/A,INDIRECT(ADDRESS($B233+1,DK$230,1,1,"Actively Infected Trend"))/R_Value)</f>
        <v>1.9893102600000001</v>
      </c>
      <c r="DL233" s="77" cm="1">
        <f t="array" aca="1" ref="DL233" ca="1">IF(INDIRECT(ADDRESS($B233+1,DL$230,1,1,"Actively Infected Trend"))=0,#N/A,INDIRECT(ADDRESS($B233+1,DL$230,1,1,"Actively Infected Trend"))/R_Value)</f>
        <v>2.49974403</v>
      </c>
      <c r="DM233" s="77" cm="1">
        <f t="array" aca="1" ref="DM233" ca="1">IF(INDIRECT(ADDRESS($B233+1,DM$230,1,1,"Actively Infected Trend"))=0,#N/A,INDIRECT(ADDRESS($B233+1,DM$230,1,1,"Actively Infected Trend"))/R_Value)</f>
        <v>2.6180436737499999</v>
      </c>
      <c r="DN233" s="77" cm="1">
        <f t="array" aca="1" ref="DN233" ca="1">IF(INDIRECT(ADDRESS($B233+1,DN$230,1,1,"Actively Infected Trend"))=0,#N/A,INDIRECT(ADDRESS($B233+1,DN$230,1,1,"Actively Infected Trend"))/R_Value)</f>
        <v>2.20882459125</v>
      </c>
      <c r="DO233" s="77" cm="1">
        <f t="array" aca="1" ref="DO233" ca="1">IF(INDIRECT(ADDRESS($B233+1,DO$230,1,1,"Actively Infected Trend"))=0,#N/A,INDIRECT(ADDRESS($B233+1,DO$230,1,1,"Actively Infected Trend"))/R_Value)</f>
        <v>1.59997469</v>
      </c>
      <c r="DP233" s="77" cm="1">
        <f t="array" aca="1" ref="DP233" ca="1">IF(INDIRECT(ADDRESS($B233+1,DP$230,1,1,"Actively Infected Trend"))=0,#N/A,INDIRECT(ADDRESS($B233+1,DP$230,1,1,"Actively Infected Trend"))/R_Value)</f>
        <v>1.07164753375</v>
      </c>
      <c r="DQ233" s="77" cm="1">
        <f t="array" aca="1" ref="DQ233" ca="1">IF(INDIRECT(ADDRESS($B233+1,DQ$230,1,1,"Actively Infected Trend"))=0,#N/A,INDIRECT(ADDRESS($B233+1,DQ$230,1,1,"Actively Infected Trend"))/R_Value)</f>
        <v>0.79913786249999996</v>
      </c>
      <c r="DR233" s="77" cm="1">
        <f t="array" aca="1" ref="DR233" ca="1">IF(INDIRECT(ADDRESS($B233+1,DR$230,1,1,"Actively Infected Trend"))=0,#N/A,INDIRECT(ADDRESS($B233+1,DR$230,1,1,"Actively Infected Trend"))/R_Value)</f>
        <v>0.70772714250000002</v>
      </c>
      <c r="DS233" s="77" cm="1">
        <f t="array" aca="1" ref="DS233" ca="1">IF(INDIRECT(ADDRESS($B233+1,DS$230,1,1,"Actively Infected Trend"))=0,#N/A,INDIRECT(ADDRESS($B233+1,DS$230,1,1,"Actively Infected Trend"))/R_Value)</f>
        <v>0.58951443000000003</v>
      </c>
      <c r="DT233" s="77" cm="1">
        <f t="array" aca="1" ref="DT233" ca="1">IF(INDIRECT(ADDRESS($B233+1,DT$230,1,1,"Actively Infected Trend"))=0,#N/A,INDIRECT(ADDRESS($B233+1,DT$230,1,1,"Actively Infected Trend"))/R_Value)</f>
        <v>0.47771877999999995</v>
      </c>
      <c r="DU233" s="77" cm="1">
        <f t="array" aca="1" ref="DU233" ca="1">IF(INDIRECT(ADDRESS($B233+1,DU$230,1,1,"Actively Infected Trend"))=0,#N/A,INDIRECT(ADDRESS($B233+1,DU$230,1,1,"Actively Infected Trend"))/R_Value)</f>
        <v>0.42047769249999994</v>
      </c>
      <c r="DV233" s="77" cm="1">
        <f t="array" aca="1" ref="DV233" ca="1">IF(INDIRECT(ADDRESS($B233+1,DV$230,1,1,"Actively Infected Trend"))=0,#N/A,INDIRECT(ADDRESS($B233+1,DV$230,1,1,"Actively Infected Trend"))/R_Value)</f>
        <v>0.38102357374999996</v>
      </c>
      <c r="DW233" s="77" cm="1">
        <f t="array" aca="1" ref="DW233" ca="1">IF(INDIRECT(ADDRESS($B233+1,DW$230,1,1,"Actively Infected Trend"))=0,#N/A,INDIRECT(ADDRESS($B233+1,DW$230,1,1,"Actively Infected Trend"))/R_Value)</f>
        <v>0.35447282250000001</v>
      </c>
      <c r="DX233" s="77" cm="1">
        <f t="array" aca="1" ref="DX233" ca="1">IF(INDIRECT(ADDRESS($B233+1,DX$230,1,1,"Actively Infected Trend"))=0,#N/A,INDIRECT(ADDRESS($B233+1,DX$230,1,1,"Actively Infected Trend"))/R_Value)</f>
        <v>0.38030451250000002</v>
      </c>
      <c r="DY233" s="77" cm="1">
        <f t="array" aca="1" ref="DY233" ca="1">IF(INDIRECT(ADDRESS($B233+1,DY$230,1,1,"Actively Infected Trend"))=0,#N/A,INDIRECT(ADDRESS($B233+1,DY$230,1,1,"Actively Infected Trend"))/R_Value)</f>
        <v>0.42889026624999999</v>
      </c>
      <c r="DZ233" s="77" cm="1">
        <f t="array" aca="1" ref="DZ233" ca="1">IF(INDIRECT(ADDRESS($B233+1,DZ$230,1,1,"Actively Infected Trend"))=0,#N/A,INDIRECT(ADDRESS($B233+1,DZ$230,1,1,"Actively Infected Trend"))/R_Value)</f>
        <v>0.39111071125000002</v>
      </c>
      <c r="EA233" s="77" cm="1">
        <f t="array" aca="1" ref="EA233" ca="1">IF(INDIRECT(ADDRESS($B233+1,EA$230,1,1,"Actively Infected Trend"))=0,#N/A,INDIRECT(ADDRESS($B233+1,EA$230,1,1,"Actively Infected Trend"))/R_Value)</f>
        <v>0.39087615625</v>
      </c>
      <c r="EB233" s="77" cm="1">
        <f t="array" aca="1" ref="EB233" ca="1">IF(INDIRECT(ADDRESS($B233+1,EB$230,1,1,"Actively Infected Trend"))=0,#N/A,INDIRECT(ADDRESS($B233+1,EB$230,1,1,"Actively Infected Trend"))/R_Value)</f>
        <v>0.44278923375000001</v>
      </c>
      <c r="EC233" s="77" cm="1">
        <f t="array" aca="1" ref="EC233" ca="1">IF(INDIRECT(ADDRESS($B233+1,EC$230,1,1,"Actively Infected Trend"))=0,#N/A,INDIRECT(ADDRESS($B233+1,EC$230,1,1,"Actively Infected Trend"))/R_Value)</f>
        <v>0.51061134250000006</v>
      </c>
      <c r="ED233" s="77" cm="1">
        <f t="array" aca="1" ref="ED233" ca="1">IF(INDIRECT(ADDRESS($B233+1,ED$230,1,1,"Actively Infected Trend"))=0,#N/A,INDIRECT(ADDRESS($B233+1,ED$230,1,1,"Actively Infected Trend"))/R_Value)</f>
        <v>0.60297882124999991</v>
      </c>
      <c r="EE233" s="77" cm="1">
        <f t="array" aca="1" ref="EE233" ca="1">IF(INDIRECT(ADDRESS($B233+1,EE$230,1,1,"Actively Infected Trend"))=0,#N/A,INDIRECT(ADDRESS($B233+1,EE$230,1,1,"Actively Infected Trend"))/R_Value)</f>
        <v>0.64601803000000002</v>
      </c>
      <c r="EF233" s="77" cm="1">
        <f t="array" aca="1" ref="EF233" ca="1">IF(INDIRECT(ADDRESS($B233+1,EF$230,1,1,"Actively Infected Trend"))=0,#N/A,INDIRECT(ADDRESS($B233+1,EF$230,1,1,"Actively Infected Trend"))/R_Value)</f>
        <v>0.69567890749999994</v>
      </c>
      <c r="EG233" s="77" cm="1">
        <f t="array" aca="1" ref="EG233" ca="1">IF(INDIRECT(ADDRESS($B233+1,EG$230,1,1,"Actively Infected Trend"))=0,#N/A,INDIRECT(ADDRESS($B233+1,EG$230,1,1,"Actively Infected Trend"))/R_Value)</f>
        <v>0.75361685</v>
      </c>
      <c r="EH233" s="77" cm="1">
        <f t="array" aca="1" ref="EH233" ca="1">IF(INDIRECT(ADDRESS($B233+1,EH$230,1,1,"Actively Infected Trend"))=0,#N/A,INDIRECT(ADDRESS($B233+1,EH$230,1,1,"Actively Infected Trend"))/R_Value)</f>
        <v>0.99460820500000002</v>
      </c>
      <c r="EI233" s="77" cm="1">
        <f t="array" aca="1" ref="EI233" ca="1">IF(INDIRECT(ADDRESS($B233+1,EI$230,1,1,"Actively Infected Trend"))=0,#N/A,INDIRECT(ADDRESS($B233+1,EI$230,1,1,"Actively Infected Trend"))/R_Value)</f>
        <v>1.51934921125</v>
      </c>
      <c r="EJ233" s="77" cm="1">
        <f t="array" aca="1" ref="EJ233" ca="1">IF(INDIRECT(ADDRESS($B233+1,EJ$230,1,1,"Actively Infected Trend"))=0,#N/A,INDIRECT(ADDRESS($B233+1,EJ$230,1,1,"Actively Infected Trend"))/R_Value)</f>
        <v>2.25514451</v>
      </c>
      <c r="EK233" s="77" cm="1">
        <f t="array" aca="1" ref="EK233" ca="1">IF(INDIRECT(ADDRESS($B233+1,EK$230,1,1,"Actively Infected Trend"))=0,#N/A,INDIRECT(ADDRESS($B233+1,EK$230,1,1,"Actively Infected Trend"))/R_Value)</f>
        <v>2.6187673999999999</v>
      </c>
      <c r="EL233" s="77" cm="1">
        <f t="array" aca="1" ref="EL233" ca="1">IF(INDIRECT(ADDRESS($B233+1,EL$230,1,1,"Actively Infected Trend"))=0,#N/A,INDIRECT(ADDRESS($B233+1,EL$230,1,1,"Actively Infected Trend"))/R_Value)</f>
        <v>2.3030570774999997</v>
      </c>
      <c r="EM233" s="77" cm="1">
        <f t="array" aca="1" ref="EM233" ca="1">IF(INDIRECT(ADDRESS($B233+1,EM$230,1,1,"Actively Infected Trend"))=0,#N/A,INDIRECT(ADDRESS($B233+1,EM$230,1,1,"Actively Infected Trend"))/R_Value)</f>
        <v>1.648505935</v>
      </c>
      <c r="EN233" s="77" cm="1">
        <f t="array" aca="1" ref="EN233" ca="1">IF(INDIRECT(ADDRESS($B233+1,EN$230,1,1,"Actively Infected Trend"))=0,#N/A,INDIRECT(ADDRESS($B233+1,EN$230,1,1,"Actively Infected Trend"))/R_Value)</f>
        <v>1.2646846037499999</v>
      </c>
      <c r="EO233" s="77" cm="1">
        <f t="array" aca="1" ref="EO233" ca="1">IF(INDIRECT(ADDRESS($B233+1,EO$230,1,1,"Actively Infected Trend"))=0,#N/A,INDIRECT(ADDRESS($B233+1,EO$230,1,1,"Actively Infected Trend"))/R_Value)</f>
        <v>1.366964195</v>
      </c>
      <c r="EP233" s="77" cm="1">
        <f t="array" aca="1" ref="EP233" ca="1">IF(INDIRECT(ADDRESS($B233+1,EP$230,1,1,"Actively Infected Trend"))=0,#N/A,INDIRECT(ADDRESS($B233+1,EP$230,1,1,"Actively Infected Trend"))/R_Value)</f>
        <v>1.51096712375</v>
      </c>
      <c r="EQ233" s="77" t="e" cm="1">
        <f t="array" aca="1" ref="EQ233" ca="1">IF(INDIRECT(ADDRESS($B233+1,EQ$230,1,1,"Actively Infected Trend"))=0,#N/A,INDIRECT(ADDRESS($B233+1,EQ$230,1,1,"Actively Infected Trend"))/R_Value)</f>
        <v>#N/A</v>
      </c>
      <c r="ER233" s="77" t="e" cm="1">
        <f t="array" aca="1" ref="ER233" ca="1">IF(INDIRECT(ADDRESS($B233+1,ER$230,1,1,"Actively Infected Trend"))=0,#N/A,INDIRECT(ADDRESS($B233+1,ER$230,1,1,"Actively Infected Trend"))/R_Value)</f>
        <v>#N/A</v>
      </c>
      <c r="ES233" s="77" t="e" cm="1">
        <f t="array" aca="1" ref="ES233" ca="1">IF(INDIRECT(ADDRESS($B233+1,ES$230,1,1,"Actively Infected Trend"))=0,#N/A,INDIRECT(ADDRESS($B233+1,ES$230,1,1,"Actively Infected Trend"))/R_Value)</f>
        <v>#N/A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</row>
    <row r="234" spans="2:162" x14ac:dyDescent="0.25">
      <c r="B234">
        <f t="shared" ref="B234:B291" si="845">B233+1</f>
        <v>3</v>
      </c>
      <c r="C234" t="str" cm="1">
        <f t="array" aca="1" ref="C234" ca="1">INDIRECT(ADDRESS($B234+1,1,1,1,"Actively Infected Trend"))</f>
        <v>US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cm="1">
        <f t="array" aca="1" ref="W234" ca="1">IF(INDIRECT(ADDRESS($B234+1,W$230,1,1,"Actively Infected Trend"))=0,#N/A,INDIRECT(ADDRESS($B234+1,W$230,1,1,"Actively Infected Trend"))/R_Value)</f>
        <v>0.24047030875</v>
      </c>
      <c r="X234" s="77" cm="1">
        <f t="array" aca="1" ref="X234" ca="1">IF(INDIRECT(ADDRESS($B234+1,X$230,1,1,"Actively Infected Trend"))=0,#N/A,INDIRECT(ADDRESS($B234+1,X$230,1,1,"Actively Infected Trend"))/R_Value)</f>
        <v>0.25058049625000001</v>
      </c>
      <c r="Y234" s="77" cm="1">
        <f t="array" aca="1" ref="Y234" ca="1">IF(INDIRECT(ADDRESS($B234+1,Y$230,1,1,"Actively Infected Trend"))=0,#N/A,INDIRECT(ADDRESS($B234+1,Y$230,1,1,"Actively Infected Trend"))/R_Value)</f>
        <v>0.26158988999999999</v>
      </c>
      <c r="Z234" s="77" cm="1">
        <f t="array" aca="1" ref="Z234" ca="1">IF(INDIRECT(ADDRESS($B234+1,Z$230,1,1,"Actively Infected Trend"))=0,#N/A,INDIRECT(ADDRESS($B234+1,Z$230,1,1,"Actively Infected Trend"))/R_Value)</f>
        <v>0.3303202375</v>
      </c>
      <c r="AA234" s="77" cm="1">
        <f t="array" aca="1" ref="AA234" ca="1">IF(INDIRECT(ADDRESS($B234+1,AA$230,1,1,"Actively Infected Trend"))=0,#N/A,INDIRECT(ADDRESS($B234+1,AA$230,1,1,"Actively Infected Trend"))/R_Value)</f>
        <v>0.46485794374999995</v>
      </c>
      <c r="AB234" s="77" cm="1">
        <f t="array" aca="1" ref="AB234" ca="1">IF(INDIRECT(ADDRESS($B234+1,AB$230,1,1,"Actively Infected Trend"))=0,#N/A,INDIRECT(ADDRESS($B234+1,AB$230,1,1,"Actively Infected Trend"))/R_Value)</f>
        <v>0.63463726374999996</v>
      </c>
      <c r="AC234" s="77" cm="1">
        <f t="array" aca="1" ref="AC234" ca="1">IF(INDIRECT(ADDRESS($B234+1,AC$230,1,1,"Actively Infected Trend"))=0,#N/A,INDIRECT(ADDRESS($B234+1,AC$230,1,1,"Actively Infected Trend"))/R_Value)</f>
        <v>0.85200710000000002</v>
      </c>
      <c r="AD234" s="77" cm="1">
        <f t="array" aca="1" ref="AD234" ca="1">IF(INDIRECT(ADDRESS($B234+1,AD$230,1,1,"Actively Infected Trend"))=0,#N/A,INDIRECT(ADDRESS($B234+1,AD$230,1,1,"Actively Infected Trend"))/R_Value)</f>
        <v>1.1007647062500001</v>
      </c>
      <c r="AE234" s="77" cm="1">
        <f t="array" aca="1" ref="AE234" ca="1">IF(INDIRECT(ADDRESS($B234+1,AE$230,1,1,"Actively Infected Trend"))=0,#N/A,INDIRECT(ADDRESS($B234+1,AE$230,1,1,"Actively Infected Trend"))/R_Value)</f>
        <v>1.4066318637499999</v>
      </c>
      <c r="AF234" s="77" cm="1">
        <f t="array" aca="1" ref="AF234" ca="1">IF(INDIRECT(ADDRESS($B234+1,AF$230,1,1,"Actively Infected Trend"))=0,#N/A,INDIRECT(ADDRESS($B234+1,AF$230,1,1,"Actively Infected Trend"))/R_Value)</f>
        <v>1.1593108187499999</v>
      </c>
      <c r="AG234" s="77" cm="1">
        <f t="array" aca="1" ref="AG234" ca="1">IF(INDIRECT(ADDRESS($B234+1,AG$230,1,1,"Actively Infected Trend"))=0,#N/A,INDIRECT(ADDRESS($B234+1,AG$230,1,1,"Actively Infected Trend"))/R_Value)</f>
        <v>1.0237156875</v>
      </c>
      <c r="AH234" s="77" cm="1">
        <f t="array" aca="1" ref="AH234" ca="1">IF(INDIRECT(ADDRESS($B234+1,AH$230,1,1,"Actively Infected Trend"))=0,#N/A,INDIRECT(ADDRESS($B234+1,AH$230,1,1,"Actively Infected Trend"))/R_Value)</f>
        <v>0.98471382375000005</v>
      </c>
      <c r="AI234" s="77" cm="1">
        <f t="array" aca="1" ref="AI234" ca="1">IF(INDIRECT(ADDRESS($B234+1,AI$230,1,1,"Actively Infected Trend"))=0,#N/A,INDIRECT(ADDRESS($B234+1,AI$230,1,1,"Actively Infected Trend"))/R_Value)</f>
        <v>0.94853515750000006</v>
      </c>
      <c r="AJ234" s="77" cm="1">
        <f t="array" aca="1" ref="AJ234" ca="1">IF(INDIRECT(ADDRESS($B234+1,AJ$230,1,1,"Actively Infected Trend"))=0,#N/A,INDIRECT(ADDRESS($B234+1,AJ$230,1,1,"Actively Infected Trend"))/R_Value)</f>
        <v>1.71548544125</v>
      </c>
      <c r="AK234" s="77" cm="1">
        <f t="array" aca="1" ref="AK234" ca="1">IF(INDIRECT(ADDRESS($B234+1,AK$230,1,1,"Actively Infected Trend"))=0,#N/A,INDIRECT(ADDRESS($B234+1,AK$230,1,1,"Actively Infected Trend"))/R_Value)</f>
        <v>3.099265285</v>
      </c>
      <c r="AL234" s="77" cm="1">
        <f t="array" aca="1" ref="AL234" ca="1">IF(INDIRECT(ADDRESS($B234+1,AL$230,1,1,"Actively Infected Trend"))=0,#N/A,INDIRECT(ADDRESS($B234+1,AL$230,1,1,"Actively Infected Trend"))/R_Value)</f>
        <v>4.5725885499999999</v>
      </c>
      <c r="AM234" s="77" cm="1">
        <f t="array" aca="1" ref="AM234" ca="1">IF(INDIRECT(ADDRESS($B234+1,AM$230,1,1,"Actively Infected Trend"))=0,#N/A,INDIRECT(ADDRESS($B234+1,AM$230,1,1,"Actively Infected Trend"))/R_Value)</f>
        <v>5.5143037249999995</v>
      </c>
      <c r="AN234" s="77" cm="1">
        <f t="array" aca="1" ref="AN234" ca="1">IF(INDIRECT(ADDRESS($B234+1,AN$230,1,1,"Actively Infected Trend"))=0,#N/A,INDIRECT(ADDRESS($B234+1,AN$230,1,1,"Actively Infected Trend"))/R_Value)</f>
        <v>4.8006839037499995</v>
      </c>
      <c r="AO234" s="77" cm="1">
        <f t="array" aca="1" ref="AO234" ca="1">IF(INDIRECT(ADDRESS($B234+1,AO$230,1,1,"Actively Infected Trend"))=0,#N/A,INDIRECT(ADDRESS($B234+1,AO$230,1,1,"Actively Infected Trend"))/R_Value)</f>
        <v>3.2520346287500002</v>
      </c>
      <c r="AP234" s="77" cm="1">
        <f t="array" aca="1" ref="AP234" ca="1">IF(INDIRECT(ADDRESS($B234+1,AP$230,1,1,"Actively Infected Trend"))=0,#N/A,INDIRECT(ADDRESS($B234+1,AP$230,1,1,"Actively Infected Trend"))/R_Value)</f>
        <v>1.69881563375</v>
      </c>
      <c r="AQ234" s="77" cm="1">
        <f t="array" aca="1" ref="AQ234" ca="1">IF(INDIRECT(ADDRESS($B234+1,AQ$230,1,1,"Actively Infected Trend"))=0,#N/A,INDIRECT(ADDRESS($B234+1,AQ$230,1,1,"Actively Infected Trend"))/R_Value)</f>
        <v>1.03052193375</v>
      </c>
      <c r="AR234" s="77" cm="1">
        <f t="array" aca="1" ref="AR234" ca="1">IF(INDIRECT(ADDRESS($B234+1,AR$230,1,1,"Actively Infected Trend"))=0,#N/A,INDIRECT(ADDRESS($B234+1,AR$230,1,1,"Actively Infected Trend"))/R_Value)</f>
        <v>0.87077365875000001</v>
      </c>
      <c r="AS234" s="77" cm="1">
        <f t="array" aca="1" ref="AS234" ca="1">IF(INDIRECT(ADDRESS($B234+1,AS$230,1,1,"Actively Infected Trend"))=0,#N/A,INDIRECT(ADDRESS($B234+1,AS$230,1,1,"Actively Infected Trend"))/R_Value)</f>
        <v>1.336478745</v>
      </c>
      <c r="AT234" s="77" cm="1">
        <f t="array" aca="1" ref="AT234" ca="1">IF(INDIRECT(ADDRESS($B234+1,AT$230,1,1,"Actively Infected Trend"))=0,#N/A,INDIRECT(ADDRESS($B234+1,AT$230,1,1,"Actively Infected Trend"))/R_Value)</f>
        <v>1.9134866649999998</v>
      </c>
      <c r="AU234" s="77" cm="1">
        <f t="array" aca="1" ref="AU234" ca="1">IF(INDIRECT(ADDRESS($B234+1,AU$230,1,1,"Actively Infected Trend"))=0,#N/A,INDIRECT(ADDRESS($B234+1,AU$230,1,1,"Actively Infected Trend"))/R_Value)</f>
        <v>2.5420398574999998</v>
      </c>
      <c r="AV234" s="77" cm="1">
        <f t="array" aca="1" ref="AV234" ca="1">IF(INDIRECT(ADDRESS($B234+1,AV$230,1,1,"Actively Infected Trend"))=0,#N/A,INDIRECT(ADDRESS($B234+1,AV$230,1,1,"Actively Infected Trend"))/R_Value)</f>
        <v>3.2894959975</v>
      </c>
      <c r="AW234" s="77" cm="1">
        <f t="array" aca="1" ref="AW234" ca="1">IF(INDIRECT(ADDRESS($B234+1,AW$230,1,1,"Actively Infected Trend"))=0,#N/A,INDIRECT(ADDRESS($B234+1,AW$230,1,1,"Actively Infected Trend"))/R_Value)</f>
        <v>3.6471854512499999</v>
      </c>
      <c r="AX234" s="77" cm="1">
        <f t="array" aca="1" ref="AX234" ca="1">IF(INDIRECT(ADDRESS($B234+1,AX$230,1,1,"Actively Infected Trend"))=0,#N/A,INDIRECT(ADDRESS($B234+1,AX$230,1,1,"Actively Infected Trend"))/R_Value)</f>
        <v>4.3301246937500002</v>
      </c>
      <c r="AY234" s="77" cm="1">
        <f t="array" aca="1" ref="AY234" ca="1">IF(INDIRECT(ADDRESS($B234+1,AY$230,1,1,"Actively Infected Trend"))=0,#N/A,INDIRECT(ADDRESS($B234+1,AY$230,1,1,"Actively Infected Trend"))/R_Value)</f>
        <v>4.6419723399999997</v>
      </c>
      <c r="AZ234" s="77" cm="1">
        <f t="array" aca="1" ref="AZ234" ca="1">IF(INDIRECT(ADDRESS($B234+1,AZ$230,1,1,"Actively Infected Trend"))=0,#N/A,INDIRECT(ADDRESS($B234+1,AZ$230,1,1,"Actively Infected Trend"))/R_Value)</f>
        <v>4.4846606512499996</v>
      </c>
      <c r="BA234" s="77" cm="1">
        <f t="array" aca="1" ref="BA234" ca="1">IF(INDIRECT(ADDRESS($B234+1,BA$230,1,1,"Actively Infected Trend"))=0,#N/A,INDIRECT(ADDRESS($B234+1,BA$230,1,1,"Actively Infected Trend"))/R_Value)</f>
        <v>4.5494747412500001</v>
      </c>
      <c r="BB234" s="77" cm="1">
        <f t="array" aca="1" ref="BB234" ca="1">IF(INDIRECT(ADDRESS($B234+1,BB$230,1,1,"Actively Infected Trend"))=0,#N/A,INDIRECT(ADDRESS($B234+1,BB$230,1,1,"Actively Infected Trend"))/R_Value)</f>
        <v>4.3992316825</v>
      </c>
      <c r="BC234" s="77" cm="1">
        <f t="array" aca="1" ref="BC234" ca="1">IF(INDIRECT(ADDRESS($B234+1,BC$230,1,1,"Actively Infected Trend"))=0,#N/A,INDIRECT(ADDRESS($B234+1,BC$230,1,1,"Actively Infected Trend"))/R_Value)</f>
        <v>4.4935394049999999</v>
      </c>
      <c r="BD234" s="77" cm="1">
        <f t="array" aca="1" ref="BD234" ca="1">IF(INDIRECT(ADDRESS($B234+1,BD$230,1,1,"Actively Infected Trend"))=0,#N/A,INDIRECT(ADDRESS($B234+1,BD$230,1,1,"Actively Infected Trend"))/R_Value)</f>
        <v>4.5995338912500001</v>
      </c>
      <c r="BE234" s="77" cm="1">
        <f t="array" aca="1" ref="BE234" ca="1">IF(INDIRECT(ADDRESS($B234+1,BE$230,1,1,"Actively Infected Trend"))=0,#N/A,INDIRECT(ADDRESS($B234+1,BE$230,1,1,"Actively Infected Trend"))/R_Value)</f>
        <v>4.2978810562499996</v>
      </c>
      <c r="BF234" s="77" cm="1">
        <f t="array" aca="1" ref="BF234" ca="1">IF(INDIRECT(ADDRESS($B234+1,BF$230,1,1,"Actively Infected Trend"))=0,#N/A,INDIRECT(ADDRESS($B234+1,BF$230,1,1,"Actively Infected Trend"))/R_Value)</f>
        <v>4.0061595412499997</v>
      </c>
      <c r="BG234" s="77" cm="1">
        <f t="array" aca="1" ref="BG234" ca="1">IF(INDIRECT(ADDRESS($B234+1,BG$230,1,1,"Actively Infected Trend"))=0,#N/A,INDIRECT(ADDRESS($B234+1,BG$230,1,1,"Actively Infected Trend"))/R_Value)</f>
        <v>3.7375364687500001</v>
      </c>
      <c r="BH234" s="77" cm="1">
        <f t="array" aca="1" ref="BH234" ca="1">IF(INDIRECT(ADDRESS($B234+1,BH$230,1,1,"Actively Infected Trend"))=0,#N/A,INDIRECT(ADDRESS($B234+1,BH$230,1,1,"Actively Infected Trend"))/R_Value)</f>
        <v>3.8222586825000002</v>
      </c>
      <c r="BI234" s="77" cm="1">
        <f t="array" aca="1" ref="BI234" ca="1">IF(INDIRECT(ADDRESS($B234+1,BI$230,1,1,"Actively Infected Trend"))=0,#N/A,INDIRECT(ADDRESS($B234+1,BI$230,1,1,"Actively Infected Trend"))/R_Value)</f>
        <v>3.8520689099999998</v>
      </c>
      <c r="BJ234" s="77" cm="1">
        <f t="array" aca="1" ref="BJ234" ca="1">IF(INDIRECT(ADDRESS($B234+1,BJ$230,1,1,"Actively Infected Trend"))=0,#N/A,INDIRECT(ADDRESS($B234+1,BJ$230,1,1,"Actively Infected Trend"))/R_Value)</f>
        <v>4.4455857287499994</v>
      </c>
      <c r="BK234" s="77" cm="1">
        <f t="array" aca="1" ref="BK234" ca="1">IF(INDIRECT(ADDRESS($B234+1,BK$230,1,1,"Actively Infected Trend"))=0,#N/A,INDIRECT(ADDRESS($B234+1,BK$230,1,1,"Actively Infected Trend"))/R_Value)</f>
        <v>4.9669124325</v>
      </c>
      <c r="BL234" s="77" cm="1">
        <f t="array" aca="1" ref="BL234" ca="1">IF(INDIRECT(ADDRESS($B234+1,BL$230,1,1,"Actively Infected Trend"))=0,#N/A,INDIRECT(ADDRESS($B234+1,BL$230,1,1,"Actively Infected Trend"))/R_Value)</f>
        <v>5.2752391825</v>
      </c>
      <c r="BM234" s="77" cm="1">
        <f t="array" aca="1" ref="BM234" ca="1">IF(INDIRECT(ADDRESS($B234+1,BM$230,1,1,"Actively Infected Trend"))=0,#N/A,INDIRECT(ADDRESS($B234+1,BM$230,1,1,"Actively Infected Trend"))/R_Value)</f>
        <v>5.4257718187499995</v>
      </c>
      <c r="BN234" s="77" cm="1">
        <f t="array" aca="1" ref="BN234" ca="1">IF(INDIRECT(ADDRESS($B234+1,BN$230,1,1,"Actively Infected Trend"))=0,#N/A,INDIRECT(ADDRESS($B234+1,BN$230,1,1,"Actively Infected Trend"))/R_Value)</f>
        <v>4.8933992000000002</v>
      </c>
      <c r="BO234" s="77" cm="1">
        <f t="array" aca="1" ref="BO234" ca="1">IF(INDIRECT(ADDRESS($B234+1,BO$230,1,1,"Actively Infected Trend"))=0,#N/A,INDIRECT(ADDRESS($B234+1,BO$230,1,1,"Actively Infected Trend"))/R_Value)</f>
        <v>4.3153116525000002</v>
      </c>
      <c r="BP234" s="77" cm="1">
        <f t="array" aca="1" ref="BP234" ca="1">IF(INDIRECT(ADDRESS($B234+1,BP$230,1,1,"Actively Infected Trend"))=0,#N/A,INDIRECT(ADDRESS($B234+1,BP$230,1,1,"Actively Infected Trend"))/R_Value)</f>
        <v>3.7318330762499996</v>
      </c>
      <c r="BQ234" s="77" cm="1">
        <f t="array" aca="1" ref="BQ234" ca="1">IF(INDIRECT(ADDRESS($B234+1,BQ$230,1,1,"Actively Infected Trend"))=0,#N/A,INDIRECT(ADDRESS($B234+1,BQ$230,1,1,"Actively Infected Trend"))/R_Value)</f>
        <v>3.4517522774999998</v>
      </c>
      <c r="BR234" s="77" cm="1">
        <f t="array" aca="1" ref="BR234" ca="1">IF(INDIRECT(ADDRESS($B234+1,BR$230,1,1,"Actively Infected Trend"))=0,#N/A,INDIRECT(ADDRESS($B234+1,BR$230,1,1,"Actively Infected Trend"))/R_Value)</f>
        <v>3.2089631787500004</v>
      </c>
      <c r="BS234" s="77" cm="1">
        <f t="array" aca="1" ref="BS234" ca="1">IF(INDIRECT(ADDRESS($B234+1,BS$230,1,1,"Actively Infected Trend"))=0,#N/A,INDIRECT(ADDRESS($B234+1,BS$230,1,1,"Actively Infected Trend"))/R_Value)</f>
        <v>3.0398196987500001</v>
      </c>
      <c r="BT234" s="77" cm="1">
        <f t="array" aca="1" ref="BT234" ca="1">IF(INDIRECT(ADDRESS($B234+1,BT$230,1,1,"Actively Infected Trend"))=0,#N/A,INDIRECT(ADDRESS($B234+1,BT$230,1,1,"Actively Infected Trend"))/R_Value)</f>
        <v>2.8440414674999999</v>
      </c>
      <c r="BU234" s="77" cm="1">
        <f t="array" aca="1" ref="BU234" ca="1">IF(INDIRECT(ADDRESS($B234+1,BU$230,1,1,"Actively Infected Trend"))=0,#N/A,INDIRECT(ADDRESS($B234+1,BU$230,1,1,"Actively Infected Trend"))/R_Value)</f>
        <v>2.5981469912499997</v>
      </c>
      <c r="BV234" s="77" cm="1">
        <f t="array" aca="1" ref="BV234" ca="1">IF(INDIRECT(ADDRESS($B234+1,BV$230,1,1,"Actively Infected Trend"))=0,#N/A,INDIRECT(ADDRESS($B234+1,BV$230,1,1,"Actively Infected Trend"))/R_Value)</f>
        <v>2.3558525062499998</v>
      </c>
      <c r="BW234" s="77" cm="1">
        <f t="array" aca="1" ref="BW234" ca="1">IF(INDIRECT(ADDRESS($B234+1,BW$230,1,1,"Actively Infected Trend"))=0,#N/A,INDIRECT(ADDRESS($B234+1,BW$230,1,1,"Actively Infected Trend"))/R_Value)</f>
        <v>2.1226553687499998</v>
      </c>
      <c r="BX234" s="77" cm="1">
        <f t="array" aca="1" ref="BX234" ca="1">IF(INDIRECT(ADDRESS($B234+1,BX$230,1,1,"Actively Infected Trend"))=0,#N/A,INDIRECT(ADDRESS($B234+1,BX$230,1,1,"Actively Infected Trend"))/R_Value)</f>
        <v>2.03445336375</v>
      </c>
      <c r="BY234" s="77" cm="1">
        <f t="array" aca="1" ref="BY234" ca="1">IF(INDIRECT(ADDRESS($B234+1,BY$230,1,1,"Actively Infected Trend"))=0,#N/A,INDIRECT(ADDRESS($B234+1,BY$230,1,1,"Actively Infected Trend"))/R_Value)</f>
        <v>1.9654797262499999</v>
      </c>
      <c r="BZ234" s="77" cm="1">
        <f t="array" aca="1" ref="BZ234" ca="1">IF(INDIRECT(ADDRESS($B234+1,BZ$230,1,1,"Actively Infected Trend"))=0,#N/A,INDIRECT(ADDRESS($B234+1,BZ$230,1,1,"Actively Infected Trend"))/R_Value)</f>
        <v>1.9041630537499998</v>
      </c>
      <c r="CA234" s="77" cm="1">
        <f t="array" aca="1" ref="CA234" ca="1">IF(INDIRECT(ADDRESS($B234+1,CA$230,1,1,"Actively Infected Trend"))=0,#N/A,INDIRECT(ADDRESS($B234+1,CA$230,1,1,"Actively Infected Trend"))/R_Value)</f>
        <v>1.8124089999999999</v>
      </c>
      <c r="CB234" s="77" cm="1">
        <f t="array" aca="1" ref="CB234" ca="1">IF(INDIRECT(ADDRESS($B234+1,CB$230,1,1,"Actively Infected Trend"))=0,#N/A,INDIRECT(ADDRESS($B234+1,CB$230,1,1,"Actively Infected Trend"))/R_Value)</f>
        <v>1.6883454637499999</v>
      </c>
      <c r="CC234" s="77" cm="1">
        <f t="array" aca="1" ref="CC234" ca="1">IF(INDIRECT(ADDRESS($B234+1,CC$230,1,1,"Actively Infected Trend"))=0,#N/A,INDIRECT(ADDRESS($B234+1,CC$230,1,1,"Actively Infected Trend"))/R_Value)</f>
        <v>1.5435208250000001</v>
      </c>
      <c r="CD234" s="77" cm="1">
        <f t="array" aca="1" ref="CD234" ca="1">IF(INDIRECT(ADDRESS($B234+1,CD$230,1,1,"Actively Infected Trend"))=0,#N/A,INDIRECT(ADDRESS($B234+1,CD$230,1,1,"Actively Infected Trend"))/R_Value)</f>
        <v>1.40474559125</v>
      </c>
      <c r="CE234" s="77" cm="1">
        <f t="array" aca="1" ref="CE234" ca="1">IF(INDIRECT(ADDRESS($B234+1,CE$230,1,1,"Actively Infected Trend"))=0,#N/A,INDIRECT(ADDRESS($B234+1,CE$230,1,1,"Actively Infected Trend"))/R_Value)</f>
        <v>1.3355215300000001</v>
      </c>
      <c r="CF234" s="77" cm="1">
        <f t="array" aca="1" ref="CF234" ca="1">IF(INDIRECT(ADDRESS($B234+1,CF$230,1,1,"Actively Infected Trend"))=0,#N/A,INDIRECT(ADDRESS($B234+1,CF$230,1,1,"Actively Infected Trend"))/R_Value)</f>
        <v>1.2945215887499999</v>
      </c>
      <c r="CG234" s="77" cm="1">
        <f t="array" aca="1" ref="CG234" ca="1">IF(INDIRECT(ADDRESS($B234+1,CG$230,1,1,"Actively Infected Trend"))=0,#N/A,INDIRECT(ADDRESS($B234+1,CG$230,1,1,"Actively Infected Trend"))/R_Value)</f>
        <v>1.2715619087499999</v>
      </c>
      <c r="CH234" s="77" cm="1">
        <f t="array" aca="1" ref="CH234" ca="1">IF(INDIRECT(ADDRESS($B234+1,CH$230,1,1,"Actively Infected Trend"))=0,#N/A,INDIRECT(ADDRESS($B234+1,CH$230,1,1,"Actively Infected Trend"))/R_Value)</f>
        <v>1.2192156087499999</v>
      </c>
      <c r="CI234" s="77" cm="1">
        <f t="array" aca="1" ref="CI234" ca="1">IF(INDIRECT(ADDRESS($B234+1,CI$230,1,1,"Actively Infected Trend"))=0,#N/A,INDIRECT(ADDRESS($B234+1,CI$230,1,1,"Actively Infected Trend"))/R_Value)</f>
        <v>1.13935435125</v>
      </c>
      <c r="CJ234" s="77" cm="1">
        <f t="array" aca="1" ref="CJ234" ca="1">IF(INDIRECT(ADDRESS($B234+1,CJ$230,1,1,"Actively Infected Trend"))=0,#N/A,INDIRECT(ADDRESS($B234+1,CJ$230,1,1,"Actively Infected Trend"))/R_Value)</f>
        <v>1.05967121125</v>
      </c>
      <c r="CK234" s="77" cm="1">
        <f t="array" aca="1" ref="CK234" ca="1">IF(INDIRECT(ADDRESS($B234+1,CK$230,1,1,"Actively Infected Trend"))=0,#N/A,INDIRECT(ADDRESS($B234+1,CK$230,1,1,"Actively Infected Trend"))/R_Value)</f>
        <v>0.98838618249999999</v>
      </c>
      <c r="CL234" s="77" cm="1">
        <f t="array" aca="1" ref="CL234" ca="1">IF(INDIRECT(ADDRESS($B234+1,CL$230,1,1,"Actively Infected Trend"))=0,#N/A,INDIRECT(ADDRESS($B234+1,CL$230,1,1,"Actively Infected Trend"))/R_Value)</f>
        <v>0.96614614624999995</v>
      </c>
      <c r="CM234" s="77" cm="1">
        <f t="array" aca="1" ref="CM234" ca="1">IF(INDIRECT(ADDRESS($B234+1,CM$230,1,1,"Actively Infected Trend"))=0,#N/A,INDIRECT(ADDRESS($B234+1,CM$230,1,1,"Actively Infected Trend"))/R_Value)</f>
        <v>0.98743254124999991</v>
      </c>
      <c r="CN234" s="77" cm="1">
        <f t="array" aca="1" ref="CN234" ca="1">IF(INDIRECT(ADDRESS($B234+1,CN$230,1,1,"Actively Infected Trend"))=0,#N/A,INDIRECT(ADDRESS($B234+1,CN$230,1,1,"Actively Infected Trend"))/R_Value)</f>
        <v>1.03066523375</v>
      </c>
      <c r="CO234" s="77" cm="1">
        <f t="array" aca="1" ref="CO234" ca="1">IF(INDIRECT(ADDRESS($B234+1,CO$230,1,1,"Actively Infected Trend"))=0,#N/A,INDIRECT(ADDRESS($B234+1,CO$230,1,1,"Actively Infected Trend"))/R_Value)</f>
        <v>1.05220615625</v>
      </c>
      <c r="CP234" s="77" cm="1">
        <f t="array" aca="1" ref="CP234" ca="1">IF(INDIRECT(ADDRESS($B234+1,CP$230,1,1,"Actively Infected Trend"))=0,#N/A,INDIRECT(ADDRESS($B234+1,CP$230,1,1,"Actively Infected Trend"))/R_Value)</f>
        <v>1.0432281749999999</v>
      </c>
      <c r="CQ234" s="77" cm="1">
        <f t="array" aca="1" ref="CQ234" ca="1">IF(INDIRECT(ADDRESS($B234+1,CQ$230,1,1,"Actively Infected Trend"))=0,#N/A,INDIRECT(ADDRESS($B234+1,CQ$230,1,1,"Actively Infected Trend"))/R_Value)</f>
        <v>1.00623458375</v>
      </c>
      <c r="CR234" s="77" cm="1">
        <f t="array" aca="1" ref="CR234" ca="1">IF(INDIRECT(ADDRESS($B234+1,CR$230,1,1,"Actively Infected Trend"))=0,#N/A,INDIRECT(ADDRESS($B234+1,CR$230,1,1,"Actively Infected Trend"))/R_Value)</f>
        <v>0.965027415</v>
      </c>
      <c r="CS234" s="77" cm="1">
        <f t="array" aca="1" ref="CS234" ca="1">IF(INDIRECT(ADDRESS($B234+1,CS$230,1,1,"Actively Infected Trend"))=0,#N/A,INDIRECT(ADDRESS($B234+1,CS$230,1,1,"Actively Infected Trend"))/R_Value)</f>
        <v>0.95522346375</v>
      </c>
      <c r="CT234" s="77" cm="1">
        <f t="array" aca="1" ref="CT234" ca="1">IF(INDIRECT(ADDRESS($B234+1,CT$230,1,1,"Actively Infected Trend"))=0,#N/A,INDIRECT(ADDRESS($B234+1,CT$230,1,1,"Actively Infected Trend"))/R_Value)</f>
        <v>0.97781509624999985</v>
      </c>
      <c r="CU234" s="77" cm="1">
        <f t="array" aca="1" ref="CU234" ca="1">IF(INDIRECT(ADDRESS($B234+1,CU$230,1,1,"Actively Infected Trend"))=0,#N/A,INDIRECT(ADDRESS($B234+1,CU$230,1,1,"Actively Infected Trend"))/R_Value)</f>
        <v>1.0245067975</v>
      </c>
      <c r="CV234" s="77" cm="1">
        <f t="array" aca="1" ref="CV234" ca="1">IF(INDIRECT(ADDRESS($B234+1,CV$230,1,1,"Actively Infected Trend"))=0,#N/A,INDIRECT(ADDRESS($B234+1,CV$230,1,1,"Actively Infected Trend"))/R_Value)</f>
        <v>1.06434345875</v>
      </c>
      <c r="CW234" s="77" cm="1">
        <f t="array" aca="1" ref="CW234" ca="1">IF(INDIRECT(ADDRESS($B234+1,CW$230,1,1,"Actively Infected Trend"))=0,#N/A,INDIRECT(ADDRESS($B234+1,CW$230,1,1,"Actively Infected Trend"))/R_Value)</f>
        <v>1.0574710350000001</v>
      </c>
      <c r="CX234" s="77" cm="1">
        <f t="array" aca="1" ref="CX234" ca="1">IF(INDIRECT(ADDRESS($B234+1,CX$230,1,1,"Actively Infected Trend"))=0,#N/A,INDIRECT(ADDRESS($B234+1,CX$230,1,1,"Actively Infected Trend"))/R_Value)</f>
        <v>1.0018459287499999</v>
      </c>
      <c r="CY234" s="77" cm="1">
        <f t="array" aca="1" ref="CY234" ca="1">IF(INDIRECT(ADDRESS($B234+1,CY$230,1,1,"Actively Infected Trend"))=0,#N/A,INDIRECT(ADDRESS($B234+1,CY$230,1,1,"Actively Infected Trend"))/R_Value)</f>
        <v>0.93316654874999994</v>
      </c>
      <c r="CZ234" s="77" cm="1">
        <f t="array" aca="1" ref="CZ234" ca="1">IF(INDIRECT(ADDRESS($B234+1,CZ$230,1,1,"Actively Infected Trend"))=0,#N/A,INDIRECT(ADDRESS($B234+1,CZ$230,1,1,"Actively Infected Trend"))/R_Value)</f>
        <v>0.89006096624999997</v>
      </c>
      <c r="DA234" s="77" cm="1">
        <f t="array" aca="1" ref="DA234" ca="1">IF(INDIRECT(ADDRESS($B234+1,DA$230,1,1,"Actively Infected Trend"))=0,#N/A,INDIRECT(ADDRESS($B234+1,DA$230,1,1,"Actively Infected Trend"))/R_Value)</f>
        <v>0.91071808750000005</v>
      </c>
      <c r="DB234" s="77" cm="1">
        <f t="array" aca="1" ref="DB234" ca="1">IF(INDIRECT(ADDRESS($B234+1,DB$230,1,1,"Actively Infected Trend"))=0,#N/A,INDIRECT(ADDRESS($B234+1,DB$230,1,1,"Actively Infected Trend"))/R_Value)</f>
        <v>0.97017855249999996</v>
      </c>
      <c r="DC234" s="77" cm="1">
        <f t="array" aca="1" ref="DC234" ca="1">IF(INDIRECT(ADDRESS($B234+1,DC$230,1,1,"Actively Infected Trend"))=0,#N/A,INDIRECT(ADDRESS($B234+1,DC$230,1,1,"Actively Infected Trend"))/R_Value)</f>
        <v>1.0103587174999999</v>
      </c>
      <c r="DD234" s="77" cm="1">
        <f t="array" aca="1" ref="DD234" ca="1">IF(INDIRECT(ADDRESS($B234+1,DD$230,1,1,"Actively Infected Trend"))=0,#N/A,INDIRECT(ADDRESS($B234+1,DD$230,1,1,"Actively Infected Trend"))/R_Value)</f>
        <v>1.0012490624999999</v>
      </c>
      <c r="DE234" s="77" cm="1">
        <f t="array" aca="1" ref="DE234" ca="1">IF(INDIRECT(ADDRESS($B234+1,DE$230,1,1,"Actively Infected Trend"))=0,#N/A,INDIRECT(ADDRESS($B234+1,DE$230,1,1,"Actively Infected Trend"))/R_Value)</f>
        <v>0.94904903875000002</v>
      </c>
      <c r="DF234" s="77" cm="1">
        <f t="array" aca="1" ref="DF234" ca="1">IF(INDIRECT(ADDRESS($B234+1,DF$230,1,1,"Actively Infected Trend"))=0,#N/A,INDIRECT(ADDRESS($B234+1,DF$230,1,1,"Actively Infected Trend"))/R_Value)</f>
        <v>0.89152527749999999</v>
      </c>
      <c r="DG234" s="77" cm="1">
        <f t="array" aca="1" ref="DG234" ca="1">IF(INDIRECT(ADDRESS($B234+1,DG$230,1,1,"Actively Infected Trend"))=0,#N/A,INDIRECT(ADDRESS($B234+1,DG$230,1,1,"Actively Infected Trend"))/R_Value)</f>
        <v>0.85764821624999987</v>
      </c>
      <c r="DH234" s="77" cm="1">
        <f t="array" aca="1" ref="DH234" ca="1">IF(INDIRECT(ADDRESS($B234+1,DH$230,1,1,"Actively Infected Trend"))=0,#N/A,INDIRECT(ADDRESS($B234+1,DH$230,1,1,"Actively Infected Trend"))/R_Value)</f>
        <v>0.88584071624999994</v>
      </c>
      <c r="DI234" s="77" cm="1">
        <f t="array" aca="1" ref="DI234" ca="1">IF(INDIRECT(ADDRESS($B234+1,DI$230,1,1,"Actively Infected Trend"))=0,#N/A,INDIRECT(ADDRESS($B234+1,DI$230,1,1,"Actively Infected Trend"))/R_Value)</f>
        <v>0.92744345750000001</v>
      </c>
      <c r="DJ234" s="77" cm="1">
        <f t="array" aca="1" ref="DJ234" ca="1">IF(INDIRECT(ADDRESS($B234+1,DJ$230,1,1,"Actively Infected Trend"))=0,#N/A,INDIRECT(ADDRESS($B234+1,DJ$230,1,1,"Actively Infected Trend"))/R_Value)</f>
        <v>0.94632402000000004</v>
      </c>
      <c r="DK234" s="77" cm="1">
        <f t="array" aca="1" ref="DK234" ca="1">IF(INDIRECT(ADDRESS($B234+1,DK$230,1,1,"Actively Infected Trend"))=0,#N/A,INDIRECT(ADDRESS($B234+1,DK$230,1,1,"Actively Infected Trend"))/R_Value)</f>
        <v>0.91217385499999992</v>
      </c>
      <c r="DL234" s="77" cm="1">
        <f t="array" aca="1" ref="DL234" ca="1">IF(INDIRECT(ADDRESS($B234+1,DL$230,1,1,"Actively Infected Trend"))=0,#N/A,INDIRECT(ADDRESS($B234+1,DL$230,1,1,"Actively Infected Trend"))/R_Value)</f>
        <v>0.85557538874999994</v>
      </c>
      <c r="DM234" s="77" cm="1">
        <f t="array" aca="1" ref="DM234" ca="1">IF(INDIRECT(ADDRESS($B234+1,DM$230,1,1,"Actively Infected Trend"))=0,#N/A,INDIRECT(ADDRESS($B234+1,DM$230,1,1,"Actively Infected Trend"))/R_Value)</f>
        <v>0.80796984374999992</v>
      </c>
      <c r="DN234" s="77" cm="1">
        <f t="array" aca="1" ref="DN234" ca="1">IF(INDIRECT(ADDRESS($B234+1,DN$230,1,1,"Actively Infected Trend"))=0,#N/A,INDIRECT(ADDRESS($B234+1,DN$230,1,1,"Actively Infected Trend"))/R_Value)</f>
        <v>0.8067949687499999</v>
      </c>
      <c r="DO234" s="77" cm="1">
        <f t="array" aca="1" ref="DO234" ca="1">IF(INDIRECT(ADDRESS($B234+1,DO$230,1,1,"Actively Infected Trend"))=0,#N/A,INDIRECT(ADDRESS($B234+1,DO$230,1,1,"Actively Infected Trend"))/R_Value)</f>
        <v>0.85976612374999994</v>
      </c>
      <c r="DP234" s="77" cm="1">
        <f t="array" aca="1" ref="DP234" ca="1">IF(INDIRECT(ADDRESS($B234+1,DP$230,1,1,"Actively Infected Trend"))=0,#N/A,INDIRECT(ADDRESS($B234+1,DP$230,1,1,"Actively Infected Trend"))/R_Value)</f>
        <v>0.92914662249999991</v>
      </c>
      <c r="DQ234" s="77" cm="1">
        <f t="array" aca="1" ref="DQ234" ca="1">IF(INDIRECT(ADDRESS($B234+1,DQ$230,1,1,"Actively Infected Trend"))=0,#N/A,INDIRECT(ADDRESS($B234+1,DQ$230,1,1,"Actively Infected Trend"))/R_Value)</f>
        <v>0.9716261974999999</v>
      </c>
      <c r="DR234" s="77" cm="1">
        <f t="array" aca="1" ref="DR234" ca="1">IF(INDIRECT(ADDRESS($B234+1,DR$230,1,1,"Actively Infected Trend"))=0,#N/A,INDIRECT(ADDRESS($B234+1,DR$230,1,1,"Actively Infected Trend"))/R_Value)</f>
        <v>0.95751257874999995</v>
      </c>
      <c r="DS234" s="77" cm="1">
        <f t="array" aca="1" ref="DS234" ca="1">IF(INDIRECT(ADDRESS($B234+1,DS$230,1,1,"Actively Infected Trend"))=0,#N/A,INDIRECT(ADDRESS($B234+1,DS$230,1,1,"Actively Infected Trend"))/R_Value)</f>
        <v>0.92297629874999987</v>
      </c>
      <c r="DT234" s="77" cm="1">
        <f t="array" aca="1" ref="DT234" ca="1">IF(INDIRECT(ADDRESS($B234+1,DT$230,1,1,"Actively Infected Trend"))=0,#N/A,INDIRECT(ADDRESS($B234+1,DT$230,1,1,"Actively Infected Trend"))/R_Value)</f>
        <v>0.88457675000000002</v>
      </c>
      <c r="DU234" s="77" cm="1">
        <f t="array" aca="1" ref="DU234" ca="1">IF(INDIRECT(ADDRESS($B234+1,DU$230,1,1,"Actively Infected Trend"))=0,#N/A,INDIRECT(ADDRESS($B234+1,DU$230,1,1,"Actively Infected Trend"))/R_Value)</f>
        <v>0.89133893374999995</v>
      </c>
      <c r="DV234" s="77" cm="1">
        <f t="array" aca="1" ref="DV234" ca="1">IF(INDIRECT(ADDRESS($B234+1,DV$230,1,1,"Actively Infected Trend"))=0,#N/A,INDIRECT(ADDRESS($B234+1,DV$230,1,1,"Actively Infected Trend"))/R_Value)</f>
        <v>0.92387244000000002</v>
      </c>
      <c r="DW234" s="77" cm="1">
        <f t="array" aca="1" ref="DW234" ca="1">IF(INDIRECT(ADDRESS($B234+1,DW$230,1,1,"Actively Infected Trend"))=0,#N/A,INDIRECT(ADDRESS($B234+1,DW$230,1,1,"Actively Infected Trend"))/R_Value)</f>
        <v>0.97002796999999996</v>
      </c>
      <c r="DX234" s="77" cm="1">
        <f t="array" aca="1" ref="DX234" ca="1">IF(INDIRECT(ADDRESS($B234+1,DX$230,1,1,"Actively Infected Trend"))=0,#N/A,INDIRECT(ADDRESS($B234+1,DX$230,1,1,"Actively Infected Trend"))/R_Value)</f>
        <v>0.9692986174999999</v>
      </c>
      <c r="DY234" s="77" cm="1">
        <f t="array" aca="1" ref="DY234" ca="1">IF(INDIRECT(ADDRESS($B234+1,DY$230,1,1,"Actively Infected Trend"))=0,#N/A,INDIRECT(ADDRESS($B234+1,DY$230,1,1,"Actively Infected Trend"))/R_Value)</f>
        <v>0.9396215175</v>
      </c>
      <c r="DZ234" s="77" cm="1">
        <f t="array" aca="1" ref="DZ234" ca="1">IF(INDIRECT(ADDRESS($B234+1,DZ$230,1,1,"Actively Infected Trend"))=0,#N/A,INDIRECT(ADDRESS($B234+1,DZ$230,1,1,"Actively Infected Trend"))/R_Value)</f>
        <v>0.89641589874999994</v>
      </c>
      <c r="EA234" s="77" cm="1">
        <f t="array" aca="1" ref="EA234" ca="1">IF(INDIRECT(ADDRESS($B234+1,EA$230,1,1,"Actively Infected Trend"))=0,#N/A,INDIRECT(ADDRESS($B234+1,EA$230,1,1,"Actively Infected Trend"))/R_Value)</f>
        <v>0.84991638749999998</v>
      </c>
      <c r="EB234" s="77" cm="1">
        <f t="array" aca="1" ref="EB234" ca="1">IF(INDIRECT(ADDRESS($B234+1,EB$230,1,1,"Actively Infected Trend"))=0,#N/A,INDIRECT(ADDRESS($B234+1,EB$230,1,1,"Actively Infected Trend"))/R_Value)</f>
        <v>0.83978812124999991</v>
      </c>
      <c r="EC234" s="77" cm="1">
        <f t="array" aca="1" ref="EC234" ca="1">IF(INDIRECT(ADDRESS($B234+1,EC$230,1,1,"Actively Infected Trend"))=0,#N/A,INDIRECT(ADDRESS($B234+1,EC$230,1,1,"Actively Infected Trend"))/R_Value)</f>
        <v>0.85656571250000002</v>
      </c>
      <c r="ED234" s="77" cm="1">
        <f t="array" aca="1" ref="ED234" ca="1">IF(INDIRECT(ADDRESS($B234+1,ED$230,1,1,"Actively Infected Trend"))=0,#N/A,INDIRECT(ADDRESS($B234+1,ED$230,1,1,"Actively Infected Trend"))/R_Value)</f>
        <v>0.90575573125000008</v>
      </c>
      <c r="EE234" s="77" cm="1">
        <f t="array" aca="1" ref="EE234" ca="1">IF(INDIRECT(ADDRESS($B234+1,EE$230,1,1,"Actively Infected Trend"))=0,#N/A,INDIRECT(ADDRESS($B234+1,EE$230,1,1,"Actively Infected Trend"))/R_Value)</f>
        <v>0.94681133000000006</v>
      </c>
      <c r="EF234" s="77" cm="1">
        <f t="array" aca="1" ref="EF234" ca="1">IF(INDIRECT(ADDRESS($B234+1,EF$230,1,1,"Actively Infected Trend"))=0,#N/A,INDIRECT(ADDRESS($B234+1,EF$230,1,1,"Actively Infected Trend"))/R_Value)</f>
        <v>0.96865858500000002</v>
      </c>
      <c r="EG234" s="77" cm="1">
        <f t="array" aca="1" ref="EG234" ca="1">IF(INDIRECT(ADDRESS($B234+1,EG$230,1,1,"Actively Infected Trend"))=0,#N/A,INDIRECT(ADDRESS($B234+1,EG$230,1,1,"Actively Infected Trend"))/R_Value)</f>
        <v>0.95380883249999993</v>
      </c>
      <c r="EH234" s="77" cm="1">
        <f t="array" aca="1" ref="EH234" ca="1">IF(INDIRECT(ADDRESS($B234+1,EH$230,1,1,"Actively Infected Trend"))=0,#N/A,INDIRECT(ADDRESS($B234+1,EH$230,1,1,"Actively Infected Trend"))/R_Value)</f>
        <v>0.92835763375000002</v>
      </c>
      <c r="EI234" s="77" cm="1">
        <f t="array" aca="1" ref="EI234" ca="1">IF(INDIRECT(ADDRESS($B234+1,EI$230,1,1,"Actively Infected Trend"))=0,#N/A,INDIRECT(ADDRESS($B234+1,EI$230,1,1,"Actively Infected Trend"))/R_Value)</f>
        <v>0.91566323000000005</v>
      </c>
      <c r="EJ234" s="77" cm="1">
        <f t="array" aca="1" ref="EJ234" ca="1">IF(INDIRECT(ADDRESS($B234+1,EJ$230,1,1,"Actively Infected Trend"))=0,#N/A,INDIRECT(ADDRESS($B234+1,EJ$230,1,1,"Actively Infected Trend"))/R_Value)</f>
        <v>0.92100837374999989</v>
      </c>
      <c r="EK234" s="77" cm="1">
        <f t="array" aca="1" ref="EK234" ca="1">IF(INDIRECT(ADDRESS($B234+1,EK$230,1,1,"Actively Infected Trend"))=0,#N/A,INDIRECT(ADDRESS($B234+1,EK$230,1,1,"Actively Infected Trend"))/R_Value)</f>
        <v>0.96177714999999997</v>
      </c>
      <c r="EL234" s="77" cm="1">
        <f t="array" aca="1" ref="EL234" ca="1">IF(INDIRECT(ADDRESS($B234+1,EL$230,1,1,"Actively Infected Trend"))=0,#N/A,INDIRECT(ADDRESS($B234+1,EL$230,1,1,"Actively Infected Trend"))/R_Value)</f>
        <v>1.0032307137500001</v>
      </c>
      <c r="EM234" s="77" cm="1">
        <f t="array" aca="1" ref="EM234" ca="1">IF(INDIRECT(ADDRESS($B234+1,EM$230,1,1,"Actively Infected Trend"))=0,#N/A,INDIRECT(ADDRESS($B234+1,EM$230,1,1,"Actively Infected Trend"))/R_Value)</f>
        <v>0.99619871374999991</v>
      </c>
      <c r="EN234" s="77" cm="1">
        <f t="array" aca="1" ref="EN234" ca="1">IF(INDIRECT(ADDRESS($B234+1,EN$230,1,1,"Actively Infected Trend"))=0,#N/A,INDIRECT(ADDRESS($B234+1,EN$230,1,1,"Actively Infected Trend"))/R_Value)</f>
        <v>0.93400366499999998</v>
      </c>
      <c r="EO234" s="77" cm="1">
        <f t="array" aca="1" ref="EO234" ca="1">IF(INDIRECT(ADDRESS($B234+1,EO$230,1,1,"Actively Infected Trend"))=0,#N/A,INDIRECT(ADDRESS($B234+1,EO$230,1,1,"Actively Infected Trend"))/R_Value)</f>
        <v>0.86116675874999993</v>
      </c>
      <c r="EP234" s="77" cm="1">
        <f t="array" aca="1" ref="EP234" ca="1">IF(INDIRECT(ADDRESS($B234+1,EP$230,1,1,"Actively Infected Trend"))=0,#N/A,INDIRECT(ADDRESS($B234+1,EP$230,1,1,"Actively Infected Trend"))/R_Value)</f>
        <v>0.82676996125000002</v>
      </c>
      <c r="EQ234" s="77" t="e" cm="1">
        <f t="array" aca="1" ref="EQ234" ca="1">IF(INDIRECT(ADDRESS($B234+1,EQ$230,1,1,"Actively Infected Trend"))=0,#N/A,INDIRECT(ADDRESS($B234+1,EQ$230,1,1,"Actively Infected Trend"))/R_Value)</f>
        <v>#N/A</v>
      </c>
      <c r="ER234" s="77" t="e" cm="1">
        <f t="array" aca="1" ref="ER234" ca="1">IF(INDIRECT(ADDRESS($B234+1,ER$230,1,1,"Actively Infected Trend"))=0,#N/A,INDIRECT(ADDRESS($B234+1,ER$230,1,1,"Actively Infected Trend"))/R_Value)</f>
        <v>#N/A</v>
      </c>
      <c r="ES234" s="77" t="e" cm="1">
        <f t="array" aca="1" ref="ES234" ca="1">IF(INDIRECT(ADDRESS($B234+1,ES$230,1,1,"Actively Infected Trend"))=0,#N/A,INDIRECT(ADDRESS($B234+1,ES$230,1,1,"Actively Infected Trend"))/R_Value)</f>
        <v>#N/A</v>
      </c>
      <c r="ET234" s="77" t="e" cm="1">
        <f t="array" aca="1" ref="ET234" ca="1">IF(INDIRECT(ADDRESS($B234+1,ET$230,1,1,"Actively Infected Trend"))=0,#N/A,INDIRECT(ADDRESS($B234+1,ET$230,1,1,"Actively Infected Trend"))/R_Value)</f>
        <v>#N/A</v>
      </c>
      <c r="EU234" s="77" t="e" cm="1">
        <f t="array" aca="1" ref="EU234" ca="1">IF(INDIRECT(ADDRESS($B234+1,EU$230,1,1,"Actively Infected Trend"))=0,#N/A,INDIRECT(ADDRESS($B234+1,EU$230,1,1,"Actively Infected Trend"))/R_Value)</f>
        <v>#N/A</v>
      </c>
      <c r="EV234" s="77" t="e" cm="1">
        <f t="array" aca="1" ref="EV234" ca="1">IF(INDIRECT(ADDRESS($B234+1,EV$230,1,1,"Actively Infected Trend"))=0,#N/A,INDIRECT(ADDRESS($B234+1,EV$230,1,1,"Actively Infected Trend"))/R_Value)</f>
        <v>#N/A</v>
      </c>
      <c r="EW234" s="77" t="e" cm="1">
        <f t="array" aca="1" ref="EW234" ca="1">IF(INDIRECT(ADDRESS($B234+1,EW$230,1,1,"Actively Infected Trend"))=0,#N/A,INDIRECT(ADDRESS($B234+1,EW$230,1,1,"Actively Infected Trend"))/R_Value)</f>
        <v>#N/A</v>
      </c>
      <c r="EX234" s="77" t="e" cm="1">
        <f t="array" aca="1" ref="EX234" ca="1">IF(INDIRECT(ADDRESS($B234+1,EX$230,1,1,"Actively Infected Trend"))=0,#N/A,INDIRECT(ADDRESS($B234+1,EX$230,1,1,"Actively Infected Trend"))/R_Value)</f>
        <v>#N/A</v>
      </c>
      <c r="EY234" s="77" t="e" cm="1">
        <f t="array" aca="1" ref="EY234" ca="1">IF(INDIRECT(ADDRESS($B234+1,EY$230,1,1,"Actively Infected Trend"))=0,#N/A,INDIRECT(ADDRESS($B234+1,EY$230,1,1,"Actively Infected Trend"))/R_Value)</f>
        <v>#N/A</v>
      </c>
      <c r="EZ234" s="77" t="e" cm="1">
        <f t="array" aca="1" ref="EZ234" ca="1">IF(INDIRECT(ADDRESS($B234+1,EZ$230,1,1,"Actively Infected Trend"))=0,#N/A,INDIRECT(ADDRESS($B234+1,EZ$230,1,1,"Actively Infected Trend"))/R_Value)</f>
        <v>#N/A</v>
      </c>
      <c r="FA234" s="77" t="e" cm="1">
        <f t="array" aca="1" ref="FA234" ca="1">IF(INDIRECT(ADDRESS($B234+1,FA$230,1,1,"Actively Infected Trend"))=0,#N/A,INDIRECT(ADDRESS($B234+1,FA$230,1,1,"Actively Infected Trend"))/R_Value)</f>
        <v>#N/A</v>
      </c>
      <c r="FB234" s="77" t="e" cm="1">
        <f t="array" aca="1" ref="FB234" ca="1">IF(INDIRECT(ADDRESS($B234+1,FB$230,1,1,"Actively Infected Trend"))=0,#N/A,INDIRECT(ADDRESS($B234+1,FB$230,1,1,"Actively Infected Trend"))/R_Value)</f>
        <v>#N/A</v>
      </c>
      <c r="FC234" s="77" t="e" cm="1">
        <f t="array" aca="1" ref="FC234" ca="1">IF(INDIRECT(ADDRESS($B234+1,FC$230,1,1,"Actively Infected Trend"))=0,#N/A,INDIRECT(ADDRESS($B234+1,FC$230,1,1,"Actively Infected Trend"))/R_Value)</f>
        <v>#N/A</v>
      </c>
      <c r="FD234" s="77" t="e" cm="1">
        <f t="array" aca="1" ref="FD234" ca="1">IF(INDIRECT(ADDRESS($B234+1,FD$230,1,1,"Actively Infected Trend"))=0,#N/A,INDIRECT(ADDRESS($B234+1,FD$230,1,1,"Actively Infected Trend"))/R_Value)</f>
        <v>#N/A</v>
      </c>
      <c r="FE234" s="77" t="e" cm="1">
        <f t="array" aca="1" ref="FE234" ca="1">IF(INDIRECT(ADDRESS($B234+1,FE$230,1,1,"Actively Infected Trend"))=0,#N/A,INDIRECT(ADDRESS($B234+1,FE$230,1,1,"Actively Infected Trend"))/R_Value)</f>
        <v>#N/A</v>
      </c>
      <c r="FF234" s="77" t="e" cm="1">
        <f t="array" aca="1" ref="FF234" ca="1">IF(INDIRECT(ADDRESS($B234+1,FF$230,1,1,"Actively Infected Trend"))=0,#N/A,INDIRECT(ADDRESS($B234+1,FF$230,1,1,"Actively Infected Trend"))/R_Value)</f>
        <v>#N/A</v>
      </c>
    </row>
    <row r="235" spans="2:162" x14ac:dyDescent="0.25">
      <c r="B235">
        <f t="shared" si="845"/>
        <v>4</v>
      </c>
      <c r="C235" t="str" cm="1">
        <f t="array" aca="1" ref="C235" ca="1">INDIRECT(ADDRESS($B235+1,1,1,1,"Actively Infected Trend"))</f>
        <v>US Alabama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t="e" cm="1">
        <f t="array" aca="1" ref="BC235" ca="1">IF(INDIRECT(ADDRESS($B235+1,BC$230,1,1,"Actively Infected Trend"))=0,#N/A,INDIRECT(ADDRESS($B235+1,BC$230,1,1,"Actively Infected Trend"))/R_Value)</f>
        <v>#N/A</v>
      </c>
      <c r="BD235" s="77" t="e" cm="1">
        <f t="array" aca="1" ref="BD235" ca="1">IF(INDIRECT(ADDRESS($B235+1,BD$230,1,1,"Actively Infected Trend"))=0,#N/A,INDIRECT(ADDRESS($B235+1,BD$230,1,1,"Actively Infected Trend"))/R_Value)</f>
        <v>#N/A</v>
      </c>
      <c r="BE235" s="77" t="e" cm="1">
        <f t="array" aca="1" ref="BE235" ca="1">IF(INDIRECT(ADDRESS($B235+1,BE$230,1,1,"Actively Infected Trend"))=0,#N/A,INDIRECT(ADDRESS($B235+1,BE$230,1,1,"Actively Infected Trend"))/R_Value)</f>
        <v>#N/A</v>
      </c>
      <c r="BF235" s="77" t="e" cm="1">
        <f t="array" aca="1" ref="BF235" ca="1">IF(INDIRECT(ADDRESS($B235+1,BF$230,1,1,"Actively Infected Trend"))=0,#N/A,INDIRECT(ADDRESS($B235+1,BF$230,1,1,"Actively Infected Trend"))/R_Value)</f>
        <v>#N/A</v>
      </c>
      <c r="BG235" s="77" t="e" cm="1">
        <f t="array" aca="1" ref="BG235" ca="1">IF(INDIRECT(ADDRESS($B235+1,BG$230,1,1,"Actively Infected Trend"))=0,#N/A,INDIRECT(ADDRESS($B235+1,BG$230,1,1,"Actively Infected Trend"))/R_Value)</f>
        <v>#N/A</v>
      </c>
      <c r="BH235" s="77" t="e" cm="1">
        <f t="array" aca="1" ref="BH235" ca="1">IF(INDIRECT(ADDRESS($B235+1,BH$230,1,1,"Actively Infected Trend"))=0,#N/A,INDIRECT(ADDRESS($B235+1,BH$230,1,1,"Actively Infected Trend"))/R_Value)</f>
        <v>#N/A</v>
      </c>
      <c r="BI235" s="77" t="e" cm="1">
        <f t="array" aca="1" ref="BI235" ca="1">IF(INDIRECT(ADDRESS($B235+1,BI$230,1,1,"Actively Infected Trend"))=0,#N/A,INDIRECT(ADDRESS($B235+1,BI$230,1,1,"Actively Infected Trend"))/R_Value)</f>
        <v>#N/A</v>
      </c>
      <c r="BJ235" s="77" t="e" cm="1">
        <f t="array" aca="1" ref="BJ235" ca="1">IF(INDIRECT(ADDRESS($B235+1,BJ$230,1,1,"Actively Infected Trend"))=0,#N/A,INDIRECT(ADDRESS($B235+1,BJ$230,1,1,"Actively Infected Trend"))/R_Value)</f>
        <v>#N/A</v>
      </c>
      <c r="BK235" s="77" t="e" cm="1">
        <f t="array" aca="1" ref="BK235" ca="1">IF(INDIRECT(ADDRESS($B235+1,BK$230,1,1,"Actively Infected Trend"))=0,#N/A,INDIRECT(ADDRESS($B235+1,BK$230,1,1,"Actively Infected Trend"))/R_Value)</f>
        <v>#N/A</v>
      </c>
      <c r="BL235" s="77" cm="1">
        <f t="array" aca="1" ref="BL235" ca="1">IF(INDIRECT(ADDRESS($B235+1,BL$230,1,1,"Actively Infected Trend"))=0,#N/A,INDIRECT(ADDRESS($B235+1,BL$230,1,1,"Actively Infected Trend"))/R_Value)</f>
        <v>4.7086688199999998</v>
      </c>
      <c r="BM235" s="77" cm="1">
        <f t="array" aca="1" ref="BM235" ca="1">IF(INDIRECT(ADDRESS($B235+1,BM$230,1,1,"Actively Infected Trend"))=0,#N/A,INDIRECT(ADDRESS($B235+1,BM$230,1,1,"Actively Infected Trend"))/R_Value)</f>
        <v>4.1106019737499997</v>
      </c>
      <c r="BN235" s="77" cm="1">
        <f t="array" aca="1" ref="BN235" ca="1">IF(INDIRECT(ADDRESS($B235+1,BN$230,1,1,"Actively Infected Trend"))=0,#N/A,INDIRECT(ADDRESS($B235+1,BN$230,1,1,"Actively Infected Trend"))/R_Value)</f>
        <v>3.75554449875</v>
      </c>
      <c r="BO235" s="77" cm="1">
        <f t="array" aca="1" ref="BO235" ca="1">IF(INDIRECT(ADDRESS($B235+1,BO$230,1,1,"Actively Infected Trend"))=0,#N/A,INDIRECT(ADDRESS($B235+1,BO$230,1,1,"Actively Infected Trend"))/R_Value)</f>
        <v>3.4735776062500001</v>
      </c>
      <c r="BP235" s="77" cm="1">
        <f t="array" aca="1" ref="BP235" ca="1">IF(INDIRECT(ADDRESS($B235+1,BP$230,1,1,"Actively Infected Trend"))=0,#N/A,INDIRECT(ADDRESS($B235+1,BP$230,1,1,"Actively Infected Trend"))/R_Value)</f>
        <v>3.1161784299999997</v>
      </c>
      <c r="BQ235" s="77" cm="1">
        <f t="array" aca="1" ref="BQ235" ca="1">IF(INDIRECT(ADDRESS($B235+1,BQ$230,1,1,"Actively Infected Trend"))=0,#N/A,INDIRECT(ADDRESS($B235+1,BQ$230,1,1,"Actively Infected Trend"))/R_Value)</f>
        <v>3.8577050224999998</v>
      </c>
      <c r="BR235" s="77" cm="1">
        <f t="array" aca="1" ref="BR235" ca="1">IF(INDIRECT(ADDRESS($B235+1,BR$230,1,1,"Actively Infected Trend"))=0,#N/A,INDIRECT(ADDRESS($B235+1,BR$230,1,1,"Actively Infected Trend"))/R_Value)</f>
        <v>4.2499622600000002</v>
      </c>
      <c r="BS235" s="77" cm="1">
        <f t="array" aca="1" ref="BS235" ca="1">IF(INDIRECT(ADDRESS($B235+1,BS$230,1,1,"Actively Infected Trend"))=0,#N/A,INDIRECT(ADDRESS($B235+1,BS$230,1,1,"Actively Infected Trend"))/R_Value)</f>
        <v>4.5633451262499998</v>
      </c>
      <c r="BT235" s="77" cm="1">
        <f t="array" aca="1" ref="BT235" ca="1">IF(INDIRECT(ADDRESS($B235+1,BT$230,1,1,"Actively Infected Trend"))=0,#N/A,INDIRECT(ADDRESS($B235+1,BT$230,1,1,"Actively Infected Trend"))/R_Value)</f>
        <v>4.2039652249999993</v>
      </c>
      <c r="BU235" s="77" cm="1">
        <f t="array" aca="1" ref="BU235" ca="1">IF(INDIRECT(ADDRESS($B235+1,BU$230,1,1,"Actively Infected Trend"))=0,#N/A,INDIRECT(ADDRESS($B235+1,BU$230,1,1,"Actively Infected Trend"))/R_Value)</f>
        <v>3.0796584549999997</v>
      </c>
      <c r="BV235" s="77" cm="1">
        <f t="array" aca="1" ref="BV235" ca="1">IF(INDIRECT(ADDRESS($B235+1,BV$230,1,1,"Actively Infected Trend"))=0,#N/A,INDIRECT(ADDRESS($B235+1,BV$230,1,1,"Actively Infected Trend"))/R_Value)</f>
        <v>2.3043974199999999</v>
      </c>
      <c r="BW235" s="77" cm="1">
        <f t="array" aca="1" ref="BW235" ca="1">IF(INDIRECT(ADDRESS($B235+1,BW$230,1,1,"Actively Infected Trend"))=0,#N/A,INDIRECT(ADDRESS($B235+1,BW$230,1,1,"Actively Infected Trend"))/R_Value)</f>
        <v>1.6976070225</v>
      </c>
      <c r="BX235" s="77" cm="1">
        <f t="array" aca="1" ref="BX235" ca="1">IF(INDIRECT(ADDRESS($B235+1,BX$230,1,1,"Actively Infected Trend"))=0,#N/A,INDIRECT(ADDRESS($B235+1,BX$230,1,1,"Actively Infected Trend"))/R_Value)</f>
        <v>1.5919670287499998</v>
      </c>
      <c r="BY235" s="77" cm="1">
        <f t="array" aca="1" ref="BY235" ca="1">IF(INDIRECT(ADDRESS($B235+1,BY$230,1,1,"Actively Infected Trend"))=0,#N/A,INDIRECT(ADDRESS($B235+1,BY$230,1,1,"Actively Infected Trend"))/R_Value)</f>
        <v>1.6167434974999999</v>
      </c>
      <c r="BZ235" s="77" cm="1">
        <f t="array" aca="1" ref="BZ235" ca="1">IF(INDIRECT(ADDRESS($B235+1,BZ$230,1,1,"Actively Infected Trend"))=0,#N/A,INDIRECT(ADDRESS($B235+1,BZ$230,1,1,"Actively Infected Trend"))/R_Value)</f>
        <v>1.701525</v>
      </c>
      <c r="CA235" s="77" cm="1">
        <f t="array" aca="1" ref="CA235" ca="1">IF(INDIRECT(ADDRESS($B235+1,CA$230,1,1,"Actively Infected Trend"))=0,#N/A,INDIRECT(ADDRESS($B235+1,CA$230,1,1,"Actively Infected Trend"))/R_Value)</f>
        <v>1.80183179</v>
      </c>
      <c r="CB235" s="77" cm="1">
        <f t="array" aca="1" ref="CB235" ca="1">IF(INDIRECT(ADDRESS($B235+1,CB$230,1,1,"Actively Infected Trend"))=0,#N/A,INDIRECT(ADDRESS($B235+1,CB$230,1,1,"Actively Infected Trend"))/R_Value)</f>
        <v>1.75991559125</v>
      </c>
      <c r="CC235" s="77" cm="1">
        <f t="array" aca="1" ref="CC235" ca="1">IF(INDIRECT(ADDRESS($B235+1,CC$230,1,1,"Actively Infected Trend"))=0,#N/A,INDIRECT(ADDRESS($B235+1,CC$230,1,1,"Actively Infected Trend"))/R_Value)</f>
        <v>1.66599904875</v>
      </c>
      <c r="CD235" s="77" cm="1">
        <f t="array" aca="1" ref="CD235" ca="1">IF(INDIRECT(ADDRESS($B235+1,CD$230,1,1,"Actively Infected Trend"))=0,#N/A,INDIRECT(ADDRESS($B235+1,CD$230,1,1,"Actively Infected Trend"))/R_Value)</f>
        <v>1.56874418875</v>
      </c>
      <c r="CE235" s="77" cm="1">
        <f t="array" aca="1" ref="CE235" ca="1">IF(INDIRECT(ADDRESS($B235+1,CE$230,1,1,"Actively Infected Trend"))=0,#N/A,INDIRECT(ADDRESS($B235+1,CE$230,1,1,"Actively Infected Trend"))/R_Value)</f>
        <v>1.6580382937499998</v>
      </c>
      <c r="CF235" s="77" cm="1">
        <f t="array" aca="1" ref="CF235" ca="1">IF(INDIRECT(ADDRESS($B235+1,CF$230,1,1,"Actively Infected Trend"))=0,#N/A,INDIRECT(ADDRESS($B235+1,CF$230,1,1,"Actively Infected Trend"))/R_Value)</f>
        <v>1.7104838337500001</v>
      </c>
      <c r="CG235" s="77" cm="1">
        <f t="array" aca="1" ref="CG235" ca="1">IF(INDIRECT(ADDRESS($B235+1,CG$230,1,1,"Actively Infected Trend"))=0,#N/A,INDIRECT(ADDRESS($B235+1,CG$230,1,1,"Actively Infected Trend"))/R_Value)</f>
        <v>1.7571719824999998</v>
      </c>
      <c r="CH235" s="77" cm="1">
        <f t="array" aca="1" ref="CH235" ca="1">IF(INDIRECT(ADDRESS($B235+1,CH$230,1,1,"Actively Infected Trend"))=0,#N/A,INDIRECT(ADDRESS($B235+1,CH$230,1,1,"Actively Infected Trend"))/R_Value)</f>
        <v>1.7288238637500002</v>
      </c>
      <c r="CI235" s="77" cm="1">
        <f t="array" aca="1" ref="CI235" ca="1">IF(INDIRECT(ADDRESS($B235+1,CI$230,1,1,"Actively Infected Trend"))=0,#N/A,INDIRECT(ADDRESS($B235+1,CI$230,1,1,"Actively Infected Trend"))/R_Value)</f>
        <v>1.5494966562500001</v>
      </c>
      <c r="CJ235" s="77" cm="1">
        <f t="array" aca="1" ref="CJ235" ca="1">IF(INDIRECT(ADDRESS($B235+1,CJ$230,1,1,"Actively Infected Trend"))=0,#N/A,INDIRECT(ADDRESS($B235+1,CJ$230,1,1,"Actively Infected Trend"))/R_Value)</f>
        <v>1.38249332</v>
      </c>
      <c r="CK235" s="77" cm="1">
        <f t="array" aca="1" ref="CK235" ca="1">IF(INDIRECT(ADDRESS($B235+1,CK$230,1,1,"Actively Infected Trend"))=0,#N/A,INDIRECT(ADDRESS($B235+1,CK$230,1,1,"Actively Infected Trend"))/R_Value)</f>
        <v>1.1932192825000001</v>
      </c>
      <c r="CL235" s="77" cm="1">
        <f t="array" aca="1" ref="CL235" ca="1">IF(INDIRECT(ADDRESS($B235+1,CL$230,1,1,"Actively Infected Trend"))=0,#N/A,INDIRECT(ADDRESS($B235+1,CL$230,1,1,"Actively Infected Trend"))/R_Value)</f>
        <v>1.0879421812499999</v>
      </c>
      <c r="CM235" s="77" cm="1">
        <f t="array" aca="1" ref="CM235" ca="1">IF(INDIRECT(ADDRESS($B235+1,CM$230,1,1,"Actively Infected Trend"))=0,#N/A,INDIRECT(ADDRESS($B235+1,CM$230,1,1,"Actively Infected Trend"))/R_Value)</f>
        <v>1.0210117875</v>
      </c>
      <c r="CN235" s="77" cm="1">
        <f t="array" aca="1" ref="CN235" ca="1">IF(INDIRECT(ADDRESS($B235+1,CN$230,1,1,"Actively Infected Trend"))=0,#N/A,INDIRECT(ADDRESS($B235+1,CN$230,1,1,"Actively Infected Trend"))/R_Value)</f>
        <v>0.94442700125000001</v>
      </c>
      <c r="CO235" s="77" cm="1">
        <f t="array" aca="1" ref="CO235" ca="1">IF(INDIRECT(ADDRESS($B235+1,CO$230,1,1,"Actively Infected Trend"))=0,#N/A,INDIRECT(ADDRESS($B235+1,CO$230,1,1,"Actively Infected Trend"))/R_Value)</f>
        <v>0.91033624000000002</v>
      </c>
      <c r="CP235" s="77" cm="1">
        <f t="array" aca="1" ref="CP235" ca="1">IF(INDIRECT(ADDRESS($B235+1,CP$230,1,1,"Actively Infected Trend"))=0,#N/A,INDIRECT(ADDRESS($B235+1,CP$230,1,1,"Actively Infected Trend"))/R_Value)</f>
        <v>0.85437824500000004</v>
      </c>
      <c r="CQ235" s="77" cm="1">
        <f t="array" aca="1" ref="CQ235" ca="1">IF(INDIRECT(ADDRESS($B235+1,CQ$230,1,1,"Actively Infected Trend"))=0,#N/A,INDIRECT(ADDRESS($B235+1,CQ$230,1,1,"Actively Infected Trend"))/R_Value)</f>
        <v>0.80400697499999996</v>
      </c>
      <c r="CR235" s="77" cm="1">
        <f t="array" aca="1" ref="CR235" ca="1">IF(INDIRECT(ADDRESS($B235+1,CR$230,1,1,"Actively Infected Trend"))=0,#N/A,INDIRECT(ADDRESS($B235+1,CR$230,1,1,"Actively Infected Trend"))/R_Value)</f>
        <v>0.84364231000000001</v>
      </c>
      <c r="CS235" s="77" cm="1">
        <f t="array" aca="1" ref="CS235" ca="1">IF(INDIRECT(ADDRESS($B235+1,CS$230,1,1,"Actively Infected Trend"))=0,#N/A,INDIRECT(ADDRESS($B235+1,CS$230,1,1,"Actively Infected Trend"))/R_Value)</f>
        <v>0.98680075125</v>
      </c>
      <c r="CT235" s="77" cm="1">
        <f t="array" aca="1" ref="CT235" ca="1">IF(INDIRECT(ADDRESS($B235+1,CT$230,1,1,"Actively Infected Trend"))=0,#N/A,INDIRECT(ADDRESS($B235+1,CT$230,1,1,"Actively Infected Trend"))/R_Value)</f>
        <v>1.0539985425</v>
      </c>
      <c r="CU235" s="77" cm="1">
        <f t="array" aca="1" ref="CU235" ca="1">IF(INDIRECT(ADDRESS($B235+1,CU$230,1,1,"Actively Infected Trend"))=0,#N/A,INDIRECT(ADDRESS($B235+1,CU$230,1,1,"Actively Infected Trend"))/R_Value)</f>
        <v>1.07614971875</v>
      </c>
      <c r="CV235" s="77" cm="1">
        <f t="array" aca="1" ref="CV235" ca="1">IF(INDIRECT(ADDRESS($B235+1,CV$230,1,1,"Actively Infected Trend"))=0,#N/A,INDIRECT(ADDRESS($B235+1,CV$230,1,1,"Actively Infected Trend"))/R_Value)</f>
        <v>1.08039132875</v>
      </c>
      <c r="CW235" s="77" cm="1">
        <f t="array" aca="1" ref="CW235" ca="1">IF(INDIRECT(ADDRESS($B235+1,CW$230,1,1,"Actively Infected Trend"))=0,#N/A,INDIRECT(ADDRESS($B235+1,CW$230,1,1,"Actively Infected Trend"))/R_Value)</f>
        <v>1.0290088550000001</v>
      </c>
      <c r="CX235" s="77" cm="1">
        <f t="array" aca="1" ref="CX235" ca="1">IF(INDIRECT(ADDRESS($B235+1,CX$230,1,1,"Actively Infected Trend"))=0,#N/A,INDIRECT(ADDRESS($B235+1,CX$230,1,1,"Actively Infected Trend"))/R_Value)</f>
        <v>0.98643919250000001</v>
      </c>
      <c r="CY235" s="77" cm="1">
        <f t="array" aca="1" ref="CY235" ca="1">IF(INDIRECT(ADDRESS($B235+1,CY$230,1,1,"Actively Infected Trend"))=0,#N/A,INDIRECT(ADDRESS($B235+1,CY$230,1,1,"Actively Infected Trend"))/R_Value)</f>
        <v>0.96181081499999999</v>
      </c>
      <c r="CZ235" s="77" cm="1">
        <f t="array" aca="1" ref="CZ235" ca="1">IF(INDIRECT(ADDRESS($B235+1,CZ$230,1,1,"Actively Infected Trend"))=0,#N/A,INDIRECT(ADDRESS($B235+1,CZ$230,1,1,"Actively Infected Trend"))/R_Value)</f>
        <v>0.99250465249999997</v>
      </c>
      <c r="DA235" s="77" cm="1">
        <f t="array" aca="1" ref="DA235" ca="1">IF(INDIRECT(ADDRESS($B235+1,DA$230,1,1,"Actively Infected Trend"))=0,#N/A,INDIRECT(ADDRESS($B235+1,DA$230,1,1,"Actively Infected Trend"))/R_Value)</f>
        <v>0.91384206125</v>
      </c>
      <c r="DB235" s="77" cm="1">
        <f t="array" aca="1" ref="DB235" ca="1">IF(INDIRECT(ADDRESS($B235+1,DB$230,1,1,"Actively Infected Trend"))=0,#N/A,INDIRECT(ADDRESS($B235+1,DB$230,1,1,"Actively Infected Trend"))/R_Value)</f>
        <v>0.88977986750000004</v>
      </c>
      <c r="DC235" s="77" cm="1">
        <f t="array" aca="1" ref="DC235" ca="1">IF(INDIRECT(ADDRESS($B235+1,DC$230,1,1,"Actively Infected Trend"))=0,#N/A,INDIRECT(ADDRESS($B235+1,DC$230,1,1,"Actively Infected Trend"))/R_Value)</f>
        <v>0.91693075750000008</v>
      </c>
      <c r="DD235" s="77" cm="1">
        <f t="array" aca="1" ref="DD235" ca="1">IF(INDIRECT(ADDRESS($B235+1,DD$230,1,1,"Actively Infected Trend"))=0,#N/A,INDIRECT(ADDRESS($B235+1,DD$230,1,1,"Actively Infected Trend"))/R_Value)</f>
        <v>1.02434320375</v>
      </c>
      <c r="DE235" s="77" cm="1">
        <f t="array" aca="1" ref="DE235" ca="1">IF(INDIRECT(ADDRESS($B235+1,DE$230,1,1,"Actively Infected Trend"))=0,#N/A,INDIRECT(ADDRESS($B235+1,DE$230,1,1,"Actively Infected Trend"))/R_Value)</f>
        <v>1.15598129875</v>
      </c>
      <c r="DF235" s="77" cm="1">
        <f t="array" aca="1" ref="DF235" ca="1">IF(INDIRECT(ADDRESS($B235+1,DF$230,1,1,"Actively Infected Trend"))=0,#N/A,INDIRECT(ADDRESS($B235+1,DF$230,1,1,"Actively Infected Trend"))/R_Value)</f>
        <v>1.23776438</v>
      </c>
      <c r="DG235" s="77" cm="1">
        <f t="array" aca="1" ref="DG235" ca="1">IF(INDIRECT(ADDRESS($B235+1,DG$230,1,1,"Actively Infected Trend"))=0,#N/A,INDIRECT(ADDRESS($B235+1,DG$230,1,1,"Actively Infected Trend"))/R_Value)</f>
        <v>1.3033223362499999</v>
      </c>
      <c r="DH235" s="77" cm="1">
        <f t="array" aca="1" ref="DH235" ca="1">IF(INDIRECT(ADDRESS($B235+1,DH$230,1,1,"Actively Infected Trend"))=0,#N/A,INDIRECT(ADDRESS($B235+1,DH$230,1,1,"Actively Infected Trend"))/R_Value)</f>
        <v>1.2220323737500001</v>
      </c>
      <c r="DI235" s="77" cm="1">
        <f t="array" aca="1" ref="DI235" ca="1">IF(INDIRECT(ADDRESS($B235+1,DI$230,1,1,"Actively Infected Trend"))=0,#N/A,INDIRECT(ADDRESS($B235+1,DI$230,1,1,"Actively Infected Trend"))/R_Value)</f>
        <v>1.2546689287499999</v>
      </c>
      <c r="DJ235" s="77" cm="1">
        <f t="array" aca="1" ref="DJ235" ca="1">IF(INDIRECT(ADDRESS($B235+1,DJ$230,1,1,"Actively Infected Trend"))=0,#N/A,INDIRECT(ADDRESS($B235+1,DJ$230,1,1,"Actively Infected Trend"))/R_Value)</f>
        <v>1.2203185624999999</v>
      </c>
      <c r="DK235" s="77" cm="1">
        <f t="array" aca="1" ref="DK235" ca="1">IF(INDIRECT(ADDRESS($B235+1,DK$230,1,1,"Actively Infected Trend"))=0,#N/A,INDIRECT(ADDRESS($B235+1,DK$230,1,1,"Actively Infected Trend"))/R_Value)</f>
        <v>1.1813145737499999</v>
      </c>
      <c r="DL235" s="77" cm="1">
        <f t="array" aca="1" ref="DL235" ca="1">IF(INDIRECT(ADDRESS($B235+1,DL$230,1,1,"Actively Infected Trend"))=0,#N/A,INDIRECT(ADDRESS($B235+1,DL$230,1,1,"Actively Infected Trend"))/R_Value)</f>
        <v>1.0808229250000001</v>
      </c>
      <c r="DM235" s="77" cm="1">
        <f t="array" aca="1" ref="DM235" ca="1">IF(INDIRECT(ADDRESS($B235+1,DM$230,1,1,"Actively Infected Trend"))=0,#N/A,INDIRECT(ADDRESS($B235+1,DM$230,1,1,"Actively Infected Trend"))/R_Value)</f>
        <v>0.98917373374999995</v>
      </c>
      <c r="DN235" s="77" cm="1">
        <f t="array" aca="1" ref="DN235" ca="1">IF(INDIRECT(ADDRESS($B235+1,DN$230,1,1,"Actively Infected Trend"))=0,#N/A,INDIRECT(ADDRESS($B235+1,DN$230,1,1,"Actively Infected Trend"))/R_Value)</f>
        <v>0.97036683499999998</v>
      </c>
      <c r="DO235" s="77" cm="1">
        <f t="array" aca="1" ref="DO235" ca="1">IF(INDIRECT(ADDRESS($B235+1,DO$230,1,1,"Actively Infected Trend"))=0,#N/A,INDIRECT(ADDRESS($B235+1,DO$230,1,1,"Actively Infected Trend"))/R_Value)</f>
        <v>0.97273273500000002</v>
      </c>
      <c r="DP235" s="77" cm="1">
        <f t="array" aca="1" ref="DP235" ca="1">IF(INDIRECT(ADDRESS($B235+1,DP$230,1,1,"Actively Infected Trend"))=0,#N/A,INDIRECT(ADDRESS($B235+1,DP$230,1,1,"Actively Infected Trend"))/R_Value)</f>
        <v>1.0121506037500001</v>
      </c>
      <c r="DQ235" s="77" cm="1">
        <f t="array" aca="1" ref="DQ235" ca="1">IF(INDIRECT(ADDRESS($B235+1,DQ$230,1,1,"Actively Infected Trend"))=0,#N/A,INDIRECT(ADDRESS($B235+1,DQ$230,1,1,"Actively Infected Trend"))/R_Value)</f>
        <v>1.00767350375</v>
      </c>
      <c r="DR235" s="77" cm="1">
        <f t="array" aca="1" ref="DR235" ca="1">IF(INDIRECT(ADDRESS($B235+1,DR$230,1,1,"Actively Infected Trend"))=0,#N/A,INDIRECT(ADDRESS($B235+1,DR$230,1,1,"Actively Infected Trend"))/R_Value)</f>
        <v>0.97703289124999992</v>
      </c>
      <c r="DS235" s="77" cm="1">
        <f t="array" aca="1" ref="DS235" ca="1">IF(INDIRECT(ADDRESS($B235+1,DS$230,1,1,"Actively Infected Trend"))=0,#N/A,INDIRECT(ADDRESS($B235+1,DS$230,1,1,"Actively Infected Trend"))/R_Value)</f>
        <v>0.9525474237499999</v>
      </c>
      <c r="DT235" s="77" cm="1">
        <f t="array" aca="1" ref="DT235" ca="1">IF(INDIRECT(ADDRESS($B235+1,DT$230,1,1,"Actively Infected Trend"))=0,#N/A,INDIRECT(ADDRESS($B235+1,DT$230,1,1,"Actively Infected Trend"))/R_Value)</f>
        <v>0.95658357375000003</v>
      </c>
      <c r="DU235" s="77" cm="1">
        <f t="array" aca="1" ref="DU235" ca="1">IF(INDIRECT(ADDRESS($B235+1,DU$230,1,1,"Actively Infected Trend"))=0,#N/A,INDIRECT(ADDRESS($B235+1,DU$230,1,1,"Actively Infected Trend"))/R_Value)</f>
        <v>1.00947053875</v>
      </c>
      <c r="DV235" s="77" cm="1">
        <f t="array" aca="1" ref="DV235" ca="1">IF(INDIRECT(ADDRESS($B235+1,DV$230,1,1,"Actively Infected Trend"))=0,#N/A,INDIRECT(ADDRESS($B235+1,DV$230,1,1,"Actively Infected Trend"))/R_Value)</f>
        <v>1.0713979324999998</v>
      </c>
      <c r="DW235" s="77" cm="1">
        <f t="array" aca="1" ref="DW235" ca="1">IF(INDIRECT(ADDRESS($B235+1,DW$230,1,1,"Actively Infected Trend"))=0,#N/A,INDIRECT(ADDRESS($B235+1,DW$230,1,1,"Actively Infected Trend"))/R_Value)</f>
        <v>1.15530881</v>
      </c>
      <c r="DX235" s="77" cm="1">
        <f t="array" aca="1" ref="DX235" ca="1">IF(INDIRECT(ADDRESS($B235+1,DX$230,1,1,"Actively Infected Trend"))=0,#N/A,INDIRECT(ADDRESS($B235+1,DX$230,1,1,"Actively Infected Trend"))/R_Value)</f>
        <v>1.16925159</v>
      </c>
      <c r="DY235" s="77" cm="1">
        <f t="array" aca="1" ref="DY235" ca="1">IF(INDIRECT(ADDRESS($B235+1,DY$230,1,1,"Actively Infected Trend"))=0,#N/A,INDIRECT(ADDRESS($B235+1,DY$230,1,1,"Actively Infected Trend"))/R_Value)</f>
        <v>1.1599230974999999</v>
      </c>
      <c r="DZ235" s="77" cm="1">
        <f t="array" aca="1" ref="DZ235" ca="1">IF(INDIRECT(ADDRESS($B235+1,DZ$230,1,1,"Actively Infected Trend"))=0,#N/A,INDIRECT(ADDRESS($B235+1,DZ$230,1,1,"Actively Infected Trend"))/R_Value)</f>
        <v>1.1524419625</v>
      </c>
      <c r="EA235" s="77" cm="1">
        <f t="array" aca="1" ref="EA235" ca="1">IF(INDIRECT(ADDRESS($B235+1,EA$230,1,1,"Actively Infected Trend"))=0,#N/A,INDIRECT(ADDRESS($B235+1,EA$230,1,1,"Actively Infected Trend"))/R_Value)</f>
        <v>1.19026649875</v>
      </c>
      <c r="EB235" s="77" cm="1">
        <f t="array" aca="1" ref="EB235" ca="1">IF(INDIRECT(ADDRESS($B235+1,EB$230,1,1,"Actively Infected Trend"))=0,#N/A,INDIRECT(ADDRESS($B235+1,EB$230,1,1,"Actively Infected Trend"))/R_Value)</f>
        <v>1.242934765</v>
      </c>
      <c r="EC235" s="77" cm="1">
        <f t="array" aca="1" ref="EC235" ca="1">IF(INDIRECT(ADDRESS($B235+1,EC$230,1,1,"Actively Infected Trend"))=0,#N/A,INDIRECT(ADDRESS($B235+1,EC$230,1,1,"Actively Infected Trend"))/R_Value)</f>
        <v>1.24130642125</v>
      </c>
      <c r="ED235" s="77" cm="1">
        <f t="array" aca="1" ref="ED235" ca="1">IF(INDIRECT(ADDRESS($B235+1,ED$230,1,1,"Actively Infected Trend"))=0,#N/A,INDIRECT(ADDRESS($B235+1,ED$230,1,1,"Actively Infected Trend"))/R_Value)</f>
        <v>1.2031024187499999</v>
      </c>
      <c r="EE235" s="77" cm="1">
        <f t="array" aca="1" ref="EE235" ca="1">IF(INDIRECT(ADDRESS($B235+1,EE$230,1,1,"Actively Infected Trend"))=0,#N/A,INDIRECT(ADDRESS($B235+1,EE$230,1,1,"Actively Infected Trend"))/R_Value)</f>
        <v>1.15762687375</v>
      </c>
      <c r="EF235" s="77" cm="1">
        <f t="array" aca="1" ref="EF235" ca="1">IF(INDIRECT(ADDRESS($B235+1,EF$230,1,1,"Actively Infected Trend"))=0,#N/A,INDIRECT(ADDRESS($B235+1,EF$230,1,1,"Actively Infected Trend"))/R_Value)</f>
        <v>1.1160608887499999</v>
      </c>
      <c r="EG235" s="77" cm="1">
        <f t="array" aca="1" ref="EG235" ca="1">IF(INDIRECT(ADDRESS($B235+1,EG$230,1,1,"Actively Infected Trend"))=0,#N/A,INDIRECT(ADDRESS($B235+1,EG$230,1,1,"Actively Infected Trend"))/R_Value)</f>
        <v>1.078272745</v>
      </c>
      <c r="EH235" s="77" cm="1">
        <f t="array" aca="1" ref="EH235" ca="1">IF(INDIRECT(ADDRESS($B235+1,EH$230,1,1,"Actively Infected Trend"))=0,#N/A,INDIRECT(ADDRESS($B235+1,EH$230,1,1,"Actively Infected Trend"))/R_Value)</f>
        <v>0.9862955175</v>
      </c>
      <c r="EI235" s="77" cm="1">
        <f t="array" aca="1" ref="EI235" ca="1">IF(INDIRECT(ADDRESS($B235+1,EI$230,1,1,"Actively Infected Trend"))=0,#N/A,INDIRECT(ADDRESS($B235+1,EI$230,1,1,"Actively Infected Trend"))/R_Value)</f>
        <v>0.83468393749999992</v>
      </c>
      <c r="EJ235" s="77" cm="1">
        <f t="array" aca="1" ref="EJ235" ca="1">IF(INDIRECT(ADDRESS($B235+1,EJ$230,1,1,"Actively Infected Trend"))=0,#N/A,INDIRECT(ADDRESS($B235+1,EJ$230,1,1,"Actively Infected Trend"))/R_Value)</f>
        <v>0.69712532500000002</v>
      </c>
      <c r="EK235" s="77" cm="1">
        <f t="array" aca="1" ref="EK235" ca="1">IF(INDIRECT(ADDRESS($B235+1,EK$230,1,1,"Actively Infected Trend"))=0,#N/A,INDIRECT(ADDRESS($B235+1,EK$230,1,1,"Actively Infected Trend"))/R_Value)</f>
        <v>0.65565545125000002</v>
      </c>
      <c r="EL235" s="77" cm="1">
        <f t="array" aca="1" ref="EL235" ca="1">IF(INDIRECT(ADDRESS($B235+1,EL$230,1,1,"Actively Infected Trend"))=0,#N/A,INDIRECT(ADDRESS($B235+1,EL$230,1,1,"Actively Infected Trend"))/R_Value)</f>
        <v>0.73707096625000001</v>
      </c>
      <c r="EM235" s="77" cm="1">
        <f t="array" aca="1" ref="EM235" ca="1">IF(INDIRECT(ADDRESS($B235+1,EM$230,1,1,"Actively Infected Trend"))=0,#N/A,INDIRECT(ADDRESS($B235+1,EM$230,1,1,"Actively Infected Trend"))/R_Value)</f>
        <v>0.88661091999999997</v>
      </c>
      <c r="EN235" s="77" cm="1">
        <f t="array" aca="1" ref="EN235" ca="1">IF(INDIRECT(ADDRESS($B235+1,EN$230,1,1,"Actively Infected Trend"))=0,#N/A,INDIRECT(ADDRESS($B235+1,EN$230,1,1,"Actively Infected Trend"))/R_Value)</f>
        <v>1.0364788162499998</v>
      </c>
      <c r="EO235" s="77" cm="1">
        <f t="array" aca="1" ref="EO235" ca="1">IF(INDIRECT(ADDRESS($B235+1,EO$230,1,1,"Actively Infected Trend"))=0,#N/A,INDIRECT(ADDRESS($B235+1,EO$230,1,1,"Actively Infected Trend"))/R_Value)</f>
        <v>1.07553394375</v>
      </c>
      <c r="EP235" s="77" cm="1">
        <f t="array" aca="1" ref="EP235" ca="1">IF(INDIRECT(ADDRESS($B235+1,EP$230,1,1,"Actively Infected Trend"))=0,#N/A,INDIRECT(ADDRESS($B235+1,EP$230,1,1,"Actively Infected Trend"))/R_Value)</f>
        <v>1.1101120975000001</v>
      </c>
      <c r="EQ235" s="77" t="e" cm="1">
        <f t="array" aca="1" ref="EQ235" ca="1">IF(INDIRECT(ADDRESS($B235+1,EQ$230,1,1,"Actively Infected Trend"))=0,#N/A,INDIRECT(ADDRESS($B235+1,EQ$230,1,1,"Actively Infected Trend"))/R_Value)</f>
        <v>#N/A</v>
      </c>
      <c r="ER235" s="77" t="e" cm="1">
        <f t="array" aca="1" ref="ER235" ca="1">IF(INDIRECT(ADDRESS($B235+1,ER$230,1,1,"Actively Infected Trend"))=0,#N/A,INDIRECT(ADDRESS($B235+1,ER$230,1,1,"Actively Infected Trend"))/R_Value)</f>
        <v>#N/A</v>
      </c>
      <c r="ES235" s="77" t="e" cm="1">
        <f t="array" aca="1" ref="ES235" ca="1">IF(INDIRECT(ADDRESS($B235+1,ES$230,1,1,"Actively Infected Trend"))=0,#N/A,INDIRECT(ADDRESS($B235+1,ES$230,1,1,"Actively Infected Trend"))/R_Value)</f>
        <v>#N/A</v>
      </c>
      <c r="ET235" s="77" t="e" cm="1">
        <f t="array" aca="1" ref="ET235" ca="1">IF(INDIRECT(ADDRESS($B235+1,ET$230,1,1,"Actively Infected Trend"))=0,#N/A,INDIRECT(ADDRESS($B235+1,ET$230,1,1,"Actively Infected Trend"))/R_Value)</f>
        <v>#N/A</v>
      </c>
      <c r="EU235" s="77" t="e" cm="1">
        <f t="array" aca="1" ref="EU235" ca="1">IF(INDIRECT(ADDRESS($B235+1,EU$230,1,1,"Actively Infected Trend"))=0,#N/A,INDIRECT(ADDRESS($B235+1,EU$230,1,1,"Actively Infected Trend"))/R_Value)</f>
        <v>#N/A</v>
      </c>
      <c r="EV235" s="77" t="e" cm="1">
        <f t="array" aca="1" ref="EV235" ca="1">IF(INDIRECT(ADDRESS($B235+1,EV$230,1,1,"Actively Infected Trend"))=0,#N/A,INDIRECT(ADDRESS($B235+1,EV$230,1,1,"Actively Infected Trend"))/R_Value)</f>
        <v>#N/A</v>
      </c>
      <c r="EW235" s="77" t="e" cm="1">
        <f t="array" aca="1" ref="EW235" ca="1">IF(INDIRECT(ADDRESS($B235+1,EW$230,1,1,"Actively Infected Trend"))=0,#N/A,INDIRECT(ADDRESS($B235+1,EW$230,1,1,"Actively Infected Trend"))/R_Value)</f>
        <v>#N/A</v>
      </c>
      <c r="EX235" s="77" t="e" cm="1">
        <f t="array" aca="1" ref="EX235" ca="1">IF(INDIRECT(ADDRESS($B235+1,EX$230,1,1,"Actively Infected Trend"))=0,#N/A,INDIRECT(ADDRESS($B235+1,EX$230,1,1,"Actively Infected Trend"))/R_Value)</f>
        <v>#N/A</v>
      </c>
      <c r="EY235" s="77" t="e" cm="1">
        <f t="array" aca="1" ref="EY235" ca="1">IF(INDIRECT(ADDRESS($B235+1,EY$230,1,1,"Actively Infected Trend"))=0,#N/A,INDIRECT(ADDRESS($B235+1,EY$230,1,1,"Actively Infected Trend"))/R_Value)</f>
        <v>#N/A</v>
      </c>
      <c r="EZ235" s="77" t="e" cm="1">
        <f t="array" aca="1" ref="EZ235" ca="1">IF(INDIRECT(ADDRESS($B235+1,EZ$230,1,1,"Actively Infected Trend"))=0,#N/A,INDIRECT(ADDRESS($B235+1,EZ$230,1,1,"Actively Infected Trend"))/R_Value)</f>
        <v>#N/A</v>
      </c>
      <c r="FA235" s="77" t="e" cm="1">
        <f t="array" aca="1" ref="FA235" ca="1">IF(INDIRECT(ADDRESS($B235+1,FA$230,1,1,"Actively Infected Trend"))=0,#N/A,INDIRECT(ADDRESS($B235+1,FA$230,1,1,"Actively Infected Trend"))/R_Value)</f>
        <v>#N/A</v>
      </c>
      <c r="FB235" s="77" t="e" cm="1">
        <f t="array" aca="1" ref="FB235" ca="1">IF(INDIRECT(ADDRESS($B235+1,FB$230,1,1,"Actively Infected Trend"))=0,#N/A,INDIRECT(ADDRESS($B235+1,FB$230,1,1,"Actively Infected Trend"))/R_Value)</f>
        <v>#N/A</v>
      </c>
      <c r="FC235" s="77" t="e" cm="1">
        <f t="array" aca="1" ref="FC235" ca="1">IF(INDIRECT(ADDRESS($B235+1,FC$230,1,1,"Actively Infected Trend"))=0,#N/A,INDIRECT(ADDRESS($B235+1,FC$230,1,1,"Actively Infected Trend"))/R_Value)</f>
        <v>#N/A</v>
      </c>
      <c r="FD235" s="77" t="e" cm="1">
        <f t="array" aca="1" ref="FD235" ca="1">IF(INDIRECT(ADDRESS($B235+1,FD$230,1,1,"Actively Infected Trend"))=0,#N/A,INDIRECT(ADDRESS($B235+1,FD$230,1,1,"Actively Infected Trend"))/R_Value)</f>
        <v>#N/A</v>
      </c>
      <c r="FE235" s="77" t="e" cm="1">
        <f t="array" aca="1" ref="FE235" ca="1">IF(INDIRECT(ADDRESS($B235+1,FE$230,1,1,"Actively Infected Trend"))=0,#N/A,INDIRECT(ADDRESS($B235+1,FE$230,1,1,"Actively Infected Trend"))/R_Value)</f>
        <v>#N/A</v>
      </c>
      <c r="FF235" s="77" t="e" cm="1">
        <f t="array" aca="1" ref="FF235" ca="1">IF(INDIRECT(ADDRESS($B235+1,FF$230,1,1,"Actively Infected Trend"))=0,#N/A,INDIRECT(ADDRESS($B235+1,FF$230,1,1,"Actively Infected Trend"))/R_Value)</f>
        <v>#N/A</v>
      </c>
    </row>
    <row r="236" spans="2:162" x14ac:dyDescent="0.25">
      <c r="B236">
        <f t="shared" si="845"/>
        <v>5</v>
      </c>
      <c r="C236" t="str" cm="1">
        <f t="array" aca="1" ref="C236" ca="1">INDIRECT(ADDRESS($B236+1,1,1,1,"Actively Infected Trend"))</f>
        <v>US Alaska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t="e" cm="1">
        <f t="array" aca="1" ref="BC236" ca="1">IF(INDIRECT(ADDRESS($B236+1,BC$230,1,1,"Actively Infected Trend"))=0,#N/A,INDIRECT(ADDRESS($B236+1,BC$230,1,1,"Actively Infected Trend"))/R_Value)</f>
        <v>#N/A</v>
      </c>
      <c r="BD236" s="77" t="e" cm="1">
        <f t="array" aca="1" ref="BD236" ca="1">IF(INDIRECT(ADDRESS($B236+1,BD$230,1,1,"Actively Infected Trend"))=0,#N/A,INDIRECT(ADDRESS($B236+1,BD$230,1,1,"Actively Infected Trend"))/R_Value)</f>
        <v>#N/A</v>
      </c>
      <c r="BE236" s="77" t="e" cm="1">
        <f t="array" aca="1" ref="BE236" ca="1">IF(INDIRECT(ADDRESS($B236+1,BE$230,1,1,"Actively Infected Trend"))=0,#N/A,INDIRECT(ADDRESS($B236+1,BE$230,1,1,"Actively Infected Trend"))/R_Value)</f>
        <v>#N/A</v>
      </c>
      <c r="BF236" s="77" t="e" cm="1">
        <f t="array" aca="1" ref="BF236" ca="1">IF(INDIRECT(ADDRESS($B236+1,BF$230,1,1,"Actively Infected Trend"))=0,#N/A,INDIRECT(ADDRESS($B236+1,BF$230,1,1,"Actively Infected Trend"))/R_Value)</f>
        <v>#N/A</v>
      </c>
      <c r="BG236" s="77" t="e" cm="1">
        <f t="array" aca="1" ref="BG236" ca="1">IF(INDIRECT(ADDRESS($B236+1,BG$230,1,1,"Actively Infected Trend"))=0,#N/A,INDIRECT(ADDRESS($B236+1,BG$230,1,1,"Actively Infected Trend"))/R_Value)</f>
        <v>#N/A</v>
      </c>
      <c r="BH236" s="77" t="e" cm="1">
        <f t="array" aca="1" ref="BH236" ca="1">IF(INDIRECT(ADDRESS($B236+1,BH$230,1,1,"Actively Infected Trend"))=0,#N/A,INDIRECT(ADDRESS($B236+1,BH$230,1,1,"Actively Infected Trend"))/R_Value)</f>
        <v>#N/A</v>
      </c>
      <c r="BI236" s="77" t="e" cm="1">
        <f t="array" aca="1" ref="BI236" ca="1">IF(INDIRECT(ADDRESS($B236+1,BI$230,1,1,"Actively Infected Trend"))=0,#N/A,INDIRECT(ADDRESS($B236+1,BI$230,1,1,"Actively Infected Trend"))/R_Value)</f>
        <v>#N/A</v>
      </c>
      <c r="BJ236" s="77" t="e" cm="1">
        <f t="array" aca="1" ref="BJ236" ca="1">IF(INDIRECT(ADDRESS($B236+1,BJ$230,1,1,"Actively Infected Trend"))=0,#N/A,INDIRECT(ADDRESS($B236+1,BJ$230,1,1,"Actively Infected Trend"))/R_Value)</f>
        <v>#N/A</v>
      </c>
      <c r="BK236" s="77" t="e" cm="1">
        <f t="array" aca="1" ref="BK236" ca="1">IF(INDIRECT(ADDRESS($B236+1,BK$230,1,1,"Actively Infected Trend"))=0,#N/A,INDIRECT(ADDRESS($B236+1,BK$230,1,1,"Actively Infected Trend"))/R_Value)</f>
        <v>#N/A</v>
      </c>
      <c r="BL236" s="77" t="e" cm="1">
        <f t="array" aca="1" ref="BL236" ca="1">IF(INDIRECT(ADDRESS($B236+1,BL$230,1,1,"Actively Infected Trend"))=0,#N/A,INDIRECT(ADDRESS($B236+1,BL$230,1,1,"Actively Infected Trend"))/R_Value)</f>
        <v>#N/A</v>
      </c>
      <c r="BM236" s="77" t="e" cm="1">
        <f t="array" aca="1" ref="BM236" ca="1">IF(INDIRECT(ADDRESS($B236+1,BM$230,1,1,"Actively Infected Trend"))=0,#N/A,INDIRECT(ADDRESS($B236+1,BM$230,1,1,"Actively Infected Trend"))/R_Value)</f>
        <v>#N/A</v>
      </c>
      <c r="BN236" s="77" t="e" cm="1">
        <f t="array" aca="1" ref="BN236" ca="1">IF(INDIRECT(ADDRESS($B236+1,BN$230,1,1,"Actively Infected Trend"))=0,#N/A,INDIRECT(ADDRESS($B236+1,BN$230,1,1,"Actively Infected Trend"))/R_Value)</f>
        <v>#N/A</v>
      </c>
      <c r="BO236" s="77" t="e" cm="1">
        <f t="array" aca="1" ref="BO236" ca="1">IF(INDIRECT(ADDRESS($B236+1,BO$230,1,1,"Actively Infected Trend"))=0,#N/A,INDIRECT(ADDRESS($B236+1,BO$230,1,1,"Actively Infected Trend"))/R_Value)</f>
        <v>#N/A</v>
      </c>
      <c r="BP236" s="77" t="e" cm="1">
        <f t="array" aca="1" ref="BP236" ca="1">IF(INDIRECT(ADDRESS($B236+1,BP$230,1,1,"Actively Infected Trend"))=0,#N/A,INDIRECT(ADDRESS($B236+1,BP$230,1,1,"Actively Infected Trend"))/R_Value)</f>
        <v>#N/A</v>
      </c>
      <c r="BQ236" s="77" cm="1">
        <f t="array" aca="1" ref="BQ236" ca="1">IF(INDIRECT(ADDRESS($B236+1,BQ$230,1,1,"Actively Infected Trend"))=0,#N/A,INDIRECT(ADDRESS($B236+1,BQ$230,1,1,"Actively Infected Trend"))/R_Value)</f>
        <v>3.8118570875</v>
      </c>
      <c r="BR236" s="77" cm="1">
        <f t="array" aca="1" ref="BR236" ca="1">IF(INDIRECT(ADDRESS($B236+1,BR$230,1,1,"Actively Infected Trend"))=0,#N/A,INDIRECT(ADDRESS($B236+1,BR$230,1,1,"Actively Infected Trend"))/R_Value)</f>
        <v>3.44616587875</v>
      </c>
      <c r="BS236" s="77" cm="1">
        <f t="array" aca="1" ref="BS236" ca="1">IF(INDIRECT(ADDRESS($B236+1,BS$230,1,1,"Actively Infected Trend"))=0,#N/A,INDIRECT(ADDRESS($B236+1,BS$230,1,1,"Actively Infected Trend"))/R_Value)</f>
        <v>3.2115455787499996</v>
      </c>
      <c r="BT236" s="77" cm="1">
        <f t="array" aca="1" ref="BT236" ca="1">IF(INDIRECT(ADDRESS($B236+1,BT$230,1,1,"Actively Infected Trend"))=0,#N/A,INDIRECT(ADDRESS($B236+1,BT$230,1,1,"Actively Infected Trend"))/R_Value)</f>
        <v>3.1071170399999999</v>
      </c>
      <c r="BU236" s="77" cm="1">
        <f t="array" aca="1" ref="BU236" ca="1">IF(INDIRECT(ADDRESS($B236+1,BU$230,1,1,"Actively Infected Trend"))=0,#N/A,INDIRECT(ADDRESS($B236+1,BU$230,1,1,"Actively Infected Trend"))/R_Value)</f>
        <v>2.7919602512499999</v>
      </c>
      <c r="BV236" s="77" cm="1">
        <f t="array" aca="1" ref="BV236" ca="1">IF(INDIRECT(ADDRESS($B236+1,BV$230,1,1,"Actively Infected Trend"))=0,#N/A,INDIRECT(ADDRESS($B236+1,BV$230,1,1,"Actively Infected Trend"))/R_Value)</f>
        <v>2.36987872</v>
      </c>
      <c r="BW236" s="77" cm="1">
        <f t="array" aca="1" ref="BW236" ca="1">IF(INDIRECT(ADDRESS($B236+1,BW$230,1,1,"Actively Infected Trend"))=0,#N/A,INDIRECT(ADDRESS($B236+1,BW$230,1,1,"Actively Infected Trend"))/R_Value)</f>
        <v>1.8970905650000001</v>
      </c>
      <c r="BX236" s="77" cm="1">
        <f t="array" aca="1" ref="BX236" ca="1">IF(INDIRECT(ADDRESS($B236+1,BX$230,1,1,"Actively Infected Trend"))=0,#N/A,INDIRECT(ADDRESS($B236+1,BX$230,1,1,"Actively Infected Trend"))/R_Value)</f>
        <v>1.52769400625</v>
      </c>
      <c r="BY236" s="77" cm="1">
        <f t="array" aca="1" ref="BY236" ca="1">IF(INDIRECT(ADDRESS($B236+1,BY$230,1,1,"Actively Infected Trend"))=0,#N/A,INDIRECT(ADDRESS($B236+1,BY$230,1,1,"Actively Infected Trend"))/R_Value)</f>
        <v>1.28803616125</v>
      </c>
      <c r="BZ236" s="77" cm="1">
        <f t="array" aca="1" ref="BZ236" ca="1">IF(INDIRECT(ADDRESS($B236+1,BZ$230,1,1,"Actively Infected Trend"))=0,#N/A,INDIRECT(ADDRESS($B236+1,BZ$230,1,1,"Actively Infected Trend"))/R_Value)</f>
        <v>1.2105481025</v>
      </c>
      <c r="CA236" s="77" cm="1">
        <f t="array" aca="1" ref="CA236" ca="1">IF(INDIRECT(ADDRESS($B236+1,CA$230,1,1,"Actively Infected Trend"))=0,#N/A,INDIRECT(ADDRESS($B236+1,CA$230,1,1,"Actively Infected Trend"))/R_Value)</f>
        <v>1.2495387512499998</v>
      </c>
      <c r="CB236" s="77" cm="1">
        <f t="array" aca="1" ref="CB236" ca="1">IF(INDIRECT(ADDRESS($B236+1,CB$230,1,1,"Actively Infected Trend"))=0,#N/A,INDIRECT(ADDRESS($B236+1,CB$230,1,1,"Actively Infected Trend"))/R_Value)</f>
        <v>1.2496750875</v>
      </c>
      <c r="CC236" s="77" cm="1">
        <f t="array" aca="1" ref="CC236" ca="1">IF(INDIRECT(ADDRESS($B236+1,CC$230,1,1,"Actively Infected Trend"))=0,#N/A,INDIRECT(ADDRESS($B236+1,CC$230,1,1,"Actively Infected Trend"))/R_Value)</f>
        <v>1.2027574399999998</v>
      </c>
      <c r="CD236" s="77" cm="1">
        <f t="array" aca="1" ref="CD236" ca="1">IF(INDIRECT(ADDRESS($B236+1,CD$230,1,1,"Actively Infected Trend"))=0,#N/A,INDIRECT(ADDRESS($B236+1,CD$230,1,1,"Actively Infected Trend"))/R_Value)</f>
        <v>1.15801143</v>
      </c>
      <c r="CE236" s="77" cm="1">
        <f t="array" aca="1" ref="CE236" ca="1">IF(INDIRECT(ADDRESS($B236+1,CE$230,1,1,"Actively Infected Trend"))=0,#N/A,INDIRECT(ADDRESS($B236+1,CE$230,1,1,"Actively Infected Trend"))/R_Value)</f>
        <v>1.1786834275</v>
      </c>
      <c r="CF236" s="77" cm="1">
        <f t="array" aca="1" ref="CF236" ca="1">IF(INDIRECT(ADDRESS($B236+1,CF$230,1,1,"Actively Infected Trend"))=0,#N/A,INDIRECT(ADDRESS($B236+1,CF$230,1,1,"Actively Infected Trend"))/R_Value)</f>
        <v>1.15090978625</v>
      </c>
      <c r="CG236" s="77" cm="1">
        <f t="array" aca="1" ref="CG236" ca="1">IF(INDIRECT(ADDRESS($B236+1,CG$230,1,1,"Actively Infected Trend"))=0,#N/A,INDIRECT(ADDRESS($B236+1,CG$230,1,1,"Actively Infected Trend"))/R_Value)</f>
        <v>1.0832666412500001</v>
      </c>
      <c r="CH236" s="77" cm="1">
        <f t="array" aca="1" ref="CH236" ca="1">IF(INDIRECT(ADDRESS($B236+1,CH$230,1,1,"Actively Infected Trend"))=0,#N/A,INDIRECT(ADDRESS($B236+1,CH$230,1,1,"Actively Infected Trend"))/R_Value)</f>
        <v>1.0630027237500002</v>
      </c>
      <c r="CI236" s="77" cm="1">
        <f t="array" aca="1" ref="CI236" ca="1">IF(INDIRECT(ADDRESS($B236+1,CI$230,1,1,"Actively Infected Trend"))=0,#N/A,INDIRECT(ADDRESS($B236+1,CI$230,1,1,"Actively Infected Trend"))/R_Value)</f>
        <v>0.97137186375000006</v>
      </c>
      <c r="CJ236" s="77" cm="1">
        <f t="array" aca="1" ref="CJ236" ca="1">IF(INDIRECT(ADDRESS($B236+1,CJ$230,1,1,"Actively Infected Trend"))=0,#N/A,INDIRECT(ADDRESS($B236+1,CJ$230,1,1,"Actively Infected Trend"))/R_Value)</f>
        <v>0.90490549625000005</v>
      </c>
      <c r="CK236" s="77" cm="1">
        <f t="array" aca="1" ref="CK236" ca="1">IF(INDIRECT(ADDRESS($B236+1,CK$230,1,1,"Actively Infected Trend"))=0,#N/A,INDIRECT(ADDRESS($B236+1,CK$230,1,1,"Actively Infected Trend"))/R_Value)</f>
        <v>0.85781512000000004</v>
      </c>
      <c r="CL236" s="77" cm="1">
        <f t="array" aca="1" ref="CL236" ca="1">IF(INDIRECT(ADDRESS($B236+1,CL$230,1,1,"Actively Infected Trend"))=0,#N/A,INDIRECT(ADDRESS($B236+1,CL$230,1,1,"Actively Infected Trend"))/R_Value)</f>
        <v>0.75686900874999996</v>
      </c>
      <c r="CM236" s="77" cm="1">
        <f t="array" aca="1" ref="CM236" ca="1">IF(INDIRECT(ADDRESS($B236+1,CM$230,1,1,"Actively Infected Trend"))=0,#N/A,INDIRECT(ADDRESS($B236+1,CM$230,1,1,"Actively Infected Trend"))/R_Value)</f>
        <v>0.72503586749999993</v>
      </c>
      <c r="CN236" s="77" cm="1">
        <f t="array" aca="1" ref="CN236" ca="1">IF(INDIRECT(ADDRESS($B236+1,CN$230,1,1,"Actively Infected Trend"))=0,#N/A,INDIRECT(ADDRESS($B236+1,CN$230,1,1,"Actively Infected Trend"))/R_Value)</f>
        <v>0.70466032499999998</v>
      </c>
      <c r="CO236" s="77" cm="1">
        <f t="array" aca="1" ref="CO236" ca="1">IF(INDIRECT(ADDRESS($B236+1,CO$230,1,1,"Actively Infected Trend"))=0,#N/A,INDIRECT(ADDRESS($B236+1,CO$230,1,1,"Actively Infected Trend"))/R_Value)</f>
        <v>0.72970606999999998</v>
      </c>
      <c r="CP236" s="77" cm="1">
        <f t="array" aca="1" ref="CP236" ca="1">IF(INDIRECT(ADDRESS($B236+1,CP$230,1,1,"Actively Infected Trend"))=0,#N/A,INDIRECT(ADDRESS($B236+1,CP$230,1,1,"Actively Infected Trend"))/R_Value)</f>
        <v>0.64728220874999998</v>
      </c>
      <c r="CQ236" s="77" cm="1">
        <f t="array" aca="1" ref="CQ236" ca="1">IF(INDIRECT(ADDRESS($B236+1,CQ$230,1,1,"Actively Infected Trend"))=0,#N/A,INDIRECT(ADDRESS($B236+1,CQ$230,1,1,"Actively Infected Trend"))/R_Value)</f>
        <v>0.64076700875000003</v>
      </c>
      <c r="CR236" s="77" cm="1">
        <f t="array" aca="1" ref="CR236" ca="1">IF(INDIRECT(ADDRESS($B236+1,CR$230,1,1,"Actively Infected Trend"))=0,#N/A,INDIRECT(ADDRESS($B236+1,CR$230,1,1,"Actively Infected Trend"))/R_Value)</f>
        <v>0.62950425499999996</v>
      </c>
      <c r="CS236" s="77" cm="1">
        <f t="array" aca="1" ref="CS236" ca="1">IF(INDIRECT(ADDRESS($B236+1,CS$230,1,1,"Actively Infected Trend"))=0,#N/A,INDIRECT(ADDRESS($B236+1,CS$230,1,1,"Actively Infected Trend"))/R_Value)</f>
        <v>0.63201089499999996</v>
      </c>
      <c r="CT236" s="77" cm="1">
        <f t="array" aca="1" ref="CT236" ca="1">IF(INDIRECT(ADDRESS($B236+1,CT$230,1,1,"Actively Infected Trend"))=0,#N/A,INDIRECT(ADDRESS($B236+1,CT$230,1,1,"Actively Infected Trend"))/R_Value)</f>
        <v>0.66586330375000002</v>
      </c>
      <c r="CU236" s="77" cm="1">
        <f t="array" aca="1" ref="CU236" ca="1">IF(INDIRECT(ADDRESS($B236+1,CU$230,1,1,"Actively Infected Trend"))=0,#N/A,INDIRECT(ADDRESS($B236+1,CU$230,1,1,"Actively Infected Trend"))/R_Value)</f>
        <v>0.60992038250000002</v>
      </c>
      <c r="CV236" s="77" cm="1">
        <f t="array" aca="1" ref="CV236" ca="1">IF(INDIRECT(ADDRESS($B236+1,CV$230,1,1,"Actively Infected Trend"))=0,#N/A,INDIRECT(ADDRESS($B236+1,CV$230,1,1,"Actively Infected Trend"))/R_Value)</f>
        <v>0.54160163250000004</v>
      </c>
      <c r="CW236" s="77" cm="1">
        <f t="array" aca="1" ref="CW236" ca="1">IF(INDIRECT(ADDRESS($B236+1,CW$230,1,1,"Actively Infected Trend"))=0,#N/A,INDIRECT(ADDRESS($B236+1,CW$230,1,1,"Actively Infected Trend"))/R_Value)</f>
        <v>0.39231808874999996</v>
      </c>
      <c r="CX236" s="77" cm="1">
        <f t="array" aca="1" ref="CX236" ca="1">IF(INDIRECT(ADDRESS($B236+1,CX$230,1,1,"Actively Infected Trend"))=0,#N/A,INDIRECT(ADDRESS($B236+1,CX$230,1,1,"Actively Infected Trend"))/R_Value)</f>
        <v>0.42333980374999997</v>
      </c>
      <c r="CY236" s="77" cm="1">
        <f t="array" aca="1" ref="CY236" ca="1">IF(INDIRECT(ADDRESS($B236+1,CY$230,1,1,"Actively Infected Trend"))=0,#N/A,INDIRECT(ADDRESS($B236+1,CY$230,1,1,"Actively Infected Trend"))/R_Value)</f>
        <v>0.60859122249999997</v>
      </c>
      <c r="CZ236" s="77" cm="1">
        <f t="array" aca="1" ref="CZ236" ca="1">IF(INDIRECT(ADDRESS($B236+1,CZ$230,1,1,"Actively Infected Trend"))=0,#N/A,INDIRECT(ADDRESS($B236+1,CZ$230,1,1,"Actively Infected Trend"))/R_Value)</f>
        <v>0.82852073874999999</v>
      </c>
      <c r="DA236" s="77" cm="1">
        <f t="array" aca="1" ref="DA236" ca="1">IF(INDIRECT(ADDRESS($B236+1,DA$230,1,1,"Actively Infected Trend"))=0,#N/A,INDIRECT(ADDRESS($B236+1,DA$230,1,1,"Actively Infected Trend"))/R_Value)</f>
        <v>1.03855886</v>
      </c>
      <c r="DB236" s="77" cm="1">
        <f t="array" aca="1" ref="DB236" ca="1">IF(INDIRECT(ADDRESS($B236+1,DB$230,1,1,"Actively Infected Trend"))=0,#N/A,INDIRECT(ADDRESS($B236+1,DB$230,1,1,"Actively Infected Trend"))/R_Value)</f>
        <v>1.09060554375</v>
      </c>
      <c r="DC236" s="77" cm="1">
        <f t="array" aca="1" ref="DC236" ca="1">IF(INDIRECT(ADDRESS($B236+1,DC$230,1,1,"Actively Infected Trend"))=0,#N/A,INDIRECT(ADDRESS($B236+1,DC$230,1,1,"Actively Infected Trend"))/R_Value)</f>
        <v>1.0107628725</v>
      </c>
      <c r="DD236" s="77" cm="1">
        <f t="array" aca="1" ref="DD236" ca="1">IF(INDIRECT(ADDRESS($B236+1,DD$230,1,1,"Actively Infected Trend"))=0,#N/A,INDIRECT(ADDRESS($B236+1,DD$230,1,1,"Actively Infected Trend"))/R_Value)</f>
        <v>0.81974713875000005</v>
      </c>
      <c r="DE236" s="77" cm="1">
        <f t="array" aca="1" ref="DE236" ca="1">IF(INDIRECT(ADDRESS($B236+1,DE$230,1,1,"Actively Infected Trend"))=0,#N/A,INDIRECT(ADDRESS($B236+1,DE$230,1,1,"Actively Infected Trend"))/R_Value)</f>
        <v>0.77250155500000006</v>
      </c>
      <c r="DF236" s="77" cm="1">
        <f t="array" aca="1" ref="DF236" ca="1">IF(INDIRECT(ADDRESS($B236+1,DF$230,1,1,"Actively Infected Trend"))=0,#N/A,INDIRECT(ADDRESS($B236+1,DF$230,1,1,"Actively Infected Trend"))/R_Value)</f>
        <v>0.70128647</v>
      </c>
      <c r="DG236" s="77" cm="1">
        <f t="array" aca="1" ref="DG236" ca="1">IF(INDIRECT(ADDRESS($B236+1,DG$230,1,1,"Actively Infected Trend"))=0,#N/A,INDIRECT(ADDRESS($B236+1,DG$230,1,1,"Actively Infected Trend"))/R_Value)</f>
        <v>0.57199901124999997</v>
      </c>
      <c r="DH236" s="77" cm="1">
        <f t="array" aca="1" ref="DH236" ca="1">IF(INDIRECT(ADDRESS($B236+1,DH$230,1,1,"Actively Infected Trend"))=0,#N/A,INDIRECT(ADDRESS($B236+1,DH$230,1,1,"Actively Infected Trend"))/R_Value)</f>
        <v>0.55838043000000004</v>
      </c>
      <c r="DI236" s="77" cm="1">
        <f t="array" aca="1" ref="DI236" ca="1">IF(INDIRECT(ADDRESS($B236+1,DI$230,1,1,"Actively Infected Trend"))=0,#N/A,INDIRECT(ADDRESS($B236+1,DI$230,1,1,"Actively Infected Trend"))/R_Value)</f>
        <v>0.55685273874999996</v>
      </c>
      <c r="DJ236" s="77" cm="1">
        <f t="array" aca="1" ref="DJ236" ca="1">IF(INDIRECT(ADDRESS($B236+1,DJ$230,1,1,"Actively Infected Trend"))=0,#N/A,INDIRECT(ADDRESS($B236+1,DJ$230,1,1,"Actively Infected Trend"))/R_Value)</f>
        <v>0.58395533374999997</v>
      </c>
      <c r="DK236" s="77" cm="1">
        <f t="array" aca="1" ref="DK236" ca="1">IF(INDIRECT(ADDRESS($B236+1,DK$230,1,1,"Actively Infected Trend"))=0,#N/A,INDIRECT(ADDRESS($B236+1,DK$230,1,1,"Actively Infected Trend"))/R_Value)</f>
        <v>0.61744648375</v>
      </c>
      <c r="DL236" s="77" cm="1">
        <f t="array" aca="1" ref="DL236" ca="1">IF(INDIRECT(ADDRESS($B236+1,DL$230,1,1,"Actively Infected Trend"))=0,#N/A,INDIRECT(ADDRESS($B236+1,DL$230,1,1,"Actively Infected Trend"))/R_Value)</f>
        <v>0.66171174749999995</v>
      </c>
      <c r="DM236" s="77" cm="1">
        <f t="array" aca="1" ref="DM236" ca="1">IF(INDIRECT(ADDRESS($B236+1,DM$230,1,1,"Actively Infected Trend"))=0,#N/A,INDIRECT(ADDRESS($B236+1,DM$230,1,1,"Actively Infected Trend"))/R_Value)</f>
        <v>0.70576568625000002</v>
      </c>
      <c r="DN236" s="77" cm="1">
        <f t="array" aca="1" ref="DN236" ca="1">IF(INDIRECT(ADDRESS($B236+1,DN$230,1,1,"Actively Infected Trend"))=0,#N/A,INDIRECT(ADDRESS($B236+1,DN$230,1,1,"Actively Infected Trend"))/R_Value)</f>
        <v>0.80879875874999996</v>
      </c>
      <c r="DO236" s="77" cm="1">
        <f t="array" aca="1" ref="DO236" ca="1">IF(INDIRECT(ADDRESS($B236+1,DO$230,1,1,"Actively Infected Trend"))=0,#N/A,INDIRECT(ADDRESS($B236+1,DO$230,1,1,"Actively Infected Trend"))/R_Value)</f>
        <v>0.96967523249999998</v>
      </c>
      <c r="DP236" s="77" cm="1">
        <f t="array" aca="1" ref="DP236" ca="1">IF(INDIRECT(ADDRESS($B236+1,DP$230,1,1,"Actively Infected Trend"))=0,#N/A,INDIRECT(ADDRESS($B236+1,DP$230,1,1,"Actively Infected Trend"))/R_Value)</f>
        <v>0.94524801999999997</v>
      </c>
      <c r="DQ236" s="77" cm="1">
        <f t="array" aca="1" ref="DQ236" ca="1">IF(INDIRECT(ADDRESS($B236+1,DQ$230,1,1,"Actively Infected Trend"))=0,#N/A,INDIRECT(ADDRESS($B236+1,DQ$230,1,1,"Actively Infected Trend"))/R_Value)</f>
        <v>1.0295300462500001</v>
      </c>
      <c r="DR236" s="77" cm="1">
        <f t="array" aca="1" ref="DR236" ca="1">IF(INDIRECT(ADDRESS($B236+1,DR$230,1,1,"Actively Infected Trend"))=0,#N/A,INDIRECT(ADDRESS($B236+1,DR$230,1,1,"Actively Infected Trend"))/R_Value)</f>
        <v>1.17904252375</v>
      </c>
      <c r="DS236" s="77" cm="1">
        <f t="array" aca="1" ref="DS236" ca="1">IF(INDIRECT(ADDRESS($B236+1,DS$230,1,1,"Actively Infected Trend"))=0,#N/A,INDIRECT(ADDRESS($B236+1,DS$230,1,1,"Actively Infected Trend"))/R_Value)</f>
        <v>1.28373721</v>
      </c>
      <c r="DT236" s="77" cm="1">
        <f t="array" aca="1" ref="DT236" ca="1">IF(INDIRECT(ADDRESS($B236+1,DT$230,1,1,"Actively Infected Trend"))=0,#N/A,INDIRECT(ADDRESS($B236+1,DT$230,1,1,"Actively Infected Trend"))/R_Value)</f>
        <v>1.2244577800000001</v>
      </c>
      <c r="DU236" s="77" cm="1">
        <f t="array" aca="1" ref="DU236" ca="1">IF(INDIRECT(ADDRESS($B236+1,DU$230,1,1,"Actively Infected Trend"))=0,#N/A,INDIRECT(ADDRESS($B236+1,DU$230,1,1,"Actively Infected Trend"))/R_Value)</f>
        <v>1.07926076875</v>
      </c>
      <c r="DV236" s="77" cm="1">
        <f t="array" aca="1" ref="DV236" ca="1">IF(INDIRECT(ADDRESS($B236+1,DV$230,1,1,"Actively Infected Trend"))=0,#N/A,INDIRECT(ADDRESS($B236+1,DV$230,1,1,"Actively Infected Trend"))/R_Value)</f>
        <v>0.86068259124999991</v>
      </c>
      <c r="DW236" s="77" cm="1">
        <f t="array" aca="1" ref="DW236" ca="1">IF(INDIRECT(ADDRESS($B236+1,DW$230,1,1,"Actively Infected Trend"))=0,#N/A,INDIRECT(ADDRESS($B236+1,DW$230,1,1,"Actively Infected Trend"))/R_Value)</f>
        <v>0.68902424624999992</v>
      </c>
      <c r="DX236" s="77" cm="1">
        <f t="array" aca="1" ref="DX236" ca="1">IF(INDIRECT(ADDRESS($B236+1,DX$230,1,1,"Actively Infected Trend"))=0,#N/A,INDIRECT(ADDRESS($B236+1,DX$230,1,1,"Actively Infected Trend"))/R_Value)</f>
        <v>0.6802843274999999</v>
      </c>
      <c r="DY236" s="77" cm="1">
        <f t="array" aca="1" ref="DY236" ca="1">IF(INDIRECT(ADDRESS($B236+1,DY$230,1,1,"Actively Infected Trend"))=0,#N/A,INDIRECT(ADDRESS($B236+1,DY$230,1,1,"Actively Infected Trend"))/R_Value)</f>
        <v>0.75265109374999994</v>
      </c>
      <c r="DZ236" s="77" cm="1">
        <f t="array" aca="1" ref="DZ236" ca="1">IF(INDIRECT(ADDRESS($B236+1,DZ$230,1,1,"Actively Infected Trend"))=0,#N/A,INDIRECT(ADDRESS($B236+1,DZ$230,1,1,"Actively Infected Trend"))/R_Value)</f>
        <v>0.73541411624999997</v>
      </c>
      <c r="EA236" s="77" cm="1">
        <f t="array" aca="1" ref="EA236" ca="1">IF(INDIRECT(ADDRESS($B236+1,EA$230,1,1,"Actively Infected Trend"))=0,#N/A,INDIRECT(ADDRESS($B236+1,EA$230,1,1,"Actively Infected Trend"))/R_Value)</f>
        <v>0.66372768874999999</v>
      </c>
      <c r="EB236" s="77" cm="1">
        <f t="array" aca="1" ref="EB236" ca="1">IF(INDIRECT(ADDRESS($B236+1,EB$230,1,1,"Actively Infected Trend"))=0,#N/A,INDIRECT(ADDRESS($B236+1,EB$230,1,1,"Actively Infected Trend"))/R_Value)</f>
        <v>0.78093168374999999</v>
      </c>
      <c r="EC236" s="77" cm="1">
        <f t="array" aca="1" ref="EC236" ca="1">IF(INDIRECT(ADDRESS($B236+1,EC$230,1,1,"Actively Infected Trend"))=0,#N/A,INDIRECT(ADDRESS($B236+1,EC$230,1,1,"Actively Infected Trend"))/R_Value)</f>
        <v>1.0699449025000001</v>
      </c>
      <c r="ED236" s="77" cm="1">
        <f t="array" aca="1" ref="ED236" ca="1">IF(INDIRECT(ADDRESS($B236+1,ED$230,1,1,"Actively Infected Trend"))=0,#N/A,INDIRECT(ADDRESS($B236+1,ED$230,1,1,"Actively Infected Trend"))/R_Value)</f>
        <v>1.5617169024999999</v>
      </c>
      <c r="EE236" s="77" cm="1">
        <f t="array" aca="1" ref="EE236" ca="1">IF(INDIRECT(ADDRESS($B236+1,EE$230,1,1,"Actively Infected Trend"))=0,#N/A,INDIRECT(ADDRESS($B236+1,EE$230,1,1,"Actively Infected Trend"))/R_Value)</f>
        <v>1.6879674874999999</v>
      </c>
      <c r="EF236" s="77" cm="1">
        <f t="array" aca="1" ref="EF236" ca="1">IF(INDIRECT(ADDRESS($B236+1,EF$230,1,1,"Actively Infected Trend"))=0,#N/A,INDIRECT(ADDRESS($B236+1,EF$230,1,1,"Actively Infected Trend"))/R_Value)</f>
        <v>1.72703255625</v>
      </c>
      <c r="EG236" s="77" cm="1">
        <f t="array" aca="1" ref="EG236" ca="1">IF(INDIRECT(ADDRESS($B236+1,EG$230,1,1,"Actively Infected Trend"))=0,#N/A,INDIRECT(ADDRESS($B236+1,EG$230,1,1,"Actively Infected Trend"))/R_Value)</f>
        <v>1.8362401149999998</v>
      </c>
      <c r="EH236" s="77" cm="1">
        <f t="array" aca="1" ref="EH236" ca="1">IF(INDIRECT(ADDRESS($B236+1,EH$230,1,1,"Actively Infected Trend"))=0,#N/A,INDIRECT(ADDRESS($B236+1,EH$230,1,1,"Actively Infected Trend"))/R_Value)</f>
        <v>1.92780881125</v>
      </c>
      <c r="EI236" s="77" cm="1">
        <f t="array" aca="1" ref="EI236" ca="1">IF(INDIRECT(ADDRESS($B236+1,EI$230,1,1,"Actively Infected Trend"))=0,#N/A,INDIRECT(ADDRESS($B236+1,EI$230,1,1,"Actively Infected Trend"))/R_Value)</f>
        <v>2.0061225149999999</v>
      </c>
      <c r="EJ236" s="77" cm="1">
        <f t="array" aca="1" ref="EJ236" ca="1">IF(INDIRECT(ADDRESS($B236+1,EJ$230,1,1,"Actively Infected Trend"))=0,#N/A,INDIRECT(ADDRESS($B236+1,EJ$230,1,1,"Actively Infected Trend"))/R_Value)</f>
        <v>1.8293989637500001</v>
      </c>
      <c r="EK236" s="77" cm="1">
        <f t="array" aca="1" ref="EK236" ca="1">IF(INDIRECT(ADDRESS($B236+1,EK$230,1,1,"Actively Infected Trend"))=0,#N/A,INDIRECT(ADDRESS($B236+1,EK$230,1,1,"Actively Infected Trend"))/R_Value)</f>
        <v>1.50387806875</v>
      </c>
      <c r="EL236" s="77" cm="1">
        <f t="array" aca="1" ref="EL236" ca="1">IF(INDIRECT(ADDRESS($B236+1,EL$230,1,1,"Actively Infected Trend"))=0,#N/A,INDIRECT(ADDRESS($B236+1,EL$230,1,1,"Actively Infected Trend"))/R_Value)</f>
        <v>1.202926655</v>
      </c>
      <c r="EM236" s="77" cm="1">
        <f t="array" aca="1" ref="EM236" ca="1">IF(INDIRECT(ADDRESS($B236+1,EM$230,1,1,"Actively Infected Trend"))=0,#N/A,INDIRECT(ADDRESS($B236+1,EM$230,1,1,"Actively Infected Trend"))/R_Value)</f>
        <v>1.0133554812500001</v>
      </c>
      <c r="EN236" s="77" cm="1">
        <f t="array" aca="1" ref="EN236" ca="1">IF(INDIRECT(ADDRESS($B236+1,EN$230,1,1,"Actively Infected Trend"))=0,#N/A,INDIRECT(ADDRESS($B236+1,EN$230,1,1,"Actively Infected Trend"))/R_Value)</f>
        <v>0.95763580000000004</v>
      </c>
      <c r="EO236" s="77" cm="1">
        <f t="array" aca="1" ref="EO236" ca="1">IF(INDIRECT(ADDRESS($B236+1,EO$230,1,1,"Actively Infected Trend"))=0,#N/A,INDIRECT(ADDRESS($B236+1,EO$230,1,1,"Actively Infected Trend"))/R_Value)</f>
        <v>0.97964897750000002</v>
      </c>
      <c r="EP236" s="77" cm="1">
        <f t="array" aca="1" ref="EP236" ca="1">IF(INDIRECT(ADDRESS($B236+1,EP$230,1,1,"Actively Infected Trend"))=0,#N/A,INDIRECT(ADDRESS($B236+1,EP$230,1,1,"Actively Infected Trend"))/R_Value)</f>
        <v>1.0650277312499998</v>
      </c>
      <c r="EQ236" s="77" t="e" cm="1">
        <f t="array" aca="1" ref="EQ236" ca="1">IF(INDIRECT(ADDRESS($B236+1,EQ$230,1,1,"Actively Infected Trend"))=0,#N/A,INDIRECT(ADDRESS($B236+1,EQ$230,1,1,"Actively Infected Trend"))/R_Value)</f>
        <v>#N/A</v>
      </c>
      <c r="ER236" s="77" t="e" cm="1">
        <f t="array" aca="1" ref="ER236" ca="1">IF(INDIRECT(ADDRESS($B236+1,ER$230,1,1,"Actively Infected Trend"))=0,#N/A,INDIRECT(ADDRESS($B236+1,ER$230,1,1,"Actively Infected Trend"))/R_Value)</f>
        <v>#N/A</v>
      </c>
      <c r="ES236" s="77" t="e" cm="1">
        <f t="array" aca="1" ref="ES236" ca="1">IF(INDIRECT(ADDRESS($B236+1,ES$230,1,1,"Actively Infected Trend"))=0,#N/A,INDIRECT(ADDRESS($B236+1,ES$230,1,1,"Actively Infected Trend"))/R_Value)</f>
        <v>#N/A</v>
      </c>
      <c r="ET236" s="77" t="e" cm="1">
        <f t="array" aca="1" ref="ET236" ca="1">IF(INDIRECT(ADDRESS($B236+1,ET$230,1,1,"Actively Infected Trend"))=0,#N/A,INDIRECT(ADDRESS($B236+1,ET$230,1,1,"Actively Infected Trend"))/R_Value)</f>
        <v>#N/A</v>
      </c>
      <c r="EU236" s="77" t="e" cm="1">
        <f t="array" aca="1" ref="EU236" ca="1">IF(INDIRECT(ADDRESS($B236+1,EU$230,1,1,"Actively Infected Trend"))=0,#N/A,INDIRECT(ADDRESS($B236+1,EU$230,1,1,"Actively Infected Trend"))/R_Value)</f>
        <v>#N/A</v>
      </c>
      <c r="EV236" s="77" t="e" cm="1">
        <f t="array" aca="1" ref="EV236" ca="1">IF(INDIRECT(ADDRESS($B236+1,EV$230,1,1,"Actively Infected Trend"))=0,#N/A,INDIRECT(ADDRESS($B236+1,EV$230,1,1,"Actively Infected Trend"))/R_Value)</f>
        <v>#N/A</v>
      </c>
      <c r="EW236" s="77" t="e" cm="1">
        <f t="array" aca="1" ref="EW236" ca="1">IF(INDIRECT(ADDRESS($B236+1,EW$230,1,1,"Actively Infected Trend"))=0,#N/A,INDIRECT(ADDRESS($B236+1,EW$230,1,1,"Actively Infected Trend"))/R_Value)</f>
        <v>#N/A</v>
      </c>
      <c r="EX236" s="77" t="e" cm="1">
        <f t="array" aca="1" ref="EX236" ca="1">IF(INDIRECT(ADDRESS($B236+1,EX$230,1,1,"Actively Infected Trend"))=0,#N/A,INDIRECT(ADDRESS($B236+1,EX$230,1,1,"Actively Infected Trend"))/R_Value)</f>
        <v>#N/A</v>
      </c>
      <c r="EY236" s="77" t="e" cm="1">
        <f t="array" aca="1" ref="EY236" ca="1">IF(INDIRECT(ADDRESS($B236+1,EY$230,1,1,"Actively Infected Trend"))=0,#N/A,INDIRECT(ADDRESS($B236+1,EY$230,1,1,"Actively Infected Trend"))/R_Value)</f>
        <v>#N/A</v>
      </c>
      <c r="EZ236" s="77" t="e" cm="1">
        <f t="array" aca="1" ref="EZ236" ca="1">IF(INDIRECT(ADDRESS($B236+1,EZ$230,1,1,"Actively Infected Trend"))=0,#N/A,INDIRECT(ADDRESS($B236+1,EZ$230,1,1,"Actively Infected Trend"))/R_Value)</f>
        <v>#N/A</v>
      </c>
      <c r="FA236" s="77" t="e" cm="1">
        <f t="array" aca="1" ref="FA236" ca="1">IF(INDIRECT(ADDRESS($B236+1,FA$230,1,1,"Actively Infected Trend"))=0,#N/A,INDIRECT(ADDRESS($B236+1,FA$230,1,1,"Actively Infected Trend"))/R_Value)</f>
        <v>#N/A</v>
      </c>
      <c r="FB236" s="77" t="e" cm="1">
        <f t="array" aca="1" ref="FB236" ca="1">IF(INDIRECT(ADDRESS($B236+1,FB$230,1,1,"Actively Infected Trend"))=0,#N/A,INDIRECT(ADDRESS($B236+1,FB$230,1,1,"Actively Infected Trend"))/R_Value)</f>
        <v>#N/A</v>
      </c>
      <c r="FC236" s="77" t="e" cm="1">
        <f t="array" aca="1" ref="FC236" ca="1">IF(INDIRECT(ADDRESS($B236+1,FC$230,1,1,"Actively Infected Trend"))=0,#N/A,INDIRECT(ADDRESS($B236+1,FC$230,1,1,"Actively Infected Trend"))/R_Value)</f>
        <v>#N/A</v>
      </c>
      <c r="FD236" s="77" t="e" cm="1">
        <f t="array" aca="1" ref="FD236" ca="1">IF(INDIRECT(ADDRESS($B236+1,FD$230,1,1,"Actively Infected Trend"))=0,#N/A,INDIRECT(ADDRESS($B236+1,FD$230,1,1,"Actively Infected Trend"))/R_Value)</f>
        <v>#N/A</v>
      </c>
      <c r="FE236" s="77" t="e" cm="1">
        <f t="array" aca="1" ref="FE236" ca="1">IF(INDIRECT(ADDRESS($B236+1,FE$230,1,1,"Actively Infected Trend"))=0,#N/A,INDIRECT(ADDRESS($B236+1,FE$230,1,1,"Actively Infected Trend"))/R_Value)</f>
        <v>#N/A</v>
      </c>
      <c r="FF236" s="77" t="e" cm="1">
        <f t="array" aca="1" ref="FF236" ca="1">IF(INDIRECT(ADDRESS($B236+1,FF$230,1,1,"Actively Infected Trend"))=0,#N/A,INDIRECT(ADDRESS($B236+1,FF$230,1,1,"Actively Infected Trend"))/R_Value)</f>
        <v>#N/A</v>
      </c>
    </row>
    <row r="237" spans="2:162" x14ac:dyDescent="0.25">
      <c r="B237">
        <f t="shared" si="845"/>
        <v>6</v>
      </c>
      <c r="C237" t="str" cm="1">
        <f t="array" aca="1" ref="C237" ca="1">INDIRECT(ADDRESS($B237+1,1,1,1,"Actively Infected Trend"))</f>
        <v>US Arizona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t="e" cm="1">
        <f t="array" aca="1" ref="BC237" ca="1">IF(INDIRECT(ADDRESS($B237+1,BC$230,1,1,"Actively Infected Trend"))=0,#N/A,INDIRECT(ADDRESS($B237+1,BC$230,1,1,"Actively Infected Trend"))/R_Value)</f>
        <v>#N/A</v>
      </c>
      <c r="BD237" s="77" t="e" cm="1">
        <f t="array" aca="1" ref="BD237" ca="1">IF(INDIRECT(ADDRESS($B237+1,BD$230,1,1,"Actively Infected Trend"))=0,#N/A,INDIRECT(ADDRESS($B237+1,BD$230,1,1,"Actively Infected Trend"))/R_Value)</f>
        <v>#N/A</v>
      </c>
      <c r="BE237" s="77" t="e" cm="1">
        <f t="array" aca="1" ref="BE237" ca="1">IF(INDIRECT(ADDRESS($B237+1,BE$230,1,1,"Actively Infected Trend"))=0,#N/A,INDIRECT(ADDRESS($B237+1,BE$230,1,1,"Actively Infected Trend"))/R_Value)</f>
        <v>#N/A</v>
      </c>
      <c r="BF237" s="77" t="e" cm="1">
        <f t="array" aca="1" ref="BF237" ca="1">IF(INDIRECT(ADDRESS($B237+1,BF$230,1,1,"Actively Infected Trend"))=0,#N/A,INDIRECT(ADDRESS($B237+1,BF$230,1,1,"Actively Infected Trend"))/R_Value)</f>
        <v>#N/A</v>
      </c>
      <c r="BG237" s="77" t="e" cm="1">
        <f t="array" aca="1" ref="BG237" ca="1">IF(INDIRECT(ADDRESS($B237+1,BG$230,1,1,"Actively Infected Trend"))=0,#N/A,INDIRECT(ADDRESS($B237+1,BG$230,1,1,"Actively Infected Trend"))/R_Value)</f>
        <v>#N/A</v>
      </c>
      <c r="BH237" s="77" t="e" cm="1">
        <f t="array" aca="1" ref="BH237" ca="1">IF(INDIRECT(ADDRESS($B237+1,BH$230,1,1,"Actively Infected Trend"))=0,#N/A,INDIRECT(ADDRESS($B237+1,BH$230,1,1,"Actively Infected Trend"))/R_Value)</f>
        <v>#N/A</v>
      </c>
      <c r="BI237" s="77" cm="1">
        <f t="array" aca="1" ref="BI237" ca="1">IF(INDIRECT(ADDRESS($B237+1,BI$230,1,1,"Actively Infected Trend"))=0,#N/A,INDIRECT(ADDRESS($B237+1,BI$230,1,1,"Actively Infected Trend"))/R_Value)</f>
        <v>2.5470188562499998</v>
      </c>
      <c r="BJ237" s="77" cm="1">
        <f t="array" aca="1" ref="BJ237" ca="1">IF(INDIRECT(ADDRESS($B237+1,BJ$230,1,1,"Actively Infected Trend"))=0,#N/A,INDIRECT(ADDRESS($B237+1,BJ$230,1,1,"Actively Infected Trend"))/R_Value)</f>
        <v>3.2395858012500001</v>
      </c>
      <c r="BK237" s="77" cm="1">
        <f t="array" aca="1" ref="BK237" ca="1">IF(INDIRECT(ADDRESS($B237+1,BK$230,1,1,"Actively Infected Trend"))=0,#N/A,INDIRECT(ADDRESS($B237+1,BK$230,1,1,"Actively Infected Trend"))/R_Value)</f>
        <v>4.2056246674999995</v>
      </c>
      <c r="BL237" s="77" cm="1">
        <f t="array" aca="1" ref="BL237" ca="1">IF(INDIRECT(ADDRESS($B237+1,BL$230,1,1,"Actively Infected Trend"))=0,#N/A,INDIRECT(ADDRESS($B237+1,BL$230,1,1,"Actively Infected Trend"))/R_Value)</f>
        <v>5.4610285124999995</v>
      </c>
      <c r="BM237" s="77" cm="1">
        <f t="array" aca="1" ref="BM237" ca="1">IF(INDIRECT(ADDRESS($B237+1,BM$230,1,1,"Actively Infected Trend"))=0,#N/A,INDIRECT(ADDRESS($B237+1,BM$230,1,1,"Actively Infected Trend"))/R_Value)</f>
        <v>6.2835667499999994</v>
      </c>
      <c r="BN237" s="77" cm="1">
        <f t="array" aca="1" ref="BN237" ca="1">IF(INDIRECT(ADDRESS($B237+1,BN$230,1,1,"Actively Infected Trend"))=0,#N/A,INDIRECT(ADDRESS($B237+1,BN$230,1,1,"Actively Infected Trend"))/R_Value)</f>
        <v>6.9311187275000004</v>
      </c>
      <c r="BO237" s="77" cm="1">
        <f t="array" aca="1" ref="BO237" ca="1">IF(INDIRECT(ADDRESS($B237+1,BO$230,1,1,"Actively Infected Trend"))=0,#N/A,INDIRECT(ADDRESS($B237+1,BO$230,1,1,"Actively Infected Trend"))/R_Value)</f>
        <v>6.8872337249999998</v>
      </c>
      <c r="BP237" s="77" cm="1">
        <f t="array" aca="1" ref="BP237" ca="1">IF(INDIRECT(ADDRESS($B237+1,BP$230,1,1,"Actively Infected Trend"))=0,#N/A,INDIRECT(ADDRESS($B237+1,BP$230,1,1,"Actively Infected Trend"))/R_Value)</f>
        <v>6.3494884424999993</v>
      </c>
      <c r="BQ237" s="77" cm="1">
        <f t="array" aca="1" ref="BQ237" ca="1">IF(INDIRECT(ADDRESS($B237+1,BQ$230,1,1,"Actively Infected Trend"))=0,#N/A,INDIRECT(ADDRESS($B237+1,BQ$230,1,1,"Actively Infected Trend"))/R_Value)</f>
        <v>5.6094598500000004</v>
      </c>
      <c r="BR237" s="77" cm="1">
        <f t="array" aca="1" ref="BR237" ca="1">IF(INDIRECT(ADDRESS($B237+1,BR$230,1,1,"Actively Infected Trend"))=0,#N/A,INDIRECT(ADDRESS($B237+1,BR$230,1,1,"Actively Infected Trend"))/R_Value)</f>
        <v>4.5337472300000004</v>
      </c>
      <c r="BS237" s="77" cm="1">
        <f t="array" aca="1" ref="BS237" ca="1">IF(INDIRECT(ADDRESS($B237+1,BS$230,1,1,"Actively Infected Trend"))=0,#N/A,INDIRECT(ADDRESS($B237+1,BS$230,1,1,"Actively Infected Trend"))/R_Value)</f>
        <v>3.7693276562500002</v>
      </c>
      <c r="BT237" s="77" cm="1">
        <f t="array" aca="1" ref="BT237" ca="1">IF(INDIRECT(ADDRESS($B237+1,BT$230,1,1,"Actively Infected Trend"))=0,#N/A,INDIRECT(ADDRESS($B237+1,BT$230,1,1,"Actively Infected Trend"))/R_Value)</f>
        <v>3.0465039512500001</v>
      </c>
      <c r="BU237" s="77" cm="1">
        <f t="array" aca="1" ref="BU237" ca="1">IF(INDIRECT(ADDRESS($B237+1,BU$230,1,1,"Actively Infected Trend"))=0,#N/A,INDIRECT(ADDRESS($B237+1,BU$230,1,1,"Actively Infected Trend"))/R_Value)</f>
        <v>2.6481311287499998</v>
      </c>
      <c r="BV237" s="77" cm="1">
        <f t="array" aca="1" ref="BV237" ca="1">IF(INDIRECT(ADDRESS($B237+1,BV$230,1,1,"Actively Infected Trend"))=0,#N/A,INDIRECT(ADDRESS($B237+1,BV$230,1,1,"Actively Infected Trend"))/R_Value)</f>
        <v>2.2340107487499998</v>
      </c>
      <c r="BW237" s="77" cm="1">
        <f t="array" aca="1" ref="BW237" ca="1">IF(INDIRECT(ADDRESS($B237+1,BW$230,1,1,"Actively Infected Trend"))=0,#N/A,INDIRECT(ADDRESS($B237+1,BW$230,1,1,"Actively Infected Trend"))/R_Value)</f>
        <v>1.9484020899999999</v>
      </c>
      <c r="BX237" s="77" cm="1">
        <f t="array" aca="1" ref="BX237" ca="1">IF(INDIRECT(ADDRESS($B237+1,BX$230,1,1,"Actively Infected Trend"))=0,#N/A,INDIRECT(ADDRESS($B237+1,BX$230,1,1,"Actively Infected Trend"))/R_Value)</f>
        <v>1.8254853012499999</v>
      </c>
      <c r="BY237" s="77" cm="1">
        <f t="array" aca="1" ref="BY237" ca="1">IF(INDIRECT(ADDRESS($B237+1,BY$230,1,1,"Actively Infected Trend"))=0,#N/A,INDIRECT(ADDRESS($B237+1,BY$230,1,1,"Actively Infected Trend"))/R_Value)</f>
        <v>1.66538755625</v>
      </c>
      <c r="BZ237" s="77" cm="1">
        <f t="array" aca="1" ref="BZ237" ca="1">IF(INDIRECT(ADDRESS($B237+1,BZ$230,1,1,"Actively Infected Trend"))=0,#N/A,INDIRECT(ADDRESS($B237+1,BZ$230,1,1,"Actively Infected Trend"))/R_Value)</f>
        <v>1.6445503899999998</v>
      </c>
      <c r="CA237" s="77" cm="1">
        <f t="array" aca="1" ref="CA237" ca="1">IF(INDIRECT(ADDRESS($B237+1,CA$230,1,1,"Actively Infected Trend"))=0,#N/A,INDIRECT(ADDRESS($B237+1,CA$230,1,1,"Actively Infected Trend"))/R_Value)</f>
        <v>1.5982935312499997</v>
      </c>
      <c r="CB237" s="77" cm="1">
        <f t="array" aca="1" ref="CB237" ca="1">IF(INDIRECT(ADDRESS($B237+1,CB$230,1,1,"Actively Infected Trend"))=0,#N/A,INDIRECT(ADDRESS($B237+1,CB$230,1,1,"Actively Infected Trend"))/R_Value)</f>
        <v>1.6685743337499999</v>
      </c>
      <c r="CC237" s="77" cm="1">
        <f t="array" aca="1" ref="CC237" ca="1">IF(INDIRECT(ADDRESS($B237+1,CC$230,1,1,"Actively Infected Trend"))=0,#N/A,INDIRECT(ADDRESS($B237+1,CC$230,1,1,"Actively Infected Trend"))/R_Value)</f>
        <v>1.6204695250000001</v>
      </c>
      <c r="CD237" s="77" cm="1">
        <f t="array" aca="1" ref="CD237" ca="1">IF(INDIRECT(ADDRESS($B237+1,CD$230,1,1,"Actively Infected Trend"))=0,#N/A,INDIRECT(ADDRESS($B237+1,CD$230,1,1,"Actively Infected Trend"))/R_Value)</f>
        <v>1.4295641162500001</v>
      </c>
      <c r="CE237" s="77" cm="1">
        <f t="array" aca="1" ref="CE237" ca="1">IF(INDIRECT(ADDRESS($B237+1,CE$230,1,1,"Actively Infected Trend"))=0,#N/A,INDIRECT(ADDRESS($B237+1,CE$230,1,1,"Actively Infected Trend"))/R_Value)</f>
        <v>1.2759970250000001</v>
      </c>
      <c r="CF237" s="77" cm="1">
        <f t="array" aca="1" ref="CF237" ca="1">IF(INDIRECT(ADDRESS($B237+1,CF$230,1,1,"Actively Infected Trend"))=0,#N/A,INDIRECT(ADDRESS($B237+1,CF$230,1,1,"Actively Infected Trend"))/R_Value)</f>
        <v>1.1539610275000001</v>
      </c>
      <c r="CG237" s="77" cm="1">
        <f t="array" aca="1" ref="CG237" ca="1">IF(INDIRECT(ADDRESS($B237+1,CG$230,1,1,"Actively Infected Trend"))=0,#N/A,INDIRECT(ADDRESS($B237+1,CG$230,1,1,"Actively Infected Trend"))/R_Value)</f>
        <v>1.1565322037500001</v>
      </c>
      <c r="CH237" s="77" cm="1">
        <f t="array" aca="1" ref="CH237" ca="1">IF(INDIRECT(ADDRESS($B237+1,CH$230,1,1,"Actively Infected Trend"))=0,#N/A,INDIRECT(ADDRESS($B237+1,CH$230,1,1,"Actively Infected Trend"))/R_Value)</f>
        <v>1.126652365</v>
      </c>
      <c r="CI237" s="77" cm="1">
        <f t="array" aca="1" ref="CI237" ca="1">IF(INDIRECT(ADDRESS($B237+1,CI$230,1,1,"Actively Infected Trend"))=0,#N/A,INDIRECT(ADDRESS($B237+1,CI$230,1,1,"Actively Infected Trend"))/R_Value)</f>
        <v>1.1509909512499998</v>
      </c>
      <c r="CJ237" s="77" cm="1">
        <f t="array" aca="1" ref="CJ237" ca="1">IF(INDIRECT(ADDRESS($B237+1,CJ$230,1,1,"Actively Infected Trend"))=0,#N/A,INDIRECT(ADDRESS($B237+1,CJ$230,1,1,"Actively Infected Trend"))/R_Value)</f>
        <v>1.07401201875</v>
      </c>
      <c r="CK237" s="77" cm="1">
        <f t="array" aca="1" ref="CK237" ca="1">IF(INDIRECT(ADDRESS($B237+1,CK$230,1,1,"Actively Infected Trend"))=0,#N/A,INDIRECT(ADDRESS($B237+1,CK$230,1,1,"Actively Infected Trend"))/R_Value)</f>
        <v>0.92491926499999999</v>
      </c>
      <c r="CL237" s="77" cm="1">
        <f t="array" aca="1" ref="CL237" ca="1">IF(INDIRECT(ADDRESS($B237+1,CL$230,1,1,"Actively Infected Trend"))=0,#N/A,INDIRECT(ADDRESS($B237+1,CL$230,1,1,"Actively Infected Trend"))/R_Value)</f>
        <v>0.91415199375</v>
      </c>
      <c r="CM237" s="77" cm="1">
        <f t="array" aca="1" ref="CM237" ca="1">IF(INDIRECT(ADDRESS($B237+1,CM$230,1,1,"Actively Infected Trend"))=0,#N/A,INDIRECT(ADDRESS($B237+1,CM$230,1,1,"Actively Infected Trend"))/R_Value)</f>
        <v>0.93514361874999996</v>
      </c>
      <c r="CN237" s="77" cm="1">
        <f t="array" aca="1" ref="CN237" ca="1">IF(INDIRECT(ADDRESS($B237+1,CN$230,1,1,"Actively Infected Trend"))=0,#N/A,INDIRECT(ADDRESS($B237+1,CN$230,1,1,"Actively Infected Trend"))/R_Value)</f>
        <v>1.1061448837499999</v>
      </c>
      <c r="CO237" s="77" cm="1">
        <f t="array" aca="1" ref="CO237" ca="1">IF(INDIRECT(ADDRESS($B237+1,CO$230,1,1,"Actively Infected Trend"))=0,#N/A,INDIRECT(ADDRESS($B237+1,CO$230,1,1,"Actively Infected Trend"))/R_Value)</f>
        <v>1.25055539375</v>
      </c>
      <c r="CP237" s="77" cm="1">
        <f t="array" aca="1" ref="CP237" ca="1">IF(INDIRECT(ADDRESS($B237+1,CP$230,1,1,"Actively Infected Trend"))=0,#N/A,INDIRECT(ADDRESS($B237+1,CP$230,1,1,"Actively Infected Trend"))/R_Value)</f>
        <v>1.2673369775000001</v>
      </c>
      <c r="CQ237" s="77" cm="1">
        <f t="array" aca="1" ref="CQ237" ca="1">IF(INDIRECT(ADDRESS($B237+1,CQ$230,1,1,"Actively Infected Trend"))=0,#N/A,INDIRECT(ADDRESS($B237+1,CQ$230,1,1,"Actively Infected Trend"))/R_Value)</f>
        <v>1.1440450787500001</v>
      </c>
      <c r="CR237" s="77" cm="1">
        <f t="array" aca="1" ref="CR237" ca="1">IF(INDIRECT(ADDRESS($B237+1,CR$230,1,1,"Actively Infected Trend"))=0,#N/A,INDIRECT(ADDRESS($B237+1,CR$230,1,1,"Actively Infected Trend"))/R_Value)</f>
        <v>1.01013318</v>
      </c>
      <c r="CS237" s="77" cm="1">
        <f t="array" aca="1" ref="CS237" ca="1">IF(INDIRECT(ADDRESS($B237+1,CS$230,1,1,"Actively Infected Trend"))=0,#N/A,INDIRECT(ADDRESS($B237+1,CS$230,1,1,"Actively Infected Trend"))/R_Value)</f>
        <v>1.0153981875</v>
      </c>
      <c r="CT237" s="77" cm="1">
        <f t="array" aca="1" ref="CT237" ca="1">IF(INDIRECT(ADDRESS($B237+1,CT$230,1,1,"Actively Infected Trend"))=0,#N/A,INDIRECT(ADDRESS($B237+1,CT$230,1,1,"Actively Infected Trend"))/R_Value)</f>
        <v>1.0546279924999999</v>
      </c>
      <c r="CU237" s="77" cm="1">
        <f t="array" aca="1" ref="CU237" ca="1">IF(INDIRECT(ADDRESS($B237+1,CU$230,1,1,"Actively Infected Trend"))=0,#N/A,INDIRECT(ADDRESS($B237+1,CU$230,1,1,"Actively Infected Trend"))/R_Value)</f>
        <v>1.1904117650000001</v>
      </c>
      <c r="CV237" s="77" cm="1">
        <f t="array" aca="1" ref="CV237" ca="1">IF(INDIRECT(ADDRESS($B237+1,CV$230,1,1,"Actively Infected Trend"))=0,#N/A,INDIRECT(ADDRESS($B237+1,CV$230,1,1,"Actively Infected Trend"))/R_Value)</f>
        <v>1.2441900875</v>
      </c>
      <c r="CW237" s="77" cm="1">
        <f t="array" aca="1" ref="CW237" ca="1">IF(INDIRECT(ADDRESS($B237+1,CW$230,1,1,"Actively Infected Trend"))=0,#N/A,INDIRECT(ADDRESS($B237+1,CW$230,1,1,"Actively Infected Trend"))/R_Value)</f>
        <v>1.20532453625</v>
      </c>
      <c r="CX237" s="77" cm="1">
        <f t="array" aca="1" ref="CX237" ca="1">IF(INDIRECT(ADDRESS($B237+1,CX$230,1,1,"Actively Infected Trend"))=0,#N/A,INDIRECT(ADDRESS($B237+1,CX$230,1,1,"Actively Infected Trend"))/R_Value)</f>
        <v>1.0996288187499998</v>
      </c>
      <c r="CY237" s="77" cm="1">
        <f t="array" aca="1" ref="CY237" ca="1">IF(INDIRECT(ADDRESS($B237+1,CY$230,1,1,"Actively Infected Trend"))=0,#N/A,INDIRECT(ADDRESS($B237+1,CY$230,1,1,"Actively Infected Trend"))/R_Value)</f>
        <v>1.00799392375</v>
      </c>
      <c r="CZ237" s="77" cm="1">
        <f t="array" aca="1" ref="CZ237" ca="1">IF(INDIRECT(ADDRESS($B237+1,CZ$230,1,1,"Actively Infected Trend"))=0,#N/A,INDIRECT(ADDRESS($B237+1,CZ$230,1,1,"Actively Infected Trend"))/R_Value)</f>
        <v>1.0355389175</v>
      </c>
      <c r="DA237" s="77" cm="1">
        <f t="array" aca="1" ref="DA237" ca="1">IF(INDIRECT(ADDRESS($B237+1,DA$230,1,1,"Actively Infected Trend"))=0,#N/A,INDIRECT(ADDRESS($B237+1,DA$230,1,1,"Actively Infected Trend"))/R_Value)</f>
        <v>1.14371989125</v>
      </c>
      <c r="DB237" s="77" cm="1">
        <f t="array" aca="1" ref="DB237" ca="1">IF(INDIRECT(ADDRESS($B237+1,DB$230,1,1,"Actively Infected Trend"))=0,#N/A,INDIRECT(ADDRESS($B237+1,DB$230,1,1,"Actively Infected Trend"))/R_Value)</f>
        <v>1.25864794625</v>
      </c>
      <c r="DC237" s="77" cm="1">
        <f t="array" aca="1" ref="DC237" ca="1">IF(INDIRECT(ADDRESS($B237+1,DC$230,1,1,"Actively Infected Trend"))=0,#N/A,INDIRECT(ADDRESS($B237+1,DC$230,1,1,"Actively Infected Trend"))/R_Value)</f>
        <v>1.33492079875</v>
      </c>
      <c r="DD237" s="77" cm="1">
        <f t="array" aca="1" ref="DD237" ca="1">IF(INDIRECT(ADDRESS($B237+1,DD$230,1,1,"Actively Infected Trend"))=0,#N/A,INDIRECT(ADDRESS($B237+1,DD$230,1,1,"Actively Infected Trend"))/R_Value)</f>
        <v>1.2806013162499998</v>
      </c>
      <c r="DE237" s="77" cm="1">
        <f t="array" aca="1" ref="DE237" ca="1">IF(INDIRECT(ADDRESS($B237+1,DE$230,1,1,"Actively Infected Trend"))=0,#N/A,INDIRECT(ADDRESS($B237+1,DE$230,1,1,"Actively Infected Trend"))/R_Value)</f>
        <v>1.1970370375000001</v>
      </c>
      <c r="DF237" s="77" cm="1">
        <f t="array" aca="1" ref="DF237" ca="1">IF(INDIRECT(ADDRESS($B237+1,DF$230,1,1,"Actively Infected Trend"))=0,#N/A,INDIRECT(ADDRESS($B237+1,DF$230,1,1,"Actively Infected Trend"))/R_Value)</f>
        <v>1.111989055</v>
      </c>
      <c r="DG237" s="77" cm="1">
        <f t="array" aca="1" ref="DG237" ca="1">IF(INDIRECT(ADDRESS($B237+1,DG$230,1,1,"Actively Infected Trend"))=0,#N/A,INDIRECT(ADDRESS($B237+1,DG$230,1,1,"Actively Infected Trend"))/R_Value)</f>
        <v>1.1243521162500001</v>
      </c>
      <c r="DH237" s="77" cm="1">
        <f t="array" aca="1" ref="DH237" ca="1">IF(INDIRECT(ADDRESS($B237+1,DH$230,1,1,"Actively Infected Trend"))=0,#N/A,INDIRECT(ADDRESS($B237+1,DH$230,1,1,"Actively Infected Trend"))/R_Value)</f>
        <v>1.1371271249999999</v>
      </c>
      <c r="DI237" s="77" cm="1">
        <f t="array" aca="1" ref="DI237" ca="1">IF(INDIRECT(ADDRESS($B237+1,DI$230,1,1,"Actively Infected Trend"))=0,#N/A,INDIRECT(ADDRESS($B237+1,DI$230,1,1,"Actively Infected Trend"))/R_Value)</f>
        <v>1.1718894</v>
      </c>
      <c r="DJ237" s="77" cm="1">
        <f t="array" aca="1" ref="DJ237" ca="1">IF(INDIRECT(ADDRESS($B237+1,DJ$230,1,1,"Actively Infected Trend"))=0,#N/A,INDIRECT(ADDRESS($B237+1,DJ$230,1,1,"Actively Infected Trend"))/R_Value)</f>
        <v>1.1934832325</v>
      </c>
      <c r="DK237" s="77" cm="1">
        <f t="array" aca="1" ref="DK237" ca="1">IF(INDIRECT(ADDRESS($B237+1,DK$230,1,1,"Actively Infected Trend"))=0,#N/A,INDIRECT(ADDRESS($B237+1,DK$230,1,1,"Actively Infected Trend"))/R_Value)</f>
        <v>1.1220099075000001</v>
      </c>
      <c r="DL237" s="77" cm="1">
        <f t="array" aca="1" ref="DL237" ca="1">IF(INDIRECT(ADDRESS($B237+1,DL$230,1,1,"Actively Infected Trend"))=0,#N/A,INDIRECT(ADDRESS($B237+1,DL$230,1,1,"Actively Infected Trend"))/R_Value)</f>
        <v>0.98156306625</v>
      </c>
      <c r="DM237" s="77" cm="1">
        <f t="array" aca="1" ref="DM237" ca="1">IF(INDIRECT(ADDRESS($B237+1,DM$230,1,1,"Actively Infected Trend"))=0,#N/A,INDIRECT(ADDRESS($B237+1,DM$230,1,1,"Actively Infected Trend"))/R_Value)</f>
        <v>0.89927703249999991</v>
      </c>
      <c r="DN237" s="77" cm="1">
        <f t="array" aca="1" ref="DN237" ca="1">IF(INDIRECT(ADDRESS($B237+1,DN$230,1,1,"Actively Infected Trend"))=0,#N/A,INDIRECT(ADDRESS($B237+1,DN$230,1,1,"Actively Infected Trend"))/R_Value)</f>
        <v>0.92100625250000001</v>
      </c>
      <c r="DO237" s="77" cm="1">
        <f t="array" aca="1" ref="DO237" ca="1">IF(INDIRECT(ADDRESS($B237+1,DO$230,1,1,"Actively Infected Trend"))=0,#N/A,INDIRECT(ADDRESS($B237+1,DO$230,1,1,"Actively Infected Trend"))/R_Value)</f>
        <v>1.02608263375</v>
      </c>
      <c r="DP237" s="77" cm="1">
        <f t="array" aca="1" ref="DP237" ca="1">IF(INDIRECT(ADDRESS($B237+1,DP$230,1,1,"Actively Infected Trend"))=0,#N/A,INDIRECT(ADDRESS($B237+1,DP$230,1,1,"Actively Infected Trend"))/R_Value)</f>
        <v>1.1723526587499999</v>
      </c>
      <c r="DQ237" s="77" cm="1">
        <f t="array" aca="1" ref="DQ237" ca="1">IF(INDIRECT(ADDRESS($B237+1,DQ$230,1,1,"Actively Infected Trend"))=0,#N/A,INDIRECT(ADDRESS($B237+1,DQ$230,1,1,"Actively Infected Trend"))/R_Value)</f>
        <v>1.2011423837499999</v>
      </c>
      <c r="DR237" s="77" cm="1">
        <f t="array" aca="1" ref="DR237" ca="1">IF(INDIRECT(ADDRESS($B237+1,DR$230,1,1,"Actively Infected Trend"))=0,#N/A,INDIRECT(ADDRESS($B237+1,DR$230,1,1,"Actively Infected Trend"))/R_Value)</f>
        <v>1.1295048575</v>
      </c>
      <c r="DS237" s="77" cm="1">
        <f t="array" aca="1" ref="DS237" ca="1">IF(INDIRECT(ADDRESS($B237+1,DS$230,1,1,"Actively Infected Trend"))=0,#N/A,INDIRECT(ADDRESS($B237+1,DS$230,1,1,"Actively Infected Trend"))/R_Value)</f>
        <v>1.01371138375</v>
      </c>
      <c r="DT237" s="77" cm="1">
        <f t="array" aca="1" ref="DT237" ca="1">IF(INDIRECT(ADDRESS($B237+1,DT$230,1,1,"Actively Infected Trend"))=0,#N/A,INDIRECT(ADDRESS($B237+1,DT$230,1,1,"Actively Infected Trend"))/R_Value)</f>
        <v>0.90986105125000005</v>
      </c>
      <c r="DU237" s="77" cm="1">
        <f t="array" aca="1" ref="DU237" ca="1">IF(INDIRECT(ADDRESS($B237+1,DU$230,1,1,"Actively Infected Trend"))=0,#N/A,INDIRECT(ADDRESS($B237+1,DU$230,1,1,"Actively Infected Trend"))/R_Value)</f>
        <v>0.85297722000000009</v>
      </c>
      <c r="DV237" s="77" cm="1">
        <f t="array" aca="1" ref="DV237" ca="1">IF(INDIRECT(ADDRESS($B237+1,DV$230,1,1,"Actively Infected Trend"))=0,#N/A,INDIRECT(ADDRESS($B237+1,DV$230,1,1,"Actively Infected Trend"))/R_Value)</f>
        <v>0.90606634374999995</v>
      </c>
      <c r="DW237" s="77" cm="1">
        <f t="array" aca="1" ref="DW237" ca="1">IF(INDIRECT(ADDRESS($B237+1,DW$230,1,1,"Actively Infected Trend"))=0,#N/A,INDIRECT(ADDRESS($B237+1,DW$230,1,1,"Actively Infected Trend"))/R_Value)</f>
        <v>0.95653055249999996</v>
      </c>
      <c r="DX237" s="77" cm="1">
        <f t="array" aca="1" ref="DX237" ca="1">IF(INDIRECT(ADDRESS($B237+1,DX$230,1,1,"Actively Infected Trend"))=0,#N/A,INDIRECT(ADDRESS($B237+1,DX$230,1,1,"Actively Infected Trend"))/R_Value)</f>
        <v>0.94132128624999989</v>
      </c>
      <c r="DY237" s="77" cm="1">
        <f t="array" aca="1" ref="DY237" ca="1">IF(INDIRECT(ADDRESS($B237+1,DY$230,1,1,"Actively Infected Trend"))=0,#N/A,INDIRECT(ADDRESS($B237+1,DY$230,1,1,"Actively Infected Trend"))/R_Value)</f>
        <v>0.89753351249999991</v>
      </c>
      <c r="DZ237" s="77" cm="1">
        <f t="array" aca="1" ref="DZ237" ca="1">IF(INDIRECT(ADDRESS($B237+1,DZ$230,1,1,"Actively Infected Trend"))=0,#N/A,INDIRECT(ADDRESS($B237+1,DZ$230,1,1,"Actively Infected Trend"))/R_Value)</f>
        <v>0.84969394374999996</v>
      </c>
      <c r="EA237" s="77" cm="1">
        <f t="array" aca="1" ref="EA237" ca="1">IF(INDIRECT(ADDRESS($B237+1,EA$230,1,1,"Actively Infected Trend"))=0,#N/A,INDIRECT(ADDRESS($B237+1,EA$230,1,1,"Actively Infected Trend"))/R_Value)</f>
        <v>0.80007562250000008</v>
      </c>
      <c r="EB237" s="77" cm="1">
        <f t="array" aca="1" ref="EB237" ca="1">IF(INDIRECT(ADDRESS($B237+1,EB$230,1,1,"Actively Infected Trend"))=0,#N/A,INDIRECT(ADDRESS($B237+1,EB$230,1,1,"Actively Infected Trend"))/R_Value)</f>
        <v>0.84397491250000001</v>
      </c>
      <c r="EC237" s="77" cm="1">
        <f t="array" aca="1" ref="EC237" ca="1">IF(INDIRECT(ADDRESS($B237+1,EC$230,1,1,"Actively Infected Trend"))=0,#N/A,INDIRECT(ADDRESS($B237+1,EC$230,1,1,"Actively Infected Trend"))/R_Value)</f>
        <v>0.97968714749999997</v>
      </c>
      <c r="ED237" s="77" cm="1">
        <f t="array" aca="1" ref="ED237" ca="1">IF(INDIRECT(ADDRESS($B237+1,ED$230,1,1,"Actively Infected Trend"))=0,#N/A,INDIRECT(ADDRESS($B237+1,ED$230,1,1,"Actively Infected Trend"))/R_Value)</f>
        <v>1.1977869324999999</v>
      </c>
      <c r="EE237" s="77" cm="1">
        <f t="array" aca="1" ref="EE237" ca="1">IF(INDIRECT(ADDRESS($B237+1,EE$230,1,1,"Actively Infected Trend"))=0,#N/A,INDIRECT(ADDRESS($B237+1,EE$230,1,1,"Actively Infected Trend"))/R_Value)</f>
        <v>1.3767872049999998</v>
      </c>
      <c r="EF237" s="77" cm="1">
        <f t="array" aca="1" ref="EF237" ca="1">IF(INDIRECT(ADDRESS($B237+1,EF$230,1,1,"Actively Infected Trend"))=0,#N/A,INDIRECT(ADDRESS($B237+1,EF$230,1,1,"Actively Infected Trend"))/R_Value)</f>
        <v>1.4536938225</v>
      </c>
      <c r="EG237" s="77" cm="1">
        <f t="array" aca="1" ref="EG237" ca="1">IF(INDIRECT(ADDRESS($B237+1,EG$230,1,1,"Actively Infected Trend"))=0,#N/A,INDIRECT(ADDRESS($B237+1,EG$230,1,1,"Actively Infected Trend"))/R_Value)</f>
        <v>1.3788468924999999</v>
      </c>
      <c r="EH237" s="77" cm="1">
        <f t="array" aca="1" ref="EH237" ca="1">IF(INDIRECT(ADDRESS($B237+1,EH$230,1,1,"Actively Infected Trend"))=0,#N/A,INDIRECT(ADDRESS($B237+1,EH$230,1,1,"Actively Infected Trend"))/R_Value)</f>
        <v>1.3163665375</v>
      </c>
      <c r="EI237" s="77" cm="1">
        <f t="array" aca="1" ref="EI237" ca="1">IF(INDIRECT(ADDRESS($B237+1,EI$230,1,1,"Actively Infected Trend"))=0,#N/A,INDIRECT(ADDRESS($B237+1,EI$230,1,1,"Actively Infected Trend"))/R_Value)</f>
        <v>1.3494451974999999</v>
      </c>
      <c r="EJ237" s="77" cm="1">
        <f t="array" aca="1" ref="EJ237" ca="1">IF(INDIRECT(ADDRESS($B237+1,EJ$230,1,1,"Actively Infected Trend"))=0,#N/A,INDIRECT(ADDRESS($B237+1,EJ$230,1,1,"Actively Infected Trend"))/R_Value)</f>
        <v>1.3852664662500001</v>
      </c>
      <c r="EK237" s="77" cm="1">
        <f t="array" aca="1" ref="EK237" ca="1">IF(INDIRECT(ADDRESS($B237+1,EK$230,1,1,"Actively Infected Trend"))=0,#N/A,INDIRECT(ADDRESS($B237+1,EK$230,1,1,"Actively Infected Trend"))/R_Value)</f>
        <v>1.4512654274999999</v>
      </c>
      <c r="EL237" s="77" cm="1">
        <f t="array" aca="1" ref="EL237" ca="1">IF(INDIRECT(ADDRESS($B237+1,EL$230,1,1,"Actively Infected Trend"))=0,#N/A,INDIRECT(ADDRESS($B237+1,EL$230,1,1,"Actively Infected Trend"))/R_Value)</f>
        <v>1.523343345</v>
      </c>
      <c r="EM237" s="77" cm="1">
        <f t="array" aca="1" ref="EM237" ca="1">IF(INDIRECT(ADDRESS($B237+1,EM$230,1,1,"Actively Infected Trend"))=0,#N/A,INDIRECT(ADDRESS($B237+1,EM$230,1,1,"Actively Infected Trend"))/R_Value)</f>
        <v>1.5059972975</v>
      </c>
      <c r="EN237" s="77" cm="1">
        <f t="array" aca="1" ref="EN237" ca="1">IF(INDIRECT(ADDRESS($B237+1,EN$230,1,1,"Actively Infected Trend"))=0,#N/A,INDIRECT(ADDRESS($B237+1,EN$230,1,1,"Actively Infected Trend"))/R_Value)</f>
        <v>1.401881425</v>
      </c>
      <c r="EO237" s="77" cm="1">
        <f t="array" aca="1" ref="EO237" ca="1">IF(INDIRECT(ADDRESS($B237+1,EO$230,1,1,"Actively Infected Trend"))=0,#N/A,INDIRECT(ADDRESS($B237+1,EO$230,1,1,"Actively Infected Trend"))/R_Value)</f>
        <v>1.2731793149999999</v>
      </c>
      <c r="EP237" s="77" cm="1">
        <f t="array" aca="1" ref="EP237" ca="1">IF(INDIRECT(ADDRESS($B237+1,EP$230,1,1,"Actively Infected Trend"))=0,#N/A,INDIRECT(ADDRESS($B237+1,EP$230,1,1,"Actively Infected Trend"))/R_Value)</f>
        <v>1.1340334175</v>
      </c>
      <c r="EQ237" s="77" t="e" cm="1">
        <f t="array" aca="1" ref="EQ237" ca="1">IF(INDIRECT(ADDRESS($B237+1,EQ$230,1,1,"Actively Infected Trend"))=0,#N/A,INDIRECT(ADDRESS($B237+1,EQ$230,1,1,"Actively Infected Trend"))/R_Value)</f>
        <v>#N/A</v>
      </c>
      <c r="ER237" s="77" t="e" cm="1">
        <f t="array" aca="1" ref="ER237" ca="1">IF(INDIRECT(ADDRESS($B237+1,ER$230,1,1,"Actively Infected Trend"))=0,#N/A,INDIRECT(ADDRESS($B237+1,ER$230,1,1,"Actively Infected Trend"))/R_Value)</f>
        <v>#N/A</v>
      </c>
      <c r="ES237" s="77" t="e" cm="1">
        <f t="array" aca="1" ref="ES237" ca="1">IF(INDIRECT(ADDRESS($B237+1,ES$230,1,1,"Actively Infected Trend"))=0,#N/A,INDIRECT(ADDRESS($B237+1,ES$230,1,1,"Actively Infected Trend"))/R_Value)</f>
        <v>#N/A</v>
      </c>
      <c r="ET237" s="77" t="e" cm="1">
        <f t="array" aca="1" ref="ET237" ca="1">IF(INDIRECT(ADDRESS($B237+1,ET$230,1,1,"Actively Infected Trend"))=0,#N/A,INDIRECT(ADDRESS($B237+1,ET$230,1,1,"Actively Infected Trend"))/R_Value)</f>
        <v>#N/A</v>
      </c>
      <c r="EU237" s="77" t="e" cm="1">
        <f t="array" aca="1" ref="EU237" ca="1">IF(INDIRECT(ADDRESS($B237+1,EU$230,1,1,"Actively Infected Trend"))=0,#N/A,INDIRECT(ADDRESS($B237+1,EU$230,1,1,"Actively Infected Trend"))/R_Value)</f>
        <v>#N/A</v>
      </c>
      <c r="EV237" s="77" t="e" cm="1">
        <f t="array" aca="1" ref="EV237" ca="1">IF(INDIRECT(ADDRESS($B237+1,EV$230,1,1,"Actively Infected Trend"))=0,#N/A,INDIRECT(ADDRESS($B237+1,EV$230,1,1,"Actively Infected Trend"))/R_Value)</f>
        <v>#N/A</v>
      </c>
      <c r="EW237" s="77" t="e" cm="1">
        <f t="array" aca="1" ref="EW237" ca="1">IF(INDIRECT(ADDRESS($B237+1,EW$230,1,1,"Actively Infected Trend"))=0,#N/A,INDIRECT(ADDRESS($B237+1,EW$230,1,1,"Actively Infected Trend"))/R_Value)</f>
        <v>#N/A</v>
      </c>
      <c r="EX237" s="77" t="e" cm="1">
        <f t="array" aca="1" ref="EX237" ca="1">IF(INDIRECT(ADDRESS($B237+1,EX$230,1,1,"Actively Infected Trend"))=0,#N/A,INDIRECT(ADDRESS($B237+1,EX$230,1,1,"Actively Infected Trend"))/R_Value)</f>
        <v>#N/A</v>
      </c>
      <c r="EY237" s="77" t="e" cm="1">
        <f t="array" aca="1" ref="EY237" ca="1">IF(INDIRECT(ADDRESS($B237+1,EY$230,1,1,"Actively Infected Trend"))=0,#N/A,INDIRECT(ADDRESS($B237+1,EY$230,1,1,"Actively Infected Trend"))/R_Value)</f>
        <v>#N/A</v>
      </c>
      <c r="EZ237" s="77" t="e" cm="1">
        <f t="array" aca="1" ref="EZ237" ca="1">IF(INDIRECT(ADDRESS($B237+1,EZ$230,1,1,"Actively Infected Trend"))=0,#N/A,INDIRECT(ADDRESS($B237+1,EZ$230,1,1,"Actively Infected Trend"))/R_Value)</f>
        <v>#N/A</v>
      </c>
      <c r="FA237" s="77" t="e" cm="1">
        <f t="array" aca="1" ref="FA237" ca="1">IF(INDIRECT(ADDRESS($B237+1,FA$230,1,1,"Actively Infected Trend"))=0,#N/A,INDIRECT(ADDRESS($B237+1,FA$230,1,1,"Actively Infected Trend"))/R_Value)</f>
        <v>#N/A</v>
      </c>
      <c r="FB237" s="77" t="e" cm="1">
        <f t="array" aca="1" ref="FB237" ca="1">IF(INDIRECT(ADDRESS($B237+1,FB$230,1,1,"Actively Infected Trend"))=0,#N/A,INDIRECT(ADDRESS($B237+1,FB$230,1,1,"Actively Infected Trend"))/R_Value)</f>
        <v>#N/A</v>
      </c>
      <c r="FC237" s="77" t="e" cm="1">
        <f t="array" aca="1" ref="FC237" ca="1">IF(INDIRECT(ADDRESS($B237+1,FC$230,1,1,"Actively Infected Trend"))=0,#N/A,INDIRECT(ADDRESS($B237+1,FC$230,1,1,"Actively Infected Trend"))/R_Value)</f>
        <v>#N/A</v>
      </c>
      <c r="FD237" s="77" t="e" cm="1">
        <f t="array" aca="1" ref="FD237" ca="1">IF(INDIRECT(ADDRESS($B237+1,FD$230,1,1,"Actively Infected Trend"))=0,#N/A,INDIRECT(ADDRESS($B237+1,FD$230,1,1,"Actively Infected Trend"))/R_Value)</f>
        <v>#N/A</v>
      </c>
      <c r="FE237" s="77" t="e" cm="1">
        <f t="array" aca="1" ref="FE237" ca="1">IF(INDIRECT(ADDRESS($B237+1,FE$230,1,1,"Actively Infected Trend"))=0,#N/A,INDIRECT(ADDRESS($B237+1,FE$230,1,1,"Actively Infected Trend"))/R_Value)</f>
        <v>#N/A</v>
      </c>
      <c r="FF237" s="77" t="e" cm="1">
        <f t="array" aca="1" ref="FF237" ca="1">IF(INDIRECT(ADDRESS($B237+1,FF$230,1,1,"Actively Infected Trend"))=0,#N/A,INDIRECT(ADDRESS($B237+1,FF$230,1,1,"Actively Infected Trend"))/R_Value)</f>
        <v>#N/A</v>
      </c>
    </row>
    <row r="238" spans="2:162" x14ac:dyDescent="0.25">
      <c r="B238">
        <f t="shared" si="845"/>
        <v>7</v>
      </c>
      <c r="C238" t="str" cm="1">
        <f t="array" aca="1" ref="C238" ca="1">INDIRECT(ADDRESS($B238+1,1,1,1,"Actively Infected Trend"))</f>
        <v>US Arkansas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t="e" cm="1">
        <f t="array" aca="1" ref="BB238" ca="1">IF(INDIRECT(ADDRESS($B238+1,BB$230,1,1,"Actively Infected Trend"))=0,#N/A,INDIRECT(ADDRESS($B238+1,BB$230,1,1,"Actively Infected Trend"))/R_Value)</f>
        <v>#N/A</v>
      </c>
      <c r="BC238" s="77" t="e" cm="1">
        <f t="array" aca="1" ref="BC238" ca="1">IF(INDIRECT(ADDRESS($B238+1,BC$230,1,1,"Actively Infected Trend"))=0,#N/A,INDIRECT(ADDRESS($B238+1,BC$230,1,1,"Actively Infected Trend"))/R_Value)</f>
        <v>#N/A</v>
      </c>
      <c r="BD238" s="77" t="e" cm="1">
        <f t="array" aca="1" ref="BD238" ca="1">IF(INDIRECT(ADDRESS($B238+1,BD$230,1,1,"Actively Infected Trend"))=0,#N/A,INDIRECT(ADDRESS($B238+1,BD$230,1,1,"Actively Infected Trend"))/R_Value)</f>
        <v>#N/A</v>
      </c>
      <c r="BE238" s="77" t="e" cm="1">
        <f t="array" aca="1" ref="BE238" ca="1">IF(INDIRECT(ADDRESS($B238+1,BE$230,1,1,"Actively Infected Trend"))=0,#N/A,INDIRECT(ADDRESS($B238+1,BE$230,1,1,"Actively Infected Trend"))/R_Value)</f>
        <v>#N/A</v>
      </c>
      <c r="BF238" s="77" t="e" cm="1">
        <f t="array" aca="1" ref="BF238" ca="1">IF(INDIRECT(ADDRESS($B238+1,BF$230,1,1,"Actively Infected Trend"))=0,#N/A,INDIRECT(ADDRESS($B238+1,BF$230,1,1,"Actively Infected Trend"))/R_Value)</f>
        <v>#N/A</v>
      </c>
      <c r="BG238" s="77" t="e" cm="1">
        <f t="array" aca="1" ref="BG238" ca="1">IF(INDIRECT(ADDRESS($B238+1,BG$230,1,1,"Actively Infected Trend"))=0,#N/A,INDIRECT(ADDRESS($B238+1,BG$230,1,1,"Actively Infected Trend"))/R_Value)</f>
        <v>#N/A</v>
      </c>
      <c r="BH238" s="77" t="e" cm="1">
        <f t="array" aca="1" ref="BH238" ca="1">IF(INDIRECT(ADDRESS($B238+1,BH$230,1,1,"Actively Infected Trend"))=0,#N/A,INDIRECT(ADDRESS($B238+1,BH$230,1,1,"Actively Infected Trend"))/R_Value)</f>
        <v>#N/A</v>
      </c>
      <c r="BI238" s="77" t="e" cm="1">
        <f t="array" aca="1" ref="BI238" ca="1">IF(INDIRECT(ADDRESS($B238+1,BI$230,1,1,"Actively Infected Trend"))=0,#N/A,INDIRECT(ADDRESS($B238+1,BI$230,1,1,"Actively Infected Trend"))/R_Value)</f>
        <v>#N/A</v>
      </c>
      <c r="BJ238" s="77" t="e" cm="1">
        <f t="array" aca="1" ref="BJ238" ca="1">IF(INDIRECT(ADDRESS($B238+1,BJ$230,1,1,"Actively Infected Trend"))=0,#N/A,INDIRECT(ADDRESS($B238+1,BJ$230,1,1,"Actively Infected Trend"))/R_Value)</f>
        <v>#N/A</v>
      </c>
      <c r="BK238" s="77" cm="1">
        <f t="array" aca="1" ref="BK238" ca="1">IF(INDIRECT(ADDRESS($B238+1,BK$230,1,1,"Actively Infected Trend"))=0,#N/A,INDIRECT(ADDRESS($B238+1,BK$230,1,1,"Actively Infected Trend"))/R_Value)</f>
        <v>4.5972799987499995</v>
      </c>
      <c r="BL238" s="77" cm="1">
        <f t="array" aca="1" ref="BL238" ca="1">IF(INDIRECT(ADDRESS($B238+1,BL$230,1,1,"Actively Infected Trend"))=0,#N/A,INDIRECT(ADDRESS($B238+1,BL$230,1,1,"Actively Infected Trend"))/R_Value)</f>
        <v>5.1438365137499993</v>
      </c>
      <c r="BM238" s="77" cm="1">
        <f t="array" aca="1" ref="BM238" ca="1">IF(INDIRECT(ADDRESS($B238+1,BM$230,1,1,"Actively Infected Trend"))=0,#N/A,INDIRECT(ADDRESS($B238+1,BM$230,1,1,"Actively Infected Trend"))/R_Value)</f>
        <v>5.8002207437499997</v>
      </c>
      <c r="BN238" s="77" cm="1">
        <f t="array" aca="1" ref="BN238" ca="1">IF(INDIRECT(ADDRESS($B238+1,BN$230,1,1,"Actively Infected Trend"))=0,#N/A,INDIRECT(ADDRESS($B238+1,BN$230,1,1,"Actively Infected Trend"))/R_Value)</f>
        <v>5.49084910875</v>
      </c>
      <c r="BO238" s="77" cm="1">
        <f t="array" aca="1" ref="BO238" ca="1">IF(INDIRECT(ADDRESS($B238+1,BO$230,1,1,"Actively Infected Trend"))=0,#N/A,INDIRECT(ADDRESS($B238+1,BO$230,1,1,"Actively Infected Trend"))/R_Value)</f>
        <v>4.1960716437499999</v>
      </c>
      <c r="BP238" s="77" cm="1">
        <f t="array" aca="1" ref="BP238" ca="1">IF(INDIRECT(ADDRESS($B238+1,BP$230,1,1,"Actively Infected Trend"))=0,#N/A,INDIRECT(ADDRESS($B238+1,BP$230,1,1,"Actively Infected Trend"))/R_Value)</f>
        <v>3.3733555574999996</v>
      </c>
      <c r="BQ238" s="77" cm="1">
        <f t="array" aca="1" ref="BQ238" ca="1">IF(INDIRECT(ADDRESS($B238+1,BQ$230,1,1,"Actively Infected Trend"))=0,#N/A,INDIRECT(ADDRESS($B238+1,BQ$230,1,1,"Actively Infected Trend"))/R_Value)</f>
        <v>2.7694909750000001</v>
      </c>
      <c r="BR238" s="77" cm="1">
        <f t="array" aca="1" ref="BR238" ca="1">IF(INDIRECT(ADDRESS($B238+1,BR$230,1,1,"Actively Infected Trend"))=0,#N/A,INDIRECT(ADDRESS($B238+1,BR$230,1,1,"Actively Infected Trend"))/R_Value)</f>
        <v>2.7528606612499997</v>
      </c>
      <c r="BS238" s="77" cm="1">
        <f t="array" aca="1" ref="BS238" ca="1">IF(INDIRECT(ADDRESS($B238+1,BS$230,1,1,"Actively Infected Trend"))=0,#N/A,INDIRECT(ADDRESS($B238+1,BS$230,1,1,"Actively Infected Trend"))/R_Value)</f>
        <v>2.4580766437499997</v>
      </c>
      <c r="BT238" s="77" cm="1">
        <f t="array" aca="1" ref="BT238" ca="1">IF(INDIRECT(ADDRESS($B238+1,BT$230,1,1,"Actively Infected Trend"))=0,#N/A,INDIRECT(ADDRESS($B238+1,BT$230,1,1,"Actively Infected Trend"))/R_Value)</f>
        <v>2.0602190425</v>
      </c>
      <c r="BU238" s="77" cm="1">
        <f t="array" aca="1" ref="BU238" ca="1">IF(INDIRECT(ADDRESS($B238+1,BU$230,1,1,"Actively Infected Trend"))=0,#N/A,INDIRECT(ADDRESS($B238+1,BU$230,1,1,"Actively Infected Trend"))/R_Value)</f>
        <v>1.55144212125</v>
      </c>
      <c r="BV238" s="77" cm="1">
        <f t="array" aca="1" ref="BV238" ca="1">IF(INDIRECT(ADDRESS($B238+1,BV$230,1,1,"Actively Infected Trend"))=0,#N/A,INDIRECT(ADDRESS($B238+1,BV$230,1,1,"Actively Infected Trend"))/R_Value)</f>
        <v>1.2283431900000001</v>
      </c>
      <c r="BW238" s="77" cm="1">
        <f t="array" aca="1" ref="BW238" ca="1">IF(INDIRECT(ADDRESS($B238+1,BW$230,1,1,"Actively Infected Trend"))=0,#N/A,INDIRECT(ADDRESS($B238+1,BW$230,1,1,"Actively Infected Trend"))/R_Value)</f>
        <v>1.1901587200000001</v>
      </c>
      <c r="BX238" s="77" cm="1">
        <f t="array" aca="1" ref="BX238" ca="1">IF(INDIRECT(ADDRESS($B238+1,BX$230,1,1,"Actively Infected Trend"))=0,#N/A,INDIRECT(ADDRESS($B238+1,BX$230,1,1,"Actively Infected Trend"))/R_Value)</f>
        <v>1.2979988037499999</v>
      </c>
      <c r="BY238" s="77" cm="1">
        <f t="array" aca="1" ref="BY238" ca="1">IF(INDIRECT(ADDRESS($B238+1,BY$230,1,1,"Actively Infected Trend"))=0,#N/A,INDIRECT(ADDRESS($B238+1,BY$230,1,1,"Actively Infected Trend"))/R_Value)</f>
        <v>1.4957142512499999</v>
      </c>
      <c r="BZ238" s="77" cm="1">
        <f t="array" aca="1" ref="BZ238" ca="1">IF(INDIRECT(ADDRESS($B238+1,BZ$230,1,1,"Actively Infected Trend"))=0,#N/A,INDIRECT(ADDRESS($B238+1,BZ$230,1,1,"Actively Infected Trend"))/R_Value)</f>
        <v>1.50177747625</v>
      </c>
      <c r="CA238" s="77" cm="1">
        <f t="array" aca="1" ref="CA238" ca="1">IF(INDIRECT(ADDRESS($B238+1,CA$230,1,1,"Actively Infected Trend"))=0,#N/A,INDIRECT(ADDRESS($B238+1,CA$230,1,1,"Actively Infected Trend"))/R_Value)</f>
        <v>1.4924665774999999</v>
      </c>
      <c r="CB238" s="77" cm="1">
        <f t="array" aca="1" ref="CB238" ca="1">IF(INDIRECT(ADDRESS($B238+1,CB$230,1,1,"Actively Infected Trend"))=0,#N/A,INDIRECT(ADDRESS($B238+1,CB$230,1,1,"Actively Infected Trend"))/R_Value)</f>
        <v>1.3657871049999999</v>
      </c>
      <c r="CC238" s="77" cm="1">
        <f t="array" aca="1" ref="CC238" ca="1">IF(INDIRECT(ADDRESS($B238+1,CC$230,1,1,"Actively Infected Trend"))=0,#N/A,INDIRECT(ADDRESS($B238+1,CC$230,1,1,"Actively Infected Trend"))/R_Value)</f>
        <v>1.339206495</v>
      </c>
      <c r="CD238" s="77" cm="1">
        <f t="array" aca="1" ref="CD238" ca="1">IF(INDIRECT(ADDRESS($B238+1,CD$230,1,1,"Actively Infected Trend"))=0,#N/A,INDIRECT(ADDRESS($B238+1,CD$230,1,1,"Actively Infected Trend"))/R_Value)</f>
        <v>1.3518155949999999</v>
      </c>
      <c r="CE238" s="77" cm="1">
        <f t="array" aca="1" ref="CE238" ca="1">IF(INDIRECT(ADDRESS($B238+1,CE$230,1,1,"Actively Infected Trend"))=0,#N/A,INDIRECT(ADDRESS($B238+1,CE$230,1,1,"Actively Infected Trend"))/R_Value)</f>
        <v>1.3760359287499999</v>
      </c>
      <c r="CF238" s="77" cm="1">
        <f t="array" aca="1" ref="CF238" ca="1">IF(INDIRECT(ADDRESS($B238+1,CF$230,1,1,"Actively Infected Trend"))=0,#N/A,INDIRECT(ADDRESS($B238+1,CF$230,1,1,"Actively Infected Trend"))/R_Value)</f>
        <v>1.4211991749999999</v>
      </c>
      <c r="CG238" s="77" cm="1">
        <f t="array" aca="1" ref="CG238" ca="1">IF(INDIRECT(ADDRESS($B238+1,CG$230,1,1,"Actively Infected Trend"))=0,#N/A,INDIRECT(ADDRESS($B238+1,CG$230,1,1,"Actively Infected Trend"))/R_Value)</f>
        <v>1.3637461262499999</v>
      </c>
      <c r="CH238" s="77" cm="1">
        <f t="array" aca="1" ref="CH238" ca="1">IF(INDIRECT(ADDRESS($B238+1,CH$230,1,1,"Actively Infected Trend"))=0,#N/A,INDIRECT(ADDRESS($B238+1,CH$230,1,1,"Actively Infected Trend"))/R_Value)</f>
        <v>1.28328522</v>
      </c>
      <c r="CI238" s="77" cm="1">
        <f t="array" aca="1" ref="CI238" ca="1">IF(INDIRECT(ADDRESS($B238+1,CI$230,1,1,"Actively Infected Trend"))=0,#N/A,INDIRECT(ADDRESS($B238+1,CI$230,1,1,"Actively Infected Trend"))/R_Value)</f>
        <v>1.18824527125</v>
      </c>
      <c r="CJ238" s="77" cm="1">
        <f t="array" aca="1" ref="CJ238" ca="1">IF(INDIRECT(ADDRESS($B238+1,CJ$230,1,1,"Actively Infected Trend"))=0,#N/A,INDIRECT(ADDRESS($B238+1,CJ$230,1,1,"Actively Infected Trend"))/R_Value)</f>
        <v>1.1801341374999998</v>
      </c>
      <c r="CK238" s="77" cm="1">
        <f t="array" aca="1" ref="CK238" ca="1">IF(INDIRECT(ADDRESS($B238+1,CK$230,1,1,"Actively Infected Trend"))=0,#N/A,INDIRECT(ADDRESS($B238+1,CK$230,1,1,"Actively Infected Trend"))/R_Value)</f>
        <v>1.2185590812499998</v>
      </c>
      <c r="CL238" s="77" cm="1">
        <f t="array" aca="1" ref="CL238" ca="1">IF(INDIRECT(ADDRESS($B238+1,CL$230,1,1,"Actively Infected Trend"))=0,#N/A,INDIRECT(ADDRESS($B238+1,CL$230,1,1,"Actively Infected Trend"))/R_Value)</f>
        <v>1.27532936625</v>
      </c>
      <c r="CM238" s="77" cm="1">
        <f t="array" aca="1" ref="CM238" ca="1">IF(INDIRECT(ADDRESS($B238+1,CM$230,1,1,"Actively Infected Trend"))=0,#N/A,INDIRECT(ADDRESS($B238+1,CM$230,1,1,"Actively Infected Trend"))/R_Value)</f>
        <v>1.2138819762499999</v>
      </c>
      <c r="CN238" s="77" cm="1">
        <f t="array" aca="1" ref="CN238" ca="1">IF(INDIRECT(ADDRESS($B238+1,CN$230,1,1,"Actively Infected Trend"))=0,#N/A,INDIRECT(ADDRESS($B238+1,CN$230,1,1,"Actively Infected Trend"))/R_Value)</f>
        <v>1.07465083875</v>
      </c>
      <c r="CO238" s="77" cm="1">
        <f t="array" aca="1" ref="CO238" ca="1">IF(INDIRECT(ADDRESS($B238+1,CO$230,1,1,"Actively Infected Trend"))=0,#N/A,INDIRECT(ADDRESS($B238+1,CO$230,1,1,"Actively Infected Trend"))/R_Value)</f>
        <v>0.93474986749999989</v>
      </c>
      <c r="CP238" s="77" cm="1">
        <f t="array" aca="1" ref="CP238" ca="1">IF(INDIRECT(ADDRESS($B238+1,CP$230,1,1,"Actively Infected Trend"))=0,#N/A,INDIRECT(ADDRESS($B238+1,CP$230,1,1,"Actively Infected Trend"))/R_Value)</f>
        <v>0.89661425999999989</v>
      </c>
      <c r="CQ238" s="77" cm="1">
        <f t="array" aca="1" ref="CQ238" ca="1">IF(INDIRECT(ADDRESS($B238+1,CQ$230,1,1,"Actively Infected Trend"))=0,#N/A,INDIRECT(ADDRESS($B238+1,CQ$230,1,1,"Actively Infected Trend"))/R_Value)</f>
        <v>1.0812354200000001</v>
      </c>
      <c r="CR238" s="77" cm="1">
        <f t="array" aca="1" ref="CR238" ca="1">IF(INDIRECT(ADDRESS($B238+1,CR$230,1,1,"Actively Infected Trend"))=0,#N/A,INDIRECT(ADDRESS($B238+1,CR$230,1,1,"Actively Infected Trend"))/R_Value)</f>
        <v>1.37974190875</v>
      </c>
      <c r="CS238" s="77" cm="1">
        <f t="array" aca="1" ref="CS238" ca="1">IF(INDIRECT(ADDRESS($B238+1,CS$230,1,1,"Actively Infected Trend"))=0,#N/A,INDIRECT(ADDRESS($B238+1,CS$230,1,1,"Actively Infected Trend"))/R_Value)</f>
        <v>1.72000896125</v>
      </c>
      <c r="CT238" s="77" cm="1">
        <f t="array" aca="1" ref="CT238" ca="1">IF(INDIRECT(ADDRESS($B238+1,CT$230,1,1,"Actively Infected Trend"))=0,#N/A,INDIRECT(ADDRESS($B238+1,CT$230,1,1,"Actively Infected Trend"))/R_Value)</f>
        <v>1.8067797175</v>
      </c>
      <c r="CU238" s="77" cm="1">
        <f t="array" aca="1" ref="CU238" ca="1">IF(INDIRECT(ADDRESS($B238+1,CU$230,1,1,"Actively Infected Trend"))=0,#N/A,INDIRECT(ADDRESS($B238+1,CU$230,1,1,"Actively Infected Trend"))/R_Value)</f>
        <v>1.739634345</v>
      </c>
      <c r="CV238" s="77" cm="1">
        <f t="array" aca="1" ref="CV238" ca="1">IF(INDIRECT(ADDRESS($B238+1,CV$230,1,1,"Actively Infected Trend"))=0,#N/A,INDIRECT(ADDRESS($B238+1,CV$230,1,1,"Actively Infected Trend"))/R_Value)</f>
        <v>1.6107833212499998</v>
      </c>
      <c r="CW238" s="77" cm="1">
        <f t="array" aca="1" ref="CW238" ca="1">IF(INDIRECT(ADDRESS($B238+1,CW$230,1,1,"Actively Infected Trend"))=0,#N/A,INDIRECT(ADDRESS($B238+1,CW$230,1,1,"Actively Infected Trend"))/R_Value)</f>
        <v>1.4010288962500002</v>
      </c>
      <c r="CX238" s="77" cm="1">
        <f t="array" aca="1" ref="CX238" ca="1">IF(INDIRECT(ADDRESS($B238+1,CX$230,1,1,"Actively Infected Trend"))=0,#N/A,INDIRECT(ADDRESS($B238+1,CX$230,1,1,"Actively Infected Trend"))/R_Value)</f>
        <v>1.1746260275</v>
      </c>
      <c r="CY238" s="77" cm="1">
        <f t="array" aca="1" ref="CY238" ca="1">IF(INDIRECT(ADDRESS($B238+1,CY$230,1,1,"Actively Infected Trend"))=0,#N/A,INDIRECT(ADDRESS($B238+1,CY$230,1,1,"Actively Infected Trend"))/R_Value)</f>
        <v>0.92891732124999993</v>
      </c>
      <c r="CZ238" s="77" cm="1">
        <f t="array" aca="1" ref="CZ238" ca="1">IF(INDIRECT(ADDRESS($B238+1,CZ$230,1,1,"Actively Infected Trend"))=0,#N/A,INDIRECT(ADDRESS($B238+1,CZ$230,1,1,"Actively Infected Trend"))/R_Value)</f>
        <v>0.7323625225</v>
      </c>
      <c r="DA238" s="77" cm="1">
        <f t="array" aca="1" ref="DA238" ca="1">IF(INDIRECT(ADDRESS($B238+1,DA$230,1,1,"Actively Infected Trend"))=0,#N/A,INDIRECT(ADDRESS($B238+1,DA$230,1,1,"Actively Infected Trend"))/R_Value)</f>
        <v>0.68454158749999994</v>
      </c>
      <c r="DB238" s="77" cm="1">
        <f t="array" aca="1" ref="DB238" ca="1">IF(INDIRECT(ADDRESS($B238+1,DB$230,1,1,"Actively Infected Trend"))=0,#N/A,INDIRECT(ADDRESS($B238+1,DB$230,1,1,"Actively Infected Trend"))/R_Value)</f>
        <v>0.60390630374999998</v>
      </c>
      <c r="DC238" s="77" cm="1">
        <f t="array" aca="1" ref="DC238" ca="1">IF(INDIRECT(ADDRESS($B238+1,DC$230,1,1,"Actively Infected Trend"))=0,#N/A,INDIRECT(ADDRESS($B238+1,DC$230,1,1,"Actively Infected Trend"))/R_Value)</f>
        <v>0.54329373749999998</v>
      </c>
      <c r="DD238" s="77" cm="1">
        <f t="array" aca="1" ref="DD238" ca="1">IF(INDIRECT(ADDRESS($B238+1,DD$230,1,1,"Actively Infected Trend"))=0,#N/A,INDIRECT(ADDRESS($B238+1,DD$230,1,1,"Actively Infected Trend"))/R_Value)</f>
        <v>0.50409336874999999</v>
      </c>
      <c r="DE238" s="77" cm="1">
        <f t="array" aca="1" ref="DE238" ca="1">IF(INDIRECT(ADDRESS($B238+1,DE$230,1,1,"Actively Infected Trend"))=0,#N/A,INDIRECT(ADDRESS($B238+1,DE$230,1,1,"Actively Infected Trend"))/R_Value)</f>
        <v>0.53137409000000002</v>
      </c>
      <c r="DF238" s="77" cm="1">
        <f t="array" aca="1" ref="DF238" ca="1">IF(INDIRECT(ADDRESS($B238+1,DF$230,1,1,"Actively Infected Trend"))=0,#N/A,INDIRECT(ADDRESS($B238+1,DF$230,1,1,"Actively Infected Trend"))/R_Value)</f>
        <v>0.48752752625000001</v>
      </c>
      <c r="DG238" s="77" cm="1">
        <f t="array" aca="1" ref="DG238" ca="1">IF(INDIRECT(ADDRESS($B238+1,DG$230,1,1,"Actively Infected Trend"))=0,#N/A,INDIRECT(ADDRESS($B238+1,DG$230,1,1,"Actively Infected Trend"))/R_Value)</f>
        <v>0.52530774749999998</v>
      </c>
      <c r="DH238" s="77" cm="1">
        <f t="array" aca="1" ref="DH238" ca="1">IF(INDIRECT(ADDRESS($B238+1,DH$230,1,1,"Actively Infected Trend"))=0,#N/A,INDIRECT(ADDRESS($B238+1,DH$230,1,1,"Actively Infected Trend"))/R_Value)</f>
        <v>0.70684457000000001</v>
      </c>
      <c r="DI238" s="77" cm="1">
        <f t="array" aca="1" ref="DI238" ca="1">IF(INDIRECT(ADDRESS($B238+1,DI$230,1,1,"Actively Infected Trend"))=0,#N/A,INDIRECT(ADDRESS($B238+1,DI$230,1,1,"Actively Infected Trend"))/R_Value)</f>
        <v>0.80021510124999995</v>
      </c>
      <c r="DJ238" s="77" cm="1">
        <f t="array" aca="1" ref="DJ238" ca="1">IF(INDIRECT(ADDRESS($B238+1,DJ$230,1,1,"Actively Infected Trend"))=0,#N/A,INDIRECT(ADDRESS($B238+1,DJ$230,1,1,"Actively Infected Trend"))/R_Value)</f>
        <v>0.95788841999999996</v>
      </c>
      <c r="DK238" s="77" cm="1">
        <f t="array" aca="1" ref="DK238" ca="1">IF(INDIRECT(ADDRESS($B238+1,DK$230,1,1,"Actively Infected Trend"))=0,#N/A,INDIRECT(ADDRESS($B238+1,DK$230,1,1,"Actively Infected Trend"))/R_Value)</f>
        <v>1.11867704375</v>
      </c>
      <c r="DL238" s="77" cm="1">
        <f t="array" aca="1" ref="DL238" ca="1">IF(INDIRECT(ADDRESS($B238+1,DL$230,1,1,"Actively Infected Trend"))=0,#N/A,INDIRECT(ADDRESS($B238+1,DL$230,1,1,"Actively Infected Trend"))/R_Value)</f>
        <v>1.3270546750000001</v>
      </c>
      <c r="DM238" s="77" cm="1">
        <f t="array" aca="1" ref="DM238" ca="1">IF(INDIRECT(ADDRESS($B238+1,DM$230,1,1,"Actively Infected Trend"))=0,#N/A,INDIRECT(ADDRESS($B238+1,DM$230,1,1,"Actively Infected Trend"))/R_Value)</f>
        <v>1.5181070475</v>
      </c>
      <c r="DN238" s="77" cm="1">
        <f t="array" aca="1" ref="DN238" ca="1">IF(INDIRECT(ADDRESS($B238+1,DN$230,1,1,"Actively Infected Trend"))=0,#N/A,INDIRECT(ADDRESS($B238+1,DN$230,1,1,"Actively Infected Trend"))/R_Value)</f>
        <v>1.4510015075</v>
      </c>
      <c r="DO238" s="77" cm="1">
        <f t="array" aca="1" ref="DO238" ca="1">IF(INDIRECT(ADDRESS($B238+1,DO$230,1,1,"Actively Infected Trend"))=0,#N/A,INDIRECT(ADDRESS($B238+1,DO$230,1,1,"Actively Infected Trend"))/R_Value)</f>
        <v>1.23665907</v>
      </c>
      <c r="DP238" s="77" cm="1">
        <f t="array" aca="1" ref="DP238" ca="1">IF(INDIRECT(ADDRESS($B238+1,DP$230,1,1,"Actively Infected Trend"))=0,#N/A,INDIRECT(ADDRESS($B238+1,DP$230,1,1,"Actively Infected Trend"))/R_Value)</f>
        <v>1.1255978712499999</v>
      </c>
      <c r="DQ238" s="77" cm="1">
        <f t="array" aca="1" ref="DQ238" ca="1">IF(INDIRECT(ADDRESS($B238+1,DQ$230,1,1,"Actively Infected Trend"))=0,#N/A,INDIRECT(ADDRESS($B238+1,DQ$230,1,1,"Actively Infected Trend"))/R_Value)</f>
        <v>1.2159663162500001</v>
      </c>
      <c r="DR238" s="77" cm="1">
        <f t="array" aca="1" ref="DR238" ca="1">IF(INDIRECT(ADDRESS($B238+1,DR$230,1,1,"Actively Infected Trend"))=0,#N/A,INDIRECT(ADDRESS($B238+1,DR$230,1,1,"Actively Infected Trend"))/R_Value)</f>
        <v>1.3066663625000001</v>
      </c>
      <c r="DS238" s="77" cm="1">
        <f t="array" aca="1" ref="DS238" ca="1">IF(INDIRECT(ADDRESS($B238+1,DS$230,1,1,"Actively Infected Trend"))=0,#N/A,INDIRECT(ADDRESS($B238+1,DS$230,1,1,"Actively Infected Trend"))/R_Value)</f>
        <v>1.27615546</v>
      </c>
      <c r="DT238" s="77" cm="1">
        <f t="array" aca="1" ref="DT238" ca="1">IF(INDIRECT(ADDRESS($B238+1,DT$230,1,1,"Actively Infected Trend"))=0,#N/A,INDIRECT(ADDRESS($B238+1,DT$230,1,1,"Actively Infected Trend"))/R_Value)</f>
        <v>1.1531290274999999</v>
      </c>
      <c r="DU238" s="77" cm="1">
        <f t="array" aca="1" ref="DU238" ca="1">IF(INDIRECT(ADDRESS($B238+1,DU$230,1,1,"Actively Infected Trend"))=0,#N/A,INDIRECT(ADDRESS($B238+1,DU$230,1,1,"Actively Infected Trend"))/R_Value)</f>
        <v>1.01717610625</v>
      </c>
      <c r="DV238" s="77" cm="1">
        <f t="array" aca="1" ref="DV238" ca="1">IF(INDIRECT(ADDRESS($B238+1,DV$230,1,1,"Actively Infected Trend"))=0,#N/A,INDIRECT(ADDRESS($B238+1,DV$230,1,1,"Actively Infected Trend"))/R_Value)</f>
        <v>1.1838967087499999</v>
      </c>
      <c r="DW238" s="77" cm="1">
        <f t="array" aca="1" ref="DW238" ca="1">IF(INDIRECT(ADDRESS($B238+1,DW$230,1,1,"Actively Infected Trend"))=0,#N/A,INDIRECT(ADDRESS($B238+1,DW$230,1,1,"Actively Infected Trend"))/R_Value)</f>
        <v>1.3615837362499998</v>
      </c>
      <c r="DX238" s="77" cm="1">
        <f t="array" aca="1" ref="DX238" ca="1">IF(INDIRECT(ADDRESS($B238+1,DX$230,1,1,"Actively Infected Trend"))=0,#N/A,INDIRECT(ADDRESS($B238+1,DX$230,1,1,"Actively Infected Trend"))/R_Value)</f>
        <v>1.4896212612499999</v>
      </c>
      <c r="DY238" s="77" cm="1">
        <f t="array" aca="1" ref="DY238" ca="1">IF(INDIRECT(ADDRESS($B238+1,DY$230,1,1,"Actively Infected Trend"))=0,#N/A,INDIRECT(ADDRESS($B238+1,DY$230,1,1,"Actively Infected Trend"))/R_Value)</f>
        <v>1.3578163237499998</v>
      </c>
      <c r="DZ238" s="77" cm="1">
        <f t="array" aca="1" ref="DZ238" ca="1">IF(INDIRECT(ADDRESS($B238+1,DZ$230,1,1,"Actively Infected Trend"))=0,#N/A,INDIRECT(ADDRESS($B238+1,DZ$230,1,1,"Actively Infected Trend"))/R_Value)</f>
        <v>1.1717321962499998</v>
      </c>
      <c r="EA238" s="77" cm="1">
        <f t="array" aca="1" ref="EA238" ca="1">IF(INDIRECT(ADDRESS($B238+1,EA$230,1,1,"Actively Infected Trend"))=0,#N/A,INDIRECT(ADDRESS($B238+1,EA$230,1,1,"Actively Infected Trend"))/R_Value)</f>
        <v>0.89280511000000007</v>
      </c>
      <c r="EB238" s="77" cm="1">
        <f t="array" aca="1" ref="EB238" ca="1">IF(INDIRECT(ADDRESS($B238+1,EB$230,1,1,"Actively Infected Trend"))=0,#N/A,INDIRECT(ADDRESS($B238+1,EB$230,1,1,"Actively Infected Trend"))/R_Value)</f>
        <v>0.83882384499999996</v>
      </c>
      <c r="EC238" s="77" cm="1">
        <f t="array" aca="1" ref="EC238" ca="1">IF(INDIRECT(ADDRESS($B238+1,EC$230,1,1,"Actively Infected Trend"))=0,#N/A,INDIRECT(ADDRESS($B238+1,EC$230,1,1,"Actively Infected Trend"))/R_Value)</f>
        <v>0.93150243124999998</v>
      </c>
      <c r="ED238" s="77" cm="1">
        <f t="array" aca="1" ref="ED238" ca="1">IF(INDIRECT(ADDRESS($B238+1,ED$230,1,1,"Actively Infected Trend"))=0,#N/A,INDIRECT(ADDRESS($B238+1,ED$230,1,1,"Actively Infected Trend"))/R_Value)</f>
        <v>1.0435893624999999</v>
      </c>
      <c r="EE238" s="77" cm="1">
        <f t="array" aca="1" ref="EE238" ca="1">IF(INDIRECT(ADDRESS($B238+1,EE$230,1,1,"Actively Infected Trend"))=0,#N/A,INDIRECT(ADDRESS($B238+1,EE$230,1,1,"Actively Infected Trend"))/R_Value)</f>
        <v>1.196002665</v>
      </c>
      <c r="EF238" s="77" cm="1">
        <f t="array" aca="1" ref="EF238" ca="1">IF(INDIRECT(ADDRESS($B238+1,EF$230,1,1,"Actively Infected Trend"))=0,#N/A,INDIRECT(ADDRESS($B238+1,EF$230,1,1,"Actively Infected Trend"))/R_Value)</f>
        <v>1.2010472974999999</v>
      </c>
      <c r="EG238" s="77" cm="1">
        <f t="array" aca="1" ref="EG238" ca="1">IF(INDIRECT(ADDRESS($B238+1,EG$230,1,1,"Actively Infected Trend"))=0,#N/A,INDIRECT(ADDRESS($B238+1,EG$230,1,1,"Actively Infected Trend"))/R_Value)</f>
        <v>1.1863794787499999</v>
      </c>
      <c r="EH238" s="77" cm="1">
        <f t="array" aca="1" ref="EH238" ca="1">IF(INDIRECT(ADDRESS($B238+1,EH$230,1,1,"Actively Infected Trend"))=0,#N/A,INDIRECT(ADDRESS($B238+1,EH$230,1,1,"Actively Infected Trend"))/R_Value)</f>
        <v>1.1298921612499999</v>
      </c>
      <c r="EI238" s="77" cm="1">
        <f t="array" aca="1" ref="EI238" ca="1">IF(INDIRECT(ADDRESS($B238+1,EI$230,1,1,"Actively Infected Trend"))=0,#N/A,INDIRECT(ADDRESS($B238+1,EI$230,1,1,"Actively Infected Trend"))/R_Value)</f>
        <v>1.2742753250000001</v>
      </c>
      <c r="EJ238" s="77" cm="1">
        <f t="array" aca="1" ref="EJ238" ca="1">IF(INDIRECT(ADDRESS($B238+1,EJ$230,1,1,"Actively Infected Trend"))=0,#N/A,INDIRECT(ADDRESS($B238+1,EJ$230,1,1,"Actively Infected Trend"))/R_Value)</f>
        <v>1.3064015224999999</v>
      </c>
      <c r="EK238" s="77" cm="1">
        <f t="array" aca="1" ref="EK238" ca="1">IF(INDIRECT(ADDRESS($B238+1,EK$230,1,1,"Actively Infected Trend"))=0,#N/A,INDIRECT(ADDRESS($B238+1,EK$230,1,1,"Actively Infected Trend"))/R_Value)</f>
        <v>1.31291516</v>
      </c>
      <c r="EL238" s="77" cm="1">
        <f t="array" aca="1" ref="EL238" ca="1">IF(INDIRECT(ADDRESS($B238+1,EL$230,1,1,"Actively Infected Trend"))=0,#N/A,INDIRECT(ADDRESS($B238+1,EL$230,1,1,"Actively Infected Trend"))/R_Value)</f>
        <v>1.3325770775000001</v>
      </c>
      <c r="EM238" s="77" cm="1">
        <f t="array" aca="1" ref="EM238" ca="1">IF(INDIRECT(ADDRESS($B238+1,EM$230,1,1,"Actively Infected Trend"))=0,#N/A,INDIRECT(ADDRESS($B238+1,EM$230,1,1,"Actively Infected Trend"))/R_Value)</f>
        <v>1.30587510375</v>
      </c>
      <c r="EN238" s="77" cm="1">
        <f t="array" aca="1" ref="EN238" ca="1">IF(INDIRECT(ADDRESS($B238+1,EN$230,1,1,"Actively Infected Trend"))=0,#N/A,INDIRECT(ADDRESS($B238+1,EN$230,1,1,"Actively Infected Trend"))/R_Value)</f>
        <v>1.2663522162499998</v>
      </c>
      <c r="EO238" s="77" cm="1">
        <f t="array" aca="1" ref="EO238" ca="1">IF(INDIRECT(ADDRESS($B238+1,EO$230,1,1,"Actively Infected Trend"))=0,#N/A,INDIRECT(ADDRESS($B238+1,EO$230,1,1,"Actively Infected Trend"))/R_Value)</f>
        <v>1.1701637125</v>
      </c>
      <c r="EP238" s="77" cm="1">
        <f t="array" aca="1" ref="EP238" ca="1">IF(INDIRECT(ADDRESS($B238+1,EP$230,1,1,"Actively Infected Trend"))=0,#N/A,INDIRECT(ADDRESS($B238+1,EP$230,1,1,"Actively Infected Trend"))/R_Value)</f>
        <v>1.1261958274999999</v>
      </c>
      <c r="EQ238" s="77" t="e" cm="1">
        <f t="array" aca="1" ref="EQ238" ca="1">IF(INDIRECT(ADDRESS($B238+1,EQ$230,1,1,"Actively Infected Trend"))=0,#N/A,INDIRECT(ADDRESS($B238+1,EQ$230,1,1,"Actively Infected Trend"))/R_Value)</f>
        <v>#N/A</v>
      </c>
      <c r="ER238" s="77" t="e" cm="1">
        <f t="array" aca="1" ref="ER238" ca="1">IF(INDIRECT(ADDRESS($B238+1,ER$230,1,1,"Actively Infected Trend"))=0,#N/A,INDIRECT(ADDRESS($B238+1,ER$230,1,1,"Actively Infected Trend"))/R_Value)</f>
        <v>#N/A</v>
      </c>
      <c r="ES238" s="77" t="e" cm="1">
        <f t="array" aca="1" ref="ES238" ca="1">IF(INDIRECT(ADDRESS($B238+1,ES$230,1,1,"Actively Infected Trend"))=0,#N/A,INDIRECT(ADDRESS($B238+1,ES$230,1,1,"Actively Infected Trend"))/R_Value)</f>
        <v>#N/A</v>
      </c>
      <c r="ET238" s="77" t="e" cm="1">
        <f t="array" aca="1" ref="ET238" ca="1">IF(INDIRECT(ADDRESS($B238+1,ET$230,1,1,"Actively Infected Trend"))=0,#N/A,INDIRECT(ADDRESS($B238+1,ET$230,1,1,"Actively Infected Trend"))/R_Value)</f>
        <v>#N/A</v>
      </c>
      <c r="EU238" s="77" t="e" cm="1">
        <f t="array" aca="1" ref="EU238" ca="1">IF(INDIRECT(ADDRESS($B238+1,EU$230,1,1,"Actively Infected Trend"))=0,#N/A,INDIRECT(ADDRESS($B238+1,EU$230,1,1,"Actively Infected Trend"))/R_Value)</f>
        <v>#N/A</v>
      </c>
      <c r="EV238" s="77" t="e" cm="1">
        <f t="array" aca="1" ref="EV238" ca="1">IF(INDIRECT(ADDRESS($B238+1,EV$230,1,1,"Actively Infected Trend"))=0,#N/A,INDIRECT(ADDRESS($B238+1,EV$230,1,1,"Actively Infected Trend"))/R_Value)</f>
        <v>#N/A</v>
      </c>
      <c r="EW238" s="77" t="e" cm="1">
        <f t="array" aca="1" ref="EW238" ca="1">IF(INDIRECT(ADDRESS($B238+1,EW$230,1,1,"Actively Infected Trend"))=0,#N/A,INDIRECT(ADDRESS($B238+1,EW$230,1,1,"Actively Infected Trend"))/R_Value)</f>
        <v>#N/A</v>
      </c>
      <c r="EX238" s="77" t="e" cm="1">
        <f t="array" aca="1" ref="EX238" ca="1">IF(INDIRECT(ADDRESS($B238+1,EX$230,1,1,"Actively Infected Trend"))=0,#N/A,INDIRECT(ADDRESS($B238+1,EX$230,1,1,"Actively Infected Trend"))/R_Value)</f>
        <v>#N/A</v>
      </c>
      <c r="EY238" s="77" t="e" cm="1">
        <f t="array" aca="1" ref="EY238" ca="1">IF(INDIRECT(ADDRESS($B238+1,EY$230,1,1,"Actively Infected Trend"))=0,#N/A,INDIRECT(ADDRESS($B238+1,EY$230,1,1,"Actively Infected Trend"))/R_Value)</f>
        <v>#N/A</v>
      </c>
      <c r="EZ238" s="77" t="e" cm="1">
        <f t="array" aca="1" ref="EZ238" ca="1">IF(INDIRECT(ADDRESS($B238+1,EZ$230,1,1,"Actively Infected Trend"))=0,#N/A,INDIRECT(ADDRESS($B238+1,EZ$230,1,1,"Actively Infected Trend"))/R_Value)</f>
        <v>#N/A</v>
      </c>
      <c r="FA238" s="77" t="e" cm="1">
        <f t="array" aca="1" ref="FA238" ca="1">IF(INDIRECT(ADDRESS($B238+1,FA$230,1,1,"Actively Infected Trend"))=0,#N/A,INDIRECT(ADDRESS($B238+1,FA$230,1,1,"Actively Infected Trend"))/R_Value)</f>
        <v>#N/A</v>
      </c>
      <c r="FB238" s="77" t="e" cm="1">
        <f t="array" aca="1" ref="FB238" ca="1">IF(INDIRECT(ADDRESS($B238+1,FB$230,1,1,"Actively Infected Trend"))=0,#N/A,INDIRECT(ADDRESS($B238+1,FB$230,1,1,"Actively Infected Trend"))/R_Value)</f>
        <v>#N/A</v>
      </c>
      <c r="FC238" s="77" t="e" cm="1">
        <f t="array" aca="1" ref="FC238" ca="1">IF(INDIRECT(ADDRESS($B238+1,FC$230,1,1,"Actively Infected Trend"))=0,#N/A,INDIRECT(ADDRESS($B238+1,FC$230,1,1,"Actively Infected Trend"))/R_Value)</f>
        <v>#N/A</v>
      </c>
      <c r="FD238" s="77" t="e" cm="1">
        <f t="array" aca="1" ref="FD238" ca="1">IF(INDIRECT(ADDRESS($B238+1,FD$230,1,1,"Actively Infected Trend"))=0,#N/A,INDIRECT(ADDRESS($B238+1,FD$230,1,1,"Actively Infected Trend"))/R_Value)</f>
        <v>#N/A</v>
      </c>
      <c r="FE238" s="77" t="e" cm="1">
        <f t="array" aca="1" ref="FE238" ca="1">IF(INDIRECT(ADDRESS($B238+1,FE$230,1,1,"Actively Infected Trend"))=0,#N/A,INDIRECT(ADDRESS($B238+1,FE$230,1,1,"Actively Infected Trend"))/R_Value)</f>
        <v>#N/A</v>
      </c>
      <c r="FF238" s="77" t="e" cm="1">
        <f t="array" aca="1" ref="FF238" ca="1">IF(INDIRECT(ADDRESS($B238+1,FF$230,1,1,"Actively Infected Trend"))=0,#N/A,INDIRECT(ADDRESS($B238+1,FF$230,1,1,"Actively Infected Trend"))/R_Value)</f>
        <v>#N/A</v>
      </c>
    </row>
    <row r="239" spans="2:162" x14ac:dyDescent="0.25">
      <c r="B239">
        <f t="shared" si="845"/>
        <v>8</v>
      </c>
      <c r="C239" t="str" cm="1">
        <f t="array" aca="1" ref="C239" ca="1">INDIRECT(ADDRESS($B239+1,1,1,1,"Actively Infected Trend"))</f>
        <v>US California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cm="1">
        <f t="array" aca="1" ref="BA239" ca="1">IF(INDIRECT(ADDRESS($B239+1,BA$230,1,1,"Actively Infected Trend"))=0,#N/A,INDIRECT(ADDRESS($B239+1,BA$230,1,1,"Actively Infected Trend"))/R_Value)</f>
        <v>2.3210437449999999</v>
      </c>
      <c r="BB239" s="77" cm="1">
        <f t="array" aca="1" ref="BB239" ca="1">IF(INDIRECT(ADDRESS($B239+1,BB$230,1,1,"Actively Infected Trend"))=0,#N/A,INDIRECT(ADDRESS($B239+1,BB$230,1,1,"Actively Infected Trend"))/R_Value)</f>
        <v>2.6851601237500002</v>
      </c>
      <c r="BC239" s="77" cm="1">
        <f t="array" aca="1" ref="BC239" ca="1">IF(INDIRECT(ADDRESS($B239+1,BC$230,1,1,"Actively Infected Trend"))=0,#N/A,INDIRECT(ADDRESS($B239+1,BC$230,1,1,"Actively Infected Trend"))/R_Value)</f>
        <v>2.8959682687499999</v>
      </c>
      <c r="BD239" s="77" cm="1">
        <f t="array" aca="1" ref="BD239" ca="1">IF(INDIRECT(ADDRESS($B239+1,BD$230,1,1,"Actively Infected Trend"))=0,#N/A,INDIRECT(ADDRESS($B239+1,BD$230,1,1,"Actively Infected Trend"))/R_Value)</f>
        <v>2.7056839362500003</v>
      </c>
      <c r="BE239" s="77" cm="1">
        <f t="array" aca="1" ref="BE239" ca="1">IF(INDIRECT(ADDRESS($B239+1,BE$230,1,1,"Actively Infected Trend"))=0,#N/A,INDIRECT(ADDRESS($B239+1,BE$230,1,1,"Actively Infected Trend"))/R_Value)</f>
        <v>2.47483412875</v>
      </c>
      <c r="BF239" s="77" cm="1">
        <f t="array" aca="1" ref="BF239" ca="1">IF(INDIRECT(ADDRESS($B239+1,BF$230,1,1,"Actively Infected Trend"))=0,#N/A,INDIRECT(ADDRESS($B239+1,BF$230,1,1,"Actively Infected Trend"))/R_Value)</f>
        <v>2.2348084975</v>
      </c>
      <c r="BG239" s="77" cm="1">
        <f t="array" aca="1" ref="BG239" ca="1">IF(INDIRECT(ADDRESS($B239+1,BG$230,1,1,"Actively Infected Trend"))=0,#N/A,INDIRECT(ADDRESS($B239+1,BG$230,1,1,"Actively Infected Trend"))/R_Value)</f>
        <v>1.9913757050000001</v>
      </c>
      <c r="BH239" s="77" cm="1">
        <f t="array" aca="1" ref="BH239" ca="1">IF(INDIRECT(ADDRESS($B239+1,BH$230,1,1,"Actively Infected Trend"))=0,#N/A,INDIRECT(ADDRESS($B239+1,BH$230,1,1,"Actively Infected Trend"))/R_Value)</f>
        <v>2.2182911837499999</v>
      </c>
      <c r="BI239" s="77" cm="1">
        <f t="array" aca="1" ref="BI239" ca="1">IF(INDIRECT(ADDRESS($B239+1,BI$230,1,1,"Actively Infected Trend"))=0,#N/A,INDIRECT(ADDRESS($B239+1,BI$230,1,1,"Actively Infected Trend"))/R_Value)</f>
        <v>2.7863159337499996</v>
      </c>
      <c r="BJ239" s="77" cm="1">
        <f t="array" aca="1" ref="BJ239" ca="1">IF(INDIRECT(ADDRESS($B239+1,BJ$230,1,1,"Actively Infected Trend"))=0,#N/A,INDIRECT(ADDRESS($B239+1,BJ$230,1,1,"Actively Infected Trend"))/R_Value)</f>
        <v>3.6151581112499995</v>
      </c>
      <c r="BK239" s="77" cm="1">
        <f t="array" aca="1" ref="BK239" ca="1">IF(INDIRECT(ADDRESS($B239+1,BK$230,1,1,"Actively Infected Trend"))=0,#N/A,INDIRECT(ADDRESS($B239+1,BK$230,1,1,"Actively Infected Trend"))/R_Value)</f>
        <v>4.1175101887499999</v>
      </c>
      <c r="BL239" s="77" cm="1">
        <f t="array" aca="1" ref="BL239" ca="1">IF(INDIRECT(ADDRESS($B239+1,BL$230,1,1,"Actively Infected Trend"))=0,#N/A,INDIRECT(ADDRESS($B239+1,BL$230,1,1,"Actively Infected Trend"))/R_Value)</f>
        <v>4.0881706187499995</v>
      </c>
      <c r="BM239" s="77" cm="1">
        <f t="array" aca="1" ref="BM239" ca="1">IF(INDIRECT(ADDRESS($B239+1,BM$230,1,1,"Actively Infected Trend"))=0,#N/A,INDIRECT(ADDRESS($B239+1,BM$230,1,1,"Actively Infected Trend"))/R_Value)</f>
        <v>3.7590384700000001</v>
      </c>
      <c r="BN239" s="77" cm="1">
        <f t="array" aca="1" ref="BN239" ca="1">IF(INDIRECT(ADDRESS($B239+1,BN$230,1,1,"Actively Infected Trend"))=0,#N/A,INDIRECT(ADDRESS($B239+1,BN$230,1,1,"Actively Infected Trend"))/R_Value)</f>
        <v>3.0138881962499999</v>
      </c>
      <c r="BO239" s="77" cm="1">
        <f t="array" aca="1" ref="BO239" ca="1">IF(INDIRECT(ADDRESS($B239+1,BO$230,1,1,"Actively Infected Trend"))=0,#N/A,INDIRECT(ADDRESS($B239+1,BO$230,1,1,"Actively Infected Trend"))/R_Value)</f>
        <v>2.6568059024999999</v>
      </c>
      <c r="BP239" s="77" cm="1">
        <f t="array" aca="1" ref="BP239" ca="1">IF(INDIRECT(ADDRESS($B239+1,BP$230,1,1,"Actively Infected Trend"))=0,#N/A,INDIRECT(ADDRESS($B239+1,BP$230,1,1,"Actively Infected Trend"))/R_Value)</f>
        <v>2.3213275625000001</v>
      </c>
      <c r="BQ239" s="77" cm="1">
        <f t="array" aca="1" ref="BQ239" ca="1">IF(INDIRECT(ADDRESS($B239+1,BQ$230,1,1,"Actively Infected Trend"))=0,#N/A,INDIRECT(ADDRESS($B239+1,BQ$230,1,1,"Actively Infected Trend"))/R_Value)</f>
        <v>2.3827853674999999</v>
      </c>
      <c r="BR239" s="77" cm="1">
        <f t="array" aca="1" ref="BR239" ca="1">IF(INDIRECT(ADDRESS($B239+1,BR$230,1,1,"Actively Infected Trend"))=0,#N/A,INDIRECT(ADDRESS($B239+1,BR$230,1,1,"Actively Infected Trend"))/R_Value)</f>
        <v>2.57421960375</v>
      </c>
      <c r="BS239" s="77" cm="1">
        <f t="array" aca="1" ref="BS239" ca="1">IF(INDIRECT(ADDRESS($B239+1,BS$230,1,1,"Actively Infected Trend"))=0,#N/A,INDIRECT(ADDRESS($B239+1,BS$230,1,1,"Actively Infected Trend"))/R_Value)</f>
        <v>2.7807808787499999</v>
      </c>
      <c r="BT239" s="77" cm="1">
        <f t="array" aca="1" ref="BT239" ca="1">IF(INDIRECT(ADDRESS($B239+1,BT$230,1,1,"Actively Infected Trend"))=0,#N/A,INDIRECT(ADDRESS($B239+1,BT$230,1,1,"Actively Infected Trend"))/R_Value)</f>
        <v>3.0482410574999999</v>
      </c>
      <c r="BU239" s="77" cm="1">
        <f t="array" aca="1" ref="BU239" ca="1">IF(INDIRECT(ADDRESS($B239+1,BU$230,1,1,"Actively Infected Trend"))=0,#N/A,INDIRECT(ADDRESS($B239+1,BU$230,1,1,"Actively Infected Trend"))/R_Value)</f>
        <v>2.9647922374999998</v>
      </c>
      <c r="BV239" s="77" cm="1">
        <f t="array" aca="1" ref="BV239" ca="1">IF(INDIRECT(ADDRESS($B239+1,BV$230,1,1,"Actively Infected Trend"))=0,#N/A,INDIRECT(ADDRESS($B239+1,BV$230,1,1,"Actively Infected Trend"))/R_Value)</f>
        <v>2.7713939674999999</v>
      </c>
      <c r="BW239" s="77" cm="1">
        <f t="array" aca="1" ref="BW239" ca="1">IF(INDIRECT(ADDRESS($B239+1,BW$230,1,1,"Actively Infected Trend"))=0,#N/A,INDIRECT(ADDRESS($B239+1,BW$230,1,1,"Actively Infected Trend"))/R_Value)</f>
        <v>2.3845352924999998</v>
      </c>
      <c r="BX239" s="77" cm="1">
        <f t="array" aca="1" ref="BX239" ca="1">IF(INDIRECT(ADDRESS($B239+1,BX$230,1,1,"Actively Infected Trend"))=0,#N/A,INDIRECT(ADDRESS($B239+1,BX$230,1,1,"Actively Infected Trend"))/R_Value)</f>
        <v>2.0748696899999999</v>
      </c>
      <c r="BY239" s="77" cm="1">
        <f t="array" aca="1" ref="BY239" ca="1">IF(INDIRECT(ADDRESS($B239+1,BY$230,1,1,"Actively Infected Trend"))=0,#N/A,INDIRECT(ADDRESS($B239+1,BY$230,1,1,"Actively Infected Trend"))/R_Value)</f>
        <v>1.89762474125</v>
      </c>
      <c r="BZ239" s="77" cm="1">
        <f t="array" aca="1" ref="BZ239" ca="1">IF(INDIRECT(ADDRESS($B239+1,BZ$230,1,1,"Actively Infected Trend"))=0,#N/A,INDIRECT(ADDRESS($B239+1,BZ$230,1,1,"Actively Infected Trend"))/R_Value)</f>
        <v>1.8060832499999999</v>
      </c>
      <c r="CA239" s="77" cm="1">
        <f t="array" aca="1" ref="CA239" ca="1">IF(INDIRECT(ADDRESS($B239+1,CA$230,1,1,"Actively Infected Trend"))=0,#N/A,INDIRECT(ADDRESS($B239+1,CA$230,1,1,"Actively Infected Trend"))/R_Value)</f>
        <v>1.8521368787499999</v>
      </c>
      <c r="CB239" s="77" cm="1">
        <f t="array" aca="1" ref="CB239" ca="1">IF(INDIRECT(ADDRESS($B239+1,CB$230,1,1,"Actively Infected Trend"))=0,#N/A,INDIRECT(ADDRESS($B239+1,CB$230,1,1,"Actively Infected Trend"))/R_Value)</f>
        <v>1.7804050474999999</v>
      </c>
      <c r="CC239" s="77" cm="1">
        <f t="array" aca="1" ref="CC239" ca="1">IF(INDIRECT(ADDRESS($B239+1,CC$230,1,1,"Actively Infected Trend"))=0,#N/A,INDIRECT(ADDRESS($B239+1,CC$230,1,1,"Actively Infected Trend"))/R_Value)</f>
        <v>1.6837870174999998</v>
      </c>
      <c r="CD239" s="77" cm="1">
        <f t="array" aca="1" ref="CD239" ca="1">IF(INDIRECT(ADDRESS($B239+1,CD$230,1,1,"Actively Infected Trend"))=0,#N/A,INDIRECT(ADDRESS($B239+1,CD$230,1,1,"Actively Infected Trend"))/R_Value)</f>
        <v>1.48793804</v>
      </c>
      <c r="CE239" s="77" cm="1">
        <f t="array" aca="1" ref="CE239" ca="1">IF(INDIRECT(ADDRESS($B239+1,CE$230,1,1,"Actively Infected Trend"))=0,#N/A,INDIRECT(ADDRESS($B239+1,CE$230,1,1,"Actively Infected Trend"))/R_Value)</f>
        <v>1.35246057125</v>
      </c>
      <c r="CF239" s="77" cm="1">
        <f t="array" aca="1" ref="CF239" ca="1">IF(INDIRECT(ADDRESS($B239+1,CF$230,1,1,"Actively Infected Trend"))=0,#N/A,INDIRECT(ADDRESS($B239+1,CF$230,1,1,"Actively Infected Trend"))/R_Value)</f>
        <v>1.2945434775</v>
      </c>
      <c r="CG239" s="77" cm="1">
        <f t="array" aca="1" ref="CG239" ca="1">IF(INDIRECT(ADDRESS($B239+1,CG$230,1,1,"Actively Infected Trend"))=0,#N/A,INDIRECT(ADDRESS($B239+1,CG$230,1,1,"Actively Infected Trend"))/R_Value)</f>
        <v>1.2187603112500001</v>
      </c>
      <c r="CH239" s="77" cm="1">
        <f t="array" aca="1" ref="CH239" ca="1">IF(INDIRECT(ADDRESS($B239+1,CH$230,1,1,"Actively Infected Trend"))=0,#N/A,INDIRECT(ADDRESS($B239+1,CH$230,1,1,"Actively Infected Trend"))/R_Value)</f>
        <v>1.1903577249999999</v>
      </c>
      <c r="CI239" s="77" cm="1">
        <f t="array" aca="1" ref="CI239" ca="1">IF(INDIRECT(ADDRESS($B239+1,CI$230,1,1,"Actively Infected Trend"))=0,#N/A,INDIRECT(ADDRESS($B239+1,CI$230,1,1,"Actively Infected Trend"))/R_Value)</f>
        <v>1.0688728062499999</v>
      </c>
      <c r="CJ239" s="77" cm="1">
        <f t="array" aca="1" ref="CJ239" ca="1">IF(INDIRECT(ADDRESS($B239+1,CJ$230,1,1,"Actively Infected Trend"))=0,#N/A,INDIRECT(ADDRESS($B239+1,CJ$230,1,1,"Actively Infected Trend"))/R_Value)</f>
        <v>0.98819740249999999</v>
      </c>
      <c r="CK239" s="77" cm="1">
        <f t="array" aca="1" ref="CK239" ca="1">IF(INDIRECT(ADDRESS($B239+1,CK$230,1,1,"Actively Infected Trend"))=0,#N/A,INDIRECT(ADDRESS($B239+1,CK$230,1,1,"Actively Infected Trend"))/R_Value)</f>
        <v>0.87758141375000009</v>
      </c>
      <c r="CL239" s="77" cm="1">
        <f t="array" aca="1" ref="CL239" ca="1">IF(INDIRECT(ADDRESS($B239+1,CL$230,1,1,"Actively Infected Trend"))=0,#N/A,INDIRECT(ADDRESS($B239+1,CL$230,1,1,"Actively Infected Trend"))/R_Value)</f>
        <v>0.87697935375000002</v>
      </c>
      <c r="CM239" s="77" cm="1">
        <f t="array" aca="1" ref="CM239" ca="1">IF(INDIRECT(ADDRESS($B239+1,CM$230,1,1,"Actively Infected Trend"))=0,#N/A,INDIRECT(ADDRESS($B239+1,CM$230,1,1,"Actively Infected Trend"))/R_Value)</f>
        <v>0.98290028250000006</v>
      </c>
      <c r="CN239" s="77" cm="1">
        <f t="array" aca="1" ref="CN239" ca="1">IF(INDIRECT(ADDRESS($B239+1,CN$230,1,1,"Actively Infected Trend"))=0,#N/A,INDIRECT(ADDRESS($B239+1,CN$230,1,1,"Actively Infected Trend"))/R_Value)</f>
        <v>1.1131547474999999</v>
      </c>
      <c r="CO239" s="77" cm="1">
        <f t="array" aca="1" ref="CO239" ca="1">IF(INDIRECT(ADDRESS($B239+1,CO$230,1,1,"Actively Infected Trend"))=0,#N/A,INDIRECT(ADDRESS($B239+1,CO$230,1,1,"Actively Infected Trend"))/R_Value)</f>
        <v>1.2322814550000001</v>
      </c>
      <c r="CP239" s="77" cm="1">
        <f t="array" aca="1" ref="CP239" ca="1">IF(INDIRECT(ADDRESS($B239+1,CP$230,1,1,"Actively Infected Trend"))=0,#N/A,INDIRECT(ADDRESS($B239+1,CP$230,1,1,"Actively Infected Trend"))/R_Value)</f>
        <v>1.1901685774999999</v>
      </c>
      <c r="CQ239" s="77" cm="1">
        <f t="array" aca="1" ref="CQ239" ca="1">IF(INDIRECT(ADDRESS($B239+1,CQ$230,1,1,"Actively Infected Trend"))=0,#N/A,INDIRECT(ADDRESS($B239+1,CQ$230,1,1,"Actively Infected Trend"))/R_Value)</f>
        <v>1.1685051375</v>
      </c>
      <c r="CR239" s="77" cm="1">
        <f t="array" aca="1" ref="CR239" ca="1">IF(INDIRECT(ADDRESS($B239+1,CR$230,1,1,"Actively Infected Trend"))=0,#N/A,INDIRECT(ADDRESS($B239+1,CR$230,1,1,"Actively Infected Trend"))/R_Value)</f>
        <v>1.14603128125</v>
      </c>
      <c r="CS239" s="77" cm="1">
        <f t="array" aca="1" ref="CS239" ca="1">IF(INDIRECT(ADDRESS($B239+1,CS$230,1,1,"Actively Infected Trend"))=0,#N/A,INDIRECT(ADDRESS($B239+1,CS$230,1,1,"Actively Infected Trend"))/R_Value)</f>
        <v>1.2552451687500001</v>
      </c>
      <c r="CT239" s="77" cm="1">
        <f t="array" aca="1" ref="CT239" ca="1">IF(INDIRECT(ADDRESS($B239+1,CT$230,1,1,"Actively Infected Trend"))=0,#N/A,INDIRECT(ADDRESS($B239+1,CT$230,1,1,"Actively Infected Trend"))/R_Value)</f>
        <v>1.3750618750000001</v>
      </c>
      <c r="CU239" s="77" cm="1">
        <f t="array" aca="1" ref="CU239" ca="1">IF(INDIRECT(ADDRESS($B239+1,CU$230,1,1,"Actively Infected Trend"))=0,#N/A,INDIRECT(ADDRESS($B239+1,CU$230,1,1,"Actively Infected Trend"))/R_Value)</f>
        <v>1.4120010999999999</v>
      </c>
      <c r="CV239" s="77" cm="1">
        <f t="array" aca="1" ref="CV239" ca="1">IF(INDIRECT(ADDRESS($B239+1,CV$230,1,1,"Actively Infected Trend"))=0,#N/A,INDIRECT(ADDRESS($B239+1,CV$230,1,1,"Actively Infected Trend"))/R_Value)</f>
        <v>1.3745383224999999</v>
      </c>
      <c r="CW239" s="77" cm="1">
        <f t="array" aca="1" ref="CW239" ca="1">IF(INDIRECT(ADDRESS($B239+1,CW$230,1,1,"Actively Infected Trend"))=0,#N/A,INDIRECT(ADDRESS($B239+1,CW$230,1,1,"Actively Infected Trend"))/R_Value)</f>
        <v>1.1751872875</v>
      </c>
      <c r="CX239" s="77" cm="1">
        <f t="array" aca="1" ref="CX239" ca="1">IF(INDIRECT(ADDRESS($B239+1,CX$230,1,1,"Actively Infected Trend"))=0,#N/A,INDIRECT(ADDRESS($B239+1,CX$230,1,1,"Actively Infected Trend"))/R_Value)</f>
        <v>1.0179501387499998</v>
      </c>
      <c r="CY239" s="77" cm="1">
        <f t="array" aca="1" ref="CY239" ca="1">IF(INDIRECT(ADDRESS($B239+1,CY$230,1,1,"Actively Infected Trend"))=0,#N/A,INDIRECT(ADDRESS($B239+1,CY$230,1,1,"Actively Infected Trend"))/R_Value)</f>
        <v>0.91460732</v>
      </c>
      <c r="CZ239" s="77" cm="1">
        <f t="array" aca="1" ref="CZ239" ca="1">IF(INDIRECT(ADDRESS($B239+1,CZ$230,1,1,"Actively Infected Trend"))=0,#N/A,INDIRECT(ADDRESS($B239+1,CZ$230,1,1,"Actively Infected Trend"))/R_Value)</f>
        <v>0.93208989874999992</v>
      </c>
      <c r="DA239" s="77" cm="1">
        <f t="array" aca="1" ref="DA239" ca="1">IF(INDIRECT(ADDRESS($B239+1,DA$230,1,1,"Actively Infected Trend"))=0,#N/A,INDIRECT(ADDRESS($B239+1,DA$230,1,1,"Actively Infected Trend"))/R_Value)</f>
        <v>0.98232425000000012</v>
      </c>
      <c r="DB239" s="77" cm="1">
        <f t="array" aca="1" ref="DB239" ca="1">IF(INDIRECT(ADDRESS($B239+1,DB$230,1,1,"Actively Infected Trend"))=0,#N/A,INDIRECT(ADDRESS($B239+1,DB$230,1,1,"Actively Infected Trend"))/R_Value)</f>
        <v>1.06115827</v>
      </c>
      <c r="DC239" s="77" cm="1">
        <f t="array" aca="1" ref="DC239" ca="1">IF(INDIRECT(ADDRESS($B239+1,DC$230,1,1,"Actively Infected Trend"))=0,#N/A,INDIRECT(ADDRESS($B239+1,DC$230,1,1,"Actively Infected Trend"))/R_Value)</f>
        <v>1.0719380437499999</v>
      </c>
      <c r="DD239" s="77" cm="1">
        <f t="array" aca="1" ref="DD239" ca="1">IF(INDIRECT(ADDRESS($B239+1,DD$230,1,1,"Actively Infected Trend"))=0,#N/A,INDIRECT(ADDRESS($B239+1,DD$230,1,1,"Actively Infected Trend"))/R_Value)</f>
        <v>0.98394781250000007</v>
      </c>
      <c r="DE239" s="77" cm="1">
        <f t="array" aca="1" ref="DE239" ca="1">IF(INDIRECT(ADDRESS($B239+1,DE$230,1,1,"Actively Infected Trend"))=0,#N/A,INDIRECT(ADDRESS($B239+1,DE$230,1,1,"Actively Infected Trend"))/R_Value)</f>
        <v>0.9472017625000001</v>
      </c>
      <c r="DF239" s="77" cm="1">
        <f t="array" aca="1" ref="DF239" ca="1">IF(INDIRECT(ADDRESS($B239+1,DF$230,1,1,"Actively Infected Trend"))=0,#N/A,INDIRECT(ADDRESS($B239+1,DF$230,1,1,"Actively Infected Trend"))/R_Value)</f>
        <v>0.91266505875000004</v>
      </c>
      <c r="DG239" s="77" cm="1">
        <f t="array" aca="1" ref="DG239" ca="1">IF(INDIRECT(ADDRESS($B239+1,DG$230,1,1,"Actively Infected Trend"))=0,#N/A,INDIRECT(ADDRESS($B239+1,DG$230,1,1,"Actively Infected Trend"))/R_Value)</f>
        <v>0.96709401625000002</v>
      </c>
      <c r="DH239" s="77" cm="1">
        <f t="array" aca="1" ref="DH239" ca="1">IF(INDIRECT(ADDRESS($B239+1,DH$230,1,1,"Actively Infected Trend"))=0,#N/A,INDIRECT(ADDRESS($B239+1,DH$230,1,1,"Actively Infected Trend"))/R_Value)</f>
        <v>1.0563651487500001</v>
      </c>
      <c r="DI239" s="77" cm="1">
        <f t="array" aca="1" ref="DI239" ca="1">IF(INDIRECT(ADDRESS($B239+1,DI$230,1,1,"Actively Infected Trend"))=0,#N/A,INDIRECT(ADDRESS($B239+1,DI$230,1,1,"Actively Infected Trend"))/R_Value)</f>
        <v>1.1403692775000001</v>
      </c>
      <c r="DJ239" s="77" cm="1">
        <f t="array" aca="1" ref="DJ239" ca="1">IF(INDIRECT(ADDRESS($B239+1,DJ$230,1,1,"Actively Infected Trend"))=0,#N/A,INDIRECT(ADDRESS($B239+1,DJ$230,1,1,"Actively Infected Trend"))/R_Value)</f>
        <v>1.1318525625</v>
      </c>
      <c r="DK239" s="77" cm="1">
        <f t="array" aca="1" ref="DK239" ca="1">IF(INDIRECT(ADDRESS($B239+1,DK$230,1,1,"Actively Infected Trend"))=0,#N/A,INDIRECT(ADDRESS($B239+1,DK$230,1,1,"Actively Infected Trend"))/R_Value)</f>
        <v>1.10830131125</v>
      </c>
      <c r="DL239" s="77" cm="1">
        <f t="array" aca="1" ref="DL239" ca="1">IF(INDIRECT(ADDRESS($B239+1,DL$230,1,1,"Actively Infected Trend"))=0,#N/A,INDIRECT(ADDRESS($B239+1,DL$230,1,1,"Actively Infected Trend"))/R_Value)</f>
        <v>1.0337003425</v>
      </c>
      <c r="DM239" s="77" cm="1">
        <f t="array" aca="1" ref="DM239" ca="1">IF(INDIRECT(ADDRESS($B239+1,DM$230,1,1,"Actively Infected Trend"))=0,#N/A,INDIRECT(ADDRESS($B239+1,DM$230,1,1,"Actively Infected Trend"))/R_Value)</f>
        <v>0.95969732249999995</v>
      </c>
      <c r="DN239" s="77" cm="1">
        <f t="array" aca="1" ref="DN239" ca="1">IF(INDIRECT(ADDRESS($B239+1,DN$230,1,1,"Actively Infected Trend"))=0,#N/A,INDIRECT(ADDRESS($B239+1,DN$230,1,1,"Actively Infected Trend"))/R_Value)</f>
        <v>0.93481176124999998</v>
      </c>
      <c r="DO239" s="77" cm="1">
        <f t="array" aca="1" ref="DO239" ca="1">IF(INDIRECT(ADDRESS($B239+1,DO$230,1,1,"Actively Infected Trend"))=0,#N/A,INDIRECT(ADDRESS($B239+1,DO$230,1,1,"Actively Infected Trend"))/R_Value)</f>
        <v>0.92854495874999998</v>
      </c>
      <c r="DP239" s="77" cm="1">
        <f t="array" aca="1" ref="DP239" ca="1">IF(INDIRECT(ADDRESS($B239+1,DP$230,1,1,"Actively Infected Trend"))=0,#N/A,INDIRECT(ADDRESS($B239+1,DP$230,1,1,"Actively Infected Trend"))/R_Value)</f>
        <v>0.96297446374999995</v>
      </c>
      <c r="DQ239" s="77" cm="1">
        <f t="array" aca="1" ref="DQ239" ca="1">IF(INDIRECT(ADDRESS($B239+1,DQ$230,1,1,"Actively Infected Trend"))=0,#N/A,INDIRECT(ADDRESS($B239+1,DQ$230,1,1,"Actively Infected Trend"))/R_Value)</f>
        <v>0.99698996374999993</v>
      </c>
      <c r="DR239" s="77" cm="1">
        <f t="array" aca="1" ref="DR239" ca="1">IF(INDIRECT(ADDRESS($B239+1,DR$230,1,1,"Actively Infected Trend"))=0,#N/A,INDIRECT(ADDRESS($B239+1,DR$230,1,1,"Actively Infected Trend"))/R_Value)</f>
        <v>0.99413617500000007</v>
      </c>
      <c r="DS239" s="77" cm="1">
        <f t="array" aca="1" ref="DS239" ca="1">IF(INDIRECT(ADDRESS($B239+1,DS$230,1,1,"Actively Infected Trend"))=0,#N/A,INDIRECT(ADDRESS($B239+1,DS$230,1,1,"Actively Infected Trend"))/R_Value)</f>
        <v>0.95942553999999991</v>
      </c>
      <c r="DT239" s="77" cm="1">
        <f t="array" aca="1" ref="DT239" ca="1">IF(INDIRECT(ADDRESS($B239+1,DT$230,1,1,"Actively Infected Trend"))=0,#N/A,INDIRECT(ADDRESS($B239+1,DT$230,1,1,"Actively Infected Trend"))/R_Value)</f>
        <v>0.95626529249999992</v>
      </c>
      <c r="DU239" s="77" cm="1">
        <f t="array" aca="1" ref="DU239" ca="1">IF(INDIRECT(ADDRESS($B239+1,DU$230,1,1,"Actively Infected Trend"))=0,#N/A,INDIRECT(ADDRESS($B239+1,DU$230,1,1,"Actively Infected Trend"))/R_Value)</f>
        <v>0.94842792375000007</v>
      </c>
      <c r="DV239" s="77" cm="1">
        <f t="array" aca="1" ref="DV239" ca="1">IF(INDIRECT(ADDRESS($B239+1,DV$230,1,1,"Actively Infected Trend"))=0,#N/A,INDIRECT(ADDRESS($B239+1,DV$230,1,1,"Actively Infected Trend"))/R_Value)</f>
        <v>0.98719088749999995</v>
      </c>
      <c r="DW239" s="77" cm="1">
        <f t="array" aca="1" ref="DW239" ca="1">IF(INDIRECT(ADDRESS($B239+1,DW$230,1,1,"Actively Infected Trend"))=0,#N/A,INDIRECT(ADDRESS($B239+1,DW$230,1,1,"Actively Infected Trend"))/R_Value)</f>
        <v>1.052137095</v>
      </c>
      <c r="DX239" s="77" cm="1">
        <f t="array" aca="1" ref="DX239" ca="1">IF(INDIRECT(ADDRESS($B239+1,DX$230,1,1,"Actively Infected Trend"))=0,#N/A,INDIRECT(ADDRESS($B239+1,DX$230,1,1,"Actively Infected Trend"))/R_Value)</f>
        <v>1.1103222287500001</v>
      </c>
      <c r="DY239" s="77" cm="1">
        <f t="array" aca="1" ref="DY239" ca="1">IF(INDIRECT(ADDRESS($B239+1,DY$230,1,1,"Actively Infected Trend"))=0,#N/A,INDIRECT(ADDRESS($B239+1,DY$230,1,1,"Actively Infected Trend"))/R_Value)</f>
        <v>1.0971592775000001</v>
      </c>
      <c r="DZ239" s="77" cm="1">
        <f t="array" aca="1" ref="DZ239" ca="1">IF(INDIRECT(ADDRESS($B239+1,DZ$230,1,1,"Actively Infected Trend"))=0,#N/A,INDIRECT(ADDRESS($B239+1,DZ$230,1,1,"Actively Infected Trend"))/R_Value)</f>
        <v>1.04348245</v>
      </c>
      <c r="EA239" s="77" cm="1">
        <f t="array" aca="1" ref="EA239" ca="1">IF(INDIRECT(ADDRESS($B239+1,EA$230,1,1,"Actively Infected Trend"))=0,#N/A,INDIRECT(ADDRESS($B239+1,EA$230,1,1,"Actively Infected Trend"))/R_Value)</f>
        <v>1.01197641375</v>
      </c>
      <c r="EB239" s="77" cm="1">
        <f t="array" aca="1" ref="EB239" ca="1">IF(INDIRECT(ADDRESS($B239+1,EB$230,1,1,"Actively Infected Trend"))=0,#N/A,INDIRECT(ADDRESS($B239+1,EB$230,1,1,"Actively Infected Trend"))/R_Value)</f>
        <v>1.0149335875000001</v>
      </c>
      <c r="EC239" s="77" cm="1">
        <f t="array" aca="1" ref="EC239" ca="1">IF(INDIRECT(ADDRESS($B239+1,EC$230,1,1,"Actively Infected Trend"))=0,#N/A,INDIRECT(ADDRESS($B239+1,EC$230,1,1,"Actively Infected Trend"))/R_Value)</f>
        <v>1.039281245</v>
      </c>
      <c r="ED239" s="77" cm="1">
        <f t="array" aca="1" ref="ED239" ca="1">IF(INDIRECT(ADDRESS($B239+1,ED$230,1,1,"Actively Infected Trend"))=0,#N/A,INDIRECT(ADDRESS($B239+1,ED$230,1,1,"Actively Infected Trend"))/R_Value)</f>
        <v>1.07298871375</v>
      </c>
      <c r="EE239" s="77" cm="1">
        <f t="array" aca="1" ref="EE239" ca="1">IF(INDIRECT(ADDRESS($B239+1,EE$230,1,1,"Actively Infected Trend"))=0,#N/A,INDIRECT(ADDRESS($B239+1,EE$230,1,1,"Actively Infected Trend"))/R_Value)</f>
        <v>1.1213953649999999</v>
      </c>
      <c r="EF239" s="77" cm="1">
        <f t="array" aca="1" ref="EF239" ca="1">IF(INDIRECT(ADDRESS($B239+1,EF$230,1,1,"Actively Infected Trend"))=0,#N/A,INDIRECT(ADDRESS($B239+1,EF$230,1,1,"Actively Infected Trend"))/R_Value)</f>
        <v>1.1577332662499999</v>
      </c>
      <c r="EG239" s="77" cm="1">
        <f t="array" aca="1" ref="EG239" ca="1">IF(INDIRECT(ADDRESS($B239+1,EG$230,1,1,"Actively Infected Trend"))=0,#N/A,INDIRECT(ADDRESS($B239+1,EG$230,1,1,"Actively Infected Trend"))/R_Value)</f>
        <v>1.1640170125</v>
      </c>
      <c r="EH239" s="77" cm="1">
        <f t="array" aca="1" ref="EH239" ca="1">IF(INDIRECT(ADDRESS($B239+1,EH$230,1,1,"Actively Infected Trend"))=0,#N/A,INDIRECT(ADDRESS($B239+1,EH$230,1,1,"Actively Infected Trend"))/R_Value)</f>
        <v>1.1294366925000001</v>
      </c>
      <c r="EI239" s="77" cm="1">
        <f t="array" aca="1" ref="EI239" ca="1">IF(INDIRECT(ADDRESS($B239+1,EI$230,1,1,"Actively Infected Trend"))=0,#N/A,INDIRECT(ADDRESS($B239+1,EI$230,1,1,"Actively Infected Trend"))/R_Value)</f>
        <v>1.0525653875000001</v>
      </c>
      <c r="EJ239" s="77" cm="1">
        <f t="array" aca="1" ref="EJ239" ca="1">IF(INDIRECT(ADDRESS($B239+1,EJ$230,1,1,"Actively Infected Trend"))=0,#N/A,INDIRECT(ADDRESS($B239+1,EJ$230,1,1,"Actively Infected Trend"))/R_Value)</f>
        <v>0.97685719999999998</v>
      </c>
      <c r="EK239" s="77" cm="1">
        <f t="array" aca="1" ref="EK239" ca="1">IF(INDIRECT(ADDRESS($B239+1,EK$230,1,1,"Actively Infected Trend"))=0,#N/A,INDIRECT(ADDRESS($B239+1,EK$230,1,1,"Actively Infected Trend"))/R_Value)</f>
        <v>0.94865723499999999</v>
      </c>
      <c r="EL239" s="77" cm="1">
        <f t="array" aca="1" ref="EL239" ca="1">IF(INDIRECT(ADDRESS($B239+1,EL$230,1,1,"Actively Infected Trend"))=0,#N/A,INDIRECT(ADDRESS($B239+1,EL$230,1,1,"Actively Infected Trend"))/R_Value)</f>
        <v>0.98899092500000008</v>
      </c>
      <c r="EM239" s="77" cm="1">
        <f t="array" aca="1" ref="EM239" ca="1">IF(INDIRECT(ADDRESS($B239+1,EM$230,1,1,"Actively Infected Trend"))=0,#N/A,INDIRECT(ADDRESS($B239+1,EM$230,1,1,"Actively Infected Trend"))/R_Value)</f>
        <v>1.01956735</v>
      </c>
      <c r="EN239" s="77" cm="1">
        <f t="array" aca="1" ref="EN239" ca="1">IF(INDIRECT(ADDRESS($B239+1,EN$230,1,1,"Actively Infected Trend"))=0,#N/A,INDIRECT(ADDRESS($B239+1,EN$230,1,1,"Actively Infected Trend"))/R_Value)</f>
        <v>1.0119514374999998</v>
      </c>
      <c r="EO239" s="77" cm="1">
        <f t="array" aca="1" ref="EO239" ca="1">IF(INDIRECT(ADDRESS($B239+1,EO$230,1,1,"Actively Infected Trend"))=0,#N/A,INDIRECT(ADDRESS($B239+1,EO$230,1,1,"Actively Infected Trend"))/R_Value)</f>
        <v>0.96985495374999997</v>
      </c>
      <c r="EP239" s="77" cm="1">
        <f t="array" aca="1" ref="EP239" ca="1">IF(INDIRECT(ADDRESS($B239+1,EP$230,1,1,"Actively Infected Trend"))=0,#N/A,INDIRECT(ADDRESS($B239+1,EP$230,1,1,"Actively Infected Trend"))/R_Value)</f>
        <v>0.92920859249999999</v>
      </c>
      <c r="EQ239" s="77" t="e" cm="1">
        <f t="array" aca="1" ref="EQ239" ca="1">IF(INDIRECT(ADDRESS($B239+1,EQ$230,1,1,"Actively Infected Trend"))=0,#N/A,INDIRECT(ADDRESS($B239+1,EQ$230,1,1,"Actively Infected Trend"))/R_Value)</f>
        <v>#N/A</v>
      </c>
      <c r="ER239" s="77" t="e" cm="1">
        <f t="array" aca="1" ref="ER239" ca="1">IF(INDIRECT(ADDRESS($B239+1,ER$230,1,1,"Actively Infected Trend"))=0,#N/A,INDIRECT(ADDRESS($B239+1,ER$230,1,1,"Actively Infected Trend"))/R_Value)</f>
        <v>#N/A</v>
      </c>
      <c r="ES239" s="77" t="e" cm="1">
        <f t="array" aca="1" ref="ES239" ca="1">IF(INDIRECT(ADDRESS($B239+1,ES$230,1,1,"Actively Infected Trend"))=0,#N/A,INDIRECT(ADDRESS($B239+1,ES$230,1,1,"Actively Infected Trend"))/R_Value)</f>
        <v>#N/A</v>
      </c>
      <c r="ET239" s="77" t="e" cm="1">
        <f t="array" aca="1" ref="ET239" ca="1">IF(INDIRECT(ADDRESS($B239+1,ET$230,1,1,"Actively Infected Trend"))=0,#N/A,INDIRECT(ADDRESS($B239+1,ET$230,1,1,"Actively Infected Trend"))/R_Value)</f>
        <v>#N/A</v>
      </c>
      <c r="EU239" s="77" t="e" cm="1">
        <f t="array" aca="1" ref="EU239" ca="1">IF(INDIRECT(ADDRESS($B239+1,EU$230,1,1,"Actively Infected Trend"))=0,#N/A,INDIRECT(ADDRESS($B239+1,EU$230,1,1,"Actively Infected Trend"))/R_Value)</f>
        <v>#N/A</v>
      </c>
      <c r="EV239" s="77" t="e" cm="1">
        <f t="array" aca="1" ref="EV239" ca="1">IF(INDIRECT(ADDRESS($B239+1,EV$230,1,1,"Actively Infected Trend"))=0,#N/A,INDIRECT(ADDRESS($B239+1,EV$230,1,1,"Actively Infected Trend"))/R_Value)</f>
        <v>#N/A</v>
      </c>
      <c r="EW239" s="77" t="e" cm="1">
        <f t="array" aca="1" ref="EW239" ca="1">IF(INDIRECT(ADDRESS($B239+1,EW$230,1,1,"Actively Infected Trend"))=0,#N/A,INDIRECT(ADDRESS($B239+1,EW$230,1,1,"Actively Infected Trend"))/R_Value)</f>
        <v>#N/A</v>
      </c>
      <c r="EX239" s="77" t="e" cm="1">
        <f t="array" aca="1" ref="EX239" ca="1">IF(INDIRECT(ADDRESS($B239+1,EX$230,1,1,"Actively Infected Trend"))=0,#N/A,INDIRECT(ADDRESS($B239+1,EX$230,1,1,"Actively Infected Trend"))/R_Value)</f>
        <v>#N/A</v>
      </c>
      <c r="EY239" s="77" t="e" cm="1">
        <f t="array" aca="1" ref="EY239" ca="1">IF(INDIRECT(ADDRESS($B239+1,EY$230,1,1,"Actively Infected Trend"))=0,#N/A,INDIRECT(ADDRESS($B239+1,EY$230,1,1,"Actively Infected Trend"))/R_Value)</f>
        <v>#N/A</v>
      </c>
      <c r="EZ239" s="77" t="e" cm="1">
        <f t="array" aca="1" ref="EZ239" ca="1">IF(INDIRECT(ADDRESS($B239+1,EZ$230,1,1,"Actively Infected Trend"))=0,#N/A,INDIRECT(ADDRESS($B239+1,EZ$230,1,1,"Actively Infected Trend"))/R_Value)</f>
        <v>#N/A</v>
      </c>
      <c r="FA239" s="77" t="e" cm="1">
        <f t="array" aca="1" ref="FA239" ca="1">IF(INDIRECT(ADDRESS($B239+1,FA$230,1,1,"Actively Infected Trend"))=0,#N/A,INDIRECT(ADDRESS($B239+1,FA$230,1,1,"Actively Infected Trend"))/R_Value)</f>
        <v>#N/A</v>
      </c>
      <c r="FB239" s="77" t="e" cm="1">
        <f t="array" aca="1" ref="FB239" ca="1">IF(INDIRECT(ADDRESS($B239+1,FB$230,1,1,"Actively Infected Trend"))=0,#N/A,INDIRECT(ADDRESS($B239+1,FB$230,1,1,"Actively Infected Trend"))/R_Value)</f>
        <v>#N/A</v>
      </c>
      <c r="FC239" s="77" t="e" cm="1">
        <f t="array" aca="1" ref="FC239" ca="1">IF(INDIRECT(ADDRESS($B239+1,FC$230,1,1,"Actively Infected Trend"))=0,#N/A,INDIRECT(ADDRESS($B239+1,FC$230,1,1,"Actively Infected Trend"))/R_Value)</f>
        <v>#N/A</v>
      </c>
      <c r="FD239" s="77" t="e" cm="1">
        <f t="array" aca="1" ref="FD239" ca="1">IF(INDIRECT(ADDRESS($B239+1,FD$230,1,1,"Actively Infected Trend"))=0,#N/A,INDIRECT(ADDRESS($B239+1,FD$230,1,1,"Actively Infected Trend"))/R_Value)</f>
        <v>#N/A</v>
      </c>
      <c r="FE239" s="77" t="e" cm="1">
        <f t="array" aca="1" ref="FE239" ca="1">IF(INDIRECT(ADDRESS($B239+1,FE$230,1,1,"Actively Infected Trend"))=0,#N/A,INDIRECT(ADDRESS($B239+1,FE$230,1,1,"Actively Infected Trend"))/R_Value)</f>
        <v>#N/A</v>
      </c>
      <c r="FF239" s="77" t="e" cm="1">
        <f t="array" aca="1" ref="FF239" ca="1">IF(INDIRECT(ADDRESS($B239+1,FF$230,1,1,"Actively Infected Trend"))=0,#N/A,INDIRECT(ADDRESS($B239+1,FF$230,1,1,"Actively Infected Trend"))/R_Value)</f>
        <v>#N/A</v>
      </c>
    </row>
    <row r="240" spans="2:162" x14ac:dyDescent="0.25">
      <c r="B240">
        <f t="shared" si="845"/>
        <v>9</v>
      </c>
      <c r="C240" t="str" cm="1">
        <f t="array" aca="1" ref="C240" ca="1">INDIRECT(ADDRESS($B240+1,1,1,1,"Actively Infected Trend"))</f>
        <v>US Colorado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t="e" cm="1">
        <f t="array" aca="1" ref="AX240" ca="1">IF(INDIRECT(ADDRESS($B240+1,AX$230,1,1,"Actively Infected Trend"))=0,#N/A,INDIRECT(ADDRESS($B240+1,AX$230,1,1,"Actively Infected Trend"))/R_Value)</f>
        <v>#N/A</v>
      </c>
      <c r="AY240" s="77" t="e" cm="1">
        <f t="array" aca="1" ref="AY240" ca="1">IF(INDIRECT(ADDRESS($B240+1,AY$230,1,1,"Actively Infected Trend"))=0,#N/A,INDIRECT(ADDRESS($B240+1,AY$230,1,1,"Actively Infected Trend"))/R_Value)</f>
        <v>#N/A</v>
      </c>
      <c r="AZ240" s="77" t="e" cm="1">
        <f t="array" aca="1" ref="AZ240" ca="1">IF(INDIRECT(ADDRESS($B240+1,AZ$230,1,1,"Actively Infected Trend"))=0,#N/A,INDIRECT(ADDRESS($B240+1,AZ$230,1,1,"Actively Infected Trend"))/R_Value)</f>
        <v>#N/A</v>
      </c>
      <c r="BA240" s="77" t="e" cm="1">
        <f t="array" aca="1" ref="BA240" ca="1">IF(INDIRECT(ADDRESS($B240+1,BA$230,1,1,"Actively Infected Trend"))=0,#N/A,INDIRECT(ADDRESS($B240+1,BA$230,1,1,"Actively Infected Trend"))/R_Value)</f>
        <v>#N/A</v>
      </c>
      <c r="BB240" s="77" t="e" cm="1">
        <f t="array" aca="1" ref="BB240" ca="1">IF(INDIRECT(ADDRESS($B240+1,BB$230,1,1,"Actively Infected Trend"))=0,#N/A,INDIRECT(ADDRESS($B240+1,BB$230,1,1,"Actively Infected Trend"))/R_Value)</f>
        <v>#N/A</v>
      </c>
      <c r="BC240" s="77" t="e" cm="1">
        <f t="array" aca="1" ref="BC240" ca="1">IF(INDIRECT(ADDRESS($B240+1,BC$230,1,1,"Actively Infected Trend"))=0,#N/A,INDIRECT(ADDRESS($B240+1,BC$230,1,1,"Actively Infected Trend"))/R_Value)</f>
        <v>#N/A</v>
      </c>
      <c r="BD240" s="77" t="e" cm="1">
        <f t="array" aca="1" ref="BD240" ca="1">IF(INDIRECT(ADDRESS($B240+1,BD$230,1,1,"Actively Infected Trend"))=0,#N/A,INDIRECT(ADDRESS($B240+1,BD$230,1,1,"Actively Infected Trend"))/R_Value)</f>
        <v>#N/A</v>
      </c>
      <c r="BE240" s="77" t="e" cm="1">
        <f t="array" aca="1" ref="BE240" ca="1">IF(INDIRECT(ADDRESS($B240+1,BE$230,1,1,"Actively Infected Trend"))=0,#N/A,INDIRECT(ADDRESS($B240+1,BE$230,1,1,"Actively Infected Trend"))/R_Value)</f>
        <v>#N/A</v>
      </c>
      <c r="BF240" s="77" t="e" cm="1">
        <f t="array" aca="1" ref="BF240" ca="1">IF(INDIRECT(ADDRESS($B240+1,BF$230,1,1,"Actively Infected Trend"))=0,#N/A,INDIRECT(ADDRESS($B240+1,BF$230,1,1,"Actively Infected Trend"))/R_Value)</f>
        <v>#N/A</v>
      </c>
      <c r="BG240" s="77" cm="1">
        <f t="array" aca="1" ref="BG240" ca="1">IF(INDIRECT(ADDRESS($B240+1,BG$230,1,1,"Actively Infected Trend"))=0,#N/A,INDIRECT(ADDRESS($B240+1,BG$230,1,1,"Actively Infected Trend"))/R_Value)</f>
        <v>5.6852247149999995</v>
      </c>
      <c r="BH240" s="77" cm="1">
        <f t="array" aca="1" ref="BH240" ca="1">IF(INDIRECT(ADDRESS($B240+1,BH$230,1,1,"Actively Infected Trend"))=0,#N/A,INDIRECT(ADDRESS($B240+1,BH$230,1,1,"Actively Infected Trend"))/R_Value)</f>
        <v>3.9900263574999997</v>
      </c>
      <c r="BI240" s="77" cm="1">
        <f t="array" aca="1" ref="BI240" ca="1">IF(INDIRECT(ADDRESS($B240+1,BI$230,1,1,"Actively Infected Trend"))=0,#N/A,INDIRECT(ADDRESS($B240+1,BI$230,1,1,"Actively Infected Trend"))/R_Value)</f>
        <v>2.8245505562499997</v>
      </c>
      <c r="BJ240" s="77" cm="1">
        <f t="array" aca="1" ref="BJ240" ca="1">IF(INDIRECT(ADDRESS($B240+1,BJ$230,1,1,"Actively Infected Trend"))=0,#N/A,INDIRECT(ADDRESS($B240+1,BJ$230,1,1,"Actively Infected Trend"))/R_Value)</f>
        <v>2.0753002775000002</v>
      </c>
      <c r="BK240" s="77" cm="1">
        <f t="array" aca="1" ref="BK240" ca="1">IF(INDIRECT(ADDRESS($B240+1,BK$230,1,1,"Actively Infected Trend"))=0,#N/A,INDIRECT(ADDRESS($B240+1,BK$230,1,1,"Actively Infected Trend"))/R_Value)</f>
        <v>1.98143141375</v>
      </c>
      <c r="BL240" s="77" cm="1">
        <f t="array" aca="1" ref="BL240" ca="1">IF(INDIRECT(ADDRESS($B240+1,BL$230,1,1,"Actively Infected Trend"))=0,#N/A,INDIRECT(ADDRESS($B240+1,BL$230,1,1,"Actively Infected Trend"))/R_Value)</f>
        <v>2.3438420474999999</v>
      </c>
      <c r="BM240" s="77" cm="1">
        <f t="array" aca="1" ref="BM240" ca="1">IF(INDIRECT(ADDRESS($B240+1,BM$230,1,1,"Actively Infected Trend"))=0,#N/A,INDIRECT(ADDRESS($B240+1,BM$230,1,1,"Actively Infected Trend"))/R_Value)</f>
        <v>2.9164829487499997</v>
      </c>
      <c r="BN240" s="77" cm="1">
        <f t="array" aca="1" ref="BN240" ca="1">IF(INDIRECT(ADDRESS($B240+1,BN$230,1,1,"Actively Infected Trend"))=0,#N/A,INDIRECT(ADDRESS($B240+1,BN$230,1,1,"Actively Infected Trend"))/R_Value)</f>
        <v>3.3568702087499998</v>
      </c>
      <c r="BO240" s="77" cm="1">
        <f t="array" aca="1" ref="BO240" ca="1">IF(INDIRECT(ADDRESS($B240+1,BO$230,1,1,"Actively Infected Trend"))=0,#N/A,INDIRECT(ADDRESS($B240+1,BO$230,1,1,"Actively Infected Trend"))/R_Value)</f>
        <v>3.4947739587499997</v>
      </c>
      <c r="BP240" s="77" cm="1">
        <f t="array" aca="1" ref="BP240" ca="1">IF(INDIRECT(ADDRESS($B240+1,BP$230,1,1,"Actively Infected Trend"))=0,#N/A,INDIRECT(ADDRESS($B240+1,BP$230,1,1,"Actively Infected Trend"))/R_Value)</f>
        <v>3.4748387737499997</v>
      </c>
      <c r="BQ240" s="77" cm="1">
        <f t="array" aca="1" ref="BQ240" ca="1">IF(INDIRECT(ADDRESS($B240+1,BQ$230,1,1,"Actively Infected Trend"))=0,#N/A,INDIRECT(ADDRESS($B240+1,BQ$230,1,1,"Actively Infected Trend"))/R_Value)</f>
        <v>3.2538433862499998</v>
      </c>
      <c r="BR240" s="77" cm="1">
        <f t="array" aca="1" ref="BR240" ca="1">IF(INDIRECT(ADDRESS($B240+1,BR$230,1,1,"Actively Infected Trend"))=0,#N/A,INDIRECT(ADDRESS($B240+1,BR$230,1,1,"Actively Infected Trend"))/R_Value)</f>
        <v>3.2185630450000002</v>
      </c>
      <c r="BS240" s="77" cm="1">
        <f t="array" aca="1" ref="BS240" ca="1">IF(INDIRECT(ADDRESS($B240+1,BS$230,1,1,"Actively Infected Trend"))=0,#N/A,INDIRECT(ADDRESS($B240+1,BS$230,1,1,"Actively Infected Trend"))/R_Value)</f>
        <v>3.2122944637499997</v>
      </c>
      <c r="BT240" s="77" cm="1">
        <f t="array" aca="1" ref="BT240" ca="1">IF(INDIRECT(ADDRESS($B240+1,BT$230,1,1,"Actively Infected Trend"))=0,#N/A,INDIRECT(ADDRESS($B240+1,BT$230,1,1,"Actively Infected Trend"))/R_Value)</f>
        <v>3.179444025</v>
      </c>
      <c r="BU240" s="77" cm="1">
        <f t="array" aca="1" ref="BU240" ca="1">IF(INDIRECT(ADDRESS($B240+1,BU$230,1,1,"Actively Infected Trend"))=0,#N/A,INDIRECT(ADDRESS($B240+1,BU$230,1,1,"Actively Infected Trend"))/R_Value)</f>
        <v>3.1733903362500002</v>
      </c>
      <c r="BV240" s="77" cm="1">
        <f t="array" aca="1" ref="BV240" ca="1">IF(INDIRECT(ADDRESS($B240+1,BV$230,1,1,"Actively Infected Trend"))=0,#N/A,INDIRECT(ADDRESS($B240+1,BV$230,1,1,"Actively Infected Trend"))/R_Value)</f>
        <v>2.8581717612499999</v>
      </c>
      <c r="BW240" s="77" cm="1">
        <f t="array" aca="1" ref="BW240" ca="1">IF(INDIRECT(ADDRESS($B240+1,BW$230,1,1,"Actively Infected Trend"))=0,#N/A,INDIRECT(ADDRESS($B240+1,BW$230,1,1,"Actively Infected Trend"))/R_Value)</f>
        <v>2.4688673625000002</v>
      </c>
      <c r="BX240" s="77" cm="1">
        <f t="array" aca="1" ref="BX240" ca="1">IF(INDIRECT(ADDRESS($B240+1,BX$230,1,1,"Actively Infected Trend"))=0,#N/A,INDIRECT(ADDRESS($B240+1,BX$230,1,1,"Actively Infected Trend"))/R_Value)</f>
        <v>1.9902198249999998</v>
      </c>
      <c r="BY240" s="77" cm="1">
        <f t="array" aca="1" ref="BY240" ca="1">IF(INDIRECT(ADDRESS($B240+1,BY$230,1,1,"Actively Infected Trend"))=0,#N/A,INDIRECT(ADDRESS($B240+1,BY$230,1,1,"Actively Infected Trend"))/R_Value)</f>
        <v>1.5944633650000002</v>
      </c>
      <c r="BZ240" s="77" cm="1">
        <f t="array" aca="1" ref="BZ240" ca="1">IF(INDIRECT(ADDRESS($B240+1,BZ$230,1,1,"Actively Infected Trend"))=0,#N/A,INDIRECT(ADDRESS($B240+1,BZ$230,1,1,"Actively Infected Trend"))/R_Value)</f>
        <v>1.4660560225000001</v>
      </c>
      <c r="CA240" s="77" cm="1">
        <f t="array" aca="1" ref="CA240" ca="1">IF(INDIRECT(ADDRESS($B240+1,CA$230,1,1,"Actively Infected Trend"))=0,#N/A,INDIRECT(ADDRESS($B240+1,CA$230,1,1,"Actively Infected Trend"))/R_Value)</f>
        <v>1.451995465</v>
      </c>
      <c r="CB240" s="77" cm="1">
        <f t="array" aca="1" ref="CB240" ca="1">IF(INDIRECT(ADDRESS($B240+1,CB$230,1,1,"Actively Infected Trend"))=0,#N/A,INDIRECT(ADDRESS($B240+1,CB$230,1,1,"Actively Infected Trend"))/R_Value)</f>
        <v>1.5233041199999999</v>
      </c>
      <c r="CC240" s="77" cm="1">
        <f t="array" aca="1" ref="CC240" ca="1">IF(INDIRECT(ADDRESS($B240+1,CC$230,1,1,"Actively Infected Trend"))=0,#N/A,INDIRECT(ADDRESS($B240+1,CC$230,1,1,"Actively Infected Trend"))/R_Value)</f>
        <v>1.4503330425000001</v>
      </c>
      <c r="CD240" s="77" cm="1">
        <f t="array" aca="1" ref="CD240" ca="1">IF(INDIRECT(ADDRESS($B240+1,CD$230,1,1,"Actively Infected Trend"))=0,#N/A,INDIRECT(ADDRESS($B240+1,CD$230,1,1,"Actively Infected Trend"))/R_Value)</f>
        <v>1.2691160175</v>
      </c>
      <c r="CE240" s="77" cm="1">
        <f t="array" aca="1" ref="CE240" ca="1">IF(INDIRECT(ADDRESS($B240+1,CE$230,1,1,"Actively Infected Trend"))=0,#N/A,INDIRECT(ADDRESS($B240+1,CE$230,1,1,"Actively Infected Trend"))/R_Value)</f>
        <v>1.0615645025</v>
      </c>
      <c r="CF240" s="77" cm="1">
        <f t="array" aca="1" ref="CF240" ca="1">IF(INDIRECT(ADDRESS($B240+1,CF$230,1,1,"Actively Infected Trend"))=0,#N/A,INDIRECT(ADDRESS($B240+1,CF$230,1,1,"Actively Infected Trend"))/R_Value)</f>
        <v>1.0375446587499999</v>
      </c>
      <c r="CG240" s="77" cm="1">
        <f t="array" aca="1" ref="CG240" ca="1">IF(INDIRECT(ADDRESS($B240+1,CG$230,1,1,"Actively Infected Trend"))=0,#N/A,INDIRECT(ADDRESS($B240+1,CG$230,1,1,"Actively Infected Trend"))/R_Value)</f>
        <v>1.0895013</v>
      </c>
      <c r="CH240" s="77" cm="1">
        <f t="array" aca="1" ref="CH240" ca="1">IF(INDIRECT(ADDRESS($B240+1,CH$230,1,1,"Actively Infected Trend"))=0,#N/A,INDIRECT(ADDRESS($B240+1,CH$230,1,1,"Actively Infected Trend"))/R_Value)</f>
        <v>1.1824275012499998</v>
      </c>
      <c r="CI240" s="77" cm="1">
        <f t="array" aca="1" ref="CI240" ca="1">IF(INDIRECT(ADDRESS($B240+1,CI$230,1,1,"Actively Infected Trend"))=0,#N/A,INDIRECT(ADDRESS($B240+1,CI$230,1,1,"Actively Infected Trend"))/R_Value)</f>
        <v>1.3224339762499999</v>
      </c>
      <c r="CJ240" s="77" cm="1">
        <f t="array" aca="1" ref="CJ240" ca="1">IF(INDIRECT(ADDRESS($B240+1,CJ$230,1,1,"Actively Infected Trend"))=0,#N/A,INDIRECT(ADDRESS($B240+1,CJ$230,1,1,"Actively Infected Trend"))/R_Value)</f>
        <v>1.1916226375000001</v>
      </c>
      <c r="CK240" s="77" cm="1">
        <f t="array" aca="1" ref="CK240" ca="1">IF(INDIRECT(ADDRESS($B240+1,CK$230,1,1,"Actively Infected Trend"))=0,#N/A,INDIRECT(ADDRESS($B240+1,CK$230,1,1,"Actively Infected Trend"))/R_Value)</f>
        <v>1.0846899475</v>
      </c>
      <c r="CL240" s="77" cm="1">
        <f t="array" aca="1" ref="CL240" ca="1">IF(INDIRECT(ADDRESS($B240+1,CL$230,1,1,"Actively Infected Trend"))=0,#N/A,INDIRECT(ADDRESS($B240+1,CL$230,1,1,"Actively Infected Trend"))/R_Value)</f>
        <v>0.92879476375000003</v>
      </c>
      <c r="CM240" s="77" cm="1">
        <f t="array" aca="1" ref="CM240" ca="1">IF(INDIRECT(ADDRESS($B240+1,CM$230,1,1,"Actively Infected Trend"))=0,#N/A,INDIRECT(ADDRESS($B240+1,CM$230,1,1,"Actively Infected Trend"))/R_Value)</f>
        <v>0.87751851749999998</v>
      </c>
      <c r="CN240" s="77" cm="1">
        <f t="array" aca="1" ref="CN240" ca="1">IF(INDIRECT(ADDRESS($B240+1,CN$230,1,1,"Actively Infected Trend"))=0,#N/A,INDIRECT(ADDRESS($B240+1,CN$230,1,1,"Actively Infected Trend"))/R_Value)</f>
        <v>0.91686944874999998</v>
      </c>
      <c r="CO240" s="77" cm="1">
        <f t="array" aca="1" ref="CO240" ca="1">IF(INDIRECT(ADDRESS($B240+1,CO$230,1,1,"Actively Infected Trend"))=0,#N/A,INDIRECT(ADDRESS($B240+1,CO$230,1,1,"Actively Infected Trend"))/R_Value)</f>
        <v>0.94079693874999992</v>
      </c>
      <c r="CP240" s="77" cm="1">
        <f t="array" aca="1" ref="CP240" ca="1">IF(INDIRECT(ADDRESS($B240+1,CP$230,1,1,"Actively Infected Trend"))=0,#N/A,INDIRECT(ADDRESS($B240+1,CP$230,1,1,"Actively Infected Trend"))/R_Value)</f>
        <v>1.0734995625000001</v>
      </c>
      <c r="CQ240" s="77" cm="1">
        <f t="array" aca="1" ref="CQ240" ca="1">IF(INDIRECT(ADDRESS($B240+1,CQ$230,1,1,"Actively Infected Trend"))=0,#N/A,INDIRECT(ADDRESS($B240+1,CQ$230,1,1,"Actively Infected Trend"))/R_Value)</f>
        <v>1.05701601875</v>
      </c>
      <c r="CR240" s="77" cm="1">
        <f t="array" aca="1" ref="CR240" ca="1">IF(INDIRECT(ADDRESS($B240+1,CR$230,1,1,"Actively Infected Trend"))=0,#N/A,INDIRECT(ADDRESS($B240+1,CR$230,1,1,"Actively Infected Trend"))/R_Value)</f>
        <v>1.0107258587499999</v>
      </c>
      <c r="CS240" s="77" cm="1">
        <f t="array" aca="1" ref="CS240" ca="1">IF(INDIRECT(ADDRESS($B240+1,CS$230,1,1,"Actively Infected Trend"))=0,#N/A,INDIRECT(ADDRESS($B240+1,CS$230,1,1,"Actively Infected Trend"))/R_Value)</f>
        <v>0.96936779249999994</v>
      </c>
      <c r="CT240" s="77" cm="1">
        <f t="array" aca="1" ref="CT240" ca="1">IF(INDIRECT(ADDRESS($B240+1,CT$230,1,1,"Actively Infected Trend"))=0,#N/A,INDIRECT(ADDRESS($B240+1,CT$230,1,1,"Actively Infected Trend"))/R_Value)</f>
        <v>1.087725265</v>
      </c>
      <c r="CU240" s="77" cm="1">
        <f t="array" aca="1" ref="CU240" ca="1">IF(INDIRECT(ADDRESS($B240+1,CU$230,1,1,"Actively Infected Trend"))=0,#N/A,INDIRECT(ADDRESS($B240+1,CU$230,1,1,"Actively Infected Trend"))/R_Value)</f>
        <v>1.1357423675</v>
      </c>
      <c r="CV240" s="77" cm="1">
        <f t="array" aca="1" ref="CV240" ca="1">IF(INDIRECT(ADDRESS($B240+1,CV$230,1,1,"Actively Infected Trend"))=0,#N/A,INDIRECT(ADDRESS($B240+1,CV$230,1,1,"Actively Infected Trend"))/R_Value)</f>
        <v>1.2724565987500001</v>
      </c>
      <c r="CW240" s="77" cm="1">
        <f t="array" aca="1" ref="CW240" ca="1">IF(INDIRECT(ADDRESS($B240+1,CW$230,1,1,"Actively Infected Trend"))=0,#N/A,INDIRECT(ADDRESS($B240+1,CW$230,1,1,"Actively Infected Trend"))/R_Value)</f>
        <v>1.5511118749999999</v>
      </c>
      <c r="CX240" s="77" cm="1">
        <f t="array" aca="1" ref="CX240" ca="1">IF(INDIRECT(ADDRESS($B240+1,CX$230,1,1,"Actively Infected Trend"))=0,#N/A,INDIRECT(ADDRESS($B240+1,CX$230,1,1,"Actively Infected Trend"))/R_Value)</f>
        <v>1.52703230125</v>
      </c>
      <c r="CY240" s="77" cm="1">
        <f t="array" aca="1" ref="CY240" ca="1">IF(INDIRECT(ADDRESS($B240+1,CY$230,1,1,"Actively Infected Trend"))=0,#N/A,INDIRECT(ADDRESS($B240+1,CY$230,1,1,"Actively Infected Trend"))/R_Value)</f>
        <v>1.3973725575</v>
      </c>
      <c r="CZ240" s="77" cm="1">
        <f t="array" aca="1" ref="CZ240" ca="1">IF(INDIRECT(ADDRESS($B240+1,CZ$230,1,1,"Actively Infected Trend"))=0,#N/A,INDIRECT(ADDRESS($B240+1,CZ$230,1,1,"Actively Infected Trend"))/R_Value)</f>
        <v>1.25780762375</v>
      </c>
      <c r="DA240" s="77" cm="1">
        <f t="array" aca="1" ref="DA240" ca="1">IF(INDIRECT(ADDRESS($B240+1,DA$230,1,1,"Actively Infected Trend"))=0,#N/A,INDIRECT(ADDRESS($B240+1,DA$230,1,1,"Actively Infected Trend"))/R_Value)</f>
        <v>1.0803138425000001</v>
      </c>
      <c r="DB240" s="77" cm="1">
        <f t="array" aca="1" ref="DB240" ca="1">IF(INDIRECT(ADDRESS($B240+1,DB$230,1,1,"Actively Infected Trend"))=0,#N/A,INDIRECT(ADDRESS($B240+1,DB$230,1,1,"Actively Infected Trend"))/R_Value)</f>
        <v>0.95700532249999992</v>
      </c>
      <c r="DC240" s="77" cm="1">
        <f t="array" aca="1" ref="DC240" ca="1">IF(INDIRECT(ADDRESS($B240+1,DC$230,1,1,"Actively Infected Trend"))=0,#N/A,INDIRECT(ADDRESS($B240+1,DC$230,1,1,"Actively Infected Trend"))/R_Value)</f>
        <v>0.88666955499999989</v>
      </c>
      <c r="DD240" s="77" cm="1">
        <f t="array" aca="1" ref="DD240" ca="1">IF(INDIRECT(ADDRESS($B240+1,DD$230,1,1,"Actively Infected Trend"))=0,#N/A,INDIRECT(ADDRESS($B240+1,DD$230,1,1,"Actively Infected Trend"))/R_Value)</f>
        <v>0.87358315499999994</v>
      </c>
      <c r="DE240" s="77" cm="1">
        <f t="array" aca="1" ref="DE240" ca="1">IF(INDIRECT(ADDRESS($B240+1,DE$230,1,1,"Actively Infected Trend"))=0,#N/A,INDIRECT(ADDRESS($B240+1,DE$230,1,1,"Actively Infected Trend"))/R_Value)</f>
        <v>0.8317495225</v>
      </c>
      <c r="DF240" s="77" cm="1">
        <f t="array" aca="1" ref="DF240" ca="1">IF(INDIRECT(ADDRESS($B240+1,DF$230,1,1,"Actively Infected Trend"))=0,#N/A,INDIRECT(ADDRESS($B240+1,DF$230,1,1,"Actively Infected Trend"))/R_Value)</f>
        <v>0.83846351624999993</v>
      </c>
      <c r="DG240" s="77" cm="1">
        <f t="array" aca="1" ref="DG240" ca="1">IF(INDIRECT(ADDRESS($B240+1,DG$230,1,1,"Actively Infected Trend"))=0,#N/A,INDIRECT(ADDRESS($B240+1,DG$230,1,1,"Actively Infected Trend"))/R_Value)</f>
        <v>0.78825239624999999</v>
      </c>
      <c r="DH240" s="77" cm="1">
        <f t="array" aca="1" ref="DH240" ca="1">IF(INDIRECT(ADDRESS($B240+1,DH$230,1,1,"Actively Infected Trend"))=0,#N/A,INDIRECT(ADDRESS($B240+1,DH$230,1,1,"Actively Infected Trend"))/R_Value)</f>
        <v>0.82665884749999996</v>
      </c>
      <c r="DI240" s="77" cm="1">
        <f t="array" aca="1" ref="DI240" ca="1">IF(INDIRECT(ADDRESS($B240+1,DI$230,1,1,"Actively Infected Trend"))=0,#N/A,INDIRECT(ADDRESS($B240+1,DI$230,1,1,"Actively Infected Trend"))/R_Value)</f>
        <v>0.98268519624999995</v>
      </c>
      <c r="DJ240" s="77" cm="1">
        <f t="array" aca="1" ref="DJ240" ca="1">IF(INDIRECT(ADDRESS($B240+1,DJ$230,1,1,"Actively Infected Trend"))=0,#N/A,INDIRECT(ADDRESS($B240+1,DJ$230,1,1,"Actively Infected Trend"))/R_Value)</f>
        <v>1.1029392437500001</v>
      </c>
      <c r="DK240" s="77" cm="1">
        <f t="array" aca="1" ref="DK240" ca="1">IF(INDIRECT(ADDRESS($B240+1,DK$230,1,1,"Actively Infected Trend"))=0,#N/A,INDIRECT(ADDRESS($B240+1,DK$230,1,1,"Actively Infected Trend"))/R_Value)</f>
        <v>1.11972754875</v>
      </c>
      <c r="DL240" s="77" cm="1">
        <f t="array" aca="1" ref="DL240" ca="1">IF(INDIRECT(ADDRESS($B240+1,DL$230,1,1,"Actively Infected Trend"))=0,#N/A,INDIRECT(ADDRESS($B240+1,DL$230,1,1,"Actively Infected Trend"))/R_Value)</f>
        <v>1.0140922349999999</v>
      </c>
      <c r="DM240" s="77" cm="1">
        <f t="array" aca="1" ref="DM240" ca="1">IF(INDIRECT(ADDRESS($B240+1,DM$230,1,1,"Actively Infected Trend"))=0,#N/A,INDIRECT(ADDRESS($B240+1,DM$230,1,1,"Actively Infected Trend"))/R_Value)</f>
        <v>0.91073795999999996</v>
      </c>
      <c r="DN240" s="77" cm="1">
        <f t="array" aca="1" ref="DN240" ca="1">IF(INDIRECT(ADDRESS($B240+1,DN$230,1,1,"Actively Infected Trend"))=0,#N/A,INDIRECT(ADDRESS($B240+1,DN$230,1,1,"Actively Infected Trend"))/R_Value)</f>
        <v>0.60827798874999994</v>
      </c>
      <c r="DO240" s="77" cm="1">
        <f t="array" aca="1" ref="DO240" ca="1">IF(INDIRECT(ADDRESS($B240+1,DO$230,1,1,"Actively Infected Trend"))=0,#N/A,INDIRECT(ADDRESS($B240+1,DO$230,1,1,"Actively Infected Trend"))/R_Value)</f>
        <v>0.59866165625000001</v>
      </c>
      <c r="DP240" s="77" cm="1">
        <f t="array" aca="1" ref="DP240" ca="1">IF(INDIRECT(ADDRESS($B240+1,DP$230,1,1,"Actively Infected Trend"))=0,#N/A,INDIRECT(ADDRESS($B240+1,DP$230,1,1,"Actively Infected Trend"))/R_Value)</f>
        <v>0.61378682000000007</v>
      </c>
      <c r="DQ240" s="77" cm="1">
        <f t="array" aca="1" ref="DQ240" ca="1">IF(INDIRECT(ADDRESS($B240+1,DQ$230,1,1,"Actively Infected Trend"))=0,#N/A,INDIRECT(ADDRESS($B240+1,DQ$230,1,1,"Actively Infected Trend"))/R_Value)</f>
        <v>0.76801136125000002</v>
      </c>
      <c r="DR240" s="77" cm="1">
        <f t="array" aca="1" ref="DR240" ca="1">IF(INDIRECT(ADDRESS($B240+1,DR$230,1,1,"Actively Infected Trend"))=0,#N/A,INDIRECT(ADDRESS($B240+1,DR$230,1,1,"Actively Infected Trend"))/R_Value)</f>
        <v>0.89353353499999999</v>
      </c>
      <c r="DS240" s="77" cm="1">
        <f t="array" aca="1" ref="DS240" ca="1">IF(INDIRECT(ADDRESS($B240+1,DS$230,1,1,"Actively Infected Trend"))=0,#N/A,INDIRECT(ADDRESS($B240+1,DS$230,1,1,"Actively Infected Trend"))/R_Value)</f>
        <v>0.89410282125000007</v>
      </c>
      <c r="DT240" s="77" cm="1">
        <f t="array" aca="1" ref="DT240" ca="1">IF(INDIRECT(ADDRESS($B240+1,DT$230,1,1,"Actively Infected Trend"))=0,#N/A,INDIRECT(ADDRESS($B240+1,DT$230,1,1,"Actively Infected Trend"))/R_Value)</f>
        <v>0.87373704624999993</v>
      </c>
      <c r="DU240" s="77" cm="1">
        <f t="array" aca="1" ref="DU240" ca="1">IF(INDIRECT(ADDRESS($B240+1,DU$230,1,1,"Actively Infected Trend"))=0,#N/A,INDIRECT(ADDRESS($B240+1,DU$230,1,1,"Actively Infected Trend"))/R_Value)</f>
        <v>0.83233126374999999</v>
      </c>
      <c r="DV240" s="77" cm="1">
        <f t="array" aca="1" ref="DV240" ca="1">IF(INDIRECT(ADDRESS($B240+1,DV$230,1,1,"Actively Infected Trend"))=0,#N/A,INDIRECT(ADDRESS($B240+1,DV$230,1,1,"Actively Infected Trend"))/R_Value)</f>
        <v>0.91496592749999994</v>
      </c>
      <c r="DW240" s="77" cm="1">
        <f t="array" aca="1" ref="DW240" ca="1">IF(INDIRECT(ADDRESS($B240+1,DW$230,1,1,"Actively Infected Trend"))=0,#N/A,INDIRECT(ADDRESS($B240+1,DW$230,1,1,"Actively Infected Trend"))/R_Value)</f>
        <v>0.86838379874999994</v>
      </c>
      <c r="DX240" s="77" cm="1">
        <f t="array" aca="1" ref="DX240" ca="1">IF(INDIRECT(ADDRESS($B240+1,DX$230,1,1,"Actively Infected Trend"))=0,#N/A,INDIRECT(ADDRESS($B240+1,DX$230,1,1,"Actively Infected Trend"))/R_Value)</f>
        <v>1.0373037724999998</v>
      </c>
      <c r="DY240" s="77" cm="1">
        <f t="array" aca="1" ref="DY240" ca="1">IF(INDIRECT(ADDRESS($B240+1,DY$230,1,1,"Actively Infected Trend"))=0,#N/A,INDIRECT(ADDRESS($B240+1,DY$230,1,1,"Actively Infected Trend"))/R_Value)</f>
        <v>1.0610460425000001</v>
      </c>
      <c r="DZ240" s="77" cm="1">
        <f t="array" aca="1" ref="DZ240" ca="1">IF(INDIRECT(ADDRESS($B240+1,DZ$230,1,1,"Actively Infected Trend"))=0,#N/A,INDIRECT(ADDRESS($B240+1,DZ$230,1,1,"Actively Infected Trend"))/R_Value)</f>
        <v>0.97262261124999994</v>
      </c>
      <c r="EA240" s="77" cm="1">
        <f t="array" aca="1" ref="EA240" ca="1">IF(INDIRECT(ADDRESS($B240+1,EA$230,1,1,"Actively Infected Trend"))=0,#N/A,INDIRECT(ADDRESS($B240+1,EA$230,1,1,"Actively Infected Trend"))/R_Value)</f>
        <v>0.8692012400000001</v>
      </c>
      <c r="EB240" s="77" cm="1">
        <f t="array" aca="1" ref="EB240" ca="1">IF(INDIRECT(ADDRESS($B240+1,EB$230,1,1,"Actively Infected Trend"))=0,#N/A,INDIRECT(ADDRESS($B240+1,EB$230,1,1,"Actively Infected Trend"))/R_Value)</f>
        <v>0.74376263249999996</v>
      </c>
      <c r="EC240" s="77" cm="1">
        <f t="array" aca="1" ref="EC240" ca="1">IF(INDIRECT(ADDRESS($B240+1,EC$230,1,1,"Actively Infected Trend"))=0,#N/A,INDIRECT(ADDRESS($B240+1,EC$230,1,1,"Actively Infected Trend"))/R_Value)</f>
        <v>0.71321688499999991</v>
      </c>
      <c r="ED240" s="77" cm="1">
        <f t="array" aca="1" ref="ED240" ca="1">IF(INDIRECT(ADDRESS($B240+1,ED$230,1,1,"Actively Infected Trend"))=0,#N/A,INDIRECT(ADDRESS($B240+1,ED$230,1,1,"Actively Infected Trend"))/R_Value)</f>
        <v>0.76848026124999991</v>
      </c>
      <c r="EE240" s="77" cm="1">
        <f t="array" aca="1" ref="EE240" ca="1">IF(INDIRECT(ADDRESS($B240+1,EE$230,1,1,"Actively Infected Trend"))=0,#N/A,INDIRECT(ADDRESS($B240+1,EE$230,1,1,"Actively Infected Trend"))/R_Value)</f>
        <v>0.93847913375000003</v>
      </c>
      <c r="EF240" s="77" cm="1">
        <f t="array" aca="1" ref="EF240" ca="1">IF(INDIRECT(ADDRESS($B240+1,EF$230,1,1,"Actively Infected Trend"))=0,#N/A,INDIRECT(ADDRESS($B240+1,EF$230,1,1,"Actively Infected Trend"))/R_Value)</f>
        <v>1.1070794987500001</v>
      </c>
      <c r="EG240" s="77" cm="1">
        <f t="array" aca="1" ref="EG240" ca="1">IF(INDIRECT(ADDRESS($B240+1,EG$230,1,1,"Actively Infected Trend"))=0,#N/A,INDIRECT(ADDRESS($B240+1,EG$230,1,1,"Actively Infected Trend"))/R_Value)</f>
        <v>1.1466451125000001</v>
      </c>
      <c r="EH240" s="77" cm="1">
        <f t="array" aca="1" ref="EH240" ca="1">IF(INDIRECT(ADDRESS($B240+1,EH$230,1,1,"Actively Infected Trend"))=0,#N/A,INDIRECT(ADDRESS($B240+1,EH$230,1,1,"Actively Infected Trend"))/R_Value)</f>
        <v>1.0699934225000001</v>
      </c>
      <c r="EI240" s="77" cm="1">
        <f t="array" aca="1" ref="EI240" ca="1">IF(INDIRECT(ADDRESS($B240+1,EI$230,1,1,"Actively Infected Trend"))=0,#N/A,INDIRECT(ADDRESS($B240+1,EI$230,1,1,"Actively Infected Trend"))/R_Value)</f>
        <v>0.9117982925</v>
      </c>
      <c r="EJ240" s="77" cm="1">
        <f t="array" aca="1" ref="EJ240" ca="1">IF(INDIRECT(ADDRESS($B240+1,EJ$230,1,1,"Actively Infected Trend"))=0,#N/A,INDIRECT(ADDRESS($B240+1,EJ$230,1,1,"Actively Infected Trend"))/R_Value)</f>
        <v>0.80715205124999989</v>
      </c>
      <c r="EK240" s="77" cm="1">
        <f t="array" aca="1" ref="EK240" ca="1">IF(INDIRECT(ADDRESS($B240+1,EK$230,1,1,"Actively Infected Trend"))=0,#N/A,INDIRECT(ADDRESS($B240+1,EK$230,1,1,"Actively Infected Trend"))/R_Value)</f>
        <v>0.77766239125000003</v>
      </c>
      <c r="EL240" s="77" cm="1">
        <f t="array" aca="1" ref="EL240" ca="1">IF(INDIRECT(ADDRESS($B240+1,EL$230,1,1,"Actively Infected Trend"))=0,#N/A,INDIRECT(ADDRESS($B240+1,EL$230,1,1,"Actively Infected Trend"))/R_Value)</f>
        <v>0.85315256249999993</v>
      </c>
      <c r="EM240" s="77" cm="1">
        <f t="array" aca="1" ref="EM240" ca="1">IF(INDIRECT(ADDRESS($B240+1,EM$230,1,1,"Actively Infected Trend"))=0,#N/A,INDIRECT(ADDRESS($B240+1,EM$230,1,1,"Actively Infected Trend"))/R_Value)</f>
        <v>0.85200245750000003</v>
      </c>
      <c r="EN240" s="77" cm="1">
        <f t="array" aca="1" ref="EN240" ca="1">IF(INDIRECT(ADDRESS($B240+1,EN$230,1,1,"Actively Infected Trend"))=0,#N/A,INDIRECT(ADDRESS($B240+1,EN$230,1,1,"Actively Infected Trend"))/R_Value)</f>
        <v>0.77249427500000001</v>
      </c>
      <c r="EO240" s="77" cm="1">
        <f t="array" aca="1" ref="EO240" ca="1">IF(INDIRECT(ADDRESS($B240+1,EO$230,1,1,"Actively Infected Trend"))=0,#N/A,INDIRECT(ADDRESS($B240+1,EO$230,1,1,"Actively Infected Trend"))/R_Value)</f>
        <v>0.70466783874999994</v>
      </c>
      <c r="EP240" s="77" cm="1">
        <f t="array" aca="1" ref="EP240" ca="1">IF(INDIRECT(ADDRESS($B240+1,EP$230,1,1,"Actively Infected Trend"))=0,#N/A,INDIRECT(ADDRESS($B240+1,EP$230,1,1,"Actively Infected Trend"))/R_Value)</f>
        <v>0.62936095375000001</v>
      </c>
      <c r="EQ240" s="77" t="e" cm="1">
        <f t="array" aca="1" ref="EQ240" ca="1">IF(INDIRECT(ADDRESS($B240+1,EQ$230,1,1,"Actively Infected Trend"))=0,#N/A,INDIRECT(ADDRESS($B240+1,EQ$230,1,1,"Actively Infected Trend"))/R_Value)</f>
        <v>#N/A</v>
      </c>
      <c r="ER240" s="77" t="e" cm="1">
        <f t="array" aca="1" ref="ER240" ca="1">IF(INDIRECT(ADDRESS($B240+1,ER$230,1,1,"Actively Infected Trend"))=0,#N/A,INDIRECT(ADDRESS($B240+1,ER$230,1,1,"Actively Infected Trend"))/R_Value)</f>
        <v>#N/A</v>
      </c>
      <c r="ES240" s="77" t="e" cm="1">
        <f t="array" aca="1" ref="ES240" ca="1">IF(INDIRECT(ADDRESS($B240+1,ES$230,1,1,"Actively Infected Trend"))=0,#N/A,INDIRECT(ADDRESS($B240+1,ES$230,1,1,"Actively Infected Trend"))/R_Value)</f>
        <v>#N/A</v>
      </c>
      <c r="ET240" s="77" t="e" cm="1">
        <f t="array" aca="1" ref="ET240" ca="1">IF(INDIRECT(ADDRESS($B240+1,ET$230,1,1,"Actively Infected Trend"))=0,#N/A,INDIRECT(ADDRESS($B240+1,ET$230,1,1,"Actively Infected Trend"))/R_Value)</f>
        <v>#N/A</v>
      </c>
      <c r="EU240" s="77" t="e" cm="1">
        <f t="array" aca="1" ref="EU240" ca="1">IF(INDIRECT(ADDRESS($B240+1,EU$230,1,1,"Actively Infected Trend"))=0,#N/A,INDIRECT(ADDRESS($B240+1,EU$230,1,1,"Actively Infected Trend"))/R_Value)</f>
        <v>#N/A</v>
      </c>
      <c r="EV240" s="77" t="e" cm="1">
        <f t="array" aca="1" ref="EV240" ca="1">IF(INDIRECT(ADDRESS($B240+1,EV$230,1,1,"Actively Infected Trend"))=0,#N/A,INDIRECT(ADDRESS($B240+1,EV$230,1,1,"Actively Infected Trend"))/R_Value)</f>
        <v>#N/A</v>
      </c>
      <c r="EW240" s="77" t="e" cm="1">
        <f t="array" aca="1" ref="EW240" ca="1">IF(INDIRECT(ADDRESS($B240+1,EW$230,1,1,"Actively Infected Trend"))=0,#N/A,INDIRECT(ADDRESS($B240+1,EW$230,1,1,"Actively Infected Trend"))/R_Value)</f>
        <v>#N/A</v>
      </c>
      <c r="EX240" s="77" t="e" cm="1">
        <f t="array" aca="1" ref="EX240" ca="1">IF(INDIRECT(ADDRESS($B240+1,EX$230,1,1,"Actively Infected Trend"))=0,#N/A,INDIRECT(ADDRESS($B240+1,EX$230,1,1,"Actively Infected Trend"))/R_Value)</f>
        <v>#N/A</v>
      </c>
      <c r="EY240" s="77" t="e" cm="1">
        <f t="array" aca="1" ref="EY240" ca="1">IF(INDIRECT(ADDRESS($B240+1,EY$230,1,1,"Actively Infected Trend"))=0,#N/A,INDIRECT(ADDRESS($B240+1,EY$230,1,1,"Actively Infected Trend"))/R_Value)</f>
        <v>#N/A</v>
      </c>
      <c r="EZ240" s="77" t="e" cm="1">
        <f t="array" aca="1" ref="EZ240" ca="1">IF(INDIRECT(ADDRESS($B240+1,EZ$230,1,1,"Actively Infected Trend"))=0,#N/A,INDIRECT(ADDRESS($B240+1,EZ$230,1,1,"Actively Infected Trend"))/R_Value)</f>
        <v>#N/A</v>
      </c>
      <c r="FA240" s="77" t="e" cm="1">
        <f t="array" aca="1" ref="FA240" ca="1">IF(INDIRECT(ADDRESS($B240+1,FA$230,1,1,"Actively Infected Trend"))=0,#N/A,INDIRECT(ADDRESS($B240+1,FA$230,1,1,"Actively Infected Trend"))/R_Value)</f>
        <v>#N/A</v>
      </c>
      <c r="FB240" s="77" t="e" cm="1">
        <f t="array" aca="1" ref="FB240" ca="1">IF(INDIRECT(ADDRESS($B240+1,FB$230,1,1,"Actively Infected Trend"))=0,#N/A,INDIRECT(ADDRESS($B240+1,FB$230,1,1,"Actively Infected Trend"))/R_Value)</f>
        <v>#N/A</v>
      </c>
      <c r="FC240" s="77" t="e" cm="1">
        <f t="array" aca="1" ref="FC240" ca="1">IF(INDIRECT(ADDRESS($B240+1,FC$230,1,1,"Actively Infected Trend"))=0,#N/A,INDIRECT(ADDRESS($B240+1,FC$230,1,1,"Actively Infected Trend"))/R_Value)</f>
        <v>#N/A</v>
      </c>
      <c r="FD240" s="77" t="e" cm="1">
        <f t="array" aca="1" ref="FD240" ca="1">IF(INDIRECT(ADDRESS($B240+1,FD$230,1,1,"Actively Infected Trend"))=0,#N/A,INDIRECT(ADDRESS($B240+1,FD$230,1,1,"Actively Infected Trend"))/R_Value)</f>
        <v>#N/A</v>
      </c>
      <c r="FE240" s="77" t="e" cm="1">
        <f t="array" aca="1" ref="FE240" ca="1">IF(INDIRECT(ADDRESS($B240+1,FE$230,1,1,"Actively Infected Trend"))=0,#N/A,INDIRECT(ADDRESS($B240+1,FE$230,1,1,"Actively Infected Trend"))/R_Value)</f>
        <v>#N/A</v>
      </c>
      <c r="FF240" s="77" t="e" cm="1">
        <f t="array" aca="1" ref="FF240" ca="1">IF(INDIRECT(ADDRESS($B240+1,FF$230,1,1,"Actively Infected Trend"))=0,#N/A,INDIRECT(ADDRESS($B240+1,FF$230,1,1,"Actively Infected Trend"))/R_Value)</f>
        <v>#N/A</v>
      </c>
    </row>
    <row r="241" spans="2:162" x14ac:dyDescent="0.25">
      <c r="B241">
        <f t="shared" si="845"/>
        <v>10</v>
      </c>
      <c r="C241" t="str" cm="1">
        <f t="array" aca="1" ref="C241" ca="1">INDIRECT(ADDRESS($B241+1,1,1,1,"Actively Infected Trend"))</f>
        <v>US Connecticut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cm="1">
        <f t="array" aca="1" ref="BK241" ca="1">IF(INDIRECT(ADDRESS($B241+1,BK$230,1,1,"Actively Infected Trend"))=0,#N/A,INDIRECT(ADDRESS($B241+1,BK$230,1,1,"Actively Infected Trend"))/R_Value)</f>
        <v>7.4029411312500004</v>
      </c>
      <c r="BL241" s="77" cm="1">
        <f t="array" aca="1" ref="BL241" ca="1">IF(INDIRECT(ADDRESS($B241+1,BL$230,1,1,"Actively Infected Trend"))=0,#N/A,INDIRECT(ADDRESS($B241+1,BL$230,1,1,"Actively Infected Trend"))/R_Value)</f>
        <v>6.9733366487500001</v>
      </c>
      <c r="BM241" s="77" cm="1">
        <f t="array" aca="1" ref="BM241" ca="1">IF(INDIRECT(ADDRESS($B241+1,BM$230,1,1,"Actively Infected Trend"))=0,#N/A,INDIRECT(ADDRESS($B241+1,BM$230,1,1,"Actively Infected Trend"))/R_Value)</f>
        <v>5.9732567400000001</v>
      </c>
      <c r="BN241" s="77" cm="1">
        <f t="array" aca="1" ref="BN241" ca="1">IF(INDIRECT(ADDRESS($B241+1,BN$230,1,1,"Actively Infected Trend"))=0,#N/A,INDIRECT(ADDRESS($B241+1,BN$230,1,1,"Actively Infected Trend"))/R_Value)</f>
        <v>5.4501214600000001</v>
      </c>
      <c r="BO241" s="77" cm="1">
        <f t="array" aca="1" ref="BO241" ca="1">IF(INDIRECT(ADDRESS($B241+1,BO$230,1,1,"Actively Infected Trend"))=0,#N/A,INDIRECT(ADDRESS($B241+1,BO$230,1,1,"Actively Infected Trend"))/R_Value)</f>
        <v>4.6987423450000003</v>
      </c>
      <c r="BP241" s="77" cm="1">
        <f t="array" aca="1" ref="BP241" ca="1">IF(INDIRECT(ADDRESS($B241+1,BP$230,1,1,"Actively Infected Trend"))=0,#N/A,INDIRECT(ADDRESS($B241+1,BP$230,1,1,"Actively Infected Trend"))/R_Value)</f>
        <v>5.0945239937499993</v>
      </c>
      <c r="BQ241" s="77" cm="1">
        <f t="array" aca="1" ref="BQ241" ca="1">IF(INDIRECT(ADDRESS($B241+1,BQ$230,1,1,"Actively Infected Trend"))=0,#N/A,INDIRECT(ADDRESS($B241+1,BQ$230,1,1,"Actively Infected Trend"))/R_Value)</f>
        <v>5.2927969775000001</v>
      </c>
      <c r="BR241" s="77" cm="1">
        <f t="array" aca="1" ref="BR241" ca="1">IF(INDIRECT(ADDRESS($B241+1,BR$230,1,1,"Actively Infected Trend"))=0,#N/A,INDIRECT(ADDRESS($B241+1,BR$230,1,1,"Actively Infected Trend"))/R_Value)</f>
        <v>5.0043607099999994</v>
      </c>
      <c r="BS241" s="77" cm="1">
        <f t="array" aca="1" ref="BS241" ca="1">IF(INDIRECT(ADDRESS($B241+1,BS$230,1,1,"Actively Infected Trend"))=0,#N/A,INDIRECT(ADDRESS($B241+1,BS$230,1,1,"Actively Infected Trend"))/R_Value)</f>
        <v>4.2100329974999999</v>
      </c>
      <c r="BT241" s="77" cm="1">
        <f t="array" aca="1" ref="BT241" ca="1">IF(INDIRECT(ADDRESS($B241+1,BT$230,1,1,"Actively Infected Trend"))=0,#N/A,INDIRECT(ADDRESS($B241+1,BT$230,1,1,"Actively Infected Trend"))/R_Value)</f>
        <v>3.4029355650000004</v>
      </c>
      <c r="BU241" s="77" cm="1">
        <f t="array" aca="1" ref="BU241" ca="1">IF(INDIRECT(ADDRESS($B241+1,BU$230,1,1,"Actively Infected Trend"))=0,#N/A,INDIRECT(ADDRESS($B241+1,BU$230,1,1,"Actively Infected Trend"))/R_Value)</f>
        <v>3.2275387787499996</v>
      </c>
      <c r="BV241" s="77" cm="1">
        <f t="array" aca="1" ref="BV241" ca="1">IF(INDIRECT(ADDRESS($B241+1,BV$230,1,1,"Actively Infected Trend"))=0,#N/A,INDIRECT(ADDRESS($B241+1,BV$230,1,1,"Actively Infected Trend"))/R_Value)</f>
        <v>3.1609929837499999</v>
      </c>
      <c r="BW241" s="77" cm="1">
        <f t="array" aca="1" ref="BW241" ca="1">IF(INDIRECT(ADDRESS($B241+1,BW$230,1,1,"Actively Infected Trend"))=0,#N/A,INDIRECT(ADDRESS($B241+1,BW$230,1,1,"Actively Infected Trend"))/R_Value)</f>
        <v>3.0432132775</v>
      </c>
      <c r="BX241" s="77" cm="1">
        <f t="array" aca="1" ref="BX241" ca="1">IF(INDIRECT(ADDRESS($B241+1,BX$230,1,1,"Actively Infected Trend"))=0,#N/A,INDIRECT(ADDRESS($B241+1,BX$230,1,1,"Actively Infected Trend"))/R_Value)</f>
        <v>2.6856068037499998</v>
      </c>
      <c r="BY241" s="77" cm="1">
        <f t="array" aca="1" ref="BY241" ca="1">IF(INDIRECT(ADDRESS($B241+1,BY$230,1,1,"Actively Infected Trend"))=0,#N/A,INDIRECT(ADDRESS($B241+1,BY$230,1,1,"Actively Infected Trend"))/R_Value)</f>
        <v>2.4256977124999999</v>
      </c>
      <c r="BZ241" s="77" cm="1">
        <f t="array" aca="1" ref="BZ241" ca="1">IF(INDIRECT(ADDRESS($B241+1,BZ$230,1,1,"Actively Infected Trend"))=0,#N/A,INDIRECT(ADDRESS($B241+1,BZ$230,1,1,"Actively Infected Trend"))/R_Value)</f>
        <v>2.1056917762499996</v>
      </c>
      <c r="CA241" s="77" cm="1">
        <f t="array" aca="1" ref="CA241" ca="1">IF(INDIRECT(ADDRESS($B241+1,CA$230,1,1,"Actively Infected Trend"))=0,#N/A,INDIRECT(ADDRESS($B241+1,CA$230,1,1,"Actively Infected Trend"))/R_Value)</f>
        <v>1.8763033725</v>
      </c>
      <c r="CB241" s="77" cm="1">
        <f t="array" aca="1" ref="CB241" ca="1">IF(INDIRECT(ADDRESS($B241+1,CB$230,1,1,"Actively Infected Trend"))=0,#N/A,INDIRECT(ADDRESS($B241+1,CB$230,1,1,"Actively Infected Trend"))/R_Value)</f>
        <v>1.8848360750000002</v>
      </c>
      <c r="CC241" s="77" cm="1">
        <f t="array" aca="1" ref="CC241" ca="1">IF(INDIRECT(ADDRESS($B241+1,CC$230,1,1,"Actively Infected Trend"))=0,#N/A,INDIRECT(ADDRESS($B241+1,CC$230,1,1,"Actively Infected Trend"))/R_Value)</f>
        <v>1.8251845174999999</v>
      </c>
      <c r="CD241" s="77" cm="1">
        <f t="array" aca="1" ref="CD241" ca="1">IF(INDIRECT(ADDRESS($B241+1,CD$230,1,1,"Actively Infected Trend"))=0,#N/A,INDIRECT(ADDRESS($B241+1,CD$230,1,1,"Actively Infected Trend"))/R_Value)</f>
        <v>1.91017463875</v>
      </c>
      <c r="CE241" s="77" cm="1">
        <f t="array" aca="1" ref="CE241" ca="1">IF(INDIRECT(ADDRESS($B241+1,CE$230,1,1,"Actively Infected Trend"))=0,#N/A,INDIRECT(ADDRESS($B241+1,CE$230,1,1,"Actively Infected Trend"))/R_Value)</f>
        <v>1.8850597100000002</v>
      </c>
      <c r="CF241" s="77" cm="1">
        <f t="array" aca="1" ref="CF241" ca="1">IF(INDIRECT(ADDRESS($B241+1,CF$230,1,1,"Actively Infected Trend"))=0,#N/A,INDIRECT(ADDRESS($B241+1,CF$230,1,1,"Actively Infected Trend"))/R_Value)</f>
        <v>1.8503686212499999</v>
      </c>
      <c r="CG241" s="77" cm="1">
        <f t="array" aca="1" ref="CG241" ca="1">IF(INDIRECT(ADDRESS($B241+1,CG$230,1,1,"Actively Infected Trend"))=0,#N/A,INDIRECT(ADDRESS($B241+1,CG$230,1,1,"Actively Infected Trend"))/R_Value)</f>
        <v>1.7230273399999998</v>
      </c>
      <c r="CH241" s="77" cm="1">
        <f t="array" aca="1" ref="CH241" ca="1">IF(INDIRECT(ADDRESS($B241+1,CH$230,1,1,"Actively Infected Trend"))=0,#N/A,INDIRECT(ADDRESS($B241+1,CH$230,1,1,"Actively Infected Trend"))/R_Value)</f>
        <v>1.4645673525</v>
      </c>
      <c r="CI241" s="77" cm="1">
        <f t="array" aca="1" ref="CI241" ca="1">IF(INDIRECT(ADDRESS($B241+1,CI$230,1,1,"Actively Infected Trend"))=0,#N/A,INDIRECT(ADDRESS($B241+1,CI$230,1,1,"Actively Infected Trend"))/R_Value)</f>
        <v>1.3623677000000001</v>
      </c>
      <c r="CJ241" s="77" cm="1">
        <f t="array" aca="1" ref="CJ241" ca="1">IF(INDIRECT(ADDRESS($B241+1,CJ$230,1,1,"Actively Infected Trend"))=0,#N/A,INDIRECT(ADDRESS($B241+1,CJ$230,1,1,"Actively Infected Trend"))/R_Value)</f>
        <v>1.2669576725</v>
      </c>
      <c r="CK241" s="77" cm="1">
        <f t="array" aca="1" ref="CK241" ca="1">IF(INDIRECT(ADDRESS($B241+1,CK$230,1,1,"Actively Infected Trend"))=0,#N/A,INDIRECT(ADDRESS($B241+1,CK$230,1,1,"Actively Infected Trend"))/R_Value)</f>
        <v>1.19499919375</v>
      </c>
      <c r="CL241" s="77" cm="1">
        <f t="array" aca="1" ref="CL241" ca="1">IF(INDIRECT(ADDRESS($B241+1,CL$230,1,1,"Actively Infected Trend"))=0,#N/A,INDIRECT(ADDRESS($B241+1,CL$230,1,1,"Actively Infected Trend"))/R_Value)</f>
        <v>1.147726295</v>
      </c>
      <c r="CM241" s="77" cm="1">
        <f t="array" aca="1" ref="CM241" ca="1">IF(INDIRECT(ADDRESS($B241+1,CM$230,1,1,"Actively Infected Trend"))=0,#N/A,INDIRECT(ADDRESS($B241+1,CM$230,1,1,"Actively Infected Trend"))/R_Value)</f>
        <v>1.1426035475</v>
      </c>
      <c r="CN241" s="77" cm="1">
        <f t="array" aca="1" ref="CN241" ca="1">IF(INDIRECT(ADDRESS($B241+1,CN$230,1,1,"Actively Infected Trend"))=0,#N/A,INDIRECT(ADDRESS($B241+1,CN$230,1,1,"Actively Infected Trend"))/R_Value)</f>
        <v>1.0943854475000001</v>
      </c>
      <c r="CO241" s="77" cm="1">
        <f t="array" aca="1" ref="CO241" ca="1">IF(INDIRECT(ADDRESS($B241+1,CO$230,1,1,"Actively Infected Trend"))=0,#N/A,INDIRECT(ADDRESS($B241+1,CO$230,1,1,"Actively Infected Trend"))/R_Value)</f>
        <v>0.95536197500000009</v>
      </c>
      <c r="CP241" s="77" cm="1">
        <f t="array" aca="1" ref="CP241" ca="1">IF(INDIRECT(ADDRESS($B241+1,CP$230,1,1,"Actively Infected Trend"))=0,#N/A,INDIRECT(ADDRESS($B241+1,CP$230,1,1,"Actively Infected Trend"))/R_Value)</f>
        <v>0.98705389249999997</v>
      </c>
      <c r="CQ241" s="77" cm="1">
        <f t="array" aca="1" ref="CQ241" ca="1">IF(INDIRECT(ADDRESS($B241+1,CQ$230,1,1,"Actively Infected Trend"))=0,#N/A,INDIRECT(ADDRESS($B241+1,CQ$230,1,1,"Actively Infected Trend"))/R_Value)</f>
        <v>1.0163621862499999</v>
      </c>
      <c r="CR241" s="77" cm="1">
        <f t="array" aca="1" ref="CR241" ca="1">IF(INDIRECT(ADDRESS($B241+1,CR$230,1,1,"Actively Infected Trend"))=0,#N/A,INDIRECT(ADDRESS($B241+1,CR$230,1,1,"Actively Infected Trend"))/R_Value)</f>
        <v>1.2036737387499998</v>
      </c>
      <c r="CS241" s="77" cm="1">
        <f t="array" aca="1" ref="CS241" ca="1">IF(INDIRECT(ADDRESS($B241+1,CS$230,1,1,"Actively Infected Trend"))=0,#N/A,INDIRECT(ADDRESS($B241+1,CS$230,1,1,"Actively Infected Trend"))/R_Value)</f>
        <v>1.37689205875</v>
      </c>
      <c r="CT241" s="77" cm="1">
        <f t="array" aca="1" ref="CT241" ca="1">IF(INDIRECT(ADDRESS($B241+1,CT$230,1,1,"Actively Infected Trend"))=0,#N/A,INDIRECT(ADDRESS($B241+1,CT$230,1,1,"Actively Infected Trend"))/R_Value)</f>
        <v>1.394446125</v>
      </c>
      <c r="CU241" s="77" cm="1">
        <f t="array" aca="1" ref="CU241" ca="1">IF(INDIRECT(ADDRESS($B241+1,CU$230,1,1,"Actively Infected Trend"))=0,#N/A,INDIRECT(ADDRESS($B241+1,CU$230,1,1,"Actively Infected Trend"))/R_Value)</f>
        <v>1.3008082462500001</v>
      </c>
      <c r="CV241" s="77" cm="1">
        <f t="array" aca="1" ref="CV241" ca="1">IF(INDIRECT(ADDRESS($B241+1,CV$230,1,1,"Actively Infected Trend"))=0,#N/A,INDIRECT(ADDRESS($B241+1,CV$230,1,1,"Actively Infected Trend"))/R_Value)</f>
        <v>0.99586758374999995</v>
      </c>
      <c r="CW241" s="77" cm="1">
        <f t="array" aca="1" ref="CW241" ca="1">IF(INDIRECT(ADDRESS($B241+1,CW$230,1,1,"Actively Infected Trend"))=0,#N/A,INDIRECT(ADDRESS($B241+1,CW$230,1,1,"Actively Infected Trend"))/R_Value)</f>
        <v>0.90804701500000007</v>
      </c>
      <c r="CX241" s="77" cm="1">
        <f t="array" aca="1" ref="CX241" ca="1">IF(INDIRECT(ADDRESS($B241+1,CX$230,1,1,"Actively Infected Trend"))=0,#N/A,INDIRECT(ADDRESS($B241+1,CX$230,1,1,"Actively Infected Trend"))/R_Value)</f>
        <v>0.72657624625000006</v>
      </c>
      <c r="CY241" s="77" cm="1">
        <f t="array" aca="1" ref="CY241" ca="1">IF(INDIRECT(ADDRESS($B241+1,CY$230,1,1,"Actively Infected Trend"))=0,#N/A,INDIRECT(ADDRESS($B241+1,CY$230,1,1,"Actively Infected Trend"))/R_Value)</f>
        <v>0.68128413124999998</v>
      </c>
      <c r="CZ241" s="77" cm="1">
        <f t="array" aca="1" ref="CZ241" ca="1">IF(INDIRECT(ADDRESS($B241+1,CZ$230,1,1,"Actively Infected Trend"))=0,#N/A,INDIRECT(ADDRESS($B241+1,CZ$230,1,1,"Actively Infected Trend"))/R_Value)</f>
        <v>0.67233018499999997</v>
      </c>
      <c r="DA241" s="77" cm="1">
        <f t="array" aca="1" ref="DA241" ca="1">IF(INDIRECT(ADDRESS($B241+1,DA$230,1,1,"Actively Infected Trend"))=0,#N/A,INDIRECT(ADDRESS($B241+1,DA$230,1,1,"Actively Infected Trend"))/R_Value)</f>
        <v>0.72757171124999998</v>
      </c>
      <c r="DB241" s="77" cm="1">
        <f t="array" aca="1" ref="DB241" ca="1">IF(INDIRECT(ADDRESS($B241+1,DB$230,1,1,"Actively Infected Trend"))=0,#N/A,INDIRECT(ADDRESS($B241+1,DB$230,1,1,"Actively Infected Trend"))/R_Value)</f>
        <v>0.77358449124999995</v>
      </c>
      <c r="DC241" s="77" cm="1">
        <f t="array" aca="1" ref="DC241" ca="1">IF(INDIRECT(ADDRESS($B241+1,DC$230,1,1,"Actively Infected Trend"))=0,#N/A,INDIRECT(ADDRESS($B241+1,DC$230,1,1,"Actively Infected Trend"))/R_Value)</f>
        <v>0.78154675750000002</v>
      </c>
      <c r="DD241" s="77" cm="1">
        <f t="array" aca="1" ref="DD241" ca="1">IF(INDIRECT(ADDRESS($B241+1,DD$230,1,1,"Actively Infected Trend"))=0,#N/A,INDIRECT(ADDRESS($B241+1,DD$230,1,1,"Actively Infected Trend"))/R_Value)</f>
        <v>0.82751953624999997</v>
      </c>
      <c r="DE241" s="77" cm="1">
        <f t="array" aca="1" ref="DE241" ca="1">IF(INDIRECT(ADDRESS($B241+1,DE$230,1,1,"Actively Infected Trend"))=0,#N/A,INDIRECT(ADDRESS($B241+1,DE$230,1,1,"Actively Infected Trend"))/R_Value)</f>
        <v>0.72175504374999999</v>
      </c>
      <c r="DF241" s="77" cm="1">
        <f t="array" aca="1" ref="DF241" ca="1">IF(INDIRECT(ADDRESS($B241+1,DF$230,1,1,"Actively Infected Trend"))=0,#N/A,INDIRECT(ADDRESS($B241+1,DF$230,1,1,"Actively Infected Trend"))/R_Value)</f>
        <v>0.78732238124999998</v>
      </c>
      <c r="DG241" s="77" cm="1">
        <f t="array" aca="1" ref="DG241" ca="1">IF(INDIRECT(ADDRESS($B241+1,DG$230,1,1,"Actively Infected Trend"))=0,#N/A,INDIRECT(ADDRESS($B241+1,DG$230,1,1,"Actively Infected Trend"))/R_Value)</f>
        <v>0.80889980374999992</v>
      </c>
      <c r="DH241" s="77" cm="1">
        <f t="array" aca="1" ref="DH241" ca="1">IF(INDIRECT(ADDRESS($B241+1,DH$230,1,1,"Actively Infected Trend"))=0,#N/A,INDIRECT(ADDRESS($B241+1,DH$230,1,1,"Actively Infected Trend"))/R_Value)</f>
        <v>0.90943054249999988</v>
      </c>
      <c r="DI241" s="77" cm="1">
        <f t="array" aca="1" ref="DI241" ca="1">IF(INDIRECT(ADDRESS($B241+1,DI$230,1,1,"Actively Infected Trend"))=0,#N/A,INDIRECT(ADDRESS($B241+1,DI$230,1,1,"Actively Infected Trend"))/R_Value)</f>
        <v>0.9697841087500001</v>
      </c>
      <c r="DJ241" s="77" cm="1">
        <f t="array" aca="1" ref="DJ241" ca="1">IF(INDIRECT(ADDRESS($B241+1,DJ$230,1,1,"Actively Infected Trend"))=0,#N/A,INDIRECT(ADDRESS($B241+1,DJ$230,1,1,"Actively Infected Trend"))/R_Value)</f>
        <v>0.99042681875000005</v>
      </c>
      <c r="DK241" s="77" cm="1">
        <f t="array" aca="1" ref="DK241" ca="1">IF(INDIRECT(ADDRESS($B241+1,DK$230,1,1,"Actively Infected Trend"))=0,#N/A,INDIRECT(ADDRESS($B241+1,DK$230,1,1,"Actively Infected Trend"))/R_Value)</f>
        <v>0.95193088749999999</v>
      </c>
      <c r="DL241" s="77" cm="1">
        <f t="array" aca="1" ref="DL241" ca="1">IF(INDIRECT(ADDRESS($B241+1,DL$230,1,1,"Actively Infected Trend"))=0,#N/A,INDIRECT(ADDRESS($B241+1,DL$230,1,1,"Actively Infected Trend"))/R_Value)</f>
        <v>0.88580674000000004</v>
      </c>
      <c r="DM241" s="77" cm="1">
        <f t="array" aca="1" ref="DM241" ca="1">IF(INDIRECT(ADDRESS($B241+1,DM$230,1,1,"Actively Infected Trend"))=0,#N/A,INDIRECT(ADDRESS($B241+1,DM$230,1,1,"Actively Infected Trend"))/R_Value)</f>
        <v>0.78292802374999992</v>
      </c>
      <c r="DN241" s="77" cm="1">
        <f t="array" aca="1" ref="DN241" ca="1">IF(INDIRECT(ADDRESS($B241+1,DN$230,1,1,"Actively Infected Trend"))=0,#N/A,INDIRECT(ADDRESS($B241+1,DN$230,1,1,"Actively Infected Trend"))/R_Value)</f>
        <v>0.80549873374999992</v>
      </c>
      <c r="DO241" s="77" cm="1">
        <f t="array" aca="1" ref="DO241" ca="1">IF(INDIRECT(ADDRESS($B241+1,DO$230,1,1,"Actively Infected Trend"))=0,#N/A,INDIRECT(ADDRESS($B241+1,DO$230,1,1,"Actively Infected Trend"))/R_Value)</f>
        <v>0.91625797499999995</v>
      </c>
      <c r="DP241" s="77" cm="1">
        <f t="array" aca="1" ref="DP241" ca="1">IF(INDIRECT(ADDRESS($B241+1,DP$230,1,1,"Actively Infected Trend"))=0,#N/A,INDIRECT(ADDRESS($B241+1,DP$230,1,1,"Actively Infected Trend"))/R_Value)</f>
        <v>0.94721297124999992</v>
      </c>
      <c r="DQ241" s="77" cm="1">
        <f t="array" aca="1" ref="DQ241" ca="1">IF(INDIRECT(ADDRESS($B241+1,DQ$230,1,1,"Actively Infected Trend"))=0,#N/A,INDIRECT(ADDRESS($B241+1,DQ$230,1,1,"Actively Infected Trend"))/R_Value)</f>
        <v>0.98745181749999988</v>
      </c>
      <c r="DR241" s="77" cm="1">
        <f t="array" aca="1" ref="DR241" ca="1">IF(INDIRECT(ADDRESS($B241+1,DR$230,1,1,"Actively Infected Trend"))=0,#N/A,INDIRECT(ADDRESS($B241+1,DR$230,1,1,"Actively Infected Trend"))/R_Value)</f>
        <v>1.0302576112499999</v>
      </c>
      <c r="DS241" s="77" cm="1">
        <f t="array" aca="1" ref="DS241" ca="1">IF(INDIRECT(ADDRESS($B241+1,DS$230,1,1,"Actively Infected Trend"))=0,#N/A,INDIRECT(ADDRESS($B241+1,DS$230,1,1,"Actively Infected Trend"))/R_Value)</f>
        <v>1.0648446299999998</v>
      </c>
      <c r="DT241" s="77" cm="1">
        <f t="array" aca="1" ref="DT241" ca="1">IF(INDIRECT(ADDRESS($B241+1,DT$230,1,1,"Actively Infected Trend"))=0,#N/A,INDIRECT(ADDRESS($B241+1,DT$230,1,1,"Actively Infected Trend"))/R_Value)</f>
        <v>1.0014887099999998</v>
      </c>
      <c r="DU241" s="77" cm="1">
        <f t="array" aca="1" ref="DU241" ca="1">IF(INDIRECT(ADDRESS($B241+1,DU$230,1,1,"Actively Infected Trend"))=0,#N/A,INDIRECT(ADDRESS($B241+1,DU$230,1,1,"Actively Infected Trend"))/R_Value)</f>
        <v>0.94512104624999993</v>
      </c>
      <c r="DV241" s="77" cm="1">
        <f t="array" aca="1" ref="DV241" ca="1">IF(INDIRECT(ADDRESS($B241+1,DV$230,1,1,"Actively Infected Trend"))=0,#N/A,INDIRECT(ADDRESS($B241+1,DV$230,1,1,"Actively Infected Trend"))/R_Value)</f>
        <v>0.84340271</v>
      </c>
      <c r="DW241" s="77" cm="1">
        <f t="array" aca="1" ref="DW241" ca="1">IF(INDIRECT(ADDRESS($B241+1,DW$230,1,1,"Actively Infected Trend"))=0,#N/A,INDIRECT(ADDRESS($B241+1,DW$230,1,1,"Actively Infected Trend"))/R_Value)</f>
        <v>0.75279054125</v>
      </c>
      <c r="DX241" s="77" cm="1">
        <f t="array" aca="1" ref="DX241" ca="1">IF(INDIRECT(ADDRESS($B241+1,DX$230,1,1,"Actively Infected Trend"))=0,#N/A,INDIRECT(ADDRESS($B241+1,DX$230,1,1,"Actively Infected Trend"))/R_Value)</f>
        <v>0.71237202750000006</v>
      </c>
      <c r="DY241" s="77" cm="1">
        <f t="array" aca="1" ref="DY241" ca="1">IF(INDIRECT(ADDRESS($B241+1,DY$230,1,1,"Actively Infected Trend"))=0,#N/A,INDIRECT(ADDRESS($B241+1,DY$230,1,1,"Actively Infected Trend"))/R_Value)</f>
        <v>0.71449970249999994</v>
      </c>
      <c r="DZ241" s="77" cm="1">
        <f t="array" aca="1" ref="DZ241" ca="1">IF(INDIRECT(ADDRESS($B241+1,DZ$230,1,1,"Actively Infected Trend"))=0,#N/A,INDIRECT(ADDRESS($B241+1,DZ$230,1,1,"Actively Infected Trend"))/R_Value)</f>
        <v>0.73969242000000002</v>
      </c>
      <c r="EA241" s="77" cm="1">
        <f t="array" aca="1" ref="EA241" ca="1">IF(INDIRECT(ADDRESS($B241+1,EA$230,1,1,"Actively Infected Trend"))=0,#N/A,INDIRECT(ADDRESS($B241+1,EA$230,1,1,"Actively Infected Trend"))/R_Value)</f>
        <v>0.77313404875000002</v>
      </c>
      <c r="EB241" s="77" cm="1">
        <f t="array" aca="1" ref="EB241" ca="1">IF(INDIRECT(ADDRESS($B241+1,EB$230,1,1,"Actively Infected Trend"))=0,#N/A,INDIRECT(ADDRESS($B241+1,EB$230,1,1,"Actively Infected Trend"))/R_Value)</f>
        <v>0.72900154750000001</v>
      </c>
      <c r="EC241" s="77" cm="1">
        <f t="array" aca="1" ref="EC241" ca="1">IF(INDIRECT(ADDRESS($B241+1,EC$230,1,1,"Actively Infected Trend"))=0,#N/A,INDIRECT(ADDRESS($B241+1,EC$230,1,1,"Actively Infected Trend"))/R_Value)</f>
        <v>0.63532999749999997</v>
      </c>
      <c r="ED241" s="77" cm="1">
        <f t="array" aca="1" ref="ED241" ca="1">IF(INDIRECT(ADDRESS($B241+1,ED$230,1,1,"Actively Infected Trend"))=0,#N/A,INDIRECT(ADDRESS($B241+1,ED$230,1,1,"Actively Infected Trend"))/R_Value)</f>
        <v>0.53889000124999997</v>
      </c>
      <c r="EE241" s="77" cm="1">
        <f t="array" aca="1" ref="EE241" ca="1">IF(INDIRECT(ADDRESS($B241+1,EE$230,1,1,"Actively Infected Trend"))=0,#N/A,INDIRECT(ADDRESS($B241+1,EE$230,1,1,"Actively Infected Trend"))/R_Value)</f>
        <v>0.52677165500000001</v>
      </c>
      <c r="EF241" s="77" cm="1">
        <f t="array" aca="1" ref="EF241" ca="1">IF(INDIRECT(ADDRESS($B241+1,EF$230,1,1,"Actively Infected Trend"))=0,#N/A,INDIRECT(ADDRESS($B241+1,EF$230,1,1,"Actively Infected Trend"))/R_Value)</f>
        <v>0.61554839624999991</v>
      </c>
      <c r="EG241" s="77" cm="1">
        <f t="array" aca="1" ref="EG241" ca="1">IF(INDIRECT(ADDRESS($B241+1,EG$230,1,1,"Actively Infected Trend"))=0,#N/A,INDIRECT(ADDRESS($B241+1,EG$230,1,1,"Actively Infected Trend"))/R_Value)</f>
        <v>0.74273394999999998</v>
      </c>
      <c r="EH241" s="77" cm="1">
        <f t="array" aca="1" ref="EH241" ca="1">IF(INDIRECT(ADDRESS($B241+1,EH$230,1,1,"Actively Infected Trend"))=0,#N/A,INDIRECT(ADDRESS($B241+1,EH$230,1,1,"Actively Infected Trend"))/R_Value)</f>
        <v>0.90492615124999998</v>
      </c>
      <c r="EI241" s="77" cm="1">
        <f t="array" aca="1" ref="EI241" ca="1">IF(INDIRECT(ADDRESS($B241+1,EI$230,1,1,"Actively Infected Trend"))=0,#N/A,INDIRECT(ADDRESS($B241+1,EI$230,1,1,"Actively Infected Trend"))/R_Value)</f>
        <v>0.87579470875000009</v>
      </c>
      <c r="EJ241" s="77" cm="1">
        <f t="array" aca="1" ref="EJ241" ca="1">IF(INDIRECT(ADDRESS($B241+1,EJ$230,1,1,"Actively Infected Trend"))=0,#N/A,INDIRECT(ADDRESS($B241+1,EJ$230,1,1,"Actively Infected Trend"))/R_Value)</f>
        <v>0.78510956500000006</v>
      </c>
      <c r="EK241" s="77" cm="1">
        <f t="array" aca="1" ref="EK241" ca="1">IF(INDIRECT(ADDRESS($B241+1,EK$230,1,1,"Actively Infected Trend"))=0,#N/A,INDIRECT(ADDRESS($B241+1,EK$230,1,1,"Actively Infected Trend"))/R_Value)</f>
        <v>0.72682487000000007</v>
      </c>
      <c r="EL241" s="77" cm="1">
        <f t="array" aca="1" ref="EL241" ca="1">IF(INDIRECT(ADDRESS($B241+1,EL$230,1,1,"Actively Infected Trend"))=0,#N/A,INDIRECT(ADDRESS($B241+1,EL$230,1,1,"Actively Infected Trend"))/R_Value)</f>
        <v>0.73720666624999998</v>
      </c>
      <c r="EM241" s="77" cm="1">
        <f t="array" aca="1" ref="EM241" ca="1">IF(INDIRECT(ADDRESS($B241+1,EM$230,1,1,"Actively Infected Trend"))=0,#N/A,INDIRECT(ADDRESS($B241+1,EM$230,1,1,"Actively Infected Trend"))/R_Value)</f>
        <v>0.84413863499999997</v>
      </c>
      <c r="EN241" s="77" cm="1">
        <f t="array" aca="1" ref="EN241" ca="1">IF(INDIRECT(ADDRESS($B241+1,EN$230,1,1,"Actively Infected Trend"))=0,#N/A,INDIRECT(ADDRESS($B241+1,EN$230,1,1,"Actively Infected Trend"))/R_Value)</f>
        <v>0.89944430874999992</v>
      </c>
      <c r="EO241" s="77" cm="1">
        <f t="array" aca="1" ref="EO241" ca="1">IF(INDIRECT(ADDRESS($B241+1,EO$230,1,1,"Actively Infected Trend"))=0,#N/A,INDIRECT(ADDRESS($B241+1,EO$230,1,1,"Actively Infected Trend"))/R_Value)</f>
        <v>0.76046742374999998</v>
      </c>
      <c r="EP241" s="77" cm="1">
        <f t="array" aca="1" ref="EP241" ca="1">IF(INDIRECT(ADDRESS($B241+1,EP$230,1,1,"Actively Infected Trend"))=0,#N/A,INDIRECT(ADDRESS($B241+1,EP$230,1,1,"Actively Infected Trend"))/R_Value)</f>
        <v>0.63196849374999997</v>
      </c>
      <c r="EQ241" s="77" t="e" cm="1">
        <f t="array" aca="1" ref="EQ241" ca="1">IF(INDIRECT(ADDRESS($B241+1,EQ$230,1,1,"Actively Infected Trend"))=0,#N/A,INDIRECT(ADDRESS($B241+1,EQ$230,1,1,"Actively Infected Trend"))/R_Value)</f>
        <v>#N/A</v>
      </c>
      <c r="ER241" s="77" t="e" cm="1">
        <f t="array" aca="1" ref="ER241" ca="1">IF(INDIRECT(ADDRESS($B241+1,ER$230,1,1,"Actively Infected Trend"))=0,#N/A,INDIRECT(ADDRESS($B241+1,ER$230,1,1,"Actively Infected Trend"))/R_Value)</f>
        <v>#N/A</v>
      </c>
      <c r="ES241" s="77" t="e" cm="1">
        <f t="array" aca="1" ref="ES241" ca="1">IF(INDIRECT(ADDRESS($B241+1,ES$230,1,1,"Actively Infected Trend"))=0,#N/A,INDIRECT(ADDRESS($B241+1,ES$230,1,1,"Actively Infected Trend"))/R_Value)</f>
        <v>#N/A</v>
      </c>
      <c r="ET241" s="77" t="e" cm="1">
        <f t="array" aca="1" ref="ET241" ca="1">IF(INDIRECT(ADDRESS($B241+1,ET$230,1,1,"Actively Infected Trend"))=0,#N/A,INDIRECT(ADDRESS($B241+1,ET$230,1,1,"Actively Infected Trend"))/R_Value)</f>
        <v>#N/A</v>
      </c>
      <c r="EU241" s="77" t="e" cm="1">
        <f t="array" aca="1" ref="EU241" ca="1">IF(INDIRECT(ADDRESS($B241+1,EU$230,1,1,"Actively Infected Trend"))=0,#N/A,INDIRECT(ADDRESS($B241+1,EU$230,1,1,"Actively Infected Trend"))/R_Value)</f>
        <v>#N/A</v>
      </c>
      <c r="EV241" s="77" t="e" cm="1">
        <f t="array" aca="1" ref="EV241" ca="1">IF(INDIRECT(ADDRESS($B241+1,EV$230,1,1,"Actively Infected Trend"))=0,#N/A,INDIRECT(ADDRESS($B241+1,EV$230,1,1,"Actively Infected Trend"))/R_Value)</f>
        <v>#N/A</v>
      </c>
      <c r="EW241" s="77" t="e" cm="1">
        <f t="array" aca="1" ref="EW241" ca="1">IF(INDIRECT(ADDRESS($B241+1,EW$230,1,1,"Actively Infected Trend"))=0,#N/A,INDIRECT(ADDRESS($B241+1,EW$230,1,1,"Actively Infected Trend"))/R_Value)</f>
        <v>#N/A</v>
      </c>
      <c r="EX241" s="77" t="e" cm="1">
        <f t="array" aca="1" ref="EX241" ca="1">IF(INDIRECT(ADDRESS($B241+1,EX$230,1,1,"Actively Infected Trend"))=0,#N/A,INDIRECT(ADDRESS($B241+1,EX$230,1,1,"Actively Infected Trend"))/R_Value)</f>
        <v>#N/A</v>
      </c>
      <c r="EY241" s="77" t="e" cm="1">
        <f t="array" aca="1" ref="EY241" ca="1">IF(INDIRECT(ADDRESS($B241+1,EY$230,1,1,"Actively Infected Trend"))=0,#N/A,INDIRECT(ADDRESS($B241+1,EY$230,1,1,"Actively Infected Trend"))/R_Value)</f>
        <v>#N/A</v>
      </c>
      <c r="EZ241" s="77" t="e" cm="1">
        <f t="array" aca="1" ref="EZ241" ca="1">IF(INDIRECT(ADDRESS($B241+1,EZ$230,1,1,"Actively Infected Trend"))=0,#N/A,INDIRECT(ADDRESS($B241+1,EZ$230,1,1,"Actively Infected Trend"))/R_Value)</f>
        <v>#N/A</v>
      </c>
      <c r="FA241" s="77" t="e" cm="1">
        <f t="array" aca="1" ref="FA241" ca="1">IF(INDIRECT(ADDRESS($B241+1,FA$230,1,1,"Actively Infected Trend"))=0,#N/A,INDIRECT(ADDRESS($B241+1,FA$230,1,1,"Actively Infected Trend"))/R_Value)</f>
        <v>#N/A</v>
      </c>
      <c r="FB241" s="77" t="e" cm="1">
        <f t="array" aca="1" ref="FB241" ca="1">IF(INDIRECT(ADDRESS($B241+1,FB$230,1,1,"Actively Infected Trend"))=0,#N/A,INDIRECT(ADDRESS($B241+1,FB$230,1,1,"Actively Infected Trend"))/R_Value)</f>
        <v>#N/A</v>
      </c>
      <c r="FC241" s="77" t="e" cm="1">
        <f t="array" aca="1" ref="FC241" ca="1">IF(INDIRECT(ADDRESS($B241+1,FC$230,1,1,"Actively Infected Trend"))=0,#N/A,INDIRECT(ADDRESS($B241+1,FC$230,1,1,"Actively Infected Trend"))/R_Value)</f>
        <v>#N/A</v>
      </c>
      <c r="FD241" s="77" t="e" cm="1">
        <f t="array" aca="1" ref="FD241" ca="1">IF(INDIRECT(ADDRESS($B241+1,FD$230,1,1,"Actively Infected Trend"))=0,#N/A,INDIRECT(ADDRESS($B241+1,FD$230,1,1,"Actively Infected Trend"))/R_Value)</f>
        <v>#N/A</v>
      </c>
      <c r="FE241" s="77" t="e" cm="1">
        <f t="array" aca="1" ref="FE241" ca="1">IF(INDIRECT(ADDRESS($B241+1,FE$230,1,1,"Actively Infected Trend"))=0,#N/A,INDIRECT(ADDRESS($B241+1,FE$230,1,1,"Actively Infected Trend"))/R_Value)</f>
        <v>#N/A</v>
      </c>
      <c r="FF241" s="77" t="e" cm="1">
        <f t="array" aca="1" ref="FF241" ca="1">IF(INDIRECT(ADDRESS($B241+1,FF$230,1,1,"Actively Infected Trend"))=0,#N/A,INDIRECT(ADDRESS($B241+1,FF$230,1,1,"Actively Infected Trend"))/R_Value)</f>
        <v>#N/A</v>
      </c>
    </row>
    <row r="242" spans="2:162" x14ac:dyDescent="0.25">
      <c r="B242">
        <f t="shared" si="845"/>
        <v>11</v>
      </c>
      <c r="C242" t="str" cm="1">
        <f t="array" aca="1" ref="C242" ca="1">INDIRECT(ADDRESS($B242+1,1,1,1,"Actively Infected Trend"))</f>
        <v>US Delaware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t="e" cm="1">
        <f t="array" aca="1" ref="AZ242" ca="1">IF(INDIRECT(ADDRESS($B242+1,AZ$230,1,1,"Actively Infected Trend"))=0,#N/A,INDIRECT(ADDRESS($B242+1,AZ$230,1,1,"Actively Infected Trend"))/R_Value)</f>
        <v>#N/A</v>
      </c>
      <c r="BA242" s="77" t="e" cm="1">
        <f t="array" aca="1" ref="BA242" ca="1">IF(INDIRECT(ADDRESS($B242+1,BA$230,1,1,"Actively Infected Trend"))=0,#N/A,INDIRECT(ADDRESS($B242+1,BA$230,1,1,"Actively Infected Trend"))/R_Value)</f>
        <v>#N/A</v>
      </c>
      <c r="BB242" s="77" t="e" cm="1">
        <f t="array" aca="1" ref="BB242" ca="1">IF(INDIRECT(ADDRESS($B242+1,BB$230,1,1,"Actively Infected Trend"))=0,#N/A,INDIRECT(ADDRESS($B242+1,BB$230,1,1,"Actively Infected Trend"))/R_Value)</f>
        <v>#N/A</v>
      </c>
      <c r="BC242" s="77" t="e" cm="1">
        <f t="array" aca="1" ref="BC242" ca="1">IF(INDIRECT(ADDRESS($B242+1,BC$230,1,1,"Actively Infected Trend"))=0,#N/A,INDIRECT(ADDRESS($B242+1,BC$230,1,1,"Actively Infected Trend"))/R_Value)</f>
        <v>#N/A</v>
      </c>
      <c r="BD242" s="77" t="e" cm="1">
        <f t="array" aca="1" ref="BD242" ca="1">IF(INDIRECT(ADDRESS($B242+1,BD$230,1,1,"Actively Infected Trend"))=0,#N/A,INDIRECT(ADDRESS($B242+1,BD$230,1,1,"Actively Infected Trend"))/R_Value)</f>
        <v>#N/A</v>
      </c>
      <c r="BE242" s="77" t="e" cm="1">
        <f t="array" aca="1" ref="BE242" ca="1">IF(INDIRECT(ADDRESS($B242+1,BE$230,1,1,"Actively Infected Trend"))=0,#N/A,INDIRECT(ADDRESS($B242+1,BE$230,1,1,"Actively Infected Trend"))/R_Value)</f>
        <v>#N/A</v>
      </c>
      <c r="BF242" s="77" t="e" cm="1">
        <f t="array" aca="1" ref="BF242" ca="1">IF(INDIRECT(ADDRESS($B242+1,BF$230,1,1,"Actively Infected Trend"))=0,#N/A,INDIRECT(ADDRESS($B242+1,BF$230,1,1,"Actively Infected Trend"))/R_Value)</f>
        <v>#N/A</v>
      </c>
      <c r="BG242" s="77" t="e" cm="1">
        <f t="array" aca="1" ref="BG242" ca="1">IF(INDIRECT(ADDRESS($B242+1,BG$230,1,1,"Actively Infected Trend"))=0,#N/A,INDIRECT(ADDRESS($B242+1,BG$230,1,1,"Actively Infected Trend"))/R_Value)</f>
        <v>#N/A</v>
      </c>
      <c r="BH242" s="77" t="e" cm="1">
        <f t="array" aca="1" ref="BH242" ca="1">IF(INDIRECT(ADDRESS($B242+1,BH$230,1,1,"Actively Infected Trend"))=0,#N/A,INDIRECT(ADDRESS($B242+1,BH$230,1,1,"Actively Infected Trend"))/R_Value)</f>
        <v>#N/A</v>
      </c>
      <c r="BI242" s="77" t="e" cm="1">
        <f t="array" aca="1" ref="BI242" ca="1">IF(INDIRECT(ADDRESS($B242+1,BI$230,1,1,"Actively Infected Trend"))=0,#N/A,INDIRECT(ADDRESS($B242+1,BI$230,1,1,"Actively Infected Trend"))/R_Value)</f>
        <v>#N/A</v>
      </c>
      <c r="BJ242" s="77" t="e" cm="1">
        <f t="array" aca="1" ref="BJ242" ca="1">IF(INDIRECT(ADDRESS($B242+1,BJ$230,1,1,"Actively Infected Trend"))=0,#N/A,INDIRECT(ADDRESS($B242+1,BJ$230,1,1,"Actively Infected Trend"))/R_Value)</f>
        <v>#N/A</v>
      </c>
      <c r="BK242" s="77" t="e" cm="1">
        <f t="array" aca="1" ref="BK242" ca="1">IF(INDIRECT(ADDRESS($B242+1,BK$230,1,1,"Actively Infected Trend"))=0,#N/A,INDIRECT(ADDRESS($B242+1,BK$230,1,1,"Actively Infected Trend"))/R_Value)</f>
        <v>#N/A</v>
      </c>
      <c r="BL242" s="77" t="e" cm="1">
        <f t="array" aca="1" ref="BL242" ca="1">IF(INDIRECT(ADDRESS($B242+1,BL$230,1,1,"Actively Infected Trend"))=0,#N/A,INDIRECT(ADDRESS($B242+1,BL$230,1,1,"Actively Infected Trend"))/R_Value)</f>
        <v>#N/A</v>
      </c>
      <c r="BM242" s="77" t="e" cm="1">
        <f t="array" aca="1" ref="BM242" ca="1">IF(INDIRECT(ADDRESS($B242+1,BM$230,1,1,"Actively Infected Trend"))=0,#N/A,INDIRECT(ADDRESS($B242+1,BM$230,1,1,"Actively Infected Trend"))/R_Value)</f>
        <v>#N/A</v>
      </c>
      <c r="BN242" s="77" cm="1">
        <f t="array" aca="1" ref="BN242" ca="1">IF(INDIRECT(ADDRESS($B242+1,BN$230,1,1,"Actively Infected Trend"))=0,#N/A,INDIRECT(ADDRESS($B242+1,BN$230,1,1,"Actively Infected Trend"))/R_Value)</f>
        <v>3.0262688474999999</v>
      </c>
      <c r="BO242" s="77" cm="1">
        <f t="array" aca="1" ref="BO242" ca="1">IF(INDIRECT(ADDRESS($B242+1,BO$230,1,1,"Actively Infected Trend"))=0,#N/A,INDIRECT(ADDRESS($B242+1,BO$230,1,1,"Actively Infected Trend"))/R_Value)</f>
        <v>2.9134156774999997</v>
      </c>
      <c r="BP242" s="77" cm="1">
        <f t="array" aca="1" ref="BP242" ca="1">IF(INDIRECT(ADDRESS($B242+1,BP$230,1,1,"Actively Infected Trend"))=0,#N/A,INDIRECT(ADDRESS($B242+1,BP$230,1,1,"Actively Infected Trend"))/R_Value)</f>
        <v>3.1255061137499998</v>
      </c>
      <c r="BQ242" s="77" cm="1">
        <f t="array" aca="1" ref="BQ242" ca="1">IF(INDIRECT(ADDRESS($B242+1,BQ$230,1,1,"Actively Infected Trend"))=0,#N/A,INDIRECT(ADDRESS($B242+1,BQ$230,1,1,"Actively Infected Trend"))/R_Value)</f>
        <v>3.1842074662499997</v>
      </c>
      <c r="BR242" s="77" cm="1">
        <f t="array" aca="1" ref="BR242" ca="1">IF(INDIRECT(ADDRESS($B242+1,BR$230,1,1,"Actively Infected Trend"))=0,#N/A,INDIRECT(ADDRESS($B242+1,BR$230,1,1,"Actively Infected Trend"))/R_Value)</f>
        <v>3.17879795125</v>
      </c>
      <c r="BS242" s="77" cm="1">
        <f t="array" aca="1" ref="BS242" ca="1">IF(INDIRECT(ADDRESS($B242+1,BS$230,1,1,"Actively Infected Trend"))=0,#N/A,INDIRECT(ADDRESS($B242+1,BS$230,1,1,"Actively Infected Trend"))/R_Value)</f>
        <v>3.0762855987500002</v>
      </c>
      <c r="BT242" s="77" cm="1">
        <f t="array" aca="1" ref="BT242" ca="1">IF(INDIRECT(ADDRESS($B242+1,BT$230,1,1,"Actively Infected Trend"))=0,#N/A,INDIRECT(ADDRESS($B242+1,BT$230,1,1,"Actively Infected Trend"))/R_Value)</f>
        <v>2.8484813512499998</v>
      </c>
      <c r="BU242" s="77" cm="1">
        <f t="array" aca="1" ref="BU242" ca="1">IF(INDIRECT(ADDRESS($B242+1,BU$230,1,1,"Actively Infected Trend"))=0,#N/A,INDIRECT(ADDRESS($B242+1,BU$230,1,1,"Actively Infected Trend"))/R_Value)</f>
        <v>2.6512618337499996</v>
      </c>
      <c r="BV242" s="77" cm="1">
        <f t="array" aca="1" ref="BV242" ca="1">IF(INDIRECT(ADDRESS($B242+1,BV$230,1,1,"Actively Infected Trend"))=0,#N/A,INDIRECT(ADDRESS($B242+1,BV$230,1,1,"Actively Infected Trend"))/R_Value)</f>
        <v>2.4851811724999999</v>
      </c>
      <c r="BW242" s="77" cm="1">
        <f t="array" aca="1" ref="BW242" ca="1">IF(INDIRECT(ADDRESS($B242+1,BW$230,1,1,"Actively Infected Trend"))=0,#N/A,INDIRECT(ADDRESS($B242+1,BW$230,1,1,"Actively Infected Trend"))/R_Value)</f>
        <v>2.2837597774999998</v>
      </c>
      <c r="BX242" s="77" cm="1">
        <f t="array" aca="1" ref="BX242" ca="1">IF(INDIRECT(ADDRESS($B242+1,BX$230,1,1,"Actively Infected Trend"))=0,#N/A,INDIRECT(ADDRESS($B242+1,BX$230,1,1,"Actively Infected Trend"))/R_Value)</f>
        <v>2.0839401262499999</v>
      </c>
      <c r="BY242" s="77" cm="1">
        <f t="array" aca="1" ref="BY242" ca="1">IF(INDIRECT(ADDRESS($B242+1,BY$230,1,1,"Actively Infected Trend"))=0,#N/A,INDIRECT(ADDRESS($B242+1,BY$230,1,1,"Actively Infected Trend"))/R_Value)</f>
        <v>1.9496796399999998</v>
      </c>
      <c r="BZ242" s="77" cm="1">
        <f t="array" aca="1" ref="BZ242" ca="1">IF(INDIRECT(ADDRESS($B242+1,BZ$230,1,1,"Actively Infected Trend"))=0,#N/A,INDIRECT(ADDRESS($B242+1,BZ$230,1,1,"Actively Infected Trend"))/R_Value)</f>
        <v>2.05769861375</v>
      </c>
      <c r="CA242" s="77" cm="1">
        <f t="array" aca="1" ref="CA242" ca="1">IF(INDIRECT(ADDRESS($B242+1,CA$230,1,1,"Actively Infected Trend"))=0,#N/A,INDIRECT(ADDRESS($B242+1,CA$230,1,1,"Actively Infected Trend"))/R_Value)</f>
        <v>2.1679164762500003</v>
      </c>
      <c r="CB242" s="77" cm="1">
        <f t="array" aca="1" ref="CB242" ca="1">IF(INDIRECT(ADDRESS($B242+1,CB$230,1,1,"Actively Infected Trend"))=0,#N/A,INDIRECT(ADDRESS($B242+1,CB$230,1,1,"Actively Infected Trend"))/R_Value)</f>
        <v>2.4059186212500001</v>
      </c>
      <c r="CC242" s="77" cm="1">
        <f t="array" aca="1" ref="CC242" ca="1">IF(INDIRECT(ADDRESS($B242+1,CC$230,1,1,"Actively Infected Trend"))=0,#N/A,INDIRECT(ADDRESS($B242+1,CC$230,1,1,"Actively Infected Trend"))/R_Value)</f>
        <v>2.5872393637500002</v>
      </c>
      <c r="CD242" s="77" cm="1">
        <f t="array" aca="1" ref="CD242" ca="1">IF(INDIRECT(ADDRESS($B242+1,CD$230,1,1,"Actively Infected Trend"))=0,#N/A,INDIRECT(ADDRESS($B242+1,CD$230,1,1,"Actively Infected Trend"))/R_Value)</f>
        <v>2.5393121187499998</v>
      </c>
      <c r="CE242" s="77" cm="1">
        <f t="array" aca="1" ref="CE242" ca="1">IF(INDIRECT(ADDRESS($B242+1,CE$230,1,1,"Actively Infected Trend"))=0,#N/A,INDIRECT(ADDRESS($B242+1,CE$230,1,1,"Actively Infected Trend"))/R_Value)</f>
        <v>2.3647930375000001</v>
      </c>
      <c r="CF242" s="77" cm="1">
        <f t="array" aca="1" ref="CF242" ca="1">IF(INDIRECT(ADDRESS($B242+1,CF$230,1,1,"Actively Infected Trend"))=0,#N/A,INDIRECT(ADDRESS($B242+1,CF$230,1,1,"Actively Infected Trend"))/R_Value)</f>
        <v>2.1220988162499999</v>
      </c>
      <c r="CG242" s="77" cm="1">
        <f t="array" aca="1" ref="CG242" ca="1">IF(INDIRECT(ADDRESS($B242+1,CG$230,1,1,"Actively Infected Trend"))=0,#N/A,INDIRECT(ADDRESS($B242+1,CG$230,1,1,"Actively Infected Trend"))/R_Value)</f>
        <v>2.0006394437499999</v>
      </c>
      <c r="CH242" s="77" cm="1">
        <f t="array" aca="1" ref="CH242" ca="1">IF(INDIRECT(ADDRESS($B242+1,CH$230,1,1,"Actively Infected Trend"))=0,#N/A,INDIRECT(ADDRESS($B242+1,CH$230,1,1,"Actively Infected Trend"))/R_Value)</f>
        <v>1.7236822912500001</v>
      </c>
      <c r="CI242" s="77" cm="1">
        <f t="array" aca="1" ref="CI242" ca="1">IF(INDIRECT(ADDRESS($B242+1,CI$230,1,1,"Actively Infected Trend"))=0,#N/A,INDIRECT(ADDRESS($B242+1,CI$230,1,1,"Actively Infected Trend"))/R_Value)</f>
        <v>1.46369928875</v>
      </c>
      <c r="CJ242" s="77" cm="1">
        <f t="array" aca="1" ref="CJ242" ca="1">IF(INDIRECT(ADDRESS($B242+1,CJ$230,1,1,"Actively Infected Trend"))=0,#N/A,INDIRECT(ADDRESS($B242+1,CJ$230,1,1,"Actively Infected Trend"))/R_Value)</f>
        <v>1.2544061337500001</v>
      </c>
      <c r="CK242" s="77" cm="1">
        <f t="array" aca="1" ref="CK242" ca="1">IF(INDIRECT(ADDRESS($B242+1,CK$230,1,1,"Actively Infected Trend"))=0,#N/A,INDIRECT(ADDRESS($B242+1,CK$230,1,1,"Actively Infected Trend"))/R_Value)</f>
        <v>1.17930060625</v>
      </c>
      <c r="CL242" s="77" cm="1">
        <f t="array" aca="1" ref="CL242" ca="1">IF(INDIRECT(ADDRESS($B242+1,CL$230,1,1,"Actively Infected Trend"))=0,#N/A,INDIRECT(ADDRESS($B242+1,CL$230,1,1,"Actively Infected Trend"))/R_Value)</f>
        <v>1.1788389312499998</v>
      </c>
      <c r="CM242" s="77" cm="1">
        <f t="array" aca="1" ref="CM242" ca="1">IF(INDIRECT(ADDRESS($B242+1,CM$230,1,1,"Actively Infected Trend"))=0,#N/A,INDIRECT(ADDRESS($B242+1,CM$230,1,1,"Actively Infected Trend"))/R_Value)</f>
        <v>1.291277335</v>
      </c>
      <c r="CN242" s="77" cm="1">
        <f t="array" aca="1" ref="CN242" ca="1">IF(INDIRECT(ADDRESS($B242+1,CN$230,1,1,"Actively Infected Trend"))=0,#N/A,INDIRECT(ADDRESS($B242+1,CN$230,1,1,"Actively Infected Trend"))/R_Value)</f>
        <v>1.3956378724999998</v>
      </c>
      <c r="CO242" s="77" cm="1">
        <f t="array" aca="1" ref="CO242" ca="1">IF(INDIRECT(ADDRESS($B242+1,CO$230,1,1,"Actively Infected Trend"))=0,#N/A,INDIRECT(ADDRESS($B242+1,CO$230,1,1,"Actively Infected Trend"))/R_Value)</f>
        <v>1.3262883725000001</v>
      </c>
      <c r="CP242" s="77" cm="1">
        <f t="array" aca="1" ref="CP242" ca="1">IF(INDIRECT(ADDRESS($B242+1,CP$230,1,1,"Actively Infected Trend"))=0,#N/A,INDIRECT(ADDRESS($B242+1,CP$230,1,1,"Actively Infected Trend"))/R_Value)</f>
        <v>1.2630650125</v>
      </c>
      <c r="CQ242" s="77" cm="1">
        <f t="array" aca="1" ref="CQ242" ca="1">IF(INDIRECT(ADDRESS($B242+1,CQ$230,1,1,"Actively Infected Trend"))=0,#N/A,INDIRECT(ADDRESS($B242+1,CQ$230,1,1,"Actively Infected Trend"))/R_Value)</f>
        <v>1.1683438500000001</v>
      </c>
      <c r="CR242" s="77" cm="1">
        <f t="array" aca="1" ref="CR242" ca="1">IF(INDIRECT(ADDRESS($B242+1,CR$230,1,1,"Actively Infected Trend"))=0,#N/A,INDIRECT(ADDRESS($B242+1,CR$230,1,1,"Actively Infected Trend"))/R_Value)</f>
        <v>1.2709663899999999</v>
      </c>
      <c r="CS242" s="77" cm="1">
        <f t="array" aca="1" ref="CS242" ca="1">IF(INDIRECT(ADDRESS($B242+1,CS$230,1,1,"Actively Infected Trend"))=0,#N/A,INDIRECT(ADDRESS($B242+1,CS$230,1,1,"Actively Infected Trend"))/R_Value)</f>
        <v>1.3120036637500001</v>
      </c>
      <c r="CT242" s="77" cm="1">
        <f t="array" aca="1" ref="CT242" ca="1">IF(INDIRECT(ADDRESS($B242+1,CT$230,1,1,"Actively Infected Trend"))=0,#N/A,INDIRECT(ADDRESS($B242+1,CT$230,1,1,"Actively Infected Trend"))/R_Value)</f>
        <v>1.3362854925000001</v>
      </c>
      <c r="CU242" s="77" cm="1">
        <f t="array" aca="1" ref="CU242" ca="1">IF(INDIRECT(ADDRESS($B242+1,CU$230,1,1,"Actively Infected Trend"))=0,#N/A,INDIRECT(ADDRESS($B242+1,CU$230,1,1,"Actively Infected Trend"))/R_Value)</f>
        <v>1.2549716424999999</v>
      </c>
      <c r="CV242" s="77" cm="1">
        <f t="array" aca="1" ref="CV242" ca="1">IF(INDIRECT(ADDRESS($B242+1,CV$230,1,1,"Actively Infected Trend"))=0,#N/A,INDIRECT(ADDRESS($B242+1,CV$230,1,1,"Actively Infected Trend"))/R_Value)</f>
        <v>1.1447263050000001</v>
      </c>
      <c r="CW242" s="77" cm="1">
        <f t="array" aca="1" ref="CW242" ca="1">IF(INDIRECT(ADDRESS($B242+1,CW$230,1,1,"Actively Infected Trend"))=0,#N/A,INDIRECT(ADDRESS($B242+1,CW$230,1,1,"Actively Infected Trend"))/R_Value)</f>
        <v>1.16418370625</v>
      </c>
      <c r="CX242" s="77" cm="1">
        <f t="array" aca="1" ref="CX242" ca="1">IF(INDIRECT(ADDRESS($B242+1,CX$230,1,1,"Actively Infected Trend"))=0,#N/A,INDIRECT(ADDRESS($B242+1,CX$230,1,1,"Actively Infected Trend"))/R_Value)</f>
        <v>1.30854901375</v>
      </c>
      <c r="CY242" s="77" cm="1">
        <f t="array" aca="1" ref="CY242" ca="1">IF(INDIRECT(ADDRESS($B242+1,CY$230,1,1,"Actively Infected Trend"))=0,#N/A,INDIRECT(ADDRESS($B242+1,CY$230,1,1,"Actively Infected Trend"))/R_Value)</f>
        <v>1.4796288237499999</v>
      </c>
      <c r="CZ242" s="77" cm="1">
        <f t="array" aca="1" ref="CZ242" ca="1">IF(INDIRECT(ADDRESS($B242+1,CZ$230,1,1,"Actively Infected Trend"))=0,#N/A,INDIRECT(ADDRESS($B242+1,CZ$230,1,1,"Actively Infected Trend"))/R_Value)</f>
        <v>1.33996861625</v>
      </c>
      <c r="DA242" s="77" cm="1">
        <f t="array" aca="1" ref="DA242" ca="1">IF(INDIRECT(ADDRESS($B242+1,DA$230,1,1,"Actively Infected Trend"))=0,#N/A,INDIRECT(ADDRESS($B242+1,DA$230,1,1,"Actively Infected Trend"))/R_Value)</f>
        <v>1.1836464325</v>
      </c>
      <c r="DB242" s="77" cm="1">
        <f t="array" aca="1" ref="DB242" ca="1">IF(INDIRECT(ADDRESS($B242+1,DB$230,1,1,"Actively Infected Trend"))=0,#N/A,INDIRECT(ADDRESS($B242+1,DB$230,1,1,"Actively Infected Trend"))/R_Value)</f>
        <v>0.86020646499999998</v>
      </c>
      <c r="DC242" s="77" cm="1">
        <f t="array" aca="1" ref="DC242" ca="1">IF(INDIRECT(ADDRESS($B242+1,DC$230,1,1,"Actively Infected Trend"))=0,#N/A,INDIRECT(ADDRESS($B242+1,DC$230,1,1,"Actively Infected Trend"))/R_Value)</f>
        <v>0.76935707374999995</v>
      </c>
      <c r="DD242" s="77" cm="1">
        <f t="array" aca="1" ref="DD242" ca="1">IF(INDIRECT(ADDRESS($B242+1,DD$230,1,1,"Actively Infected Trend"))=0,#N/A,INDIRECT(ADDRESS($B242+1,DD$230,1,1,"Actively Infected Trend"))/R_Value)</f>
        <v>0.70168113249999997</v>
      </c>
      <c r="DE242" s="77" cm="1">
        <f t="array" aca="1" ref="DE242" ca="1">IF(INDIRECT(ADDRESS($B242+1,DE$230,1,1,"Actively Infected Trend"))=0,#N/A,INDIRECT(ADDRESS($B242+1,DE$230,1,1,"Actively Infected Trend"))/R_Value)</f>
        <v>0.72119854499999991</v>
      </c>
      <c r="DF242" s="77" cm="1">
        <f t="array" aca="1" ref="DF242" ca="1">IF(INDIRECT(ADDRESS($B242+1,DF$230,1,1,"Actively Infected Trend"))=0,#N/A,INDIRECT(ADDRESS($B242+1,DF$230,1,1,"Actively Infected Trend"))/R_Value)</f>
        <v>0.79818082374999999</v>
      </c>
      <c r="DG242" s="77" cm="1">
        <f t="array" aca="1" ref="DG242" ca="1">IF(INDIRECT(ADDRESS($B242+1,DG$230,1,1,"Actively Infected Trend"))=0,#N/A,INDIRECT(ADDRESS($B242+1,DG$230,1,1,"Actively Infected Trend"))/R_Value)</f>
        <v>0.85533788374999997</v>
      </c>
      <c r="DH242" s="77" cm="1">
        <f t="array" aca="1" ref="DH242" ca="1">IF(INDIRECT(ADDRESS($B242+1,DH$230,1,1,"Actively Infected Trend"))=0,#N/A,INDIRECT(ADDRESS($B242+1,DH$230,1,1,"Actively Infected Trend"))/R_Value)</f>
        <v>1.0026971900000001</v>
      </c>
      <c r="DI242" s="77" cm="1">
        <f t="array" aca="1" ref="DI242" ca="1">IF(INDIRECT(ADDRESS($B242+1,DI$230,1,1,"Actively Infected Trend"))=0,#N/A,INDIRECT(ADDRESS($B242+1,DI$230,1,1,"Actively Infected Trend"))/R_Value)</f>
        <v>1.0658394075000002</v>
      </c>
      <c r="DJ242" s="77" cm="1">
        <f t="array" aca="1" ref="DJ242" ca="1">IF(INDIRECT(ADDRESS($B242+1,DJ$230,1,1,"Actively Infected Trend"))=0,#N/A,INDIRECT(ADDRESS($B242+1,DJ$230,1,1,"Actively Infected Trend"))/R_Value)</f>
        <v>1.1566015650000001</v>
      </c>
      <c r="DK242" s="77" cm="1">
        <f t="array" aca="1" ref="DK242" ca="1">IF(INDIRECT(ADDRESS($B242+1,DK$230,1,1,"Actively Infected Trend"))=0,#N/A,INDIRECT(ADDRESS($B242+1,DK$230,1,1,"Actively Infected Trend"))/R_Value)</f>
        <v>1.05021656</v>
      </c>
      <c r="DL242" s="77" cm="1">
        <f t="array" aca="1" ref="DL242" ca="1">IF(INDIRECT(ADDRESS($B242+1,DL$230,1,1,"Actively Infected Trend"))=0,#N/A,INDIRECT(ADDRESS($B242+1,DL$230,1,1,"Actively Infected Trend"))/R_Value)</f>
        <v>1.01010553375</v>
      </c>
      <c r="DM242" s="77" cm="1">
        <f t="array" aca="1" ref="DM242" ca="1">IF(INDIRECT(ADDRESS($B242+1,DM$230,1,1,"Actively Infected Trend"))=0,#N/A,INDIRECT(ADDRESS($B242+1,DM$230,1,1,"Actively Infected Trend"))/R_Value)</f>
        <v>0.95941171000000003</v>
      </c>
      <c r="DN242" s="77" cm="1">
        <f t="array" aca="1" ref="DN242" ca="1">IF(INDIRECT(ADDRESS($B242+1,DN$230,1,1,"Actively Infected Trend"))=0,#N/A,INDIRECT(ADDRESS($B242+1,DN$230,1,1,"Actively Infected Trend"))/R_Value)</f>
        <v>0.9629317825</v>
      </c>
      <c r="DO242" s="77" cm="1">
        <f t="array" aca="1" ref="DO242" ca="1">IF(INDIRECT(ADDRESS($B242+1,DO$230,1,1,"Actively Infected Trend"))=0,#N/A,INDIRECT(ADDRESS($B242+1,DO$230,1,1,"Actively Infected Trend"))/R_Value)</f>
        <v>1.0539129875</v>
      </c>
      <c r="DP242" s="77" cm="1">
        <f t="array" aca="1" ref="DP242" ca="1">IF(INDIRECT(ADDRESS($B242+1,DP$230,1,1,"Actively Infected Trend"))=0,#N/A,INDIRECT(ADDRESS($B242+1,DP$230,1,1,"Actively Infected Trend"))/R_Value)</f>
        <v>1.0890955687499999</v>
      </c>
      <c r="DQ242" s="77" cm="1">
        <f t="array" aca="1" ref="DQ242" ca="1">IF(INDIRECT(ADDRESS($B242+1,DQ$230,1,1,"Actively Infected Trend"))=0,#N/A,INDIRECT(ADDRESS($B242+1,DQ$230,1,1,"Actively Infected Trend"))/R_Value)</f>
        <v>1.07533322125</v>
      </c>
      <c r="DR242" s="77" cm="1">
        <f t="array" aca="1" ref="DR242" ca="1">IF(INDIRECT(ADDRESS($B242+1,DR$230,1,1,"Actively Infected Trend"))=0,#N/A,INDIRECT(ADDRESS($B242+1,DR$230,1,1,"Actively Infected Trend"))/R_Value)</f>
        <v>0.95218448875000006</v>
      </c>
      <c r="DS242" s="77" cm="1">
        <f t="array" aca="1" ref="DS242" ca="1">IF(INDIRECT(ADDRESS($B242+1,DS$230,1,1,"Actively Infected Trend"))=0,#N/A,INDIRECT(ADDRESS($B242+1,DS$230,1,1,"Actively Infected Trend"))/R_Value)</f>
        <v>0.85695675374999991</v>
      </c>
      <c r="DT242" s="77" cm="1">
        <f t="array" aca="1" ref="DT242" ca="1">IF(INDIRECT(ADDRESS($B242+1,DT$230,1,1,"Actively Infected Trend"))=0,#N/A,INDIRECT(ADDRESS($B242+1,DT$230,1,1,"Actively Infected Trend"))/R_Value)</f>
        <v>0.90717072499999996</v>
      </c>
      <c r="DU242" s="77" cm="1">
        <f t="array" aca="1" ref="DU242" ca="1">IF(INDIRECT(ADDRESS($B242+1,DU$230,1,1,"Actively Infected Trend"))=0,#N/A,INDIRECT(ADDRESS($B242+1,DU$230,1,1,"Actively Infected Trend"))/R_Value)</f>
        <v>0.93022623874999988</v>
      </c>
      <c r="DV242" s="77" cm="1">
        <f t="array" aca="1" ref="DV242" ca="1">IF(INDIRECT(ADDRESS($B242+1,DV$230,1,1,"Actively Infected Trend"))=0,#N/A,INDIRECT(ADDRESS($B242+1,DV$230,1,1,"Actively Infected Trend"))/R_Value)</f>
        <v>0.93570524499999996</v>
      </c>
      <c r="DW242" s="77" cm="1">
        <f t="array" aca="1" ref="DW242" ca="1">IF(INDIRECT(ADDRESS($B242+1,DW$230,1,1,"Actively Infected Trend"))=0,#N/A,INDIRECT(ADDRESS($B242+1,DW$230,1,1,"Actively Infected Trend"))/R_Value)</f>
        <v>0.93877881874999991</v>
      </c>
      <c r="DX242" s="77" cm="1">
        <f t="array" aca="1" ref="DX242" ca="1">IF(INDIRECT(ADDRESS($B242+1,DX$230,1,1,"Actively Infected Trend"))=0,#N/A,INDIRECT(ADDRESS($B242+1,DX$230,1,1,"Actively Infected Trend"))/R_Value)</f>
        <v>0.90563321124999985</v>
      </c>
      <c r="DY242" s="77" cm="1">
        <f t="array" aca="1" ref="DY242" ca="1">IF(INDIRECT(ADDRESS($B242+1,DY$230,1,1,"Actively Infected Trend"))=0,#N/A,INDIRECT(ADDRESS($B242+1,DY$230,1,1,"Actively Infected Trend"))/R_Value)</f>
        <v>0.85221547249999996</v>
      </c>
      <c r="DZ242" s="77" cm="1">
        <f t="array" aca="1" ref="DZ242" ca="1">IF(INDIRECT(ADDRESS($B242+1,DZ$230,1,1,"Actively Infected Trend"))=0,#N/A,INDIRECT(ADDRESS($B242+1,DZ$230,1,1,"Actively Infected Trend"))/R_Value)</f>
        <v>0.81917676124999994</v>
      </c>
      <c r="EA242" s="77" cm="1">
        <f t="array" aca="1" ref="EA242" ca="1">IF(INDIRECT(ADDRESS($B242+1,EA$230,1,1,"Actively Infected Trend"))=0,#N/A,INDIRECT(ADDRESS($B242+1,EA$230,1,1,"Actively Infected Trend"))/R_Value)</f>
        <v>0.77109011375000003</v>
      </c>
      <c r="EB242" s="77" cm="1">
        <f t="array" aca="1" ref="EB242" ca="1">IF(INDIRECT(ADDRESS($B242+1,EB$230,1,1,"Actively Infected Trend"))=0,#N/A,INDIRECT(ADDRESS($B242+1,EB$230,1,1,"Actively Infected Trend"))/R_Value)</f>
        <v>0.72416817749999995</v>
      </c>
      <c r="EC242" s="77" cm="1">
        <f t="array" aca="1" ref="EC242" ca="1">IF(INDIRECT(ADDRESS($B242+1,EC$230,1,1,"Actively Infected Trend"))=0,#N/A,INDIRECT(ADDRESS($B242+1,EC$230,1,1,"Actively Infected Trend"))/R_Value)</f>
        <v>0.59949321750000006</v>
      </c>
      <c r="ED242" s="77" cm="1">
        <f t="array" aca="1" ref="ED242" ca="1">IF(INDIRECT(ADDRESS($B242+1,ED$230,1,1,"Actively Infected Trend"))=0,#N/A,INDIRECT(ADDRESS($B242+1,ED$230,1,1,"Actively Infected Trend"))/R_Value)</f>
        <v>0.57080827125</v>
      </c>
      <c r="EE242" s="77" cm="1">
        <f t="array" aca="1" ref="EE242" ca="1">IF(INDIRECT(ADDRESS($B242+1,EE$230,1,1,"Actively Infected Trend"))=0,#N/A,INDIRECT(ADDRESS($B242+1,EE$230,1,1,"Actively Infected Trend"))/R_Value)</f>
        <v>0.60734105625000001</v>
      </c>
      <c r="EF242" s="77" cm="1">
        <f t="array" aca="1" ref="EF242" ca="1">IF(INDIRECT(ADDRESS($B242+1,EF$230,1,1,"Actively Infected Trend"))=0,#N/A,INDIRECT(ADDRESS($B242+1,EF$230,1,1,"Actively Infected Trend"))/R_Value)</f>
        <v>0.74199987499999998</v>
      </c>
      <c r="EG242" s="77" cm="1">
        <f t="array" aca="1" ref="EG242" ca="1">IF(INDIRECT(ADDRESS($B242+1,EG$230,1,1,"Actively Infected Trend"))=0,#N/A,INDIRECT(ADDRESS($B242+1,EG$230,1,1,"Actively Infected Trend"))/R_Value)</f>
        <v>0.84341892249999995</v>
      </c>
      <c r="EH242" s="77" cm="1">
        <f t="array" aca="1" ref="EH242" ca="1">IF(INDIRECT(ADDRESS($B242+1,EH$230,1,1,"Actively Infected Trend"))=0,#N/A,INDIRECT(ADDRESS($B242+1,EH$230,1,1,"Actively Infected Trend"))/R_Value)</f>
        <v>0.82972569375000005</v>
      </c>
      <c r="EI242" s="77" cm="1">
        <f t="array" aca="1" ref="EI242" ca="1">IF(INDIRECT(ADDRESS($B242+1,EI$230,1,1,"Actively Infected Trend"))=0,#N/A,INDIRECT(ADDRESS($B242+1,EI$230,1,1,"Actively Infected Trend"))/R_Value)</f>
        <v>0.77491192124999997</v>
      </c>
      <c r="EJ242" s="77" cm="1">
        <f t="array" aca="1" ref="EJ242" ca="1">IF(INDIRECT(ADDRESS($B242+1,EJ$230,1,1,"Actively Infected Trend"))=0,#N/A,INDIRECT(ADDRESS($B242+1,EJ$230,1,1,"Actively Infected Trend"))/R_Value)</f>
        <v>0.60206681374999993</v>
      </c>
      <c r="EK242" s="77" cm="1">
        <f t="array" aca="1" ref="EK242" ca="1">IF(INDIRECT(ADDRESS($B242+1,EK$230,1,1,"Actively Infected Trend"))=0,#N/A,INDIRECT(ADDRESS($B242+1,EK$230,1,1,"Actively Infected Trend"))/R_Value)</f>
        <v>0.52900733</v>
      </c>
      <c r="EL242" s="77" cm="1">
        <f t="array" aca="1" ref="EL242" ca="1">IF(INDIRECT(ADDRESS($B242+1,EL$230,1,1,"Actively Infected Trend"))=0,#N/A,INDIRECT(ADDRESS($B242+1,EL$230,1,1,"Actively Infected Trend"))/R_Value)</f>
        <v>0.52382989624999998</v>
      </c>
      <c r="EM242" s="77" cm="1">
        <f t="array" aca="1" ref="EM242" ca="1">IF(INDIRECT(ADDRESS($B242+1,EM$230,1,1,"Actively Infected Trend"))=0,#N/A,INDIRECT(ADDRESS($B242+1,EM$230,1,1,"Actively Infected Trend"))/R_Value)</f>
        <v>0.64898599125</v>
      </c>
      <c r="EN242" s="77" cm="1">
        <f t="array" aca="1" ref="EN242" ca="1">IF(INDIRECT(ADDRESS($B242+1,EN$230,1,1,"Actively Infected Trend"))=0,#N/A,INDIRECT(ADDRESS($B242+1,EN$230,1,1,"Actively Infected Trend"))/R_Value)</f>
        <v>0.78234990249999992</v>
      </c>
      <c r="EO242" s="77" cm="1">
        <f t="array" aca="1" ref="EO242" ca="1">IF(INDIRECT(ADDRESS($B242+1,EO$230,1,1,"Actively Infected Trend"))=0,#N/A,INDIRECT(ADDRESS($B242+1,EO$230,1,1,"Actively Infected Trend"))/R_Value)</f>
        <v>0.75593735750000002</v>
      </c>
      <c r="EP242" s="77" cm="1">
        <f t="array" aca="1" ref="EP242" ca="1">IF(INDIRECT(ADDRESS($B242+1,EP$230,1,1,"Actively Infected Trend"))=0,#N/A,INDIRECT(ADDRESS($B242+1,EP$230,1,1,"Actively Infected Trend"))/R_Value)</f>
        <v>0.70518807375000003</v>
      </c>
      <c r="EQ242" s="77" t="e" cm="1">
        <f t="array" aca="1" ref="EQ242" ca="1">IF(INDIRECT(ADDRESS($B242+1,EQ$230,1,1,"Actively Infected Trend"))=0,#N/A,INDIRECT(ADDRESS($B242+1,EQ$230,1,1,"Actively Infected Trend"))/R_Value)</f>
        <v>#N/A</v>
      </c>
      <c r="ER242" s="77" t="e" cm="1">
        <f t="array" aca="1" ref="ER242" ca="1">IF(INDIRECT(ADDRESS($B242+1,ER$230,1,1,"Actively Infected Trend"))=0,#N/A,INDIRECT(ADDRESS($B242+1,ER$230,1,1,"Actively Infected Trend"))/R_Value)</f>
        <v>#N/A</v>
      </c>
      <c r="ES242" s="77" t="e" cm="1">
        <f t="array" aca="1" ref="ES242" ca="1">IF(INDIRECT(ADDRESS($B242+1,ES$230,1,1,"Actively Infected Trend"))=0,#N/A,INDIRECT(ADDRESS($B242+1,ES$230,1,1,"Actively Infected Trend"))/R_Value)</f>
        <v>#N/A</v>
      </c>
      <c r="ET242" s="77" t="e" cm="1">
        <f t="array" aca="1" ref="ET242" ca="1">IF(INDIRECT(ADDRESS($B242+1,ET$230,1,1,"Actively Infected Trend"))=0,#N/A,INDIRECT(ADDRESS($B242+1,ET$230,1,1,"Actively Infected Trend"))/R_Value)</f>
        <v>#N/A</v>
      </c>
      <c r="EU242" s="77" t="e" cm="1">
        <f t="array" aca="1" ref="EU242" ca="1">IF(INDIRECT(ADDRESS($B242+1,EU$230,1,1,"Actively Infected Trend"))=0,#N/A,INDIRECT(ADDRESS($B242+1,EU$230,1,1,"Actively Infected Trend"))/R_Value)</f>
        <v>#N/A</v>
      </c>
      <c r="EV242" s="77" t="e" cm="1">
        <f t="array" aca="1" ref="EV242" ca="1">IF(INDIRECT(ADDRESS($B242+1,EV$230,1,1,"Actively Infected Trend"))=0,#N/A,INDIRECT(ADDRESS($B242+1,EV$230,1,1,"Actively Infected Trend"))/R_Value)</f>
        <v>#N/A</v>
      </c>
      <c r="EW242" s="77" t="e" cm="1">
        <f t="array" aca="1" ref="EW242" ca="1">IF(INDIRECT(ADDRESS($B242+1,EW$230,1,1,"Actively Infected Trend"))=0,#N/A,INDIRECT(ADDRESS($B242+1,EW$230,1,1,"Actively Infected Trend"))/R_Value)</f>
        <v>#N/A</v>
      </c>
      <c r="EX242" s="77" t="e" cm="1">
        <f t="array" aca="1" ref="EX242" ca="1">IF(INDIRECT(ADDRESS($B242+1,EX$230,1,1,"Actively Infected Trend"))=0,#N/A,INDIRECT(ADDRESS($B242+1,EX$230,1,1,"Actively Infected Trend"))/R_Value)</f>
        <v>#N/A</v>
      </c>
      <c r="EY242" s="77" t="e" cm="1">
        <f t="array" aca="1" ref="EY242" ca="1">IF(INDIRECT(ADDRESS($B242+1,EY$230,1,1,"Actively Infected Trend"))=0,#N/A,INDIRECT(ADDRESS($B242+1,EY$230,1,1,"Actively Infected Trend"))/R_Value)</f>
        <v>#N/A</v>
      </c>
      <c r="EZ242" s="77" t="e" cm="1">
        <f t="array" aca="1" ref="EZ242" ca="1">IF(INDIRECT(ADDRESS($B242+1,EZ$230,1,1,"Actively Infected Trend"))=0,#N/A,INDIRECT(ADDRESS($B242+1,EZ$230,1,1,"Actively Infected Trend"))/R_Value)</f>
        <v>#N/A</v>
      </c>
      <c r="FA242" s="77" t="e" cm="1">
        <f t="array" aca="1" ref="FA242" ca="1">IF(INDIRECT(ADDRESS($B242+1,FA$230,1,1,"Actively Infected Trend"))=0,#N/A,INDIRECT(ADDRESS($B242+1,FA$230,1,1,"Actively Infected Trend"))/R_Value)</f>
        <v>#N/A</v>
      </c>
      <c r="FB242" s="77" t="e" cm="1">
        <f t="array" aca="1" ref="FB242" ca="1">IF(INDIRECT(ADDRESS($B242+1,FB$230,1,1,"Actively Infected Trend"))=0,#N/A,INDIRECT(ADDRESS($B242+1,FB$230,1,1,"Actively Infected Trend"))/R_Value)</f>
        <v>#N/A</v>
      </c>
      <c r="FC242" s="77" t="e" cm="1">
        <f t="array" aca="1" ref="FC242" ca="1">IF(INDIRECT(ADDRESS($B242+1,FC$230,1,1,"Actively Infected Trend"))=0,#N/A,INDIRECT(ADDRESS($B242+1,FC$230,1,1,"Actively Infected Trend"))/R_Value)</f>
        <v>#N/A</v>
      </c>
      <c r="FD242" s="77" t="e" cm="1">
        <f t="array" aca="1" ref="FD242" ca="1">IF(INDIRECT(ADDRESS($B242+1,FD$230,1,1,"Actively Infected Trend"))=0,#N/A,INDIRECT(ADDRESS($B242+1,FD$230,1,1,"Actively Infected Trend"))/R_Value)</f>
        <v>#N/A</v>
      </c>
      <c r="FE242" s="77" t="e" cm="1">
        <f t="array" aca="1" ref="FE242" ca="1">IF(INDIRECT(ADDRESS($B242+1,FE$230,1,1,"Actively Infected Trend"))=0,#N/A,INDIRECT(ADDRESS($B242+1,FE$230,1,1,"Actively Infected Trend"))/R_Value)</f>
        <v>#N/A</v>
      </c>
      <c r="FF242" s="77" t="e" cm="1">
        <f t="array" aca="1" ref="FF242" ca="1">IF(INDIRECT(ADDRESS($B242+1,FF$230,1,1,"Actively Infected Trend"))=0,#N/A,INDIRECT(ADDRESS($B242+1,FF$230,1,1,"Actively Infected Trend"))/R_Value)</f>
        <v>#N/A</v>
      </c>
    </row>
    <row r="243" spans="2:162" x14ac:dyDescent="0.25">
      <c r="B243">
        <f t="shared" si="845"/>
        <v>12</v>
      </c>
      <c r="C243" t="str" cm="1">
        <f t="array" aca="1" ref="C243" ca="1">INDIRECT(ADDRESS($B243+1,1,1,1,"Actively Infected Trend"))</f>
        <v>US District of Columbia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t="e" cm="1">
        <f t="array" aca="1" ref="BH243" ca="1">IF(INDIRECT(ADDRESS($B243+1,BH$230,1,1,"Actively Infected Trend"))=0,#N/A,INDIRECT(ADDRESS($B243+1,BH$230,1,1,"Actively Infected Trend"))/R_Value)</f>
        <v>#N/A</v>
      </c>
      <c r="BI243" s="77" cm="1">
        <f t="array" aca="1" ref="BI243" ca="1">IF(INDIRECT(ADDRESS($B243+1,BI$230,1,1,"Actively Infected Trend"))=0,#N/A,INDIRECT(ADDRESS($B243+1,BI$230,1,1,"Actively Infected Trend"))/R_Value)</f>
        <v>2.2607660787500001</v>
      </c>
      <c r="BJ243" s="77" cm="1">
        <f t="array" aca="1" ref="BJ243" ca="1">IF(INDIRECT(ADDRESS($B243+1,BJ$230,1,1,"Actively Infected Trend"))=0,#N/A,INDIRECT(ADDRESS($B243+1,BJ$230,1,1,"Actively Infected Trend"))/R_Value)</f>
        <v>2.7070385624999997</v>
      </c>
      <c r="BK243" s="77" cm="1">
        <f t="array" aca="1" ref="BK243" ca="1">IF(INDIRECT(ADDRESS($B243+1,BK$230,1,1,"Actively Infected Trend"))=0,#N/A,INDIRECT(ADDRESS($B243+1,BK$230,1,1,"Actively Infected Trend"))/R_Value)</f>
        <v>4.0073669499999998</v>
      </c>
      <c r="BL243" s="77" cm="1">
        <f t="array" aca="1" ref="BL243" ca="1">IF(INDIRECT(ADDRESS($B243+1,BL$230,1,1,"Actively Infected Trend"))=0,#N/A,INDIRECT(ADDRESS($B243+1,BL$230,1,1,"Actively Infected Trend"))/R_Value)</f>
        <v>4.5326919887499999</v>
      </c>
      <c r="BM243" s="77" cm="1">
        <f t="array" aca="1" ref="BM243" ca="1">IF(INDIRECT(ADDRESS($B243+1,BM$230,1,1,"Actively Infected Trend"))=0,#N/A,INDIRECT(ADDRESS($B243+1,BM$230,1,1,"Actively Infected Trend"))/R_Value)</f>
        <v>4.662273785</v>
      </c>
      <c r="BN243" s="77" cm="1">
        <f t="array" aca="1" ref="BN243" ca="1">IF(INDIRECT(ADDRESS($B243+1,BN$230,1,1,"Actively Infected Trend"))=0,#N/A,INDIRECT(ADDRESS($B243+1,BN$230,1,1,"Actively Infected Trend"))/R_Value)</f>
        <v>4.2431853749999995</v>
      </c>
      <c r="BO243" s="77" cm="1">
        <f t="array" aca="1" ref="BO243" ca="1">IF(INDIRECT(ADDRESS($B243+1,BO$230,1,1,"Actively Infected Trend"))=0,#N/A,INDIRECT(ADDRESS($B243+1,BO$230,1,1,"Actively Infected Trend"))/R_Value)</f>
        <v>3.32242636875</v>
      </c>
      <c r="BP243" s="77" cm="1">
        <f t="array" aca="1" ref="BP243" ca="1">IF(INDIRECT(ADDRESS($B243+1,BP$230,1,1,"Actively Infected Trend"))=0,#N/A,INDIRECT(ADDRESS($B243+1,BP$230,1,1,"Actively Infected Trend"))/R_Value)</f>
        <v>3.0720904</v>
      </c>
      <c r="BQ243" s="77" cm="1">
        <f t="array" aca="1" ref="BQ243" ca="1">IF(INDIRECT(ADDRESS($B243+1,BQ$230,1,1,"Actively Infected Trend"))=0,#N/A,INDIRECT(ADDRESS($B243+1,BQ$230,1,1,"Actively Infected Trend"))/R_Value)</f>
        <v>2.9183291962499998</v>
      </c>
      <c r="BR243" s="77" cm="1">
        <f t="array" aca="1" ref="BR243" ca="1">IF(INDIRECT(ADDRESS($B243+1,BR$230,1,1,"Actively Infected Trend"))=0,#N/A,INDIRECT(ADDRESS($B243+1,BR$230,1,1,"Actively Infected Trend"))/R_Value)</f>
        <v>3.0998179687499996</v>
      </c>
      <c r="BS243" s="77" cm="1">
        <f t="array" aca="1" ref="BS243" ca="1">IF(INDIRECT(ADDRESS($B243+1,BS$230,1,1,"Actively Infected Trend"))=0,#N/A,INDIRECT(ADDRESS($B243+1,BS$230,1,1,"Actively Infected Trend"))/R_Value)</f>
        <v>3.0068066137499998</v>
      </c>
      <c r="BT243" s="77" cm="1">
        <f t="array" aca="1" ref="BT243" ca="1">IF(INDIRECT(ADDRESS($B243+1,BT$230,1,1,"Actively Infected Trend"))=0,#N/A,INDIRECT(ADDRESS($B243+1,BT$230,1,1,"Actively Infected Trend"))/R_Value)</f>
        <v>2.6613295575000002</v>
      </c>
      <c r="BU243" s="77" cm="1">
        <f t="array" aca="1" ref="BU243" ca="1">IF(INDIRECT(ADDRESS($B243+1,BU$230,1,1,"Actively Infected Trend"))=0,#N/A,INDIRECT(ADDRESS($B243+1,BU$230,1,1,"Actively Infected Trend"))/R_Value)</f>
        <v>2.2723714674999997</v>
      </c>
      <c r="BV243" s="77" cm="1">
        <f t="array" aca="1" ref="BV243" ca="1">IF(INDIRECT(ADDRESS($B243+1,BV$230,1,1,"Actively Infected Trend"))=0,#N/A,INDIRECT(ADDRESS($B243+1,BV$230,1,1,"Actively Infected Trend"))/R_Value)</f>
        <v>2.1082437199999999</v>
      </c>
      <c r="BW243" s="77" cm="1">
        <f t="array" aca="1" ref="BW243" ca="1">IF(INDIRECT(ADDRESS($B243+1,BW$230,1,1,"Actively Infected Trend"))=0,#N/A,INDIRECT(ADDRESS($B243+1,BW$230,1,1,"Actively Infected Trend"))/R_Value)</f>
        <v>2.18983465125</v>
      </c>
      <c r="BX243" s="77" cm="1">
        <f t="array" aca="1" ref="BX243" ca="1">IF(INDIRECT(ADDRESS($B243+1,BX$230,1,1,"Actively Infected Trend"))=0,#N/A,INDIRECT(ADDRESS($B243+1,BX$230,1,1,"Actively Infected Trend"))/R_Value)</f>
        <v>2.3123063275</v>
      </c>
      <c r="BY243" s="77" cm="1">
        <f t="array" aca="1" ref="BY243" ca="1">IF(INDIRECT(ADDRESS($B243+1,BY$230,1,1,"Actively Infected Trend"))=0,#N/A,INDIRECT(ADDRESS($B243+1,BY$230,1,1,"Actively Infected Trend"))/R_Value)</f>
        <v>2.4144851512500001</v>
      </c>
      <c r="BZ243" s="77" cm="1">
        <f t="array" aca="1" ref="BZ243" ca="1">IF(INDIRECT(ADDRESS($B243+1,BZ$230,1,1,"Actively Infected Trend"))=0,#N/A,INDIRECT(ADDRESS($B243+1,BZ$230,1,1,"Actively Infected Trend"))/R_Value)</f>
        <v>2.3097507287500001</v>
      </c>
      <c r="CA243" s="77" cm="1">
        <f t="array" aca="1" ref="CA243" ca="1">IF(INDIRECT(ADDRESS($B243+1,CA$230,1,1,"Actively Infected Trend"))=0,#N/A,INDIRECT(ADDRESS($B243+1,CA$230,1,1,"Actively Infected Trend"))/R_Value)</f>
        <v>2.1781324574999998</v>
      </c>
      <c r="CB243" s="77" cm="1">
        <f t="array" aca="1" ref="CB243" ca="1">IF(INDIRECT(ADDRESS($B243+1,CB$230,1,1,"Actively Infected Trend"))=0,#N/A,INDIRECT(ADDRESS($B243+1,CB$230,1,1,"Actively Infected Trend"))/R_Value)</f>
        <v>2.0490938724999999</v>
      </c>
      <c r="CC243" s="77" cm="1">
        <f t="array" aca="1" ref="CC243" ca="1">IF(INDIRECT(ADDRESS($B243+1,CC$230,1,1,"Actively Infected Trend"))=0,#N/A,INDIRECT(ADDRESS($B243+1,CC$230,1,1,"Actively Infected Trend"))/R_Value)</f>
        <v>1.89501445125</v>
      </c>
      <c r="CD243" s="77" cm="1">
        <f t="array" aca="1" ref="CD243" ca="1">IF(INDIRECT(ADDRESS($B243+1,CD$230,1,1,"Actively Infected Trend"))=0,#N/A,INDIRECT(ADDRESS($B243+1,CD$230,1,1,"Actively Infected Trend"))/R_Value)</f>
        <v>1.8382862400000002</v>
      </c>
      <c r="CE243" s="77" cm="1">
        <f t="array" aca="1" ref="CE243" ca="1">IF(INDIRECT(ADDRESS($B243+1,CE$230,1,1,"Actively Infected Trend"))=0,#N/A,INDIRECT(ADDRESS($B243+1,CE$230,1,1,"Actively Infected Trend"))/R_Value)</f>
        <v>1.7614338725000001</v>
      </c>
      <c r="CF243" s="77" cm="1">
        <f t="array" aca="1" ref="CF243" ca="1">IF(INDIRECT(ADDRESS($B243+1,CF$230,1,1,"Actively Infected Trend"))=0,#N/A,INDIRECT(ADDRESS($B243+1,CF$230,1,1,"Actively Infected Trend"))/R_Value)</f>
        <v>1.7047869562500002</v>
      </c>
      <c r="CG243" s="77" cm="1">
        <f t="array" aca="1" ref="CG243" ca="1">IF(INDIRECT(ADDRESS($B243+1,CG$230,1,1,"Actively Infected Trend"))=0,#N/A,INDIRECT(ADDRESS($B243+1,CG$230,1,1,"Actively Infected Trend"))/R_Value)</f>
        <v>1.61023421</v>
      </c>
      <c r="CH243" s="77" cm="1">
        <f t="array" aca="1" ref="CH243" ca="1">IF(INDIRECT(ADDRESS($B243+1,CH$230,1,1,"Actively Infected Trend"))=0,#N/A,INDIRECT(ADDRESS($B243+1,CH$230,1,1,"Actively Infected Trend"))/R_Value)</f>
        <v>1.3935835237499998</v>
      </c>
      <c r="CI243" s="77" cm="1">
        <f t="array" aca="1" ref="CI243" ca="1">IF(INDIRECT(ADDRESS($B243+1,CI$230,1,1,"Actively Infected Trend"))=0,#N/A,INDIRECT(ADDRESS($B243+1,CI$230,1,1,"Actively Infected Trend"))/R_Value)</f>
        <v>1.2049478087499998</v>
      </c>
      <c r="CJ243" s="77" cm="1">
        <f t="array" aca="1" ref="CJ243" ca="1">IF(INDIRECT(ADDRESS($B243+1,CJ$230,1,1,"Actively Infected Trend"))=0,#N/A,INDIRECT(ADDRESS($B243+1,CJ$230,1,1,"Actively Infected Trend"))/R_Value)</f>
        <v>1.0259344749999999</v>
      </c>
      <c r="CK243" s="77" cm="1">
        <f t="array" aca="1" ref="CK243" ca="1">IF(INDIRECT(ADDRESS($B243+1,CK$230,1,1,"Actively Infected Trend"))=0,#N/A,INDIRECT(ADDRESS($B243+1,CK$230,1,1,"Actively Infected Trend"))/R_Value)</f>
        <v>0.98435513624999993</v>
      </c>
      <c r="CL243" s="77" cm="1">
        <f t="array" aca="1" ref="CL243" ca="1">IF(INDIRECT(ADDRESS($B243+1,CL$230,1,1,"Actively Infected Trend"))=0,#N/A,INDIRECT(ADDRESS($B243+1,CL$230,1,1,"Actively Infected Trend"))/R_Value)</f>
        <v>0.96806698499999999</v>
      </c>
      <c r="CM243" s="77" cm="1">
        <f t="array" aca="1" ref="CM243" ca="1">IF(INDIRECT(ADDRESS($B243+1,CM$230,1,1,"Actively Infected Trend"))=0,#N/A,INDIRECT(ADDRESS($B243+1,CM$230,1,1,"Actively Infected Trend"))/R_Value)</f>
        <v>1.04176988625</v>
      </c>
      <c r="CN243" s="77" cm="1">
        <f t="array" aca="1" ref="CN243" ca="1">IF(INDIRECT(ADDRESS($B243+1,CN$230,1,1,"Actively Infected Trend"))=0,#N/A,INDIRECT(ADDRESS($B243+1,CN$230,1,1,"Actively Infected Trend"))/R_Value)</f>
        <v>1.1728102499999999</v>
      </c>
      <c r="CO243" s="77" cm="1">
        <f t="array" aca="1" ref="CO243" ca="1">IF(INDIRECT(ADDRESS($B243+1,CO$230,1,1,"Actively Infected Trend"))=0,#N/A,INDIRECT(ADDRESS($B243+1,CO$230,1,1,"Actively Infected Trend"))/R_Value)</f>
        <v>1.229177145</v>
      </c>
      <c r="CP243" s="77" cm="1">
        <f t="array" aca="1" ref="CP243" ca="1">IF(INDIRECT(ADDRESS($B243+1,CP$230,1,1,"Actively Infected Trend"))=0,#N/A,INDIRECT(ADDRESS($B243+1,CP$230,1,1,"Actively Infected Trend"))/R_Value)</f>
        <v>1.229604865</v>
      </c>
      <c r="CQ243" s="77" cm="1">
        <f t="array" aca="1" ref="CQ243" ca="1">IF(INDIRECT(ADDRESS($B243+1,CQ$230,1,1,"Actively Infected Trend"))=0,#N/A,INDIRECT(ADDRESS($B243+1,CQ$230,1,1,"Actively Infected Trend"))/R_Value)</f>
        <v>1.20158667625</v>
      </c>
      <c r="CR243" s="77" cm="1">
        <f t="array" aca="1" ref="CR243" ca="1">IF(INDIRECT(ADDRESS($B243+1,CR$230,1,1,"Actively Infected Trend"))=0,#N/A,INDIRECT(ADDRESS($B243+1,CR$230,1,1,"Actively Infected Trend"))/R_Value)</f>
        <v>1.2156027975000001</v>
      </c>
      <c r="CS243" s="77" cm="1">
        <f t="array" aca="1" ref="CS243" ca="1">IF(INDIRECT(ADDRESS($B243+1,CS$230,1,1,"Actively Infected Trend"))=0,#N/A,INDIRECT(ADDRESS($B243+1,CS$230,1,1,"Actively Infected Trend"))/R_Value)</f>
        <v>1.1552924225000001</v>
      </c>
      <c r="CT243" s="77" cm="1">
        <f t="array" aca="1" ref="CT243" ca="1">IF(INDIRECT(ADDRESS($B243+1,CT$230,1,1,"Actively Infected Trend"))=0,#N/A,INDIRECT(ADDRESS($B243+1,CT$230,1,1,"Actively Infected Trend"))/R_Value)</f>
        <v>1.1204660424999999</v>
      </c>
      <c r="CU243" s="77" cm="1">
        <f t="array" aca="1" ref="CU243" ca="1">IF(INDIRECT(ADDRESS($B243+1,CU$230,1,1,"Actively Infected Trend"))=0,#N/A,INDIRECT(ADDRESS($B243+1,CU$230,1,1,"Actively Infected Trend"))/R_Value)</f>
        <v>1.1262925687499998</v>
      </c>
      <c r="CV243" s="77" cm="1">
        <f t="array" aca="1" ref="CV243" ca="1">IF(INDIRECT(ADDRESS($B243+1,CV$230,1,1,"Actively Infected Trend"))=0,#N/A,INDIRECT(ADDRESS($B243+1,CV$230,1,1,"Actively Infected Trend"))/R_Value)</f>
        <v>1.1335872137499998</v>
      </c>
      <c r="CW243" s="77" cm="1">
        <f t="array" aca="1" ref="CW243" ca="1">IF(INDIRECT(ADDRESS($B243+1,CW$230,1,1,"Actively Infected Trend"))=0,#N/A,INDIRECT(ADDRESS($B243+1,CW$230,1,1,"Actively Infected Trend"))/R_Value)</f>
        <v>1.0767246075000001</v>
      </c>
      <c r="CX243" s="77" cm="1">
        <f t="array" aca="1" ref="CX243" ca="1">IF(INDIRECT(ADDRESS($B243+1,CX$230,1,1,"Actively Infected Trend"))=0,#N/A,INDIRECT(ADDRESS($B243+1,CX$230,1,1,"Actively Infected Trend"))/R_Value)</f>
        <v>0.98442005124999998</v>
      </c>
      <c r="CY243" s="77" cm="1">
        <f t="array" aca="1" ref="CY243" ca="1">IF(INDIRECT(ADDRESS($B243+1,CY$230,1,1,"Actively Infected Trend"))=0,#N/A,INDIRECT(ADDRESS($B243+1,CY$230,1,1,"Actively Infected Trend"))/R_Value)</f>
        <v>0.85010796124999999</v>
      </c>
      <c r="CZ243" s="77" cm="1">
        <f t="array" aca="1" ref="CZ243" ca="1">IF(INDIRECT(ADDRESS($B243+1,CZ$230,1,1,"Actively Infected Trend"))=0,#N/A,INDIRECT(ADDRESS($B243+1,CZ$230,1,1,"Actively Infected Trend"))/R_Value)</f>
        <v>0.80231158499999999</v>
      </c>
      <c r="DA243" s="77" cm="1">
        <f t="array" aca="1" ref="DA243" ca="1">IF(INDIRECT(ADDRESS($B243+1,DA$230,1,1,"Actively Infected Trend"))=0,#N/A,INDIRECT(ADDRESS($B243+1,DA$230,1,1,"Actively Infected Trend"))/R_Value)</f>
        <v>0.91736311500000001</v>
      </c>
      <c r="DB243" s="77" cm="1">
        <f t="array" aca="1" ref="DB243" ca="1">IF(INDIRECT(ADDRESS($B243+1,DB$230,1,1,"Actively Infected Trend"))=0,#N/A,INDIRECT(ADDRESS($B243+1,DB$230,1,1,"Actively Infected Trend"))/R_Value)</f>
        <v>1.15697689625</v>
      </c>
      <c r="DC243" s="77" cm="1">
        <f t="array" aca="1" ref="DC243" ca="1">IF(INDIRECT(ADDRESS($B243+1,DC$230,1,1,"Actively Infected Trend"))=0,#N/A,INDIRECT(ADDRESS($B243+1,DC$230,1,1,"Actively Infected Trend"))/R_Value)</f>
        <v>1.3565992737499999</v>
      </c>
      <c r="DD243" s="77" cm="1">
        <f t="array" aca="1" ref="DD243" ca="1">IF(INDIRECT(ADDRESS($B243+1,DD$230,1,1,"Actively Infected Trend"))=0,#N/A,INDIRECT(ADDRESS($B243+1,DD$230,1,1,"Actively Infected Trend"))/R_Value)</f>
        <v>1.38170325625</v>
      </c>
      <c r="DE243" s="77" cm="1">
        <f t="array" aca="1" ref="DE243" ca="1">IF(INDIRECT(ADDRESS($B243+1,DE$230,1,1,"Actively Infected Trend"))=0,#N/A,INDIRECT(ADDRESS($B243+1,DE$230,1,1,"Actively Infected Trend"))/R_Value)</f>
        <v>1.29662018125</v>
      </c>
      <c r="DF243" s="77" cm="1">
        <f t="array" aca="1" ref="DF243" ca="1">IF(INDIRECT(ADDRESS($B243+1,DF$230,1,1,"Actively Infected Trend"))=0,#N/A,INDIRECT(ADDRESS($B243+1,DF$230,1,1,"Actively Infected Trend"))/R_Value)</f>
        <v>1.1298304287500001</v>
      </c>
      <c r="DG243" s="77" cm="1">
        <f t="array" aca="1" ref="DG243" ca="1">IF(INDIRECT(ADDRESS($B243+1,DG$230,1,1,"Actively Infected Trend"))=0,#N/A,INDIRECT(ADDRESS($B243+1,DG$230,1,1,"Actively Infected Trend"))/R_Value)</f>
        <v>0.9973899275</v>
      </c>
      <c r="DH243" s="77" cm="1">
        <f t="array" aca="1" ref="DH243" ca="1">IF(INDIRECT(ADDRESS($B243+1,DH$230,1,1,"Actively Infected Trend"))=0,#N/A,INDIRECT(ADDRESS($B243+1,DH$230,1,1,"Actively Infected Trend"))/R_Value)</f>
        <v>1.00422502</v>
      </c>
      <c r="DI243" s="77" cm="1">
        <f t="array" aca="1" ref="DI243" ca="1">IF(INDIRECT(ADDRESS($B243+1,DI$230,1,1,"Actively Infected Trend"))=0,#N/A,INDIRECT(ADDRESS($B243+1,DI$230,1,1,"Actively Infected Trend"))/R_Value)</f>
        <v>1.04578536</v>
      </c>
      <c r="DJ243" s="77" cm="1">
        <f t="array" aca="1" ref="DJ243" ca="1">IF(INDIRECT(ADDRESS($B243+1,DJ$230,1,1,"Actively Infected Trend"))=0,#N/A,INDIRECT(ADDRESS($B243+1,DJ$230,1,1,"Actively Infected Trend"))/R_Value)</f>
        <v>1.1135025675000001</v>
      </c>
      <c r="DK243" s="77" cm="1">
        <f t="array" aca="1" ref="DK243" ca="1">IF(INDIRECT(ADDRESS($B243+1,DK$230,1,1,"Actively Infected Trend"))=0,#N/A,INDIRECT(ADDRESS($B243+1,DK$230,1,1,"Actively Infected Trend"))/R_Value)</f>
        <v>1.075968365</v>
      </c>
      <c r="DL243" s="77" cm="1">
        <f t="array" aca="1" ref="DL243" ca="1">IF(INDIRECT(ADDRESS($B243+1,DL$230,1,1,"Actively Infected Trend"))=0,#N/A,INDIRECT(ADDRESS($B243+1,DL$230,1,1,"Actively Infected Trend"))/R_Value)</f>
        <v>0.97477362749999996</v>
      </c>
      <c r="DM243" s="77" cm="1">
        <f t="array" aca="1" ref="DM243" ca="1">IF(INDIRECT(ADDRESS($B243+1,DM$230,1,1,"Actively Infected Trend"))=0,#N/A,INDIRECT(ADDRESS($B243+1,DM$230,1,1,"Actively Infected Trend"))/R_Value)</f>
        <v>0.81727783874999993</v>
      </c>
      <c r="DN243" s="77" cm="1">
        <f t="array" aca="1" ref="DN243" ca="1">IF(INDIRECT(ADDRESS($B243+1,DN$230,1,1,"Actively Infected Trend"))=0,#N/A,INDIRECT(ADDRESS($B243+1,DN$230,1,1,"Actively Infected Trend"))/R_Value)</f>
        <v>0.70945011250000001</v>
      </c>
      <c r="DO243" s="77" cm="1">
        <f t="array" aca="1" ref="DO243" ca="1">IF(INDIRECT(ADDRESS($B243+1,DO$230,1,1,"Actively Infected Trend"))=0,#N/A,INDIRECT(ADDRESS($B243+1,DO$230,1,1,"Actively Infected Trend"))/R_Value)</f>
        <v>0.71825289375000001</v>
      </c>
      <c r="DP243" s="77" cm="1">
        <f t="array" aca="1" ref="DP243" ca="1">IF(INDIRECT(ADDRESS($B243+1,DP$230,1,1,"Actively Infected Trend"))=0,#N/A,INDIRECT(ADDRESS($B243+1,DP$230,1,1,"Actively Infected Trend"))/R_Value)</f>
        <v>0.74783514875000001</v>
      </c>
      <c r="DQ243" s="77" cm="1">
        <f t="array" aca="1" ref="DQ243" ca="1">IF(INDIRECT(ADDRESS($B243+1,DQ$230,1,1,"Actively Infected Trend"))=0,#N/A,INDIRECT(ADDRESS($B243+1,DQ$230,1,1,"Actively Infected Trend"))/R_Value)</f>
        <v>0.83186858125000007</v>
      </c>
      <c r="DR243" s="77" cm="1">
        <f t="array" aca="1" ref="DR243" ca="1">IF(INDIRECT(ADDRESS($B243+1,DR$230,1,1,"Actively Infected Trend"))=0,#N/A,INDIRECT(ADDRESS($B243+1,DR$230,1,1,"Actively Infected Trend"))/R_Value)</f>
        <v>0.864153795</v>
      </c>
      <c r="DS243" s="77" cm="1">
        <f t="array" aca="1" ref="DS243" ca="1">IF(INDIRECT(ADDRESS($B243+1,DS$230,1,1,"Actively Infected Trend"))=0,#N/A,INDIRECT(ADDRESS($B243+1,DS$230,1,1,"Actively Infected Trend"))/R_Value)</f>
        <v>0.86539141250000007</v>
      </c>
      <c r="DT243" s="77" cm="1">
        <f t="array" aca="1" ref="DT243" ca="1">IF(INDIRECT(ADDRESS($B243+1,DT$230,1,1,"Actively Infected Trend"))=0,#N/A,INDIRECT(ADDRESS($B243+1,DT$230,1,1,"Actively Infected Trend"))/R_Value)</f>
        <v>0.85361362874999991</v>
      </c>
      <c r="DU243" s="77" cm="1">
        <f t="array" aca="1" ref="DU243" ca="1">IF(INDIRECT(ADDRESS($B243+1,DU$230,1,1,"Actively Infected Trend"))=0,#N/A,INDIRECT(ADDRESS($B243+1,DU$230,1,1,"Actively Infected Trend"))/R_Value)</f>
        <v>0.91388176999999993</v>
      </c>
      <c r="DV243" s="77" cm="1">
        <f t="array" aca="1" ref="DV243" ca="1">IF(INDIRECT(ADDRESS($B243+1,DV$230,1,1,"Actively Infected Trend"))=0,#N/A,INDIRECT(ADDRESS($B243+1,DV$230,1,1,"Actively Infected Trend"))/R_Value)</f>
        <v>1.0059362299999999</v>
      </c>
      <c r="DW243" s="77" cm="1">
        <f t="array" aca="1" ref="DW243" ca="1">IF(INDIRECT(ADDRESS($B243+1,DW$230,1,1,"Actively Infected Trend"))=0,#N/A,INDIRECT(ADDRESS($B243+1,DW$230,1,1,"Actively Infected Trend"))/R_Value)</f>
        <v>1.0803629849999998</v>
      </c>
      <c r="DX243" s="77" cm="1">
        <f t="array" aca="1" ref="DX243" ca="1">IF(INDIRECT(ADDRESS($B243+1,DX$230,1,1,"Actively Infected Trend"))=0,#N/A,INDIRECT(ADDRESS($B243+1,DX$230,1,1,"Actively Infected Trend"))/R_Value)</f>
        <v>1.0303975537499999</v>
      </c>
      <c r="DY243" s="77" cm="1">
        <f t="array" aca="1" ref="DY243" ca="1">IF(INDIRECT(ADDRESS($B243+1,DY$230,1,1,"Actively Infected Trend"))=0,#N/A,INDIRECT(ADDRESS($B243+1,DY$230,1,1,"Actively Infected Trend"))/R_Value)</f>
        <v>0.9080838187500001</v>
      </c>
      <c r="DZ243" s="77" cm="1">
        <f t="array" aca="1" ref="DZ243" ca="1">IF(INDIRECT(ADDRESS($B243+1,DZ$230,1,1,"Actively Infected Trend"))=0,#N/A,INDIRECT(ADDRESS($B243+1,DZ$230,1,1,"Actively Infected Trend"))/R_Value)</f>
        <v>0.84332265999999989</v>
      </c>
      <c r="EA243" s="77" cm="1">
        <f t="array" aca="1" ref="EA243" ca="1">IF(INDIRECT(ADDRESS($B243+1,EA$230,1,1,"Actively Infected Trend"))=0,#N/A,INDIRECT(ADDRESS($B243+1,EA$230,1,1,"Actively Infected Trend"))/R_Value)</f>
        <v>0.78731253999999995</v>
      </c>
      <c r="EB243" s="77" cm="1">
        <f t="array" aca="1" ref="EB243" ca="1">IF(INDIRECT(ADDRESS($B243+1,EB$230,1,1,"Actively Infected Trend"))=0,#N/A,INDIRECT(ADDRESS($B243+1,EB$230,1,1,"Actively Infected Trend"))/R_Value)</f>
        <v>0.79031784499999991</v>
      </c>
      <c r="EC243" s="77" cm="1">
        <f t="array" aca="1" ref="EC243" ca="1">IF(INDIRECT(ADDRESS($B243+1,EC$230,1,1,"Actively Infected Trend"))=0,#N/A,INDIRECT(ADDRESS($B243+1,EC$230,1,1,"Actively Infected Trend"))/R_Value)</f>
        <v>0.74446944999999998</v>
      </c>
      <c r="ED243" s="77" cm="1">
        <f t="array" aca="1" ref="ED243" ca="1">IF(INDIRECT(ADDRESS($B243+1,ED$230,1,1,"Actively Infected Trend"))=0,#N/A,INDIRECT(ADDRESS($B243+1,ED$230,1,1,"Actively Infected Trend"))/R_Value)</f>
        <v>0.70898034624999995</v>
      </c>
      <c r="EE243" s="77" cm="1">
        <f t="array" aca="1" ref="EE243" ca="1">IF(INDIRECT(ADDRESS($B243+1,EE$230,1,1,"Actively Infected Trend"))=0,#N/A,INDIRECT(ADDRESS($B243+1,EE$230,1,1,"Actively Infected Trend"))/R_Value)</f>
        <v>0.70483289124999993</v>
      </c>
      <c r="EF243" s="77" cm="1">
        <f t="array" aca="1" ref="EF243" ca="1">IF(INDIRECT(ADDRESS($B243+1,EF$230,1,1,"Actively Infected Trend"))=0,#N/A,INDIRECT(ADDRESS($B243+1,EF$230,1,1,"Actively Infected Trend"))/R_Value)</f>
        <v>0.77697259499999993</v>
      </c>
      <c r="EG243" s="77" cm="1">
        <f t="array" aca="1" ref="EG243" ca="1">IF(INDIRECT(ADDRESS($B243+1,EG$230,1,1,"Actively Infected Trend"))=0,#N/A,INDIRECT(ADDRESS($B243+1,EG$230,1,1,"Actively Infected Trend"))/R_Value)</f>
        <v>0.81979588375000001</v>
      </c>
      <c r="EH243" s="77" cm="1">
        <f t="array" aca="1" ref="EH243" ca="1">IF(INDIRECT(ADDRESS($B243+1,EH$230,1,1,"Actively Infected Trend"))=0,#N/A,INDIRECT(ADDRESS($B243+1,EH$230,1,1,"Actively Infected Trend"))/R_Value)</f>
        <v>0.74503426750000001</v>
      </c>
      <c r="EI243" s="77" cm="1">
        <f t="array" aca="1" ref="EI243" ca="1">IF(INDIRECT(ADDRESS($B243+1,EI$230,1,1,"Actively Infected Trend"))=0,#N/A,INDIRECT(ADDRESS($B243+1,EI$230,1,1,"Actively Infected Trend"))/R_Value)</f>
        <v>0.78245411499999995</v>
      </c>
      <c r="EJ243" s="77" cm="1">
        <f t="array" aca="1" ref="EJ243" ca="1">IF(INDIRECT(ADDRESS($B243+1,EJ$230,1,1,"Actively Infected Trend"))=0,#N/A,INDIRECT(ADDRESS($B243+1,EJ$230,1,1,"Actively Infected Trend"))/R_Value)</f>
        <v>0.79046395125000002</v>
      </c>
      <c r="EK243" s="77" cm="1">
        <f t="array" aca="1" ref="EK243" ca="1">IF(INDIRECT(ADDRESS($B243+1,EK$230,1,1,"Actively Infected Trend"))=0,#N/A,INDIRECT(ADDRESS($B243+1,EK$230,1,1,"Actively Infected Trend"))/R_Value)</f>
        <v>0.86171703749999995</v>
      </c>
      <c r="EL243" s="77" cm="1">
        <f t="array" aca="1" ref="EL243" ca="1">IF(INDIRECT(ADDRESS($B243+1,EL$230,1,1,"Actively Infected Trend"))=0,#N/A,INDIRECT(ADDRESS($B243+1,EL$230,1,1,"Actively Infected Trend"))/R_Value)</f>
        <v>0.90442212000000011</v>
      </c>
      <c r="EM243" s="77" cm="1">
        <f t="array" aca="1" ref="EM243" ca="1">IF(INDIRECT(ADDRESS($B243+1,EM$230,1,1,"Actively Infected Trend"))=0,#N/A,INDIRECT(ADDRESS($B243+1,EM$230,1,1,"Actively Infected Trend"))/R_Value)</f>
        <v>0.89108924999999994</v>
      </c>
      <c r="EN243" s="77" cm="1">
        <f t="array" aca="1" ref="EN243" ca="1">IF(INDIRECT(ADDRESS($B243+1,EN$230,1,1,"Actively Infected Trend"))=0,#N/A,INDIRECT(ADDRESS($B243+1,EN$230,1,1,"Actively Infected Trend"))/R_Value)</f>
        <v>0.80760084624999995</v>
      </c>
      <c r="EO243" s="77" cm="1">
        <f t="array" aca="1" ref="EO243" ca="1">IF(INDIRECT(ADDRESS($B243+1,EO$230,1,1,"Actively Infected Trend"))=0,#N/A,INDIRECT(ADDRESS($B243+1,EO$230,1,1,"Actively Infected Trend"))/R_Value)</f>
        <v>0.76717853125000002</v>
      </c>
      <c r="EP243" s="77" cm="1">
        <f t="array" aca="1" ref="EP243" ca="1">IF(INDIRECT(ADDRESS($B243+1,EP$230,1,1,"Actively Infected Trend"))=0,#N/A,INDIRECT(ADDRESS($B243+1,EP$230,1,1,"Actively Infected Trend"))/R_Value)</f>
        <v>0.77772809374999996</v>
      </c>
      <c r="EQ243" s="77" t="e" cm="1">
        <f t="array" aca="1" ref="EQ243" ca="1">IF(INDIRECT(ADDRESS($B243+1,EQ$230,1,1,"Actively Infected Trend"))=0,#N/A,INDIRECT(ADDRESS($B243+1,EQ$230,1,1,"Actively Infected Trend"))/R_Value)</f>
        <v>#N/A</v>
      </c>
      <c r="ER243" s="77" t="e" cm="1">
        <f t="array" aca="1" ref="ER243" ca="1">IF(INDIRECT(ADDRESS($B243+1,ER$230,1,1,"Actively Infected Trend"))=0,#N/A,INDIRECT(ADDRESS($B243+1,ER$230,1,1,"Actively Infected Trend"))/R_Value)</f>
        <v>#N/A</v>
      </c>
      <c r="ES243" s="77" t="e" cm="1">
        <f t="array" aca="1" ref="ES243" ca="1">IF(INDIRECT(ADDRESS($B243+1,ES$230,1,1,"Actively Infected Trend"))=0,#N/A,INDIRECT(ADDRESS($B243+1,ES$230,1,1,"Actively Infected Trend"))/R_Value)</f>
        <v>#N/A</v>
      </c>
      <c r="ET243" s="77" t="e" cm="1">
        <f t="array" aca="1" ref="ET243" ca="1">IF(INDIRECT(ADDRESS($B243+1,ET$230,1,1,"Actively Infected Trend"))=0,#N/A,INDIRECT(ADDRESS($B243+1,ET$230,1,1,"Actively Infected Trend"))/R_Value)</f>
        <v>#N/A</v>
      </c>
      <c r="EU243" s="77" t="e" cm="1">
        <f t="array" aca="1" ref="EU243" ca="1">IF(INDIRECT(ADDRESS($B243+1,EU$230,1,1,"Actively Infected Trend"))=0,#N/A,INDIRECT(ADDRESS($B243+1,EU$230,1,1,"Actively Infected Trend"))/R_Value)</f>
        <v>#N/A</v>
      </c>
      <c r="EV243" s="77" t="e" cm="1">
        <f t="array" aca="1" ref="EV243" ca="1">IF(INDIRECT(ADDRESS($B243+1,EV$230,1,1,"Actively Infected Trend"))=0,#N/A,INDIRECT(ADDRESS($B243+1,EV$230,1,1,"Actively Infected Trend"))/R_Value)</f>
        <v>#N/A</v>
      </c>
      <c r="EW243" s="77" t="e" cm="1">
        <f t="array" aca="1" ref="EW243" ca="1">IF(INDIRECT(ADDRESS($B243+1,EW$230,1,1,"Actively Infected Trend"))=0,#N/A,INDIRECT(ADDRESS($B243+1,EW$230,1,1,"Actively Infected Trend"))/R_Value)</f>
        <v>#N/A</v>
      </c>
      <c r="EX243" s="77" t="e" cm="1">
        <f t="array" aca="1" ref="EX243" ca="1">IF(INDIRECT(ADDRESS($B243+1,EX$230,1,1,"Actively Infected Trend"))=0,#N/A,INDIRECT(ADDRESS($B243+1,EX$230,1,1,"Actively Infected Trend"))/R_Value)</f>
        <v>#N/A</v>
      </c>
      <c r="EY243" s="77" t="e" cm="1">
        <f t="array" aca="1" ref="EY243" ca="1">IF(INDIRECT(ADDRESS($B243+1,EY$230,1,1,"Actively Infected Trend"))=0,#N/A,INDIRECT(ADDRESS($B243+1,EY$230,1,1,"Actively Infected Trend"))/R_Value)</f>
        <v>#N/A</v>
      </c>
      <c r="EZ243" s="77" t="e" cm="1">
        <f t="array" aca="1" ref="EZ243" ca="1">IF(INDIRECT(ADDRESS($B243+1,EZ$230,1,1,"Actively Infected Trend"))=0,#N/A,INDIRECT(ADDRESS($B243+1,EZ$230,1,1,"Actively Infected Trend"))/R_Value)</f>
        <v>#N/A</v>
      </c>
      <c r="FA243" s="77" t="e" cm="1">
        <f t="array" aca="1" ref="FA243" ca="1">IF(INDIRECT(ADDRESS($B243+1,FA$230,1,1,"Actively Infected Trend"))=0,#N/A,INDIRECT(ADDRESS($B243+1,FA$230,1,1,"Actively Infected Trend"))/R_Value)</f>
        <v>#N/A</v>
      </c>
      <c r="FB243" s="77" t="e" cm="1">
        <f t="array" aca="1" ref="FB243" ca="1">IF(INDIRECT(ADDRESS($B243+1,FB$230,1,1,"Actively Infected Trend"))=0,#N/A,INDIRECT(ADDRESS($B243+1,FB$230,1,1,"Actively Infected Trend"))/R_Value)</f>
        <v>#N/A</v>
      </c>
      <c r="FC243" s="77" t="e" cm="1">
        <f t="array" aca="1" ref="FC243" ca="1">IF(INDIRECT(ADDRESS($B243+1,FC$230,1,1,"Actively Infected Trend"))=0,#N/A,INDIRECT(ADDRESS($B243+1,FC$230,1,1,"Actively Infected Trend"))/R_Value)</f>
        <v>#N/A</v>
      </c>
      <c r="FD243" s="77" t="e" cm="1">
        <f t="array" aca="1" ref="FD243" ca="1">IF(INDIRECT(ADDRESS($B243+1,FD$230,1,1,"Actively Infected Trend"))=0,#N/A,INDIRECT(ADDRESS($B243+1,FD$230,1,1,"Actively Infected Trend"))/R_Value)</f>
        <v>#N/A</v>
      </c>
      <c r="FE243" s="77" t="e" cm="1">
        <f t="array" aca="1" ref="FE243" ca="1">IF(INDIRECT(ADDRESS($B243+1,FE$230,1,1,"Actively Infected Trend"))=0,#N/A,INDIRECT(ADDRESS($B243+1,FE$230,1,1,"Actively Infected Trend"))/R_Value)</f>
        <v>#N/A</v>
      </c>
      <c r="FF243" s="77" t="e" cm="1">
        <f t="array" aca="1" ref="FF243" ca="1">IF(INDIRECT(ADDRESS($B243+1,FF$230,1,1,"Actively Infected Trend"))=0,#N/A,INDIRECT(ADDRESS($B243+1,FF$230,1,1,"Actively Infected Trend"))/R_Value)</f>
        <v>#N/A</v>
      </c>
    </row>
    <row r="244" spans="2:162" x14ac:dyDescent="0.25">
      <c r="B244">
        <f t="shared" si="845"/>
        <v>13</v>
      </c>
      <c r="C244" t="str" cm="1">
        <f t="array" aca="1" ref="C244" ca="1">INDIRECT(ADDRESS($B244+1,1,1,1,"Actively Infected Trend"))</f>
        <v>US Florida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cm="1">
        <f t="array" aca="1" ref="BC244" ca="1">IF(INDIRECT(ADDRESS($B244+1,BC$230,1,1,"Actively Infected Trend"))=0,#N/A,INDIRECT(ADDRESS($B244+1,BC$230,1,1,"Actively Infected Trend"))/R_Value)</f>
        <v>-3.8096305024999997</v>
      </c>
      <c r="BD244" s="77" cm="1">
        <f t="array" aca="1" ref="BD244" ca="1">IF(INDIRECT(ADDRESS($B244+1,BD$230,1,1,"Actively Infected Trend"))=0,#N/A,INDIRECT(ADDRESS($B244+1,BD$230,1,1,"Actively Infected Trend"))/R_Value)</f>
        <v>-2.108673075</v>
      </c>
      <c r="BE244" s="77" cm="1">
        <f t="array" aca="1" ref="BE244" ca="1">IF(INDIRECT(ADDRESS($B244+1,BE$230,1,1,"Actively Infected Trend"))=0,#N/A,INDIRECT(ADDRESS($B244+1,BE$230,1,1,"Actively Infected Trend"))/R_Value)</f>
        <v>4.0312921125000001</v>
      </c>
      <c r="BF244" s="77" cm="1">
        <f t="array" aca="1" ref="BF244" ca="1">IF(INDIRECT(ADDRESS($B244+1,BF$230,1,1,"Actively Infected Trend"))=0,#N/A,INDIRECT(ADDRESS($B244+1,BF$230,1,1,"Actively Infected Trend"))/R_Value)</f>
        <v>5.0556730437500006</v>
      </c>
      <c r="BG244" s="77" cm="1">
        <f t="array" aca="1" ref="BG244" ca="1">IF(INDIRECT(ADDRESS($B244+1,BG$230,1,1,"Actively Infected Trend"))=0,#N/A,INDIRECT(ADDRESS($B244+1,BG$230,1,1,"Actively Infected Trend"))/R_Value)</f>
        <v>5.5825740187499999</v>
      </c>
      <c r="BH244" s="77" cm="1">
        <f t="array" aca="1" ref="BH244" ca="1">IF(INDIRECT(ADDRESS($B244+1,BH$230,1,1,"Actively Infected Trend"))=0,#N/A,INDIRECT(ADDRESS($B244+1,BH$230,1,1,"Actively Infected Trend"))/R_Value)</f>
        <v>5.3813160224999992</v>
      </c>
      <c r="BI244" s="77" cm="1">
        <f t="array" aca="1" ref="BI244" ca="1">IF(INDIRECT(ADDRESS($B244+1,BI$230,1,1,"Actively Infected Trend"))=0,#N/A,INDIRECT(ADDRESS($B244+1,BI$230,1,1,"Actively Infected Trend"))/R_Value)</f>
        <v>5.3311589062499998</v>
      </c>
      <c r="BJ244" s="77" cm="1">
        <f t="array" aca="1" ref="BJ244" ca="1">IF(INDIRECT(ADDRESS($B244+1,BJ$230,1,1,"Actively Infected Trend"))=0,#N/A,INDIRECT(ADDRESS($B244+1,BJ$230,1,1,"Actively Infected Trend"))/R_Value)</f>
        <v>4.9056337450000003</v>
      </c>
      <c r="BK244" s="77" cm="1">
        <f t="array" aca="1" ref="BK244" ca="1">IF(INDIRECT(ADDRESS($B244+1,BK$230,1,1,"Actively Infected Trend"))=0,#N/A,INDIRECT(ADDRESS($B244+1,BK$230,1,1,"Actively Infected Trend"))/R_Value)</f>
        <v>5.9154505400000001</v>
      </c>
      <c r="BL244" s="77" cm="1">
        <f t="array" aca="1" ref="BL244" ca="1">IF(INDIRECT(ADDRESS($B244+1,BL$230,1,1,"Actively Infected Trend"))=0,#N/A,INDIRECT(ADDRESS($B244+1,BL$230,1,1,"Actively Infected Trend"))/R_Value)</f>
        <v>6.5034480475000001</v>
      </c>
      <c r="BM244" s="77" cm="1">
        <f t="array" aca="1" ref="BM244" ca="1">IF(INDIRECT(ADDRESS($B244+1,BM$230,1,1,"Actively Infected Trend"))=0,#N/A,INDIRECT(ADDRESS($B244+1,BM$230,1,1,"Actively Infected Trend"))/R_Value)</f>
        <v>4.2161317837499999</v>
      </c>
      <c r="BN244" s="77" cm="1">
        <f t="array" aca="1" ref="BN244" ca="1">IF(INDIRECT(ADDRESS($B244+1,BN$230,1,1,"Actively Infected Trend"))=0,#N/A,INDIRECT(ADDRESS($B244+1,BN$230,1,1,"Actively Infected Trend"))/R_Value)</f>
        <v>3.9953698212499997</v>
      </c>
      <c r="BO244" s="77" cm="1">
        <f t="array" aca="1" ref="BO244" ca="1">IF(INDIRECT(ADDRESS($B244+1,BO$230,1,1,"Actively Infected Trend"))=0,#N/A,INDIRECT(ADDRESS($B244+1,BO$230,1,1,"Actively Infected Trend"))/R_Value)</f>
        <v>3.70265731875</v>
      </c>
      <c r="BP244" s="77" cm="1">
        <f t="array" aca="1" ref="BP244" ca="1">IF(INDIRECT(ADDRESS($B244+1,BP$230,1,1,"Actively Infected Trend"))=0,#N/A,INDIRECT(ADDRESS($B244+1,BP$230,1,1,"Actively Infected Trend"))/R_Value)</f>
        <v>3.6130366937499998</v>
      </c>
      <c r="BQ244" s="77" cm="1">
        <f t="array" aca="1" ref="BQ244" ca="1">IF(INDIRECT(ADDRESS($B244+1,BQ$230,1,1,"Actively Infected Trend"))=0,#N/A,INDIRECT(ADDRESS($B244+1,BQ$230,1,1,"Actively Infected Trend"))/R_Value)</f>
        <v>3.5922816312500001</v>
      </c>
      <c r="BR244" s="77" cm="1">
        <f t="array" aca="1" ref="BR244" ca="1">IF(INDIRECT(ADDRESS($B244+1,BR$230,1,1,"Actively Infected Trend"))=0,#N/A,INDIRECT(ADDRESS($B244+1,BR$230,1,1,"Actively Infected Trend"))/R_Value)</f>
        <v>3.3693900574999995</v>
      </c>
      <c r="BS244" s="77" cm="1">
        <f t="array" aca="1" ref="BS244" ca="1">IF(INDIRECT(ADDRESS($B244+1,BS$230,1,1,"Actively Infected Trend"))=0,#N/A,INDIRECT(ADDRESS($B244+1,BS$230,1,1,"Actively Infected Trend"))/R_Value)</f>
        <v>3.4474484350000001</v>
      </c>
      <c r="BT244" s="77" cm="1">
        <f t="array" aca="1" ref="BT244" ca="1">IF(INDIRECT(ADDRESS($B244+1,BT$230,1,1,"Actively Infected Trend"))=0,#N/A,INDIRECT(ADDRESS($B244+1,BT$230,1,1,"Actively Infected Trend"))/R_Value)</f>
        <v>3.3503809387499999</v>
      </c>
      <c r="BU244" s="77" cm="1">
        <f t="array" aca="1" ref="BU244" ca="1">IF(INDIRECT(ADDRESS($B244+1,BU$230,1,1,"Actively Infected Trend"))=0,#N/A,INDIRECT(ADDRESS($B244+1,BU$230,1,1,"Actively Infected Trend"))/R_Value)</f>
        <v>3.2612513137499999</v>
      </c>
      <c r="BV244" s="77" cm="1">
        <f t="array" aca="1" ref="BV244" ca="1">IF(INDIRECT(ADDRESS($B244+1,BV$230,1,1,"Actively Infected Trend"))=0,#N/A,INDIRECT(ADDRESS($B244+1,BV$230,1,1,"Actively Infected Trend"))/R_Value)</f>
        <v>3.0846460049999997</v>
      </c>
      <c r="BW244" s="77" cm="1">
        <f t="array" aca="1" ref="BW244" ca="1">IF(INDIRECT(ADDRESS($B244+1,BW$230,1,1,"Actively Infected Trend"))=0,#N/A,INDIRECT(ADDRESS($B244+1,BW$230,1,1,"Actively Infected Trend"))/R_Value)</f>
        <v>2.6915065887499998</v>
      </c>
      <c r="BX244" s="77" cm="1">
        <f t="array" aca="1" ref="BX244" ca="1">IF(INDIRECT(ADDRESS($B244+1,BX$230,1,1,"Actively Infected Trend"))=0,#N/A,INDIRECT(ADDRESS($B244+1,BX$230,1,1,"Actively Infected Trend"))/R_Value)</f>
        <v>2.4415296662499997</v>
      </c>
      <c r="BY244" s="77" cm="1">
        <f t="array" aca="1" ref="BY244" ca="1">IF(INDIRECT(ADDRESS($B244+1,BY$230,1,1,"Actively Infected Trend"))=0,#N/A,INDIRECT(ADDRESS($B244+1,BY$230,1,1,"Actively Infected Trend"))/R_Value)</f>
        <v>2.1364996237499998</v>
      </c>
      <c r="BZ244" s="77" cm="1">
        <f t="array" aca="1" ref="BZ244" ca="1">IF(INDIRECT(ADDRESS($B244+1,BZ$230,1,1,"Actively Infected Trend"))=0,#N/A,INDIRECT(ADDRESS($B244+1,BZ$230,1,1,"Actively Infected Trend"))/R_Value)</f>
        <v>2.0769669612500001</v>
      </c>
      <c r="CA244" s="77" cm="1">
        <f t="array" aca="1" ref="CA244" ca="1">IF(INDIRECT(ADDRESS($B244+1,CA$230,1,1,"Actively Infected Trend"))=0,#N/A,INDIRECT(ADDRESS($B244+1,CA$230,1,1,"Actively Infected Trend"))/R_Value)</f>
        <v>2.0154204012500001</v>
      </c>
      <c r="CB244" s="77" cm="1">
        <f t="array" aca="1" ref="CB244" ca="1">IF(INDIRECT(ADDRESS($B244+1,CB$230,1,1,"Actively Infected Trend"))=0,#N/A,INDIRECT(ADDRESS($B244+1,CB$230,1,1,"Actively Infected Trend"))/R_Value)</f>
        <v>1.9840019437499998</v>
      </c>
      <c r="CC244" s="77" cm="1">
        <f t="array" aca="1" ref="CC244" ca="1">IF(INDIRECT(ADDRESS($B244+1,CC$230,1,1,"Actively Infected Trend"))=0,#N/A,INDIRECT(ADDRESS($B244+1,CC$230,1,1,"Actively Infected Trend"))/R_Value)</f>
        <v>1.8159460624999999</v>
      </c>
      <c r="CD244" s="77" cm="1">
        <f t="array" aca="1" ref="CD244" ca="1">IF(INDIRECT(ADDRESS($B244+1,CD$230,1,1,"Actively Infected Trend"))=0,#N/A,INDIRECT(ADDRESS($B244+1,CD$230,1,1,"Actively Infected Trend"))/R_Value)</f>
        <v>1.5382966062499999</v>
      </c>
      <c r="CE244" s="77" cm="1">
        <f t="array" aca="1" ref="CE244" ca="1">IF(INDIRECT(ADDRESS($B244+1,CE$230,1,1,"Actively Infected Trend"))=0,#N/A,INDIRECT(ADDRESS($B244+1,CE$230,1,1,"Actively Infected Trend"))/R_Value)</f>
        <v>1.3312356475</v>
      </c>
      <c r="CF244" s="77" cm="1">
        <f t="array" aca="1" ref="CF244" ca="1">IF(INDIRECT(ADDRESS($B244+1,CF$230,1,1,"Actively Infected Trend"))=0,#N/A,INDIRECT(ADDRESS($B244+1,CF$230,1,1,"Actively Infected Trend"))/R_Value)</f>
        <v>1.1529432062499998</v>
      </c>
      <c r="CG244" s="77" cm="1">
        <f t="array" aca="1" ref="CG244" ca="1">IF(INDIRECT(ADDRESS($B244+1,CG$230,1,1,"Actively Infected Trend"))=0,#N/A,INDIRECT(ADDRESS($B244+1,CG$230,1,1,"Actively Infected Trend"))/R_Value)</f>
        <v>1.0718725712499999</v>
      </c>
      <c r="CH244" s="77" cm="1">
        <f t="array" aca="1" ref="CH244" ca="1">IF(INDIRECT(ADDRESS($B244+1,CH$230,1,1,"Actively Infected Trend"))=0,#N/A,INDIRECT(ADDRESS($B244+1,CH$230,1,1,"Actively Infected Trend"))/R_Value)</f>
        <v>0.99383295874999988</v>
      </c>
      <c r="CI244" s="77" cm="1">
        <f t="array" aca="1" ref="CI244" ca="1">IF(INDIRECT(ADDRESS($B244+1,CI$230,1,1,"Actively Infected Trend"))=0,#N/A,INDIRECT(ADDRESS($B244+1,CI$230,1,1,"Actively Infected Trend"))/R_Value)</f>
        <v>0.99530476874999996</v>
      </c>
      <c r="CJ244" s="77" cm="1">
        <f t="array" aca="1" ref="CJ244" ca="1">IF(INDIRECT(ADDRESS($B244+1,CJ$230,1,1,"Actively Infected Trend"))=0,#N/A,INDIRECT(ADDRESS($B244+1,CJ$230,1,1,"Actively Infected Trend"))/R_Value)</f>
        <v>0.99175206000000005</v>
      </c>
      <c r="CK244" s="77" cm="1">
        <f t="array" aca="1" ref="CK244" ca="1">IF(INDIRECT(ADDRESS($B244+1,CK$230,1,1,"Actively Infected Trend"))=0,#N/A,INDIRECT(ADDRESS($B244+1,CK$230,1,1,"Actively Infected Trend"))/R_Value)</f>
        <v>0.96379592749999998</v>
      </c>
      <c r="CL244" s="77" cm="1">
        <f t="array" aca="1" ref="CL244" ca="1">IF(INDIRECT(ADDRESS($B244+1,CL$230,1,1,"Actively Infected Trend"))=0,#N/A,INDIRECT(ADDRESS($B244+1,CL$230,1,1,"Actively Infected Trend"))/R_Value)</f>
        <v>0.92069585874999993</v>
      </c>
      <c r="CM244" s="77" cm="1">
        <f t="array" aca="1" ref="CM244" ca="1">IF(INDIRECT(ADDRESS($B244+1,CM$230,1,1,"Actively Infected Trend"))=0,#N/A,INDIRECT(ADDRESS($B244+1,CM$230,1,1,"Actively Infected Trend"))/R_Value)</f>
        <v>0.91978779999999993</v>
      </c>
      <c r="CN244" s="77" cm="1">
        <f t="array" aca="1" ref="CN244" ca="1">IF(INDIRECT(ADDRESS($B244+1,CN$230,1,1,"Actively Infected Trend"))=0,#N/A,INDIRECT(ADDRESS($B244+1,CN$230,1,1,"Actively Infected Trend"))/R_Value)</f>
        <v>0.93639596375</v>
      </c>
      <c r="CO244" s="77" cm="1">
        <f t="array" aca="1" ref="CO244" ca="1">IF(INDIRECT(ADDRESS($B244+1,CO$230,1,1,"Actively Infected Trend"))=0,#N/A,INDIRECT(ADDRESS($B244+1,CO$230,1,1,"Actively Infected Trend"))/R_Value)</f>
        <v>0.93499442124999987</v>
      </c>
      <c r="CP244" s="77" cm="1">
        <f t="array" aca="1" ref="CP244" ca="1">IF(INDIRECT(ADDRESS($B244+1,CP$230,1,1,"Actively Infected Trend"))=0,#N/A,INDIRECT(ADDRESS($B244+1,CP$230,1,1,"Actively Infected Trend"))/R_Value)</f>
        <v>0.98354112374999991</v>
      </c>
      <c r="CQ244" s="77" cm="1">
        <f t="array" aca="1" ref="CQ244" ca="1">IF(INDIRECT(ADDRESS($B244+1,CQ$230,1,1,"Actively Infected Trend"))=0,#N/A,INDIRECT(ADDRESS($B244+1,CQ$230,1,1,"Actively Infected Trend"))/R_Value)</f>
        <v>0.97565214374999998</v>
      </c>
      <c r="CR244" s="77" cm="1">
        <f t="array" aca="1" ref="CR244" ca="1">IF(INDIRECT(ADDRESS($B244+1,CR$230,1,1,"Actively Infected Trend"))=0,#N/A,INDIRECT(ADDRESS($B244+1,CR$230,1,1,"Actively Infected Trend"))/R_Value)</f>
        <v>0.92181272375000001</v>
      </c>
      <c r="CS244" s="77" cm="1">
        <f t="array" aca="1" ref="CS244" ca="1">IF(INDIRECT(ADDRESS($B244+1,CS$230,1,1,"Actively Infected Trend"))=0,#N/A,INDIRECT(ADDRESS($B244+1,CS$230,1,1,"Actively Infected Trend"))/R_Value)</f>
        <v>0.84879661249999994</v>
      </c>
      <c r="CT244" s="77" cm="1">
        <f t="array" aca="1" ref="CT244" ca="1">IF(INDIRECT(ADDRESS($B244+1,CT$230,1,1,"Actively Infected Trend"))=0,#N/A,INDIRECT(ADDRESS($B244+1,CT$230,1,1,"Actively Infected Trend"))/R_Value)</f>
        <v>0.86074092749999997</v>
      </c>
      <c r="CU244" s="77" cm="1">
        <f t="array" aca="1" ref="CU244" ca="1">IF(INDIRECT(ADDRESS($B244+1,CU$230,1,1,"Actively Infected Trend"))=0,#N/A,INDIRECT(ADDRESS($B244+1,CU$230,1,1,"Actively Infected Trend"))/R_Value)</f>
        <v>0.90414441250000011</v>
      </c>
      <c r="CV244" s="77" cm="1">
        <f t="array" aca="1" ref="CV244" ca="1">IF(INDIRECT(ADDRESS($B244+1,CV$230,1,1,"Actively Infected Trend"))=0,#N/A,INDIRECT(ADDRESS($B244+1,CV$230,1,1,"Actively Infected Trend"))/R_Value)</f>
        <v>0.94670364374999993</v>
      </c>
      <c r="CW244" s="77" cm="1">
        <f t="array" aca="1" ref="CW244" ca="1">IF(INDIRECT(ADDRESS($B244+1,CW$230,1,1,"Actively Infected Trend"))=0,#N/A,INDIRECT(ADDRESS($B244+1,CW$230,1,1,"Actively Infected Trend"))/R_Value)</f>
        <v>0.97347606500000006</v>
      </c>
      <c r="CX244" s="77" cm="1">
        <f t="array" aca="1" ref="CX244" ca="1">IF(INDIRECT(ADDRESS($B244+1,CX$230,1,1,"Actively Infected Trend"))=0,#N/A,INDIRECT(ADDRESS($B244+1,CX$230,1,1,"Actively Infected Trend"))/R_Value)</f>
        <v>0.90678846624999987</v>
      </c>
      <c r="CY244" s="77" cm="1">
        <f t="array" aca="1" ref="CY244" ca="1">IF(INDIRECT(ADDRESS($B244+1,CY$230,1,1,"Actively Infected Trend"))=0,#N/A,INDIRECT(ADDRESS($B244+1,CY$230,1,1,"Actively Infected Trend"))/R_Value)</f>
        <v>0.87080805750000001</v>
      </c>
      <c r="CZ244" s="77" cm="1">
        <f t="array" aca="1" ref="CZ244" ca="1">IF(INDIRECT(ADDRESS($B244+1,CZ$230,1,1,"Actively Infected Trend"))=0,#N/A,INDIRECT(ADDRESS($B244+1,CZ$230,1,1,"Actively Infected Trend"))/R_Value)</f>
        <v>0.73655483124999999</v>
      </c>
      <c r="DA244" s="77" cm="1">
        <f t="array" aca="1" ref="DA244" ca="1">IF(INDIRECT(ADDRESS($B244+1,DA$230,1,1,"Actively Infected Trend"))=0,#N/A,INDIRECT(ADDRESS($B244+1,DA$230,1,1,"Actively Infected Trend"))/R_Value)</f>
        <v>0.74839240625000003</v>
      </c>
      <c r="DB244" s="77" cm="1">
        <f t="array" aca="1" ref="DB244" ca="1">IF(INDIRECT(ADDRESS($B244+1,DB$230,1,1,"Actively Infected Trend"))=0,#N/A,INDIRECT(ADDRESS($B244+1,DB$230,1,1,"Actively Infected Trend"))/R_Value)</f>
        <v>0.80729676999999989</v>
      </c>
      <c r="DC244" s="77" cm="1">
        <f t="array" aca="1" ref="DC244" ca="1">IF(INDIRECT(ADDRESS($B244+1,DC$230,1,1,"Actively Infected Trend"))=0,#N/A,INDIRECT(ADDRESS($B244+1,DC$230,1,1,"Actively Infected Trend"))/R_Value)</f>
        <v>0.89451303624999989</v>
      </c>
      <c r="DD244" s="77" cm="1">
        <f t="array" aca="1" ref="DD244" ca="1">IF(INDIRECT(ADDRESS($B244+1,DD$230,1,1,"Actively Infected Trend"))=0,#N/A,INDIRECT(ADDRESS($B244+1,DD$230,1,1,"Actively Infected Trend"))/R_Value)</f>
        <v>0.95293062250000005</v>
      </c>
      <c r="DE244" s="77" cm="1">
        <f t="array" aca="1" ref="DE244" ca="1">IF(INDIRECT(ADDRESS($B244+1,DE$230,1,1,"Actively Infected Trend"))=0,#N/A,INDIRECT(ADDRESS($B244+1,DE$230,1,1,"Actively Infected Trend"))/R_Value)</f>
        <v>0.98776751124999995</v>
      </c>
      <c r="DF244" s="77" cm="1">
        <f t="array" aca="1" ref="DF244" ca="1">IF(INDIRECT(ADDRESS($B244+1,DF$230,1,1,"Actively Infected Trend"))=0,#N/A,INDIRECT(ADDRESS($B244+1,DF$230,1,1,"Actively Infected Trend"))/R_Value)</f>
        <v>0.96834050125000004</v>
      </c>
      <c r="DG244" s="77" cm="1">
        <f t="array" aca="1" ref="DG244" ca="1">IF(INDIRECT(ADDRESS($B244+1,DG$230,1,1,"Actively Infected Trend"))=0,#N/A,INDIRECT(ADDRESS($B244+1,DG$230,1,1,"Actively Infected Trend"))/R_Value)</f>
        <v>0.88908264874999998</v>
      </c>
      <c r="DH244" s="77" cm="1">
        <f t="array" aca="1" ref="DH244" ca="1">IF(INDIRECT(ADDRESS($B244+1,DH$230,1,1,"Actively Infected Trend"))=0,#N/A,INDIRECT(ADDRESS($B244+1,DH$230,1,1,"Actively Infected Trend"))/R_Value)</f>
        <v>0.92618605124999986</v>
      </c>
      <c r="DI244" s="77" cm="1">
        <f t="array" aca="1" ref="DI244" ca="1">IF(INDIRECT(ADDRESS($B244+1,DI$230,1,1,"Actively Infected Trend"))=0,#N/A,INDIRECT(ADDRESS($B244+1,DI$230,1,1,"Actively Infected Trend"))/R_Value)</f>
        <v>0.9174523887499999</v>
      </c>
      <c r="DJ244" s="77" cm="1">
        <f t="array" aca="1" ref="DJ244" ca="1">IF(INDIRECT(ADDRESS($B244+1,DJ$230,1,1,"Actively Infected Trend"))=0,#N/A,INDIRECT(ADDRESS($B244+1,DJ$230,1,1,"Actively Infected Trend"))/R_Value)</f>
        <v>0.90652334749999997</v>
      </c>
      <c r="DK244" s="77" cm="1">
        <f t="array" aca="1" ref="DK244" ca="1">IF(INDIRECT(ADDRESS($B244+1,DK$230,1,1,"Actively Infected Trend"))=0,#N/A,INDIRECT(ADDRESS($B244+1,DK$230,1,1,"Actively Infected Trend"))/R_Value)</f>
        <v>0.90493910499999997</v>
      </c>
      <c r="DL244" s="77" cm="1">
        <f t="array" aca="1" ref="DL244" ca="1">IF(INDIRECT(ADDRESS($B244+1,DL$230,1,1,"Actively Infected Trend"))=0,#N/A,INDIRECT(ADDRESS($B244+1,DL$230,1,1,"Actively Infected Trend"))/R_Value)</f>
        <v>0.90782117500000004</v>
      </c>
      <c r="DM244" s="77" cm="1">
        <f t="array" aca="1" ref="DM244" ca="1">IF(INDIRECT(ADDRESS($B244+1,DM$230,1,1,"Actively Infected Trend"))=0,#N/A,INDIRECT(ADDRESS($B244+1,DM$230,1,1,"Actively Infected Trend"))/R_Value)</f>
        <v>0.86756785000000003</v>
      </c>
      <c r="DN244" s="77" cm="1">
        <f t="array" aca="1" ref="DN244" ca="1">IF(INDIRECT(ADDRESS($B244+1,DN$230,1,1,"Actively Infected Trend"))=0,#N/A,INDIRECT(ADDRESS($B244+1,DN$230,1,1,"Actively Infected Trend"))/R_Value)</f>
        <v>0.89490768875000004</v>
      </c>
      <c r="DO244" s="77" cm="1">
        <f t="array" aca="1" ref="DO244" ca="1">IF(INDIRECT(ADDRESS($B244+1,DO$230,1,1,"Actively Infected Trend"))=0,#N/A,INDIRECT(ADDRESS($B244+1,DO$230,1,1,"Actively Infected Trend"))/R_Value)</f>
        <v>0.95680858000000002</v>
      </c>
      <c r="DP244" s="77" cm="1">
        <f t="array" aca="1" ref="DP244" ca="1">IF(INDIRECT(ADDRESS($B244+1,DP$230,1,1,"Actively Infected Trend"))=0,#N/A,INDIRECT(ADDRESS($B244+1,DP$230,1,1,"Actively Infected Trend"))/R_Value)</f>
        <v>1.00894300375</v>
      </c>
      <c r="DQ244" s="77" cm="1">
        <f t="array" aca="1" ref="DQ244" ca="1">IF(INDIRECT(ADDRESS($B244+1,DQ$230,1,1,"Actively Infected Trend"))=0,#N/A,INDIRECT(ADDRESS($B244+1,DQ$230,1,1,"Actively Infected Trend"))/R_Value)</f>
        <v>1.0597452875</v>
      </c>
      <c r="DR244" s="77" cm="1">
        <f t="array" aca="1" ref="DR244" ca="1">IF(INDIRECT(ADDRESS($B244+1,DR$230,1,1,"Actively Infected Trend"))=0,#N/A,INDIRECT(ADDRESS($B244+1,DR$230,1,1,"Actively Infected Trend"))/R_Value)</f>
        <v>1.08034993375</v>
      </c>
      <c r="DS244" s="77" cm="1">
        <f t="array" aca="1" ref="DS244" ca="1">IF(INDIRECT(ADDRESS($B244+1,DS$230,1,1,"Actively Infected Trend"))=0,#N/A,INDIRECT(ADDRESS($B244+1,DS$230,1,1,"Actively Infected Trend"))/R_Value)</f>
        <v>1.0845551037499999</v>
      </c>
      <c r="DT244" s="77" cm="1">
        <f t="array" aca="1" ref="DT244" ca="1">IF(INDIRECT(ADDRESS($B244+1,DT$230,1,1,"Actively Infected Trend"))=0,#N/A,INDIRECT(ADDRESS($B244+1,DT$230,1,1,"Actively Infected Trend"))/R_Value)</f>
        <v>1.02194422875</v>
      </c>
      <c r="DU244" s="77" cm="1">
        <f t="array" aca="1" ref="DU244" ca="1">IF(INDIRECT(ADDRESS($B244+1,DU$230,1,1,"Actively Infected Trend"))=0,#N/A,INDIRECT(ADDRESS($B244+1,DU$230,1,1,"Actively Infected Trend"))/R_Value)</f>
        <v>0.97433462249999991</v>
      </c>
      <c r="DV244" s="77" cm="1">
        <f t="array" aca="1" ref="DV244" ca="1">IF(INDIRECT(ADDRESS($B244+1,DV$230,1,1,"Actively Infected Trend"))=0,#N/A,INDIRECT(ADDRESS($B244+1,DV$230,1,1,"Actively Infected Trend"))/R_Value)</f>
        <v>0.94219259874999994</v>
      </c>
      <c r="DW244" s="77" cm="1">
        <f t="array" aca="1" ref="DW244" ca="1">IF(INDIRECT(ADDRESS($B244+1,DW$230,1,1,"Actively Infected Trend"))=0,#N/A,INDIRECT(ADDRESS($B244+1,DW$230,1,1,"Actively Infected Trend"))/R_Value)</f>
        <v>1.0079856249999999</v>
      </c>
      <c r="DX244" s="77" cm="1">
        <f t="array" aca="1" ref="DX244" ca="1">IF(INDIRECT(ADDRESS($B244+1,DX$230,1,1,"Actively Infected Trend"))=0,#N/A,INDIRECT(ADDRESS($B244+1,DX$230,1,1,"Actively Infected Trend"))/R_Value)</f>
        <v>1.02760142375</v>
      </c>
      <c r="DY244" s="77" cm="1">
        <f t="array" aca="1" ref="DY244" ca="1">IF(INDIRECT(ADDRESS($B244+1,DY$230,1,1,"Actively Infected Trend"))=0,#N/A,INDIRECT(ADDRESS($B244+1,DY$230,1,1,"Actively Infected Trend"))/R_Value)</f>
        <v>0.9884849899999999</v>
      </c>
      <c r="DZ244" s="77" cm="1">
        <f t="array" aca="1" ref="DZ244" ca="1">IF(INDIRECT(ADDRESS($B244+1,DZ$230,1,1,"Actively Infected Trend"))=0,#N/A,INDIRECT(ADDRESS($B244+1,DZ$230,1,1,"Actively Infected Trend"))/R_Value)</f>
        <v>0.98321730624999992</v>
      </c>
      <c r="EA244" s="77" cm="1">
        <f t="array" aca="1" ref="EA244" ca="1">IF(INDIRECT(ADDRESS($B244+1,EA$230,1,1,"Actively Infected Trend"))=0,#N/A,INDIRECT(ADDRESS($B244+1,EA$230,1,1,"Actively Infected Trend"))/R_Value)</f>
        <v>0.890208475</v>
      </c>
      <c r="EB244" s="77" cm="1">
        <f t="array" aca="1" ref="EB244" ca="1">IF(INDIRECT(ADDRESS($B244+1,EB$230,1,1,"Actively Infected Trend"))=0,#N/A,INDIRECT(ADDRESS($B244+1,EB$230,1,1,"Actively Infected Trend"))/R_Value)</f>
        <v>0.83320891124999996</v>
      </c>
      <c r="EC244" s="77" cm="1">
        <f t="array" aca="1" ref="EC244" ca="1">IF(INDIRECT(ADDRESS($B244+1,EC$230,1,1,"Actively Infected Trend"))=0,#N/A,INDIRECT(ADDRESS($B244+1,EC$230,1,1,"Actively Infected Trend"))/R_Value)</f>
        <v>0.80121277374999988</v>
      </c>
      <c r="ED244" s="77" cm="1">
        <f t="array" aca="1" ref="ED244" ca="1">IF(INDIRECT(ADDRESS($B244+1,ED$230,1,1,"Actively Infected Trend"))=0,#N/A,INDIRECT(ADDRESS($B244+1,ED$230,1,1,"Actively Infected Trend"))/R_Value)</f>
        <v>0.86143569249999996</v>
      </c>
      <c r="EE244" s="77" cm="1">
        <f t="array" aca="1" ref="EE244" ca="1">IF(INDIRECT(ADDRESS($B244+1,EE$230,1,1,"Actively Infected Trend"))=0,#N/A,INDIRECT(ADDRESS($B244+1,EE$230,1,1,"Actively Infected Trend"))/R_Value)</f>
        <v>0.97930767250000006</v>
      </c>
      <c r="EF244" s="77" cm="1">
        <f t="array" aca="1" ref="EF244" ca="1">IF(INDIRECT(ADDRESS($B244+1,EF$230,1,1,"Actively Infected Trend"))=0,#N/A,INDIRECT(ADDRESS($B244+1,EF$230,1,1,"Actively Infected Trend"))/R_Value)</f>
        <v>1.0811898474999999</v>
      </c>
      <c r="EG244" s="77" cm="1">
        <f t="array" aca="1" ref="EG244" ca="1">IF(INDIRECT(ADDRESS($B244+1,EG$230,1,1,"Actively Infected Trend"))=0,#N/A,INDIRECT(ADDRESS($B244+1,EG$230,1,1,"Actively Infected Trend"))/R_Value)</f>
        <v>1.04391135125</v>
      </c>
      <c r="EH244" s="77" cm="1">
        <f t="array" aca="1" ref="EH244" ca="1">IF(INDIRECT(ADDRESS($B244+1,EH$230,1,1,"Actively Infected Trend"))=0,#N/A,INDIRECT(ADDRESS($B244+1,EH$230,1,1,"Actively Infected Trend"))/R_Value)</f>
        <v>0.9585226212500001</v>
      </c>
      <c r="EI244" s="77" cm="1">
        <f t="array" aca="1" ref="EI244" ca="1">IF(INDIRECT(ADDRESS($B244+1,EI$230,1,1,"Actively Infected Trend"))=0,#N/A,INDIRECT(ADDRESS($B244+1,EI$230,1,1,"Actively Infected Trend"))/R_Value)</f>
        <v>0.99171031874999993</v>
      </c>
      <c r="EJ244" s="77" cm="1">
        <f t="array" aca="1" ref="EJ244" ca="1">IF(INDIRECT(ADDRESS($B244+1,EJ$230,1,1,"Actively Infected Trend"))=0,#N/A,INDIRECT(ADDRESS($B244+1,EJ$230,1,1,"Actively Infected Trend"))/R_Value)</f>
        <v>1.1098447549999999</v>
      </c>
      <c r="EK244" s="77" cm="1">
        <f t="array" aca="1" ref="EK244" ca="1">IF(INDIRECT(ADDRESS($B244+1,EK$230,1,1,"Actively Infected Trend"))=0,#N/A,INDIRECT(ADDRESS($B244+1,EK$230,1,1,"Actively Infected Trend"))/R_Value)</f>
        <v>1.2369277725000001</v>
      </c>
      <c r="EL244" s="77" cm="1">
        <f t="array" aca="1" ref="EL244" ca="1">IF(INDIRECT(ADDRESS($B244+1,EL$230,1,1,"Actively Infected Trend"))=0,#N/A,INDIRECT(ADDRESS($B244+1,EL$230,1,1,"Actively Infected Trend"))/R_Value)</f>
        <v>1.2959288100000002</v>
      </c>
      <c r="EM244" s="77" cm="1">
        <f t="array" aca="1" ref="EM244" ca="1">IF(INDIRECT(ADDRESS($B244+1,EM$230,1,1,"Actively Infected Trend"))=0,#N/A,INDIRECT(ADDRESS($B244+1,EM$230,1,1,"Actively Infected Trend"))/R_Value)</f>
        <v>1.2878933575</v>
      </c>
      <c r="EN244" s="77" cm="1">
        <f t="array" aca="1" ref="EN244" ca="1">IF(INDIRECT(ADDRESS($B244+1,EN$230,1,1,"Actively Infected Trend"))=0,#N/A,INDIRECT(ADDRESS($B244+1,EN$230,1,1,"Actively Infected Trend"))/R_Value)</f>
        <v>1.16383445</v>
      </c>
      <c r="EO244" s="77" cm="1">
        <f t="array" aca="1" ref="EO244" ca="1">IF(INDIRECT(ADDRESS($B244+1,EO$230,1,1,"Actively Infected Trend"))=0,#N/A,INDIRECT(ADDRESS($B244+1,EO$230,1,1,"Actively Infected Trend"))/R_Value)</f>
        <v>1.0435917100000001</v>
      </c>
      <c r="EP244" s="77" cm="1">
        <f t="array" aca="1" ref="EP244" ca="1">IF(INDIRECT(ADDRESS($B244+1,EP$230,1,1,"Actively Infected Trend"))=0,#N/A,INDIRECT(ADDRESS($B244+1,EP$230,1,1,"Actively Infected Trend"))/R_Value)</f>
        <v>1.00773893375</v>
      </c>
      <c r="EQ244" s="77" t="e" cm="1">
        <f t="array" aca="1" ref="EQ244" ca="1">IF(INDIRECT(ADDRESS($B244+1,EQ$230,1,1,"Actively Infected Trend"))=0,#N/A,INDIRECT(ADDRESS($B244+1,EQ$230,1,1,"Actively Infected Trend"))/R_Value)</f>
        <v>#N/A</v>
      </c>
      <c r="ER244" s="77" t="e" cm="1">
        <f t="array" aca="1" ref="ER244" ca="1">IF(INDIRECT(ADDRESS($B244+1,ER$230,1,1,"Actively Infected Trend"))=0,#N/A,INDIRECT(ADDRESS($B244+1,ER$230,1,1,"Actively Infected Trend"))/R_Value)</f>
        <v>#N/A</v>
      </c>
      <c r="ES244" s="77" t="e" cm="1">
        <f t="array" aca="1" ref="ES244" ca="1">IF(INDIRECT(ADDRESS($B244+1,ES$230,1,1,"Actively Infected Trend"))=0,#N/A,INDIRECT(ADDRESS($B244+1,ES$230,1,1,"Actively Infected Trend"))/R_Value)</f>
        <v>#N/A</v>
      </c>
      <c r="ET244" s="77" t="e" cm="1">
        <f t="array" aca="1" ref="ET244" ca="1">IF(INDIRECT(ADDRESS($B244+1,ET$230,1,1,"Actively Infected Trend"))=0,#N/A,INDIRECT(ADDRESS($B244+1,ET$230,1,1,"Actively Infected Trend"))/R_Value)</f>
        <v>#N/A</v>
      </c>
      <c r="EU244" s="77" t="e" cm="1">
        <f t="array" aca="1" ref="EU244" ca="1">IF(INDIRECT(ADDRESS($B244+1,EU$230,1,1,"Actively Infected Trend"))=0,#N/A,INDIRECT(ADDRESS($B244+1,EU$230,1,1,"Actively Infected Trend"))/R_Value)</f>
        <v>#N/A</v>
      </c>
      <c r="EV244" s="77" t="e" cm="1">
        <f t="array" aca="1" ref="EV244" ca="1">IF(INDIRECT(ADDRESS($B244+1,EV$230,1,1,"Actively Infected Trend"))=0,#N/A,INDIRECT(ADDRESS($B244+1,EV$230,1,1,"Actively Infected Trend"))/R_Value)</f>
        <v>#N/A</v>
      </c>
      <c r="EW244" s="77" t="e" cm="1">
        <f t="array" aca="1" ref="EW244" ca="1">IF(INDIRECT(ADDRESS($B244+1,EW$230,1,1,"Actively Infected Trend"))=0,#N/A,INDIRECT(ADDRESS($B244+1,EW$230,1,1,"Actively Infected Trend"))/R_Value)</f>
        <v>#N/A</v>
      </c>
      <c r="EX244" s="77" t="e" cm="1">
        <f t="array" aca="1" ref="EX244" ca="1">IF(INDIRECT(ADDRESS($B244+1,EX$230,1,1,"Actively Infected Trend"))=0,#N/A,INDIRECT(ADDRESS($B244+1,EX$230,1,1,"Actively Infected Trend"))/R_Value)</f>
        <v>#N/A</v>
      </c>
      <c r="EY244" s="77" t="e" cm="1">
        <f t="array" aca="1" ref="EY244" ca="1">IF(INDIRECT(ADDRESS($B244+1,EY$230,1,1,"Actively Infected Trend"))=0,#N/A,INDIRECT(ADDRESS($B244+1,EY$230,1,1,"Actively Infected Trend"))/R_Value)</f>
        <v>#N/A</v>
      </c>
      <c r="EZ244" s="77" t="e" cm="1">
        <f t="array" aca="1" ref="EZ244" ca="1">IF(INDIRECT(ADDRESS($B244+1,EZ$230,1,1,"Actively Infected Trend"))=0,#N/A,INDIRECT(ADDRESS($B244+1,EZ$230,1,1,"Actively Infected Trend"))/R_Value)</f>
        <v>#N/A</v>
      </c>
      <c r="FA244" s="77" t="e" cm="1">
        <f t="array" aca="1" ref="FA244" ca="1">IF(INDIRECT(ADDRESS($B244+1,FA$230,1,1,"Actively Infected Trend"))=0,#N/A,INDIRECT(ADDRESS($B244+1,FA$230,1,1,"Actively Infected Trend"))/R_Value)</f>
        <v>#N/A</v>
      </c>
      <c r="FB244" s="77" t="e" cm="1">
        <f t="array" aca="1" ref="FB244" ca="1">IF(INDIRECT(ADDRESS($B244+1,FB$230,1,1,"Actively Infected Trend"))=0,#N/A,INDIRECT(ADDRESS($B244+1,FB$230,1,1,"Actively Infected Trend"))/R_Value)</f>
        <v>#N/A</v>
      </c>
      <c r="FC244" s="77" t="e" cm="1">
        <f t="array" aca="1" ref="FC244" ca="1">IF(INDIRECT(ADDRESS($B244+1,FC$230,1,1,"Actively Infected Trend"))=0,#N/A,INDIRECT(ADDRESS($B244+1,FC$230,1,1,"Actively Infected Trend"))/R_Value)</f>
        <v>#N/A</v>
      </c>
      <c r="FD244" s="77" t="e" cm="1">
        <f t="array" aca="1" ref="FD244" ca="1">IF(INDIRECT(ADDRESS($B244+1,FD$230,1,1,"Actively Infected Trend"))=0,#N/A,INDIRECT(ADDRESS($B244+1,FD$230,1,1,"Actively Infected Trend"))/R_Value)</f>
        <v>#N/A</v>
      </c>
      <c r="FE244" s="77" t="e" cm="1">
        <f t="array" aca="1" ref="FE244" ca="1">IF(INDIRECT(ADDRESS($B244+1,FE$230,1,1,"Actively Infected Trend"))=0,#N/A,INDIRECT(ADDRESS($B244+1,FE$230,1,1,"Actively Infected Trend"))/R_Value)</f>
        <v>#N/A</v>
      </c>
      <c r="FF244" s="77" t="e" cm="1">
        <f t="array" aca="1" ref="FF244" ca="1">IF(INDIRECT(ADDRESS($B244+1,FF$230,1,1,"Actively Infected Trend"))=0,#N/A,INDIRECT(ADDRESS($B244+1,FF$230,1,1,"Actively Infected Trend"))/R_Value)</f>
        <v>#N/A</v>
      </c>
    </row>
    <row r="245" spans="2:162" x14ac:dyDescent="0.25">
      <c r="B245">
        <f t="shared" si="845"/>
        <v>14</v>
      </c>
      <c r="C245" t="str" cm="1">
        <f t="array" aca="1" ref="C245" ca="1">INDIRECT(ADDRESS($B245+1,1,1,1,"Actively Infected Trend"))</f>
        <v>US Georgia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t="e" cm="1">
        <f t="array" aca="1" ref="BC245" ca="1">IF(INDIRECT(ADDRESS($B245+1,BC$230,1,1,"Actively Infected Trend"))=0,#N/A,INDIRECT(ADDRESS($B245+1,BC$230,1,1,"Actively Infected Trend"))/R_Value)</f>
        <v>#N/A</v>
      </c>
      <c r="BD245" s="77" t="e" cm="1">
        <f t="array" aca="1" ref="BD245" ca="1">IF(INDIRECT(ADDRESS($B245+1,BD$230,1,1,"Actively Infected Trend"))=0,#N/A,INDIRECT(ADDRESS($B245+1,BD$230,1,1,"Actively Infected Trend"))/R_Value)</f>
        <v>#N/A</v>
      </c>
      <c r="BE245" s="77" t="e" cm="1">
        <f t="array" aca="1" ref="BE245" ca="1">IF(INDIRECT(ADDRESS($B245+1,BE$230,1,1,"Actively Infected Trend"))=0,#N/A,INDIRECT(ADDRESS($B245+1,BE$230,1,1,"Actively Infected Trend"))/R_Value)</f>
        <v>#N/A</v>
      </c>
      <c r="BF245" s="77" cm="1">
        <f t="array" aca="1" ref="BF245" ca="1">IF(INDIRECT(ADDRESS($B245+1,BF$230,1,1,"Actively Infected Trend"))=0,#N/A,INDIRECT(ADDRESS($B245+1,BF$230,1,1,"Actively Infected Trend"))/R_Value)</f>
        <v>5.2957985112500001</v>
      </c>
      <c r="BG245" s="77" cm="1">
        <f t="array" aca="1" ref="BG245" ca="1">IF(INDIRECT(ADDRESS($B245+1,BG$230,1,1,"Actively Infected Trend"))=0,#N/A,INDIRECT(ADDRESS($B245+1,BG$230,1,1,"Actively Infected Trend"))/R_Value)</f>
        <v>5.3155498725000001</v>
      </c>
      <c r="BH245" s="77" cm="1">
        <f t="array" aca="1" ref="BH245" ca="1">IF(INDIRECT(ADDRESS($B245+1,BH$230,1,1,"Actively Infected Trend"))=0,#N/A,INDIRECT(ADDRESS($B245+1,BH$230,1,1,"Actively Infected Trend"))/R_Value)</f>
        <v>5.0471190987499996</v>
      </c>
      <c r="BI245" s="77" cm="1">
        <f t="array" aca="1" ref="BI245" ca="1">IF(INDIRECT(ADDRESS($B245+1,BI$230,1,1,"Actively Infected Trend"))=0,#N/A,INDIRECT(ADDRESS($B245+1,BI$230,1,1,"Actively Infected Trend"))/R_Value)</f>
        <v>4.4411621399999994</v>
      </c>
      <c r="BJ245" s="77" cm="1">
        <f t="array" aca="1" ref="BJ245" ca="1">IF(INDIRECT(ADDRESS($B245+1,BJ$230,1,1,"Actively Infected Trend"))=0,#N/A,INDIRECT(ADDRESS($B245+1,BJ$230,1,1,"Actively Infected Trend"))/R_Value)</f>
        <v>4.1549816150000005</v>
      </c>
      <c r="BK245" s="77" cm="1">
        <f t="array" aca="1" ref="BK245" ca="1">IF(INDIRECT(ADDRESS($B245+1,BK$230,1,1,"Actively Infected Trend"))=0,#N/A,INDIRECT(ADDRESS($B245+1,BK$230,1,1,"Actively Infected Trend"))/R_Value)</f>
        <v>4.3002240975000001</v>
      </c>
      <c r="BL245" s="77" cm="1">
        <f t="array" aca="1" ref="BL245" ca="1">IF(INDIRECT(ADDRESS($B245+1,BL$230,1,1,"Actively Infected Trend"))=0,#N/A,INDIRECT(ADDRESS($B245+1,BL$230,1,1,"Actively Infected Trend"))/R_Value)</f>
        <v>4.4932716937499997</v>
      </c>
      <c r="BM245" s="77" cm="1">
        <f t="array" aca="1" ref="BM245" ca="1">IF(INDIRECT(ADDRESS($B245+1,BM$230,1,1,"Actively Infected Trend"))=0,#N/A,INDIRECT(ADDRESS($B245+1,BM$230,1,1,"Actively Infected Trend"))/R_Value)</f>
        <v>4.50889364875</v>
      </c>
      <c r="BN245" s="77" cm="1">
        <f t="array" aca="1" ref="BN245" ca="1">IF(INDIRECT(ADDRESS($B245+1,BN$230,1,1,"Actively Infected Trend"))=0,#N/A,INDIRECT(ADDRESS($B245+1,BN$230,1,1,"Actively Infected Trend"))/R_Value)</f>
        <v>4.0583597774999998</v>
      </c>
      <c r="BO245" s="77" cm="1">
        <f t="array" aca="1" ref="BO245" ca="1">IF(INDIRECT(ADDRESS($B245+1,BO$230,1,1,"Actively Infected Trend"))=0,#N/A,INDIRECT(ADDRESS($B245+1,BO$230,1,1,"Actively Infected Trend"))/R_Value)</f>
        <v>3.5637017362500001</v>
      </c>
      <c r="BP245" s="77" cm="1">
        <f t="array" aca="1" ref="BP245" ca="1">IF(INDIRECT(ADDRESS($B245+1,BP$230,1,1,"Actively Infected Trend"))=0,#N/A,INDIRECT(ADDRESS($B245+1,BP$230,1,1,"Actively Infected Trend"))/R_Value)</f>
        <v>3.3379195124999996</v>
      </c>
      <c r="BQ245" s="77" cm="1">
        <f t="array" aca="1" ref="BQ245" ca="1">IF(INDIRECT(ADDRESS($B245+1,BQ$230,1,1,"Actively Infected Trend"))=0,#N/A,INDIRECT(ADDRESS($B245+1,BQ$230,1,1,"Actively Infected Trend"))/R_Value)</f>
        <v>3.3017306349999997</v>
      </c>
      <c r="BR245" s="77" cm="1">
        <f t="array" aca="1" ref="BR245" ca="1">IF(INDIRECT(ADDRESS($B245+1,BR$230,1,1,"Actively Infected Trend"))=0,#N/A,INDIRECT(ADDRESS($B245+1,BR$230,1,1,"Actively Infected Trend"))/R_Value)</f>
        <v>3.3890936312500002</v>
      </c>
      <c r="BS245" s="77" cm="1">
        <f t="array" aca="1" ref="BS245" ca="1">IF(INDIRECT(ADDRESS($B245+1,BS$230,1,1,"Actively Infected Trend"))=0,#N/A,INDIRECT(ADDRESS($B245+1,BS$230,1,1,"Actively Infected Trend"))/R_Value)</f>
        <v>3.2445885675000001</v>
      </c>
      <c r="BT245" s="77" cm="1">
        <f t="array" aca="1" ref="BT245" ca="1">IF(INDIRECT(ADDRESS($B245+1,BT$230,1,1,"Actively Infected Trend"))=0,#N/A,INDIRECT(ADDRESS($B245+1,BT$230,1,1,"Actively Infected Trend"))/R_Value)</f>
        <v>3.0141874775000002</v>
      </c>
      <c r="BU245" s="77" cm="1">
        <f t="array" aca="1" ref="BU245" ca="1">IF(INDIRECT(ADDRESS($B245+1,BU$230,1,1,"Actively Infected Trend"))=0,#N/A,INDIRECT(ADDRESS($B245+1,BU$230,1,1,"Actively Infected Trend"))/R_Value)</f>
        <v>2.58783170875</v>
      </c>
      <c r="BV245" s="77" cm="1">
        <f t="array" aca="1" ref="BV245" ca="1">IF(INDIRECT(ADDRESS($B245+1,BV$230,1,1,"Actively Infected Trend"))=0,#N/A,INDIRECT(ADDRESS($B245+1,BV$230,1,1,"Actively Infected Trend"))/R_Value)</f>
        <v>2.39249198625</v>
      </c>
      <c r="BW245" s="77" cm="1">
        <f t="array" aca="1" ref="BW245" ca="1">IF(INDIRECT(ADDRESS($B245+1,BW$230,1,1,"Actively Infected Trend"))=0,#N/A,INDIRECT(ADDRESS($B245+1,BW$230,1,1,"Actively Infected Trend"))/R_Value)</f>
        <v>2.33384500875</v>
      </c>
      <c r="BX245" s="77" cm="1">
        <f t="array" aca="1" ref="BX245" ca="1">IF(INDIRECT(ADDRESS($B245+1,BX$230,1,1,"Actively Infected Trend"))=0,#N/A,INDIRECT(ADDRESS($B245+1,BX$230,1,1,"Actively Infected Trend"))/R_Value)</f>
        <v>2.4652452062500001</v>
      </c>
      <c r="BY245" s="77" cm="1">
        <f t="array" aca="1" ref="BY245" ca="1">IF(INDIRECT(ADDRESS($B245+1,BY$230,1,1,"Actively Infected Trend"))=0,#N/A,INDIRECT(ADDRESS($B245+1,BY$230,1,1,"Actively Infected Trend"))/R_Value)</f>
        <v>2.5907174500000001</v>
      </c>
      <c r="BZ245" s="77" cm="1">
        <f t="array" aca="1" ref="BZ245" ca="1">IF(INDIRECT(ADDRESS($B245+1,BZ$230,1,1,"Actively Infected Trend"))=0,#N/A,INDIRECT(ADDRESS($B245+1,BZ$230,1,1,"Actively Infected Trend"))/R_Value)</f>
        <v>2.25753974125</v>
      </c>
      <c r="CA245" s="77" cm="1">
        <f t="array" aca="1" ref="CA245" ca="1">IF(INDIRECT(ADDRESS($B245+1,CA$230,1,1,"Actively Infected Trend"))=0,#N/A,INDIRECT(ADDRESS($B245+1,CA$230,1,1,"Actively Infected Trend"))/R_Value)</f>
        <v>1.8049814312499999</v>
      </c>
      <c r="CB245" s="77" cm="1">
        <f t="array" aca="1" ref="CB245" ca="1">IF(INDIRECT(ADDRESS($B245+1,CB$230,1,1,"Actively Infected Trend"))=0,#N/A,INDIRECT(ADDRESS($B245+1,CB$230,1,1,"Actively Infected Trend"))/R_Value)</f>
        <v>1.3497583237499999</v>
      </c>
      <c r="CC245" s="77" cm="1">
        <f t="array" aca="1" ref="CC245" ca="1">IF(INDIRECT(ADDRESS($B245+1,CC$230,1,1,"Actively Infected Trend"))=0,#N/A,INDIRECT(ADDRESS($B245+1,CC$230,1,1,"Actively Infected Trend"))/R_Value)</f>
        <v>1.35058746125</v>
      </c>
      <c r="CD245" s="77" cm="1">
        <f t="array" aca="1" ref="CD245" ca="1">IF(INDIRECT(ADDRESS($B245+1,CD$230,1,1,"Actively Infected Trend"))=0,#N/A,INDIRECT(ADDRESS($B245+1,CD$230,1,1,"Actively Infected Trend"))/R_Value)</f>
        <v>1.5294043349999999</v>
      </c>
      <c r="CE245" s="77" cm="1">
        <f t="array" aca="1" ref="CE245" ca="1">IF(INDIRECT(ADDRESS($B245+1,CE$230,1,1,"Actively Infected Trend"))=0,#N/A,INDIRECT(ADDRESS($B245+1,CE$230,1,1,"Actively Infected Trend"))/R_Value)</f>
        <v>1.7471175825</v>
      </c>
      <c r="CF245" s="77" cm="1">
        <f t="array" aca="1" ref="CF245" ca="1">IF(INDIRECT(ADDRESS($B245+1,CF$230,1,1,"Actively Infected Trend"))=0,#N/A,INDIRECT(ADDRESS($B245+1,CF$230,1,1,"Actively Infected Trend"))/R_Value)</f>
        <v>1.8551343362499999</v>
      </c>
      <c r="CG245" s="77" cm="1">
        <f t="array" aca="1" ref="CG245" ca="1">IF(INDIRECT(ADDRESS($B245+1,CG$230,1,1,"Actively Infected Trend"))=0,#N/A,INDIRECT(ADDRESS($B245+1,CG$230,1,1,"Actively Infected Trend"))/R_Value)</f>
        <v>1.66066670375</v>
      </c>
      <c r="CH245" s="77" cm="1">
        <f t="array" aca="1" ref="CH245" ca="1">IF(INDIRECT(ADDRESS($B245+1,CH$230,1,1,"Actively Infected Trend"))=0,#N/A,INDIRECT(ADDRESS($B245+1,CH$230,1,1,"Actively Infected Trend"))/R_Value)</f>
        <v>1.351790745</v>
      </c>
      <c r="CI245" s="77" cm="1">
        <f t="array" aca="1" ref="CI245" ca="1">IF(INDIRECT(ADDRESS($B245+1,CI$230,1,1,"Actively Infected Trend"))=0,#N/A,INDIRECT(ADDRESS($B245+1,CI$230,1,1,"Actively Infected Trend"))/R_Value)</f>
        <v>1.05786356625</v>
      </c>
      <c r="CJ245" s="77" cm="1">
        <f t="array" aca="1" ref="CJ245" ca="1">IF(INDIRECT(ADDRESS($B245+1,CJ$230,1,1,"Actively Infected Trend"))=0,#N/A,INDIRECT(ADDRESS($B245+1,CJ$230,1,1,"Actively Infected Trend"))/R_Value)</f>
        <v>0.99685670874999999</v>
      </c>
      <c r="CK245" s="77" cm="1">
        <f t="array" aca="1" ref="CK245" ca="1">IF(INDIRECT(ADDRESS($B245+1,CK$230,1,1,"Actively Infected Trend"))=0,#N/A,INDIRECT(ADDRESS($B245+1,CK$230,1,1,"Actively Infected Trend"))/R_Value)</f>
        <v>1.0121816162499999</v>
      </c>
      <c r="CL245" s="77" cm="1">
        <f t="array" aca="1" ref="CL245" ca="1">IF(INDIRECT(ADDRESS($B245+1,CL$230,1,1,"Actively Infected Trend"))=0,#N/A,INDIRECT(ADDRESS($B245+1,CL$230,1,1,"Actively Infected Trend"))/R_Value)</f>
        <v>1.06216866875</v>
      </c>
      <c r="CM245" s="77" cm="1">
        <f t="array" aca="1" ref="CM245" ca="1">IF(INDIRECT(ADDRESS($B245+1,CM$230,1,1,"Actively Infected Trend"))=0,#N/A,INDIRECT(ADDRESS($B245+1,CM$230,1,1,"Actively Infected Trend"))/R_Value)</f>
        <v>1.1316528637500001</v>
      </c>
      <c r="CN245" s="77" cm="1">
        <f t="array" aca="1" ref="CN245" ca="1">IF(INDIRECT(ADDRESS($B245+1,CN$230,1,1,"Actively Infected Trend"))=0,#N/A,INDIRECT(ADDRESS($B245+1,CN$230,1,1,"Actively Infected Trend"))/R_Value)</f>
        <v>1.15601127</v>
      </c>
      <c r="CO245" s="77" cm="1">
        <f t="array" aca="1" ref="CO245" ca="1">IF(INDIRECT(ADDRESS($B245+1,CO$230,1,1,"Actively Infected Trend"))=0,#N/A,INDIRECT(ADDRESS($B245+1,CO$230,1,1,"Actively Infected Trend"))/R_Value)</f>
        <v>1.1269272125000001</v>
      </c>
      <c r="CP245" s="77" cm="1">
        <f t="array" aca="1" ref="CP245" ca="1">IF(INDIRECT(ADDRESS($B245+1,CP$230,1,1,"Actively Infected Trend"))=0,#N/A,INDIRECT(ADDRESS($B245+1,CP$230,1,1,"Actively Infected Trend"))/R_Value)</f>
        <v>1.0537508500000001</v>
      </c>
      <c r="CQ245" s="77" cm="1">
        <f t="array" aca="1" ref="CQ245" ca="1">IF(INDIRECT(ADDRESS($B245+1,CQ$230,1,1,"Actively Infected Trend"))=0,#N/A,INDIRECT(ADDRESS($B245+1,CQ$230,1,1,"Actively Infected Trend"))/R_Value)</f>
        <v>1.0177386749999999</v>
      </c>
      <c r="CR245" s="77" cm="1">
        <f t="array" aca="1" ref="CR245" ca="1">IF(INDIRECT(ADDRESS($B245+1,CR$230,1,1,"Actively Infected Trend"))=0,#N/A,INDIRECT(ADDRESS($B245+1,CR$230,1,1,"Actively Infected Trend"))/R_Value)</f>
        <v>1.0042175799999999</v>
      </c>
      <c r="CS245" s="77" cm="1">
        <f t="array" aca="1" ref="CS245" ca="1">IF(INDIRECT(ADDRESS($B245+1,CS$230,1,1,"Actively Infected Trend"))=0,#N/A,INDIRECT(ADDRESS($B245+1,CS$230,1,1,"Actively Infected Trend"))/R_Value)</f>
        <v>0.9763381912500001</v>
      </c>
      <c r="CT245" s="77" cm="1">
        <f t="array" aca="1" ref="CT245" ca="1">IF(INDIRECT(ADDRESS($B245+1,CT$230,1,1,"Actively Infected Trend"))=0,#N/A,INDIRECT(ADDRESS($B245+1,CT$230,1,1,"Actively Infected Trend"))/R_Value)</f>
        <v>1.0545521124999999</v>
      </c>
      <c r="CU245" s="77" cm="1">
        <f t="array" aca="1" ref="CU245" ca="1">IF(INDIRECT(ADDRESS($B245+1,CU$230,1,1,"Actively Infected Trend"))=0,#N/A,INDIRECT(ADDRESS($B245+1,CU$230,1,1,"Actively Infected Trend"))/R_Value)</f>
        <v>1.02672752125</v>
      </c>
      <c r="CV245" s="77" cm="1">
        <f t="array" aca="1" ref="CV245" ca="1">IF(INDIRECT(ADDRESS($B245+1,CV$230,1,1,"Actively Infected Trend"))=0,#N/A,INDIRECT(ADDRESS($B245+1,CV$230,1,1,"Actively Infected Trend"))/R_Value)</f>
        <v>0.92365761125000001</v>
      </c>
      <c r="CW245" s="77" cm="1">
        <f t="array" aca="1" ref="CW245" ca="1">IF(INDIRECT(ADDRESS($B245+1,CW$230,1,1,"Actively Infected Trend"))=0,#N/A,INDIRECT(ADDRESS($B245+1,CW$230,1,1,"Actively Infected Trend"))/R_Value)</f>
        <v>0.85421091250000003</v>
      </c>
      <c r="CX245" s="77" cm="1">
        <f t="array" aca="1" ref="CX245" ca="1">IF(INDIRECT(ADDRESS($B245+1,CX$230,1,1,"Actively Infected Trend"))=0,#N/A,INDIRECT(ADDRESS($B245+1,CX$230,1,1,"Actively Infected Trend"))/R_Value)</f>
        <v>0.82994595874999999</v>
      </c>
      <c r="CY245" s="77" cm="1">
        <f t="array" aca="1" ref="CY245" ca="1">IF(INDIRECT(ADDRESS($B245+1,CY$230,1,1,"Actively Infected Trend"))=0,#N/A,INDIRECT(ADDRESS($B245+1,CY$230,1,1,"Actively Infected Trend"))/R_Value)</f>
        <v>0.8451733374999999</v>
      </c>
      <c r="CZ245" s="77" cm="1">
        <f t="array" aca="1" ref="CZ245" ca="1">IF(INDIRECT(ADDRESS($B245+1,CZ$230,1,1,"Actively Infected Trend"))=0,#N/A,INDIRECT(ADDRESS($B245+1,CZ$230,1,1,"Actively Infected Trend"))/R_Value)</f>
        <v>0.88652360374999994</v>
      </c>
      <c r="DA245" s="77" cm="1">
        <f t="array" aca="1" ref="DA245" ca="1">IF(INDIRECT(ADDRESS($B245+1,DA$230,1,1,"Actively Infected Trend"))=0,#N/A,INDIRECT(ADDRESS($B245+1,DA$230,1,1,"Actively Infected Trend"))/R_Value)</f>
        <v>1.0371401549999999</v>
      </c>
      <c r="DB245" s="77" cm="1">
        <f t="array" aca="1" ref="DB245" ca="1">IF(INDIRECT(ADDRESS($B245+1,DB$230,1,1,"Actively Infected Trend"))=0,#N/A,INDIRECT(ADDRESS($B245+1,DB$230,1,1,"Actively Infected Trend"))/R_Value)</f>
        <v>1.07953605875</v>
      </c>
      <c r="DC245" s="77" cm="1">
        <f t="array" aca="1" ref="DC245" ca="1">IF(INDIRECT(ADDRESS($B245+1,DC$230,1,1,"Actively Infected Trend"))=0,#N/A,INDIRECT(ADDRESS($B245+1,DC$230,1,1,"Actively Infected Trend"))/R_Value)</f>
        <v>1.1242935399999998</v>
      </c>
      <c r="DD245" s="77" cm="1">
        <f t="array" aca="1" ref="DD245" ca="1">IF(INDIRECT(ADDRESS($B245+1,DD$230,1,1,"Actively Infected Trend"))=0,#N/A,INDIRECT(ADDRESS($B245+1,DD$230,1,1,"Actively Infected Trend"))/R_Value)</f>
        <v>1.0939547699999999</v>
      </c>
      <c r="DE245" s="77" cm="1">
        <f t="array" aca="1" ref="DE245" ca="1">IF(INDIRECT(ADDRESS($B245+1,DE$230,1,1,"Actively Infected Trend"))=0,#N/A,INDIRECT(ADDRESS($B245+1,DE$230,1,1,"Actively Infected Trend"))/R_Value)</f>
        <v>0.99805135249999999</v>
      </c>
      <c r="DF245" s="77" cm="1">
        <f t="array" aca="1" ref="DF245" ca="1">IF(INDIRECT(ADDRESS($B245+1,DF$230,1,1,"Actively Infected Trend"))=0,#N/A,INDIRECT(ADDRESS($B245+1,DF$230,1,1,"Actively Infected Trend"))/R_Value)</f>
        <v>0.91515458375000003</v>
      </c>
      <c r="DG245" s="77" cm="1">
        <f t="array" aca="1" ref="DG245" ca="1">IF(INDIRECT(ADDRESS($B245+1,DG$230,1,1,"Actively Infected Trend"))=0,#N/A,INDIRECT(ADDRESS($B245+1,DG$230,1,1,"Actively Infected Trend"))/R_Value)</f>
        <v>0.87228254124999993</v>
      </c>
      <c r="DH245" s="77" cm="1">
        <f t="array" aca="1" ref="DH245" ca="1">IF(INDIRECT(ADDRESS($B245+1,DH$230,1,1,"Actively Infected Trend"))=0,#N/A,INDIRECT(ADDRESS($B245+1,DH$230,1,1,"Actively Infected Trend"))/R_Value)</f>
        <v>0.89950335874999998</v>
      </c>
      <c r="DI245" s="77" cm="1">
        <f t="array" aca="1" ref="DI245" ca="1">IF(INDIRECT(ADDRESS($B245+1,DI$230,1,1,"Actively Infected Trend"))=0,#N/A,INDIRECT(ADDRESS($B245+1,DI$230,1,1,"Actively Infected Trend"))/R_Value)</f>
        <v>0.95593964125000008</v>
      </c>
      <c r="DJ245" s="77" cm="1">
        <f t="array" aca="1" ref="DJ245" ca="1">IF(INDIRECT(ADDRESS($B245+1,DJ$230,1,1,"Actively Infected Trend"))=0,#N/A,INDIRECT(ADDRESS($B245+1,DJ$230,1,1,"Actively Infected Trend"))/R_Value)</f>
        <v>0.93108000125000001</v>
      </c>
      <c r="DK245" s="77" cm="1">
        <f t="array" aca="1" ref="DK245" ca="1">IF(INDIRECT(ADDRESS($B245+1,DK$230,1,1,"Actively Infected Trend"))=0,#N/A,INDIRECT(ADDRESS($B245+1,DK$230,1,1,"Actively Infected Trend"))/R_Value)</f>
        <v>0.89935251124999993</v>
      </c>
      <c r="DL245" s="77" cm="1">
        <f t="array" aca="1" ref="DL245" ca="1">IF(INDIRECT(ADDRESS($B245+1,DL$230,1,1,"Actively Infected Trend"))=0,#N/A,INDIRECT(ADDRESS($B245+1,DL$230,1,1,"Actively Infected Trend"))/R_Value)</f>
        <v>0.86344580125000003</v>
      </c>
      <c r="DM245" s="77" cm="1">
        <f t="array" aca="1" ref="DM245" ca="1">IF(INDIRECT(ADDRESS($B245+1,DM$230,1,1,"Actively Infected Trend"))=0,#N/A,INDIRECT(ADDRESS($B245+1,DM$230,1,1,"Actively Infected Trend"))/R_Value)</f>
        <v>0.89360620125000012</v>
      </c>
      <c r="DN245" s="77" cm="1">
        <f t="array" aca="1" ref="DN245" ca="1">IF(INDIRECT(ADDRESS($B245+1,DN$230,1,1,"Actively Infected Trend"))=0,#N/A,INDIRECT(ADDRESS($B245+1,DN$230,1,1,"Actively Infected Trend"))/R_Value)</f>
        <v>0.88624522000000006</v>
      </c>
      <c r="DO245" s="77" cm="1">
        <f t="array" aca="1" ref="DO245" ca="1">IF(INDIRECT(ADDRESS($B245+1,DO$230,1,1,"Actively Infected Trend"))=0,#N/A,INDIRECT(ADDRESS($B245+1,DO$230,1,1,"Actively Infected Trend"))/R_Value)</f>
        <v>0.94406209500000005</v>
      </c>
      <c r="DP245" s="77" cm="1">
        <f t="array" aca="1" ref="DP245" ca="1">IF(INDIRECT(ADDRESS($B245+1,DP$230,1,1,"Actively Infected Trend"))=0,#N/A,INDIRECT(ADDRESS($B245+1,DP$230,1,1,"Actively Infected Trend"))/R_Value)</f>
        <v>0.96221906999999995</v>
      </c>
      <c r="DQ245" s="77" cm="1">
        <f t="array" aca="1" ref="DQ245" ca="1">IF(INDIRECT(ADDRESS($B245+1,DQ$230,1,1,"Actively Infected Trend"))=0,#N/A,INDIRECT(ADDRESS($B245+1,DQ$230,1,1,"Actively Infected Trend"))/R_Value)</f>
        <v>0.92638921874999991</v>
      </c>
      <c r="DR245" s="77" cm="1">
        <f t="array" aca="1" ref="DR245" ca="1">IF(INDIRECT(ADDRESS($B245+1,DR$230,1,1,"Actively Infected Trend"))=0,#N/A,INDIRECT(ADDRESS($B245+1,DR$230,1,1,"Actively Infected Trend"))/R_Value)</f>
        <v>0.89464814249999991</v>
      </c>
      <c r="DS245" s="77" cm="1">
        <f t="array" aca="1" ref="DS245" ca="1">IF(INDIRECT(ADDRESS($B245+1,DS$230,1,1,"Actively Infected Trend"))=0,#N/A,INDIRECT(ADDRESS($B245+1,DS$230,1,1,"Actively Infected Trend"))/R_Value)</f>
        <v>0.80729852375</v>
      </c>
      <c r="DT245" s="77" cm="1">
        <f t="array" aca="1" ref="DT245" ca="1">IF(INDIRECT(ADDRESS($B245+1,DT$230,1,1,"Actively Infected Trend"))=0,#N/A,INDIRECT(ADDRESS($B245+1,DT$230,1,1,"Actively Infected Trend"))/R_Value)</f>
        <v>0.83439567625</v>
      </c>
      <c r="DU245" s="77" cm="1">
        <f t="array" aca="1" ref="DU245" ca="1">IF(INDIRECT(ADDRESS($B245+1,DU$230,1,1,"Actively Infected Trend"))=0,#N/A,INDIRECT(ADDRESS($B245+1,DU$230,1,1,"Actively Infected Trend"))/R_Value)</f>
        <v>0.89322554124999998</v>
      </c>
      <c r="DV245" s="77" cm="1">
        <f t="array" aca="1" ref="DV245" ca="1">IF(INDIRECT(ADDRESS($B245+1,DV$230,1,1,"Actively Infected Trend"))=0,#N/A,INDIRECT(ADDRESS($B245+1,DV$230,1,1,"Actively Infected Trend"))/R_Value)</f>
        <v>1.01635226875</v>
      </c>
      <c r="DW245" s="77" cm="1">
        <f t="array" aca="1" ref="DW245" ca="1">IF(INDIRECT(ADDRESS($B245+1,DW$230,1,1,"Actively Infected Trend"))=0,#N/A,INDIRECT(ADDRESS($B245+1,DW$230,1,1,"Actively Infected Trend"))/R_Value)</f>
        <v>1.0760996549999999</v>
      </c>
      <c r="DX245" s="77" cm="1">
        <f t="array" aca="1" ref="DX245" ca="1">IF(INDIRECT(ADDRESS($B245+1,DX$230,1,1,"Actively Infected Trend"))=0,#N/A,INDIRECT(ADDRESS($B245+1,DX$230,1,1,"Actively Infected Trend"))/R_Value)</f>
        <v>1.15578828375</v>
      </c>
      <c r="DY245" s="77" cm="1">
        <f t="array" aca="1" ref="DY245" ca="1">IF(INDIRECT(ADDRESS($B245+1,DY$230,1,1,"Actively Infected Trend"))=0,#N/A,INDIRECT(ADDRESS($B245+1,DY$230,1,1,"Actively Infected Trend"))/R_Value)</f>
        <v>1.12216757</v>
      </c>
      <c r="DZ245" s="77" cm="1">
        <f t="array" aca="1" ref="DZ245" ca="1">IF(INDIRECT(ADDRESS($B245+1,DZ$230,1,1,"Actively Infected Trend"))=0,#N/A,INDIRECT(ADDRESS($B245+1,DZ$230,1,1,"Actively Infected Trend"))/R_Value)</f>
        <v>1.0432690737499999</v>
      </c>
      <c r="EA245" s="77" cm="1">
        <f t="array" aca="1" ref="EA245" ca="1">IF(INDIRECT(ADDRESS($B245+1,EA$230,1,1,"Actively Infected Trend"))=0,#N/A,INDIRECT(ADDRESS($B245+1,EA$230,1,1,"Actively Infected Trend"))/R_Value)</f>
        <v>0.93359408375000008</v>
      </c>
      <c r="EB245" s="77" cm="1">
        <f t="array" aca="1" ref="EB245" ca="1">IF(INDIRECT(ADDRESS($B245+1,EB$230,1,1,"Actively Infected Trend"))=0,#N/A,INDIRECT(ADDRESS($B245+1,EB$230,1,1,"Actively Infected Trend"))/R_Value)</f>
        <v>0.83487858624999989</v>
      </c>
      <c r="EC245" s="77" cm="1">
        <f t="array" aca="1" ref="EC245" ca="1">IF(INDIRECT(ADDRESS($B245+1,EC$230,1,1,"Actively Infected Trend"))=0,#N/A,INDIRECT(ADDRESS($B245+1,EC$230,1,1,"Actively Infected Trend"))/R_Value)</f>
        <v>0.83077531625000001</v>
      </c>
      <c r="ED245" s="77" cm="1">
        <f t="array" aca="1" ref="ED245" ca="1">IF(INDIRECT(ADDRESS($B245+1,ED$230,1,1,"Actively Infected Trend"))=0,#N/A,INDIRECT(ADDRESS($B245+1,ED$230,1,1,"Actively Infected Trend"))/R_Value)</f>
        <v>0.84944394874999996</v>
      </c>
      <c r="EE245" s="77" cm="1">
        <f t="array" aca="1" ref="EE245" ca="1">IF(INDIRECT(ADDRESS($B245+1,EE$230,1,1,"Actively Infected Trend"))=0,#N/A,INDIRECT(ADDRESS($B245+1,EE$230,1,1,"Actively Infected Trend"))/R_Value)</f>
        <v>0.8771737074999999</v>
      </c>
      <c r="EF245" s="77" cm="1">
        <f t="array" aca="1" ref="EF245" ca="1">IF(INDIRECT(ADDRESS($B245+1,EF$230,1,1,"Actively Infected Trend"))=0,#N/A,INDIRECT(ADDRESS($B245+1,EF$230,1,1,"Actively Infected Trend"))/R_Value)</f>
        <v>0.87944157374999998</v>
      </c>
      <c r="EG245" s="77" cm="1">
        <f t="array" aca="1" ref="EG245" ca="1">IF(INDIRECT(ADDRESS($B245+1,EG$230,1,1,"Actively Infected Trend"))=0,#N/A,INDIRECT(ADDRESS($B245+1,EG$230,1,1,"Actively Infected Trend"))/R_Value)</f>
        <v>0.88037818999999995</v>
      </c>
      <c r="EH245" s="77" cm="1">
        <f t="array" aca="1" ref="EH245" ca="1">IF(INDIRECT(ADDRESS($B245+1,EH$230,1,1,"Actively Infected Trend"))=0,#N/A,INDIRECT(ADDRESS($B245+1,EH$230,1,1,"Actively Infected Trend"))/R_Value)</f>
        <v>0.90876355624999994</v>
      </c>
      <c r="EI245" s="77" cm="1">
        <f t="array" aca="1" ref="EI245" ca="1">IF(INDIRECT(ADDRESS($B245+1,EI$230,1,1,"Actively Infected Trend"))=0,#N/A,INDIRECT(ADDRESS($B245+1,EI$230,1,1,"Actively Infected Trend"))/R_Value)</f>
        <v>0.93074357875000002</v>
      </c>
      <c r="EJ245" s="77" cm="1">
        <f t="array" aca="1" ref="EJ245" ca="1">IF(INDIRECT(ADDRESS($B245+1,EJ$230,1,1,"Actively Infected Trend"))=0,#N/A,INDIRECT(ADDRESS($B245+1,EJ$230,1,1,"Actively Infected Trend"))/R_Value)</f>
        <v>0.98958307499999987</v>
      </c>
      <c r="EK245" s="77" cm="1">
        <f t="array" aca="1" ref="EK245" ca="1">IF(INDIRECT(ADDRESS($B245+1,EK$230,1,1,"Actively Infected Trend"))=0,#N/A,INDIRECT(ADDRESS($B245+1,EK$230,1,1,"Actively Infected Trend"))/R_Value)</f>
        <v>1.0720138662500001</v>
      </c>
      <c r="EL245" s="77" cm="1">
        <f t="array" aca="1" ref="EL245" ca="1">IF(INDIRECT(ADDRESS($B245+1,EL$230,1,1,"Actively Infected Trend"))=0,#N/A,INDIRECT(ADDRESS($B245+1,EL$230,1,1,"Actively Infected Trend"))/R_Value)</f>
        <v>1.1010656049999998</v>
      </c>
      <c r="EM245" s="77" cm="1">
        <f t="array" aca="1" ref="EM245" ca="1">IF(INDIRECT(ADDRESS($B245+1,EM$230,1,1,"Actively Infected Trend"))=0,#N/A,INDIRECT(ADDRESS($B245+1,EM$230,1,1,"Actively Infected Trend"))/R_Value)</f>
        <v>1.04491330375</v>
      </c>
      <c r="EN245" s="77" cm="1">
        <f t="array" aca="1" ref="EN245" ca="1">IF(INDIRECT(ADDRESS($B245+1,EN$230,1,1,"Actively Infected Trend"))=0,#N/A,INDIRECT(ADDRESS($B245+1,EN$230,1,1,"Actively Infected Trend"))/R_Value)</f>
        <v>0.94978838374999996</v>
      </c>
      <c r="EO245" s="77" cm="1">
        <f t="array" aca="1" ref="EO245" ca="1">IF(INDIRECT(ADDRESS($B245+1,EO$230,1,1,"Actively Infected Trend"))=0,#N/A,INDIRECT(ADDRESS($B245+1,EO$230,1,1,"Actively Infected Trend"))/R_Value)</f>
        <v>0.90660716624999993</v>
      </c>
      <c r="EP245" s="77" cm="1">
        <f t="array" aca="1" ref="EP245" ca="1">IF(INDIRECT(ADDRESS($B245+1,EP$230,1,1,"Actively Infected Trend"))=0,#N/A,INDIRECT(ADDRESS($B245+1,EP$230,1,1,"Actively Infected Trend"))/R_Value)</f>
        <v>0.92565632875000003</v>
      </c>
      <c r="EQ245" s="77" t="e" cm="1">
        <f t="array" aca="1" ref="EQ245" ca="1">IF(INDIRECT(ADDRESS($B245+1,EQ$230,1,1,"Actively Infected Trend"))=0,#N/A,INDIRECT(ADDRESS($B245+1,EQ$230,1,1,"Actively Infected Trend"))/R_Value)</f>
        <v>#N/A</v>
      </c>
      <c r="ER245" s="77" t="e" cm="1">
        <f t="array" aca="1" ref="ER245" ca="1">IF(INDIRECT(ADDRESS($B245+1,ER$230,1,1,"Actively Infected Trend"))=0,#N/A,INDIRECT(ADDRESS($B245+1,ER$230,1,1,"Actively Infected Trend"))/R_Value)</f>
        <v>#N/A</v>
      </c>
      <c r="ES245" s="77" t="e" cm="1">
        <f t="array" aca="1" ref="ES245" ca="1">IF(INDIRECT(ADDRESS($B245+1,ES$230,1,1,"Actively Infected Trend"))=0,#N/A,INDIRECT(ADDRESS($B245+1,ES$230,1,1,"Actively Infected Trend"))/R_Value)</f>
        <v>#N/A</v>
      </c>
      <c r="ET245" s="77" t="e" cm="1">
        <f t="array" aca="1" ref="ET245" ca="1">IF(INDIRECT(ADDRESS($B245+1,ET$230,1,1,"Actively Infected Trend"))=0,#N/A,INDIRECT(ADDRESS($B245+1,ET$230,1,1,"Actively Infected Trend"))/R_Value)</f>
        <v>#N/A</v>
      </c>
      <c r="EU245" s="77" t="e" cm="1">
        <f t="array" aca="1" ref="EU245" ca="1">IF(INDIRECT(ADDRESS($B245+1,EU$230,1,1,"Actively Infected Trend"))=0,#N/A,INDIRECT(ADDRESS($B245+1,EU$230,1,1,"Actively Infected Trend"))/R_Value)</f>
        <v>#N/A</v>
      </c>
      <c r="EV245" s="77" t="e" cm="1">
        <f t="array" aca="1" ref="EV245" ca="1">IF(INDIRECT(ADDRESS($B245+1,EV$230,1,1,"Actively Infected Trend"))=0,#N/A,INDIRECT(ADDRESS($B245+1,EV$230,1,1,"Actively Infected Trend"))/R_Value)</f>
        <v>#N/A</v>
      </c>
      <c r="EW245" s="77" t="e" cm="1">
        <f t="array" aca="1" ref="EW245" ca="1">IF(INDIRECT(ADDRESS($B245+1,EW$230,1,1,"Actively Infected Trend"))=0,#N/A,INDIRECT(ADDRESS($B245+1,EW$230,1,1,"Actively Infected Trend"))/R_Value)</f>
        <v>#N/A</v>
      </c>
      <c r="EX245" s="77" t="e" cm="1">
        <f t="array" aca="1" ref="EX245" ca="1">IF(INDIRECT(ADDRESS($B245+1,EX$230,1,1,"Actively Infected Trend"))=0,#N/A,INDIRECT(ADDRESS($B245+1,EX$230,1,1,"Actively Infected Trend"))/R_Value)</f>
        <v>#N/A</v>
      </c>
      <c r="EY245" s="77" t="e" cm="1">
        <f t="array" aca="1" ref="EY245" ca="1">IF(INDIRECT(ADDRESS($B245+1,EY$230,1,1,"Actively Infected Trend"))=0,#N/A,INDIRECT(ADDRESS($B245+1,EY$230,1,1,"Actively Infected Trend"))/R_Value)</f>
        <v>#N/A</v>
      </c>
      <c r="EZ245" s="77" t="e" cm="1">
        <f t="array" aca="1" ref="EZ245" ca="1">IF(INDIRECT(ADDRESS($B245+1,EZ$230,1,1,"Actively Infected Trend"))=0,#N/A,INDIRECT(ADDRESS($B245+1,EZ$230,1,1,"Actively Infected Trend"))/R_Value)</f>
        <v>#N/A</v>
      </c>
      <c r="FA245" s="77" t="e" cm="1">
        <f t="array" aca="1" ref="FA245" ca="1">IF(INDIRECT(ADDRESS($B245+1,FA$230,1,1,"Actively Infected Trend"))=0,#N/A,INDIRECT(ADDRESS($B245+1,FA$230,1,1,"Actively Infected Trend"))/R_Value)</f>
        <v>#N/A</v>
      </c>
      <c r="FB245" s="77" t="e" cm="1">
        <f t="array" aca="1" ref="FB245" ca="1">IF(INDIRECT(ADDRESS($B245+1,FB$230,1,1,"Actively Infected Trend"))=0,#N/A,INDIRECT(ADDRESS($B245+1,FB$230,1,1,"Actively Infected Trend"))/R_Value)</f>
        <v>#N/A</v>
      </c>
      <c r="FC245" s="77" t="e" cm="1">
        <f t="array" aca="1" ref="FC245" ca="1">IF(INDIRECT(ADDRESS($B245+1,FC$230,1,1,"Actively Infected Trend"))=0,#N/A,INDIRECT(ADDRESS($B245+1,FC$230,1,1,"Actively Infected Trend"))/R_Value)</f>
        <v>#N/A</v>
      </c>
      <c r="FD245" s="77" t="e" cm="1">
        <f t="array" aca="1" ref="FD245" ca="1">IF(INDIRECT(ADDRESS($B245+1,FD$230,1,1,"Actively Infected Trend"))=0,#N/A,INDIRECT(ADDRESS($B245+1,FD$230,1,1,"Actively Infected Trend"))/R_Value)</f>
        <v>#N/A</v>
      </c>
      <c r="FE245" s="77" t="e" cm="1">
        <f t="array" aca="1" ref="FE245" ca="1">IF(INDIRECT(ADDRESS($B245+1,FE$230,1,1,"Actively Infected Trend"))=0,#N/A,INDIRECT(ADDRESS($B245+1,FE$230,1,1,"Actively Infected Trend"))/R_Value)</f>
        <v>#N/A</v>
      </c>
      <c r="FF245" s="77" t="e" cm="1">
        <f t="array" aca="1" ref="FF245" ca="1">IF(INDIRECT(ADDRESS($B245+1,FF$230,1,1,"Actively Infected Trend"))=0,#N/A,INDIRECT(ADDRESS($B245+1,FF$230,1,1,"Actively Infected Trend"))/R_Value)</f>
        <v>#N/A</v>
      </c>
    </row>
    <row r="246" spans="2:162" x14ac:dyDescent="0.25">
      <c r="B246">
        <f t="shared" si="845"/>
        <v>15</v>
      </c>
      <c r="C246" t="str" cm="1">
        <f t="array" aca="1" ref="C246" ca="1">INDIRECT(ADDRESS($B246+1,1,1,1,"Actively Infected Trend"))</f>
        <v>US Guam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t="e" cm="1">
        <f t="array" aca="1" ref="BM246" ca="1">IF(INDIRECT(ADDRESS($B246+1,BM$230,1,1,"Actively Infected Trend"))=0,#N/A,INDIRECT(ADDRESS($B246+1,BM$230,1,1,"Actively Infected Trend"))/R_Value)</f>
        <v>#N/A</v>
      </c>
      <c r="BN246" s="77" t="e" cm="1">
        <f t="array" aca="1" ref="BN246" ca="1">IF(INDIRECT(ADDRESS($B246+1,BN$230,1,1,"Actively Infected Trend"))=0,#N/A,INDIRECT(ADDRESS($B246+1,BN$230,1,1,"Actively Infected Trend"))/R_Value)</f>
        <v>#N/A</v>
      </c>
      <c r="BO246" s="77" t="e" cm="1">
        <f t="array" aca="1" ref="BO246" ca="1">IF(INDIRECT(ADDRESS($B246+1,BO$230,1,1,"Actively Infected Trend"))=0,#N/A,INDIRECT(ADDRESS($B246+1,BO$230,1,1,"Actively Infected Trend"))/R_Value)</f>
        <v>#N/A</v>
      </c>
      <c r="BP246" s="77" cm="1">
        <f t="array" aca="1" ref="BP246" ca="1">IF(INDIRECT(ADDRESS($B246+1,BP$230,1,1,"Actively Infected Trend"))=0,#N/A,INDIRECT(ADDRESS($B246+1,BP$230,1,1,"Actively Infected Trend"))/R_Value)</f>
        <v>3.1270025499999998</v>
      </c>
      <c r="BQ246" s="77" cm="1">
        <f t="array" aca="1" ref="BQ246" ca="1">IF(INDIRECT(ADDRESS($B246+1,BQ$230,1,1,"Actively Infected Trend"))=0,#N/A,INDIRECT(ADDRESS($B246+1,BQ$230,1,1,"Actively Infected Trend"))/R_Value)</f>
        <v>2.4862613787500001</v>
      </c>
      <c r="BR246" s="77" cm="1">
        <f t="array" aca="1" ref="BR246" ca="1">IF(INDIRECT(ADDRESS($B246+1,BR$230,1,1,"Actively Infected Trend"))=0,#N/A,INDIRECT(ADDRESS($B246+1,BR$230,1,1,"Actively Infected Trend"))/R_Value)</f>
        <v>2.1662106462500001</v>
      </c>
      <c r="BS246" s="77" cm="1">
        <f t="array" aca="1" ref="BS246" ca="1">IF(INDIRECT(ADDRESS($B246+1,BS$230,1,1,"Actively Infected Trend"))=0,#N/A,INDIRECT(ADDRESS($B246+1,BS$230,1,1,"Actively Infected Trend"))/R_Value)</f>
        <v>1.83995983</v>
      </c>
      <c r="BT246" s="77" cm="1">
        <f t="array" aca="1" ref="BT246" ca="1">IF(INDIRECT(ADDRESS($B246+1,BT$230,1,1,"Actively Infected Trend"))=0,#N/A,INDIRECT(ADDRESS($B246+1,BT$230,1,1,"Actively Infected Trend"))/R_Value)</f>
        <v>1.7040980599999997</v>
      </c>
      <c r="BU246" s="77" cm="1">
        <f t="array" aca="1" ref="BU246" ca="1">IF(INDIRECT(ADDRESS($B246+1,BU$230,1,1,"Actively Infected Trend"))=0,#N/A,INDIRECT(ADDRESS($B246+1,BU$230,1,1,"Actively Infected Trend"))/R_Value)</f>
        <v>1.3634180924999999</v>
      </c>
      <c r="BV246" s="77" cm="1">
        <f t="array" aca="1" ref="BV246" ca="1">IF(INDIRECT(ADDRESS($B246+1,BV$230,1,1,"Actively Infected Trend"))=0,#N/A,INDIRECT(ADDRESS($B246+1,BV$230,1,1,"Actively Infected Trend"))/R_Value)</f>
        <v>1.11927407125</v>
      </c>
      <c r="BW246" s="77" cm="1">
        <f t="array" aca="1" ref="BW246" ca="1">IF(INDIRECT(ADDRESS($B246+1,BW$230,1,1,"Actively Infected Trend"))=0,#N/A,INDIRECT(ADDRESS($B246+1,BW$230,1,1,"Actively Infected Trend"))/R_Value)</f>
        <v>1.0895858862499999</v>
      </c>
      <c r="BX246" s="77" cm="1">
        <f t="array" aca="1" ref="BX246" ca="1">IF(INDIRECT(ADDRESS($B246+1,BX$230,1,1,"Actively Infected Trend"))=0,#N/A,INDIRECT(ADDRESS($B246+1,BX$230,1,1,"Actively Infected Trend"))/R_Value)</f>
        <v>1.3060446374999999</v>
      </c>
      <c r="BY246" s="77" cm="1">
        <f t="array" aca="1" ref="BY246" ca="1">IF(INDIRECT(ADDRESS($B246+1,BY$230,1,1,"Actively Infected Trend"))=0,#N/A,INDIRECT(ADDRESS($B246+1,BY$230,1,1,"Actively Infected Trend"))/R_Value)</f>
        <v>1.4255965474999999</v>
      </c>
      <c r="BZ246" s="77" cm="1">
        <f t="array" aca="1" ref="BZ246" ca="1">IF(INDIRECT(ADDRESS($B246+1,BZ$230,1,1,"Actively Infected Trend"))=0,#N/A,INDIRECT(ADDRESS($B246+1,BZ$230,1,1,"Actively Infected Trend"))/R_Value)</f>
        <v>1.3520354474999998</v>
      </c>
      <c r="CA246" s="77" cm="1">
        <f t="array" aca="1" ref="CA246" ca="1">IF(INDIRECT(ADDRESS($B246+1,CA$230,1,1,"Actively Infected Trend"))=0,#N/A,INDIRECT(ADDRESS($B246+1,CA$230,1,1,"Actively Infected Trend"))/R_Value)</f>
        <v>1.498499485</v>
      </c>
      <c r="CB246" s="77" cm="1">
        <f t="array" aca="1" ref="CB246" ca="1">IF(INDIRECT(ADDRESS($B246+1,CB$230,1,1,"Actively Infected Trend"))=0,#N/A,INDIRECT(ADDRESS($B246+1,CB$230,1,1,"Actively Infected Trend"))/R_Value)</f>
        <v>1.4584656624999999</v>
      </c>
      <c r="CC246" s="77" cm="1">
        <f t="array" aca="1" ref="CC246" ca="1">IF(INDIRECT(ADDRESS($B246+1,CC$230,1,1,"Actively Infected Trend"))=0,#N/A,INDIRECT(ADDRESS($B246+1,CC$230,1,1,"Actively Infected Trend"))/R_Value)</f>
        <v>1.5696724012499998</v>
      </c>
      <c r="CD246" s="77" cm="1">
        <f t="array" aca="1" ref="CD246" ca="1">IF(INDIRECT(ADDRESS($B246+1,CD$230,1,1,"Actively Infected Trend"))=0,#N/A,INDIRECT(ADDRESS($B246+1,CD$230,1,1,"Actively Infected Trend"))/R_Value)</f>
        <v>1.5100728212499999</v>
      </c>
      <c r="CE246" s="77" cm="1">
        <f t="array" aca="1" ref="CE246" ca="1">IF(INDIRECT(ADDRESS($B246+1,CE$230,1,1,"Actively Infected Trend"))=0,#N/A,INDIRECT(ADDRESS($B246+1,CE$230,1,1,"Actively Infected Trend"))/R_Value)</f>
        <v>1.28347007375</v>
      </c>
      <c r="CF246" s="77" cm="1">
        <f t="array" aca="1" ref="CF246" ca="1">IF(INDIRECT(ADDRESS($B246+1,CF$230,1,1,"Actively Infected Trend"))=0,#N/A,INDIRECT(ADDRESS($B246+1,CF$230,1,1,"Actively Infected Trend"))/R_Value)</f>
        <v>0.9789860962500001</v>
      </c>
      <c r="CG246" s="77" cm="1">
        <f t="array" aca="1" ref="CG246" ca="1">IF(INDIRECT(ADDRESS($B246+1,CG$230,1,1,"Actively Infected Trend"))=0,#N/A,INDIRECT(ADDRESS($B246+1,CG$230,1,1,"Actively Infected Trend"))/R_Value)</f>
        <v>0.66157204624999999</v>
      </c>
      <c r="CH246" s="77" cm="1">
        <f t="array" aca="1" ref="CH246" ca="1">IF(INDIRECT(ADDRESS($B246+1,CH$230,1,1,"Actively Infected Trend"))=0,#N/A,INDIRECT(ADDRESS($B246+1,CH$230,1,1,"Actively Infected Trend"))/R_Value)</f>
        <v>0.53702144750000003</v>
      </c>
      <c r="CI246" s="77" cm="1">
        <f t="array" aca="1" ref="CI246" ca="1">IF(INDIRECT(ADDRESS($B246+1,CI$230,1,1,"Actively Infected Trend"))=0,#N/A,INDIRECT(ADDRESS($B246+1,CI$230,1,1,"Actively Infected Trend"))/R_Value)</f>
        <v>0.36495628250000001</v>
      </c>
      <c r="CJ246" s="77" cm="1">
        <f t="array" aca="1" ref="CJ246" ca="1">IF(INDIRECT(ADDRESS($B246+1,CJ$230,1,1,"Actively Infected Trend"))=0,#N/A,INDIRECT(ADDRESS($B246+1,CJ$230,1,1,"Actively Infected Trend"))/R_Value)</f>
        <v>0.27550303125000003</v>
      </c>
      <c r="CK246" s="77" cm="1">
        <f t="array" aca="1" ref="CK246" ca="1">IF(INDIRECT(ADDRESS($B246+1,CK$230,1,1,"Actively Infected Trend"))=0,#N/A,INDIRECT(ADDRESS($B246+1,CK$230,1,1,"Actively Infected Trend"))/R_Value)</f>
        <v>0.16536748875000001</v>
      </c>
      <c r="CL246" s="77" cm="1">
        <f t="array" aca="1" ref="CL246" ca="1">IF(INDIRECT(ADDRESS($B246+1,CL$230,1,1,"Actively Infected Trend"))=0,#N/A,INDIRECT(ADDRESS($B246+1,CL$230,1,1,"Actively Infected Trend"))/R_Value)</f>
        <v>8.1542987499999997E-2</v>
      </c>
      <c r="CM246" s="77" cm="1">
        <f t="array" aca="1" ref="CM246" ca="1">IF(INDIRECT(ADDRESS($B246+1,CM$230,1,1,"Actively Infected Trend"))=0,#N/A,INDIRECT(ADDRESS($B246+1,CM$230,1,1,"Actively Infected Trend"))/R_Value)</f>
        <v>2.2990571250000001E-2</v>
      </c>
      <c r="CN246" s="77" cm="1">
        <f t="array" aca="1" ref="CN246" ca="1">IF(INDIRECT(ADDRESS($B246+1,CN$230,1,1,"Actively Infected Trend"))=0,#N/A,INDIRECT(ADDRESS($B246+1,CN$230,1,1,"Actively Infected Trend"))/R_Value)</f>
        <v>2.8030963750000002E-2</v>
      </c>
      <c r="CO246" s="77" cm="1">
        <f t="array" aca="1" ref="CO246" ca="1">IF(INDIRECT(ADDRESS($B246+1,CO$230,1,1,"Actively Infected Trend"))=0,#N/A,INDIRECT(ADDRESS($B246+1,CO$230,1,1,"Actively Infected Trend"))/R_Value)</f>
        <v>5.2426025000000001E-2</v>
      </c>
      <c r="CP246" s="77" cm="1">
        <f t="array" aca="1" ref="CP246" ca="1">IF(INDIRECT(ADDRESS($B246+1,CP$230,1,1,"Actively Infected Trend"))=0,#N/A,INDIRECT(ADDRESS($B246+1,CP$230,1,1,"Actively Infected Trend"))/R_Value)</f>
        <v>5.4715285000000002E-2</v>
      </c>
      <c r="CQ246" s="77" cm="1">
        <f t="array" aca="1" ref="CQ246" ca="1">IF(INDIRECT(ADDRESS($B246+1,CQ$230,1,1,"Actively Infected Trend"))=0,#N/A,INDIRECT(ADDRESS($B246+1,CQ$230,1,1,"Actively Infected Trend"))/R_Value)</f>
        <v>8.8237886249999994E-2</v>
      </c>
      <c r="CR246" s="77" cm="1">
        <f t="array" aca="1" ref="CR246" ca="1">IF(INDIRECT(ADDRESS($B246+1,CR$230,1,1,"Actively Infected Trend"))=0,#N/A,INDIRECT(ADDRESS($B246+1,CR$230,1,1,"Actively Infected Trend"))/R_Value)</f>
        <v>0.12656322374999998</v>
      </c>
      <c r="CS246" s="77" cm="1">
        <f t="array" aca="1" ref="CS246" ca="1">IF(INDIRECT(ADDRESS($B246+1,CS$230,1,1,"Actively Infected Trend"))=0,#N/A,INDIRECT(ADDRESS($B246+1,CS$230,1,1,"Actively Infected Trend"))/R_Value)</f>
        <v>0.30009516374999995</v>
      </c>
      <c r="CT246" s="77" cm="1">
        <f t="array" aca="1" ref="CT246" ca="1">IF(INDIRECT(ADDRESS($B246+1,CT$230,1,1,"Actively Infected Trend"))=0,#N/A,INDIRECT(ADDRESS($B246+1,CT$230,1,1,"Actively Infected Trend"))/R_Value)</f>
        <v>0.87330360875000002</v>
      </c>
      <c r="CU246" s="77" cm="1">
        <f t="array" aca="1" ref="CU246" ca="1">IF(INDIRECT(ADDRESS($B246+1,CU$230,1,1,"Actively Infected Trend"))=0,#N/A,INDIRECT(ADDRESS($B246+1,CU$230,1,1,"Actively Infected Trend"))/R_Value)</f>
        <v>2.0013960824999999</v>
      </c>
      <c r="CV246" s="77" cm="1">
        <f t="array" aca="1" ref="CV246" ca="1">IF(INDIRECT(ADDRESS($B246+1,CV$230,1,1,"Actively Infected Trend"))=0,#N/A,INDIRECT(ADDRESS($B246+1,CV$230,1,1,"Actively Infected Trend"))/R_Value)</f>
        <v>2.6651813424999999</v>
      </c>
      <c r="CW246" s="77" cm="1">
        <f t="array" aca="1" ref="CW246" ca="1">IF(INDIRECT(ADDRESS($B246+1,CW$230,1,1,"Actively Infected Trend"))=0,#N/A,INDIRECT(ADDRESS($B246+1,CW$230,1,1,"Actively Infected Trend"))/R_Value)</f>
        <v>2.63059966375</v>
      </c>
      <c r="CX246" s="77" cm="1">
        <f t="array" aca="1" ref="CX246" ca="1">IF(INDIRECT(ADDRESS($B246+1,CX$230,1,1,"Actively Infected Trend"))=0,#N/A,INDIRECT(ADDRESS($B246+1,CX$230,1,1,"Actively Infected Trend"))/R_Value)</f>
        <v>2.0328298024999998</v>
      </c>
      <c r="CY246" s="77" cm="1">
        <f t="array" aca="1" ref="CY246" ca="1">IF(INDIRECT(ADDRESS($B246+1,CY$230,1,1,"Actively Infected Trend"))=0,#N/A,INDIRECT(ADDRESS($B246+1,CY$230,1,1,"Actively Infected Trend"))/R_Value)</f>
        <v>1.4574766525</v>
      </c>
      <c r="CZ246" s="77" cm="1">
        <f t="array" aca="1" ref="CZ246" ca="1">IF(INDIRECT(ADDRESS($B246+1,CZ$230,1,1,"Actively Infected Trend"))=0,#N/A,INDIRECT(ADDRESS($B246+1,CZ$230,1,1,"Actively Infected Trend"))/R_Value)</f>
        <v>0.88822016375000001</v>
      </c>
      <c r="DA246" s="77" cm="1">
        <f t="array" aca="1" ref="DA246" ca="1">IF(INDIRECT(ADDRESS($B246+1,DA$230,1,1,"Actively Infected Trend"))=0,#N/A,INDIRECT(ADDRESS($B246+1,DA$230,1,1,"Actively Infected Trend"))/R_Value)</f>
        <v>0.74987588375000003</v>
      </c>
      <c r="DB246" s="77" cm="1">
        <f t="array" aca="1" ref="DB246" ca="1">IF(INDIRECT(ADDRESS($B246+1,DB$230,1,1,"Actively Infected Trend"))=0,#N/A,INDIRECT(ADDRESS($B246+1,DB$230,1,1,"Actively Infected Trend"))/R_Value)</f>
        <v>0.66564216374999996</v>
      </c>
      <c r="DC246" s="77" cm="1">
        <f t="array" aca="1" ref="DC246" ca="1">IF(INDIRECT(ADDRESS($B246+1,DC$230,1,1,"Actively Infected Trend"))=0,#N/A,INDIRECT(ADDRESS($B246+1,DC$230,1,1,"Actively Infected Trend"))/R_Value)</f>
        <v>0.68989332250000002</v>
      </c>
      <c r="DD246" s="77" cm="1">
        <f t="array" aca="1" ref="DD246" ca="1">IF(INDIRECT(ADDRESS($B246+1,DD$230,1,1,"Actively Infected Trend"))=0,#N/A,INDIRECT(ADDRESS($B246+1,DD$230,1,1,"Actively Infected Trend"))/R_Value)</f>
        <v>0.73120093624999993</v>
      </c>
      <c r="DE246" s="77" cm="1">
        <f t="array" aca="1" ref="DE246" ca="1">IF(INDIRECT(ADDRESS($B246+1,DE$230,1,1,"Actively Infected Trend"))=0,#N/A,INDIRECT(ADDRESS($B246+1,DE$230,1,1,"Actively Infected Trend"))/R_Value)</f>
        <v>0.69138049499999998</v>
      </c>
      <c r="DF246" s="77" cm="1">
        <f t="array" aca="1" ref="DF246" ca="1">IF(INDIRECT(ADDRESS($B246+1,DF$230,1,1,"Actively Infected Trend"))=0,#N/A,INDIRECT(ADDRESS($B246+1,DF$230,1,1,"Actively Infected Trend"))/R_Value)</f>
        <v>0.56219220749999999</v>
      </c>
      <c r="DG246" s="77" cm="1">
        <f t="array" aca="1" ref="DG246" ca="1">IF(INDIRECT(ADDRESS($B246+1,DG$230,1,1,"Actively Infected Trend"))=0,#N/A,INDIRECT(ADDRESS($B246+1,DG$230,1,1,"Actively Infected Trend"))/R_Value)</f>
        <v>0.46777443875000002</v>
      </c>
      <c r="DH246" s="77" cm="1">
        <f t="array" aca="1" ref="DH246" ca="1">IF(INDIRECT(ADDRESS($B246+1,DH$230,1,1,"Actively Infected Trend"))=0,#N/A,INDIRECT(ADDRESS($B246+1,DH$230,1,1,"Actively Infected Trend"))/R_Value)</f>
        <v>0.66190446749999998</v>
      </c>
      <c r="DI246" s="77" cm="1">
        <f t="array" aca="1" ref="DI246" ca="1">IF(INDIRECT(ADDRESS($B246+1,DI$230,1,1,"Actively Infected Trend"))=0,#N/A,INDIRECT(ADDRESS($B246+1,DI$230,1,1,"Actively Infected Trend"))/R_Value)</f>
        <v>0.55265876375</v>
      </c>
      <c r="DJ246" s="77" cm="1">
        <f t="array" aca="1" ref="DJ246" ca="1">IF(INDIRECT(ADDRESS($B246+1,DJ$230,1,1,"Actively Infected Trend"))=0,#N/A,INDIRECT(ADDRESS($B246+1,DJ$230,1,1,"Actively Infected Trend"))/R_Value)</f>
        <v>0.54483609624999996</v>
      </c>
      <c r="DK246" s="77" cm="1">
        <f t="array" aca="1" ref="DK246" ca="1">IF(INDIRECT(ADDRESS($B246+1,DK$230,1,1,"Actively Infected Trend"))=0,#N/A,INDIRECT(ADDRESS($B246+1,DK$230,1,1,"Actively Infected Trend"))/R_Value)</f>
        <v>0.37866197125000001</v>
      </c>
      <c r="DL246" s="77" cm="1">
        <f t="array" aca="1" ref="DL246" ca="1">IF(INDIRECT(ADDRESS($B246+1,DL$230,1,1,"Actively Infected Trend"))=0,#N/A,INDIRECT(ADDRESS($B246+1,DL$230,1,1,"Actively Infected Trend"))/R_Value)</f>
        <v>0.29876606999999999</v>
      </c>
      <c r="DM246" s="77" cm="1">
        <f t="array" aca="1" ref="DM246" ca="1">IF(INDIRECT(ADDRESS($B246+1,DM$230,1,1,"Actively Infected Trend"))=0,#N/A,INDIRECT(ADDRESS($B246+1,DM$230,1,1,"Actively Infected Trend"))/R_Value)</f>
        <v>0.34922668875000001</v>
      </c>
      <c r="DN246" s="77" cm="1">
        <f t="array" aca="1" ref="DN246" ca="1">IF(INDIRECT(ADDRESS($B246+1,DN$230,1,1,"Actively Infected Trend"))=0,#N/A,INDIRECT(ADDRESS($B246+1,DN$230,1,1,"Actively Infected Trend"))/R_Value)</f>
        <v>0.44973697000000001</v>
      </c>
      <c r="DO246" s="77" cm="1">
        <f t="array" aca="1" ref="DO246" ca="1">IF(INDIRECT(ADDRESS($B246+1,DO$230,1,1,"Actively Infected Trend"))=0,#N/A,INDIRECT(ADDRESS($B246+1,DO$230,1,1,"Actively Infected Trend"))/R_Value)</f>
        <v>0.67743772250000001</v>
      </c>
      <c r="DP246" s="77" cm="1">
        <f t="array" aca="1" ref="DP246" ca="1">IF(INDIRECT(ADDRESS($B246+1,DP$230,1,1,"Actively Infected Trend"))=0,#N/A,INDIRECT(ADDRESS($B246+1,DP$230,1,1,"Actively Infected Trend"))/R_Value)</f>
        <v>0.99996480249999997</v>
      </c>
      <c r="DQ246" s="77" cm="1">
        <f t="array" aca="1" ref="DQ246" ca="1">IF(INDIRECT(ADDRESS($B246+1,DQ$230,1,1,"Actively Infected Trend"))=0,#N/A,INDIRECT(ADDRESS($B246+1,DQ$230,1,1,"Actively Infected Trend"))/R_Value)</f>
        <v>1.5683331087499999</v>
      </c>
      <c r="DR246" s="77" cm="1">
        <f t="array" aca="1" ref="DR246" ca="1">IF(INDIRECT(ADDRESS($B246+1,DR$230,1,1,"Actively Infected Trend"))=0,#N/A,INDIRECT(ADDRESS($B246+1,DR$230,1,1,"Actively Infected Trend"))/R_Value)</f>
        <v>1.6501115237499999</v>
      </c>
      <c r="DS246" s="77" cm="1">
        <f t="array" aca="1" ref="DS246" ca="1">IF(INDIRECT(ADDRESS($B246+1,DS$230,1,1,"Actively Infected Trend"))=0,#N/A,INDIRECT(ADDRESS($B246+1,DS$230,1,1,"Actively Infected Trend"))/R_Value)</f>
        <v>1.8947753199999999</v>
      </c>
      <c r="DT246" s="77" cm="1">
        <f t="array" aca="1" ref="DT246" ca="1">IF(INDIRECT(ADDRESS($B246+1,DT$230,1,1,"Actively Infected Trend"))=0,#N/A,INDIRECT(ADDRESS($B246+1,DT$230,1,1,"Actively Infected Trend"))/R_Value)</f>
        <v>1.9640957087499999</v>
      </c>
      <c r="DU246" s="77" cm="1">
        <f t="array" aca="1" ref="DU246" ca="1">IF(INDIRECT(ADDRESS($B246+1,DU$230,1,1,"Actively Infected Trend"))=0,#N/A,INDIRECT(ADDRESS($B246+1,DU$230,1,1,"Actively Infected Trend"))/R_Value)</f>
        <v>1.8768755312499998</v>
      </c>
      <c r="DV246" s="77" cm="1">
        <f t="array" aca="1" ref="DV246" ca="1">IF(INDIRECT(ADDRESS($B246+1,DV$230,1,1,"Actively Infected Trend"))=0,#N/A,INDIRECT(ADDRESS($B246+1,DV$230,1,1,"Actively Infected Trend"))/R_Value)</f>
        <v>1.5537833887499999</v>
      </c>
      <c r="DW246" s="77" cm="1">
        <f t="array" aca="1" ref="DW246" ca="1">IF(INDIRECT(ADDRESS($B246+1,DW$230,1,1,"Actively Infected Trend"))=0,#N/A,INDIRECT(ADDRESS($B246+1,DW$230,1,1,"Actively Infected Trend"))/R_Value)</f>
        <v>1.09655201375</v>
      </c>
      <c r="DX246" s="77" cm="1">
        <f t="array" aca="1" ref="DX246" ca="1">IF(INDIRECT(ADDRESS($B246+1,DX$230,1,1,"Actively Infected Trend"))=0,#N/A,INDIRECT(ADDRESS($B246+1,DX$230,1,1,"Actively Infected Trend"))/R_Value)</f>
        <v>0.65140093749999994</v>
      </c>
      <c r="DY246" s="77" cm="1">
        <f t="array" aca="1" ref="DY246" ca="1">IF(INDIRECT(ADDRESS($B246+1,DY$230,1,1,"Actively Infected Trend"))=0,#N/A,INDIRECT(ADDRESS($B246+1,DY$230,1,1,"Actively Infected Trend"))/R_Value)</f>
        <v>0.41816833875000003</v>
      </c>
      <c r="DZ246" s="77" cm="1">
        <f t="array" aca="1" ref="DZ246" ca="1">IF(INDIRECT(ADDRESS($B246+1,DZ$230,1,1,"Actively Infected Trend"))=0,#N/A,INDIRECT(ADDRESS($B246+1,DZ$230,1,1,"Actively Infected Trend"))/R_Value)</f>
        <v>0.42084604875000003</v>
      </c>
      <c r="EA246" s="77" cm="1">
        <f t="array" aca="1" ref="EA246" ca="1">IF(INDIRECT(ADDRESS($B246+1,EA$230,1,1,"Actively Infected Trend"))=0,#N/A,INDIRECT(ADDRESS($B246+1,EA$230,1,1,"Actively Infected Trend"))/R_Value)</f>
        <v>0.60685833749999996</v>
      </c>
      <c r="EB246" s="77" cm="1">
        <f t="array" aca="1" ref="EB246" ca="1">IF(INDIRECT(ADDRESS($B246+1,EB$230,1,1,"Actively Infected Trend"))=0,#N/A,INDIRECT(ADDRESS($B246+1,EB$230,1,1,"Actively Infected Trend"))/R_Value)</f>
        <v>0.77427968125000002</v>
      </c>
      <c r="EC246" s="77" cm="1">
        <f t="array" aca="1" ref="EC246" ca="1">IF(INDIRECT(ADDRESS($B246+1,EC$230,1,1,"Actively Infected Trend"))=0,#N/A,INDIRECT(ADDRESS($B246+1,EC$230,1,1,"Actively Infected Trend"))/R_Value)</f>
        <v>0.88004234124999992</v>
      </c>
      <c r="ED246" s="77" cm="1">
        <f t="array" aca="1" ref="ED246" ca="1">IF(INDIRECT(ADDRESS($B246+1,ED$230,1,1,"Actively Infected Trend"))=0,#N/A,INDIRECT(ADDRESS($B246+1,ED$230,1,1,"Actively Infected Trend"))/R_Value)</f>
        <v>0.95002930749999992</v>
      </c>
      <c r="EE246" s="77" cm="1">
        <f t="array" aca="1" ref="EE246" ca="1">IF(INDIRECT(ADDRESS($B246+1,EE$230,1,1,"Actively Infected Trend"))=0,#N/A,INDIRECT(ADDRESS($B246+1,EE$230,1,1,"Actively Infected Trend"))/R_Value)</f>
        <v>0.88613601875000003</v>
      </c>
      <c r="EF246" s="77" cm="1">
        <f t="array" aca="1" ref="EF246" ca="1">IF(INDIRECT(ADDRESS($B246+1,EF$230,1,1,"Actively Infected Trend"))=0,#N/A,INDIRECT(ADDRESS($B246+1,EF$230,1,1,"Actively Infected Trend"))/R_Value)</f>
        <v>0.81100040375000004</v>
      </c>
      <c r="EG246" s="77" cm="1">
        <f t="array" aca="1" ref="EG246" ca="1">IF(INDIRECT(ADDRESS($B246+1,EG$230,1,1,"Actively Infected Trend"))=0,#N/A,INDIRECT(ADDRESS($B246+1,EG$230,1,1,"Actively Infected Trend"))/R_Value)</f>
        <v>0.86345355374999999</v>
      </c>
      <c r="EH246" s="77" cm="1">
        <f t="array" aca="1" ref="EH246" ca="1">IF(INDIRECT(ADDRESS($B246+1,EH$230,1,1,"Actively Infected Trend"))=0,#N/A,INDIRECT(ADDRESS($B246+1,EH$230,1,1,"Actively Infected Trend"))/R_Value)</f>
        <v>1.02430572375</v>
      </c>
      <c r="EI246" s="77" cm="1">
        <f t="array" aca="1" ref="EI246" ca="1">IF(INDIRECT(ADDRESS($B246+1,EI$230,1,1,"Actively Infected Trend"))=0,#N/A,INDIRECT(ADDRESS($B246+1,EI$230,1,1,"Actively Infected Trend"))/R_Value)</f>
        <v>1.1237936174999998</v>
      </c>
      <c r="EJ246" s="77" cm="1">
        <f t="array" aca="1" ref="EJ246" ca="1">IF(INDIRECT(ADDRESS($B246+1,EJ$230,1,1,"Actively Infected Trend"))=0,#N/A,INDIRECT(ADDRESS($B246+1,EJ$230,1,1,"Actively Infected Trend"))/R_Value)</f>
        <v>1.1007836450000001</v>
      </c>
      <c r="EK246" s="77" cm="1">
        <f t="array" aca="1" ref="EK246" ca="1">IF(INDIRECT(ADDRESS($B246+1,EK$230,1,1,"Actively Infected Trend"))=0,#N/A,INDIRECT(ADDRESS($B246+1,EK$230,1,1,"Actively Infected Trend"))/R_Value)</f>
        <v>0.89836207624999997</v>
      </c>
      <c r="EL246" s="77" cm="1">
        <f t="array" aca="1" ref="EL246" ca="1">IF(INDIRECT(ADDRESS($B246+1,EL$230,1,1,"Actively Infected Trend"))=0,#N/A,INDIRECT(ADDRESS($B246+1,EL$230,1,1,"Actively Infected Trend"))/R_Value)</f>
        <v>0.63482058125000007</v>
      </c>
      <c r="EM246" s="77" cm="1">
        <f t="array" aca="1" ref="EM246" ca="1">IF(INDIRECT(ADDRESS($B246+1,EM$230,1,1,"Actively Infected Trend"))=0,#N/A,INDIRECT(ADDRESS($B246+1,EM$230,1,1,"Actively Infected Trend"))/R_Value)</f>
        <v>0.40923790125000004</v>
      </c>
      <c r="EN246" s="77" cm="1">
        <f t="array" aca="1" ref="EN246" ca="1">IF(INDIRECT(ADDRESS($B246+1,EN$230,1,1,"Actively Infected Trend"))=0,#N/A,INDIRECT(ADDRESS($B246+1,EN$230,1,1,"Actively Infected Trend"))/R_Value)</f>
        <v>0.30449724499999997</v>
      </c>
      <c r="EO246" s="77" cm="1">
        <f t="array" aca="1" ref="EO246" ca="1">IF(INDIRECT(ADDRESS($B246+1,EO$230,1,1,"Actively Infected Trend"))=0,#N/A,INDIRECT(ADDRESS($B246+1,EO$230,1,1,"Actively Infected Trend"))/R_Value)</f>
        <v>0.36920006249999998</v>
      </c>
      <c r="EP246" s="77" cm="1">
        <f t="array" aca="1" ref="EP246" ca="1">IF(INDIRECT(ADDRESS($B246+1,EP$230,1,1,"Actively Infected Trend"))=0,#N/A,INDIRECT(ADDRESS($B246+1,EP$230,1,1,"Actively Infected Trend"))/R_Value)</f>
        <v>0.65377178375</v>
      </c>
      <c r="EQ246" s="77" t="e" cm="1">
        <f t="array" aca="1" ref="EQ246" ca="1">IF(INDIRECT(ADDRESS($B246+1,EQ$230,1,1,"Actively Infected Trend"))=0,#N/A,INDIRECT(ADDRESS($B246+1,EQ$230,1,1,"Actively Infected Trend"))/R_Value)</f>
        <v>#N/A</v>
      </c>
      <c r="ER246" s="77" t="e" cm="1">
        <f t="array" aca="1" ref="ER246" ca="1">IF(INDIRECT(ADDRESS($B246+1,ER$230,1,1,"Actively Infected Trend"))=0,#N/A,INDIRECT(ADDRESS($B246+1,ER$230,1,1,"Actively Infected Trend"))/R_Value)</f>
        <v>#N/A</v>
      </c>
      <c r="ES246" s="77" t="e" cm="1">
        <f t="array" aca="1" ref="ES246" ca="1">IF(INDIRECT(ADDRESS($B246+1,ES$230,1,1,"Actively Infected Trend"))=0,#N/A,INDIRECT(ADDRESS($B246+1,ES$230,1,1,"Actively Infected Trend"))/R_Value)</f>
        <v>#N/A</v>
      </c>
      <c r="ET246" s="77" t="e" cm="1">
        <f t="array" aca="1" ref="ET246" ca="1">IF(INDIRECT(ADDRESS($B246+1,ET$230,1,1,"Actively Infected Trend"))=0,#N/A,INDIRECT(ADDRESS($B246+1,ET$230,1,1,"Actively Infected Trend"))/R_Value)</f>
        <v>#N/A</v>
      </c>
      <c r="EU246" s="77" t="e" cm="1">
        <f t="array" aca="1" ref="EU246" ca="1">IF(INDIRECT(ADDRESS($B246+1,EU$230,1,1,"Actively Infected Trend"))=0,#N/A,INDIRECT(ADDRESS($B246+1,EU$230,1,1,"Actively Infected Trend"))/R_Value)</f>
        <v>#N/A</v>
      </c>
      <c r="EV246" s="77" t="e" cm="1">
        <f t="array" aca="1" ref="EV246" ca="1">IF(INDIRECT(ADDRESS($B246+1,EV$230,1,1,"Actively Infected Trend"))=0,#N/A,INDIRECT(ADDRESS($B246+1,EV$230,1,1,"Actively Infected Trend"))/R_Value)</f>
        <v>#N/A</v>
      </c>
      <c r="EW246" s="77" t="e" cm="1">
        <f t="array" aca="1" ref="EW246" ca="1">IF(INDIRECT(ADDRESS($B246+1,EW$230,1,1,"Actively Infected Trend"))=0,#N/A,INDIRECT(ADDRESS($B246+1,EW$230,1,1,"Actively Infected Trend"))/R_Value)</f>
        <v>#N/A</v>
      </c>
      <c r="EX246" s="77" t="e" cm="1">
        <f t="array" aca="1" ref="EX246" ca="1">IF(INDIRECT(ADDRESS($B246+1,EX$230,1,1,"Actively Infected Trend"))=0,#N/A,INDIRECT(ADDRESS($B246+1,EX$230,1,1,"Actively Infected Trend"))/R_Value)</f>
        <v>#N/A</v>
      </c>
      <c r="EY246" s="77" t="e" cm="1">
        <f t="array" aca="1" ref="EY246" ca="1">IF(INDIRECT(ADDRESS($B246+1,EY$230,1,1,"Actively Infected Trend"))=0,#N/A,INDIRECT(ADDRESS($B246+1,EY$230,1,1,"Actively Infected Trend"))/R_Value)</f>
        <v>#N/A</v>
      </c>
      <c r="EZ246" s="77" t="e" cm="1">
        <f t="array" aca="1" ref="EZ246" ca="1">IF(INDIRECT(ADDRESS($B246+1,EZ$230,1,1,"Actively Infected Trend"))=0,#N/A,INDIRECT(ADDRESS($B246+1,EZ$230,1,1,"Actively Infected Trend"))/R_Value)</f>
        <v>#N/A</v>
      </c>
      <c r="FA246" s="77" t="e" cm="1">
        <f t="array" aca="1" ref="FA246" ca="1">IF(INDIRECT(ADDRESS($B246+1,FA$230,1,1,"Actively Infected Trend"))=0,#N/A,INDIRECT(ADDRESS($B246+1,FA$230,1,1,"Actively Infected Trend"))/R_Value)</f>
        <v>#N/A</v>
      </c>
      <c r="FB246" s="77" t="e" cm="1">
        <f t="array" aca="1" ref="FB246" ca="1">IF(INDIRECT(ADDRESS($B246+1,FB$230,1,1,"Actively Infected Trend"))=0,#N/A,INDIRECT(ADDRESS($B246+1,FB$230,1,1,"Actively Infected Trend"))/R_Value)</f>
        <v>#N/A</v>
      </c>
      <c r="FC246" s="77" t="e" cm="1">
        <f t="array" aca="1" ref="FC246" ca="1">IF(INDIRECT(ADDRESS($B246+1,FC$230,1,1,"Actively Infected Trend"))=0,#N/A,INDIRECT(ADDRESS($B246+1,FC$230,1,1,"Actively Infected Trend"))/R_Value)</f>
        <v>#N/A</v>
      </c>
      <c r="FD246" s="77" t="e" cm="1">
        <f t="array" aca="1" ref="FD246" ca="1">IF(INDIRECT(ADDRESS($B246+1,FD$230,1,1,"Actively Infected Trend"))=0,#N/A,INDIRECT(ADDRESS($B246+1,FD$230,1,1,"Actively Infected Trend"))/R_Value)</f>
        <v>#N/A</v>
      </c>
      <c r="FE246" s="77" t="e" cm="1">
        <f t="array" aca="1" ref="FE246" ca="1">IF(INDIRECT(ADDRESS($B246+1,FE$230,1,1,"Actively Infected Trend"))=0,#N/A,INDIRECT(ADDRESS($B246+1,FE$230,1,1,"Actively Infected Trend"))/R_Value)</f>
        <v>#N/A</v>
      </c>
      <c r="FF246" s="77" t="e" cm="1">
        <f t="array" aca="1" ref="FF246" ca="1">IF(INDIRECT(ADDRESS($B246+1,FF$230,1,1,"Actively Infected Trend"))=0,#N/A,INDIRECT(ADDRESS($B246+1,FF$230,1,1,"Actively Infected Trend"))/R_Value)</f>
        <v>#N/A</v>
      </c>
    </row>
    <row r="247" spans="2:162" x14ac:dyDescent="0.25">
      <c r="B247">
        <f t="shared" si="845"/>
        <v>16</v>
      </c>
      <c r="C247" t="str" cm="1">
        <f t="array" aca="1" ref="C247" ca="1">INDIRECT(ADDRESS($B247+1,1,1,1,"Actively Infected Trend"))</f>
        <v>US Hawaii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cm="1">
        <f t="array" aca="1" ref="BN247" ca="1">IF(INDIRECT(ADDRESS($B247+1,BN$230,1,1,"Actively Infected Trend"))=0,#N/A,INDIRECT(ADDRESS($B247+1,BN$230,1,1,"Actively Infected Trend"))/R_Value)</f>
        <v>4.7991268012499999</v>
      </c>
      <c r="BO247" s="77" cm="1">
        <f t="array" aca="1" ref="BO247" ca="1">IF(INDIRECT(ADDRESS($B247+1,BO$230,1,1,"Actively Infected Trend"))=0,#N/A,INDIRECT(ADDRESS($B247+1,BO$230,1,1,"Actively Infected Trend"))/R_Value)</f>
        <v>4.3739421537499998</v>
      </c>
      <c r="BP247" s="77" cm="1">
        <f t="array" aca="1" ref="BP247" ca="1">IF(INDIRECT(ADDRESS($B247+1,BP$230,1,1,"Actively Infected Trend"))=0,#N/A,INDIRECT(ADDRESS($B247+1,BP$230,1,1,"Actively Infected Trend"))/R_Value)</f>
        <v>3.7865495087499998</v>
      </c>
      <c r="BQ247" s="77" cm="1">
        <f t="array" aca="1" ref="BQ247" ca="1">IF(INDIRECT(ADDRESS($B247+1,BQ$230,1,1,"Actively Infected Trend"))=0,#N/A,INDIRECT(ADDRESS($B247+1,BQ$230,1,1,"Actively Infected Trend"))/R_Value)</f>
        <v>3.0580605487499999</v>
      </c>
      <c r="BR247" s="77" cm="1">
        <f t="array" aca="1" ref="BR247" ca="1">IF(INDIRECT(ADDRESS($B247+1,BR$230,1,1,"Actively Infected Trend"))=0,#N/A,INDIRECT(ADDRESS($B247+1,BR$230,1,1,"Actively Infected Trend"))/R_Value)</f>
        <v>2.53003629625</v>
      </c>
      <c r="BS247" s="77" cm="1">
        <f t="array" aca="1" ref="BS247" ca="1">IF(INDIRECT(ADDRESS($B247+1,BS$230,1,1,"Actively Infected Trend"))=0,#N/A,INDIRECT(ADDRESS($B247+1,BS$230,1,1,"Actively Infected Trend"))/R_Value)</f>
        <v>1.9576543287500001</v>
      </c>
      <c r="BT247" s="77" cm="1">
        <f t="array" aca="1" ref="BT247" ca="1">IF(INDIRECT(ADDRESS($B247+1,BT$230,1,1,"Actively Infected Trend"))=0,#N/A,INDIRECT(ADDRESS($B247+1,BT$230,1,1,"Actively Infected Trend"))/R_Value)</f>
        <v>1.7769575787499998</v>
      </c>
      <c r="BU247" s="77" cm="1">
        <f t="array" aca="1" ref="BU247" ca="1">IF(INDIRECT(ADDRESS($B247+1,BU$230,1,1,"Actively Infected Trend"))=0,#N/A,INDIRECT(ADDRESS($B247+1,BU$230,1,1,"Actively Infected Trend"))/R_Value)</f>
        <v>1.85211851125</v>
      </c>
      <c r="BV247" s="77" cm="1">
        <f t="array" aca="1" ref="BV247" ca="1">IF(INDIRECT(ADDRESS($B247+1,BV$230,1,1,"Actively Infected Trend"))=0,#N/A,INDIRECT(ADDRESS($B247+1,BV$230,1,1,"Actively Infected Trend"))/R_Value)</f>
        <v>2.1254989987499999</v>
      </c>
      <c r="BW247" s="77" cm="1">
        <f t="array" aca="1" ref="BW247" ca="1">IF(INDIRECT(ADDRESS($B247+1,BW$230,1,1,"Actively Infected Trend"))=0,#N/A,INDIRECT(ADDRESS($B247+1,BW$230,1,1,"Actively Infected Trend"))/R_Value)</f>
        <v>2.1828691937499998</v>
      </c>
      <c r="BX247" s="77" cm="1">
        <f t="array" aca="1" ref="BX247" ca="1">IF(INDIRECT(ADDRESS($B247+1,BX$230,1,1,"Actively Infected Trend"))=0,#N/A,INDIRECT(ADDRESS($B247+1,BX$230,1,1,"Actively Infected Trend"))/R_Value)</f>
        <v>2.0603327199999999</v>
      </c>
      <c r="BY247" s="77" cm="1">
        <f t="array" aca="1" ref="BY247" ca="1">IF(INDIRECT(ADDRESS($B247+1,BY$230,1,1,"Actively Infected Trend"))=0,#N/A,INDIRECT(ADDRESS($B247+1,BY$230,1,1,"Actively Infected Trend"))/R_Value)</f>
        <v>1.9138164912499998</v>
      </c>
      <c r="BZ247" s="77" cm="1">
        <f t="array" aca="1" ref="BZ247" ca="1">IF(INDIRECT(ADDRESS($B247+1,BZ$230,1,1,"Actively Infected Trend"))=0,#N/A,INDIRECT(ADDRESS($B247+1,BZ$230,1,1,"Actively Infected Trend"))/R_Value)</f>
        <v>1.8282567862500001</v>
      </c>
      <c r="CA247" s="77" cm="1">
        <f t="array" aca="1" ref="CA247" ca="1">IF(INDIRECT(ADDRESS($B247+1,CA$230,1,1,"Actively Infected Trend"))=0,#N/A,INDIRECT(ADDRESS($B247+1,CA$230,1,1,"Actively Infected Trend"))/R_Value)</f>
        <v>1.8734941462500001</v>
      </c>
      <c r="CB247" s="77" cm="1">
        <f t="array" aca="1" ref="CB247" ca="1">IF(INDIRECT(ADDRESS($B247+1,CB$230,1,1,"Actively Infected Trend"))=0,#N/A,INDIRECT(ADDRESS($B247+1,CB$230,1,1,"Actively Infected Trend"))/R_Value)</f>
        <v>1.7145807975</v>
      </c>
      <c r="CC247" s="77" cm="1">
        <f t="array" aca="1" ref="CC247" ca="1">IF(INDIRECT(ADDRESS($B247+1,CC$230,1,1,"Actively Infected Trend"))=0,#N/A,INDIRECT(ADDRESS($B247+1,CC$230,1,1,"Actively Infected Trend"))/R_Value)</f>
        <v>1.5972897499999998</v>
      </c>
      <c r="CD247" s="77" cm="1">
        <f t="array" aca="1" ref="CD247" ca="1">IF(INDIRECT(ADDRESS($B247+1,CD$230,1,1,"Actively Infected Trend"))=0,#N/A,INDIRECT(ADDRESS($B247+1,CD$230,1,1,"Actively Infected Trend"))/R_Value)</f>
        <v>1.26374028375</v>
      </c>
      <c r="CE247" s="77" cm="1">
        <f t="array" aca="1" ref="CE247" ca="1">IF(INDIRECT(ADDRESS($B247+1,CE$230,1,1,"Actively Infected Trend"))=0,#N/A,INDIRECT(ADDRESS($B247+1,CE$230,1,1,"Actively Infected Trend"))/R_Value)</f>
        <v>1.0513789</v>
      </c>
      <c r="CF247" s="77" cm="1">
        <f t="array" aca="1" ref="CF247" ca="1">IF(INDIRECT(ADDRESS($B247+1,CF$230,1,1,"Actively Infected Trend"))=0,#N/A,INDIRECT(ADDRESS($B247+1,CF$230,1,1,"Actively Infected Trend"))/R_Value)</f>
        <v>0.89558405874999991</v>
      </c>
      <c r="CG247" s="77" cm="1">
        <f t="array" aca="1" ref="CG247" ca="1">IF(INDIRECT(ADDRESS($B247+1,CG$230,1,1,"Actively Infected Trend"))=0,#N/A,INDIRECT(ADDRESS($B247+1,CG$230,1,1,"Actively Infected Trend"))/R_Value)</f>
        <v>0.82268509749999996</v>
      </c>
      <c r="CH247" s="77" cm="1">
        <f t="array" aca="1" ref="CH247" ca="1">IF(INDIRECT(ADDRESS($B247+1,CH$230,1,1,"Actively Infected Trend"))=0,#N/A,INDIRECT(ADDRESS($B247+1,CH$230,1,1,"Actively Infected Trend"))/R_Value)</f>
        <v>0.81651507749999996</v>
      </c>
      <c r="CI247" s="77" cm="1">
        <f t="array" aca="1" ref="CI247" ca="1">IF(INDIRECT(ADDRESS($B247+1,CI$230,1,1,"Actively Infected Trend"))=0,#N/A,INDIRECT(ADDRESS($B247+1,CI$230,1,1,"Actively Infected Trend"))/R_Value)</f>
        <v>0.80032640624999996</v>
      </c>
      <c r="CJ247" s="77" cm="1">
        <f t="array" aca="1" ref="CJ247" ca="1">IF(INDIRECT(ADDRESS($B247+1,CJ$230,1,1,"Actively Infected Trend"))=0,#N/A,INDIRECT(ADDRESS($B247+1,CJ$230,1,1,"Actively Infected Trend"))/R_Value)</f>
        <v>0.77952142125000001</v>
      </c>
      <c r="CK247" s="77" cm="1">
        <f t="array" aca="1" ref="CK247" ca="1">IF(INDIRECT(ADDRESS($B247+1,CK$230,1,1,"Actively Infected Trend"))=0,#N/A,INDIRECT(ADDRESS($B247+1,CK$230,1,1,"Actively Infected Trend"))/R_Value)</f>
        <v>0.66145802750000005</v>
      </c>
      <c r="CL247" s="77" cm="1">
        <f t="array" aca="1" ref="CL247" ca="1">IF(INDIRECT(ADDRESS($B247+1,CL$230,1,1,"Actively Infected Trend"))=0,#N/A,INDIRECT(ADDRESS($B247+1,CL$230,1,1,"Actively Infected Trend"))/R_Value)</f>
        <v>0.66308529000000005</v>
      </c>
      <c r="CM247" s="77" cm="1">
        <f t="array" aca="1" ref="CM247" ca="1">IF(INDIRECT(ADDRESS($B247+1,CM$230,1,1,"Actively Infected Trend"))=0,#N/A,INDIRECT(ADDRESS($B247+1,CM$230,1,1,"Actively Infected Trend"))/R_Value)</f>
        <v>0.60725663500000004</v>
      </c>
      <c r="CN247" s="77" cm="1">
        <f t="array" aca="1" ref="CN247" ca="1">IF(INDIRECT(ADDRESS($B247+1,CN$230,1,1,"Actively Infected Trend"))=0,#N/A,INDIRECT(ADDRESS($B247+1,CN$230,1,1,"Actively Infected Trend"))/R_Value)</f>
        <v>0.64794232250000006</v>
      </c>
      <c r="CO247" s="77" cm="1">
        <f t="array" aca="1" ref="CO247" ca="1">IF(INDIRECT(ADDRESS($B247+1,CO$230,1,1,"Actively Infected Trend"))=0,#N/A,INDIRECT(ADDRESS($B247+1,CO$230,1,1,"Actively Infected Trend"))/R_Value)</f>
        <v>0.75613015499999991</v>
      </c>
      <c r="CP247" s="77" cm="1">
        <f t="array" aca="1" ref="CP247" ca="1">IF(INDIRECT(ADDRESS($B247+1,CP$230,1,1,"Actively Infected Trend"))=0,#N/A,INDIRECT(ADDRESS($B247+1,CP$230,1,1,"Actively Infected Trend"))/R_Value)</f>
        <v>0.84116380874999996</v>
      </c>
      <c r="CQ247" s="77" cm="1">
        <f t="array" aca="1" ref="CQ247" ca="1">IF(INDIRECT(ADDRESS($B247+1,CQ$230,1,1,"Actively Infected Trend"))=0,#N/A,INDIRECT(ADDRESS($B247+1,CQ$230,1,1,"Actively Infected Trend"))/R_Value)</f>
        <v>0.84566718499999993</v>
      </c>
      <c r="CR247" s="77" cm="1">
        <f t="array" aca="1" ref="CR247" ca="1">IF(INDIRECT(ADDRESS($B247+1,CR$230,1,1,"Actively Infected Trend"))=0,#N/A,INDIRECT(ADDRESS($B247+1,CR$230,1,1,"Actively Infected Trend"))/R_Value)</f>
        <v>0.77291640750000001</v>
      </c>
      <c r="CS247" s="77" cm="1">
        <f t="array" aca="1" ref="CS247" ca="1">IF(INDIRECT(ADDRESS($B247+1,CS$230,1,1,"Actively Infected Trend"))=0,#N/A,INDIRECT(ADDRESS($B247+1,CS$230,1,1,"Actively Infected Trend"))/R_Value)</f>
        <v>0.62332296999999992</v>
      </c>
      <c r="CT247" s="77" cm="1">
        <f t="array" aca="1" ref="CT247" ca="1">IF(INDIRECT(ADDRESS($B247+1,CT$230,1,1,"Actively Infected Trend"))=0,#N/A,INDIRECT(ADDRESS($B247+1,CT$230,1,1,"Actively Infected Trend"))/R_Value)</f>
        <v>0.44030934374999997</v>
      </c>
      <c r="CU247" s="77" cm="1">
        <f t="array" aca="1" ref="CU247" ca="1">IF(INDIRECT(ADDRESS($B247+1,CU$230,1,1,"Actively Infected Trend"))=0,#N/A,INDIRECT(ADDRESS($B247+1,CU$230,1,1,"Actively Infected Trend"))/R_Value)</f>
        <v>0.40084972125000001</v>
      </c>
      <c r="CV247" s="77" cm="1">
        <f t="array" aca="1" ref="CV247" ca="1">IF(INDIRECT(ADDRESS($B247+1,CV$230,1,1,"Actively Infected Trend"))=0,#N/A,INDIRECT(ADDRESS($B247+1,CV$230,1,1,"Actively Infected Trend"))/R_Value)</f>
        <v>0.49244150874999998</v>
      </c>
      <c r="CW247" s="77" cm="1">
        <f t="array" aca="1" ref="CW247" ca="1">IF(INDIRECT(ADDRESS($B247+1,CW$230,1,1,"Actively Infected Trend"))=0,#N/A,INDIRECT(ADDRESS($B247+1,CW$230,1,1,"Actively Infected Trend"))/R_Value)</f>
        <v>0.51779939000000008</v>
      </c>
      <c r="CX247" s="77" cm="1">
        <f t="array" aca="1" ref="CX247" ca="1">IF(INDIRECT(ADDRESS($B247+1,CX$230,1,1,"Actively Infected Trend"))=0,#N/A,INDIRECT(ADDRESS($B247+1,CX$230,1,1,"Actively Infected Trend"))/R_Value)</f>
        <v>0.47401972875000004</v>
      </c>
      <c r="CY247" s="77" cm="1">
        <f t="array" aca="1" ref="CY247" ca="1">IF(INDIRECT(ADDRESS($B247+1,CY$230,1,1,"Actively Infected Trend"))=0,#N/A,INDIRECT(ADDRESS($B247+1,CY$230,1,1,"Actively Infected Trend"))/R_Value)</f>
        <v>0.37896636</v>
      </c>
      <c r="CZ247" s="77" cm="1">
        <f t="array" aca="1" ref="CZ247" ca="1">IF(INDIRECT(ADDRESS($B247+1,CZ$230,1,1,"Actively Infected Trend"))=0,#N/A,INDIRECT(ADDRESS($B247+1,CZ$230,1,1,"Actively Infected Trend"))/R_Value)</f>
        <v>0.36961587374999999</v>
      </c>
      <c r="DA247" s="77" cm="1">
        <f t="array" aca="1" ref="DA247" ca="1">IF(INDIRECT(ADDRESS($B247+1,DA$230,1,1,"Actively Infected Trend"))=0,#N/A,INDIRECT(ADDRESS($B247+1,DA$230,1,1,"Actively Infected Trend"))/R_Value)</f>
        <v>0.41315084750000003</v>
      </c>
      <c r="DB247" s="77" cm="1">
        <f t="array" aca="1" ref="DB247" ca="1">IF(INDIRECT(ADDRESS($B247+1,DB$230,1,1,"Actively Infected Trend"))=0,#N/A,INDIRECT(ADDRESS($B247+1,DB$230,1,1,"Actively Infected Trend"))/R_Value)</f>
        <v>0.54492033125000006</v>
      </c>
      <c r="DC247" s="77" cm="1">
        <f t="array" aca="1" ref="DC247" ca="1">IF(INDIRECT(ADDRESS($B247+1,DC$230,1,1,"Actively Infected Trend"))=0,#N/A,INDIRECT(ADDRESS($B247+1,DC$230,1,1,"Actively Infected Trend"))/R_Value)</f>
        <v>0.80333851500000009</v>
      </c>
      <c r="DD247" s="77" cm="1">
        <f t="array" aca="1" ref="DD247" ca="1">IF(INDIRECT(ADDRESS($B247+1,DD$230,1,1,"Actively Infected Trend"))=0,#N/A,INDIRECT(ADDRESS($B247+1,DD$230,1,1,"Actively Infected Trend"))/R_Value)</f>
        <v>0.79345966374999988</v>
      </c>
      <c r="DE247" s="77" cm="1">
        <f t="array" aca="1" ref="DE247" ca="1">IF(INDIRECT(ADDRESS($B247+1,DE$230,1,1,"Actively Infected Trend"))=0,#N/A,INDIRECT(ADDRESS($B247+1,DE$230,1,1,"Actively Infected Trend"))/R_Value)</f>
        <v>0.61019168374999999</v>
      </c>
      <c r="DF247" s="77" cm="1">
        <f t="array" aca="1" ref="DF247" ca="1">IF(INDIRECT(ADDRESS($B247+1,DF$230,1,1,"Actively Infected Trend"))=0,#N/A,INDIRECT(ADDRESS($B247+1,DF$230,1,1,"Actively Infected Trend"))/R_Value)</f>
        <v>0.40376286375000003</v>
      </c>
      <c r="DG247" s="77" cm="1">
        <f t="array" aca="1" ref="DG247" ca="1">IF(INDIRECT(ADDRESS($B247+1,DG$230,1,1,"Actively Infected Trend"))=0,#N/A,INDIRECT(ADDRESS($B247+1,DG$230,1,1,"Actively Infected Trend"))/R_Value)</f>
        <v>0.46335459000000001</v>
      </c>
      <c r="DH247" s="77" cm="1">
        <f t="array" aca="1" ref="DH247" ca="1">IF(INDIRECT(ADDRESS($B247+1,DH$230,1,1,"Actively Infected Trend"))=0,#N/A,INDIRECT(ADDRESS($B247+1,DH$230,1,1,"Actively Infected Trend"))/R_Value)</f>
        <v>0.65396836999999997</v>
      </c>
      <c r="DI247" s="77" cm="1">
        <f t="array" aca="1" ref="DI247" ca="1">IF(INDIRECT(ADDRESS($B247+1,DI$230,1,1,"Actively Infected Trend"))=0,#N/A,INDIRECT(ADDRESS($B247+1,DI$230,1,1,"Actively Infected Trend"))/R_Value)</f>
        <v>0.85300506500000006</v>
      </c>
      <c r="DJ247" s="77" cm="1">
        <f t="array" aca="1" ref="DJ247" ca="1">IF(INDIRECT(ADDRESS($B247+1,DJ$230,1,1,"Actively Infected Trend"))=0,#N/A,INDIRECT(ADDRESS($B247+1,DJ$230,1,1,"Actively Infected Trend"))/R_Value)</f>
        <v>0.88251254374999988</v>
      </c>
      <c r="DK247" s="77" cm="1">
        <f t="array" aca="1" ref="DK247" ca="1">IF(INDIRECT(ADDRESS($B247+1,DK$230,1,1,"Actively Infected Trend"))=0,#N/A,INDIRECT(ADDRESS($B247+1,DK$230,1,1,"Actively Infected Trend"))/R_Value)</f>
        <v>0.84857123749999985</v>
      </c>
      <c r="DL247" s="77" cm="1">
        <f t="array" aca="1" ref="DL247" ca="1">IF(INDIRECT(ADDRESS($B247+1,DL$230,1,1,"Actively Infected Trend"))=0,#N/A,INDIRECT(ADDRESS($B247+1,DL$230,1,1,"Actively Infected Trend"))/R_Value)</f>
        <v>0.66130097874999993</v>
      </c>
      <c r="DM247" s="77" cm="1">
        <f t="array" aca="1" ref="DM247" ca="1">IF(INDIRECT(ADDRESS($B247+1,DM$230,1,1,"Actively Infected Trend"))=0,#N/A,INDIRECT(ADDRESS($B247+1,DM$230,1,1,"Actively Infected Trend"))/R_Value)</f>
        <v>0.64577506500000004</v>
      </c>
      <c r="DN247" s="77" cm="1">
        <f t="array" aca="1" ref="DN247" ca="1">IF(INDIRECT(ADDRESS($B247+1,DN$230,1,1,"Actively Infected Trend"))=0,#N/A,INDIRECT(ADDRESS($B247+1,DN$230,1,1,"Actively Infected Trend"))/R_Value)</f>
        <v>0.71492110750000004</v>
      </c>
      <c r="DO247" s="77" cm="1">
        <f t="array" aca="1" ref="DO247" ca="1">IF(INDIRECT(ADDRESS($B247+1,DO$230,1,1,"Actively Infected Trend"))=0,#N/A,INDIRECT(ADDRESS($B247+1,DO$230,1,1,"Actively Infected Trend"))/R_Value)</f>
        <v>0.93772774250000002</v>
      </c>
      <c r="DP247" s="77" cm="1">
        <f t="array" aca="1" ref="DP247" ca="1">IF(INDIRECT(ADDRESS($B247+1,DP$230,1,1,"Actively Infected Trend"))=0,#N/A,INDIRECT(ADDRESS($B247+1,DP$230,1,1,"Actively Infected Trend"))/R_Value)</f>
        <v>0.88226833124999993</v>
      </c>
      <c r="DQ247" s="77" cm="1">
        <f t="array" aca="1" ref="DQ247" ca="1">IF(INDIRECT(ADDRESS($B247+1,DQ$230,1,1,"Actively Infected Trend"))=0,#N/A,INDIRECT(ADDRESS($B247+1,DQ$230,1,1,"Actively Infected Trend"))/R_Value)</f>
        <v>0.71688220250000001</v>
      </c>
      <c r="DR247" s="77" cm="1">
        <f t="array" aca="1" ref="DR247" ca="1">IF(INDIRECT(ADDRESS($B247+1,DR$230,1,1,"Actively Infected Trend"))=0,#N/A,INDIRECT(ADDRESS($B247+1,DR$230,1,1,"Actively Infected Trend"))/R_Value)</f>
        <v>0.53677522</v>
      </c>
      <c r="DS247" s="77" cm="1">
        <f t="array" aca="1" ref="DS247" ca="1">IF(INDIRECT(ADDRESS($B247+1,DS$230,1,1,"Actively Infected Trend"))=0,#N/A,INDIRECT(ADDRESS($B247+1,DS$230,1,1,"Actively Infected Trend"))/R_Value)</f>
        <v>0.50958463249999997</v>
      </c>
      <c r="DT247" s="77" cm="1">
        <f t="array" aca="1" ref="DT247" ca="1">IF(INDIRECT(ADDRESS($B247+1,DT$230,1,1,"Actively Infected Trend"))=0,#N/A,INDIRECT(ADDRESS($B247+1,DT$230,1,1,"Actively Infected Trend"))/R_Value)</f>
        <v>0.55535368624999992</v>
      </c>
      <c r="DU247" s="77" cm="1">
        <f t="array" aca="1" ref="DU247" ca="1">IF(INDIRECT(ADDRESS($B247+1,DU$230,1,1,"Actively Infected Trend"))=0,#N/A,INDIRECT(ADDRESS($B247+1,DU$230,1,1,"Actively Infected Trend"))/R_Value)</f>
        <v>0.64709482250000006</v>
      </c>
      <c r="DV247" s="77" cm="1">
        <f t="array" aca="1" ref="DV247" ca="1">IF(INDIRECT(ADDRESS($B247+1,DV$230,1,1,"Actively Infected Trend"))=0,#N/A,INDIRECT(ADDRESS($B247+1,DV$230,1,1,"Actively Infected Trend"))/R_Value)</f>
        <v>0.81809128749999993</v>
      </c>
      <c r="DW247" s="77" cm="1">
        <f t="array" aca="1" ref="DW247" ca="1">IF(INDIRECT(ADDRESS($B247+1,DW$230,1,1,"Actively Infected Trend"))=0,#N/A,INDIRECT(ADDRESS($B247+1,DW$230,1,1,"Actively Infected Trend"))/R_Value)</f>
        <v>1.0860951400000001</v>
      </c>
      <c r="DX247" s="77" cm="1">
        <f t="array" aca="1" ref="DX247" ca="1">IF(INDIRECT(ADDRESS($B247+1,DX$230,1,1,"Actively Infected Trend"))=0,#N/A,INDIRECT(ADDRESS($B247+1,DX$230,1,1,"Actively Infected Trend"))/R_Value)</f>
        <v>0.91314687249999993</v>
      </c>
      <c r="DY247" s="77" cm="1">
        <f t="array" aca="1" ref="DY247" ca="1">IF(INDIRECT(ADDRESS($B247+1,DY$230,1,1,"Actively Infected Trend"))=0,#N/A,INDIRECT(ADDRESS($B247+1,DY$230,1,1,"Actively Infected Trend"))/R_Value)</f>
        <v>0.3479153425</v>
      </c>
      <c r="DZ247" s="77" cm="1">
        <f t="array" aca="1" ref="DZ247" ca="1">IF(INDIRECT(ADDRESS($B247+1,DZ$230,1,1,"Actively Infected Trend"))=0,#N/A,INDIRECT(ADDRESS($B247+1,DZ$230,1,1,"Actively Infected Trend"))/R_Value)</f>
        <v>-0.13705914999999999</v>
      </c>
      <c r="EA247" s="77" cm="1">
        <f t="array" aca="1" ref="EA247" ca="1">IF(INDIRECT(ADDRESS($B247+1,EA$230,1,1,"Actively Infected Trend"))=0,#N/A,INDIRECT(ADDRESS($B247+1,EA$230,1,1,"Actively Infected Trend"))/R_Value)</f>
        <v>-0.17855408624999999</v>
      </c>
      <c r="EB247" s="77" cm="1">
        <f t="array" aca="1" ref="EB247" ca="1">IF(INDIRECT(ADDRESS($B247+1,EB$230,1,1,"Actively Infected Trend"))=0,#N/A,INDIRECT(ADDRESS($B247+1,EB$230,1,1,"Actively Infected Trend"))/R_Value)</f>
        <v>-0.13022726499999998</v>
      </c>
      <c r="EC247" s="77" cm="1">
        <f t="array" aca="1" ref="EC247" ca="1">IF(INDIRECT(ADDRESS($B247+1,EC$230,1,1,"Actively Infected Trend"))=0,#N/A,INDIRECT(ADDRESS($B247+1,EC$230,1,1,"Actively Infected Trend"))/R_Value)</f>
        <v>0.68070045125</v>
      </c>
      <c r="ED247" s="77" cm="1">
        <f t="array" aca="1" ref="ED247" ca="1">IF(INDIRECT(ADDRESS($B247+1,ED$230,1,1,"Actively Infected Trend"))=0,#N/A,INDIRECT(ADDRESS($B247+1,ED$230,1,1,"Actively Infected Trend"))/R_Value)</f>
        <v>0.97737585749999989</v>
      </c>
      <c r="EE247" s="77" cm="1">
        <f t="array" aca="1" ref="EE247" ca="1">IF(INDIRECT(ADDRESS($B247+1,EE$230,1,1,"Actively Infected Trend"))=0,#N/A,INDIRECT(ADDRESS($B247+1,EE$230,1,1,"Actively Infected Trend"))/R_Value)</f>
        <v>1.4443638674999999</v>
      </c>
      <c r="EF247" s="77" cm="1">
        <f t="array" aca="1" ref="EF247" ca="1">IF(INDIRECT(ADDRESS($B247+1,EF$230,1,1,"Actively Infected Trend"))=0,#N/A,INDIRECT(ADDRESS($B247+1,EF$230,1,1,"Actively Infected Trend"))/R_Value)</f>
        <v>1.8169942112499999</v>
      </c>
      <c r="EG247" s="77" cm="1">
        <f t="array" aca="1" ref="EG247" ca="1">IF(INDIRECT(ADDRESS($B247+1,EG$230,1,1,"Actively Infected Trend"))=0,#N/A,INDIRECT(ADDRESS($B247+1,EG$230,1,1,"Actively Infected Trend"))/R_Value)</f>
        <v>1.8151112462500001</v>
      </c>
      <c r="EH247" s="77" cm="1">
        <f t="array" aca="1" ref="EH247" ca="1">IF(INDIRECT(ADDRESS($B247+1,EH$230,1,1,"Actively Infected Trend"))=0,#N/A,INDIRECT(ADDRESS($B247+1,EH$230,1,1,"Actively Infected Trend"))/R_Value)</f>
        <v>1.5288131224999999</v>
      </c>
      <c r="EI247" s="77" cm="1">
        <f t="array" aca="1" ref="EI247" ca="1">IF(INDIRECT(ADDRESS($B247+1,EI$230,1,1,"Actively Infected Trend"))=0,#N/A,INDIRECT(ADDRESS($B247+1,EI$230,1,1,"Actively Infected Trend"))/R_Value)</f>
        <v>1.1899705387500001</v>
      </c>
      <c r="EJ247" s="77" cm="1">
        <f t="array" aca="1" ref="EJ247" ca="1">IF(INDIRECT(ADDRESS($B247+1,EJ$230,1,1,"Actively Infected Trend"))=0,#N/A,INDIRECT(ADDRESS($B247+1,EJ$230,1,1,"Actively Infected Trend"))/R_Value)</f>
        <v>1.308244395</v>
      </c>
      <c r="EK247" s="77" cm="1">
        <f t="array" aca="1" ref="EK247" ca="1">IF(INDIRECT(ADDRESS($B247+1,EK$230,1,1,"Actively Infected Trend"))=0,#N/A,INDIRECT(ADDRESS($B247+1,EK$230,1,1,"Actively Infected Trend"))/R_Value)</f>
        <v>0.84124661374999998</v>
      </c>
      <c r="EL247" s="77" cm="1">
        <f t="array" aca="1" ref="EL247" ca="1">IF(INDIRECT(ADDRESS($B247+1,EL$230,1,1,"Actively Infected Trend"))=0,#N/A,INDIRECT(ADDRESS($B247+1,EL$230,1,1,"Actively Infected Trend"))/R_Value)</f>
        <v>1.2274693050000001</v>
      </c>
      <c r="EM247" s="77" cm="1">
        <f t="array" aca="1" ref="EM247" ca="1">IF(INDIRECT(ADDRESS($B247+1,EM$230,1,1,"Actively Infected Trend"))=0,#N/A,INDIRECT(ADDRESS($B247+1,EM$230,1,1,"Actively Infected Trend"))/R_Value)</f>
        <v>1.7624070624999999</v>
      </c>
      <c r="EN247" s="77" cm="1">
        <f t="array" aca="1" ref="EN247" ca="1">IF(INDIRECT(ADDRESS($B247+1,EN$230,1,1,"Actively Infected Trend"))=0,#N/A,INDIRECT(ADDRESS($B247+1,EN$230,1,1,"Actively Infected Trend"))/R_Value)</f>
        <v>2.0301251362500001</v>
      </c>
      <c r="EO247" s="77" cm="1">
        <f t="array" aca="1" ref="EO247" ca="1">IF(INDIRECT(ADDRESS($B247+1,EO$230,1,1,"Actively Infected Trend"))=0,#N/A,INDIRECT(ADDRESS($B247+1,EO$230,1,1,"Actively Infected Trend"))/R_Value)</f>
        <v>1.6754560500000002</v>
      </c>
      <c r="EP247" s="77" cm="1">
        <f t="array" aca="1" ref="EP247" ca="1">IF(INDIRECT(ADDRESS($B247+1,EP$230,1,1,"Actively Infected Trend"))=0,#N/A,INDIRECT(ADDRESS($B247+1,EP$230,1,1,"Actively Infected Trend"))/R_Value)</f>
        <v>1.3240659050000001</v>
      </c>
      <c r="EQ247" s="77" t="e" cm="1">
        <f t="array" aca="1" ref="EQ247" ca="1">IF(INDIRECT(ADDRESS($B247+1,EQ$230,1,1,"Actively Infected Trend"))=0,#N/A,INDIRECT(ADDRESS($B247+1,EQ$230,1,1,"Actively Infected Trend"))/R_Value)</f>
        <v>#N/A</v>
      </c>
      <c r="ER247" s="77" t="e" cm="1">
        <f t="array" aca="1" ref="ER247" ca="1">IF(INDIRECT(ADDRESS($B247+1,ER$230,1,1,"Actively Infected Trend"))=0,#N/A,INDIRECT(ADDRESS($B247+1,ER$230,1,1,"Actively Infected Trend"))/R_Value)</f>
        <v>#N/A</v>
      </c>
      <c r="ES247" s="77" t="e" cm="1">
        <f t="array" aca="1" ref="ES247" ca="1">IF(INDIRECT(ADDRESS($B247+1,ES$230,1,1,"Actively Infected Trend"))=0,#N/A,INDIRECT(ADDRESS($B247+1,ES$230,1,1,"Actively Infected Trend"))/R_Value)</f>
        <v>#N/A</v>
      </c>
      <c r="ET247" s="77" t="e" cm="1">
        <f t="array" aca="1" ref="ET247" ca="1">IF(INDIRECT(ADDRESS($B247+1,ET$230,1,1,"Actively Infected Trend"))=0,#N/A,INDIRECT(ADDRESS($B247+1,ET$230,1,1,"Actively Infected Trend"))/R_Value)</f>
        <v>#N/A</v>
      </c>
      <c r="EU247" s="77" t="e" cm="1">
        <f t="array" aca="1" ref="EU247" ca="1">IF(INDIRECT(ADDRESS($B247+1,EU$230,1,1,"Actively Infected Trend"))=0,#N/A,INDIRECT(ADDRESS($B247+1,EU$230,1,1,"Actively Infected Trend"))/R_Value)</f>
        <v>#N/A</v>
      </c>
      <c r="EV247" s="77" t="e" cm="1">
        <f t="array" aca="1" ref="EV247" ca="1">IF(INDIRECT(ADDRESS($B247+1,EV$230,1,1,"Actively Infected Trend"))=0,#N/A,INDIRECT(ADDRESS($B247+1,EV$230,1,1,"Actively Infected Trend"))/R_Value)</f>
        <v>#N/A</v>
      </c>
      <c r="EW247" s="77" t="e" cm="1">
        <f t="array" aca="1" ref="EW247" ca="1">IF(INDIRECT(ADDRESS($B247+1,EW$230,1,1,"Actively Infected Trend"))=0,#N/A,INDIRECT(ADDRESS($B247+1,EW$230,1,1,"Actively Infected Trend"))/R_Value)</f>
        <v>#N/A</v>
      </c>
      <c r="EX247" s="77" t="e" cm="1">
        <f t="array" aca="1" ref="EX247" ca="1">IF(INDIRECT(ADDRESS($B247+1,EX$230,1,1,"Actively Infected Trend"))=0,#N/A,INDIRECT(ADDRESS($B247+1,EX$230,1,1,"Actively Infected Trend"))/R_Value)</f>
        <v>#N/A</v>
      </c>
      <c r="EY247" s="77" t="e" cm="1">
        <f t="array" aca="1" ref="EY247" ca="1">IF(INDIRECT(ADDRESS($B247+1,EY$230,1,1,"Actively Infected Trend"))=0,#N/A,INDIRECT(ADDRESS($B247+1,EY$230,1,1,"Actively Infected Trend"))/R_Value)</f>
        <v>#N/A</v>
      </c>
      <c r="EZ247" s="77" t="e" cm="1">
        <f t="array" aca="1" ref="EZ247" ca="1">IF(INDIRECT(ADDRESS($B247+1,EZ$230,1,1,"Actively Infected Trend"))=0,#N/A,INDIRECT(ADDRESS($B247+1,EZ$230,1,1,"Actively Infected Trend"))/R_Value)</f>
        <v>#N/A</v>
      </c>
      <c r="FA247" s="77" t="e" cm="1">
        <f t="array" aca="1" ref="FA247" ca="1">IF(INDIRECT(ADDRESS($B247+1,FA$230,1,1,"Actively Infected Trend"))=0,#N/A,INDIRECT(ADDRESS($B247+1,FA$230,1,1,"Actively Infected Trend"))/R_Value)</f>
        <v>#N/A</v>
      </c>
      <c r="FB247" s="77" t="e" cm="1">
        <f t="array" aca="1" ref="FB247" ca="1">IF(INDIRECT(ADDRESS($B247+1,FB$230,1,1,"Actively Infected Trend"))=0,#N/A,INDIRECT(ADDRESS($B247+1,FB$230,1,1,"Actively Infected Trend"))/R_Value)</f>
        <v>#N/A</v>
      </c>
      <c r="FC247" s="77" t="e" cm="1">
        <f t="array" aca="1" ref="FC247" ca="1">IF(INDIRECT(ADDRESS($B247+1,FC$230,1,1,"Actively Infected Trend"))=0,#N/A,INDIRECT(ADDRESS($B247+1,FC$230,1,1,"Actively Infected Trend"))/R_Value)</f>
        <v>#N/A</v>
      </c>
      <c r="FD247" s="77" t="e" cm="1">
        <f t="array" aca="1" ref="FD247" ca="1">IF(INDIRECT(ADDRESS($B247+1,FD$230,1,1,"Actively Infected Trend"))=0,#N/A,INDIRECT(ADDRESS($B247+1,FD$230,1,1,"Actively Infected Trend"))/R_Value)</f>
        <v>#N/A</v>
      </c>
      <c r="FE247" s="77" t="e" cm="1">
        <f t="array" aca="1" ref="FE247" ca="1">IF(INDIRECT(ADDRESS($B247+1,FE$230,1,1,"Actively Infected Trend"))=0,#N/A,INDIRECT(ADDRESS($B247+1,FE$230,1,1,"Actively Infected Trend"))/R_Value)</f>
        <v>#N/A</v>
      </c>
      <c r="FF247" s="77" t="e" cm="1">
        <f t="array" aca="1" ref="FF247" ca="1">IF(INDIRECT(ADDRESS($B247+1,FF$230,1,1,"Actively Infected Trend"))=0,#N/A,INDIRECT(ADDRESS($B247+1,FF$230,1,1,"Actively Infected Trend"))/R_Value)</f>
        <v>#N/A</v>
      </c>
    </row>
    <row r="248" spans="2:162" x14ac:dyDescent="0.25">
      <c r="B248">
        <f t="shared" si="845"/>
        <v>17</v>
      </c>
      <c r="C248" t="str" cm="1">
        <f t="array" aca="1" ref="C248" ca="1">INDIRECT(ADDRESS($B248+1,1,1,1,"Actively Infected Trend"))</f>
        <v>US Idaho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3.3962214462500002</v>
      </c>
      <c r="BQ248" s="77" cm="1">
        <f t="array" aca="1" ref="BQ248" ca="1">IF(INDIRECT(ADDRESS($B248+1,BQ$230,1,1,"Actively Infected Trend"))=0,#N/A,INDIRECT(ADDRESS($B248+1,BQ$230,1,1,"Actively Infected Trend"))/R_Value)</f>
        <v>3.3152470900000002</v>
      </c>
      <c r="BR248" s="77" cm="1">
        <f t="array" aca="1" ref="BR248" ca="1">IF(INDIRECT(ADDRESS($B248+1,BR$230,1,1,"Actively Infected Trend"))=0,#N/A,INDIRECT(ADDRESS($B248+1,BR$230,1,1,"Actively Infected Trend"))/R_Value)</f>
        <v>4.2975972862500003</v>
      </c>
      <c r="BS248" s="77" cm="1">
        <f t="array" aca="1" ref="BS248" ca="1">IF(INDIRECT(ADDRESS($B248+1,BS$230,1,1,"Actively Infected Trend"))=0,#N/A,INDIRECT(ADDRESS($B248+1,BS$230,1,1,"Actively Infected Trend"))/R_Value)</f>
        <v>5.1549745012499999</v>
      </c>
      <c r="BT248" s="77" cm="1">
        <f t="array" aca="1" ref="BT248" ca="1">IF(INDIRECT(ADDRESS($B248+1,BT$230,1,1,"Actively Infected Trend"))=0,#N/A,INDIRECT(ADDRESS($B248+1,BT$230,1,1,"Actively Infected Trend"))/R_Value)</f>
        <v>5.2787958874999994</v>
      </c>
      <c r="BU248" s="77" cm="1">
        <f t="array" aca="1" ref="BU248" ca="1">IF(INDIRECT(ADDRESS($B248+1,BU$230,1,1,"Actively Infected Trend"))=0,#N/A,INDIRECT(ADDRESS($B248+1,BU$230,1,1,"Actively Infected Trend"))/R_Value)</f>
        <v>4.3759984562499996</v>
      </c>
      <c r="BV248" s="77" cm="1">
        <f t="array" aca="1" ref="BV248" ca="1">IF(INDIRECT(ADDRESS($B248+1,BV$230,1,1,"Actively Infected Trend"))=0,#N/A,INDIRECT(ADDRESS($B248+1,BV$230,1,1,"Actively Infected Trend"))/R_Value)</f>
        <v>3.3698328499999999</v>
      </c>
      <c r="BW248" s="77" cm="1">
        <f t="array" aca="1" ref="BW248" ca="1">IF(INDIRECT(ADDRESS($B248+1,BW$230,1,1,"Actively Infected Trend"))=0,#N/A,INDIRECT(ADDRESS($B248+1,BW$230,1,1,"Actively Infected Trend"))/R_Value)</f>
        <v>2.9548021787500001</v>
      </c>
      <c r="BX248" s="77" cm="1">
        <f t="array" aca="1" ref="BX248" ca="1">IF(INDIRECT(ADDRESS($B248+1,BX$230,1,1,"Actively Infected Trend"))=0,#N/A,INDIRECT(ADDRESS($B248+1,BX$230,1,1,"Actively Infected Trend"))/R_Value)</f>
        <v>3.05342166375</v>
      </c>
      <c r="BY248" s="77" cm="1">
        <f t="array" aca="1" ref="BY248" ca="1">IF(INDIRECT(ADDRESS($B248+1,BY$230,1,1,"Actively Infected Trend"))=0,#N/A,INDIRECT(ADDRESS($B248+1,BY$230,1,1,"Actively Infected Trend"))/R_Value)</f>
        <v>3.4668562662499998</v>
      </c>
      <c r="BZ248" s="77" cm="1">
        <f t="array" aca="1" ref="BZ248" ca="1">IF(INDIRECT(ADDRESS($B248+1,BZ$230,1,1,"Actively Infected Trend"))=0,#N/A,INDIRECT(ADDRESS($B248+1,BZ$230,1,1,"Actively Infected Trend"))/R_Value)</f>
        <v>3.4942550000000003</v>
      </c>
      <c r="CA248" s="77" cm="1">
        <f t="array" aca="1" ref="CA248" ca="1">IF(INDIRECT(ADDRESS($B248+1,CA$230,1,1,"Actively Infected Trend"))=0,#N/A,INDIRECT(ADDRESS($B248+1,CA$230,1,1,"Actively Infected Trend"))/R_Value)</f>
        <v>3.1567355912499995</v>
      </c>
      <c r="CB248" s="77" cm="1">
        <f t="array" aca="1" ref="CB248" ca="1">IF(INDIRECT(ADDRESS($B248+1,CB$230,1,1,"Actively Infected Trend"))=0,#N/A,INDIRECT(ADDRESS($B248+1,CB$230,1,1,"Actively Infected Trend"))/R_Value)</f>
        <v>2.4378790050000001</v>
      </c>
      <c r="CC248" s="77" cm="1">
        <f t="array" aca="1" ref="CC248" ca="1">IF(INDIRECT(ADDRESS($B248+1,CC$230,1,1,"Actively Infected Trend"))=0,#N/A,INDIRECT(ADDRESS($B248+1,CC$230,1,1,"Actively Infected Trend"))/R_Value)</f>
        <v>1.6412996900000001</v>
      </c>
      <c r="CD248" s="77" cm="1">
        <f t="array" aca="1" ref="CD248" ca="1">IF(INDIRECT(ADDRESS($B248+1,CD$230,1,1,"Actively Infected Trend"))=0,#N/A,INDIRECT(ADDRESS($B248+1,CD$230,1,1,"Actively Infected Trend"))/R_Value)</f>
        <v>1.0441151037500001</v>
      </c>
      <c r="CE248" s="77" cm="1">
        <f t="array" aca="1" ref="CE248" ca="1">IF(INDIRECT(ADDRESS($B248+1,CE$230,1,1,"Actively Infected Trend"))=0,#N/A,INDIRECT(ADDRESS($B248+1,CE$230,1,1,"Actively Infected Trend"))/R_Value)</f>
        <v>0.68281288249999994</v>
      </c>
      <c r="CF248" s="77" cm="1">
        <f t="array" aca="1" ref="CF248" ca="1">IF(INDIRECT(ADDRESS($B248+1,CF$230,1,1,"Actively Infected Trend"))=0,#N/A,INDIRECT(ADDRESS($B248+1,CF$230,1,1,"Actively Infected Trend"))/R_Value)</f>
        <v>0.64352207625000002</v>
      </c>
      <c r="CG248" s="77" cm="1">
        <f t="array" aca="1" ref="CG248" ca="1">IF(INDIRECT(ADDRESS($B248+1,CG$230,1,1,"Actively Infected Trend"))=0,#N/A,INDIRECT(ADDRESS($B248+1,CG$230,1,1,"Actively Infected Trend"))/R_Value)</f>
        <v>0.6621311662499999</v>
      </c>
      <c r="CH248" s="77" cm="1">
        <f t="array" aca="1" ref="CH248" ca="1">IF(INDIRECT(ADDRESS($B248+1,CH$230,1,1,"Actively Infected Trend"))=0,#N/A,INDIRECT(ADDRESS($B248+1,CH$230,1,1,"Actively Infected Trend"))/R_Value)</f>
        <v>0.69528393124999999</v>
      </c>
      <c r="CI248" s="77" cm="1">
        <f t="array" aca="1" ref="CI248" ca="1">IF(INDIRECT(ADDRESS($B248+1,CI$230,1,1,"Actively Infected Trend"))=0,#N/A,INDIRECT(ADDRESS($B248+1,CI$230,1,1,"Actively Infected Trend"))/R_Value)</f>
        <v>0.64229896124999997</v>
      </c>
      <c r="CJ248" s="77" cm="1">
        <f t="array" aca="1" ref="CJ248" ca="1">IF(INDIRECT(ADDRESS($B248+1,CJ$230,1,1,"Actively Infected Trend"))=0,#N/A,INDIRECT(ADDRESS($B248+1,CJ$230,1,1,"Actively Infected Trend"))/R_Value)</f>
        <v>0.54040797124999995</v>
      </c>
      <c r="CK248" s="77" cm="1">
        <f t="array" aca="1" ref="CK248" ca="1">IF(INDIRECT(ADDRESS($B248+1,CK$230,1,1,"Actively Infected Trend"))=0,#N/A,INDIRECT(ADDRESS($B248+1,CK$230,1,1,"Actively Infected Trend"))/R_Value)</f>
        <v>0.42868598749999998</v>
      </c>
      <c r="CL248" s="77" cm="1">
        <f t="array" aca="1" ref="CL248" ca="1">IF(INDIRECT(ADDRESS($B248+1,CL$230,1,1,"Actively Infected Trend"))=0,#N/A,INDIRECT(ADDRESS($B248+1,CL$230,1,1,"Actively Infected Trend"))/R_Value)</f>
        <v>0.43881575750000001</v>
      </c>
      <c r="CM248" s="77" cm="1">
        <f t="array" aca="1" ref="CM248" ca="1">IF(INDIRECT(ADDRESS($B248+1,CM$230,1,1,"Actively Infected Trend"))=0,#N/A,INDIRECT(ADDRESS($B248+1,CM$230,1,1,"Actively Infected Trend"))/R_Value)</f>
        <v>0.68794837374999995</v>
      </c>
      <c r="CN248" s="77" cm="1">
        <f t="array" aca="1" ref="CN248" ca="1">IF(INDIRECT(ADDRESS($B248+1,CN$230,1,1,"Actively Infected Trend"))=0,#N/A,INDIRECT(ADDRESS($B248+1,CN$230,1,1,"Actively Infected Trend"))/R_Value)</f>
        <v>1.0131692625000002</v>
      </c>
      <c r="CO248" s="77" cm="1">
        <f t="array" aca="1" ref="CO248" ca="1">IF(INDIRECT(ADDRESS($B248+1,CO$230,1,1,"Actively Infected Trend"))=0,#N/A,INDIRECT(ADDRESS($B248+1,CO$230,1,1,"Actively Infected Trend"))/R_Value)</f>
        <v>1.13971753875</v>
      </c>
      <c r="CP248" s="77" cm="1">
        <f t="array" aca="1" ref="CP248" ca="1">IF(INDIRECT(ADDRESS($B248+1,CP$230,1,1,"Actively Infected Trend"))=0,#N/A,INDIRECT(ADDRESS($B248+1,CP$230,1,1,"Actively Infected Trend"))/R_Value)</f>
        <v>0.95918033999999996</v>
      </c>
      <c r="CQ248" s="77" cm="1">
        <f t="array" aca="1" ref="CQ248" ca="1">IF(INDIRECT(ADDRESS($B248+1,CQ$230,1,1,"Actively Infected Trend"))=0,#N/A,INDIRECT(ADDRESS($B248+1,CQ$230,1,1,"Actively Infected Trend"))/R_Value)</f>
        <v>0.82840136874999992</v>
      </c>
      <c r="CR248" s="77" cm="1">
        <f t="array" aca="1" ref="CR248" ca="1">IF(INDIRECT(ADDRESS($B248+1,CR$230,1,1,"Actively Infected Trend"))=0,#N/A,INDIRECT(ADDRESS($B248+1,CR$230,1,1,"Actively Infected Trend"))/R_Value)</f>
        <v>0.64501305749999993</v>
      </c>
      <c r="CS248" s="77" cm="1">
        <f t="array" aca="1" ref="CS248" ca="1">IF(INDIRECT(ADDRESS($B248+1,CS$230,1,1,"Actively Infected Trend"))=0,#N/A,INDIRECT(ADDRESS($B248+1,CS$230,1,1,"Actively Infected Trend"))/R_Value)</f>
        <v>0.72496569499999997</v>
      </c>
      <c r="CT248" s="77" cm="1">
        <f t="array" aca="1" ref="CT248" ca="1">IF(INDIRECT(ADDRESS($B248+1,CT$230,1,1,"Actively Infected Trend"))=0,#N/A,INDIRECT(ADDRESS($B248+1,CT$230,1,1,"Actively Infected Trend"))/R_Value)</f>
        <v>0.944149715</v>
      </c>
      <c r="CU248" s="77" cm="1">
        <f t="array" aca="1" ref="CU248" ca="1">IF(INDIRECT(ADDRESS($B248+1,CU$230,1,1,"Actively Infected Trend"))=0,#N/A,INDIRECT(ADDRESS($B248+1,CU$230,1,1,"Actively Infected Trend"))/R_Value)</f>
        <v>1.01732597125</v>
      </c>
      <c r="CV248" s="77" cm="1">
        <f t="array" aca="1" ref="CV248" ca="1">IF(INDIRECT(ADDRESS($B248+1,CV$230,1,1,"Actively Infected Trend"))=0,#N/A,INDIRECT(ADDRESS($B248+1,CV$230,1,1,"Actively Infected Trend"))/R_Value)</f>
        <v>0.966014225</v>
      </c>
      <c r="CW248" s="77" cm="1">
        <f t="array" aca="1" ref="CW248" ca="1">IF(INDIRECT(ADDRESS($B248+1,CW$230,1,1,"Actively Infected Trend"))=0,#N/A,INDIRECT(ADDRESS($B248+1,CW$230,1,1,"Actively Infected Trend"))/R_Value)</f>
        <v>0.81074558875000002</v>
      </c>
      <c r="CX248" s="77" cm="1">
        <f t="array" aca="1" ref="CX248" ca="1">IF(INDIRECT(ADDRESS($B248+1,CX$230,1,1,"Actively Infected Trend"))=0,#N/A,INDIRECT(ADDRESS($B248+1,CX$230,1,1,"Actively Infected Trend"))/R_Value)</f>
        <v>0.69539780249999994</v>
      </c>
      <c r="CY248" s="77" cm="1">
        <f t="array" aca="1" ref="CY248" ca="1">IF(INDIRECT(ADDRESS($B248+1,CY$230,1,1,"Actively Infected Trend"))=0,#N/A,INDIRECT(ADDRESS($B248+1,CY$230,1,1,"Actively Infected Trend"))/R_Value)</f>
        <v>0.57549952999999998</v>
      </c>
      <c r="CZ248" s="77" cm="1">
        <f t="array" aca="1" ref="CZ248" ca="1">IF(INDIRECT(ADDRESS($B248+1,CZ$230,1,1,"Actively Infected Trend"))=0,#N/A,INDIRECT(ADDRESS($B248+1,CZ$230,1,1,"Actively Infected Trend"))/R_Value)</f>
        <v>0.71366524625000005</v>
      </c>
      <c r="DA248" s="77" cm="1">
        <f t="array" aca="1" ref="DA248" ca="1">IF(INDIRECT(ADDRESS($B248+1,DA$230,1,1,"Actively Infected Trend"))=0,#N/A,INDIRECT(ADDRESS($B248+1,DA$230,1,1,"Actively Infected Trend"))/R_Value)</f>
        <v>0.79912996624999999</v>
      </c>
      <c r="DB248" s="77" cm="1">
        <f t="array" aca="1" ref="DB248" ca="1">IF(INDIRECT(ADDRESS($B248+1,DB$230,1,1,"Actively Infected Trend"))=0,#N/A,INDIRECT(ADDRESS($B248+1,DB$230,1,1,"Actively Infected Trend"))/R_Value)</f>
        <v>0.95680626499999999</v>
      </c>
      <c r="DC248" s="77" cm="1">
        <f t="array" aca="1" ref="DC248" ca="1">IF(INDIRECT(ADDRESS($B248+1,DC$230,1,1,"Actively Infected Trend"))=0,#N/A,INDIRECT(ADDRESS($B248+1,DC$230,1,1,"Actively Infected Trend"))/R_Value)</f>
        <v>0.95930898874999992</v>
      </c>
      <c r="DD248" s="77" cm="1">
        <f t="array" aca="1" ref="DD248" ca="1">IF(INDIRECT(ADDRESS($B248+1,DD$230,1,1,"Actively Infected Trend"))=0,#N/A,INDIRECT(ADDRESS($B248+1,DD$230,1,1,"Actively Infected Trend"))/R_Value)</f>
        <v>0.86474449749999993</v>
      </c>
      <c r="DE248" s="77" cm="1">
        <f t="array" aca="1" ref="DE248" ca="1">IF(INDIRECT(ADDRESS($B248+1,DE$230,1,1,"Actively Infected Trend"))=0,#N/A,INDIRECT(ADDRESS($B248+1,DE$230,1,1,"Actively Infected Trend"))/R_Value)</f>
        <v>0.87877123875000007</v>
      </c>
      <c r="DF248" s="77" cm="1">
        <f t="array" aca="1" ref="DF248" ca="1">IF(INDIRECT(ADDRESS($B248+1,DF$230,1,1,"Actively Infected Trend"))=0,#N/A,INDIRECT(ADDRESS($B248+1,DF$230,1,1,"Actively Infected Trend"))/R_Value)</f>
        <v>0.84729811749999995</v>
      </c>
      <c r="DG248" s="77" cm="1">
        <f t="array" aca="1" ref="DG248" ca="1">IF(INDIRECT(ADDRESS($B248+1,DG$230,1,1,"Actively Infected Trend"))=0,#N/A,INDIRECT(ADDRESS($B248+1,DG$230,1,1,"Actively Infected Trend"))/R_Value)</f>
        <v>0.85342814750000007</v>
      </c>
      <c r="DH248" s="77" cm="1">
        <f t="array" aca="1" ref="DH248" ca="1">IF(INDIRECT(ADDRESS($B248+1,DH$230,1,1,"Actively Infected Trend"))=0,#N/A,INDIRECT(ADDRESS($B248+1,DH$230,1,1,"Actively Infected Trend"))/R_Value)</f>
        <v>0.89772242750000009</v>
      </c>
      <c r="DI248" s="77" cm="1">
        <f t="array" aca="1" ref="DI248" ca="1">IF(INDIRECT(ADDRESS($B248+1,DI$230,1,1,"Actively Infected Trend"))=0,#N/A,INDIRECT(ADDRESS($B248+1,DI$230,1,1,"Actively Infected Trend"))/R_Value)</f>
        <v>0.93974852999999992</v>
      </c>
      <c r="DJ248" s="77" cm="1">
        <f t="array" aca="1" ref="DJ248" ca="1">IF(INDIRECT(ADDRESS($B248+1,DJ$230,1,1,"Actively Infected Trend"))=0,#N/A,INDIRECT(ADDRESS($B248+1,DJ$230,1,1,"Actively Infected Trend"))/R_Value)</f>
        <v>0.93735155999999997</v>
      </c>
      <c r="DK248" s="77" cm="1">
        <f t="array" aca="1" ref="DK248" ca="1">IF(INDIRECT(ADDRESS($B248+1,DK$230,1,1,"Actively Infected Trend"))=0,#N/A,INDIRECT(ADDRESS($B248+1,DK$230,1,1,"Actively Infected Trend"))/R_Value)</f>
        <v>0.89656152249999987</v>
      </c>
      <c r="DL248" s="77" cm="1">
        <f t="array" aca="1" ref="DL248" ca="1">IF(INDIRECT(ADDRESS($B248+1,DL$230,1,1,"Actively Infected Trend"))=0,#N/A,INDIRECT(ADDRESS($B248+1,DL$230,1,1,"Actively Infected Trend"))/R_Value)</f>
        <v>0.8532110462500001</v>
      </c>
      <c r="DM248" s="77" cm="1">
        <f t="array" aca="1" ref="DM248" ca="1">IF(INDIRECT(ADDRESS($B248+1,DM$230,1,1,"Actively Infected Trend"))=0,#N/A,INDIRECT(ADDRESS($B248+1,DM$230,1,1,"Actively Infected Trend"))/R_Value)</f>
        <v>0.81374268124999993</v>
      </c>
      <c r="DN248" s="77" cm="1">
        <f t="array" aca="1" ref="DN248" ca="1">IF(INDIRECT(ADDRESS($B248+1,DN$230,1,1,"Actively Infected Trend"))=0,#N/A,INDIRECT(ADDRESS($B248+1,DN$230,1,1,"Actively Infected Trend"))/R_Value)</f>
        <v>0.84025566500000004</v>
      </c>
      <c r="DO248" s="77" cm="1">
        <f t="array" aca="1" ref="DO248" ca="1">IF(INDIRECT(ADDRESS($B248+1,DO$230,1,1,"Actively Infected Trend"))=0,#N/A,INDIRECT(ADDRESS($B248+1,DO$230,1,1,"Actively Infected Trend"))/R_Value)</f>
        <v>0.92784363999999997</v>
      </c>
      <c r="DP248" s="77" cm="1">
        <f t="array" aca="1" ref="DP248" ca="1">IF(INDIRECT(ADDRESS($B248+1,DP$230,1,1,"Actively Infected Trend"))=0,#N/A,INDIRECT(ADDRESS($B248+1,DP$230,1,1,"Actively Infected Trend"))/R_Value)</f>
        <v>1.01184784125</v>
      </c>
      <c r="DQ248" s="77" cm="1">
        <f t="array" aca="1" ref="DQ248" ca="1">IF(INDIRECT(ADDRESS($B248+1,DQ$230,1,1,"Actively Infected Trend"))=0,#N/A,INDIRECT(ADDRESS($B248+1,DQ$230,1,1,"Actively Infected Trend"))/R_Value)</f>
        <v>1.099655845</v>
      </c>
      <c r="DR248" s="77" cm="1">
        <f t="array" aca="1" ref="DR248" ca="1">IF(INDIRECT(ADDRESS($B248+1,DR$230,1,1,"Actively Infected Trend"))=0,#N/A,INDIRECT(ADDRESS($B248+1,DR$230,1,1,"Actively Infected Trend"))/R_Value)</f>
        <v>1.1303919712500001</v>
      </c>
      <c r="DS248" s="77" cm="1">
        <f t="array" aca="1" ref="DS248" ca="1">IF(INDIRECT(ADDRESS($B248+1,DS$230,1,1,"Actively Infected Trend"))=0,#N/A,INDIRECT(ADDRESS($B248+1,DS$230,1,1,"Actively Infected Trend"))/R_Value)</f>
        <v>1.0626669124999999</v>
      </c>
      <c r="DT248" s="77" cm="1">
        <f t="array" aca="1" ref="DT248" ca="1">IF(INDIRECT(ADDRESS($B248+1,DT$230,1,1,"Actively Infected Trend"))=0,#N/A,INDIRECT(ADDRESS($B248+1,DT$230,1,1,"Actively Infected Trend"))/R_Value)</f>
        <v>0.93908717874999992</v>
      </c>
      <c r="DU248" s="77" cm="1">
        <f t="array" aca="1" ref="DU248" ca="1">IF(INDIRECT(ADDRESS($B248+1,DU$230,1,1,"Actively Infected Trend"))=0,#N/A,INDIRECT(ADDRESS($B248+1,DU$230,1,1,"Actively Infected Trend"))/R_Value)</f>
        <v>0.86142034375000009</v>
      </c>
      <c r="DV248" s="77" cm="1">
        <f t="array" aca="1" ref="DV248" ca="1">IF(INDIRECT(ADDRESS($B248+1,DV$230,1,1,"Actively Infected Trend"))=0,#N/A,INDIRECT(ADDRESS($B248+1,DV$230,1,1,"Actively Infected Trend"))/R_Value)</f>
        <v>0.82060473249999999</v>
      </c>
      <c r="DW248" s="77" cm="1">
        <f t="array" aca="1" ref="DW248" ca="1">IF(INDIRECT(ADDRESS($B248+1,DW$230,1,1,"Actively Infected Trend"))=0,#N/A,INDIRECT(ADDRESS($B248+1,DW$230,1,1,"Actively Infected Trend"))/R_Value)</f>
        <v>0.90656094625000005</v>
      </c>
      <c r="DX248" s="77" cm="1">
        <f t="array" aca="1" ref="DX248" ca="1">IF(INDIRECT(ADDRESS($B248+1,DX$230,1,1,"Actively Infected Trend"))=0,#N/A,INDIRECT(ADDRESS($B248+1,DX$230,1,1,"Actively Infected Trend"))/R_Value)</f>
        <v>1.06765117</v>
      </c>
      <c r="DY248" s="77" cm="1">
        <f t="array" aca="1" ref="DY248" ca="1">IF(INDIRECT(ADDRESS($B248+1,DY$230,1,1,"Actively Infected Trend"))=0,#N/A,INDIRECT(ADDRESS($B248+1,DY$230,1,1,"Actively Infected Trend"))/R_Value)</f>
        <v>1.1680595387499999</v>
      </c>
      <c r="DZ248" s="77" cm="1">
        <f t="array" aca="1" ref="DZ248" ca="1">IF(INDIRECT(ADDRESS($B248+1,DZ$230,1,1,"Actively Infected Trend"))=0,#N/A,INDIRECT(ADDRESS($B248+1,DZ$230,1,1,"Actively Infected Trend"))/R_Value)</f>
        <v>1.14210551375</v>
      </c>
      <c r="EA248" s="77" cm="1">
        <f t="array" aca="1" ref="EA248" ca="1">IF(INDIRECT(ADDRESS($B248+1,EA$230,1,1,"Actively Infected Trend"))=0,#N/A,INDIRECT(ADDRESS($B248+1,EA$230,1,1,"Actively Infected Trend"))/R_Value)</f>
        <v>1.0388009425</v>
      </c>
      <c r="EB248" s="77" cm="1">
        <f t="array" aca="1" ref="EB248" ca="1">IF(INDIRECT(ADDRESS($B248+1,EB$230,1,1,"Actively Infected Trend"))=0,#N/A,INDIRECT(ADDRESS($B248+1,EB$230,1,1,"Actively Infected Trend"))/R_Value)</f>
        <v>0.92989570374999997</v>
      </c>
      <c r="EC248" s="77" cm="1">
        <f t="array" aca="1" ref="EC248" ca="1">IF(INDIRECT(ADDRESS($B248+1,EC$230,1,1,"Actively Infected Trend"))=0,#N/A,INDIRECT(ADDRESS($B248+1,EC$230,1,1,"Actively Infected Trend"))/R_Value)</f>
        <v>0.84861404750000002</v>
      </c>
      <c r="ED248" s="77" cm="1">
        <f t="array" aca="1" ref="ED248" ca="1">IF(INDIRECT(ADDRESS($B248+1,ED$230,1,1,"Actively Infected Trend"))=0,#N/A,INDIRECT(ADDRESS($B248+1,ED$230,1,1,"Actively Infected Trend"))/R_Value)</f>
        <v>0.92152446999999993</v>
      </c>
      <c r="EE248" s="77" cm="1">
        <f t="array" aca="1" ref="EE248" ca="1">IF(INDIRECT(ADDRESS($B248+1,EE$230,1,1,"Actively Infected Trend"))=0,#N/A,INDIRECT(ADDRESS($B248+1,EE$230,1,1,"Actively Infected Trend"))/R_Value)</f>
        <v>1.00086905375</v>
      </c>
      <c r="EF248" s="77" cm="1">
        <f t="array" aca="1" ref="EF248" ca="1">IF(INDIRECT(ADDRESS($B248+1,EF$230,1,1,"Actively Infected Trend"))=0,#N/A,INDIRECT(ADDRESS($B248+1,EF$230,1,1,"Actively Infected Trend"))/R_Value)</f>
        <v>1.0231015487499999</v>
      </c>
      <c r="EG248" s="77" cm="1">
        <f t="array" aca="1" ref="EG248" ca="1">IF(INDIRECT(ADDRESS($B248+1,EG$230,1,1,"Actively Infected Trend"))=0,#N/A,INDIRECT(ADDRESS($B248+1,EG$230,1,1,"Actively Infected Trend"))/R_Value)</f>
        <v>1.00868129875</v>
      </c>
      <c r="EH248" s="77" cm="1">
        <f t="array" aca="1" ref="EH248" ca="1">IF(INDIRECT(ADDRESS($B248+1,EH$230,1,1,"Actively Infected Trend"))=0,#N/A,INDIRECT(ADDRESS($B248+1,EH$230,1,1,"Actively Infected Trend"))/R_Value)</f>
        <v>0.96904080125000003</v>
      </c>
      <c r="EI248" s="77" cm="1">
        <f t="array" aca="1" ref="EI248" ca="1">IF(INDIRECT(ADDRESS($B248+1,EI$230,1,1,"Actively Infected Trend"))=0,#N/A,INDIRECT(ADDRESS($B248+1,EI$230,1,1,"Actively Infected Trend"))/R_Value)</f>
        <v>0.94203195624999991</v>
      </c>
      <c r="EJ248" s="77" cm="1">
        <f t="array" aca="1" ref="EJ248" ca="1">IF(INDIRECT(ADDRESS($B248+1,EJ$230,1,1,"Actively Infected Trend"))=0,#N/A,INDIRECT(ADDRESS($B248+1,EJ$230,1,1,"Actively Infected Trend"))/R_Value)</f>
        <v>0.97725141249999992</v>
      </c>
      <c r="EK248" s="77" cm="1">
        <f t="array" aca="1" ref="EK248" ca="1">IF(INDIRECT(ADDRESS($B248+1,EK$230,1,1,"Actively Infected Trend"))=0,#N/A,INDIRECT(ADDRESS($B248+1,EK$230,1,1,"Actively Infected Trend"))/R_Value)</f>
        <v>1.1486335775000001</v>
      </c>
      <c r="EL248" s="77" cm="1">
        <f t="array" aca="1" ref="EL248" ca="1">IF(INDIRECT(ADDRESS($B248+1,EL$230,1,1,"Actively Infected Trend"))=0,#N/A,INDIRECT(ADDRESS($B248+1,EL$230,1,1,"Actively Infected Trend"))/R_Value)</f>
        <v>1.26861444375</v>
      </c>
      <c r="EM248" s="77" cm="1">
        <f t="array" aca="1" ref="EM248" ca="1">IF(INDIRECT(ADDRESS($B248+1,EM$230,1,1,"Actively Infected Trend"))=0,#N/A,INDIRECT(ADDRESS($B248+1,EM$230,1,1,"Actively Infected Trend"))/R_Value)</f>
        <v>1.244890445</v>
      </c>
      <c r="EN248" s="77" cm="1">
        <f t="array" aca="1" ref="EN248" ca="1">IF(INDIRECT(ADDRESS($B248+1,EN$230,1,1,"Actively Infected Trend"))=0,#N/A,INDIRECT(ADDRESS($B248+1,EN$230,1,1,"Actively Infected Trend"))/R_Value)</f>
        <v>1.0884240887500001</v>
      </c>
      <c r="EO248" s="77" cm="1">
        <f t="array" aca="1" ref="EO248" ca="1">IF(INDIRECT(ADDRESS($B248+1,EO$230,1,1,"Actively Infected Trend"))=0,#N/A,INDIRECT(ADDRESS($B248+1,EO$230,1,1,"Actively Infected Trend"))/R_Value)</f>
        <v>0.86712388125000006</v>
      </c>
      <c r="EP248" s="77" cm="1">
        <f t="array" aca="1" ref="EP248" ca="1">IF(INDIRECT(ADDRESS($B248+1,EP$230,1,1,"Actively Infected Trend"))=0,#N/A,INDIRECT(ADDRESS($B248+1,EP$230,1,1,"Actively Infected Trend"))/R_Value)</f>
        <v>0.74463431749999998</v>
      </c>
      <c r="EQ248" s="77" t="e" cm="1">
        <f t="array" aca="1" ref="EQ248" ca="1">IF(INDIRECT(ADDRESS($B248+1,EQ$230,1,1,"Actively Infected Trend"))=0,#N/A,INDIRECT(ADDRESS($B248+1,EQ$230,1,1,"Actively Infected Trend"))/R_Value)</f>
        <v>#N/A</v>
      </c>
      <c r="ER248" s="77" t="e" cm="1">
        <f t="array" aca="1" ref="ER248" ca="1">IF(INDIRECT(ADDRESS($B248+1,ER$230,1,1,"Actively Infected Trend"))=0,#N/A,INDIRECT(ADDRESS($B248+1,ER$230,1,1,"Actively Infected Trend"))/R_Value)</f>
        <v>#N/A</v>
      </c>
      <c r="ES248" s="77" t="e" cm="1">
        <f t="array" aca="1" ref="ES248" ca="1">IF(INDIRECT(ADDRESS($B248+1,ES$230,1,1,"Actively Infected Trend"))=0,#N/A,INDIRECT(ADDRESS($B248+1,ES$230,1,1,"Actively Infected Trend"))/R_Value)</f>
        <v>#N/A</v>
      </c>
      <c r="ET248" s="77" t="e" cm="1">
        <f t="array" aca="1" ref="ET248" ca="1">IF(INDIRECT(ADDRESS($B248+1,ET$230,1,1,"Actively Infected Trend"))=0,#N/A,INDIRECT(ADDRESS($B248+1,ET$230,1,1,"Actively Infected Trend"))/R_Value)</f>
        <v>#N/A</v>
      </c>
      <c r="EU248" s="77" t="e" cm="1">
        <f t="array" aca="1" ref="EU248" ca="1">IF(INDIRECT(ADDRESS($B248+1,EU$230,1,1,"Actively Infected Trend"))=0,#N/A,INDIRECT(ADDRESS($B248+1,EU$230,1,1,"Actively Infected Trend"))/R_Value)</f>
        <v>#N/A</v>
      </c>
      <c r="EV248" s="77" t="e" cm="1">
        <f t="array" aca="1" ref="EV248" ca="1">IF(INDIRECT(ADDRESS($B248+1,EV$230,1,1,"Actively Infected Trend"))=0,#N/A,INDIRECT(ADDRESS($B248+1,EV$230,1,1,"Actively Infected Trend"))/R_Value)</f>
        <v>#N/A</v>
      </c>
      <c r="EW248" s="77" t="e" cm="1">
        <f t="array" aca="1" ref="EW248" ca="1">IF(INDIRECT(ADDRESS($B248+1,EW$230,1,1,"Actively Infected Trend"))=0,#N/A,INDIRECT(ADDRESS($B248+1,EW$230,1,1,"Actively Infected Trend"))/R_Value)</f>
        <v>#N/A</v>
      </c>
      <c r="EX248" s="77" t="e" cm="1">
        <f t="array" aca="1" ref="EX248" ca="1">IF(INDIRECT(ADDRESS($B248+1,EX$230,1,1,"Actively Infected Trend"))=0,#N/A,INDIRECT(ADDRESS($B248+1,EX$230,1,1,"Actively Infected Trend"))/R_Value)</f>
        <v>#N/A</v>
      </c>
      <c r="EY248" s="77" t="e" cm="1">
        <f t="array" aca="1" ref="EY248" ca="1">IF(INDIRECT(ADDRESS($B248+1,EY$230,1,1,"Actively Infected Trend"))=0,#N/A,INDIRECT(ADDRESS($B248+1,EY$230,1,1,"Actively Infected Trend"))/R_Value)</f>
        <v>#N/A</v>
      </c>
      <c r="EZ248" s="77" t="e" cm="1">
        <f t="array" aca="1" ref="EZ248" ca="1">IF(INDIRECT(ADDRESS($B248+1,EZ$230,1,1,"Actively Infected Trend"))=0,#N/A,INDIRECT(ADDRESS($B248+1,EZ$230,1,1,"Actively Infected Trend"))/R_Value)</f>
        <v>#N/A</v>
      </c>
      <c r="FA248" s="77" t="e" cm="1">
        <f t="array" aca="1" ref="FA248" ca="1">IF(INDIRECT(ADDRESS($B248+1,FA$230,1,1,"Actively Infected Trend"))=0,#N/A,INDIRECT(ADDRESS($B248+1,FA$230,1,1,"Actively Infected Trend"))/R_Value)</f>
        <v>#N/A</v>
      </c>
      <c r="FB248" s="77" t="e" cm="1">
        <f t="array" aca="1" ref="FB248" ca="1">IF(INDIRECT(ADDRESS($B248+1,FB$230,1,1,"Actively Infected Trend"))=0,#N/A,INDIRECT(ADDRESS($B248+1,FB$230,1,1,"Actively Infected Trend"))/R_Value)</f>
        <v>#N/A</v>
      </c>
      <c r="FC248" s="77" t="e" cm="1">
        <f t="array" aca="1" ref="FC248" ca="1">IF(INDIRECT(ADDRESS($B248+1,FC$230,1,1,"Actively Infected Trend"))=0,#N/A,INDIRECT(ADDRESS($B248+1,FC$230,1,1,"Actively Infected Trend"))/R_Value)</f>
        <v>#N/A</v>
      </c>
      <c r="FD248" s="77" t="e" cm="1">
        <f t="array" aca="1" ref="FD248" ca="1">IF(INDIRECT(ADDRESS($B248+1,FD$230,1,1,"Actively Infected Trend"))=0,#N/A,INDIRECT(ADDRESS($B248+1,FD$230,1,1,"Actively Infected Trend"))/R_Value)</f>
        <v>#N/A</v>
      </c>
      <c r="FE248" s="77" t="e" cm="1">
        <f t="array" aca="1" ref="FE248" ca="1">IF(INDIRECT(ADDRESS($B248+1,FE$230,1,1,"Actively Infected Trend"))=0,#N/A,INDIRECT(ADDRESS($B248+1,FE$230,1,1,"Actively Infected Trend"))/R_Value)</f>
        <v>#N/A</v>
      </c>
      <c r="FF248" s="77" t="e" cm="1">
        <f t="array" aca="1" ref="FF248" ca="1">IF(INDIRECT(ADDRESS($B248+1,FF$230,1,1,"Actively Infected Trend"))=0,#N/A,INDIRECT(ADDRESS($B248+1,FF$230,1,1,"Actively Infected Trend"))/R_Value)</f>
        <v>#N/A</v>
      </c>
    </row>
    <row r="249" spans="2:162" x14ac:dyDescent="0.25">
      <c r="B249">
        <f t="shared" si="845"/>
        <v>18</v>
      </c>
      <c r="C249" t="str" cm="1">
        <f t="array" aca="1" ref="C249" ca="1">INDIRECT(ADDRESS($B249+1,1,1,1,"Actively Infected Trend"))</f>
        <v>US Illinois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cm="1">
        <f t="array" aca="1" ref="BG249" ca="1">IF(INDIRECT(ADDRESS($B249+1,BG$230,1,1,"Actively Infected Trend"))=0,#N/A,INDIRECT(ADDRESS($B249+1,BG$230,1,1,"Actively Infected Trend"))/R_Value)</f>
        <v>4.0538127600000005</v>
      </c>
      <c r="BH249" s="77" cm="1">
        <f t="array" aca="1" ref="BH249" ca="1">IF(INDIRECT(ADDRESS($B249+1,BH$230,1,1,"Actively Infected Trend"))=0,#N/A,INDIRECT(ADDRESS($B249+1,BH$230,1,1,"Actively Infected Trend"))/R_Value)</f>
        <v>5.21043959</v>
      </c>
      <c r="BI249" s="77" cm="1">
        <f t="array" aca="1" ref="BI249" ca="1">IF(INDIRECT(ADDRESS($B249+1,BI$230,1,1,"Actively Infected Trend"))=0,#N/A,INDIRECT(ADDRESS($B249+1,BI$230,1,1,"Actively Infected Trend"))/R_Value)</f>
        <v>6.5050341649999996</v>
      </c>
      <c r="BJ249" s="77" cm="1">
        <f t="array" aca="1" ref="BJ249" ca="1">IF(INDIRECT(ADDRESS($B249+1,BJ$230,1,1,"Actively Infected Trend"))=0,#N/A,INDIRECT(ADDRESS($B249+1,BJ$230,1,1,"Actively Infected Trend"))/R_Value)</f>
        <v>7.2462800075000002</v>
      </c>
      <c r="BK249" s="77" cm="1">
        <f t="array" aca="1" ref="BK249" ca="1">IF(INDIRECT(ADDRESS($B249+1,BK$230,1,1,"Actively Infected Trend"))=0,#N/A,INDIRECT(ADDRESS($B249+1,BK$230,1,1,"Actively Infected Trend"))/R_Value)</f>
        <v>7.43558769875</v>
      </c>
      <c r="BL249" s="77" cm="1">
        <f t="array" aca="1" ref="BL249" ca="1">IF(INDIRECT(ADDRESS($B249+1,BL$230,1,1,"Actively Infected Trend"))=0,#N/A,INDIRECT(ADDRESS($B249+1,BL$230,1,1,"Actively Infected Trend"))/R_Value)</f>
        <v>6.7567202349999995</v>
      </c>
      <c r="BM249" s="77" cm="1">
        <f t="array" aca="1" ref="BM249" ca="1">IF(INDIRECT(ADDRESS($B249+1,BM$230,1,1,"Actively Infected Trend"))=0,#N/A,INDIRECT(ADDRESS($B249+1,BM$230,1,1,"Actively Infected Trend"))/R_Value)</f>
        <v>5.6735373937500002</v>
      </c>
      <c r="BN249" s="77" cm="1">
        <f t="array" aca="1" ref="BN249" ca="1">IF(INDIRECT(ADDRESS($B249+1,BN$230,1,1,"Actively Infected Trend"))=0,#N/A,INDIRECT(ADDRESS($B249+1,BN$230,1,1,"Actively Infected Trend"))/R_Value)</f>
        <v>4.6883605099999999</v>
      </c>
      <c r="BO249" s="77" cm="1">
        <f t="array" aca="1" ref="BO249" ca="1">IF(INDIRECT(ADDRESS($B249+1,BO$230,1,1,"Actively Infected Trend"))=0,#N/A,INDIRECT(ADDRESS($B249+1,BO$230,1,1,"Actively Infected Trend"))/R_Value)</f>
        <v>3.970347775</v>
      </c>
      <c r="BP249" s="77" cm="1">
        <f t="array" aca="1" ref="BP249" ca="1">IF(INDIRECT(ADDRESS($B249+1,BP$230,1,1,"Actively Infected Trend"))=0,#N/A,INDIRECT(ADDRESS($B249+1,BP$230,1,1,"Actively Infected Trend"))/R_Value)</f>
        <v>3.4975059425000001</v>
      </c>
      <c r="BQ249" s="77" cm="1">
        <f t="array" aca="1" ref="BQ249" ca="1">IF(INDIRECT(ADDRESS($B249+1,BQ$230,1,1,"Actively Infected Trend"))=0,#N/A,INDIRECT(ADDRESS($B249+1,BQ$230,1,1,"Actively Infected Trend"))/R_Value)</f>
        <v>3.2315616412499999</v>
      </c>
      <c r="BR249" s="77" cm="1">
        <f t="array" aca="1" ref="BR249" ca="1">IF(INDIRECT(ADDRESS($B249+1,BR$230,1,1,"Actively Infected Trend"))=0,#N/A,INDIRECT(ADDRESS($B249+1,BR$230,1,1,"Actively Infected Trend"))/R_Value)</f>
        <v>3.1191319374999997</v>
      </c>
      <c r="BS249" s="77" cm="1">
        <f t="array" aca="1" ref="BS249" ca="1">IF(INDIRECT(ADDRESS($B249+1,BS$230,1,1,"Actively Infected Trend"))=0,#N/A,INDIRECT(ADDRESS($B249+1,BS$230,1,1,"Actively Infected Trend"))/R_Value)</f>
        <v>3.0133986424999999</v>
      </c>
      <c r="BT249" s="77" cm="1">
        <f t="array" aca="1" ref="BT249" ca="1">IF(INDIRECT(ADDRESS($B249+1,BT$230,1,1,"Actively Infected Trend"))=0,#N/A,INDIRECT(ADDRESS($B249+1,BT$230,1,1,"Actively Infected Trend"))/R_Value)</f>
        <v>3.0661216775</v>
      </c>
      <c r="BU249" s="77" cm="1">
        <f t="array" aca="1" ref="BU249" ca="1">IF(INDIRECT(ADDRESS($B249+1,BU$230,1,1,"Actively Infected Trend"))=0,#N/A,INDIRECT(ADDRESS($B249+1,BU$230,1,1,"Actively Infected Trend"))/R_Value)</f>
        <v>2.7983736162500001</v>
      </c>
      <c r="BV249" s="77" cm="1">
        <f t="array" aca="1" ref="BV249" ca="1">IF(INDIRECT(ADDRESS($B249+1,BV$230,1,1,"Actively Infected Trend"))=0,#N/A,INDIRECT(ADDRESS($B249+1,BV$230,1,1,"Actively Infected Trend"))/R_Value)</f>
        <v>2.6283414612499998</v>
      </c>
      <c r="BW249" s="77" cm="1">
        <f t="array" aca="1" ref="BW249" ca="1">IF(INDIRECT(ADDRESS($B249+1,BW$230,1,1,"Actively Infected Trend"))=0,#N/A,INDIRECT(ADDRESS($B249+1,BW$230,1,1,"Actively Infected Trend"))/R_Value)</f>
        <v>2.4499373537500002</v>
      </c>
      <c r="BX249" s="77" cm="1">
        <f t="array" aca="1" ref="BX249" ca="1">IF(INDIRECT(ADDRESS($B249+1,BX$230,1,1,"Actively Infected Trend"))=0,#N/A,INDIRECT(ADDRESS($B249+1,BX$230,1,1,"Actively Infected Trend"))/R_Value)</f>
        <v>2.2193297187499996</v>
      </c>
      <c r="BY249" s="77" cm="1">
        <f t="array" aca="1" ref="BY249" ca="1">IF(INDIRECT(ADDRESS($B249+1,BY$230,1,1,"Actively Infected Trend"))=0,#N/A,INDIRECT(ADDRESS($B249+1,BY$230,1,1,"Actively Infected Trend"))/R_Value)</f>
        <v>2.10464352875</v>
      </c>
      <c r="BZ249" s="77" cm="1">
        <f t="array" aca="1" ref="BZ249" ca="1">IF(INDIRECT(ADDRESS($B249+1,BZ$230,1,1,"Actively Infected Trend"))=0,#N/A,INDIRECT(ADDRESS($B249+1,BZ$230,1,1,"Actively Infected Trend"))/R_Value)</f>
        <v>1.963517725</v>
      </c>
      <c r="CA249" s="77" cm="1">
        <f t="array" aca="1" ref="CA249" ca="1">IF(INDIRECT(ADDRESS($B249+1,CA$230,1,1,"Actively Infected Trend"))=0,#N/A,INDIRECT(ADDRESS($B249+1,CA$230,1,1,"Actively Infected Trend"))/R_Value)</f>
        <v>1.9380192737499999</v>
      </c>
      <c r="CB249" s="77" cm="1">
        <f t="array" aca="1" ref="CB249" ca="1">IF(INDIRECT(ADDRESS($B249+1,CB$230,1,1,"Actively Infected Trend"))=0,#N/A,INDIRECT(ADDRESS($B249+1,CB$230,1,1,"Actively Infected Trend"))/R_Value)</f>
        <v>1.8336366175000001</v>
      </c>
      <c r="CC249" s="77" cm="1">
        <f t="array" aca="1" ref="CC249" ca="1">IF(INDIRECT(ADDRESS($B249+1,CC$230,1,1,"Actively Infected Trend"))=0,#N/A,INDIRECT(ADDRESS($B249+1,CC$230,1,1,"Actively Infected Trend"))/R_Value)</f>
        <v>1.6879251474999999</v>
      </c>
      <c r="CD249" s="77" cm="1">
        <f t="array" aca="1" ref="CD249" ca="1">IF(INDIRECT(ADDRESS($B249+1,CD$230,1,1,"Actively Infected Trend"))=0,#N/A,INDIRECT(ADDRESS($B249+1,CD$230,1,1,"Actively Infected Trend"))/R_Value)</f>
        <v>1.5659731199999998</v>
      </c>
      <c r="CE249" s="77" cm="1">
        <f t="array" aca="1" ref="CE249" ca="1">IF(INDIRECT(ADDRESS($B249+1,CE$230,1,1,"Actively Infected Trend"))=0,#N/A,INDIRECT(ADDRESS($B249+1,CE$230,1,1,"Actively Infected Trend"))/R_Value)</f>
        <v>1.5119814025</v>
      </c>
      <c r="CF249" s="77" cm="1">
        <f t="array" aca="1" ref="CF249" ca="1">IF(INDIRECT(ADDRESS($B249+1,CF$230,1,1,"Actively Infected Trend"))=0,#N/A,INDIRECT(ADDRESS($B249+1,CF$230,1,1,"Actively Infected Trend"))/R_Value)</f>
        <v>1.48702995875</v>
      </c>
      <c r="CG249" s="77" cm="1">
        <f t="array" aca="1" ref="CG249" ca="1">IF(INDIRECT(ADDRESS($B249+1,CG$230,1,1,"Actively Infected Trend"))=0,#N/A,INDIRECT(ADDRESS($B249+1,CG$230,1,1,"Actively Infected Trend"))/R_Value)</f>
        <v>1.46735085375</v>
      </c>
      <c r="CH249" s="77" cm="1">
        <f t="array" aca="1" ref="CH249" ca="1">IF(INDIRECT(ADDRESS($B249+1,CH$230,1,1,"Actively Infected Trend"))=0,#N/A,INDIRECT(ADDRESS($B249+1,CH$230,1,1,"Actively Infected Trend"))/R_Value)</f>
        <v>1.45825100625</v>
      </c>
      <c r="CI249" s="77" cm="1">
        <f t="array" aca="1" ref="CI249" ca="1">IF(INDIRECT(ADDRESS($B249+1,CI$230,1,1,"Actively Infected Trend"))=0,#N/A,INDIRECT(ADDRESS($B249+1,CI$230,1,1,"Actively Infected Trend"))/R_Value)</f>
        <v>1.35269499</v>
      </c>
      <c r="CJ249" s="77" cm="1">
        <f t="array" aca="1" ref="CJ249" ca="1">IF(INDIRECT(ADDRESS($B249+1,CJ$230,1,1,"Actively Infected Trend"))=0,#N/A,INDIRECT(ADDRESS($B249+1,CJ$230,1,1,"Actively Infected Trend"))/R_Value)</f>
        <v>1.2748042850000001</v>
      </c>
      <c r="CK249" s="77" cm="1">
        <f t="array" aca="1" ref="CK249" ca="1">IF(INDIRECT(ADDRESS($B249+1,CK$230,1,1,"Actively Infected Trend"))=0,#N/A,INDIRECT(ADDRESS($B249+1,CK$230,1,1,"Actively Infected Trend"))/R_Value)</f>
        <v>1.2052133137500001</v>
      </c>
      <c r="CL249" s="77" cm="1">
        <f t="array" aca="1" ref="CL249" ca="1">IF(INDIRECT(ADDRESS($B249+1,CL$230,1,1,"Actively Infected Trend"))=0,#N/A,INDIRECT(ADDRESS($B249+1,CL$230,1,1,"Actively Infected Trend"))/R_Value)</f>
        <v>1.0990675162499999</v>
      </c>
      <c r="CM249" s="77" cm="1">
        <f t="array" aca="1" ref="CM249" ca="1">IF(INDIRECT(ADDRESS($B249+1,CM$230,1,1,"Actively Infected Trend"))=0,#N/A,INDIRECT(ADDRESS($B249+1,CM$230,1,1,"Actively Infected Trend"))/R_Value)</f>
        <v>1.0798493812500001</v>
      </c>
      <c r="CN249" s="77" cm="1">
        <f t="array" aca="1" ref="CN249" ca="1">IF(INDIRECT(ADDRESS($B249+1,CN$230,1,1,"Actively Infected Trend"))=0,#N/A,INDIRECT(ADDRESS($B249+1,CN$230,1,1,"Actively Infected Trend"))/R_Value)</f>
        <v>1.10055043625</v>
      </c>
      <c r="CO249" s="77" cm="1">
        <f t="array" aca="1" ref="CO249" ca="1">IF(INDIRECT(ADDRESS($B249+1,CO$230,1,1,"Actively Infected Trend"))=0,#N/A,INDIRECT(ADDRESS($B249+1,CO$230,1,1,"Actively Infected Trend"))/R_Value)</f>
        <v>1.12534208</v>
      </c>
      <c r="CP249" s="77" cm="1">
        <f t="array" aca="1" ref="CP249" ca="1">IF(INDIRECT(ADDRESS($B249+1,CP$230,1,1,"Actively Infected Trend"))=0,#N/A,INDIRECT(ADDRESS($B249+1,CP$230,1,1,"Actively Infected Trend"))/R_Value)</f>
        <v>1.1184664525000001</v>
      </c>
      <c r="CQ249" s="77" cm="1">
        <f t="array" aca="1" ref="CQ249" ca="1">IF(INDIRECT(ADDRESS($B249+1,CQ$230,1,1,"Actively Infected Trend"))=0,#N/A,INDIRECT(ADDRESS($B249+1,CQ$230,1,1,"Actively Infected Trend"))/R_Value)</f>
        <v>1.0728172199999999</v>
      </c>
      <c r="CR249" s="77" cm="1">
        <f t="array" aca="1" ref="CR249" ca="1">IF(INDIRECT(ADDRESS($B249+1,CR$230,1,1,"Actively Infected Trend"))=0,#N/A,INDIRECT(ADDRESS($B249+1,CR$230,1,1,"Actively Infected Trend"))/R_Value)</f>
        <v>1.0629749399999999</v>
      </c>
      <c r="CS249" s="77" cm="1">
        <f t="array" aca="1" ref="CS249" ca="1">IF(INDIRECT(ADDRESS($B249+1,CS$230,1,1,"Actively Infected Trend"))=0,#N/A,INDIRECT(ADDRESS($B249+1,CS$230,1,1,"Actively Infected Trend"))/R_Value)</f>
        <v>1.0828538349999999</v>
      </c>
      <c r="CT249" s="77" cm="1">
        <f t="array" aca="1" ref="CT249" ca="1">IF(INDIRECT(ADDRESS($B249+1,CT$230,1,1,"Actively Infected Trend"))=0,#N/A,INDIRECT(ADDRESS($B249+1,CT$230,1,1,"Actively Infected Trend"))/R_Value)</f>
        <v>1.1954794987499999</v>
      </c>
      <c r="CU249" s="77" cm="1">
        <f t="array" aca="1" ref="CU249" ca="1">IF(INDIRECT(ADDRESS($B249+1,CU$230,1,1,"Actively Infected Trend"))=0,#N/A,INDIRECT(ADDRESS($B249+1,CU$230,1,1,"Actively Infected Trend"))/R_Value)</f>
        <v>1.3111013675000001</v>
      </c>
      <c r="CV249" s="77" cm="1">
        <f t="array" aca="1" ref="CV249" ca="1">IF(INDIRECT(ADDRESS($B249+1,CV$230,1,1,"Actively Infected Trend"))=0,#N/A,INDIRECT(ADDRESS($B249+1,CV$230,1,1,"Actively Infected Trend"))/R_Value)</f>
        <v>1.4033772599999998</v>
      </c>
      <c r="CW249" s="77" cm="1">
        <f t="array" aca="1" ref="CW249" ca="1">IF(INDIRECT(ADDRESS($B249+1,CW$230,1,1,"Actively Infected Trend"))=0,#N/A,INDIRECT(ADDRESS($B249+1,CW$230,1,1,"Actively Infected Trend"))/R_Value)</f>
        <v>1.3882122987500001</v>
      </c>
      <c r="CX249" s="77" cm="1">
        <f t="array" aca="1" ref="CX249" ca="1">IF(INDIRECT(ADDRESS($B249+1,CX$230,1,1,"Actively Infected Trend"))=0,#N/A,INDIRECT(ADDRESS($B249+1,CX$230,1,1,"Actively Infected Trend"))/R_Value)</f>
        <v>1.30795786875</v>
      </c>
      <c r="CY249" s="77" cm="1">
        <f t="array" aca="1" ref="CY249" ca="1">IF(INDIRECT(ADDRESS($B249+1,CY$230,1,1,"Actively Infected Trend"))=0,#N/A,INDIRECT(ADDRESS($B249+1,CY$230,1,1,"Actively Infected Trend"))/R_Value)</f>
        <v>1.2421975475</v>
      </c>
      <c r="CZ249" s="77" cm="1">
        <f t="array" aca="1" ref="CZ249" ca="1">IF(INDIRECT(ADDRESS($B249+1,CZ$230,1,1,"Actively Infected Trend"))=0,#N/A,INDIRECT(ADDRESS($B249+1,CZ$230,1,1,"Actively Infected Trend"))/R_Value)</f>
        <v>1.1756792137499998</v>
      </c>
      <c r="DA249" s="77" cm="1">
        <f t="array" aca="1" ref="DA249" ca="1">IF(INDIRECT(ADDRESS($B249+1,DA$230,1,1,"Actively Infected Trend"))=0,#N/A,INDIRECT(ADDRESS($B249+1,DA$230,1,1,"Actively Infected Trend"))/R_Value)</f>
        <v>1.2063744587499998</v>
      </c>
      <c r="DB249" s="77" cm="1">
        <f t="array" aca="1" ref="DB249" ca="1">IF(INDIRECT(ADDRESS($B249+1,DB$230,1,1,"Actively Infected Trend"))=0,#N/A,INDIRECT(ADDRESS($B249+1,DB$230,1,1,"Actively Infected Trend"))/R_Value)</f>
        <v>1.2411511675</v>
      </c>
      <c r="DC249" s="77" cm="1">
        <f t="array" aca="1" ref="DC249" ca="1">IF(INDIRECT(ADDRESS($B249+1,DC$230,1,1,"Actively Infected Trend"))=0,#N/A,INDIRECT(ADDRESS($B249+1,DC$230,1,1,"Actively Infected Trend"))/R_Value)</f>
        <v>1.25684966125</v>
      </c>
      <c r="DD249" s="77" cm="1">
        <f t="array" aca="1" ref="DD249" ca="1">IF(INDIRECT(ADDRESS($B249+1,DD$230,1,1,"Actively Infected Trend"))=0,#N/A,INDIRECT(ADDRESS($B249+1,DD$230,1,1,"Actively Infected Trend"))/R_Value)</f>
        <v>1.2286733087499999</v>
      </c>
      <c r="DE249" s="77" cm="1">
        <f t="array" aca="1" ref="DE249" ca="1">IF(INDIRECT(ADDRESS($B249+1,DE$230,1,1,"Actively Infected Trend"))=0,#N/A,INDIRECT(ADDRESS($B249+1,DE$230,1,1,"Actively Infected Trend"))/R_Value)</f>
        <v>1.1723248262499999</v>
      </c>
      <c r="DF249" s="77" cm="1">
        <f t="array" aca="1" ref="DF249" ca="1">IF(INDIRECT(ADDRESS($B249+1,DF$230,1,1,"Actively Infected Trend"))=0,#N/A,INDIRECT(ADDRESS($B249+1,DF$230,1,1,"Actively Infected Trend"))/R_Value)</f>
        <v>1.1017029087499999</v>
      </c>
      <c r="DG249" s="77" cm="1">
        <f t="array" aca="1" ref="DG249" ca="1">IF(INDIRECT(ADDRESS($B249+1,DG$230,1,1,"Actively Infected Trend"))=0,#N/A,INDIRECT(ADDRESS($B249+1,DG$230,1,1,"Actively Infected Trend"))/R_Value)</f>
        <v>1.0145132625</v>
      </c>
      <c r="DH249" s="77" cm="1">
        <f t="array" aca="1" ref="DH249" ca="1">IF(INDIRECT(ADDRESS($B249+1,DH$230,1,1,"Actively Infected Trend"))=0,#N/A,INDIRECT(ADDRESS($B249+1,DH$230,1,1,"Actively Infected Trend"))/R_Value)</f>
        <v>1.0090648125000001</v>
      </c>
      <c r="DI249" s="77" cm="1">
        <f t="array" aca="1" ref="DI249" ca="1">IF(INDIRECT(ADDRESS($B249+1,DI$230,1,1,"Actively Infected Trend"))=0,#N/A,INDIRECT(ADDRESS($B249+1,DI$230,1,1,"Actively Infected Trend"))/R_Value)</f>
        <v>1.0092356512499998</v>
      </c>
      <c r="DJ249" s="77" cm="1">
        <f t="array" aca="1" ref="DJ249" ca="1">IF(INDIRECT(ADDRESS($B249+1,DJ$230,1,1,"Actively Infected Trend"))=0,#N/A,INDIRECT(ADDRESS($B249+1,DJ$230,1,1,"Actively Infected Trend"))/R_Value)</f>
        <v>1.0161604062499998</v>
      </c>
      <c r="DK249" s="77" cm="1">
        <f t="array" aca="1" ref="DK249" ca="1">IF(INDIRECT(ADDRESS($B249+1,DK$230,1,1,"Actively Infected Trend"))=0,#N/A,INDIRECT(ADDRESS($B249+1,DK$230,1,1,"Actively Infected Trend"))/R_Value)</f>
        <v>0.96169211999999993</v>
      </c>
      <c r="DL249" s="77" cm="1">
        <f t="array" aca="1" ref="DL249" ca="1">IF(INDIRECT(ADDRESS($B249+1,DL$230,1,1,"Actively Infected Trend"))=0,#N/A,INDIRECT(ADDRESS($B249+1,DL$230,1,1,"Actively Infected Trend"))/R_Value)</f>
        <v>0.89756355874999993</v>
      </c>
      <c r="DM249" s="77" cm="1">
        <f t="array" aca="1" ref="DM249" ca="1">IF(INDIRECT(ADDRESS($B249+1,DM$230,1,1,"Actively Infected Trend"))=0,#N/A,INDIRECT(ADDRESS($B249+1,DM$230,1,1,"Actively Infected Trend"))/R_Value)</f>
        <v>0.87056706875000001</v>
      </c>
      <c r="DN249" s="77" cm="1">
        <f t="array" aca="1" ref="DN249" ca="1">IF(INDIRECT(ADDRESS($B249+1,DN$230,1,1,"Actively Infected Trend"))=0,#N/A,INDIRECT(ADDRESS($B249+1,DN$230,1,1,"Actively Infected Trend"))/R_Value)</f>
        <v>0.92607024375000002</v>
      </c>
      <c r="DO249" s="77" cm="1">
        <f t="array" aca="1" ref="DO249" ca="1">IF(INDIRECT(ADDRESS($B249+1,DO$230,1,1,"Actively Infected Trend"))=0,#N/A,INDIRECT(ADDRESS($B249+1,DO$230,1,1,"Actively Infected Trend"))/R_Value)</f>
        <v>1.0182333137499999</v>
      </c>
      <c r="DP249" s="77" cm="1">
        <f t="array" aca="1" ref="DP249" ca="1">IF(INDIRECT(ADDRESS($B249+1,DP$230,1,1,"Actively Infected Trend"))=0,#N/A,INDIRECT(ADDRESS($B249+1,DP$230,1,1,"Actively Infected Trend"))/R_Value)</f>
        <v>1.05041221625</v>
      </c>
      <c r="DQ249" s="77" cm="1">
        <f t="array" aca="1" ref="DQ249" ca="1">IF(INDIRECT(ADDRESS($B249+1,DQ$230,1,1,"Actively Infected Trend"))=0,#N/A,INDIRECT(ADDRESS($B249+1,DQ$230,1,1,"Actively Infected Trend"))/R_Value)</f>
        <v>1.05786403875</v>
      </c>
      <c r="DR249" s="77" cm="1">
        <f t="array" aca="1" ref="DR249" ca="1">IF(INDIRECT(ADDRESS($B249+1,DR$230,1,1,"Actively Infected Trend"))=0,#N/A,INDIRECT(ADDRESS($B249+1,DR$230,1,1,"Actively Infected Trend"))/R_Value)</f>
        <v>0.95500195750000005</v>
      </c>
      <c r="DS249" s="77" cm="1">
        <f t="array" aca="1" ref="DS249" ca="1">IF(INDIRECT(ADDRESS($B249+1,DS$230,1,1,"Actively Infected Trend"))=0,#N/A,INDIRECT(ADDRESS($B249+1,DS$230,1,1,"Actively Infected Trend"))/R_Value)</f>
        <v>0.90117512750000006</v>
      </c>
      <c r="DT249" s="77" cm="1">
        <f t="array" aca="1" ref="DT249" ca="1">IF(INDIRECT(ADDRESS($B249+1,DT$230,1,1,"Actively Infected Trend"))=0,#N/A,INDIRECT(ADDRESS($B249+1,DT$230,1,1,"Actively Infected Trend"))/R_Value)</f>
        <v>0.84262167375000008</v>
      </c>
      <c r="DU249" s="77" cm="1">
        <f t="array" aca="1" ref="DU249" ca="1">IF(INDIRECT(ADDRESS($B249+1,DU$230,1,1,"Actively Infected Trend"))=0,#N/A,INDIRECT(ADDRESS($B249+1,DU$230,1,1,"Actively Infected Trend"))/R_Value)</f>
        <v>0.85086424375000003</v>
      </c>
      <c r="DV249" s="77" cm="1">
        <f t="array" aca="1" ref="DV249" ca="1">IF(INDIRECT(ADDRESS($B249+1,DV$230,1,1,"Actively Infected Trend"))=0,#N/A,INDIRECT(ADDRESS($B249+1,DV$230,1,1,"Actively Infected Trend"))/R_Value)</f>
        <v>0.90366314999999997</v>
      </c>
      <c r="DW249" s="77" cm="1">
        <f t="array" aca="1" ref="DW249" ca="1">IF(INDIRECT(ADDRESS($B249+1,DW$230,1,1,"Actively Infected Trend"))=0,#N/A,INDIRECT(ADDRESS($B249+1,DW$230,1,1,"Actively Infected Trend"))/R_Value)</f>
        <v>0.96797412875</v>
      </c>
      <c r="DX249" s="77" cm="1">
        <f t="array" aca="1" ref="DX249" ca="1">IF(INDIRECT(ADDRESS($B249+1,DX$230,1,1,"Actively Infected Trend"))=0,#N/A,INDIRECT(ADDRESS($B249+1,DX$230,1,1,"Actively Infected Trend"))/R_Value)</f>
        <v>0.99152206875000004</v>
      </c>
      <c r="DY249" s="77" cm="1">
        <f t="array" aca="1" ref="DY249" ca="1">IF(INDIRECT(ADDRESS($B249+1,DY$230,1,1,"Actively Infected Trend"))=0,#N/A,INDIRECT(ADDRESS($B249+1,DY$230,1,1,"Actively Infected Trend"))/R_Value)</f>
        <v>0.98574186750000004</v>
      </c>
      <c r="DZ249" s="77" cm="1">
        <f t="array" aca="1" ref="DZ249" ca="1">IF(INDIRECT(ADDRESS($B249+1,DZ$230,1,1,"Actively Infected Trend"))=0,#N/A,INDIRECT(ADDRESS($B249+1,DZ$230,1,1,"Actively Infected Trend"))/R_Value)</f>
        <v>0.99266987625000003</v>
      </c>
      <c r="EA249" s="77" cm="1">
        <f t="array" aca="1" ref="EA249" ca="1">IF(INDIRECT(ADDRESS($B249+1,EA$230,1,1,"Actively Infected Trend"))=0,#N/A,INDIRECT(ADDRESS($B249+1,EA$230,1,1,"Actively Infected Trend"))/R_Value)</f>
        <v>0.87674307124999995</v>
      </c>
      <c r="EB249" s="77" cm="1">
        <f t="array" aca="1" ref="EB249" ca="1">IF(INDIRECT(ADDRESS($B249+1,EB$230,1,1,"Actively Infected Trend"))=0,#N/A,INDIRECT(ADDRESS($B249+1,EB$230,1,1,"Actively Infected Trend"))/R_Value)</f>
        <v>0.77611172375000004</v>
      </c>
      <c r="EC249" s="77" cm="1">
        <f t="array" aca="1" ref="EC249" ca="1">IF(INDIRECT(ADDRESS($B249+1,EC$230,1,1,"Actively Infected Trend"))=0,#N/A,INDIRECT(ADDRESS($B249+1,EC$230,1,1,"Actively Infected Trend"))/R_Value)</f>
        <v>0.70360491124999991</v>
      </c>
      <c r="ED249" s="77" cm="1">
        <f t="array" aca="1" ref="ED249" ca="1">IF(INDIRECT(ADDRESS($B249+1,ED$230,1,1,"Actively Infected Trend"))=0,#N/A,INDIRECT(ADDRESS($B249+1,ED$230,1,1,"Actively Infected Trend"))/R_Value)</f>
        <v>0.68592301374999998</v>
      </c>
      <c r="EE249" s="77" cm="1">
        <f t="array" aca="1" ref="EE249" ca="1">IF(INDIRECT(ADDRESS($B249+1,EE$230,1,1,"Actively Infected Trend"))=0,#N/A,INDIRECT(ADDRESS($B249+1,EE$230,1,1,"Actively Infected Trend"))/R_Value)</f>
        <v>0.71332177624999993</v>
      </c>
      <c r="EF249" s="77" cm="1">
        <f t="array" aca="1" ref="EF249" ca="1">IF(INDIRECT(ADDRESS($B249+1,EF$230,1,1,"Actively Infected Trend"))=0,#N/A,INDIRECT(ADDRESS($B249+1,EF$230,1,1,"Actively Infected Trend"))/R_Value)</f>
        <v>0.7475945625</v>
      </c>
      <c r="EG249" s="77" cm="1">
        <f t="array" aca="1" ref="EG249" ca="1">IF(INDIRECT(ADDRESS($B249+1,EG$230,1,1,"Actively Infected Trend"))=0,#N/A,INDIRECT(ADDRESS($B249+1,EG$230,1,1,"Actively Infected Trend"))/R_Value)</f>
        <v>0.73221830749999994</v>
      </c>
      <c r="EH249" s="77" cm="1">
        <f t="array" aca="1" ref="EH249" ca="1">IF(INDIRECT(ADDRESS($B249+1,EH$230,1,1,"Actively Infected Trend"))=0,#N/A,INDIRECT(ADDRESS($B249+1,EH$230,1,1,"Actively Infected Trend"))/R_Value)</f>
        <v>0.72509873749999998</v>
      </c>
      <c r="EI249" s="77" cm="1">
        <f t="array" aca="1" ref="EI249" ca="1">IF(INDIRECT(ADDRESS($B249+1,EI$230,1,1,"Actively Infected Trend"))=0,#N/A,INDIRECT(ADDRESS($B249+1,EI$230,1,1,"Actively Infected Trend"))/R_Value)</f>
        <v>0.72209819499999994</v>
      </c>
      <c r="EJ249" s="77" cm="1">
        <f t="array" aca="1" ref="EJ249" ca="1">IF(INDIRECT(ADDRESS($B249+1,EJ$230,1,1,"Actively Infected Trend"))=0,#N/A,INDIRECT(ADDRESS($B249+1,EJ$230,1,1,"Actively Infected Trend"))/R_Value)</f>
        <v>0.74083582749999999</v>
      </c>
      <c r="EK249" s="77" cm="1">
        <f t="array" aca="1" ref="EK249" ca="1">IF(INDIRECT(ADDRESS($B249+1,EK$230,1,1,"Actively Infected Trend"))=0,#N/A,INDIRECT(ADDRESS($B249+1,EK$230,1,1,"Actively Infected Trend"))/R_Value)</f>
        <v>0.74360337749999994</v>
      </c>
      <c r="EL249" s="77" cm="1">
        <f t="array" aca="1" ref="EL249" ca="1">IF(INDIRECT(ADDRESS($B249+1,EL$230,1,1,"Actively Infected Trend"))=0,#N/A,INDIRECT(ADDRESS($B249+1,EL$230,1,1,"Actively Infected Trend"))/R_Value)</f>
        <v>0.77658012624999995</v>
      </c>
      <c r="EM249" s="77" cm="1">
        <f t="array" aca="1" ref="EM249" ca="1">IF(INDIRECT(ADDRESS($B249+1,EM$230,1,1,"Actively Infected Trend"))=0,#N/A,INDIRECT(ADDRESS($B249+1,EM$230,1,1,"Actively Infected Trend"))/R_Value)</f>
        <v>0.77402492000000001</v>
      </c>
      <c r="EN249" s="77" cm="1">
        <f t="array" aca="1" ref="EN249" ca="1">IF(INDIRECT(ADDRESS($B249+1,EN$230,1,1,"Actively Infected Trend"))=0,#N/A,INDIRECT(ADDRESS($B249+1,EN$230,1,1,"Actively Infected Trend"))/R_Value)</f>
        <v>0.78875434374999998</v>
      </c>
      <c r="EO249" s="77" cm="1">
        <f t="array" aca="1" ref="EO249" ca="1">IF(INDIRECT(ADDRESS($B249+1,EO$230,1,1,"Actively Infected Trend"))=0,#N/A,INDIRECT(ADDRESS($B249+1,EO$230,1,1,"Actively Infected Trend"))/R_Value)</f>
        <v>0.79309036499999996</v>
      </c>
      <c r="EP249" s="77" cm="1">
        <f t="array" aca="1" ref="EP249" ca="1">IF(INDIRECT(ADDRESS($B249+1,EP$230,1,1,"Actively Infected Trend"))=0,#N/A,INDIRECT(ADDRESS($B249+1,EP$230,1,1,"Actively Infected Trend"))/R_Value)</f>
        <v>0.77529424999999996</v>
      </c>
      <c r="EQ249" s="77" t="e" cm="1">
        <f t="array" aca="1" ref="EQ249" ca="1">IF(INDIRECT(ADDRESS($B249+1,EQ$230,1,1,"Actively Infected Trend"))=0,#N/A,INDIRECT(ADDRESS($B249+1,EQ$230,1,1,"Actively Infected Trend"))/R_Value)</f>
        <v>#N/A</v>
      </c>
      <c r="ER249" s="77" t="e" cm="1">
        <f t="array" aca="1" ref="ER249" ca="1">IF(INDIRECT(ADDRESS($B249+1,ER$230,1,1,"Actively Infected Trend"))=0,#N/A,INDIRECT(ADDRESS($B249+1,ER$230,1,1,"Actively Infected Trend"))/R_Value)</f>
        <v>#N/A</v>
      </c>
      <c r="ES249" s="77" t="e" cm="1">
        <f t="array" aca="1" ref="ES249" ca="1">IF(INDIRECT(ADDRESS($B249+1,ES$230,1,1,"Actively Infected Trend"))=0,#N/A,INDIRECT(ADDRESS($B249+1,ES$230,1,1,"Actively Infected Trend"))/R_Value)</f>
        <v>#N/A</v>
      </c>
      <c r="ET249" s="77" t="e" cm="1">
        <f t="array" aca="1" ref="ET249" ca="1">IF(INDIRECT(ADDRESS($B249+1,ET$230,1,1,"Actively Infected Trend"))=0,#N/A,INDIRECT(ADDRESS($B249+1,ET$230,1,1,"Actively Infected Trend"))/R_Value)</f>
        <v>#N/A</v>
      </c>
      <c r="EU249" s="77" t="e" cm="1">
        <f t="array" aca="1" ref="EU249" ca="1">IF(INDIRECT(ADDRESS($B249+1,EU$230,1,1,"Actively Infected Trend"))=0,#N/A,INDIRECT(ADDRESS($B249+1,EU$230,1,1,"Actively Infected Trend"))/R_Value)</f>
        <v>#N/A</v>
      </c>
      <c r="EV249" s="77" t="e" cm="1">
        <f t="array" aca="1" ref="EV249" ca="1">IF(INDIRECT(ADDRESS($B249+1,EV$230,1,1,"Actively Infected Trend"))=0,#N/A,INDIRECT(ADDRESS($B249+1,EV$230,1,1,"Actively Infected Trend"))/R_Value)</f>
        <v>#N/A</v>
      </c>
      <c r="EW249" s="77" t="e" cm="1">
        <f t="array" aca="1" ref="EW249" ca="1">IF(INDIRECT(ADDRESS($B249+1,EW$230,1,1,"Actively Infected Trend"))=0,#N/A,INDIRECT(ADDRESS($B249+1,EW$230,1,1,"Actively Infected Trend"))/R_Value)</f>
        <v>#N/A</v>
      </c>
      <c r="EX249" s="77" t="e" cm="1">
        <f t="array" aca="1" ref="EX249" ca="1">IF(INDIRECT(ADDRESS($B249+1,EX$230,1,1,"Actively Infected Trend"))=0,#N/A,INDIRECT(ADDRESS($B249+1,EX$230,1,1,"Actively Infected Trend"))/R_Value)</f>
        <v>#N/A</v>
      </c>
      <c r="EY249" s="77" t="e" cm="1">
        <f t="array" aca="1" ref="EY249" ca="1">IF(INDIRECT(ADDRESS($B249+1,EY$230,1,1,"Actively Infected Trend"))=0,#N/A,INDIRECT(ADDRESS($B249+1,EY$230,1,1,"Actively Infected Trend"))/R_Value)</f>
        <v>#N/A</v>
      </c>
      <c r="EZ249" s="77" t="e" cm="1">
        <f t="array" aca="1" ref="EZ249" ca="1">IF(INDIRECT(ADDRESS($B249+1,EZ$230,1,1,"Actively Infected Trend"))=0,#N/A,INDIRECT(ADDRESS($B249+1,EZ$230,1,1,"Actively Infected Trend"))/R_Value)</f>
        <v>#N/A</v>
      </c>
      <c r="FA249" s="77" t="e" cm="1">
        <f t="array" aca="1" ref="FA249" ca="1">IF(INDIRECT(ADDRESS($B249+1,FA$230,1,1,"Actively Infected Trend"))=0,#N/A,INDIRECT(ADDRESS($B249+1,FA$230,1,1,"Actively Infected Trend"))/R_Value)</f>
        <v>#N/A</v>
      </c>
      <c r="FB249" s="77" t="e" cm="1">
        <f t="array" aca="1" ref="FB249" ca="1">IF(INDIRECT(ADDRESS($B249+1,FB$230,1,1,"Actively Infected Trend"))=0,#N/A,INDIRECT(ADDRESS($B249+1,FB$230,1,1,"Actively Infected Trend"))/R_Value)</f>
        <v>#N/A</v>
      </c>
      <c r="FC249" s="77" t="e" cm="1">
        <f t="array" aca="1" ref="FC249" ca="1">IF(INDIRECT(ADDRESS($B249+1,FC$230,1,1,"Actively Infected Trend"))=0,#N/A,INDIRECT(ADDRESS($B249+1,FC$230,1,1,"Actively Infected Trend"))/R_Value)</f>
        <v>#N/A</v>
      </c>
      <c r="FD249" s="77" t="e" cm="1">
        <f t="array" aca="1" ref="FD249" ca="1">IF(INDIRECT(ADDRESS($B249+1,FD$230,1,1,"Actively Infected Trend"))=0,#N/A,INDIRECT(ADDRESS($B249+1,FD$230,1,1,"Actively Infected Trend"))/R_Value)</f>
        <v>#N/A</v>
      </c>
      <c r="FE249" s="77" t="e" cm="1">
        <f t="array" aca="1" ref="FE249" ca="1">IF(INDIRECT(ADDRESS($B249+1,FE$230,1,1,"Actively Infected Trend"))=0,#N/A,INDIRECT(ADDRESS($B249+1,FE$230,1,1,"Actively Infected Trend"))/R_Value)</f>
        <v>#N/A</v>
      </c>
      <c r="FF249" s="77" t="e" cm="1">
        <f t="array" aca="1" ref="FF249" ca="1">IF(INDIRECT(ADDRESS($B249+1,FF$230,1,1,"Actively Infected Trend"))=0,#N/A,INDIRECT(ADDRESS($B249+1,FF$230,1,1,"Actively Infected Trend"))/R_Value)</f>
        <v>#N/A</v>
      </c>
    </row>
    <row r="250" spans="2:162" x14ac:dyDescent="0.25">
      <c r="B250">
        <f t="shared" si="845"/>
        <v>19</v>
      </c>
      <c r="C250" t="str" cm="1">
        <f t="array" aca="1" ref="C250" ca="1">INDIRECT(ADDRESS($B250+1,1,1,1,"Actively Infected Trend"))</f>
        <v>US Indiana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cm="1">
        <f t="array" aca="1" ref="BE250" ca="1">IF(INDIRECT(ADDRESS($B250+1,BE$230,1,1,"Actively Infected Trend"))=0,#N/A,INDIRECT(ADDRESS($B250+1,BE$230,1,1,"Actively Infected Trend"))/R_Value)</f>
        <v>-7.0861659662500003</v>
      </c>
      <c r="BF250" s="77" cm="1">
        <f t="array" aca="1" ref="BF250" ca="1">IF(INDIRECT(ADDRESS($B250+1,BF$230,1,1,"Actively Infected Trend"))=0,#N/A,INDIRECT(ADDRESS($B250+1,BF$230,1,1,"Actively Infected Trend"))/R_Value)</f>
        <v>-7.3330230137499992</v>
      </c>
      <c r="BG250" s="77" cm="1">
        <f t="array" aca="1" ref="BG250" ca="1">IF(INDIRECT(ADDRESS($B250+1,BG$230,1,1,"Actively Infected Trend"))=0,#N/A,INDIRECT(ADDRESS($B250+1,BG$230,1,1,"Actively Infected Trend"))/R_Value)</f>
        <v>-7.0101596087499995</v>
      </c>
      <c r="BH250" s="77" cm="1">
        <f t="array" aca="1" ref="BH250" ca="1">IF(INDIRECT(ADDRESS($B250+1,BH$230,1,1,"Actively Infected Trend"))=0,#N/A,INDIRECT(ADDRESS($B250+1,BH$230,1,1,"Actively Infected Trend"))/R_Value)</f>
        <v>-5.9184401124999999</v>
      </c>
      <c r="BI250" s="77" cm="1">
        <f t="array" aca="1" ref="BI250" ca="1">IF(INDIRECT(ADDRESS($B250+1,BI$230,1,1,"Actively Infected Trend"))=0,#N/A,INDIRECT(ADDRESS($B250+1,BI$230,1,1,"Actively Infected Trend"))/R_Value)</f>
        <v>3.04354106125</v>
      </c>
      <c r="BJ250" s="77" cm="1">
        <f t="array" aca="1" ref="BJ250" ca="1">IF(INDIRECT(ADDRESS($B250+1,BJ$230,1,1,"Actively Infected Trend"))=0,#N/A,INDIRECT(ADDRESS($B250+1,BJ$230,1,1,"Actively Infected Trend"))/R_Value)</f>
        <v>3.5474669162499999</v>
      </c>
      <c r="BK250" s="77" cm="1">
        <f t="array" aca="1" ref="BK250" ca="1">IF(INDIRECT(ADDRESS($B250+1,BK$230,1,1,"Actively Infected Trend"))=0,#N/A,INDIRECT(ADDRESS($B250+1,BK$230,1,1,"Actively Infected Trend"))/R_Value)</f>
        <v>4.0535465950000003</v>
      </c>
      <c r="BL250" s="77" cm="1">
        <f t="array" aca="1" ref="BL250" ca="1">IF(INDIRECT(ADDRESS($B250+1,BL$230,1,1,"Actively Infected Trend"))=0,#N/A,INDIRECT(ADDRESS($B250+1,BL$230,1,1,"Actively Infected Trend"))/R_Value)</f>
        <v>4.8422804312499999</v>
      </c>
      <c r="BM250" s="77" cm="1">
        <f t="array" aca="1" ref="BM250" ca="1">IF(INDIRECT(ADDRESS($B250+1,BM$230,1,1,"Actively Infected Trend"))=0,#N/A,INDIRECT(ADDRESS($B250+1,BM$230,1,1,"Actively Infected Trend"))/R_Value)</f>
        <v>-22.385149935000001</v>
      </c>
      <c r="BN250" s="77" cm="1">
        <f t="array" aca="1" ref="BN250" ca="1">IF(INDIRECT(ADDRESS($B250+1,BN$230,1,1,"Actively Infected Trend"))=0,#N/A,INDIRECT(ADDRESS($B250+1,BN$230,1,1,"Actively Infected Trend"))/R_Value)</f>
        <v>-13.50738617625</v>
      </c>
      <c r="BO250" s="77" cm="1">
        <f t="array" aca="1" ref="BO250" ca="1">IF(INDIRECT(ADDRESS($B250+1,BO$230,1,1,"Actively Infected Trend"))=0,#N/A,INDIRECT(ADDRESS($B250+1,BO$230,1,1,"Actively Infected Trend"))/R_Value)</f>
        <v>-13.313139312499999</v>
      </c>
      <c r="BP250" s="77" cm="1">
        <f t="array" aca="1" ref="BP250" ca="1">IF(INDIRECT(ADDRESS($B250+1,BP$230,1,1,"Actively Infected Trend"))=0,#N/A,INDIRECT(ADDRESS($B250+1,BP$230,1,1,"Actively Infected Trend"))/R_Value)</f>
        <v>-10.330238303750001</v>
      </c>
      <c r="BQ250" s="77" cm="1">
        <f t="array" aca="1" ref="BQ250" ca="1">IF(INDIRECT(ADDRESS($B250+1,BQ$230,1,1,"Actively Infected Trend"))=0,#N/A,INDIRECT(ADDRESS($B250+1,BQ$230,1,1,"Actively Infected Trend"))/R_Value)</f>
        <v>4.9221703987499996</v>
      </c>
      <c r="BR250" s="77" cm="1">
        <f t="array" aca="1" ref="BR250" ca="1">IF(INDIRECT(ADDRESS($B250+1,BR$230,1,1,"Actively Infected Trend"))=0,#N/A,INDIRECT(ADDRESS($B250+1,BR$230,1,1,"Actively Infected Trend"))/R_Value)</f>
        <v>4.8226181062499993</v>
      </c>
      <c r="BS250" s="77" cm="1">
        <f t="array" aca="1" ref="BS250" ca="1">IF(INDIRECT(ADDRESS($B250+1,BS$230,1,1,"Actively Infected Trend"))=0,#N/A,INDIRECT(ADDRESS($B250+1,BS$230,1,1,"Actively Infected Trend"))/R_Value)</f>
        <v>4.6709759912499997</v>
      </c>
      <c r="BT250" s="77" cm="1">
        <f t="array" aca="1" ref="BT250" ca="1">IF(INDIRECT(ADDRESS($B250+1,BT$230,1,1,"Actively Infected Trend"))=0,#N/A,INDIRECT(ADDRESS($B250+1,BT$230,1,1,"Actively Infected Trend"))/R_Value)</f>
        <v>4.5514032162499998</v>
      </c>
      <c r="BU250" s="77" cm="1">
        <f t="array" aca="1" ref="BU250" ca="1">IF(INDIRECT(ADDRESS($B250+1,BU$230,1,1,"Actively Infected Trend"))=0,#N/A,INDIRECT(ADDRESS($B250+1,BU$230,1,1,"Actively Infected Trend"))/R_Value)</f>
        <v>4.0962691624999996</v>
      </c>
      <c r="BV250" s="77" cm="1">
        <f t="array" aca="1" ref="BV250" ca="1">IF(INDIRECT(ADDRESS($B250+1,BV$230,1,1,"Actively Infected Trend"))=0,#N/A,INDIRECT(ADDRESS($B250+1,BV$230,1,1,"Actively Infected Trend"))/R_Value)</f>
        <v>3.44457966</v>
      </c>
      <c r="BW250" s="77" cm="1">
        <f t="array" aca="1" ref="BW250" ca="1">IF(INDIRECT(ADDRESS($B250+1,BW$230,1,1,"Actively Infected Trend"))=0,#N/A,INDIRECT(ADDRESS($B250+1,BW$230,1,1,"Actively Infected Trend"))/R_Value)</f>
        <v>2.9306768499999998</v>
      </c>
      <c r="BX250" s="77" cm="1">
        <f t="array" aca="1" ref="BX250" ca="1">IF(INDIRECT(ADDRESS($B250+1,BX$230,1,1,"Actively Infected Trend"))=0,#N/A,INDIRECT(ADDRESS($B250+1,BX$230,1,1,"Actively Infected Trend"))/R_Value)</f>
        <v>2.5831045262500001</v>
      </c>
      <c r="BY250" s="77" cm="1">
        <f t="array" aca="1" ref="BY250" ca="1">IF(INDIRECT(ADDRESS($B250+1,BY$230,1,1,"Actively Infected Trend"))=0,#N/A,INDIRECT(ADDRESS($B250+1,BY$230,1,1,"Actively Infected Trend"))/R_Value)</f>
        <v>2.4276967312500002</v>
      </c>
      <c r="BZ250" s="77" cm="1">
        <f t="array" aca="1" ref="BZ250" ca="1">IF(INDIRECT(ADDRESS($B250+1,BZ$230,1,1,"Actively Infected Trend"))=0,#N/A,INDIRECT(ADDRESS($B250+1,BZ$230,1,1,"Actively Infected Trend"))/R_Value)</f>
        <v>2.2680655437499997</v>
      </c>
      <c r="CA250" s="77" cm="1">
        <f t="array" aca="1" ref="CA250" ca="1">IF(INDIRECT(ADDRESS($B250+1,CA$230,1,1,"Actively Infected Trend"))=0,#N/A,INDIRECT(ADDRESS($B250+1,CA$230,1,1,"Actively Infected Trend"))/R_Value)</f>
        <v>2.0999115599999998</v>
      </c>
      <c r="CB250" s="77" cm="1">
        <f t="array" aca="1" ref="CB250" ca="1">IF(INDIRECT(ADDRESS($B250+1,CB$230,1,1,"Actively Infected Trend"))=0,#N/A,INDIRECT(ADDRESS($B250+1,CB$230,1,1,"Actively Infected Trend"))/R_Value)</f>
        <v>1.9028026737499999</v>
      </c>
      <c r="CC250" s="77" cm="1">
        <f t="array" aca="1" ref="CC250" ca="1">IF(INDIRECT(ADDRESS($B250+1,CC$230,1,1,"Actively Infected Trend"))=0,#N/A,INDIRECT(ADDRESS($B250+1,CC$230,1,1,"Actively Infected Trend"))/R_Value)</f>
        <v>1.7712686587499997</v>
      </c>
      <c r="CD250" s="77" cm="1">
        <f t="array" aca="1" ref="CD250" ca="1">IF(INDIRECT(ADDRESS($B250+1,CD$230,1,1,"Actively Infected Trend"))=0,#N/A,INDIRECT(ADDRESS($B250+1,CD$230,1,1,"Actively Infected Trend"))/R_Value)</f>
        <v>1.62713428375</v>
      </c>
      <c r="CE250" s="77" cm="1">
        <f t="array" aca="1" ref="CE250" ca="1">IF(INDIRECT(ADDRESS($B250+1,CE$230,1,1,"Actively Infected Trend"))=0,#N/A,INDIRECT(ADDRESS($B250+1,CE$230,1,1,"Actively Infected Trend"))/R_Value)</f>
        <v>1.50585558875</v>
      </c>
      <c r="CF250" s="77" cm="1">
        <f t="array" aca="1" ref="CF250" ca="1">IF(INDIRECT(ADDRESS($B250+1,CF$230,1,1,"Actively Infected Trend"))=0,#N/A,INDIRECT(ADDRESS($B250+1,CF$230,1,1,"Actively Infected Trend"))/R_Value)</f>
        <v>1.39836359</v>
      </c>
      <c r="CG250" s="77" cm="1">
        <f t="array" aca="1" ref="CG250" ca="1">IF(INDIRECT(ADDRESS($B250+1,CG$230,1,1,"Actively Infected Trend"))=0,#N/A,INDIRECT(ADDRESS($B250+1,CG$230,1,1,"Actively Infected Trend"))/R_Value)</f>
        <v>1.2925086162499999</v>
      </c>
      <c r="CH250" s="77" cm="1">
        <f t="array" aca="1" ref="CH250" ca="1">IF(INDIRECT(ADDRESS($B250+1,CH$230,1,1,"Actively Infected Trend"))=0,#N/A,INDIRECT(ADDRESS($B250+1,CH$230,1,1,"Actively Infected Trend"))/R_Value)</f>
        <v>1.2297102</v>
      </c>
      <c r="CI250" s="77" cm="1">
        <f t="array" aca="1" ref="CI250" ca="1">IF(INDIRECT(ADDRESS($B250+1,CI$230,1,1,"Actively Infected Trend"))=0,#N/A,INDIRECT(ADDRESS($B250+1,CI$230,1,1,"Actively Infected Trend"))/R_Value)</f>
        <v>1.165666565</v>
      </c>
      <c r="CJ250" s="77" cm="1">
        <f t="array" aca="1" ref="CJ250" ca="1">IF(INDIRECT(ADDRESS($B250+1,CJ$230,1,1,"Actively Infected Trend"))=0,#N/A,INDIRECT(ADDRESS($B250+1,CJ$230,1,1,"Actively Infected Trend"))/R_Value)</f>
        <v>1.0860852487499999</v>
      </c>
      <c r="CK250" s="77" cm="1">
        <f t="array" aca="1" ref="CK250" ca="1">IF(INDIRECT(ADDRESS($B250+1,CK$230,1,1,"Actively Infected Trend"))=0,#N/A,INDIRECT(ADDRESS($B250+1,CK$230,1,1,"Actively Infected Trend"))/R_Value)</f>
        <v>0.97840977624999992</v>
      </c>
      <c r="CL250" s="77" cm="1">
        <f t="array" aca="1" ref="CL250" ca="1">IF(INDIRECT(ADDRESS($B250+1,CL$230,1,1,"Actively Infected Trend"))=0,#N/A,INDIRECT(ADDRESS($B250+1,CL$230,1,1,"Actively Infected Trend"))/R_Value)</f>
        <v>0.90901013374999995</v>
      </c>
      <c r="CM250" s="77" cm="1">
        <f t="array" aca="1" ref="CM250" ca="1">IF(INDIRECT(ADDRESS($B250+1,CM$230,1,1,"Actively Infected Trend"))=0,#N/A,INDIRECT(ADDRESS($B250+1,CM$230,1,1,"Actively Infected Trend"))/R_Value)</f>
        <v>0.93896864874999997</v>
      </c>
      <c r="CN250" s="77" cm="1">
        <f t="array" aca="1" ref="CN250" ca="1">IF(INDIRECT(ADDRESS($B250+1,CN$230,1,1,"Actively Infected Trend"))=0,#N/A,INDIRECT(ADDRESS($B250+1,CN$230,1,1,"Actively Infected Trend"))/R_Value)</f>
        <v>1.0507067349999999</v>
      </c>
      <c r="CO250" s="77" cm="1">
        <f t="array" aca="1" ref="CO250" ca="1">IF(INDIRECT(ADDRESS($B250+1,CO$230,1,1,"Actively Infected Trend"))=0,#N/A,INDIRECT(ADDRESS($B250+1,CO$230,1,1,"Actively Infected Trend"))/R_Value)</f>
        <v>1.1582119587499999</v>
      </c>
      <c r="CP250" s="77" cm="1">
        <f t="array" aca="1" ref="CP250" ca="1">IF(INDIRECT(ADDRESS($B250+1,CP$230,1,1,"Actively Infected Trend"))=0,#N/A,INDIRECT(ADDRESS($B250+1,CP$230,1,1,"Actively Infected Trend"))/R_Value)</f>
        <v>1.2017178612499999</v>
      </c>
      <c r="CQ250" s="77" cm="1">
        <f t="array" aca="1" ref="CQ250" ca="1">IF(INDIRECT(ADDRESS($B250+1,CQ$230,1,1,"Actively Infected Trend"))=0,#N/A,INDIRECT(ADDRESS($B250+1,CQ$230,1,1,"Actively Infected Trend"))/R_Value)</f>
        <v>1.1762107562499999</v>
      </c>
      <c r="CR250" s="77" cm="1">
        <f t="array" aca="1" ref="CR250" ca="1">IF(INDIRECT(ADDRESS($B250+1,CR$230,1,1,"Actively Infected Trend"))=0,#N/A,INDIRECT(ADDRESS($B250+1,CR$230,1,1,"Actively Infected Trend"))/R_Value)</f>
        <v>1.0847210274999999</v>
      </c>
      <c r="CS250" s="77" cm="1">
        <f t="array" aca="1" ref="CS250" ca="1">IF(INDIRECT(ADDRESS($B250+1,CS$230,1,1,"Actively Infected Trend"))=0,#N/A,INDIRECT(ADDRESS($B250+1,CS$230,1,1,"Actively Infected Trend"))/R_Value)</f>
        <v>0.99722888624999995</v>
      </c>
      <c r="CT250" s="77" cm="1">
        <f t="array" aca="1" ref="CT250" ca="1">IF(INDIRECT(ADDRESS($B250+1,CT$230,1,1,"Actively Infected Trend"))=0,#N/A,INDIRECT(ADDRESS($B250+1,CT$230,1,1,"Actively Infected Trend"))/R_Value)</f>
        <v>0.99707557624999998</v>
      </c>
      <c r="CU250" s="77" cm="1">
        <f t="array" aca="1" ref="CU250" ca="1">IF(INDIRECT(ADDRESS($B250+1,CU$230,1,1,"Actively Infected Trend"))=0,#N/A,INDIRECT(ADDRESS($B250+1,CU$230,1,1,"Actively Infected Trend"))/R_Value)</f>
        <v>1.0631626475</v>
      </c>
      <c r="CV250" s="77" cm="1">
        <f t="array" aca="1" ref="CV250" ca="1">IF(INDIRECT(ADDRESS($B250+1,CV$230,1,1,"Actively Infected Trend"))=0,#N/A,INDIRECT(ADDRESS($B250+1,CV$230,1,1,"Actively Infected Trend"))/R_Value)</f>
        <v>1.1748236587500001</v>
      </c>
      <c r="CW250" s="77" cm="1">
        <f t="array" aca="1" ref="CW250" ca="1">IF(INDIRECT(ADDRESS($B250+1,CW$230,1,1,"Actively Infected Trend"))=0,#N/A,INDIRECT(ADDRESS($B250+1,CW$230,1,1,"Actively Infected Trend"))/R_Value)</f>
        <v>1.24618841</v>
      </c>
      <c r="CX250" s="77" cm="1">
        <f t="array" aca="1" ref="CX250" ca="1">IF(INDIRECT(ADDRESS($B250+1,CX$230,1,1,"Actively Infected Trend"))=0,#N/A,INDIRECT(ADDRESS($B250+1,CX$230,1,1,"Actively Infected Trend"))/R_Value)</f>
        <v>1.281223945</v>
      </c>
      <c r="CY250" s="77" cm="1">
        <f t="array" aca="1" ref="CY250" ca="1">IF(INDIRECT(ADDRESS($B250+1,CY$230,1,1,"Actively Infected Trend"))=0,#N/A,INDIRECT(ADDRESS($B250+1,CY$230,1,1,"Actively Infected Trend"))/R_Value)</f>
        <v>1.271878195</v>
      </c>
      <c r="CZ250" s="77" cm="1">
        <f t="array" aca="1" ref="CZ250" ca="1">IF(INDIRECT(ADDRESS($B250+1,CZ$230,1,1,"Actively Infected Trend"))=0,#N/A,INDIRECT(ADDRESS($B250+1,CZ$230,1,1,"Actively Infected Trend"))/R_Value)</f>
        <v>1.2401418212499999</v>
      </c>
      <c r="DA250" s="77" cm="1">
        <f t="array" aca="1" ref="DA250" ca="1">IF(INDIRECT(ADDRESS($B250+1,DA$230,1,1,"Actively Infected Trend"))=0,#N/A,INDIRECT(ADDRESS($B250+1,DA$230,1,1,"Actively Infected Trend"))/R_Value)</f>
        <v>1.17577773125</v>
      </c>
      <c r="DB250" s="77" cm="1">
        <f t="array" aca="1" ref="DB250" ca="1">IF(INDIRECT(ADDRESS($B250+1,DB$230,1,1,"Actively Infected Trend"))=0,#N/A,INDIRECT(ADDRESS($B250+1,DB$230,1,1,"Actively Infected Trend"))/R_Value)</f>
        <v>1.13046437375</v>
      </c>
      <c r="DC250" s="77" cm="1">
        <f t="array" aca="1" ref="DC250" ca="1">IF(INDIRECT(ADDRESS($B250+1,DC$230,1,1,"Actively Infected Trend"))=0,#N/A,INDIRECT(ADDRESS($B250+1,DC$230,1,1,"Actively Infected Trend"))/R_Value)</f>
        <v>1.101590555</v>
      </c>
      <c r="DD250" s="77" cm="1">
        <f t="array" aca="1" ref="DD250" ca="1">IF(INDIRECT(ADDRESS($B250+1,DD$230,1,1,"Actively Infected Trend"))=0,#N/A,INDIRECT(ADDRESS($B250+1,DD$230,1,1,"Actively Infected Trend"))/R_Value)</f>
        <v>1.0825392512500001</v>
      </c>
      <c r="DE250" s="77" cm="1">
        <f t="array" aca="1" ref="DE250" ca="1">IF(INDIRECT(ADDRESS($B250+1,DE$230,1,1,"Actively Infected Trend"))=0,#N/A,INDIRECT(ADDRESS($B250+1,DE$230,1,1,"Actively Infected Trend"))/R_Value)</f>
        <v>1.0188514100000001</v>
      </c>
      <c r="DF250" s="77" cm="1">
        <f t="array" aca="1" ref="DF250" ca="1">IF(INDIRECT(ADDRESS($B250+1,DF$230,1,1,"Actively Infected Trend"))=0,#N/A,INDIRECT(ADDRESS($B250+1,DF$230,1,1,"Actively Infected Trend"))/R_Value)</f>
        <v>0.94670614625000005</v>
      </c>
      <c r="DG250" s="77" cm="1">
        <f t="array" aca="1" ref="DG250" ca="1">IF(INDIRECT(ADDRESS($B250+1,DG$230,1,1,"Actively Infected Trend"))=0,#N/A,INDIRECT(ADDRESS($B250+1,DG$230,1,1,"Actively Infected Trend"))/R_Value)</f>
        <v>0.92524941500000002</v>
      </c>
      <c r="DH250" s="77" cm="1">
        <f t="array" aca="1" ref="DH250" ca="1">IF(INDIRECT(ADDRESS($B250+1,DH$230,1,1,"Actively Infected Trend"))=0,#N/A,INDIRECT(ADDRESS($B250+1,DH$230,1,1,"Actively Infected Trend"))/R_Value)</f>
        <v>0.95045158749999992</v>
      </c>
      <c r="DI250" s="77" cm="1">
        <f t="array" aca="1" ref="DI250" ca="1">IF(INDIRECT(ADDRESS($B250+1,DI$230,1,1,"Actively Infected Trend"))=0,#N/A,INDIRECT(ADDRESS($B250+1,DI$230,1,1,"Actively Infected Trend"))/R_Value)</f>
        <v>0.97589319999999991</v>
      </c>
      <c r="DJ250" s="77" cm="1">
        <f t="array" aca="1" ref="DJ250" ca="1">IF(INDIRECT(ADDRESS($B250+1,DJ$230,1,1,"Actively Infected Trend"))=0,#N/A,INDIRECT(ADDRESS($B250+1,DJ$230,1,1,"Actively Infected Trend"))/R_Value)</f>
        <v>0.94907432749999998</v>
      </c>
      <c r="DK250" s="77" cm="1">
        <f t="array" aca="1" ref="DK250" ca="1">IF(INDIRECT(ADDRESS($B250+1,DK$230,1,1,"Actively Infected Trend"))=0,#N/A,INDIRECT(ADDRESS($B250+1,DK$230,1,1,"Actively Infected Trend"))/R_Value)</f>
        <v>0.92444604750000003</v>
      </c>
      <c r="DL250" s="77" cm="1">
        <f t="array" aca="1" ref="DL250" ca="1">IF(INDIRECT(ADDRESS($B250+1,DL$230,1,1,"Actively Infected Trend"))=0,#N/A,INDIRECT(ADDRESS($B250+1,DL$230,1,1,"Actively Infected Trend"))/R_Value)</f>
        <v>0.83730311249999989</v>
      </c>
      <c r="DM250" s="77" cm="1">
        <f t="array" aca="1" ref="DM250" ca="1">IF(INDIRECT(ADDRESS($B250+1,DM$230,1,1,"Actively Infected Trend"))=0,#N/A,INDIRECT(ADDRESS($B250+1,DM$230,1,1,"Actively Infected Trend"))/R_Value)</f>
        <v>0.78461299500000004</v>
      </c>
      <c r="DN250" s="77" cm="1">
        <f t="array" aca="1" ref="DN250" ca="1">IF(INDIRECT(ADDRESS($B250+1,DN$230,1,1,"Actively Infected Trend"))=0,#N/A,INDIRECT(ADDRESS($B250+1,DN$230,1,1,"Actively Infected Trend"))/R_Value)</f>
        <v>0.76570872249999999</v>
      </c>
      <c r="DO250" s="77" cm="1">
        <f t="array" aca="1" ref="DO250" ca="1">IF(INDIRECT(ADDRESS($B250+1,DO$230,1,1,"Actively Infected Trend"))=0,#N/A,INDIRECT(ADDRESS($B250+1,DO$230,1,1,"Actively Infected Trend"))/R_Value)</f>
        <v>0.7926628899999999</v>
      </c>
      <c r="DP250" s="77" cm="1">
        <f t="array" aca="1" ref="DP250" ca="1">IF(INDIRECT(ADDRESS($B250+1,DP$230,1,1,"Actively Infected Trend"))=0,#N/A,INDIRECT(ADDRESS($B250+1,DP$230,1,1,"Actively Infected Trend"))/R_Value)</f>
        <v>0.85654037374999992</v>
      </c>
      <c r="DQ250" s="77" cm="1">
        <f t="array" aca="1" ref="DQ250" ca="1">IF(INDIRECT(ADDRESS($B250+1,DQ$230,1,1,"Actively Infected Trend"))=0,#N/A,INDIRECT(ADDRESS($B250+1,DQ$230,1,1,"Actively Infected Trend"))/R_Value)</f>
        <v>0.92464748500000005</v>
      </c>
      <c r="DR250" s="77" cm="1">
        <f t="array" aca="1" ref="DR250" ca="1">IF(INDIRECT(ADDRESS($B250+1,DR$230,1,1,"Actively Infected Trend"))=0,#N/A,INDIRECT(ADDRESS($B250+1,DR$230,1,1,"Actively Infected Trend"))/R_Value)</f>
        <v>0.95943196624999993</v>
      </c>
      <c r="DS250" s="77" cm="1">
        <f t="array" aca="1" ref="DS250" ca="1">IF(INDIRECT(ADDRESS($B250+1,DS$230,1,1,"Actively Infected Trend"))=0,#N/A,INDIRECT(ADDRESS($B250+1,DS$230,1,1,"Actively Infected Trend"))/R_Value)</f>
        <v>0.95121029125000001</v>
      </c>
      <c r="DT250" s="77" cm="1">
        <f t="array" aca="1" ref="DT250" ca="1">IF(INDIRECT(ADDRESS($B250+1,DT$230,1,1,"Actively Infected Trend"))=0,#N/A,INDIRECT(ADDRESS($B250+1,DT$230,1,1,"Actively Infected Trend"))/R_Value)</f>
        <v>0.93778177124999995</v>
      </c>
      <c r="DU250" s="77" cm="1">
        <f t="array" aca="1" ref="DU250" ca="1">IF(INDIRECT(ADDRESS($B250+1,DU$230,1,1,"Actively Infected Trend"))=0,#N/A,INDIRECT(ADDRESS($B250+1,DU$230,1,1,"Actively Infected Trend"))/R_Value)</f>
        <v>0.92921249375000003</v>
      </c>
      <c r="DV250" s="77" cm="1">
        <f t="array" aca="1" ref="DV250" ca="1">IF(INDIRECT(ADDRESS($B250+1,DV$230,1,1,"Actively Infected Trend"))=0,#N/A,INDIRECT(ADDRESS($B250+1,DV$230,1,1,"Actively Infected Trend"))/R_Value)</f>
        <v>0.96339470749999989</v>
      </c>
      <c r="DW250" s="77" cm="1">
        <f t="array" aca="1" ref="DW250" ca="1">IF(INDIRECT(ADDRESS($B250+1,DW$230,1,1,"Actively Infected Trend"))=0,#N/A,INDIRECT(ADDRESS($B250+1,DW$230,1,1,"Actively Infected Trend"))/R_Value)</f>
        <v>1.00598051375</v>
      </c>
      <c r="DX250" s="77" cm="1">
        <f t="array" aca="1" ref="DX250" ca="1">IF(INDIRECT(ADDRESS($B250+1,DX$230,1,1,"Actively Infected Trend"))=0,#N/A,INDIRECT(ADDRESS($B250+1,DX$230,1,1,"Actively Infected Trend"))/R_Value)</f>
        <v>0.98465989999999992</v>
      </c>
      <c r="DY250" s="77" cm="1">
        <f t="array" aca="1" ref="DY250" ca="1">IF(INDIRECT(ADDRESS($B250+1,DY$230,1,1,"Actively Infected Trend"))=0,#N/A,INDIRECT(ADDRESS($B250+1,DY$230,1,1,"Actively Infected Trend"))/R_Value)</f>
        <v>0.94244503499999999</v>
      </c>
      <c r="DZ250" s="77" cm="1">
        <f t="array" aca="1" ref="DZ250" ca="1">IF(INDIRECT(ADDRESS($B250+1,DZ$230,1,1,"Actively Infected Trend"))=0,#N/A,INDIRECT(ADDRESS($B250+1,DZ$230,1,1,"Actively Infected Trend"))/R_Value)</f>
        <v>0.87308369749999992</v>
      </c>
      <c r="EA250" s="77" cm="1">
        <f t="array" aca="1" ref="EA250" ca="1">IF(INDIRECT(ADDRESS($B250+1,EA$230,1,1,"Actively Infected Trend"))=0,#N/A,INDIRECT(ADDRESS($B250+1,EA$230,1,1,"Actively Infected Trend"))/R_Value)</f>
        <v>0.77926813124999994</v>
      </c>
      <c r="EB250" s="77" cm="1">
        <f t="array" aca="1" ref="EB250" ca="1">IF(INDIRECT(ADDRESS($B250+1,EB$230,1,1,"Actively Infected Trend"))=0,#N/A,INDIRECT(ADDRESS($B250+1,EB$230,1,1,"Actively Infected Trend"))/R_Value)</f>
        <v>0.76333690999999992</v>
      </c>
      <c r="EC250" s="77" cm="1">
        <f t="array" aca="1" ref="EC250" ca="1">IF(INDIRECT(ADDRESS($B250+1,EC$230,1,1,"Actively Infected Trend"))=0,#N/A,INDIRECT(ADDRESS($B250+1,EC$230,1,1,"Actively Infected Trend"))/R_Value)</f>
        <v>0.80353792374999988</v>
      </c>
      <c r="ED250" s="77" cm="1">
        <f t="array" aca="1" ref="ED250" ca="1">IF(INDIRECT(ADDRESS($B250+1,ED$230,1,1,"Actively Infected Trend"))=0,#N/A,INDIRECT(ADDRESS($B250+1,ED$230,1,1,"Actively Infected Trend"))/R_Value)</f>
        <v>0.89882635999999994</v>
      </c>
      <c r="EE250" s="77" cm="1">
        <f t="array" aca="1" ref="EE250" ca="1">IF(INDIRECT(ADDRESS($B250+1,EE$230,1,1,"Actively Infected Trend"))=0,#N/A,INDIRECT(ADDRESS($B250+1,EE$230,1,1,"Actively Infected Trend"))/R_Value)</f>
        <v>0.98672349874999987</v>
      </c>
      <c r="EF250" s="77" cm="1">
        <f t="array" aca="1" ref="EF250" ca="1">IF(INDIRECT(ADDRESS($B250+1,EF$230,1,1,"Actively Infected Trend"))=0,#N/A,INDIRECT(ADDRESS($B250+1,EF$230,1,1,"Actively Infected Trend"))/R_Value)</f>
        <v>1.0003816187500001</v>
      </c>
      <c r="EG250" s="77" cm="1">
        <f t="array" aca="1" ref="EG250" ca="1">IF(INDIRECT(ADDRESS($B250+1,EG$230,1,1,"Actively Infected Trend"))=0,#N/A,INDIRECT(ADDRESS($B250+1,EG$230,1,1,"Actively Infected Trend"))/R_Value)</f>
        <v>0.92981703250000003</v>
      </c>
      <c r="EH250" s="77" cm="1">
        <f t="array" aca="1" ref="EH250" ca="1">IF(INDIRECT(ADDRESS($B250+1,EH$230,1,1,"Actively Infected Trend"))=0,#N/A,INDIRECT(ADDRESS($B250+1,EH$230,1,1,"Actively Infected Trend"))/R_Value)</f>
        <v>0.8343819174999999</v>
      </c>
      <c r="EI250" s="77" cm="1">
        <f t="array" aca="1" ref="EI250" ca="1">IF(INDIRECT(ADDRESS($B250+1,EI$230,1,1,"Actively Infected Trend"))=0,#N/A,INDIRECT(ADDRESS($B250+1,EI$230,1,1,"Actively Infected Trend"))/R_Value)</f>
        <v>0.82718575875</v>
      </c>
      <c r="EJ250" s="77" cm="1">
        <f t="array" aca="1" ref="EJ250" ca="1">IF(INDIRECT(ADDRESS($B250+1,EJ$230,1,1,"Actively Infected Trend"))=0,#N/A,INDIRECT(ADDRESS($B250+1,EJ$230,1,1,"Actively Infected Trend"))/R_Value)</f>
        <v>0.83883425</v>
      </c>
      <c r="EK250" s="77" cm="1">
        <f t="array" aca="1" ref="EK250" ca="1">IF(INDIRECT(ADDRESS($B250+1,EK$230,1,1,"Actively Infected Trend"))=0,#N/A,INDIRECT(ADDRESS($B250+1,EK$230,1,1,"Actively Infected Trend"))/R_Value)</f>
        <v>0.89568244749999992</v>
      </c>
      <c r="EL250" s="77" cm="1">
        <f t="array" aca="1" ref="EL250" ca="1">IF(INDIRECT(ADDRESS($B250+1,EL$230,1,1,"Actively Infected Trend"))=0,#N/A,INDIRECT(ADDRESS($B250+1,EL$230,1,1,"Actively Infected Trend"))/R_Value)</f>
        <v>0.93582108249999996</v>
      </c>
      <c r="EM250" s="77" cm="1">
        <f t="array" aca="1" ref="EM250" ca="1">IF(INDIRECT(ADDRESS($B250+1,EM$230,1,1,"Actively Infected Trend"))=0,#N/A,INDIRECT(ADDRESS($B250+1,EM$230,1,1,"Actively Infected Trend"))/R_Value)</f>
        <v>0.90865420374999994</v>
      </c>
      <c r="EN250" s="77" cm="1">
        <f t="array" aca="1" ref="EN250" ca="1">IF(INDIRECT(ADDRESS($B250+1,EN$230,1,1,"Actively Infected Trend"))=0,#N/A,INDIRECT(ADDRESS($B250+1,EN$230,1,1,"Actively Infected Trend"))/R_Value)</f>
        <v>0.845858</v>
      </c>
      <c r="EO250" s="77" cm="1">
        <f t="array" aca="1" ref="EO250" ca="1">IF(INDIRECT(ADDRESS($B250+1,EO$230,1,1,"Actively Infected Trend"))=0,#N/A,INDIRECT(ADDRESS($B250+1,EO$230,1,1,"Actively Infected Trend"))/R_Value)</f>
        <v>0.78865826249999993</v>
      </c>
      <c r="EP250" s="77" cm="1">
        <f t="array" aca="1" ref="EP250" ca="1">IF(INDIRECT(ADDRESS($B250+1,EP$230,1,1,"Actively Infected Trend"))=0,#N/A,INDIRECT(ADDRESS($B250+1,EP$230,1,1,"Actively Infected Trend"))/R_Value)</f>
        <v>0.78554370374999993</v>
      </c>
      <c r="EQ250" s="77" t="e" cm="1">
        <f t="array" aca="1" ref="EQ250" ca="1">IF(INDIRECT(ADDRESS($B250+1,EQ$230,1,1,"Actively Infected Trend"))=0,#N/A,INDIRECT(ADDRESS($B250+1,EQ$230,1,1,"Actively Infected Trend"))/R_Value)</f>
        <v>#N/A</v>
      </c>
      <c r="ER250" s="77" t="e" cm="1">
        <f t="array" aca="1" ref="ER250" ca="1">IF(INDIRECT(ADDRESS($B250+1,ER$230,1,1,"Actively Infected Trend"))=0,#N/A,INDIRECT(ADDRESS($B250+1,ER$230,1,1,"Actively Infected Trend"))/R_Value)</f>
        <v>#N/A</v>
      </c>
      <c r="ES250" s="77" t="e" cm="1">
        <f t="array" aca="1" ref="ES250" ca="1">IF(INDIRECT(ADDRESS($B250+1,ES$230,1,1,"Actively Infected Trend"))=0,#N/A,INDIRECT(ADDRESS($B250+1,ES$230,1,1,"Actively Infected Trend"))/R_Value)</f>
        <v>#N/A</v>
      </c>
      <c r="ET250" s="77" t="e" cm="1">
        <f t="array" aca="1" ref="ET250" ca="1">IF(INDIRECT(ADDRESS($B250+1,ET$230,1,1,"Actively Infected Trend"))=0,#N/A,INDIRECT(ADDRESS($B250+1,ET$230,1,1,"Actively Infected Trend"))/R_Value)</f>
        <v>#N/A</v>
      </c>
      <c r="EU250" s="77" t="e" cm="1">
        <f t="array" aca="1" ref="EU250" ca="1">IF(INDIRECT(ADDRESS($B250+1,EU$230,1,1,"Actively Infected Trend"))=0,#N/A,INDIRECT(ADDRESS($B250+1,EU$230,1,1,"Actively Infected Trend"))/R_Value)</f>
        <v>#N/A</v>
      </c>
      <c r="EV250" s="77" t="e" cm="1">
        <f t="array" aca="1" ref="EV250" ca="1">IF(INDIRECT(ADDRESS($B250+1,EV$230,1,1,"Actively Infected Trend"))=0,#N/A,INDIRECT(ADDRESS($B250+1,EV$230,1,1,"Actively Infected Trend"))/R_Value)</f>
        <v>#N/A</v>
      </c>
      <c r="EW250" s="77" t="e" cm="1">
        <f t="array" aca="1" ref="EW250" ca="1">IF(INDIRECT(ADDRESS($B250+1,EW$230,1,1,"Actively Infected Trend"))=0,#N/A,INDIRECT(ADDRESS($B250+1,EW$230,1,1,"Actively Infected Trend"))/R_Value)</f>
        <v>#N/A</v>
      </c>
      <c r="EX250" s="77" t="e" cm="1">
        <f t="array" aca="1" ref="EX250" ca="1">IF(INDIRECT(ADDRESS($B250+1,EX$230,1,1,"Actively Infected Trend"))=0,#N/A,INDIRECT(ADDRESS($B250+1,EX$230,1,1,"Actively Infected Trend"))/R_Value)</f>
        <v>#N/A</v>
      </c>
      <c r="EY250" s="77" t="e" cm="1">
        <f t="array" aca="1" ref="EY250" ca="1">IF(INDIRECT(ADDRESS($B250+1,EY$230,1,1,"Actively Infected Trend"))=0,#N/A,INDIRECT(ADDRESS($B250+1,EY$230,1,1,"Actively Infected Trend"))/R_Value)</f>
        <v>#N/A</v>
      </c>
      <c r="EZ250" s="77" t="e" cm="1">
        <f t="array" aca="1" ref="EZ250" ca="1">IF(INDIRECT(ADDRESS($B250+1,EZ$230,1,1,"Actively Infected Trend"))=0,#N/A,INDIRECT(ADDRESS($B250+1,EZ$230,1,1,"Actively Infected Trend"))/R_Value)</f>
        <v>#N/A</v>
      </c>
      <c r="FA250" s="77" t="e" cm="1">
        <f t="array" aca="1" ref="FA250" ca="1">IF(INDIRECT(ADDRESS($B250+1,FA$230,1,1,"Actively Infected Trend"))=0,#N/A,INDIRECT(ADDRESS($B250+1,FA$230,1,1,"Actively Infected Trend"))/R_Value)</f>
        <v>#N/A</v>
      </c>
      <c r="FB250" s="77" t="e" cm="1">
        <f t="array" aca="1" ref="FB250" ca="1">IF(INDIRECT(ADDRESS($B250+1,FB$230,1,1,"Actively Infected Trend"))=0,#N/A,INDIRECT(ADDRESS($B250+1,FB$230,1,1,"Actively Infected Trend"))/R_Value)</f>
        <v>#N/A</v>
      </c>
      <c r="FC250" s="77" t="e" cm="1">
        <f t="array" aca="1" ref="FC250" ca="1">IF(INDIRECT(ADDRESS($B250+1,FC$230,1,1,"Actively Infected Trend"))=0,#N/A,INDIRECT(ADDRESS($B250+1,FC$230,1,1,"Actively Infected Trend"))/R_Value)</f>
        <v>#N/A</v>
      </c>
      <c r="FD250" s="77" t="e" cm="1">
        <f t="array" aca="1" ref="FD250" ca="1">IF(INDIRECT(ADDRESS($B250+1,FD$230,1,1,"Actively Infected Trend"))=0,#N/A,INDIRECT(ADDRESS($B250+1,FD$230,1,1,"Actively Infected Trend"))/R_Value)</f>
        <v>#N/A</v>
      </c>
      <c r="FE250" s="77" t="e" cm="1">
        <f t="array" aca="1" ref="FE250" ca="1">IF(INDIRECT(ADDRESS($B250+1,FE$230,1,1,"Actively Infected Trend"))=0,#N/A,INDIRECT(ADDRESS($B250+1,FE$230,1,1,"Actively Infected Trend"))/R_Value)</f>
        <v>#N/A</v>
      </c>
      <c r="FF250" s="77" t="e" cm="1">
        <f t="array" aca="1" ref="FF250" ca="1">IF(INDIRECT(ADDRESS($B250+1,FF$230,1,1,"Actively Infected Trend"))=0,#N/A,INDIRECT(ADDRESS($B250+1,FF$230,1,1,"Actively Infected Trend"))/R_Value)</f>
        <v>#N/A</v>
      </c>
    </row>
    <row r="251" spans="2:162" x14ac:dyDescent="0.25">
      <c r="B251">
        <f t="shared" si="845"/>
        <v>20</v>
      </c>
      <c r="C251" t="str" cm="1">
        <f t="array" aca="1" ref="C251" ca="1">INDIRECT(ADDRESS($B251+1,1,1,1,"Actively Infected Trend"))</f>
        <v>US Iowa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cm="1">
        <f t="array" aca="1" ref="BH251" ca="1">IF(INDIRECT(ADDRESS($B251+1,BH$230,1,1,"Actively Infected Trend"))=0,#N/A,INDIRECT(ADDRESS($B251+1,BH$230,1,1,"Actively Infected Trend"))/R_Value)</f>
        <v>1.2523854587499998</v>
      </c>
      <c r="BI251" s="77" cm="1">
        <f t="array" aca="1" ref="BI251" ca="1">IF(INDIRECT(ADDRESS($B251+1,BI$230,1,1,"Actively Infected Trend"))=0,#N/A,INDIRECT(ADDRESS($B251+1,BI$230,1,1,"Actively Infected Trend"))/R_Value)</f>
        <v>1.502109785</v>
      </c>
      <c r="BJ251" s="77" cm="1">
        <f t="array" aca="1" ref="BJ251" ca="1">IF(INDIRECT(ADDRESS($B251+1,BJ$230,1,1,"Actively Infected Trend"))=0,#N/A,INDIRECT(ADDRESS($B251+1,BJ$230,1,1,"Actively Infected Trend"))/R_Value)</f>
        <v>1.9071506137499998</v>
      </c>
      <c r="BK251" s="77" cm="1">
        <f t="array" aca="1" ref="BK251" ca="1">IF(INDIRECT(ADDRESS($B251+1,BK$230,1,1,"Actively Infected Trend"))=0,#N/A,INDIRECT(ADDRESS($B251+1,BK$230,1,1,"Actively Infected Trend"))/R_Value)</f>
        <v>-1.8813745662499999</v>
      </c>
      <c r="BL251" s="77" cm="1">
        <f t="array" aca="1" ref="BL251" ca="1">IF(INDIRECT(ADDRESS($B251+1,BL$230,1,1,"Actively Infected Trend"))=0,#N/A,INDIRECT(ADDRESS($B251+1,BL$230,1,1,"Actively Infected Trend"))/R_Value)</f>
        <v>3.0531769300000002</v>
      </c>
      <c r="BM251" s="77" cm="1">
        <f t="array" aca="1" ref="BM251" ca="1">IF(INDIRECT(ADDRESS($B251+1,BM$230,1,1,"Actively Infected Trend"))=0,#N/A,INDIRECT(ADDRESS($B251+1,BM$230,1,1,"Actively Infected Trend"))/R_Value)</f>
        <v>3.5870381799999995</v>
      </c>
      <c r="BN251" s="77" cm="1">
        <f t="array" aca="1" ref="BN251" ca="1">IF(INDIRECT(ADDRESS($B251+1,BN$230,1,1,"Actively Infected Trend"))=0,#N/A,INDIRECT(ADDRESS($B251+1,BN$230,1,1,"Actively Infected Trend"))/R_Value)</f>
        <v>3.9562828400000001</v>
      </c>
      <c r="BO251" s="77" cm="1">
        <f t="array" aca="1" ref="BO251" ca="1">IF(INDIRECT(ADDRESS($B251+1,BO$230,1,1,"Actively Infected Trend"))=0,#N/A,INDIRECT(ADDRESS($B251+1,BO$230,1,1,"Actively Infected Trend"))/R_Value)</f>
        <v>3.9966181024999998</v>
      </c>
      <c r="BP251" s="77" cm="1">
        <f t="array" aca="1" ref="BP251" ca="1">IF(INDIRECT(ADDRESS($B251+1,BP$230,1,1,"Actively Infected Trend"))=0,#N/A,INDIRECT(ADDRESS($B251+1,BP$230,1,1,"Actively Infected Trend"))/R_Value)</f>
        <v>3.4946738387500003</v>
      </c>
      <c r="BQ251" s="77" cm="1">
        <f t="array" aca="1" ref="BQ251" ca="1">IF(INDIRECT(ADDRESS($B251+1,BQ$230,1,1,"Actively Infected Trend"))=0,#N/A,INDIRECT(ADDRESS($B251+1,BQ$230,1,1,"Actively Infected Trend"))/R_Value)</f>
        <v>2.9675571912500001</v>
      </c>
      <c r="BR251" s="77" cm="1">
        <f t="array" aca="1" ref="BR251" ca="1">IF(INDIRECT(ADDRESS($B251+1,BR$230,1,1,"Actively Infected Trend"))=0,#N/A,INDIRECT(ADDRESS($B251+1,BR$230,1,1,"Actively Infected Trend"))/R_Value)</f>
        <v>2.78238533625</v>
      </c>
      <c r="BS251" s="77" cm="1">
        <f t="array" aca="1" ref="BS251" ca="1">IF(INDIRECT(ADDRESS($B251+1,BS$230,1,1,"Actively Infected Trend"))=0,#N/A,INDIRECT(ADDRESS($B251+1,BS$230,1,1,"Actively Infected Trend"))/R_Value)</f>
        <v>2.946654825</v>
      </c>
      <c r="BT251" s="77" cm="1">
        <f t="array" aca="1" ref="BT251" ca="1">IF(INDIRECT(ADDRESS($B251+1,BT$230,1,1,"Actively Infected Trend"))=0,#N/A,INDIRECT(ADDRESS($B251+1,BT$230,1,1,"Actively Infected Trend"))/R_Value)</f>
        <v>3.0988949775000001</v>
      </c>
      <c r="BU251" s="77" cm="1">
        <f t="array" aca="1" ref="BU251" ca="1">IF(INDIRECT(ADDRESS($B251+1,BU$230,1,1,"Actively Infected Trend"))=0,#N/A,INDIRECT(ADDRESS($B251+1,BU$230,1,1,"Actively Infected Trend"))/R_Value)</f>
        <v>3.1596711275000002</v>
      </c>
      <c r="BV251" s="77" cm="1">
        <f t="array" aca="1" ref="BV251" ca="1">IF(INDIRECT(ADDRESS($B251+1,BV$230,1,1,"Actively Infected Trend"))=0,#N/A,INDIRECT(ADDRESS($B251+1,BV$230,1,1,"Actively Infected Trend"))/R_Value)</f>
        <v>2.94323414125</v>
      </c>
      <c r="BW251" s="77" cm="1">
        <f t="array" aca="1" ref="BW251" ca="1">IF(INDIRECT(ADDRESS($B251+1,BW$230,1,1,"Actively Infected Trend"))=0,#N/A,INDIRECT(ADDRESS($B251+1,BW$230,1,1,"Actively Infected Trend"))/R_Value)</f>
        <v>2.6222242062500003</v>
      </c>
      <c r="BX251" s="77" cm="1">
        <f t="array" aca="1" ref="BX251" ca="1">IF(INDIRECT(ADDRESS($B251+1,BX$230,1,1,"Actively Infected Trend"))=0,#N/A,INDIRECT(ADDRESS($B251+1,BX$230,1,1,"Actively Infected Trend"))/R_Value)</f>
        <v>2.34025991125</v>
      </c>
      <c r="BY251" s="77" cm="1">
        <f t="array" aca="1" ref="BY251" ca="1">IF(INDIRECT(ADDRESS($B251+1,BY$230,1,1,"Actively Infected Trend"))=0,#N/A,INDIRECT(ADDRESS($B251+1,BY$230,1,1,"Actively Infected Trend"))/R_Value)</f>
        <v>2.0279353637500002</v>
      </c>
      <c r="BZ251" s="77" cm="1">
        <f t="array" aca="1" ref="BZ251" ca="1">IF(INDIRECT(ADDRESS($B251+1,BZ$230,1,1,"Actively Infected Trend"))=0,#N/A,INDIRECT(ADDRESS($B251+1,BZ$230,1,1,"Actively Infected Trend"))/R_Value)</f>
        <v>1.87142066125</v>
      </c>
      <c r="CA251" s="77" cm="1">
        <f t="array" aca="1" ref="CA251" ca="1">IF(INDIRECT(ADDRESS($B251+1,CA$230,1,1,"Actively Infected Trend"))=0,#N/A,INDIRECT(ADDRESS($B251+1,CA$230,1,1,"Actively Infected Trend"))/R_Value)</f>
        <v>1.7404930812499999</v>
      </c>
      <c r="CB251" s="77" cm="1">
        <f t="array" aca="1" ref="CB251" ca="1">IF(INDIRECT(ADDRESS($B251+1,CB$230,1,1,"Actively Infected Trend"))=0,#N/A,INDIRECT(ADDRESS($B251+1,CB$230,1,1,"Actively Infected Trend"))/R_Value)</f>
        <v>1.66909517125</v>
      </c>
      <c r="CC251" s="77" cm="1">
        <f t="array" aca="1" ref="CC251" ca="1">IF(INDIRECT(ADDRESS($B251+1,CC$230,1,1,"Actively Infected Trend"))=0,#N/A,INDIRECT(ADDRESS($B251+1,CC$230,1,1,"Actively Infected Trend"))/R_Value)</f>
        <v>1.6085004324999999</v>
      </c>
      <c r="CD251" s="77" cm="1">
        <f t="array" aca="1" ref="CD251" ca="1">IF(INDIRECT(ADDRESS($B251+1,CD$230,1,1,"Actively Infected Trend"))=0,#N/A,INDIRECT(ADDRESS($B251+1,CD$230,1,1,"Actively Infected Trend"))/R_Value)</f>
        <v>1.5149233499999999</v>
      </c>
      <c r="CE251" s="77" cm="1">
        <f t="array" aca="1" ref="CE251" ca="1">IF(INDIRECT(ADDRESS($B251+1,CE$230,1,1,"Actively Infected Trend"))=0,#N/A,INDIRECT(ADDRESS($B251+1,CE$230,1,1,"Actively Infected Trend"))/R_Value)</f>
        <v>1.47592212125</v>
      </c>
      <c r="CF251" s="77" cm="1">
        <f t="array" aca="1" ref="CF251" ca="1">IF(INDIRECT(ADDRESS($B251+1,CF$230,1,1,"Actively Infected Trend"))=0,#N/A,INDIRECT(ADDRESS($B251+1,CF$230,1,1,"Actively Infected Trend"))/R_Value)</f>
        <v>1.5007900412499999</v>
      </c>
      <c r="CG251" s="77" cm="1">
        <f t="array" aca="1" ref="CG251" ca="1">IF(INDIRECT(ADDRESS($B251+1,CG$230,1,1,"Actively Infected Trend"))=0,#N/A,INDIRECT(ADDRESS($B251+1,CG$230,1,1,"Actively Infected Trend"))/R_Value)</f>
        <v>1.5345526524999999</v>
      </c>
      <c r="CH251" s="77" cm="1">
        <f t="array" aca="1" ref="CH251" ca="1">IF(INDIRECT(ADDRESS($B251+1,CH$230,1,1,"Actively Infected Trend"))=0,#N/A,INDIRECT(ADDRESS($B251+1,CH$230,1,1,"Actively Infected Trend"))/R_Value)</f>
        <v>1.4796245262500001</v>
      </c>
      <c r="CI251" s="77" cm="1">
        <f t="array" aca="1" ref="CI251" ca="1">IF(INDIRECT(ADDRESS($B251+1,CI$230,1,1,"Actively Infected Trend"))=0,#N/A,INDIRECT(ADDRESS($B251+1,CI$230,1,1,"Actively Infected Trend"))/R_Value)</f>
        <v>1.4201072074999999</v>
      </c>
      <c r="CJ251" s="77" cm="1">
        <f t="array" aca="1" ref="CJ251" ca="1">IF(INDIRECT(ADDRESS($B251+1,CJ$230,1,1,"Actively Infected Trend"))=0,#N/A,INDIRECT(ADDRESS($B251+1,CJ$230,1,1,"Actively Infected Trend"))/R_Value)</f>
        <v>1.3739539549999999</v>
      </c>
      <c r="CK251" s="77" cm="1">
        <f t="array" aca="1" ref="CK251" ca="1">IF(INDIRECT(ADDRESS($B251+1,CK$230,1,1,"Actively Infected Trend"))=0,#N/A,INDIRECT(ADDRESS($B251+1,CK$230,1,1,"Actively Infected Trend"))/R_Value)</f>
        <v>1.3248044750000001</v>
      </c>
      <c r="CL251" s="77" cm="1">
        <f t="array" aca="1" ref="CL251" ca="1">IF(INDIRECT(ADDRESS($B251+1,CL$230,1,1,"Actively Infected Trend"))=0,#N/A,INDIRECT(ADDRESS($B251+1,CL$230,1,1,"Actively Infected Trend"))/R_Value)</f>
        <v>1.3500822049999999</v>
      </c>
      <c r="CM251" s="77" cm="1">
        <f t="array" aca="1" ref="CM251" ca="1">IF(INDIRECT(ADDRESS($B251+1,CM$230,1,1,"Actively Infected Trend"))=0,#N/A,INDIRECT(ADDRESS($B251+1,CM$230,1,1,"Actively Infected Trend"))/R_Value)</f>
        <v>1.3748608437500001</v>
      </c>
      <c r="CN251" s="77" cm="1">
        <f t="array" aca="1" ref="CN251" ca="1">IF(INDIRECT(ADDRESS($B251+1,CN$230,1,1,"Actively Infected Trend"))=0,#N/A,INDIRECT(ADDRESS($B251+1,CN$230,1,1,"Actively Infected Trend"))/R_Value)</f>
        <v>1.3971365649999998</v>
      </c>
      <c r="CO251" s="77" cm="1">
        <f t="array" aca="1" ref="CO251" ca="1">IF(INDIRECT(ADDRESS($B251+1,CO$230,1,1,"Actively Infected Trend"))=0,#N/A,INDIRECT(ADDRESS($B251+1,CO$230,1,1,"Actively Infected Trend"))/R_Value)</f>
        <v>1.50385142875</v>
      </c>
      <c r="CP251" s="77" cm="1">
        <f t="array" aca="1" ref="CP251" ca="1">IF(INDIRECT(ADDRESS($B251+1,CP$230,1,1,"Actively Infected Trend"))=0,#N/A,INDIRECT(ADDRESS($B251+1,CP$230,1,1,"Actively Infected Trend"))/R_Value)</f>
        <v>1.6372845562499998</v>
      </c>
      <c r="CQ251" s="77" cm="1">
        <f t="array" aca="1" ref="CQ251" ca="1">IF(INDIRECT(ADDRESS($B251+1,CQ$230,1,1,"Actively Infected Trend"))=0,#N/A,INDIRECT(ADDRESS($B251+1,CQ$230,1,1,"Actively Infected Trend"))/R_Value)</f>
        <v>1.8724878024999998</v>
      </c>
      <c r="CR251" s="77" cm="1">
        <f t="array" aca="1" ref="CR251" ca="1">IF(INDIRECT(ADDRESS($B251+1,CR$230,1,1,"Actively Infected Trend"))=0,#N/A,INDIRECT(ADDRESS($B251+1,CR$230,1,1,"Actively Infected Trend"))/R_Value)</f>
        <v>1.9528189137499998</v>
      </c>
      <c r="CS251" s="77" cm="1">
        <f t="array" aca="1" ref="CS251" ca="1">IF(INDIRECT(ADDRESS($B251+1,CS$230,1,1,"Actively Infected Trend"))=0,#N/A,INDIRECT(ADDRESS($B251+1,CS$230,1,1,"Actively Infected Trend"))/R_Value)</f>
        <v>1.8349747900000002</v>
      </c>
      <c r="CT251" s="77" cm="1">
        <f t="array" aca="1" ref="CT251" ca="1">IF(INDIRECT(ADDRESS($B251+1,CT$230,1,1,"Actively Infected Trend"))=0,#N/A,INDIRECT(ADDRESS($B251+1,CT$230,1,1,"Actively Infected Trend"))/R_Value)</f>
        <v>1.64156217</v>
      </c>
      <c r="CU251" s="77" cm="1">
        <f t="array" aca="1" ref="CU251" ca="1">IF(INDIRECT(ADDRESS($B251+1,CU$230,1,1,"Actively Infected Trend"))=0,#N/A,INDIRECT(ADDRESS($B251+1,CU$230,1,1,"Actively Infected Trend"))/R_Value)</f>
        <v>1.51591700875</v>
      </c>
      <c r="CV251" s="77" cm="1">
        <f t="array" aca="1" ref="CV251" ca="1">IF(INDIRECT(ADDRESS($B251+1,CV$230,1,1,"Actively Infected Trend"))=0,#N/A,INDIRECT(ADDRESS($B251+1,CV$230,1,1,"Actively Infected Trend"))/R_Value)</f>
        <v>1.6237866524999998</v>
      </c>
      <c r="CW251" s="77" cm="1">
        <f t="array" aca="1" ref="CW251" ca="1">IF(INDIRECT(ADDRESS($B251+1,CW$230,1,1,"Actively Infected Trend"))=0,#N/A,INDIRECT(ADDRESS($B251+1,CW$230,1,1,"Actively Infected Trend"))/R_Value)</f>
        <v>1.726658185</v>
      </c>
      <c r="CX251" s="77" cm="1">
        <f t="array" aca="1" ref="CX251" ca="1">IF(INDIRECT(ADDRESS($B251+1,CX$230,1,1,"Actively Infected Trend"))=0,#N/A,INDIRECT(ADDRESS($B251+1,CX$230,1,1,"Actively Infected Trend"))/R_Value)</f>
        <v>1.7745505162500002</v>
      </c>
      <c r="CY251" s="77" cm="1">
        <f t="array" aca="1" ref="CY251" ca="1">IF(INDIRECT(ADDRESS($B251+1,CY$230,1,1,"Actively Infected Trend"))=0,#N/A,INDIRECT(ADDRESS($B251+1,CY$230,1,1,"Actively Infected Trend"))/R_Value)</f>
        <v>1.6095969712500002</v>
      </c>
      <c r="CZ251" s="77" cm="1">
        <f t="array" aca="1" ref="CZ251" ca="1">IF(INDIRECT(ADDRESS($B251+1,CZ$230,1,1,"Actively Infected Trend"))=0,#N/A,INDIRECT(ADDRESS($B251+1,CZ$230,1,1,"Actively Infected Trend"))/R_Value)</f>
        <v>1.4134444962499999</v>
      </c>
      <c r="DA251" s="77" cm="1">
        <f t="array" aca="1" ref="DA251" ca="1">IF(INDIRECT(ADDRESS($B251+1,DA$230,1,1,"Actively Infected Trend"))=0,#N/A,INDIRECT(ADDRESS($B251+1,DA$230,1,1,"Actively Infected Trend"))/R_Value)</f>
        <v>1.3143523537499999</v>
      </c>
      <c r="DB251" s="77" cm="1">
        <f t="array" aca="1" ref="DB251" ca="1">IF(INDIRECT(ADDRESS($B251+1,DB$230,1,1,"Actively Infected Trend"))=0,#N/A,INDIRECT(ADDRESS($B251+1,DB$230,1,1,"Actively Infected Trend"))/R_Value)</f>
        <v>1.3230527750000001</v>
      </c>
      <c r="DC251" s="77" cm="1">
        <f t="array" aca="1" ref="DC251" ca="1">IF(INDIRECT(ADDRESS($B251+1,DC$230,1,1,"Actively Infected Trend"))=0,#N/A,INDIRECT(ADDRESS($B251+1,DC$230,1,1,"Actively Infected Trend"))/R_Value)</f>
        <v>1.4108176474999998</v>
      </c>
      <c r="DD251" s="77" cm="1">
        <f t="array" aca="1" ref="DD251" ca="1">IF(INDIRECT(ADDRESS($B251+1,DD$230,1,1,"Actively Infected Trend"))=0,#N/A,INDIRECT(ADDRESS($B251+1,DD$230,1,1,"Actively Infected Trend"))/R_Value)</f>
        <v>1.4479622487499999</v>
      </c>
      <c r="DE251" s="77" cm="1">
        <f t="array" aca="1" ref="DE251" ca="1">IF(INDIRECT(ADDRESS($B251+1,DE$230,1,1,"Actively Infected Trend"))=0,#N/A,INDIRECT(ADDRESS($B251+1,DE$230,1,1,"Actively Infected Trend"))/R_Value)</f>
        <v>1.4242724499999999</v>
      </c>
      <c r="DF251" s="77" cm="1">
        <f t="array" aca="1" ref="DF251" ca="1">IF(INDIRECT(ADDRESS($B251+1,DF$230,1,1,"Actively Infected Trend"))=0,#N/A,INDIRECT(ADDRESS($B251+1,DF$230,1,1,"Actively Infected Trend"))/R_Value)</f>
        <v>1.2301577175</v>
      </c>
      <c r="DG251" s="77" cm="1">
        <f t="array" aca="1" ref="DG251" ca="1">IF(INDIRECT(ADDRESS($B251+1,DG$230,1,1,"Actively Infected Trend"))=0,#N/A,INDIRECT(ADDRESS($B251+1,DG$230,1,1,"Actively Infected Trend"))/R_Value)</f>
        <v>1.0243199387499999</v>
      </c>
      <c r="DH251" s="77" cm="1">
        <f t="array" aca="1" ref="DH251" ca="1">IF(INDIRECT(ADDRESS($B251+1,DH$230,1,1,"Actively Infected Trend"))=0,#N/A,INDIRECT(ADDRESS($B251+1,DH$230,1,1,"Actively Infected Trend"))/R_Value)</f>
        <v>0.93698097250000001</v>
      </c>
      <c r="DI251" s="77" cm="1">
        <f t="array" aca="1" ref="DI251" ca="1">IF(INDIRECT(ADDRESS($B251+1,DI$230,1,1,"Actively Infected Trend"))=0,#N/A,INDIRECT(ADDRESS($B251+1,DI$230,1,1,"Actively Infected Trend"))/R_Value)</f>
        <v>0.93462097374999997</v>
      </c>
      <c r="DJ251" s="77" cm="1">
        <f t="array" aca="1" ref="DJ251" ca="1">IF(INDIRECT(ADDRESS($B251+1,DJ$230,1,1,"Actively Infected Trend"))=0,#N/A,INDIRECT(ADDRESS($B251+1,DJ$230,1,1,"Actively Infected Trend"))/R_Value)</f>
        <v>0.8774738487499999</v>
      </c>
      <c r="DK251" s="77" cm="1">
        <f t="array" aca="1" ref="DK251" ca="1">IF(INDIRECT(ADDRESS($B251+1,DK$230,1,1,"Actively Infected Trend"))=0,#N/A,INDIRECT(ADDRESS($B251+1,DK$230,1,1,"Actively Infected Trend"))/R_Value)</f>
        <v>0.79320076375000004</v>
      </c>
      <c r="DL251" s="77" cm="1">
        <f t="array" aca="1" ref="DL251" ca="1">IF(INDIRECT(ADDRESS($B251+1,DL$230,1,1,"Actively Infected Trend"))=0,#N/A,INDIRECT(ADDRESS($B251+1,DL$230,1,1,"Actively Infected Trend"))/R_Value)</f>
        <v>0.77374940999999997</v>
      </c>
      <c r="DM251" s="77" cm="1">
        <f t="array" aca="1" ref="DM251" ca="1">IF(INDIRECT(ADDRESS($B251+1,DM$230,1,1,"Actively Infected Trend"))=0,#N/A,INDIRECT(ADDRESS($B251+1,DM$230,1,1,"Actively Infected Trend"))/R_Value)</f>
        <v>0.78967571250000002</v>
      </c>
      <c r="DN251" s="77" cm="1">
        <f t="array" aca="1" ref="DN251" ca="1">IF(INDIRECT(ADDRESS($B251+1,DN$230,1,1,"Actively Infected Trend"))=0,#N/A,INDIRECT(ADDRESS($B251+1,DN$230,1,1,"Actively Infected Trend"))/R_Value)</f>
        <v>0.85084040375000003</v>
      </c>
      <c r="DO251" s="77" cm="1">
        <f t="array" aca="1" ref="DO251" ca="1">IF(INDIRECT(ADDRESS($B251+1,DO$230,1,1,"Actively Infected Trend"))=0,#N/A,INDIRECT(ADDRESS($B251+1,DO$230,1,1,"Actively Infected Trend"))/R_Value)</f>
        <v>0.94309381125000002</v>
      </c>
      <c r="DP251" s="77" cm="1">
        <f t="array" aca="1" ref="DP251" ca="1">IF(INDIRECT(ADDRESS($B251+1,DP$230,1,1,"Actively Infected Trend"))=0,#N/A,INDIRECT(ADDRESS($B251+1,DP$230,1,1,"Actively Infected Trend"))/R_Value)</f>
        <v>0.97059169875000006</v>
      </c>
      <c r="DQ251" s="77" cm="1">
        <f t="array" aca="1" ref="DQ251" ca="1">IF(INDIRECT(ADDRESS($B251+1,DQ$230,1,1,"Actively Infected Trend"))=0,#N/A,INDIRECT(ADDRESS($B251+1,DQ$230,1,1,"Actively Infected Trend"))/R_Value)</f>
        <v>0.92519881749999999</v>
      </c>
      <c r="DR251" s="77" cm="1">
        <f t="array" aca="1" ref="DR251" ca="1">IF(INDIRECT(ADDRESS($B251+1,DR$230,1,1,"Actively Infected Trend"))=0,#N/A,INDIRECT(ADDRESS($B251+1,DR$230,1,1,"Actively Infected Trend"))/R_Value)</f>
        <v>0.87290989874999991</v>
      </c>
      <c r="DS251" s="77" cm="1">
        <f t="array" aca="1" ref="DS251" ca="1">IF(INDIRECT(ADDRESS($B251+1,DS$230,1,1,"Actively Infected Trend"))=0,#N/A,INDIRECT(ADDRESS($B251+1,DS$230,1,1,"Actively Infected Trend"))/R_Value)</f>
        <v>0.85010124374999996</v>
      </c>
      <c r="DT251" s="77" cm="1">
        <f t="array" aca="1" ref="DT251" ca="1">IF(INDIRECT(ADDRESS($B251+1,DT$230,1,1,"Actively Infected Trend"))=0,#N/A,INDIRECT(ADDRESS($B251+1,DT$230,1,1,"Actively Infected Trend"))/R_Value)</f>
        <v>0.83281173250000007</v>
      </c>
      <c r="DU251" s="77" cm="1">
        <f t="array" aca="1" ref="DU251" ca="1">IF(INDIRECT(ADDRESS($B251+1,DU$230,1,1,"Actively Infected Trend"))=0,#N/A,INDIRECT(ADDRESS($B251+1,DU$230,1,1,"Actively Infected Trend"))/R_Value)</f>
        <v>0.91124485500000008</v>
      </c>
      <c r="DV251" s="77" cm="1">
        <f t="array" aca="1" ref="DV251" ca="1">IF(INDIRECT(ADDRESS($B251+1,DV$230,1,1,"Actively Infected Trend"))=0,#N/A,INDIRECT(ADDRESS($B251+1,DV$230,1,1,"Actively Infected Trend"))/R_Value)</f>
        <v>0.97713082625000003</v>
      </c>
      <c r="DW251" s="77" cm="1">
        <f t="array" aca="1" ref="DW251" ca="1">IF(INDIRECT(ADDRESS($B251+1,DW$230,1,1,"Actively Infected Trend"))=0,#N/A,INDIRECT(ADDRESS($B251+1,DW$230,1,1,"Actively Infected Trend"))/R_Value)</f>
        <v>0.99945662125000001</v>
      </c>
      <c r="DX251" s="77" cm="1">
        <f t="array" aca="1" ref="DX251" ca="1">IF(INDIRECT(ADDRESS($B251+1,DX$230,1,1,"Actively Infected Trend"))=0,#N/A,INDIRECT(ADDRESS($B251+1,DX$230,1,1,"Actively Infected Trend"))/R_Value)</f>
        <v>1.0111695275000001</v>
      </c>
      <c r="DY251" s="77" cm="1">
        <f t="array" aca="1" ref="DY251" ca="1">IF(INDIRECT(ADDRESS($B251+1,DY$230,1,1,"Actively Infected Trend"))=0,#N/A,INDIRECT(ADDRESS($B251+1,DY$230,1,1,"Actively Infected Trend"))/R_Value)</f>
        <v>0.99213939250000005</v>
      </c>
      <c r="DZ251" s="77" cm="1">
        <f t="array" aca="1" ref="DZ251" ca="1">IF(INDIRECT(ADDRESS($B251+1,DZ$230,1,1,"Actively Infected Trend"))=0,#N/A,INDIRECT(ADDRESS($B251+1,DZ$230,1,1,"Actively Infected Trend"))/R_Value)</f>
        <v>0.98303103624999999</v>
      </c>
      <c r="EA251" s="77" cm="1">
        <f t="array" aca="1" ref="EA251" ca="1">IF(INDIRECT(ADDRESS($B251+1,EA$230,1,1,"Actively Infected Trend"))=0,#N/A,INDIRECT(ADDRESS($B251+1,EA$230,1,1,"Actively Infected Trend"))/R_Value)</f>
        <v>0.90236870125000002</v>
      </c>
      <c r="EB251" s="77" cm="1">
        <f t="array" aca="1" ref="EB251" ca="1">IF(INDIRECT(ADDRESS($B251+1,EB$230,1,1,"Actively Infected Trend"))=0,#N/A,INDIRECT(ADDRESS($B251+1,EB$230,1,1,"Actively Infected Trend"))/R_Value)</f>
        <v>0.90646439874999984</v>
      </c>
      <c r="EC251" s="77" cm="1">
        <f t="array" aca="1" ref="EC251" ca="1">IF(INDIRECT(ADDRESS($B251+1,EC$230,1,1,"Actively Infected Trend"))=0,#N/A,INDIRECT(ADDRESS($B251+1,EC$230,1,1,"Actively Infected Trend"))/R_Value)</f>
        <v>0.94218064624999998</v>
      </c>
      <c r="ED251" s="77" cm="1">
        <f t="array" aca="1" ref="ED251" ca="1">IF(INDIRECT(ADDRESS($B251+1,ED$230,1,1,"Actively Infected Trend"))=0,#N/A,INDIRECT(ADDRESS($B251+1,ED$230,1,1,"Actively Infected Trend"))/R_Value)</f>
        <v>0.95243599874999996</v>
      </c>
      <c r="EE251" s="77" cm="1">
        <f t="array" aca="1" ref="EE251" ca="1">IF(INDIRECT(ADDRESS($B251+1,EE$230,1,1,"Actively Infected Trend"))=0,#N/A,INDIRECT(ADDRESS($B251+1,EE$230,1,1,"Actively Infected Trend"))/R_Value)</f>
        <v>0.92279399625000003</v>
      </c>
      <c r="EF251" s="77" cm="1">
        <f t="array" aca="1" ref="EF251" ca="1">IF(INDIRECT(ADDRESS($B251+1,EF$230,1,1,"Actively Infected Trend"))=0,#N/A,INDIRECT(ADDRESS($B251+1,EF$230,1,1,"Actively Infected Trend"))/R_Value)</f>
        <v>0.89304015749999999</v>
      </c>
      <c r="EG251" s="77" cm="1">
        <f t="array" aca="1" ref="EG251" ca="1">IF(INDIRECT(ADDRESS($B251+1,EG$230,1,1,"Actively Infected Trend"))=0,#N/A,INDIRECT(ADDRESS($B251+1,EG$230,1,1,"Actively Infected Trend"))/R_Value)</f>
        <v>0.79917546999999989</v>
      </c>
      <c r="EH251" s="77" cm="1">
        <f t="array" aca="1" ref="EH251" ca="1">IF(INDIRECT(ADDRESS($B251+1,EH$230,1,1,"Actively Infected Trend"))=0,#N/A,INDIRECT(ADDRESS($B251+1,EH$230,1,1,"Actively Infected Trend"))/R_Value)</f>
        <v>0.73773532249999996</v>
      </c>
      <c r="EI251" s="77" cm="1">
        <f t="array" aca="1" ref="EI251" ca="1">IF(INDIRECT(ADDRESS($B251+1,EI$230,1,1,"Actively Infected Trend"))=0,#N/A,INDIRECT(ADDRESS($B251+1,EI$230,1,1,"Actively Infected Trend"))/R_Value)</f>
        <v>0.75123537875000002</v>
      </c>
      <c r="EJ251" s="77" cm="1">
        <f t="array" aca="1" ref="EJ251" ca="1">IF(INDIRECT(ADDRESS($B251+1,EJ$230,1,1,"Actively Infected Trend"))=0,#N/A,INDIRECT(ADDRESS($B251+1,EJ$230,1,1,"Actively Infected Trend"))/R_Value)</f>
        <v>0.8369092562499999</v>
      </c>
      <c r="EK251" s="77" cm="1">
        <f t="array" aca="1" ref="EK251" ca="1">IF(INDIRECT(ADDRESS($B251+1,EK$230,1,1,"Actively Infected Trend"))=0,#N/A,INDIRECT(ADDRESS($B251+1,EK$230,1,1,"Actively Infected Trend"))/R_Value)</f>
        <v>1.0038986187499999</v>
      </c>
      <c r="EL251" s="77" cm="1">
        <f t="array" aca="1" ref="EL251" ca="1">IF(INDIRECT(ADDRESS($B251+1,EL$230,1,1,"Actively Infected Trend"))=0,#N/A,INDIRECT(ADDRESS($B251+1,EL$230,1,1,"Actively Infected Trend"))/R_Value)</f>
        <v>1.1304866625000001</v>
      </c>
      <c r="EM251" s="77" cm="1">
        <f t="array" aca="1" ref="EM251" ca="1">IF(INDIRECT(ADDRESS($B251+1,EM$230,1,1,"Actively Infected Trend"))=0,#N/A,INDIRECT(ADDRESS($B251+1,EM$230,1,1,"Actively Infected Trend"))/R_Value)</f>
        <v>1.0618173999999998</v>
      </c>
      <c r="EN251" s="77" cm="1">
        <f t="array" aca="1" ref="EN251" ca="1">IF(INDIRECT(ADDRESS($B251+1,EN$230,1,1,"Actively Infected Trend"))=0,#N/A,INDIRECT(ADDRESS($B251+1,EN$230,1,1,"Actively Infected Trend"))/R_Value)</f>
        <v>0.93693982749999993</v>
      </c>
      <c r="EO251" s="77" cm="1">
        <f t="array" aca="1" ref="EO251" ca="1">IF(INDIRECT(ADDRESS($B251+1,EO$230,1,1,"Actively Infected Trend"))=0,#N/A,INDIRECT(ADDRESS($B251+1,EO$230,1,1,"Actively Infected Trend"))/R_Value)</f>
        <v>0.86813362875000011</v>
      </c>
      <c r="EP251" s="77" cm="1">
        <f t="array" aca="1" ref="EP251" ca="1">IF(INDIRECT(ADDRESS($B251+1,EP$230,1,1,"Actively Infected Trend"))=0,#N/A,INDIRECT(ADDRESS($B251+1,EP$230,1,1,"Actively Infected Trend"))/R_Value)</f>
        <v>0.85855138125000008</v>
      </c>
      <c r="EQ251" s="77" t="e" cm="1">
        <f t="array" aca="1" ref="EQ251" ca="1">IF(INDIRECT(ADDRESS($B251+1,EQ$230,1,1,"Actively Infected Trend"))=0,#N/A,INDIRECT(ADDRESS($B251+1,EQ$230,1,1,"Actively Infected Trend"))/R_Value)</f>
        <v>#N/A</v>
      </c>
      <c r="ER251" s="77" t="e" cm="1">
        <f t="array" aca="1" ref="ER251" ca="1">IF(INDIRECT(ADDRESS($B251+1,ER$230,1,1,"Actively Infected Trend"))=0,#N/A,INDIRECT(ADDRESS($B251+1,ER$230,1,1,"Actively Infected Trend"))/R_Value)</f>
        <v>#N/A</v>
      </c>
      <c r="ES251" s="77" t="e" cm="1">
        <f t="array" aca="1" ref="ES251" ca="1">IF(INDIRECT(ADDRESS($B251+1,ES$230,1,1,"Actively Infected Trend"))=0,#N/A,INDIRECT(ADDRESS($B251+1,ES$230,1,1,"Actively Infected Trend"))/R_Value)</f>
        <v>#N/A</v>
      </c>
      <c r="ET251" s="77" t="e" cm="1">
        <f t="array" aca="1" ref="ET251" ca="1">IF(INDIRECT(ADDRESS($B251+1,ET$230,1,1,"Actively Infected Trend"))=0,#N/A,INDIRECT(ADDRESS($B251+1,ET$230,1,1,"Actively Infected Trend"))/R_Value)</f>
        <v>#N/A</v>
      </c>
      <c r="EU251" s="77" t="e" cm="1">
        <f t="array" aca="1" ref="EU251" ca="1">IF(INDIRECT(ADDRESS($B251+1,EU$230,1,1,"Actively Infected Trend"))=0,#N/A,INDIRECT(ADDRESS($B251+1,EU$230,1,1,"Actively Infected Trend"))/R_Value)</f>
        <v>#N/A</v>
      </c>
      <c r="EV251" s="77" t="e" cm="1">
        <f t="array" aca="1" ref="EV251" ca="1">IF(INDIRECT(ADDRESS($B251+1,EV$230,1,1,"Actively Infected Trend"))=0,#N/A,INDIRECT(ADDRESS($B251+1,EV$230,1,1,"Actively Infected Trend"))/R_Value)</f>
        <v>#N/A</v>
      </c>
      <c r="EW251" s="77" t="e" cm="1">
        <f t="array" aca="1" ref="EW251" ca="1">IF(INDIRECT(ADDRESS($B251+1,EW$230,1,1,"Actively Infected Trend"))=0,#N/A,INDIRECT(ADDRESS($B251+1,EW$230,1,1,"Actively Infected Trend"))/R_Value)</f>
        <v>#N/A</v>
      </c>
      <c r="EX251" s="77" t="e" cm="1">
        <f t="array" aca="1" ref="EX251" ca="1">IF(INDIRECT(ADDRESS($B251+1,EX$230,1,1,"Actively Infected Trend"))=0,#N/A,INDIRECT(ADDRESS($B251+1,EX$230,1,1,"Actively Infected Trend"))/R_Value)</f>
        <v>#N/A</v>
      </c>
      <c r="EY251" s="77" t="e" cm="1">
        <f t="array" aca="1" ref="EY251" ca="1">IF(INDIRECT(ADDRESS($B251+1,EY$230,1,1,"Actively Infected Trend"))=0,#N/A,INDIRECT(ADDRESS($B251+1,EY$230,1,1,"Actively Infected Trend"))/R_Value)</f>
        <v>#N/A</v>
      </c>
      <c r="EZ251" s="77" t="e" cm="1">
        <f t="array" aca="1" ref="EZ251" ca="1">IF(INDIRECT(ADDRESS($B251+1,EZ$230,1,1,"Actively Infected Trend"))=0,#N/A,INDIRECT(ADDRESS($B251+1,EZ$230,1,1,"Actively Infected Trend"))/R_Value)</f>
        <v>#N/A</v>
      </c>
      <c r="FA251" s="77" t="e" cm="1">
        <f t="array" aca="1" ref="FA251" ca="1">IF(INDIRECT(ADDRESS($B251+1,FA$230,1,1,"Actively Infected Trend"))=0,#N/A,INDIRECT(ADDRESS($B251+1,FA$230,1,1,"Actively Infected Trend"))/R_Value)</f>
        <v>#N/A</v>
      </c>
      <c r="FB251" s="77" t="e" cm="1">
        <f t="array" aca="1" ref="FB251" ca="1">IF(INDIRECT(ADDRESS($B251+1,FB$230,1,1,"Actively Infected Trend"))=0,#N/A,INDIRECT(ADDRESS($B251+1,FB$230,1,1,"Actively Infected Trend"))/R_Value)</f>
        <v>#N/A</v>
      </c>
      <c r="FC251" s="77" t="e" cm="1">
        <f t="array" aca="1" ref="FC251" ca="1">IF(INDIRECT(ADDRESS($B251+1,FC$230,1,1,"Actively Infected Trend"))=0,#N/A,INDIRECT(ADDRESS($B251+1,FC$230,1,1,"Actively Infected Trend"))/R_Value)</f>
        <v>#N/A</v>
      </c>
      <c r="FD251" s="77" t="e" cm="1">
        <f t="array" aca="1" ref="FD251" ca="1">IF(INDIRECT(ADDRESS($B251+1,FD$230,1,1,"Actively Infected Trend"))=0,#N/A,INDIRECT(ADDRESS($B251+1,FD$230,1,1,"Actively Infected Trend"))/R_Value)</f>
        <v>#N/A</v>
      </c>
      <c r="FE251" s="77" t="e" cm="1">
        <f t="array" aca="1" ref="FE251" ca="1">IF(INDIRECT(ADDRESS($B251+1,FE$230,1,1,"Actively Infected Trend"))=0,#N/A,INDIRECT(ADDRESS($B251+1,FE$230,1,1,"Actively Infected Trend"))/R_Value)</f>
        <v>#N/A</v>
      </c>
      <c r="FF251" s="77" t="e" cm="1">
        <f t="array" aca="1" ref="FF251" ca="1">IF(INDIRECT(ADDRESS($B251+1,FF$230,1,1,"Actively Infected Trend"))=0,#N/A,INDIRECT(ADDRESS($B251+1,FF$230,1,1,"Actively Infected Trend"))/R_Value)</f>
        <v>#N/A</v>
      </c>
    </row>
    <row r="252" spans="2:162" x14ac:dyDescent="0.25">
      <c r="B252">
        <f t="shared" si="845"/>
        <v>21</v>
      </c>
      <c r="C252" t="str" cm="1">
        <f t="array" aca="1" ref="C252" ca="1">INDIRECT(ADDRESS($B252+1,1,1,1,"Actively Infected Trend"))</f>
        <v>US Kansas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cm="1">
        <f t="array" aca="1" ref="BI252" ca="1">IF(INDIRECT(ADDRESS($B252+1,BI$230,1,1,"Actively Infected Trend"))=0,#N/A,INDIRECT(ADDRESS($B252+1,BI$230,1,1,"Actively Infected Trend"))/R_Value)</f>
        <v>-7.3123043774999994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t="e" cm="1">
        <f t="array" aca="1" ref="BL252" ca="1">IF(INDIRECT(ADDRESS($B252+1,BL$230,1,1,"Actively Infected Trend"))=0,#N/A,INDIRECT(ADDRESS($B252+1,BL$230,1,1,"Actively Infected Trend"))/R_Value)</f>
        <v>#N/A</v>
      </c>
      <c r="BM252" s="77" cm="1">
        <f t="array" aca="1" ref="BM252" ca="1">IF(INDIRECT(ADDRESS($B252+1,BM$230,1,1,"Actively Infected Trend"))=0,#N/A,INDIRECT(ADDRESS($B252+1,BM$230,1,1,"Actively Infected Trend"))/R_Value)</f>
        <v>5.2073757525</v>
      </c>
      <c r="BN252" s="77" cm="1">
        <f t="array" aca="1" ref="BN252" ca="1">IF(INDIRECT(ADDRESS($B252+1,BN$230,1,1,"Actively Infected Trend"))=0,#N/A,INDIRECT(ADDRESS($B252+1,BN$230,1,1,"Actively Infected Trend"))/R_Value)</f>
        <v>4.17793717125</v>
      </c>
      <c r="BO252" s="77" cm="1">
        <f t="array" aca="1" ref="BO252" ca="1">IF(INDIRECT(ADDRESS($B252+1,BO$230,1,1,"Actively Infected Trend"))=0,#N/A,INDIRECT(ADDRESS($B252+1,BO$230,1,1,"Actively Infected Trend"))/R_Value)</f>
        <v>3.4364254512499999</v>
      </c>
      <c r="BP252" s="77" cm="1">
        <f t="array" aca="1" ref="BP252" ca="1">IF(INDIRECT(ADDRESS($B252+1,BP$230,1,1,"Actively Infected Trend"))=0,#N/A,INDIRECT(ADDRESS($B252+1,BP$230,1,1,"Actively Infected Trend"))/R_Value)</f>
        <v>2.9655286387499999</v>
      </c>
      <c r="BQ252" s="77" cm="1">
        <f t="array" aca="1" ref="BQ252" ca="1">IF(INDIRECT(ADDRESS($B252+1,BQ$230,1,1,"Actively Infected Trend"))=0,#N/A,INDIRECT(ADDRESS($B252+1,BQ$230,1,1,"Actively Infected Trend"))/R_Value)</f>
        <v>-0.62139177249999999</v>
      </c>
      <c r="BR252" s="77" cm="1">
        <f t="array" aca="1" ref="BR252" ca="1">IF(INDIRECT(ADDRESS($B252+1,BR$230,1,1,"Actively Infected Trend"))=0,#N/A,INDIRECT(ADDRESS($B252+1,BR$230,1,1,"Actively Infected Trend"))/R_Value)</f>
        <v>3.2637844399999998</v>
      </c>
      <c r="BS252" s="77" cm="1">
        <f t="array" aca="1" ref="BS252" ca="1">IF(INDIRECT(ADDRESS($B252+1,BS$230,1,1,"Actively Infected Trend"))=0,#N/A,INDIRECT(ADDRESS($B252+1,BS$230,1,1,"Actively Infected Trend"))/R_Value)</f>
        <v>3.4438465899999997</v>
      </c>
      <c r="BT252" s="77" cm="1">
        <f t="array" aca="1" ref="BT252" ca="1">IF(INDIRECT(ADDRESS($B252+1,BT$230,1,1,"Actively Infected Trend"))=0,#N/A,INDIRECT(ADDRESS($B252+1,BT$230,1,1,"Actively Infected Trend"))/R_Value)</f>
        <v>3.3895250087500002</v>
      </c>
      <c r="BU252" s="77" cm="1">
        <f t="array" aca="1" ref="BU252" ca="1">IF(INDIRECT(ADDRESS($B252+1,BU$230,1,1,"Actively Infected Trend"))=0,#N/A,INDIRECT(ADDRESS($B252+1,BU$230,1,1,"Actively Infected Trend"))/R_Value)</f>
        <v>3.1831552474999998</v>
      </c>
      <c r="BV252" s="77" cm="1">
        <f t="array" aca="1" ref="BV252" ca="1">IF(INDIRECT(ADDRESS($B252+1,BV$230,1,1,"Actively Infected Trend"))=0,#N/A,INDIRECT(ADDRESS($B252+1,BV$230,1,1,"Actively Infected Trend"))/R_Value)</f>
        <v>2.9077887162499998</v>
      </c>
      <c r="BW252" s="77" cm="1">
        <f t="array" aca="1" ref="BW252" ca="1">IF(INDIRECT(ADDRESS($B252+1,BW$230,1,1,"Actively Infected Trend"))=0,#N/A,INDIRECT(ADDRESS($B252+1,BW$230,1,1,"Actively Infected Trend"))/R_Value)</f>
        <v>2.4947973962500001</v>
      </c>
      <c r="BX252" s="77" cm="1">
        <f t="array" aca="1" ref="BX252" ca="1">IF(INDIRECT(ADDRESS($B252+1,BX$230,1,1,"Actively Infected Trend"))=0,#N/A,INDIRECT(ADDRESS($B252+1,BX$230,1,1,"Actively Infected Trend"))/R_Value)</f>
        <v>2.2554845812499997</v>
      </c>
      <c r="BY252" s="77" cm="1">
        <f t="array" aca="1" ref="BY252" ca="1">IF(INDIRECT(ADDRESS($B252+1,BY$230,1,1,"Actively Infected Trend"))=0,#N/A,INDIRECT(ADDRESS($B252+1,BY$230,1,1,"Actively Infected Trend"))/R_Value)</f>
        <v>2.00875326875</v>
      </c>
      <c r="BZ252" s="77" cm="1">
        <f t="array" aca="1" ref="BZ252" ca="1">IF(INDIRECT(ADDRESS($B252+1,BZ$230,1,1,"Actively Infected Trend"))=0,#N/A,INDIRECT(ADDRESS($B252+1,BZ$230,1,1,"Actively Infected Trend"))/R_Value)</f>
        <v>1.8725300199999999</v>
      </c>
      <c r="CA252" s="77" cm="1">
        <f t="array" aca="1" ref="CA252" ca="1">IF(INDIRECT(ADDRESS($B252+1,CA$230,1,1,"Actively Infected Trend"))=0,#N/A,INDIRECT(ADDRESS($B252+1,CA$230,1,1,"Actively Infected Trend"))/R_Value)</f>
        <v>1.7424079174999998</v>
      </c>
      <c r="CB252" s="77" cm="1">
        <f t="array" aca="1" ref="CB252" ca="1">IF(INDIRECT(ADDRESS($B252+1,CB$230,1,1,"Actively Infected Trend"))=0,#N/A,INDIRECT(ADDRESS($B252+1,CB$230,1,1,"Actively Infected Trend"))/R_Value)</f>
        <v>1.6435085299999999</v>
      </c>
      <c r="CC252" s="77" cm="1">
        <f t="array" aca="1" ref="CC252" ca="1">IF(INDIRECT(ADDRESS($B252+1,CC$230,1,1,"Actively Infected Trend"))=0,#N/A,INDIRECT(ADDRESS($B252+1,CC$230,1,1,"Actively Infected Trend"))/R_Value)</f>
        <v>1.5136518462499999</v>
      </c>
      <c r="CD252" s="77" cm="1">
        <f t="array" aca="1" ref="CD252" ca="1">IF(INDIRECT(ADDRESS($B252+1,CD$230,1,1,"Actively Infected Trend"))=0,#N/A,INDIRECT(ADDRESS($B252+1,CD$230,1,1,"Actively Infected Trend"))/R_Value)</f>
        <v>1.49649686625</v>
      </c>
      <c r="CE252" s="77" cm="1">
        <f t="array" aca="1" ref="CE252" ca="1">IF(INDIRECT(ADDRESS($B252+1,CE$230,1,1,"Actively Infected Trend"))=0,#N/A,INDIRECT(ADDRESS($B252+1,CE$230,1,1,"Actively Infected Trend"))/R_Value)</f>
        <v>1.5121315262500001</v>
      </c>
      <c r="CF252" s="77" cm="1">
        <f t="array" aca="1" ref="CF252" ca="1">IF(INDIRECT(ADDRESS($B252+1,CF$230,1,1,"Actively Infected Trend"))=0,#N/A,INDIRECT(ADDRESS($B252+1,CF$230,1,1,"Actively Infected Trend"))/R_Value)</f>
        <v>1.4686186025000001</v>
      </c>
      <c r="CG252" s="77" cm="1">
        <f t="array" aca="1" ref="CG252" ca="1">IF(INDIRECT(ADDRESS($B252+1,CG$230,1,1,"Actively Infected Trend"))=0,#N/A,INDIRECT(ADDRESS($B252+1,CG$230,1,1,"Actively Infected Trend"))/R_Value)</f>
        <v>1.4437568837499999</v>
      </c>
      <c r="CH252" s="77" cm="1">
        <f t="array" aca="1" ref="CH252" ca="1">IF(INDIRECT(ADDRESS($B252+1,CH$230,1,1,"Actively Infected Trend"))=0,#N/A,INDIRECT(ADDRESS($B252+1,CH$230,1,1,"Actively Infected Trend"))/R_Value)</f>
        <v>1.2827837712499999</v>
      </c>
      <c r="CI252" s="77" cm="1">
        <f t="array" aca="1" ref="CI252" ca="1">IF(INDIRECT(ADDRESS($B252+1,CI$230,1,1,"Actively Infected Trend"))=0,#N/A,INDIRECT(ADDRESS($B252+1,CI$230,1,1,"Actively Infected Trend"))/R_Value)</f>
        <v>1.17209825875</v>
      </c>
      <c r="CJ252" s="77" cm="1">
        <f t="array" aca="1" ref="CJ252" ca="1">IF(INDIRECT(ADDRESS($B252+1,CJ$230,1,1,"Actively Infected Trend"))=0,#N/A,INDIRECT(ADDRESS($B252+1,CJ$230,1,1,"Actively Infected Trend"))/R_Value)</f>
        <v>1.0150086387499999</v>
      </c>
      <c r="CK252" s="77" cm="1">
        <f t="array" aca="1" ref="CK252" ca="1">IF(INDIRECT(ADDRESS($B252+1,CK$230,1,1,"Actively Infected Trend"))=0,#N/A,INDIRECT(ADDRESS($B252+1,CK$230,1,1,"Actively Infected Trend"))/R_Value)</f>
        <v>0.91491426624999994</v>
      </c>
      <c r="CL252" s="77" cm="1">
        <f t="array" aca="1" ref="CL252" ca="1">IF(INDIRECT(ADDRESS($B252+1,CL$230,1,1,"Actively Infected Trend"))=0,#N/A,INDIRECT(ADDRESS($B252+1,CL$230,1,1,"Actively Infected Trend"))/R_Value)</f>
        <v>0.87445707249999993</v>
      </c>
      <c r="CM252" s="77" cm="1">
        <f t="array" aca="1" ref="CM252" ca="1">IF(INDIRECT(ADDRESS($B252+1,CM$230,1,1,"Actively Infected Trend"))=0,#N/A,INDIRECT(ADDRESS($B252+1,CM$230,1,1,"Actively Infected Trend"))/R_Value)</f>
        <v>0.9265829687499999</v>
      </c>
      <c r="CN252" s="77" cm="1">
        <f t="array" aca="1" ref="CN252" ca="1">IF(INDIRECT(ADDRESS($B252+1,CN$230,1,1,"Actively Infected Trend"))=0,#N/A,INDIRECT(ADDRESS($B252+1,CN$230,1,1,"Actively Infected Trend"))/R_Value)</f>
        <v>1.0798960175000001</v>
      </c>
      <c r="CO252" s="77" cm="1">
        <f t="array" aca="1" ref="CO252" ca="1">IF(INDIRECT(ADDRESS($B252+1,CO$230,1,1,"Actively Infected Trend"))=0,#N/A,INDIRECT(ADDRESS($B252+1,CO$230,1,1,"Actively Infected Trend"))/R_Value)</f>
        <v>1.17636880375</v>
      </c>
      <c r="CP252" s="77" cm="1">
        <f t="array" aca="1" ref="CP252" ca="1">IF(INDIRECT(ADDRESS($B252+1,CP$230,1,1,"Actively Infected Trend"))=0,#N/A,INDIRECT(ADDRESS($B252+1,CP$230,1,1,"Actively Infected Trend"))/R_Value)</f>
        <v>1.2380264949999999</v>
      </c>
      <c r="CQ252" s="77" cm="1">
        <f t="array" aca="1" ref="CQ252" ca="1">IF(INDIRECT(ADDRESS($B252+1,CQ$230,1,1,"Actively Infected Trend"))=0,#N/A,INDIRECT(ADDRESS($B252+1,CQ$230,1,1,"Actively Infected Trend"))/R_Value)</f>
        <v>1.1668830800000001</v>
      </c>
      <c r="CR252" s="77" cm="1">
        <f t="array" aca="1" ref="CR252" ca="1">IF(INDIRECT(ADDRESS($B252+1,CR$230,1,1,"Actively Infected Trend"))=0,#N/A,INDIRECT(ADDRESS($B252+1,CR$230,1,1,"Actively Infected Trend"))/R_Value)</f>
        <v>1.2299698537500001</v>
      </c>
      <c r="CS252" s="77" cm="1">
        <f t="array" aca="1" ref="CS252" ca="1">IF(INDIRECT(ADDRESS($B252+1,CS$230,1,1,"Actively Infected Trend"))=0,#N/A,INDIRECT(ADDRESS($B252+1,CS$230,1,1,"Actively Infected Trend"))/R_Value)</f>
        <v>1.32739679625</v>
      </c>
      <c r="CT252" s="77" cm="1">
        <f t="array" aca="1" ref="CT252" ca="1">IF(INDIRECT(ADDRESS($B252+1,CT$230,1,1,"Actively Infected Trend"))=0,#N/A,INDIRECT(ADDRESS($B252+1,CT$230,1,1,"Actively Infected Trend"))/R_Value)</f>
        <v>1.5835826625</v>
      </c>
      <c r="CU252" s="77" cm="1">
        <f t="array" aca="1" ref="CU252" ca="1">IF(INDIRECT(ADDRESS($B252+1,CU$230,1,1,"Actively Infected Trend"))=0,#N/A,INDIRECT(ADDRESS($B252+1,CU$230,1,1,"Actively Infected Trend"))/R_Value)</f>
        <v>1.9531164125</v>
      </c>
      <c r="CV252" s="77" cm="1">
        <f t="array" aca="1" ref="CV252" ca="1">IF(INDIRECT(ADDRESS($B252+1,CV$230,1,1,"Actively Infected Trend"))=0,#N/A,INDIRECT(ADDRESS($B252+1,CV$230,1,1,"Actively Infected Trend"))/R_Value)</f>
        <v>2.0925731187499998</v>
      </c>
      <c r="CW252" s="77" cm="1">
        <f t="array" aca="1" ref="CW252" ca="1">IF(INDIRECT(ADDRESS($B252+1,CW$230,1,1,"Actively Infected Trend"))=0,#N/A,INDIRECT(ADDRESS($B252+1,CW$230,1,1,"Actively Infected Trend"))/R_Value)</f>
        <v>1.9638238700000001</v>
      </c>
      <c r="CX252" s="77" cm="1">
        <f t="array" aca="1" ref="CX252" ca="1">IF(INDIRECT(ADDRESS($B252+1,CX$230,1,1,"Actively Infected Trend"))=0,#N/A,INDIRECT(ADDRESS($B252+1,CX$230,1,1,"Actively Infected Trend"))/R_Value)</f>
        <v>1.5945947337499999</v>
      </c>
      <c r="CY252" s="77" cm="1">
        <f t="array" aca="1" ref="CY252" ca="1">IF(INDIRECT(ADDRESS($B252+1,CY$230,1,1,"Actively Infected Trend"))=0,#N/A,INDIRECT(ADDRESS($B252+1,CY$230,1,1,"Actively Infected Trend"))/R_Value)</f>
        <v>1.2805428787499999</v>
      </c>
      <c r="CZ252" s="77" cm="1">
        <f t="array" aca="1" ref="CZ252" ca="1">IF(INDIRECT(ADDRESS($B252+1,CZ$230,1,1,"Actively Infected Trend"))=0,#N/A,INDIRECT(ADDRESS($B252+1,CZ$230,1,1,"Actively Infected Trend"))/R_Value)</f>
        <v>1.24395667875</v>
      </c>
      <c r="DA252" s="77" cm="1">
        <f t="array" aca="1" ref="DA252" ca="1">IF(INDIRECT(ADDRESS($B252+1,DA$230,1,1,"Actively Infected Trend"))=0,#N/A,INDIRECT(ADDRESS($B252+1,DA$230,1,1,"Actively Infected Trend"))/R_Value)</f>
        <v>1.3737215462500001</v>
      </c>
      <c r="DB252" s="77" cm="1">
        <f t="array" aca="1" ref="DB252" ca="1">IF(INDIRECT(ADDRESS($B252+1,DB$230,1,1,"Actively Infected Trend"))=0,#N/A,INDIRECT(ADDRESS($B252+1,DB$230,1,1,"Actively Infected Trend"))/R_Value)</f>
        <v>1.5405416562499998</v>
      </c>
      <c r="DC252" s="77" cm="1">
        <f t="array" aca="1" ref="DC252" ca="1">IF(INDIRECT(ADDRESS($B252+1,DC$230,1,1,"Actively Infected Trend"))=0,#N/A,INDIRECT(ADDRESS($B252+1,DC$230,1,1,"Actively Infected Trend"))/R_Value)</f>
        <v>1.5299201075</v>
      </c>
      <c r="DD252" s="77" cm="1">
        <f t="array" aca="1" ref="DD252" ca="1">IF(INDIRECT(ADDRESS($B252+1,DD$230,1,1,"Actively Infected Trend"))=0,#N/A,INDIRECT(ADDRESS($B252+1,DD$230,1,1,"Actively Infected Trend"))/R_Value)</f>
        <v>1.404671185</v>
      </c>
      <c r="DE252" s="77" cm="1">
        <f t="array" aca="1" ref="DE252" ca="1">IF(INDIRECT(ADDRESS($B252+1,DE$230,1,1,"Actively Infected Trend"))=0,#N/A,INDIRECT(ADDRESS($B252+1,DE$230,1,1,"Actively Infected Trend"))/R_Value)</f>
        <v>1.2080666037500001</v>
      </c>
      <c r="DF252" s="77" cm="1">
        <f t="array" aca="1" ref="DF252" ca="1">IF(INDIRECT(ADDRESS($B252+1,DF$230,1,1,"Actively Infected Trend"))=0,#N/A,INDIRECT(ADDRESS($B252+1,DF$230,1,1,"Actively Infected Trend"))/R_Value)</f>
        <v>1.05284067875</v>
      </c>
      <c r="DG252" s="77" cm="1">
        <f t="array" aca="1" ref="DG252" ca="1">IF(INDIRECT(ADDRESS($B252+1,DG$230,1,1,"Actively Infected Trend"))=0,#N/A,INDIRECT(ADDRESS($B252+1,DG$230,1,1,"Actively Infected Trend"))/R_Value)</f>
        <v>1.06305561875</v>
      </c>
      <c r="DH252" s="77" cm="1">
        <f t="array" aca="1" ref="DH252" ca="1">IF(INDIRECT(ADDRESS($B252+1,DH$230,1,1,"Actively Infected Trend"))=0,#N/A,INDIRECT(ADDRESS($B252+1,DH$230,1,1,"Actively Infected Trend"))/R_Value)</f>
        <v>1.1288946</v>
      </c>
      <c r="DI252" s="77" cm="1">
        <f t="array" aca="1" ref="DI252" ca="1">IF(INDIRECT(ADDRESS($B252+1,DI$230,1,1,"Actively Infected Trend"))=0,#N/A,INDIRECT(ADDRESS($B252+1,DI$230,1,1,"Actively Infected Trend"))/R_Value)</f>
        <v>1.2268696049999999</v>
      </c>
      <c r="DJ252" s="77" cm="1">
        <f t="array" aca="1" ref="DJ252" ca="1">IF(INDIRECT(ADDRESS($B252+1,DJ$230,1,1,"Actively Infected Trend"))=0,#N/A,INDIRECT(ADDRESS($B252+1,DJ$230,1,1,"Actively Infected Trend"))/R_Value)</f>
        <v>1.21709820125</v>
      </c>
      <c r="DK252" s="77" cm="1">
        <f t="array" aca="1" ref="DK252" ca="1">IF(INDIRECT(ADDRESS($B252+1,DK$230,1,1,"Actively Infected Trend"))=0,#N/A,INDIRECT(ADDRESS($B252+1,DK$230,1,1,"Actively Infected Trend"))/R_Value)</f>
        <v>1.0985730299999998</v>
      </c>
      <c r="DL252" s="77" cm="1">
        <f t="array" aca="1" ref="DL252" ca="1">IF(INDIRECT(ADDRESS($B252+1,DL$230,1,1,"Actively Infected Trend"))=0,#N/A,INDIRECT(ADDRESS($B252+1,DL$230,1,1,"Actively Infected Trend"))/R_Value)</f>
        <v>0.9171159499999999</v>
      </c>
      <c r="DM252" s="77" cm="1">
        <f t="array" aca="1" ref="DM252" ca="1">IF(INDIRECT(ADDRESS($B252+1,DM$230,1,1,"Actively Infected Trend"))=0,#N/A,INDIRECT(ADDRESS($B252+1,DM$230,1,1,"Actively Infected Trend"))/R_Value)</f>
        <v>0.76426421624999996</v>
      </c>
      <c r="DN252" s="77" cm="1">
        <f t="array" aca="1" ref="DN252" ca="1">IF(INDIRECT(ADDRESS($B252+1,DN$230,1,1,"Actively Infected Trend"))=0,#N/A,INDIRECT(ADDRESS($B252+1,DN$230,1,1,"Actively Infected Trend"))/R_Value)</f>
        <v>0.74238954874999996</v>
      </c>
      <c r="DO252" s="77" cm="1">
        <f t="array" aca="1" ref="DO252" ca="1">IF(INDIRECT(ADDRESS($B252+1,DO$230,1,1,"Actively Infected Trend"))=0,#N/A,INDIRECT(ADDRESS($B252+1,DO$230,1,1,"Actively Infected Trend"))/R_Value)</f>
        <v>0.73463369749999996</v>
      </c>
      <c r="DP252" s="77" cm="1">
        <f t="array" aca="1" ref="DP252" ca="1">IF(INDIRECT(ADDRESS($B252+1,DP$230,1,1,"Actively Infected Trend"))=0,#N/A,INDIRECT(ADDRESS($B252+1,DP$230,1,1,"Actively Infected Trend"))/R_Value)</f>
        <v>0.77217166249999991</v>
      </c>
      <c r="DQ252" s="77" cm="1">
        <f t="array" aca="1" ref="DQ252" ca="1">IF(INDIRECT(ADDRESS($B252+1,DQ$230,1,1,"Actively Infected Trend"))=0,#N/A,INDIRECT(ADDRESS($B252+1,DQ$230,1,1,"Actively Infected Trend"))/R_Value)</f>
        <v>0.7980923487499999</v>
      </c>
      <c r="DR252" s="77" cm="1">
        <f t="array" aca="1" ref="DR252" ca="1">IF(INDIRECT(ADDRESS($B252+1,DR$230,1,1,"Actively Infected Trend"))=0,#N/A,INDIRECT(ADDRESS($B252+1,DR$230,1,1,"Actively Infected Trend"))/R_Value)</f>
        <v>0.77208171749999999</v>
      </c>
      <c r="DS252" s="77" cm="1">
        <f t="array" aca="1" ref="DS252" ca="1">IF(INDIRECT(ADDRESS($B252+1,DS$230,1,1,"Actively Infected Trend"))=0,#N/A,INDIRECT(ADDRESS($B252+1,DS$230,1,1,"Actively Infected Trend"))/R_Value)</f>
        <v>0.72164362500000001</v>
      </c>
      <c r="DT252" s="77" cm="1">
        <f t="array" aca="1" ref="DT252" ca="1">IF(INDIRECT(ADDRESS($B252+1,DT$230,1,1,"Actively Infected Trend"))=0,#N/A,INDIRECT(ADDRESS($B252+1,DT$230,1,1,"Actively Infected Trend"))/R_Value)</f>
        <v>0.6744388925</v>
      </c>
      <c r="DU252" s="77" cm="1">
        <f t="array" aca="1" ref="DU252" ca="1">IF(INDIRECT(ADDRESS($B252+1,DU$230,1,1,"Actively Infected Trend"))=0,#N/A,INDIRECT(ADDRESS($B252+1,DU$230,1,1,"Actively Infected Trend"))/R_Value)</f>
        <v>0.68607055375000003</v>
      </c>
      <c r="DV252" s="77" cm="1">
        <f t="array" aca="1" ref="DV252" ca="1">IF(INDIRECT(ADDRESS($B252+1,DV$230,1,1,"Actively Infected Trend"))=0,#N/A,INDIRECT(ADDRESS($B252+1,DV$230,1,1,"Actively Infected Trend"))/R_Value)</f>
        <v>0.75972627125000003</v>
      </c>
      <c r="DW252" s="77" cm="1">
        <f t="array" aca="1" ref="DW252" ca="1">IF(INDIRECT(ADDRESS($B252+1,DW$230,1,1,"Actively Infected Trend"))=0,#N/A,INDIRECT(ADDRESS($B252+1,DW$230,1,1,"Actively Infected Trend"))/R_Value)</f>
        <v>0.85735904750000003</v>
      </c>
      <c r="DX252" s="77" cm="1">
        <f t="array" aca="1" ref="DX252" ca="1">IF(INDIRECT(ADDRESS($B252+1,DX$230,1,1,"Actively Infected Trend"))=0,#N/A,INDIRECT(ADDRESS($B252+1,DX$230,1,1,"Actively Infected Trend"))/R_Value)</f>
        <v>0.9129829237499999</v>
      </c>
      <c r="DY252" s="77" cm="1">
        <f t="array" aca="1" ref="DY252" ca="1">IF(INDIRECT(ADDRESS($B252+1,DY$230,1,1,"Actively Infected Trend"))=0,#N/A,INDIRECT(ADDRESS($B252+1,DY$230,1,1,"Actively Infected Trend"))/R_Value)</f>
        <v>0.86717896499999991</v>
      </c>
      <c r="DZ252" s="77" cm="1">
        <f t="array" aca="1" ref="DZ252" ca="1">IF(INDIRECT(ADDRESS($B252+1,DZ$230,1,1,"Actively Infected Trend"))=0,#N/A,INDIRECT(ADDRESS($B252+1,DZ$230,1,1,"Actively Infected Trend"))/R_Value)</f>
        <v>0.75380064874999997</v>
      </c>
      <c r="EA252" s="77" cm="1">
        <f t="array" aca="1" ref="EA252" ca="1">IF(INDIRECT(ADDRESS($B252+1,EA$230,1,1,"Actively Infected Trend"))=0,#N/A,INDIRECT(ADDRESS($B252+1,EA$230,1,1,"Actively Infected Trend"))/R_Value)</f>
        <v>0.62170554999999994</v>
      </c>
      <c r="EB252" s="77" cm="1">
        <f t="array" aca="1" ref="EB252" ca="1">IF(INDIRECT(ADDRESS($B252+1,EB$230,1,1,"Actively Infected Trend"))=0,#N/A,INDIRECT(ADDRESS($B252+1,EB$230,1,1,"Actively Infected Trend"))/R_Value)</f>
        <v>0.58971411374999994</v>
      </c>
      <c r="EC252" s="77" cm="1">
        <f t="array" aca="1" ref="EC252" ca="1">IF(INDIRECT(ADDRESS($B252+1,EC$230,1,1,"Actively Infected Trend"))=0,#N/A,INDIRECT(ADDRESS($B252+1,EC$230,1,1,"Actively Infected Trend"))/R_Value)</f>
        <v>0.70834468625000002</v>
      </c>
      <c r="ED252" s="77" cm="1">
        <f t="array" aca="1" ref="ED252" ca="1">IF(INDIRECT(ADDRESS($B252+1,ED$230,1,1,"Actively Infected Trend"))=0,#N/A,INDIRECT(ADDRESS($B252+1,ED$230,1,1,"Actively Infected Trend"))/R_Value)</f>
        <v>0.87962777999999997</v>
      </c>
      <c r="EE252" s="77" cm="1">
        <f t="array" aca="1" ref="EE252" ca="1">IF(INDIRECT(ADDRESS($B252+1,EE$230,1,1,"Actively Infected Trend"))=0,#N/A,INDIRECT(ADDRESS($B252+1,EE$230,1,1,"Actively Infected Trend"))/R_Value)</f>
        <v>1.02110471375</v>
      </c>
      <c r="EF252" s="77" cm="1">
        <f t="array" aca="1" ref="EF252" ca="1">IF(INDIRECT(ADDRESS($B252+1,EF$230,1,1,"Actively Infected Trend"))=0,#N/A,INDIRECT(ADDRESS($B252+1,EF$230,1,1,"Actively Infected Trend"))/R_Value)</f>
        <v>1.04148229</v>
      </c>
      <c r="EG252" s="77" cm="1">
        <f t="array" aca="1" ref="EG252" ca="1">IF(INDIRECT(ADDRESS($B252+1,EG$230,1,1,"Actively Infected Trend"))=0,#N/A,INDIRECT(ADDRESS($B252+1,EG$230,1,1,"Actively Infected Trend"))/R_Value)</f>
        <v>0.93882726249999993</v>
      </c>
      <c r="EH252" s="77" cm="1">
        <f t="array" aca="1" ref="EH252" ca="1">IF(INDIRECT(ADDRESS($B252+1,EH$230,1,1,"Actively Infected Trend"))=0,#N/A,INDIRECT(ADDRESS($B252+1,EH$230,1,1,"Actively Infected Trend"))/R_Value)</f>
        <v>0.79769543124999998</v>
      </c>
      <c r="EI252" s="77" cm="1">
        <f t="array" aca="1" ref="EI252" ca="1">IF(INDIRECT(ADDRESS($B252+1,EI$230,1,1,"Actively Infected Trend"))=0,#N/A,INDIRECT(ADDRESS($B252+1,EI$230,1,1,"Actively Infected Trend"))/R_Value)</f>
        <v>0.76728433499999993</v>
      </c>
      <c r="EJ252" s="77" cm="1">
        <f t="array" aca="1" ref="EJ252" ca="1">IF(INDIRECT(ADDRESS($B252+1,EJ$230,1,1,"Actively Infected Trend"))=0,#N/A,INDIRECT(ADDRESS($B252+1,EJ$230,1,1,"Actively Infected Trend"))/R_Value)</f>
        <v>0.82832351249999991</v>
      </c>
      <c r="EK252" s="77" cm="1">
        <f t="array" aca="1" ref="EK252" ca="1">IF(INDIRECT(ADDRESS($B252+1,EK$230,1,1,"Actively Infected Trend"))=0,#N/A,INDIRECT(ADDRESS($B252+1,EK$230,1,1,"Actively Infected Trend"))/R_Value)</f>
        <v>0.85373752000000003</v>
      </c>
      <c r="EL252" s="77" cm="1">
        <f t="array" aca="1" ref="EL252" ca="1">IF(INDIRECT(ADDRESS($B252+1,EL$230,1,1,"Actively Infected Trend"))=0,#N/A,INDIRECT(ADDRESS($B252+1,EL$230,1,1,"Actively Infected Trend"))/R_Value)</f>
        <v>0.87373513999999985</v>
      </c>
      <c r="EM252" s="77" cm="1">
        <f t="array" aca="1" ref="EM252" ca="1">IF(INDIRECT(ADDRESS($B252+1,EM$230,1,1,"Actively Infected Trend"))=0,#N/A,INDIRECT(ADDRESS($B252+1,EM$230,1,1,"Actively Infected Trend"))/R_Value)</f>
        <v>0.86374698000000005</v>
      </c>
      <c r="EN252" s="77" cm="1">
        <f t="array" aca="1" ref="EN252" ca="1">IF(INDIRECT(ADDRESS($B252+1,EN$230,1,1,"Actively Infected Trend"))=0,#N/A,INDIRECT(ADDRESS($B252+1,EN$230,1,1,"Actively Infected Trend"))/R_Value)</f>
        <v>0.81261909500000007</v>
      </c>
      <c r="EO252" s="77" cm="1">
        <f t="array" aca="1" ref="EO252" ca="1">IF(INDIRECT(ADDRESS($B252+1,EO$230,1,1,"Actively Infected Trend"))=0,#N/A,INDIRECT(ADDRESS($B252+1,EO$230,1,1,"Actively Infected Trend"))/R_Value)</f>
        <v>0.75519667624999998</v>
      </c>
      <c r="EP252" s="77" cm="1">
        <f t="array" aca="1" ref="EP252" ca="1">IF(INDIRECT(ADDRESS($B252+1,EP$230,1,1,"Actively Infected Trend"))=0,#N/A,INDIRECT(ADDRESS($B252+1,EP$230,1,1,"Actively Infected Trend"))/R_Value)</f>
        <v>0.76097849500000003</v>
      </c>
      <c r="EQ252" s="77" t="e" cm="1">
        <f t="array" aca="1" ref="EQ252" ca="1">IF(INDIRECT(ADDRESS($B252+1,EQ$230,1,1,"Actively Infected Trend"))=0,#N/A,INDIRECT(ADDRESS($B252+1,EQ$230,1,1,"Actively Infected Trend"))/R_Value)</f>
        <v>#N/A</v>
      </c>
      <c r="ER252" s="77" t="e" cm="1">
        <f t="array" aca="1" ref="ER252" ca="1">IF(INDIRECT(ADDRESS($B252+1,ER$230,1,1,"Actively Infected Trend"))=0,#N/A,INDIRECT(ADDRESS($B252+1,ER$230,1,1,"Actively Infected Trend"))/R_Value)</f>
        <v>#N/A</v>
      </c>
      <c r="ES252" s="77" t="e" cm="1">
        <f t="array" aca="1" ref="ES252" ca="1">IF(INDIRECT(ADDRESS($B252+1,ES$230,1,1,"Actively Infected Trend"))=0,#N/A,INDIRECT(ADDRESS($B252+1,ES$230,1,1,"Actively Infected Trend"))/R_Value)</f>
        <v>#N/A</v>
      </c>
      <c r="ET252" s="77" t="e" cm="1">
        <f t="array" aca="1" ref="ET252" ca="1">IF(INDIRECT(ADDRESS($B252+1,ET$230,1,1,"Actively Infected Trend"))=0,#N/A,INDIRECT(ADDRESS($B252+1,ET$230,1,1,"Actively Infected Trend"))/R_Value)</f>
        <v>#N/A</v>
      </c>
      <c r="EU252" s="77" t="e" cm="1">
        <f t="array" aca="1" ref="EU252" ca="1">IF(INDIRECT(ADDRESS($B252+1,EU$230,1,1,"Actively Infected Trend"))=0,#N/A,INDIRECT(ADDRESS($B252+1,EU$230,1,1,"Actively Infected Trend"))/R_Value)</f>
        <v>#N/A</v>
      </c>
      <c r="EV252" s="77" t="e" cm="1">
        <f t="array" aca="1" ref="EV252" ca="1">IF(INDIRECT(ADDRESS($B252+1,EV$230,1,1,"Actively Infected Trend"))=0,#N/A,INDIRECT(ADDRESS($B252+1,EV$230,1,1,"Actively Infected Trend"))/R_Value)</f>
        <v>#N/A</v>
      </c>
      <c r="EW252" s="77" t="e" cm="1">
        <f t="array" aca="1" ref="EW252" ca="1">IF(INDIRECT(ADDRESS($B252+1,EW$230,1,1,"Actively Infected Trend"))=0,#N/A,INDIRECT(ADDRESS($B252+1,EW$230,1,1,"Actively Infected Trend"))/R_Value)</f>
        <v>#N/A</v>
      </c>
      <c r="EX252" s="77" t="e" cm="1">
        <f t="array" aca="1" ref="EX252" ca="1">IF(INDIRECT(ADDRESS($B252+1,EX$230,1,1,"Actively Infected Trend"))=0,#N/A,INDIRECT(ADDRESS($B252+1,EX$230,1,1,"Actively Infected Trend"))/R_Value)</f>
        <v>#N/A</v>
      </c>
      <c r="EY252" s="77" t="e" cm="1">
        <f t="array" aca="1" ref="EY252" ca="1">IF(INDIRECT(ADDRESS($B252+1,EY$230,1,1,"Actively Infected Trend"))=0,#N/A,INDIRECT(ADDRESS($B252+1,EY$230,1,1,"Actively Infected Trend"))/R_Value)</f>
        <v>#N/A</v>
      </c>
      <c r="EZ252" s="77" t="e" cm="1">
        <f t="array" aca="1" ref="EZ252" ca="1">IF(INDIRECT(ADDRESS($B252+1,EZ$230,1,1,"Actively Infected Trend"))=0,#N/A,INDIRECT(ADDRESS($B252+1,EZ$230,1,1,"Actively Infected Trend"))/R_Value)</f>
        <v>#N/A</v>
      </c>
      <c r="FA252" s="77" t="e" cm="1">
        <f t="array" aca="1" ref="FA252" ca="1">IF(INDIRECT(ADDRESS($B252+1,FA$230,1,1,"Actively Infected Trend"))=0,#N/A,INDIRECT(ADDRESS($B252+1,FA$230,1,1,"Actively Infected Trend"))/R_Value)</f>
        <v>#N/A</v>
      </c>
      <c r="FB252" s="77" t="e" cm="1">
        <f t="array" aca="1" ref="FB252" ca="1">IF(INDIRECT(ADDRESS($B252+1,FB$230,1,1,"Actively Infected Trend"))=0,#N/A,INDIRECT(ADDRESS($B252+1,FB$230,1,1,"Actively Infected Trend"))/R_Value)</f>
        <v>#N/A</v>
      </c>
      <c r="FC252" s="77" t="e" cm="1">
        <f t="array" aca="1" ref="FC252" ca="1">IF(INDIRECT(ADDRESS($B252+1,FC$230,1,1,"Actively Infected Trend"))=0,#N/A,INDIRECT(ADDRESS($B252+1,FC$230,1,1,"Actively Infected Trend"))/R_Value)</f>
        <v>#N/A</v>
      </c>
      <c r="FD252" s="77" t="e" cm="1">
        <f t="array" aca="1" ref="FD252" ca="1">IF(INDIRECT(ADDRESS($B252+1,FD$230,1,1,"Actively Infected Trend"))=0,#N/A,INDIRECT(ADDRESS($B252+1,FD$230,1,1,"Actively Infected Trend"))/R_Value)</f>
        <v>#N/A</v>
      </c>
      <c r="FE252" s="77" t="e" cm="1">
        <f t="array" aca="1" ref="FE252" ca="1">IF(INDIRECT(ADDRESS($B252+1,FE$230,1,1,"Actively Infected Trend"))=0,#N/A,INDIRECT(ADDRESS($B252+1,FE$230,1,1,"Actively Infected Trend"))/R_Value)</f>
        <v>#N/A</v>
      </c>
      <c r="FF252" s="77" t="e" cm="1">
        <f t="array" aca="1" ref="FF252" ca="1">IF(INDIRECT(ADDRESS($B252+1,FF$230,1,1,"Actively Infected Trend"))=0,#N/A,INDIRECT(ADDRESS($B252+1,FF$230,1,1,"Actively Infected Trend"))/R_Value)</f>
        <v>#N/A</v>
      </c>
    </row>
    <row r="253" spans="2:162" x14ac:dyDescent="0.25">
      <c r="B253">
        <f t="shared" si="845"/>
        <v>22</v>
      </c>
      <c r="C253" t="str" cm="1">
        <f t="array" aca="1" ref="C253" ca="1">INDIRECT(ADDRESS($B253+1,1,1,1,"Actively Infected Trend"))</f>
        <v>US Kentucky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t="e" cm="1">
        <f t="array" aca="1" ref="BA253" ca="1">IF(INDIRECT(ADDRESS($B253+1,BA$230,1,1,"Actively Infected Trend"))=0,#N/A,INDIRECT(ADDRESS($B253+1,BA$230,1,1,"Actively Infected Trend"))/R_Value)</f>
        <v>#N/A</v>
      </c>
      <c r="BB253" s="77" t="e" cm="1">
        <f t="array" aca="1" ref="BB253" ca="1">IF(INDIRECT(ADDRESS($B253+1,BB$230,1,1,"Actively Infected Trend"))=0,#N/A,INDIRECT(ADDRESS($B253+1,BB$230,1,1,"Actively Infected Trend"))/R_Value)</f>
        <v>#N/A</v>
      </c>
      <c r="BC253" s="77" t="e" cm="1">
        <f t="array" aca="1" ref="BC253" ca="1">IF(INDIRECT(ADDRESS($B253+1,BC$230,1,1,"Actively Infected Trend"))=0,#N/A,INDIRECT(ADDRESS($B253+1,BC$230,1,1,"Actively Infected Trend"))/R_Value)</f>
        <v>#N/A</v>
      </c>
      <c r="BD253" s="77" t="e" cm="1">
        <f t="array" aca="1" ref="BD253" ca="1">IF(INDIRECT(ADDRESS($B253+1,BD$230,1,1,"Actively Infected Trend"))=0,#N/A,INDIRECT(ADDRESS($B253+1,BD$230,1,1,"Actively Infected Trend"))/R_Value)</f>
        <v>#N/A</v>
      </c>
      <c r="BE253" s="77" t="e" cm="1">
        <f t="array" aca="1" ref="BE253" ca="1">IF(INDIRECT(ADDRESS($B253+1,BE$230,1,1,"Actively Infected Trend"))=0,#N/A,INDIRECT(ADDRESS($B253+1,BE$230,1,1,"Actively Infected Trend"))/R_Value)</f>
        <v>#N/A</v>
      </c>
      <c r="BF253" s="77" t="e" cm="1">
        <f t="array" aca="1" ref="BF253" ca="1">IF(INDIRECT(ADDRESS($B253+1,BF$230,1,1,"Actively Infected Trend"))=0,#N/A,INDIRECT(ADDRESS($B253+1,BF$230,1,1,"Actively Infected Trend"))/R_Value)</f>
        <v>#N/A</v>
      </c>
      <c r="BG253" s="77" t="e" cm="1">
        <f t="array" aca="1" ref="BG253" ca="1">IF(INDIRECT(ADDRESS($B253+1,BG$230,1,1,"Actively Infected Trend"))=0,#N/A,INDIRECT(ADDRESS($B253+1,BG$230,1,1,"Actively Infected Trend"))/R_Value)</f>
        <v>#N/A</v>
      </c>
      <c r="BH253" s="77" t="e" cm="1">
        <f t="array" aca="1" ref="BH253" ca="1">IF(INDIRECT(ADDRESS($B253+1,BH$230,1,1,"Actively Infected Trend"))=0,#N/A,INDIRECT(ADDRESS($B253+1,BH$230,1,1,"Actively Infected Trend"))/R_Value)</f>
        <v>#N/A</v>
      </c>
      <c r="BI253" s="77" cm="1">
        <f t="array" aca="1" ref="BI253" ca="1">IF(INDIRECT(ADDRESS($B253+1,BI$230,1,1,"Actively Infected Trend"))=0,#N/A,INDIRECT(ADDRESS($B253+1,BI$230,1,1,"Actively Infected Trend"))/R_Value)</f>
        <v>-8.2195416762499995</v>
      </c>
      <c r="BJ253" s="77" cm="1">
        <f t="array" aca="1" ref="BJ253" ca="1">IF(INDIRECT(ADDRESS($B253+1,BJ$230,1,1,"Actively Infected Trend"))=0,#N/A,INDIRECT(ADDRESS($B253+1,BJ$230,1,1,"Actively Infected Trend"))/R_Value)</f>
        <v>-8.3107219637499998</v>
      </c>
      <c r="BK253" s="77" cm="1">
        <f t="array" aca="1" ref="BK253" ca="1">IF(INDIRECT(ADDRESS($B253+1,BK$230,1,1,"Actively Infected Trend"))=0,#N/A,INDIRECT(ADDRESS($B253+1,BK$230,1,1,"Actively Infected Trend"))/R_Value)</f>
        <v>-7.5739982575000004</v>
      </c>
      <c r="BL253" s="77" cm="1">
        <f t="array" aca="1" ref="BL253" ca="1">IF(INDIRECT(ADDRESS($B253+1,BL$230,1,1,"Actively Infected Trend"))=0,#N/A,INDIRECT(ADDRESS($B253+1,BL$230,1,1,"Actively Infected Trend"))/R_Value)</f>
        <v>-6.5307610762499992</v>
      </c>
      <c r="BM253" s="77" cm="1">
        <f t="array" aca="1" ref="BM253" ca="1">IF(INDIRECT(ADDRESS($B253+1,BM$230,1,1,"Actively Infected Trend"))=0,#N/A,INDIRECT(ADDRESS($B253+1,BM$230,1,1,"Actively Infected Trend"))/R_Value)</f>
        <v>3.9291120025000001</v>
      </c>
      <c r="BN253" s="77" cm="1">
        <f t="array" aca="1" ref="BN253" ca="1">IF(INDIRECT(ADDRESS($B253+1,BN$230,1,1,"Actively Infected Trend"))=0,#N/A,INDIRECT(ADDRESS($B253+1,BN$230,1,1,"Actively Infected Trend"))/R_Value)</f>
        <v>4.2447582337499998</v>
      </c>
      <c r="BO253" s="77" cm="1">
        <f t="array" aca="1" ref="BO253" ca="1">IF(INDIRECT(ADDRESS($B253+1,BO$230,1,1,"Actively Infected Trend"))=0,#N/A,INDIRECT(ADDRESS($B253+1,BO$230,1,1,"Actively Infected Trend"))/R_Value)</f>
        <v>4.1916986174999993</v>
      </c>
      <c r="BP253" s="77" cm="1">
        <f t="array" aca="1" ref="BP253" ca="1">IF(INDIRECT(ADDRESS($B253+1,BP$230,1,1,"Actively Infected Trend"))=0,#N/A,INDIRECT(ADDRESS($B253+1,BP$230,1,1,"Actively Infected Trend"))/R_Value)</f>
        <v>3.9134211825</v>
      </c>
      <c r="BQ253" s="77" cm="1">
        <f t="array" aca="1" ref="BQ253" ca="1">IF(INDIRECT(ADDRESS($B253+1,BQ$230,1,1,"Actively Infected Trend"))=0,#N/A,INDIRECT(ADDRESS($B253+1,BQ$230,1,1,"Actively Infected Trend"))/R_Value)</f>
        <v>-1.24140294</v>
      </c>
      <c r="BR253" s="77" cm="1">
        <f t="array" aca="1" ref="BR253" ca="1">IF(INDIRECT(ADDRESS($B253+1,BR$230,1,1,"Actively Infected Trend"))=0,#N/A,INDIRECT(ADDRESS($B253+1,BR$230,1,1,"Actively Infected Trend"))/R_Value)</f>
        <v>-0.66190396000000007</v>
      </c>
      <c r="BS253" s="77" cm="1">
        <f t="array" aca="1" ref="BS253" ca="1">IF(INDIRECT(ADDRESS($B253+1,BS$230,1,1,"Actively Infected Trend"))=0,#N/A,INDIRECT(ADDRESS($B253+1,BS$230,1,1,"Actively Infected Trend"))/R_Value)</f>
        <v>-0.60837129499999998</v>
      </c>
      <c r="BT253" s="77" cm="1">
        <f t="array" aca="1" ref="BT253" ca="1">IF(INDIRECT(ADDRESS($B253+1,BT$230,1,1,"Actively Infected Trend"))=0,#N/A,INDIRECT(ADDRESS($B253+1,BT$230,1,1,"Actively Infected Trend"))/R_Value)</f>
        <v>-0.69001383375000003</v>
      </c>
      <c r="BU253" s="77" cm="1">
        <f t="array" aca="1" ref="BU253" ca="1">IF(INDIRECT(ADDRESS($B253+1,BU$230,1,1,"Actively Infected Trend"))=0,#N/A,INDIRECT(ADDRESS($B253+1,BU$230,1,1,"Actively Infected Trend"))/R_Value)</f>
        <v>3.1598437187499999</v>
      </c>
      <c r="BV253" s="77" cm="1">
        <f t="array" aca="1" ref="BV253" ca="1">IF(INDIRECT(ADDRESS($B253+1,BV$230,1,1,"Actively Infected Trend"))=0,#N/A,INDIRECT(ADDRESS($B253+1,BV$230,1,1,"Actively Infected Trend"))/R_Value)</f>
        <v>2.81331679</v>
      </c>
      <c r="BW253" s="77" cm="1">
        <f t="array" aca="1" ref="BW253" ca="1">IF(INDIRECT(ADDRESS($B253+1,BW$230,1,1,"Actively Infected Trend"))=0,#N/A,INDIRECT(ADDRESS($B253+1,BW$230,1,1,"Actively Infected Trend"))/R_Value)</f>
        <v>2.5101762662499998</v>
      </c>
      <c r="BX253" s="77" cm="1">
        <f t="array" aca="1" ref="BX253" ca="1">IF(INDIRECT(ADDRESS($B253+1,BX$230,1,1,"Actively Infected Trend"))=0,#N/A,INDIRECT(ADDRESS($B253+1,BX$230,1,1,"Actively Infected Trend"))/R_Value)</f>
        <v>2.2010472237499998</v>
      </c>
      <c r="BY253" s="77" cm="1">
        <f t="array" aca="1" ref="BY253" ca="1">IF(INDIRECT(ADDRESS($B253+1,BY$230,1,1,"Actively Infected Trend"))=0,#N/A,INDIRECT(ADDRESS($B253+1,BY$230,1,1,"Actively Infected Trend"))/R_Value)</f>
        <v>2.1035031850000001</v>
      </c>
      <c r="BZ253" s="77" cm="1">
        <f t="array" aca="1" ref="BZ253" ca="1">IF(INDIRECT(ADDRESS($B253+1,BZ$230,1,1,"Actively Infected Trend"))=0,#N/A,INDIRECT(ADDRESS($B253+1,BZ$230,1,1,"Actively Infected Trend"))/R_Value)</f>
        <v>1.9793931300000001</v>
      </c>
      <c r="CA253" s="77" cm="1">
        <f t="array" aca="1" ref="CA253" ca="1">IF(INDIRECT(ADDRESS($B253+1,CA$230,1,1,"Actively Infected Trend"))=0,#N/A,INDIRECT(ADDRESS($B253+1,CA$230,1,1,"Actively Infected Trend"))/R_Value)</f>
        <v>1.9109280775000002</v>
      </c>
      <c r="CB253" s="77" cm="1">
        <f t="array" aca="1" ref="CB253" ca="1">IF(INDIRECT(ADDRESS($B253+1,CB$230,1,1,"Actively Infected Trend"))=0,#N/A,INDIRECT(ADDRESS($B253+1,CB$230,1,1,"Actively Infected Trend"))/R_Value)</f>
        <v>1.6083183787499999</v>
      </c>
      <c r="CC253" s="77" cm="1">
        <f t="array" aca="1" ref="CC253" ca="1">IF(INDIRECT(ADDRESS($B253+1,CC$230,1,1,"Actively Infected Trend"))=0,#N/A,INDIRECT(ADDRESS($B253+1,CC$230,1,1,"Actively Infected Trend"))/R_Value)</f>
        <v>1.28140578</v>
      </c>
      <c r="CD253" s="77" cm="1">
        <f t="array" aca="1" ref="CD253" ca="1">IF(INDIRECT(ADDRESS($B253+1,CD$230,1,1,"Actively Infected Trend"))=0,#N/A,INDIRECT(ADDRESS($B253+1,CD$230,1,1,"Actively Infected Trend"))/R_Value)</f>
        <v>1.16924491</v>
      </c>
      <c r="CE253" s="77" cm="1">
        <f t="array" aca="1" ref="CE253" ca="1">IF(INDIRECT(ADDRESS($B253+1,CE$230,1,1,"Actively Infected Trend"))=0,#N/A,INDIRECT(ADDRESS($B253+1,CE$230,1,1,"Actively Infected Trend"))/R_Value)</f>
        <v>1.2610059725</v>
      </c>
      <c r="CF253" s="77" cm="1">
        <f t="array" aca="1" ref="CF253" ca="1">IF(INDIRECT(ADDRESS($B253+1,CF$230,1,1,"Actively Infected Trend"))=0,#N/A,INDIRECT(ADDRESS($B253+1,CF$230,1,1,"Actively Infected Trend"))/R_Value)</f>
        <v>1.6941907749999998</v>
      </c>
      <c r="CG253" s="77" cm="1">
        <f t="array" aca="1" ref="CG253" ca="1">IF(INDIRECT(ADDRESS($B253+1,CG$230,1,1,"Actively Infected Trend"))=0,#N/A,INDIRECT(ADDRESS($B253+1,CG$230,1,1,"Actively Infected Trend"))/R_Value)</f>
        <v>2.0587762337499997</v>
      </c>
      <c r="CH253" s="77" cm="1">
        <f t="array" aca="1" ref="CH253" ca="1">IF(INDIRECT(ADDRESS($B253+1,CH$230,1,1,"Actively Infected Trend"))=0,#N/A,INDIRECT(ADDRESS($B253+1,CH$230,1,1,"Actively Infected Trend"))/R_Value)</f>
        <v>2.2641965987499999</v>
      </c>
      <c r="CI253" s="77" cm="1">
        <f t="array" aca="1" ref="CI253" ca="1">IF(INDIRECT(ADDRESS($B253+1,CI$230,1,1,"Actively Infected Trend"))=0,#N/A,INDIRECT(ADDRESS($B253+1,CI$230,1,1,"Actively Infected Trend"))/R_Value)</f>
        <v>1.9789009275000002</v>
      </c>
      <c r="CJ253" s="77" cm="1">
        <f t="array" aca="1" ref="CJ253" ca="1">IF(INDIRECT(ADDRESS($B253+1,CJ$230,1,1,"Actively Infected Trend"))=0,#N/A,INDIRECT(ADDRESS($B253+1,CJ$230,1,1,"Actively Infected Trend"))/R_Value)</f>
        <v>1.4235268462500001</v>
      </c>
      <c r="CK253" s="77" cm="1">
        <f t="array" aca="1" ref="CK253" ca="1">IF(INDIRECT(ADDRESS($B253+1,CK$230,1,1,"Actively Infected Trend"))=0,#N/A,INDIRECT(ADDRESS($B253+1,CK$230,1,1,"Actively Infected Trend"))/R_Value)</f>
        <v>1.13760391875</v>
      </c>
      <c r="CL253" s="77" cm="1">
        <f t="array" aca="1" ref="CL253" ca="1">IF(INDIRECT(ADDRESS($B253+1,CL$230,1,1,"Actively Infected Trend"))=0,#N/A,INDIRECT(ADDRESS($B253+1,CL$230,1,1,"Actively Infected Trend"))/R_Value)</f>
        <v>0.96614742249999996</v>
      </c>
      <c r="CM253" s="77" cm="1">
        <f t="array" aca="1" ref="CM253" ca="1">IF(INDIRECT(ADDRESS($B253+1,CM$230,1,1,"Actively Infected Trend"))=0,#N/A,INDIRECT(ADDRESS($B253+1,CM$230,1,1,"Actively Infected Trend"))/R_Value)</f>
        <v>1.02780236375</v>
      </c>
      <c r="CN253" s="77" cm="1">
        <f t="array" aca="1" ref="CN253" ca="1">IF(INDIRECT(ADDRESS($B253+1,CN$230,1,1,"Actively Infected Trend"))=0,#N/A,INDIRECT(ADDRESS($B253+1,CN$230,1,1,"Actively Infected Trend"))/R_Value)</f>
        <v>1.0210369349999999</v>
      </c>
      <c r="CO253" s="77" cm="1">
        <f t="array" aca="1" ref="CO253" ca="1">IF(INDIRECT(ADDRESS($B253+1,CO$230,1,1,"Actively Infected Trend"))=0,#N/A,INDIRECT(ADDRESS($B253+1,CO$230,1,1,"Actively Infected Trend"))/R_Value)</f>
        <v>1.0081002425000001</v>
      </c>
      <c r="CP253" s="77" cm="1">
        <f t="array" aca="1" ref="CP253" ca="1">IF(INDIRECT(ADDRESS($B253+1,CP$230,1,1,"Actively Infected Trend"))=0,#N/A,INDIRECT(ADDRESS($B253+1,CP$230,1,1,"Actively Infected Trend"))/R_Value)</f>
        <v>1.060360075</v>
      </c>
      <c r="CQ253" s="77" cm="1">
        <f t="array" aca="1" ref="CQ253" ca="1">IF(INDIRECT(ADDRESS($B253+1,CQ$230,1,1,"Actively Infected Trend"))=0,#N/A,INDIRECT(ADDRESS($B253+1,CQ$230,1,1,"Actively Infected Trend"))/R_Value)</f>
        <v>1.1021236087499999</v>
      </c>
      <c r="CR253" s="77" cm="1">
        <f t="array" aca="1" ref="CR253" ca="1">IF(INDIRECT(ADDRESS($B253+1,CR$230,1,1,"Actively Infected Trend"))=0,#N/A,INDIRECT(ADDRESS($B253+1,CR$230,1,1,"Actively Infected Trend"))/R_Value)</f>
        <v>1.2052035612499998</v>
      </c>
      <c r="CS253" s="77" cm="1">
        <f t="array" aca="1" ref="CS253" ca="1">IF(INDIRECT(ADDRESS($B253+1,CS$230,1,1,"Actively Infected Trend"))=0,#N/A,INDIRECT(ADDRESS($B253+1,CS$230,1,1,"Actively Infected Trend"))/R_Value)</f>
        <v>1.21771923125</v>
      </c>
      <c r="CT253" s="77" cm="1">
        <f t="array" aca="1" ref="CT253" ca="1">IF(INDIRECT(ADDRESS($B253+1,CT$230,1,1,"Actively Infected Trend"))=0,#N/A,INDIRECT(ADDRESS($B253+1,CT$230,1,1,"Actively Infected Trend"))/R_Value)</f>
        <v>1.2757727162499999</v>
      </c>
      <c r="CU253" s="77" cm="1">
        <f t="array" aca="1" ref="CU253" ca="1">IF(INDIRECT(ADDRESS($B253+1,CU$230,1,1,"Actively Infected Trend"))=0,#N/A,INDIRECT(ADDRESS($B253+1,CU$230,1,1,"Actively Infected Trend"))/R_Value)</f>
        <v>1.195340745</v>
      </c>
      <c r="CV253" s="77" cm="1">
        <f t="array" aca="1" ref="CV253" ca="1">IF(INDIRECT(ADDRESS($B253+1,CV$230,1,1,"Actively Infected Trend"))=0,#N/A,INDIRECT(ADDRESS($B253+1,CV$230,1,1,"Actively Infected Trend"))/R_Value)</f>
        <v>1.1707490174999999</v>
      </c>
      <c r="CW253" s="77" cm="1">
        <f t="array" aca="1" ref="CW253" ca="1">IF(INDIRECT(ADDRESS($B253+1,CW$230,1,1,"Actively Infected Trend"))=0,#N/A,INDIRECT(ADDRESS($B253+1,CW$230,1,1,"Actively Infected Trend"))/R_Value)</f>
        <v>1.2445147875</v>
      </c>
      <c r="CX253" s="77" cm="1">
        <f t="array" aca="1" ref="CX253" ca="1">IF(INDIRECT(ADDRESS($B253+1,CX$230,1,1,"Actively Infected Trend"))=0,#N/A,INDIRECT(ADDRESS($B253+1,CX$230,1,1,"Actively Infected Trend"))/R_Value)</f>
        <v>1.1893287587500001</v>
      </c>
      <c r="CY253" s="77" cm="1">
        <f t="array" aca="1" ref="CY253" ca="1">IF(INDIRECT(ADDRESS($B253+1,CY$230,1,1,"Actively Infected Trend"))=0,#N/A,INDIRECT(ADDRESS($B253+1,CY$230,1,1,"Actively Infected Trend"))/R_Value)</f>
        <v>1.09231687375</v>
      </c>
      <c r="CZ253" s="77" cm="1">
        <f t="array" aca="1" ref="CZ253" ca="1">IF(INDIRECT(ADDRESS($B253+1,CZ$230,1,1,"Actively Infected Trend"))=0,#N/A,INDIRECT(ADDRESS($B253+1,CZ$230,1,1,"Actively Infected Trend"))/R_Value)</f>
        <v>1.00882507625</v>
      </c>
      <c r="DA253" s="77" cm="1">
        <f t="array" aca="1" ref="DA253" ca="1">IF(INDIRECT(ADDRESS($B253+1,DA$230,1,1,"Actively Infected Trend"))=0,#N/A,INDIRECT(ADDRESS($B253+1,DA$230,1,1,"Actively Infected Trend"))/R_Value)</f>
        <v>0.96765833624999997</v>
      </c>
      <c r="DB253" s="77" cm="1">
        <f t="array" aca="1" ref="DB253" ca="1">IF(INDIRECT(ADDRESS($B253+1,DB$230,1,1,"Actively Infected Trend"))=0,#N/A,INDIRECT(ADDRESS($B253+1,DB$230,1,1,"Actively Infected Trend"))/R_Value)</f>
        <v>1.0071967587499999</v>
      </c>
      <c r="DC253" s="77" cm="1">
        <f t="array" aca="1" ref="DC253" ca="1">IF(INDIRECT(ADDRESS($B253+1,DC$230,1,1,"Actively Infected Trend"))=0,#N/A,INDIRECT(ADDRESS($B253+1,DC$230,1,1,"Actively Infected Trend"))/R_Value)</f>
        <v>1.0202250024999999</v>
      </c>
      <c r="DD253" s="77" cm="1">
        <f t="array" aca="1" ref="DD253" ca="1">IF(INDIRECT(ADDRESS($B253+1,DD$230,1,1,"Actively Infected Trend"))=0,#N/A,INDIRECT(ADDRESS($B253+1,DD$230,1,1,"Actively Infected Trend"))/R_Value)</f>
        <v>1.0479637675</v>
      </c>
      <c r="DE253" s="77" cm="1">
        <f t="array" aca="1" ref="DE253" ca="1">IF(INDIRECT(ADDRESS($B253+1,DE$230,1,1,"Actively Infected Trend"))=0,#N/A,INDIRECT(ADDRESS($B253+1,DE$230,1,1,"Actively Infected Trend"))/R_Value)</f>
        <v>0.92003142625000001</v>
      </c>
      <c r="DF253" s="77" cm="1">
        <f t="array" aca="1" ref="DF253" ca="1">IF(INDIRECT(ADDRESS($B253+1,DF$230,1,1,"Actively Infected Trend"))=0,#N/A,INDIRECT(ADDRESS($B253+1,DF$230,1,1,"Actively Infected Trend"))/R_Value)</f>
        <v>0.96278459875</v>
      </c>
      <c r="DG253" s="77" cm="1">
        <f t="array" aca="1" ref="DG253" ca="1">IF(INDIRECT(ADDRESS($B253+1,DG$230,1,1,"Actively Infected Trend"))=0,#N/A,INDIRECT(ADDRESS($B253+1,DG$230,1,1,"Actively Infected Trend"))/R_Value)</f>
        <v>1.128050005</v>
      </c>
      <c r="DH253" s="77" cm="1">
        <f t="array" aca="1" ref="DH253" ca="1">IF(INDIRECT(ADDRESS($B253+1,DH$230,1,1,"Actively Infected Trend"))=0,#N/A,INDIRECT(ADDRESS($B253+1,DH$230,1,1,"Actively Infected Trend"))/R_Value)</f>
        <v>1.2939766387499998</v>
      </c>
      <c r="DI253" s="77" cm="1">
        <f t="array" aca="1" ref="DI253" ca="1">IF(INDIRECT(ADDRESS($B253+1,DI$230,1,1,"Actively Infected Trend"))=0,#N/A,INDIRECT(ADDRESS($B253+1,DI$230,1,1,"Actively Infected Trend"))/R_Value)</f>
        <v>1.4144809787500001</v>
      </c>
      <c r="DJ253" s="77" cm="1">
        <f t="array" aca="1" ref="DJ253" ca="1">IF(INDIRECT(ADDRESS($B253+1,DJ$230,1,1,"Actively Infected Trend"))=0,#N/A,INDIRECT(ADDRESS($B253+1,DJ$230,1,1,"Actively Infected Trend"))/R_Value)</f>
        <v>1.2304063175</v>
      </c>
      <c r="DK253" s="77" cm="1">
        <f t="array" aca="1" ref="DK253" ca="1">IF(INDIRECT(ADDRESS($B253+1,DK$230,1,1,"Actively Infected Trend"))=0,#N/A,INDIRECT(ADDRESS($B253+1,DK$230,1,1,"Actively Infected Trend"))/R_Value)</f>
        <v>1.0570860262499999</v>
      </c>
      <c r="DL253" s="77" cm="1">
        <f t="array" aca="1" ref="DL253" ca="1">IF(INDIRECT(ADDRESS($B253+1,DL$230,1,1,"Actively Infected Trend"))=0,#N/A,INDIRECT(ADDRESS($B253+1,DL$230,1,1,"Actively Infected Trend"))/R_Value)</f>
        <v>0.79603359499999993</v>
      </c>
      <c r="DM253" s="77" cm="1">
        <f t="array" aca="1" ref="DM253" ca="1">IF(INDIRECT(ADDRESS($B253+1,DM$230,1,1,"Actively Infected Trend"))=0,#N/A,INDIRECT(ADDRESS($B253+1,DM$230,1,1,"Actively Infected Trend"))/R_Value)</f>
        <v>0.79072012375</v>
      </c>
      <c r="DN253" s="77" cm="1">
        <f t="array" aca="1" ref="DN253" ca="1">IF(INDIRECT(ADDRESS($B253+1,DN$230,1,1,"Actively Infected Trend"))=0,#N/A,INDIRECT(ADDRESS($B253+1,DN$230,1,1,"Actively Infected Trend"))/R_Value)</f>
        <v>0.78266671875000005</v>
      </c>
      <c r="DO253" s="77" cm="1">
        <f t="array" aca="1" ref="DO253" ca="1">IF(INDIRECT(ADDRESS($B253+1,DO$230,1,1,"Actively Infected Trend"))=0,#N/A,INDIRECT(ADDRESS($B253+1,DO$230,1,1,"Actively Infected Trend"))/R_Value)</f>
        <v>0.84045143625000007</v>
      </c>
      <c r="DP253" s="77" cm="1">
        <f t="array" aca="1" ref="DP253" ca="1">IF(INDIRECT(ADDRESS($B253+1,DP$230,1,1,"Actively Infected Trend"))=0,#N/A,INDIRECT(ADDRESS($B253+1,DP$230,1,1,"Actively Infected Trend"))/R_Value)</f>
        <v>0.92015167499999995</v>
      </c>
      <c r="DQ253" s="77" cm="1">
        <f t="array" aca="1" ref="DQ253" ca="1">IF(INDIRECT(ADDRESS($B253+1,DQ$230,1,1,"Actively Infected Trend"))=0,#N/A,INDIRECT(ADDRESS($B253+1,DQ$230,1,1,"Actively Infected Trend"))/R_Value)</f>
        <v>0.97080976374999994</v>
      </c>
      <c r="DR253" s="77" cm="1">
        <f t="array" aca="1" ref="DR253" ca="1">IF(INDIRECT(ADDRESS($B253+1,DR$230,1,1,"Actively Infected Trend"))=0,#N/A,INDIRECT(ADDRESS($B253+1,DR$230,1,1,"Actively Infected Trend"))/R_Value)</f>
        <v>1.0006279112500001</v>
      </c>
      <c r="DS253" s="77" cm="1">
        <f t="array" aca="1" ref="DS253" ca="1">IF(INDIRECT(ADDRESS($B253+1,DS$230,1,1,"Actively Infected Trend"))=0,#N/A,INDIRECT(ADDRESS($B253+1,DS$230,1,1,"Actively Infected Trend"))/R_Value)</f>
        <v>1.00254133375</v>
      </c>
      <c r="DT253" s="77" cm="1">
        <f t="array" aca="1" ref="DT253" ca="1">IF(INDIRECT(ADDRESS($B253+1,DT$230,1,1,"Actively Infected Trend"))=0,#N/A,INDIRECT(ADDRESS($B253+1,DT$230,1,1,"Actively Infected Trend"))/R_Value)</f>
        <v>1.1325648575</v>
      </c>
      <c r="DU253" s="77" cm="1">
        <f t="array" aca="1" ref="DU253" ca="1">IF(INDIRECT(ADDRESS($B253+1,DU$230,1,1,"Actively Infected Trend"))=0,#N/A,INDIRECT(ADDRESS($B253+1,DU$230,1,1,"Actively Infected Trend"))/R_Value)</f>
        <v>0.98839474874999989</v>
      </c>
      <c r="DV253" s="77" cm="1">
        <f t="array" aca="1" ref="DV253" ca="1">IF(INDIRECT(ADDRESS($B253+1,DV$230,1,1,"Actively Infected Trend"))=0,#N/A,INDIRECT(ADDRESS($B253+1,DV$230,1,1,"Actively Infected Trend"))/R_Value)</f>
        <v>0.79418776624999987</v>
      </c>
      <c r="DW253" s="77" cm="1">
        <f t="array" aca="1" ref="DW253" ca="1">IF(INDIRECT(ADDRESS($B253+1,DW$230,1,1,"Actively Infected Trend"))=0,#N/A,INDIRECT(ADDRESS($B253+1,DW$230,1,1,"Actively Infected Trend"))/R_Value)</f>
        <v>0.63554985374999995</v>
      </c>
      <c r="DX253" s="77" cm="1">
        <f t="array" aca="1" ref="DX253" ca="1">IF(INDIRECT(ADDRESS($B253+1,DX$230,1,1,"Actively Infected Trend"))=0,#N/A,INDIRECT(ADDRESS($B253+1,DX$230,1,1,"Actively Infected Trend"))/R_Value)</f>
        <v>0.62415605124999995</v>
      </c>
      <c r="DY253" s="77" cm="1">
        <f t="array" aca="1" ref="DY253" ca="1">IF(INDIRECT(ADDRESS($B253+1,DY$230,1,1,"Actively Infected Trend"))=0,#N/A,INDIRECT(ADDRESS($B253+1,DY$230,1,1,"Actively Infected Trend"))/R_Value)</f>
        <v>0.69623884874999997</v>
      </c>
      <c r="DZ253" s="77" cm="1">
        <f t="array" aca="1" ref="DZ253" ca="1">IF(INDIRECT(ADDRESS($B253+1,DZ$230,1,1,"Actively Infected Trend"))=0,#N/A,INDIRECT(ADDRESS($B253+1,DZ$230,1,1,"Actively Infected Trend"))/R_Value)</f>
        <v>0.8165305287500001</v>
      </c>
      <c r="EA253" s="77" cm="1">
        <f t="array" aca="1" ref="EA253" ca="1">IF(INDIRECT(ADDRESS($B253+1,EA$230,1,1,"Actively Infected Trend"))=0,#N/A,INDIRECT(ADDRESS($B253+1,EA$230,1,1,"Actively Infected Trend"))/R_Value)</f>
        <v>0.92111243624999994</v>
      </c>
      <c r="EB253" s="77" cm="1">
        <f t="array" aca="1" ref="EB253" ca="1">IF(INDIRECT(ADDRESS($B253+1,EB$230,1,1,"Actively Infected Trend"))=0,#N/A,INDIRECT(ADDRESS($B253+1,EB$230,1,1,"Actively Infected Trend"))/R_Value)</f>
        <v>0.98242229124999991</v>
      </c>
      <c r="EC253" s="77" cm="1">
        <f t="array" aca="1" ref="EC253" ca="1">IF(INDIRECT(ADDRESS($B253+1,EC$230,1,1,"Actively Infected Trend"))=0,#N/A,INDIRECT(ADDRESS($B253+1,EC$230,1,1,"Actively Infected Trend"))/R_Value)</f>
        <v>0.92009935625000006</v>
      </c>
      <c r="ED253" s="77" cm="1">
        <f t="array" aca="1" ref="ED253" ca="1">IF(INDIRECT(ADDRESS($B253+1,ED$230,1,1,"Actively Infected Trend"))=0,#N/A,INDIRECT(ADDRESS($B253+1,ED$230,1,1,"Actively Infected Trend"))/R_Value)</f>
        <v>0.85207193124999991</v>
      </c>
      <c r="EE253" s="77" cm="1">
        <f t="array" aca="1" ref="EE253" ca="1">IF(INDIRECT(ADDRESS($B253+1,EE$230,1,1,"Actively Infected Trend"))=0,#N/A,INDIRECT(ADDRESS($B253+1,EE$230,1,1,"Actively Infected Trend"))/R_Value)</f>
        <v>0.89556296625000009</v>
      </c>
      <c r="EF253" s="77" cm="1">
        <f t="array" aca="1" ref="EF253" ca="1">IF(INDIRECT(ADDRESS($B253+1,EF$230,1,1,"Actively Infected Trend"))=0,#N/A,INDIRECT(ADDRESS($B253+1,EF$230,1,1,"Actively Infected Trend"))/R_Value)</f>
        <v>1.0896044312499999</v>
      </c>
      <c r="EG253" s="77" cm="1">
        <f t="array" aca="1" ref="EG253" ca="1">IF(INDIRECT(ADDRESS($B253+1,EG$230,1,1,"Actively Infected Trend"))=0,#N/A,INDIRECT(ADDRESS($B253+1,EG$230,1,1,"Actively Infected Trend"))/R_Value)</f>
        <v>1.3505674375000001</v>
      </c>
      <c r="EH253" s="77" cm="1">
        <f t="array" aca="1" ref="EH253" ca="1">IF(INDIRECT(ADDRESS($B253+1,EH$230,1,1,"Actively Infected Trend"))=0,#N/A,INDIRECT(ADDRESS($B253+1,EH$230,1,1,"Actively Infected Trend"))/R_Value)</f>
        <v>1.4092461875</v>
      </c>
      <c r="EI253" s="77" cm="1">
        <f t="array" aca="1" ref="EI253" ca="1">IF(INDIRECT(ADDRESS($B253+1,EI$230,1,1,"Actively Infected Trend"))=0,#N/A,INDIRECT(ADDRESS($B253+1,EI$230,1,1,"Actively Infected Trend"))/R_Value)</f>
        <v>1.3201176175</v>
      </c>
      <c r="EJ253" s="77" cm="1">
        <f t="array" aca="1" ref="EJ253" ca="1">IF(INDIRECT(ADDRESS($B253+1,EJ$230,1,1,"Actively Infected Trend"))=0,#N/A,INDIRECT(ADDRESS($B253+1,EJ$230,1,1,"Actively Infected Trend"))/R_Value)</f>
        <v>1.2119029325000001</v>
      </c>
      <c r="EK253" s="77" cm="1">
        <f t="array" aca="1" ref="EK253" ca="1">IF(INDIRECT(ADDRESS($B253+1,EK$230,1,1,"Actively Infected Trend"))=0,#N/A,INDIRECT(ADDRESS($B253+1,EK$230,1,1,"Actively Infected Trend"))/R_Value)</f>
        <v>1.2046654800000001</v>
      </c>
      <c r="EL253" s="77" cm="1">
        <f t="array" aca="1" ref="EL253" ca="1">IF(INDIRECT(ADDRESS($B253+1,EL$230,1,1,"Actively Infected Trend"))=0,#N/A,INDIRECT(ADDRESS($B253+1,EL$230,1,1,"Actively Infected Trend"))/R_Value)</f>
        <v>1.1977129975</v>
      </c>
      <c r="EM253" s="77" cm="1">
        <f t="array" aca="1" ref="EM253" ca="1">IF(INDIRECT(ADDRESS($B253+1,EM$230,1,1,"Actively Infected Trend"))=0,#N/A,INDIRECT(ADDRESS($B253+1,EM$230,1,1,"Actively Infected Trend"))/R_Value)</f>
        <v>1.152493955</v>
      </c>
      <c r="EN253" s="77" cm="1">
        <f t="array" aca="1" ref="EN253" ca="1">IF(INDIRECT(ADDRESS($B253+1,EN$230,1,1,"Actively Infected Trend"))=0,#N/A,INDIRECT(ADDRESS($B253+1,EN$230,1,1,"Actively Infected Trend"))/R_Value)</f>
        <v>0.97939018375000009</v>
      </c>
      <c r="EO253" s="77" cm="1">
        <f t="array" aca="1" ref="EO253" ca="1">IF(INDIRECT(ADDRESS($B253+1,EO$230,1,1,"Actively Infected Trend"))=0,#N/A,INDIRECT(ADDRESS($B253+1,EO$230,1,1,"Actively Infected Trend"))/R_Value)</f>
        <v>0.82276589749999995</v>
      </c>
      <c r="EP253" s="77" cm="1">
        <f t="array" aca="1" ref="EP253" ca="1">IF(INDIRECT(ADDRESS($B253+1,EP$230,1,1,"Actively Infected Trend"))=0,#N/A,INDIRECT(ADDRESS($B253+1,EP$230,1,1,"Actively Infected Trend"))/R_Value)</f>
        <v>0.73001341249999996</v>
      </c>
      <c r="EQ253" s="77" t="e" cm="1">
        <f t="array" aca="1" ref="EQ253" ca="1">IF(INDIRECT(ADDRESS($B253+1,EQ$230,1,1,"Actively Infected Trend"))=0,#N/A,INDIRECT(ADDRESS($B253+1,EQ$230,1,1,"Actively Infected Trend"))/R_Value)</f>
        <v>#N/A</v>
      </c>
      <c r="ER253" s="77" t="e" cm="1">
        <f t="array" aca="1" ref="ER253" ca="1">IF(INDIRECT(ADDRESS($B253+1,ER$230,1,1,"Actively Infected Trend"))=0,#N/A,INDIRECT(ADDRESS($B253+1,ER$230,1,1,"Actively Infected Trend"))/R_Value)</f>
        <v>#N/A</v>
      </c>
      <c r="ES253" s="77" t="e" cm="1">
        <f t="array" aca="1" ref="ES253" ca="1">IF(INDIRECT(ADDRESS($B253+1,ES$230,1,1,"Actively Infected Trend"))=0,#N/A,INDIRECT(ADDRESS($B253+1,ES$230,1,1,"Actively Infected Trend"))/R_Value)</f>
        <v>#N/A</v>
      </c>
      <c r="ET253" s="77" t="e" cm="1">
        <f t="array" aca="1" ref="ET253" ca="1">IF(INDIRECT(ADDRESS($B253+1,ET$230,1,1,"Actively Infected Trend"))=0,#N/A,INDIRECT(ADDRESS($B253+1,ET$230,1,1,"Actively Infected Trend"))/R_Value)</f>
        <v>#N/A</v>
      </c>
      <c r="EU253" s="77" t="e" cm="1">
        <f t="array" aca="1" ref="EU253" ca="1">IF(INDIRECT(ADDRESS($B253+1,EU$230,1,1,"Actively Infected Trend"))=0,#N/A,INDIRECT(ADDRESS($B253+1,EU$230,1,1,"Actively Infected Trend"))/R_Value)</f>
        <v>#N/A</v>
      </c>
      <c r="EV253" s="77" t="e" cm="1">
        <f t="array" aca="1" ref="EV253" ca="1">IF(INDIRECT(ADDRESS($B253+1,EV$230,1,1,"Actively Infected Trend"))=0,#N/A,INDIRECT(ADDRESS($B253+1,EV$230,1,1,"Actively Infected Trend"))/R_Value)</f>
        <v>#N/A</v>
      </c>
      <c r="EW253" s="77" t="e" cm="1">
        <f t="array" aca="1" ref="EW253" ca="1">IF(INDIRECT(ADDRESS($B253+1,EW$230,1,1,"Actively Infected Trend"))=0,#N/A,INDIRECT(ADDRESS($B253+1,EW$230,1,1,"Actively Infected Trend"))/R_Value)</f>
        <v>#N/A</v>
      </c>
      <c r="EX253" s="77" t="e" cm="1">
        <f t="array" aca="1" ref="EX253" ca="1">IF(INDIRECT(ADDRESS($B253+1,EX$230,1,1,"Actively Infected Trend"))=0,#N/A,INDIRECT(ADDRESS($B253+1,EX$230,1,1,"Actively Infected Trend"))/R_Value)</f>
        <v>#N/A</v>
      </c>
      <c r="EY253" s="77" t="e" cm="1">
        <f t="array" aca="1" ref="EY253" ca="1">IF(INDIRECT(ADDRESS($B253+1,EY$230,1,1,"Actively Infected Trend"))=0,#N/A,INDIRECT(ADDRESS($B253+1,EY$230,1,1,"Actively Infected Trend"))/R_Value)</f>
        <v>#N/A</v>
      </c>
      <c r="EZ253" s="77" t="e" cm="1">
        <f t="array" aca="1" ref="EZ253" ca="1">IF(INDIRECT(ADDRESS($B253+1,EZ$230,1,1,"Actively Infected Trend"))=0,#N/A,INDIRECT(ADDRESS($B253+1,EZ$230,1,1,"Actively Infected Trend"))/R_Value)</f>
        <v>#N/A</v>
      </c>
      <c r="FA253" s="77" t="e" cm="1">
        <f t="array" aca="1" ref="FA253" ca="1">IF(INDIRECT(ADDRESS($B253+1,FA$230,1,1,"Actively Infected Trend"))=0,#N/A,INDIRECT(ADDRESS($B253+1,FA$230,1,1,"Actively Infected Trend"))/R_Value)</f>
        <v>#N/A</v>
      </c>
      <c r="FB253" s="77" t="e" cm="1">
        <f t="array" aca="1" ref="FB253" ca="1">IF(INDIRECT(ADDRESS($B253+1,FB$230,1,1,"Actively Infected Trend"))=0,#N/A,INDIRECT(ADDRESS($B253+1,FB$230,1,1,"Actively Infected Trend"))/R_Value)</f>
        <v>#N/A</v>
      </c>
      <c r="FC253" s="77" t="e" cm="1">
        <f t="array" aca="1" ref="FC253" ca="1">IF(INDIRECT(ADDRESS($B253+1,FC$230,1,1,"Actively Infected Trend"))=0,#N/A,INDIRECT(ADDRESS($B253+1,FC$230,1,1,"Actively Infected Trend"))/R_Value)</f>
        <v>#N/A</v>
      </c>
      <c r="FD253" s="77" t="e" cm="1">
        <f t="array" aca="1" ref="FD253" ca="1">IF(INDIRECT(ADDRESS($B253+1,FD$230,1,1,"Actively Infected Trend"))=0,#N/A,INDIRECT(ADDRESS($B253+1,FD$230,1,1,"Actively Infected Trend"))/R_Value)</f>
        <v>#N/A</v>
      </c>
      <c r="FE253" s="77" t="e" cm="1">
        <f t="array" aca="1" ref="FE253" ca="1">IF(INDIRECT(ADDRESS($B253+1,FE$230,1,1,"Actively Infected Trend"))=0,#N/A,INDIRECT(ADDRESS($B253+1,FE$230,1,1,"Actively Infected Trend"))/R_Value)</f>
        <v>#N/A</v>
      </c>
      <c r="FF253" s="77" t="e" cm="1">
        <f t="array" aca="1" ref="FF253" ca="1">IF(INDIRECT(ADDRESS($B253+1,FF$230,1,1,"Actively Infected Trend"))=0,#N/A,INDIRECT(ADDRESS($B253+1,FF$230,1,1,"Actively Infected Trend"))/R_Value)</f>
        <v>#N/A</v>
      </c>
    </row>
    <row r="254" spans="2:162" x14ac:dyDescent="0.25">
      <c r="B254">
        <f t="shared" si="845"/>
        <v>23</v>
      </c>
      <c r="C254" t="str" cm="1">
        <f t="array" aca="1" ref="C254" ca="1">INDIRECT(ADDRESS($B254+1,1,1,1,"Actively Infected Trend"))</f>
        <v>US Louisiana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cm="1">
        <f t="array" aca="1" ref="BI254" ca="1">IF(INDIRECT(ADDRESS($B254+1,BI$230,1,1,"Actively Infected Trend"))=0,#N/A,INDIRECT(ADDRESS($B254+1,BI$230,1,1,"Actively Infected Trend"))/R_Value)</f>
        <v>6.2260375487499999</v>
      </c>
      <c r="BJ254" s="77" cm="1">
        <f t="array" aca="1" ref="BJ254" ca="1">IF(INDIRECT(ADDRESS($B254+1,BJ$230,1,1,"Actively Infected Trend"))=0,#N/A,INDIRECT(ADDRESS($B254+1,BJ$230,1,1,"Actively Infected Trend"))/R_Value)</f>
        <v>5.4012320487499998</v>
      </c>
      <c r="BK254" s="77" cm="1">
        <f t="array" aca="1" ref="BK254" ca="1">IF(INDIRECT(ADDRESS($B254+1,BK$230,1,1,"Actively Infected Trend"))=0,#N/A,INDIRECT(ADDRESS($B254+1,BK$230,1,1,"Actively Infected Trend"))/R_Value)</f>
        <v>5.4698010899999998</v>
      </c>
      <c r="BL254" s="77" cm="1">
        <f t="array" aca="1" ref="BL254" ca="1">IF(INDIRECT(ADDRESS($B254+1,BL$230,1,1,"Actively Infected Trend"))=0,#N/A,INDIRECT(ADDRESS($B254+1,BL$230,1,1,"Actively Infected Trend"))/R_Value)</f>
        <v>5.4299446424999998</v>
      </c>
      <c r="BM254" s="77" cm="1">
        <f t="array" aca="1" ref="BM254" ca="1">IF(INDIRECT(ADDRESS($B254+1,BM$230,1,1,"Actively Infected Trend"))=0,#N/A,INDIRECT(ADDRESS($B254+1,BM$230,1,1,"Actively Infected Trend"))/R_Value)</f>
        <v>5.12223966</v>
      </c>
      <c r="BN254" s="77" cm="1">
        <f t="array" aca="1" ref="BN254" ca="1">IF(INDIRECT(ADDRESS($B254+1,BN$230,1,1,"Actively Infected Trend"))=0,#N/A,INDIRECT(ADDRESS($B254+1,BN$230,1,1,"Actively Infected Trend"))/R_Value)</f>
        <v>4.8294099687500003</v>
      </c>
      <c r="BO254" s="77" cm="1">
        <f t="array" aca="1" ref="BO254" ca="1">IF(INDIRECT(ADDRESS($B254+1,BO$230,1,1,"Actively Infected Trend"))=0,#N/A,INDIRECT(ADDRESS($B254+1,BO$230,1,1,"Actively Infected Trend"))/R_Value)</f>
        <v>4.3694749162499997</v>
      </c>
      <c r="BP254" s="77" cm="1">
        <f t="array" aca="1" ref="BP254" ca="1">IF(INDIRECT(ADDRESS($B254+1,BP$230,1,1,"Actively Infected Trend"))=0,#N/A,INDIRECT(ADDRESS($B254+1,BP$230,1,1,"Actively Infected Trend"))/R_Value)</f>
        <v>4.2547187099999997</v>
      </c>
      <c r="BQ254" s="77" cm="1">
        <f t="array" aca="1" ref="BQ254" ca="1">IF(INDIRECT(ADDRESS($B254+1,BQ$230,1,1,"Actively Infected Trend"))=0,#N/A,INDIRECT(ADDRESS($B254+1,BQ$230,1,1,"Actively Infected Trend"))/R_Value)</f>
        <v>3.9598822050000004</v>
      </c>
      <c r="BR254" s="77" cm="1">
        <f t="array" aca="1" ref="BR254" ca="1">IF(INDIRECT(ADDRESS($B254+1,BR$230,1,1,"Actively Infected Trend"))=0,#N/A,INDIRECT(ADDRESS($B254+1,BR$230,1,1,"Actively Infected Trend"))/R_Value)</f>
        <v>3.5957476425000001</v>
      </c>
      <c r="BS254" s="77" cm="1">
        <f t="array" aca="1" ref="BS254" ca="1">IF(INDIRECT(ADDRESS($B254+1,BS$230,1,1,"Actively Infected Trend"))=0,#N/A,INDIRECT(ADDRESS($B254+1,BS$230,1,1,"Actively Infected Trend"))/R_Value)</f>
        <v>3.2952398762500001</v>
      </c>
      <c r="BT254" s="77" cm="1">
        <f t="array" aca="1" ref="BT254" ca="1">IF(INDIRECT(ADDRESS($B254+1,BT$230,1,1,"Actively Infected Trend"))=0,#N/A,INDIRECT(ADDRESS($B254+1,BT$230,1,1,"Actively Infected Trend"))/R_Value)</f>
        <v>2.8531830824999997</v>
      </c>
      <c r="BU254" s="77" cm="1">
        <f t="array" aca="1" ref="BU254" ca="1">IF(INDIRECT(ADDRESS($B254+1,BU$230,1,1,"Actively Infected Trend"))=0,#N/A,INDIRECT(ADDRESS($B254+1,BU$230,1,1,"Actively Infected Trend"))/R_Value)</f>
        <v>2.4448499262499999</v>
      </c>
      <c r="BV254" s="77" cm="1">
        <f t="array" aca="1" ref="BV254" ca="1">IF(INDIRECT(ADDRESS($B254+1,BV$230,1,1,"Actively Infected Trend"))=0,#N/A,INDIRECT(ADDRESS($B254+1,BV$230,1,1,"Actively Infected Trend"))/R_Value)</f>
        <v>2.2186562262500003</v>
      </c>
      <c r="BW254" s="77" cm="1">
        <f t="array" aca="1" ref="BW254" ca="1">IF(INDIRECT(ADDRESS($B254+1,BW$230,1,1,"Actively Infected Trend"))=0,#N/A,INDIRECT(ADDRESS($B254+1,BW$230,1,1,"Actively Infected Trend"))/R_Value)</f>
        <v>2.2215201549999999</v>
      </c>
      <c r="BX254" s="77" cm="1">
        <f t="array" aca="1" ref="BX254" ca="1">IF(INDIRECT(ADDRESS($B254+1,BX$230,1,1,"Actively Infected Trend"))=0,#N/A,INDIRECT(ADDRESS($B254+1,BX$230,1,1,"Actively Infected Trend"))/R_Value)</f>
        <v>2.7722902137500003</v>
      </c>
      <c r="BY254" s="77" cm="1">
        <f t="array" aca="1" ref="BY254" ca="1">IF(INDIRECT(ADDRESS($B254+1,BY$230,1,1,"Actively Infected Trend"))=0,#N/A,INDIRECT(ADDRESS($B254+1,BY$230,1,1,"Actively Infected Trend"))/R_Value)</f>
        <v>3.16781663125</v>
      </c>
      <c r="BZ254" s="77" cm="1">
        <f t="array" aca="1" ref="BZ254" ca="1">IF(INDIRECT(ADDRESS($B254+1,BZ$230,1,1,"Actively Infected Trend"))=0,#N/A,INDIRECT(ADDRESS($B254+1,BZ$230,1,1,"Actively Infected Trend"))/R_Value)</f>
        <v>3.3665584737499996</v>
      </c>
      <c r="CA254" s="77" cm="1">
        <f t="array" aca="1" ref="CA254" ca="1">IF(INDIRECT(ADDRESS($B254+1,CA$230,1,1,"Actively Infected Trend"))=0,#N/A,INDIRECT(ADDRESS($B254+1,CA$230,1,1,"Actively Infected Trend"))/R_Value)</f>
        <v>3.0612091937499999</v>
      </c>
      <c r="CB254" s="77" cm="1">
        <f t="array" aca="1" ref="CB254" ca="1">IF(INDIRECT(ADDRESS($B254+1,CB$230,1,1,"Actively Infected Trend"))=0,#N/A,INDIRECT(ADDRESS($B254+1,CB$230,1,1,"Actively Infected Trend"))/R_Value)</f>
        <v>2.4450413200000001</v>
      </c>
      <c r="CC254" s="77" cm="1">
        <f t="array" aca="1" ref="CC254" ca="1">IF(INDIRECT(ADDRESS($B254+1,CC$230,1,1,"Actively Infected Trend"))=0,#N/A,INDIRECT(ADDRESS($B254+1,CC$230,1,1,"Actively Infected Trend"))/R_Value)</f>
        <v>1.9544246250000001</v>
      </c>
      <c r="CD254" s="77" cm="1">
        <f t="array" aca="1" ref="CD254" ca="1">IF(INDIRECT(ADDRESS($B254+1,CD$230,1,1,"Actively Infected Trend"))=0,#N/A,INDIRECT(ADDRESS($B254+1,CD$230,1,1,"Actively Infected Trend"))/R_Value)</f>
        <v>1.5120979912500001</v>
      </c>
      <c r="CE254" s="77" cm="1">
        <f t="array" aca="1" ref="CE254" ca="1">IF(INDIRECT(ADDRESS($B254+1,CE$230,1,1,"Actively Infected Trend"))=0,#N/A,INDIRECT(ADDRESS($B254+1,CE$230,1,1,"Actively Infected Trend"))/R_Value)</f>
        <v>1.3682662074999998</v>
      </c>
      <c r="CF254" s="77" cm="1">
        <f t="array" aca="1" ref="CF254" ca="1">IF(INDIRECT(ADDRESS($B254+1,CF$230,1,1,"Actively Infected Trend"))=0,#N/A,INDIRECT(ADDRESS($B254+1,CF$230,1,1,"Actively Infected Trend"))/R_Value)</f>
        <v>1.1404164487499999</v>
      </c>
      <c r="CG254" s="77" cm="1">
        <f t="array" aca="1" ref="CG254" ca="1">IF(INDIRECT(ADDRESS($B254+1,CG$230,1,1,"Actively Infected Trend"))=0,#N/A,INDIRECT(ADDRESS($B254+1,CG$230,1,1,"Actively Infected Trend"))/R_Value)</f>
        <v>1.0253836062500001</v>
      </c>
      <c r="CH254" s="77" cm="1">
        <f t="array" aca="1" ref="CH254" ca="1">IF(INDIRECT(ADDRESS($B254+1,CH$230,1,1,"Actively Infected Trend"))=0,#N/A,INDIRECT(ADDRESS($B254+1,CH$230,1,1,"Actively Infected Trend"))/R_Value)</f>
        <v>0.84180586374999999</v>
      </c>
      <c r="CI254" s="77" cm="1">
        <f t="array" aca="1" ref="CI254" ca="1">IF(INDIRECT(ADDRESS($B254+1,CI$230,1,1,"Actively Infected Trend"))=0,#N/A,INDIRECT(ADDRESS($B254+1,CI$230,1,1,"Actively Infected Trend"))/R_Value)</f>
        <v>0.70195838499999996</v>
      </c>
      <c r="CJ254" s="77" cm="1">
        <f t="array" aca="1" ref="CJ254" ca="1">IF(INDIRECT(ADDRESS($B254+1,CJ$230,1,1,"Actively Infected Trend"))=0,#N/A,INDIRECT(ADDRESS($B254+1,CJ$230,1,1,"Actively Infected Trend"))/R_Value)</f>
        <v>0.61316057000000002</v>
      </c>
      <c r="CK254" s="77" cm="1">
        <f t="array" aca="1" ref="CK254" ca="1">IF(INDIRECT(ADDRESS($B254+1,CK$230,1,1,"Actively Infected Trend"))=0,#N/A,INDIRECT(ADDRESS($B254+1,CK$230,1,1,"Actively Infected Trend"))/R_Value)</f>
        <v>0.50988038875000008</v>
      </c>
      <c r="CL254" s="77" cm="1">
        <f t="array" aca="1" ref="CL254" ca="1">IF(INDIRECT(ADDRESS($B254+1,CL$230,1,1,"Actively Infected Trend"))=0,#N/A,INDIRECT(ADDRESS($B254+1,CL$230,1,1,"Actively Infected Trend"))/R_Value)</f>
        <v>0.52001244125000001</v>
      </c>
      <c r="CM254" s="77" cm="1">
        <f t="array" aca="1" ref="CM254" ca="1">IF(INDIRECT(ADDRESS($B254+1,CM$230,1,1,"Actively Infected Trend"))=0,#N/A,INDIRECT(ADDRESS($B254+1,CM$230,1,1,"Actively Infected Trend"))/R_Value)</f>
        <v>0.52761016000000005</v>
      </c>
      <c r="CN254" s="77" cm="1">
        <f t="array" aca="1" ref="CN254" ca="1">IF(INDIRECT(ADDRESS($B254+1,CN$230,1,1,"Actively Infected Trend"))=0,#N/A,INDIRECT(ADDRESS($B254+1,CN$230,1,1,"Actively Infected Trend"))/R_Value)</f>
        <v>0.6204410387499999</v>
      </c>
      <c r="CO254" s="77" cm="1">
        <f t="array" aca="1" ref="CO254" ca="1">IF(INDIRECT(ADDRESS($B254+1,CO$230,1,1,"Actively Infected Trend"))=0,#N/A,INDIRECT(ADDRESS($B254+1,CO$230,1,1,"Actively Infected Trend"))/R_Value)</f>
        <v>0.63014231250000008</v>
      </c>
      <c r="CP254" s="77" cm="1">
        <f t="array" aca="1" ref="CP254" ca="1">IF(INDIRECT(ADDRESS($B254+1,CP$230,1,1,"Actively Infected Trend"))=0,#N/A,INDIRECT(ADDRESS($B254+1,CP$230,1,1,"Actively Infected Trend"))/R_Value)</f>
        <v>0.70149592249999992</v>
      </c>
      <c r="CQ254" s="77" cm="1">
        <f t="array" aca="1" ref="CQ254" ca="1">IF(INDIRECT(ADDRESS($B254+1,CQ$230,1,1,"Actively Infected Trend"))=0,#N/A,INDIRECT(ADDRESS($B254+1,CQ$230,1,1,"Actively Infected Trend"))/R_Value)</f>
        <v>0.74163103499999994</v>
      </c>
      <c r="CR254" s="77" cm="1">
        <f t="array" aca="1" ref="CR254" ca="1">IF(INDIRECT(ADDRESS($B254+1,CR$230,1,1,"Actively Infected Trend"))=0,#N/A,INDIRECT(ADDRESS($B254+1,CR$230,1,1,"Actively Infected Trend"))/R_Value)</f>
        <v>0.72797609625000004</v>
      </c>
      <c r="CS254" s="77" cm="1">
        <f t="array" aca="1" ref="CS254" ca="1">IF(INDIRECT(ADDRESS($B254+1,CS$230,1,1,"Actively Infected Trend"))=0,#N/A,INDIRECT(ADDRESS($B254+1,CS$230,1,1,"Actively Infected Trend"))/R_Value)</f>
        <v>0.77686811875000006</v>
      </c>
      <c r="CT254" s="77" cm="1">
        <f t="array" aca="1" ref="CT254" ca="1">IF(INDIRECT(ADDRESS($B254+1,CT$230,1,1,"Actively Infected Trend"))=0,#N/A,INDIRECT(ADDRESS($B254+1,CT$230,1,1,"Actively Infected Trend"))/R_Value)</f>
        <v>0.81932004999999986</v>
      </c>
      <c r="CU254" s="77" cm="1">
        <f t="array" aca="1" ref="CU254" ca="1">IF(INDIRECT(ADDRESS($B254+1,CU$230,1,1,"Actively Infected Trend"))=0,#N/A,INDIRECT(ADDRESS($B254+1,CU$230,1,1,"Actively Infected Trend"))/R_Value)</f>
        <v>0.86249086374999995</v>
      </c>
      <c r="CV254" s="77" cm="1">
        <f t="array" aca="1" ref="CV254" ca="1">IF(INDIRECT(ADDRESS($B254+1,CV$230,1,1,"Actively Infected Trend"))=0,#N/A,INDIRECT(ADDRESS($B254+1,CV$230,1,1,"Actively Infected Trend"))/R_Value)</f>
        <v>0.84897711750000004</v>
      </c>
      <c r="CW254" s="77" cm="1">
        <f t="array" aca="1" ref="CW254" ca="1">IF(INDIRECT(ADDRESS($B254+1,CW$230,1,1,"Actively Infected Trend"))=0,#N/A,INDIRECT(ADDRESS($B254+1,CW$230,1,1,"Actively Infected Trend"))/R_Value)</f>
        <v>0.81171722000000002</v>
      </c>
      <c r="CX254" s="77" cm="1">
        <f t="array" aca="1" ref="CX254" ca="1">IF(INDIRECT(ADDRESS($B254+1,CX$230,1,1,"Actively Infected Trend"))=0,#N/A,INDIRECT(ADDRESS($B254+1,CX$230,1,1,"Actively Infected Trend"))/R_Value)</f>
        <v>0.75027097374999996</v>
      </c>
      <c r="CY254" s="77" cm="1">
        <f t="array" aca="1" ref="CY254" ca="1">IF(INDIRECT(ADDRESS($B254+1,CY$230,1,1,"Actively Infected Trend"))=0,#N/A,INDIRECT(ADDRESS($B254+1,CY$230,1,1,"Actively Infected Trend"))/R_Value)</f>
        <v>0.68794145750000002</v>
      </c>
      <c r="CZ254" s="77" cm="1">
        <f t="array" aca="1" ref="CZ254" ca="1">IF(INDIRECT(ADDRESS($B254+1,CZ$230,1,1,"Actively Infected Trend"))=0,#N/A,INDIRECT(ADDRESS($B254+1,CZ$230,1,1,"Actively Infected Trend"))/R_Value)</f>
        <v>0.69799053749999995</v>
      </c>
      <c r="DA254" s="77" cm="1">
        <f t="array" aca="1" ref="DA254" ca="1">IF(INDIRECT(ADDRESS($B254+1,DA$230,1,1,"Actively Infected Trend"))=0,#N/A,INDIRECT(ADDRESS($B254+1,DA$230,1,1,"Actively Infected Trend"))/R_Value)</f>
        <v>0.78773552000000002</v>
      </c>
      <c r="DB254" s="77" cm="1">
        <f t="array" aca="1" ref="DB254" ca="1">IF(INDIRECT(ADDRESS($B254+1,DB$230,1,1,"Actively Infected Trend"))=0,#N/A,INDIRECT(ADDRESS($B254+1,DB$230,1,1,"Actively Infected Trend"))/R_Value)</f>
        <v>0.93374316750000008</v>
      </c>
      <c r="DC254" s="77" cm="1">
        <f t="array" aca="1" ref="DC254" ca="1">IF(INDIRECT(ADDRESS($B254+1,DC$230,1,1,"Actively Infected Trend"))=0,#N/A,INDIRECT(ADDRESS($B254+1,DC$230,1,1,"Actively Infected Trend"))/R_Value)</f>
        <v>1.0449850512499999</v>
      </c>
      <c r="DD254" s="77" cm="1">
        <f t="array" aca="1" ref="DD254" ca="1">IF(INDIRECT(ADDRESS($B254+1,DD$230,1,1,"Actively Infected Trend"))=0,#N/A,INDIRECT(ADDRESS($B254+1,DD$230,1,1,"Actively Infected Trend"))/R_Value)</f>
        <v>1.10441225</v>
      </c>
      <c r="DE254" s="77" cm="1">
        <f t="array" aca="1" ref="DE254" ca="1">IF(INDIRECT(ADDRESS($B254+1,DE$230,1,1,"Actively Infected Trend"))=0,#N/A,INDIRECT(ADDRESS($B254+1,DE$230,1,1,"Actively Infected Trend"))/R_Value)</f>
        <v>0.98187939249999989</v>
      </c>
      <c r="DF254" s="77" cm="1">
        <f t="array" aca="1" ref="DF254" ca="1">IF(INDIRECT(ADDRESS($B254+1,DF$230,1,1,"Actively Infected Trend"))=0,#N/A,INDIRECT(ADDRESS($B254+1,DF$230,1,1,"Actively Infected Trend"))/R_Value)</f>
        <v>0.89117988000000004</v>
      </c>
      <c r="DG254" s="77" cm="1">
        <f t="array" aca="1" ref="DG254" ca="1">IF(INDIRECT(ADDRESS($B254+1,DG$230,1,1,"Actively Infected Trend"))=0,#N/A,INDIRECT(ADDRESS($B254+1,DG$230,1,1,"Actively Infected Trend"))/R_Value)</f>
        <v>0.84829699374999989</v>
      </c>
      <c r="DH254" s="77" cm="1">
        <f t="array" aca="1" ref="DH254" ca="1">IF(INDIRECT(ADDRESS($B254+1,DH$230,1,1,"Actively Infected Trend"))=0,#N/A,INDIRECT(ADDRESS($B254+1,DH$230,1,1,"Actively Infected Trend"))/R_Value)</f>
        <v>0.85706906124999993</v>
      </c>
      <c r="DI254" s="77" cm="1">
        <f t="array" aca="1" ref="DI254" ca="1">IF(INDIRECT(ADDRESS($B254+1,DI$230,1,1,"Actively Infected Trend"))=0,#N/A,INDIRECT(ADDRESS($B254+1,DI$230,1,1,"Actively Infected Trend"))/R_Value)</f>
        <v>0.86622735374999993</v>
      </c>
      <c r="DJ254" s="77" cm="1">
        <f t="array" aca="1" ref="DJ254" ca="1">IF(INDIRECT(ADDRESS($B254+1,DJ$230,1,1,"Actively Infected Trend"))=0,#N/A,INDIRECT(ADDRESS($B254+1,DJ$230,1,1,"Actively Infected Trend"))/R_Value)</f>
        <v>0.85067502750000001</v>
      </c>
      <c r="DK254" s="77" cm="1">
        <f t="array" aca="1" ref="DK254" ca="1">IF(INDIRECT(ADDRESS($B254+1,DK$230,1,1,"Actively Infected Trend"))=0,#N/A,INDIRECT(ADDRESS($B254+1,DK$230,1,1,"Actively Infected Trend"))/R_Value)</f>
        <v>0.85743526125000002</v>
      </c>
      <c r="DL254" s="77" cm="1">
        <f t="array" aca="1" ref="DL254" ca="1">IF(INDIRECT(ADDRESS($B254+1,DL$230,1,1,"Actively Infected Trend"))=0,#N/A,INDIRECT(ADDRESS($B254+1,DL$230,1,1,"Actively Infected Trend"))/R_Value)</f>
        <v>0.80256149999999993</v>
      </c>
      <c r="DM254" s="77" cm="1">
        <f t="array" aca="1" ref="DM254" ca="1">IF(INDIRECT(ADDRESS($B254+1,DM$230,1,1,"Actively Infected Trend"))=0,#N/A,INDIRECT(ADDRESS($B254+1,DM$230,1,1,"Actively Infected Trend"))/R_Value)</f>
        <v>0.77994788500000001</v>
      </c>
      <c r="DN254" s="77" cm="1">
        <f t="array" aca="1" ref="DN254" ca="1">IF(INDIRECT(ADDRESS($B254+1,DN$230,1,1,"Actively Infected Trend"))=0,#N/A,INDIRECT(ADDRESS($B254+1,DN$230,1,1,"Actively Infected Trend"))/R_Value)</f>
        <v>0.86459494250000002</v>
      </c>
      <c r="DO254" s="77" cm="1">
        <f t="array" aca="1" ref="DO254" ca="1">IF(INDIRECT(ADDRESS($B254+1,DO$230,1,1,"Actively Infected Trend"))=0,#N/A,INDIRECT(ADDRESS($B254+1,DO$230,1,1,"Actively Infected Trend"))/R_Value)</f>
        <v>1.0993889175</v>
      </c>
      <c r="DP254" s="77" cm="1">
        <f t="array" aca="1" ref="DP254" ca="1">IF(INDIRECT(ADDRESS($B254+1,DP$230,1,1,"Actively Infected Trend"))=0,#N/A,INDIRECT(ADDRESS($B254+1,DP$230,1,1,"Actively Infected Trend"))/R_Value)</f>
        <v>1.3110240337500001</v>
      </c>
      <c r="DQ254" s="77" cm="1">
        <f t="array" aca="1" ref="DQ254" ca="1">IF(INDIRECT(ADDRESS($B254+1,DQ$230,1,1,"Actively Infected Trend"))=0,#N/A,INDIRECT(ADDRESS($B254+1,DQ$230,1,1,"Actively Infected Trend"))/R_Value)</f>
        <v>1.2544193537499999</v>
      </c>
      <c r="DR254" s="77" cm="1">
        <f t="array" aca="1" ref="DR254" ca="1">IF(INDIRECT(ADDRESS($B254+1,DR$230,1,1,"Actively Infected Trend"))=0,#N/A,INDIRECT(ADDRESS($B254+1,DR$230,1,1,"Actively Infected Trend"))/R_Value)</f>
        <v>1.0883353712499999</v>
      </c>
      <c r="DS254" s="77" cm="1">
        <f t="array" aca="1" ref="DS254" ca="1">IF(INDIRECT(ADDRESS($B254+1,DS$230,1,1,"Actively Infected Trend"))=0,#N/A,INDIRECT(ADDRESS($B254+1,DS$230,1,1,"Actively Infected Trend"))/R_Value)</f>
        <v>0.89627349124999989</v>
      </c>
      <c r="DT254" s="77" cm="1">
        <f t="array" aca="1" ref="DT254" ca="1">IF(INDIRECT(ADDRESS($B254+1,DT$230,1,1,"Actively Infected Trend"))=0,#N/A,INDIRECT(ADDRESS($B254+1,DT$230,1,1,"Actively Infected Trend"))/R_Value)</f>
        <v>0.7904539237499999</v>
      </c>
      <c r="DU254" s="77" cm="1">
        <f t="array" aca="1" ref="DU254" ca="1">IF(INDIRECT(ADDRESS($B254+1,DU$230,1,1,"Actively Infected Trend"))=0,#N/A,INDIRECT(ADDRESS($B254+1,DU$230,1,1,"Actively Infected Trend"))/R_Value)</f>
        <v>0.83782622374999993</v>
      </c>
      <c r="DV254" s="77" cm="1">
        <f t="array" aca="1" ref="DV254" ca="1">IF(INDIRECT(ADDRESS($B254+1,DV$230,1,1,"Actively Infected Trend"))=0,#N/A,INDIRECT(ADDRESS($B254+1,DV$230,1,1,"Actively Infected Trend"))/R_Value)</f>
        <v>0.99063921499999996</v>
      </c>
      <c r="DW254" s="77" cm="1">
        <f t="array" aca="1" ref="DW254" ca="1">IF(INDIRECT(ADDRESS($B254+1,DW$230,1,1,"Actively Infected Trend"))=0,#N/A,INDIRECT(ADDRESS($B254+1,DW$230,1,1,"Actively Infected Trend"))/R_Value)</f>
        <v>1.21567499875</v>
      </c>
      <c r="DX254" s="77" cm="1">
        <f t="array" aca="1" ref="DX254" ca="1">IF(INDIRECT(ADDRESS($B254+1,DX$230,1,1,"Actively Infected Trend"))=0,#N/A,INDIRECT(ADDRESS($B254+1,DX$230,1,1,"Actively Infected Trend"))/R_Value)</f>
        <v>1.17994468875</v>
      </c>
      <c r="DY254" s="77" cm="1">
        <f t="array" aca="1" ref="DY254" ca="1">IF(INDIRECT(ADDRESS($B254+1,DY$230,1,1,"Actively Infected Trend"))=0,#N/A,INDIRECT(ADDRESS($B254+1,DY$230,1,1,"Actively Infected Trend"))/R_Value)</f>
        <v>0.93508936250000008</v>
      </c>
      <c r="DZ254" s="77" cm="1">
        <f t="array" aca="1" ref="DZ254" ca="1">IF(INDIRECT(ADDRESS($B254+1,DZ$230,1,1,"Actively Infected Trend"))=0,#N/A,INDIRECT(ADDRESS($B254+1,DZ$230,1,1,"Actively Infected Trend"))/R_Value)</f>
        <v>0.76954041499999992</v>
      </c>
      <c r="EA254" s="77" cm="1">
        <f t="array" aca="1" ref="EA254" ca="1">IF(INDIRECT(ADDRESS($B254+1,EA$230,1,1,"Actively Infected Trend"))=0,#N/A,INDIRECT(ADDRESS($B254+1,EA$230,1,1,"Actively Infected Trend"))/R_Value)</f>
        <v>0.71680146374999998</v>
      </c>
      <c r="EB254" s="77" cm="1">
        <f t="array" aca="1" ref="EB254" ca="1">IF(INDIRECT(ADDRESS($B254+1,EB$230,1,1,"Actively Infected Trend"))=0,#N/A,INDIRECT(ADDRESS($B254+1,EB$230,1,1,"Actively Infected Trend"))/R_Value)</f>
        <v>0.85434860499999998</v>
      </c>
      <c r="EC254" s="77" cm="1">
        <f t="array" aca="1" ref="EC254" ca="1">IF(INDIRECT(ADDRESS($B254+1,EC$230,1,1,"Actively Infected Trend"))=0,#N/A,INDIRECT(ADDRESS($B254+1,EC$230,1,1,"Actively Infected Trend"))/R_Value)</f>
        <v>0.89977134375000001</v>
      </c>
      <c r="ED254" s="77" cm="1">
        <f t="array" aca="1" ref="ED254" ca="1">IF(INDIRECT(ADDRESS($B254+1,ED$230,1,1,"Actively Infected Trend"))=0,#N/A,INDIRECT(ADDRESS($B254+1,ED$230,1,1,"Actively Infected Trend"))/R_Value)</f>
        <v>0.89574604125000001</v>
      </c>
      <c r="EE254" s="77" cm="1">
        <f t="array" aca="1" ref="EE254" ca="1">IF(INDIRECT(ADDRESS($B254+1,EE$230,1,1,"Actively Infected Trend"))=0,#N/A,INDIRECT(ADDRESS($B254+1,EE$230,1,1,"Actively Infected Trend"))/R_Value)</f>
        <v>0.84780288375000001</v>
      </c>
      <c r="EF254" s="77" cm="1">
        <f t="array" aca="1" ref="EF254" ca="1">IF(INDIRECT(ADDRESS($B254+1,EF$230,1,1,"Actively Infected Trend"))=0,#N/A,INDIRECT(ADDRESS($B254+1,EF$230,1,1,"Actively Infected Trend"))/R_Value)</f>
        <v>0.85713407124999996</v>
      </c>
      <c r="EG254" s="77" cm="1">
        <f t="array" aca="1" ref="EG254" ca="1">IF(INDIRECT(ADDRESS($B254+1,EG$230,1,1,"Actively Infected Trend"))=0,#N/A,INDIRECT(ADDRESS($B254+1,EG$230,1,1,"Actively Infected Trend"))/R_Value)</f>
        <v>0.85223764000000002</v>
      </c>
      <c r="EH254" s="77" cm="1">
        <f t="array" aca="1" ref="EH254" ca="1">IF(INDIRECT(ADDRESS($B254+1,EH$230,1,1,"Actively Infected Trend"))=0,#N/A,INDIRECT(ADDRESS($B254+1,EH$230,1,1,"Actively Infected Trend"))/R_Value)</f>
        <v>0.86158595500000001</v>
      </c>
      <c r="EI254" s="77" cm="1">
        <f t="array" aca="1" ref="EI254" ca="1">IF(INDIRECT(ADDRESS($B254+1,EI$230,1,1,"Actively Infected Trend"))=0,#N/A,INDIRECT(ADDRESS($B254+1,EI$230,1,1,"Actively Infected Trend"))/R_Value)</f>
        <v>1.0144310375000001</v>
      </c>
      <c r="EJ254" s="77" cm="1">
        <f t="array" aca="1" ref="EJ254" ca="1">IF(INDIRECT(ADDRESS($B254+1,EJ$230,1,1,"Actively Infected Trend"))=0,#N/A,INDIRECT(ADDRESS($B254+1,EJ$230,1,1,"Actively Infected Trend"))/R_Value)</f>
        <v>1.0331546425</v>
      </c>
      <c r="EK254" s="77" cm="1">
        <f t="array" aca="1" ref="EK254" ca="1">IF(INDIRECT(ADDRESS($B254+1,EK$230,1,1,"Actively Infected Trend"))=0,#N/A,INDIRECT(ADDRESS($B254+1,EK$230,1,1,"Actively Infected Trend"))/R_Value)</f>
        <v>0.9987778424999999</v>
      </c>
      <c r="EL254" s="77" cm="1">
        <f t="array" aca="1" ref="EL254" ca="1">IF(INDIRECT(ADDRESS($B254+1,EL$230,1,1,"Actively Infected Trend"))=0,#N/A,INDIRECT(ADDRESS($B254+1,EL$230,1,1,"Actively Infected Trend"))/R_Value)</f>
        <v>0.96814595999999986</v>
      </c>
      <c r="EM254" s="77" cm="1">
        <f t="array" aca="1" ref="EM254" ca="1">IF(INDIRECT(ADDRESS($B254+1,EM$230,1,1,"Actively Infected Trend"))=0,#N/A,INDIRECT(ADDRESS($B254+1,EM$230,1,1,"Actively Infected Trend"))/R_Value)</f>
        <v>1.00632901875</v>
      </c>
      <c r="EN254" s="77" cm="1">
        <f t="array" aca="1" ref="EN254" ca="1">IF(INDIRECT(ADDRESS($B254+1,EN$230,1,1,"Actively Infected Trend"))=0,#N/A,INDIRECT(ADDRESS($B254+1,EN$230,1,1,"Actively Infected Trend"))/R_Value)</f>
        <v>0.92951450125000001</v>
      </c>
      <c r="EO254" s="77" cm="1">
        <f t="array" aca="1" ref="EO254" ca="1">IF(INDIRECT(ADDRESS($B254+1,EO$230,1,1,"Actively Infected Trend"))=0,#N/A,INDIRECT(ADDRESS($B254+1,EO$230,1,1,"Actively Infected Trend"))/R_Value)</f>
        <v>0.90600531250000005</v>
      </c>
      <c r="EP254" s="77" cm="1">
        <f t="array" aca="1" ref="EP254" ca="1">IF(INDIRECT(ADDRESS($B254+1,EP$230,1,1,"Actively Infected Trend"))=0,#N/A,INDIRECT(ADDRESS($B254+1,EP$230,1,1,"Actively Infected Trend"))/R_Value)</f>
        <v>0.91578398375000003</v>
      </c>
      <c r="EQ254" s="77" t="e" cm="1">
        <f t="array" aca="1" ref="EQ254" ca="1">IF(INDIRECT(ADDRESS($B254+1,EQ$230,1,1,"Actively Infected Trend"))=0,#N/A,INDIRECT(ADDRESS($B254+1,EQ$230,1,1,"Actively Infected Trend"))/R_Value)</f>
        <v>#N/A</v>
      </c>
      <c r="ER254" s="77" t="e" cm="1">
        <f t="array" aca="1" ref="ER254" ca="1">IF(INDIRECT(ADDRESS($B254+1,ER$230,1,1,"Actively Infected Trend"))=0,#N/A,INDIRECT(ADDRESS($B254+1,ER$230,1,1,"Actively Infected Trend"))/R_Value)</f>
        <v>#N/A</v>
      </c>
      <c r="ES254" s="77" t="e" cm="1">
        <f t="array" aca="1" ref="ES254" ca="1">IF(INDIRECT(ADDRESS($B254+1,ES$230,1,1,"Actively Infected Trend"))=0,#N/A,INDIRECT(ADDRESS($B254+1,ES$230,1,1,"Actively Infected Trend"))/R_Value)</f>
        <v>#N/A</v>
      </c>
      <c r="ET254" s="77" t="e" cm="1">
        <f t="array" aca="1" ref="ET254" ca="1">IF(INDIRECT(ADDRESS($B254+1,ET$230,1,1,"Actively Infected Trend"))=0,#N/A,INDIRECT(ADDRESS($B254+1,ET$230,1,1,"Actively Infected Trend"))/R_Value)</f>
        <v>#N/A</v>
      </c>
      <c r="EU254" s="77" t="e" cm="1">
        <f t="array" aca="1" ref="EU254" ca="1">IF(INDIRECT(ADDRESS($B254+1,EU$230,1,1,"Actively Infected Trend"))=0,#N/A,INDIRECT(ADDRESS($B254+1,EU$230,1,1,"Actively Infected Trend"))/R_Value)</f>
        <v>#N/A</v>
      </c>
      <c r="EV254" s="77" t="e" cm="1">
        <f t="array" aca="1" ref="EV254" ca="1">IF(INDIRECT(ADDRESS($B254+1,EV$230,1,1,"Actively Infected Trend"))=0,#N/A,INDIRECT(ADDRESS($B254+1,EV$230,1,1,"Actively Infected Trend"))/R_Value)</f>
        <v>#N/A</v>
      </c>
      <c r="EW254" s="77" t="e" cm="1">
        <f t="array" aca="1" ref="EW254" ca="1">IF(INDIRECT(ADDRESS($B254+1,EW$230,1,1,"Actively Infected Trend"))=0,#N/A,INDIRECT(ADDRESS($B254+1,EW$230,1,1,"Actively Infected Trend"))/R_Value)</f>
        <v>#N/A</v>
      </c>
      <c r="EX254" s="77" t="e" cm="1">
        <f t="array" aca="1" ref="EX254" ca="1">IF(INDIRECT(ADDRESS($B254+1,EX$230,1,1,"Actively Infected Trend"))=0,#N/A,INDIRECT(ADDRESS($B254+1,EX$230,1,1,"Actively Infected Trend"))/R_Value)</f>
        <v>#N/A</v>
      </c>
      <c r="EY254" s="77" t="e" cm="1">
        <f t="array" aca="1" ref="EY254" ca="1">IF(INDIRECT(ADDRESS($B254+1,EY$230,1,1,"Actively Infected Trend"))=0,#N/A,INDIRECT(ADDRESS($B254+1,EY$230,1,1,"Actively Infected Trend"))/R_Value)</f>
        <v>#N/A</v>
      </c>
      <c r="EZ254" s="77" t="e" cm="1">
        <f t="array" aca="1" ref="EZ254" ca="1">IF(INDIRECT(ADDRESS($B254+1,EZ$230,1,1,"Actively Infected Trend"))=0,#N/A,INDIRECT(ADDRESS($B254+1,EZ$230,1,1,"Actively Infected Trend"))/R_Value)</f>
        <v>#N/A</v>
      </c>
      <c r="FA254" s="77" t="e" cm="1">
        <f t="array" aca="1" ref="FA254" ca="1">IF(INDIRECT(ADDRESS($B254+1,FA$230,1,1,"Actively Infected Trend"))=0,#N/A,INDIRECT(ADDRESS($B254+1,FA$230,1,1,"Actively Infected Trend"))/R_Value)</f>
        <v>#N/A</v>
      </c>
      <c r="FB254" s="77" t="e" cm="1">
        <f t="array" aca="1" ref="FB254" ca="1">IF(INDIRECT(ADDRESS($B254+1,FB$230,1,1,"Actively Infected Trend"))=0,#N/A,INDIRECT(ADDRESS($B254+1,FB$230,1,1,"Actively Infected Trend"))/R_Value)</f>
        <v>#N/A</v>
      </c>
      <c r="FC254" s="77" t="e" cm="1">
        <f t="array" aca="1" ref="FC254" ca="1">IF(INDIRECT(ADDRESS($B254+1,FC$230,1,1,"Actively Infected Trend"))=0,#N/A,INDIRECT(ADDRESS($B254+1,FC$230,1,1,"Actively Infected Trend"))/R_Value)</f>
        <v>#N/A</v>
      </c>
      <c r="FD254" s="77" t="e" cm="1">
        <f t="array" aca="1" ref="FD254" ca="1">IF(INDIRECT(ADDRESS($B254+1,FD$230,1,1,"Actively Infected Trend"))=0,#N/A,INDIRECT(ADDRESS($B254+1,FD$230,1,1,"Actively Infected Trend"))/R_Value)</f>
        <v>#N/A</v>
      </c>
      <c r="FE254" s="77" t="e" cm="1">
        <f t="array" aca="1" ref="FE254" ca="1">IF(INDIRECT(ADDRESS($B254+1,FE$230,1,1,"Actively Infected Trend"))=0,#N/A,INDIRECT(ADDRESS($B254+1,FE$230,1,1,"Actively Infected Trend"))/R_Value)</f>
        <v>#N/A</v>
      </c>
      <c r="FF254" s="77" t="e" cm="1">
        <f t="array" aca="1" ref="FF254" ca="1">IF(INDIRECT(ADDRESS($B254+1,FF$230,1,1,"Actively Infected Trend"))=0,#N/A,INDIRECT(ADDRESS($B254+1,FF$230,1,1,"Actively Infected Trend"))/R_Value)</f>
        <v>#N/A</v>
      </c>
    </row>
    <row r="255" spans="2:162" x14ac:dyDescent="0.25">
      <c r="B255">
        <f t="shared" si="845"/>
        <v>24</v>
      </c>
      <c r="C255" t="str" cm="1">
        <f t="array" aca="1" ref="C255" ca="1">INDIRECT(ADDRESS($B255+1,1,1,1,"Actively Infected Trend"))</f>
        <v>US Maine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t="e" cm="1">
        <f t="array" aca="1" ref="BE255" ca="1">IF(INDIRECT(ADDRESS($B255+1,BE$230,1,1,"Actively Infected Trend"))=0,#N/A,INDIRECT(ADDRESS($B255+1,BE$230,1,1,"Actively Infected Trend"))/R_Value)</f>
        <v>#N/A</v>
      </c>
      <c r="BF255" s="77" t="e" cm="1">
        <f t="array" aca="1" ref="BF255" ca="1">IF(INDIRECT(ADDRESS($B255+1,BF$230,1,1,"Actively Infected Trend"))=0,#N/A,INDIRECT(ADDRESS($B255+1,BF$230,1,1,"Actively Infected Trend"))/R_Value)</f>
        <v>#N/A</v>
      </c>
      <c r="BG255" s="77" t="e" cm="1">
        <f t="array" aca="1" ref="BG255" ca="1">IF(INDIRECT(ADDRESS($B255+1,BG$230,1,1,"Actively Infected Trend"))=0,#N/A,INDIRECT(ADDRESS($B255+1,BG$230,1,1,"Actively Infected Trend"))/R_Value)</f>
        <v>#N/A</v>
      </c>
      <c r="BH255" s="77" t="e" cm="1">
        <f t="array" aca="1" ref="BH255" ca="1">IF(INDIRECT(ADDRESS($B255+1,BH$230,1,1,"Actively Infected Trend"))=0,#N/A,INDIRECT(ADDRESS($B255+1,BH$230,1,1,"Actively Infected Trend"))/R_Value)</f>
        <v>#N/A</v>
      </c>
      <c r="BI255" s="77" t="e" cm="1">
        <f t="array" aca="1" ref="BI255" ca="1">IF(INDIRECT(ADDRESS($B255+1,BI$230,1,1,"Actively Infected Trend"))=0,#N/A,INDIRECT(ADDRESS($B255+1,BI$230,1,1,"Actively Infected Trend"))/R_Value)</f>
        <v>#N/A</v>
      </c>
      <c r="BJ255" s="77" t="e" cm="1">
        <f t="array" aca="1" ref="BJ255" ca="1">IF(INDIRECT(ADDRESS($B255+1,BJ$230,1,1,"Actively Infected Trend"))=0,#N/A,INDIRECT(ADDRESS($B255+1,BJ$230,1,1,"Actively Infected Trend"))/R_Value)</f>
        <v>#N/A</v>
      </c>
      <c r="BK255" s="77" t="e" cm="1">
        <f t="array" aca="1" ref="BK255" ca="1">IF(INDIRECT(ADDRESS($B255+1,BK$230,1,1,"Actively Infected Trend"))=0,#N/A,INDIRECT(ADDRESS($B255+1,BK$230,1,1,"Actively Infected Trend"))/R_Value)</f>
        <v>#N/A</v>
      </c>
      <c r="BL255" s="77" t="e" cm="1">
        <f t="array" aca="1" ref="BL255" ca="1">IF(INDIRECT(ADDRESS($B255+1,BL$230,1,1,"Actively Infected Trend"))=0,#N/A,INDIRECT(ADDRESS($B255+1,BL$230,1,1,"Actively Infected Trend"))/R_Value)</f>
        <v>#N/A</v>
      </c>
      <c r="BM255" s="77" cm="1">
        <f t="array" aca="1" ref="BM255" ca="1">IF(INDIRECT(ADDRESS($B255+1,BM$230,1,1,"Actively Infected Trend"))=0,#N/A,INDIRECT(ADDRESS($B255+1,BM$230,1,1,"Actively Infected Trend"))/R_Value)</f>
        <v>3.0265184925000002</v>
      </c>
      <c r="BN255" s="77" cm="1">
        <f t="array" aca="1" ref="BN255" ca="1">IF(INDIRECT(ADDRESS($B255+1,BN$230,1,1,"Actively Infected Trend"))=0,#N/A,INDIRECT(ADDRESS($B255+1,BN$230,1,1,"Actively Infected Trend"))/R_Value)</f>
        <v>2.5503150299999997</v>
      </c>
      <c r="BO255" s="77" cm="1">
        <f t="array" aca="1" ref="BO255" ca="1">IF(INDIRECT(ADDRESS($B255+1,BO$230,1,1,"Actively Infected Trend"))=0,#N/A,INDIRECT(ADDRESS($B255+1,BO$230,1,1,"Actively Infected Trend"))/R_Value)</f>
        <v>2.5440030712499997</v>
      </c>
      <c r="BP255" s="77" cm="1">
        <f t="array" aca="1" ref="BP255" ca="1">IF(INDIRECT(ADDRESS($B255+1,BP$230,1,1,"Actively Infected Trend"))=0,#N/A,INDIRECT(ADDRESS($B255+1,BP$230,1,1,"Actively Infected Trend"))/R_Value)</f>
        <v>2.51510883625</v>
      </c>
      <c r="BQ255" s="77" cm="1">
        <f t="array" aca="1" ref="BQ255" ca="1">IF(INDIRECT(ADDRESS($B255+1,BQ$230,1,1,"Actively Infected Trend"))=0,#N/A,INDIRECT(ADDRESS($B255+1,BQ$230,1,1,"Actively Infected Trend"))/R_Value)</f>
        <v>2.3029896187499999</v>
      </c>
      <c r="BR255" s="77" cm="1">
        <f t="array" aca="1" ref="BR255" ca="1">IF(INDIRECT(ADDRESS($B255+1,BR$230,1,1,"Actively Infected Trend"))=0,#N/A,INDIRECT(ADDRESS($B255+1,BR$230,1,1,"Actively Infected Trend"))/R_Value)</f>
        <v>1.9208773275</v>
      </c>
      <c r="BS255" s="77" cm="1">
        <f t="array" aca="1" ref="BS255" ca="1">IF(INDIRECT(ADDRESS($B255+1,BS$230,1,1,"Actively Infected Trend"))=0,#N/A,INDIRECT(ADDRESS($B255+1,BS$230,1,1,"Actively Infected Trend"))/R_Value)</f>
        <v>1.7205636187500002</v>
      </c>
      <c r="BT255" s="77" cm="1">
        <f t="array" aca="1" ref="BT255" ca="1">IF(INDIRECT(ADDRESS($B255+1,BT$230,1,1,"Actively Infected Trend"))=0,#N/A,INDIRECT(ADDRESS($B255+1,BT$230,1,1,"Actively Infected Trend"))/R_Value)</f>
        <v>1.7061686362499997</v>
      </c>
      <c r="BU255" s="77" cm="1">
        <f t="array" aca="1" ref="BU255" ca="1">IF(INDIRECT(ADDRESS($B255+1,BU$230,1,1,"Actively Infected Trend"))=0,#N/A,INDIRECT(ADDRESS($B255+1,BU$230,1,1,"Actively Infected Trend"))/R_Value)</f>
        <v>1.9404068512500001</v>
      </c>
      <c r="BV255" s="77" cm="1">
        <f t="array" aca="1" ref="BV255" ca="1">IF(INDIRECT(ADDRESS($B255+1,BV$230,1,1,"Actively Infected Trend"))=0,#N/A,INDIRECT(ADDRESS($B255+1,BV$230,1,1,"Actively Infected Trend"))/R_Value)</f>
        <v>2.1229558275000002</v>
      </c>
      <c r="BW255" s="77" cm="1">
        <f t="array" aca="1" ref="BW255" ca="1">IF(INDIRECT(ADDRESS($B255+1,BW$230,1,1,"Actively Infected Trend"))=0,#N/A,INDIRECT(ADDRESS($B255+1,BW$230,1,1,"Actively Infected Trend"))/R_Value)</f>
        <v>2.0899669537499999</v>
      </c>
      <c r="BX255" s="77" cm="1">
        <f t="array" aca="1" ref="BX255" ca="1">IF(INDIRECT(ADDRESS($B255+1,BX$230,1,1,"Actively Infected Trend"))=0,#N/A,INDIRECT(ADDRESS($B255+1,BX$230,1,1,"Actively Infected Trend"))/R_Value)</f>
        <v>1.8618032199999999</v>
      </c>
      <c r="BY255" s="77" cm="1">
        <f t="array" aca="1" ref="BY255" ca="1">IF(INDIRECT(ADDRESS($B255+1,BY$230,1,1,"Actively Infected Trend"))=0,#N/A,INDIRECT(ADDRESS($B255+1,BY$230,1,1,"Actively Infected Trend"))/R_Value)</f>
        <v>1.6903133675000002</v>
      </c>
      <c r="BZ255" s="77" cm="1">
        <f t="array" aca="1" ref="BZ255" ca="1">IF(INDIRECT(ADDRESS($B255+1,BZ$230,1,1,"Actively Infected Trend"))=0,#N/A,INDIRECT(ADDRESS($B255+1,BZ$230,1,1,"Actively Infected Trend"))/R_Value)</f>
        <v>1.6452000575000001</v>
      </c>
      <c r="CA255" s="77" cm="1">
        <f t="array" aca="1" ref="CA255" ca="1">IF(INDIRECT(ADDRESS($B255+1,CA$230,1,1,"Actively Infected Trend"))=0,#N/A,INDIRECT(ADDRESS($B255+1,CA$230,1,1,"Actively Infected Trend"))/R_Value)</f>
        <v>1.5673818637499999</v>
      </c>
      <c r="CB255" s="77" cm="1">
        <f t="array" aca="1" ref="CB255" ca="1">IF(INDIRECT(ADDRESS($B255+1,CB$230,1,1,"Actively Infected Trend"))=0,#N/A,INDIRECT(ADDRESS($B255+1,CB$230,1,1,"Actively Infected Trend"))/R_Value)</f>
        <v>1.3745989162499999</v>
      </c>
      <c r="CC255" s="77" cm="1">
        <f t="array" aca="1" ref="CC255" ca="1">IF(INDIRECT(ADDRESS($B255+1,CC$230,1,1,"Actively Infected Trend"))=0,#N/A,INDIRECT(ADDRESS($B255+1,CC$230,1,1,"Actively Infected Trend"))/R_Value)</f>
        <v>1.0879676075</v>
      </c>
      <c r="CD255" s="77" cm="1">
        <f t="array" aca="1" ref="CD255" ca="1">IF(INDIRECT(ADDRESS($B255+1,CD$230,1,1,"Actively Infected Trend"))=0,#N/A,INDIRECT(ADDRESS($B255+1,CD$230,1,1,"Actively Infected Trend"))/R_Value)</f>
        <v>0.91974354124999991</v>
      </c>
      <c r="CE255" s="77" cm="1">
        <f t="array" aca="1" ref="CE255" ca="1">IF(INDIRECT(ADDRESS($B255+1,CE$230,1,1,"Actively Infected Trend"))=0,#N/A,INDIRECT(ADDRESS($B255+1,CE$230,1,1,"Actively Infected Trend"))/R_Value)</f>
        <v>0.76817776374999991</v>
      </c>
      <c r="CF255" s="77" cm="1">
        <f t="array" aca="1" ref="CF255" ca="1">IF(INDIRECT(ADDRESS($B255+1,CF$230,1,1,"Actively Infected Trend"))=0,#N/A,INDIRECT(ADDRESS($B255+1,CF$230,1,1,"Actively Infected Trend"))/R_Value)</f>
        <v>0.74439864749999995</v>
      </c>
      <c r="CG255" s="77" cm="1">
        <f t="array" aca="1" ref="CG255" ca="1">IF(INDIRECT(ADDRESS($B255+1,CG$230,1,1,"Actively Infected Trend"))=0,#N/A,INDIRECT(ADDRESS($B255+1,CG$230,1,1,"Actively Infected Trend"))/R_Value)</f>
        <v>0.82056450624999988</v>
      </c>
      <c r="CH255" s="77" cm="1">
        <f t="array" aca="1" ref="CH255" ca="1">IF(INDIRECT(ADDRESS($B255+1,CH$230,1,1,"Actively Infected Trend"))=0,#N/A,INDIRECT(ADDRESS($B255+1,CH$230,1,1,"Actively Infected Trend"))/R_Value)</f>
        <v>0.87997068624999997</v>
      </c>
      <c r="CI255" s="77" cm="1">
        <f t="array" aca="1" ref="CI255" ca="1">IF(INDIRECT(ADDRESS($B255+1,CI$230,1,1,"Actively Infected Trend"))=0,#N/A,INDIRECT(ADDRESS($B255+1,CI$230,1,1,"Actively Infected Trend"))/R_Value)</f>
        <v>0.98359461624999989</v>
      </c>
      <c r="CJ255" s="77" cm="1">
        <f t="array" aca="1" ref="CJ255" ca="1">IF(INDIRECT(ADDRESS($B255+1,CJ$230,1,1,"Actively Infected Trend"))=0,#N/A,INDIRECT(ADDRESS($B255+1,CJ$230,1,1,"Actively Infected Trend"))/R_Value)</f>
        <v>1.1169275812500001</v>
      </c>
      <c r="CK255" s="77" cm="1">
        <f t="array" aca="1" ref="CK255" ca="1">IF(INDIRECT(ADDRESS($B255+1,CK$230,1,1,"Actively Infected Trend"))=0,#N/A,INDIRECT(ADDRESS($B255+1,CK$230,1,1,"Actively Infected Trend"))/R_Value)</f>
        <v>1.2948844312500001</v>
      </c>
      <c r="CL255" s="77" cm="1">
        <f t="array" aca="1" ref="CL255" ca="1">IF(INDIRECT(ADDRESS($B255+1,CL$230,1,1,"Actively Infected Trend"))=0,#N/A,INDIRECT(ADDRESS($B255+1,CL$230,1,1,"Actively Infected Trend"))/R_Value)</f>
        <v>1.3761989225</v>
      </c>
      <c r="CM255" s="77" cm="1">
        <f t="array" aca="1" ref="CM255" ca="1">IF(INDIRECT(ADDRESS($B255+1,CM$230,1,1,"Actively Infected Trend"))=0,#N/A,INDIRECT(ADDRESS($B255+1,CM$230,1,1,"Actively Infected Trend"))/R_Value)</f>
        <v>1.3848878925000001</v>
      </c>
      <c r="CN255" s="77" cm="1">
        <f t="array" aca="1" ref="CN255" ca="1">IF(INDIRECT(ADDRESS($B255+1,CN$230,1,1,"Actively Infected Trend"))=0,#N/A,INDIRECT(ADDRESS($B255+1,CN$230,1,1,"Actively Infected Trend"))/R_Value)</f>
        <v>1.2398848737500001</v>
      </c>
      <c r="CO255" s="77" cm="1">
        <f t="array" aca="1" ref="CO255" ca="1">IF(INDIRECT(ADDRESS($B255+1,CO$230,1,1,"Actively Infected Trend"))=0,#N/A,INDIRECT(ADDRESS($B255+1,CO$230,1,1,"Actively Infected Trend"))/R_Value)</f>
        <v>0.99493099875000002</v>
      </c>
      <c r="CP255" s="77" cm="1">
        <f t="array" aca="1" ref="CP255" ca="1">IF(INDIRECT(ADDRESS($B255+1,CP$230,1,1,"Actively Infected Trend"))=0,#N/A,INDIRECT(ADDRESS($B255+1,CP$230,1,1,"Actively Infected Trend"))/R_Value)</f>
        <v>0.87362693624999999</v>
      </c>
      <c r="CQ255" s="77" cm="1">
        <f t="array" aca="1" ref="CQ255" ca="1">IF(INDIRECT(ADDRESS($B255+1,CQ$230,1,1,"Actively Infected Trend"))=0,#N/A,INDIRECT(ADDRESS($B255+1,CQ$230,1,1,"Actively Infected Trend"))/R_Value)</f>
        <v>0.71863951500000001</v>
      </c>
      <c r="CR255" s="77" cm="1">
        <f t="array" aca="1" ref="CR255" ca="1">IF(INDIRECT(ADDRESS($B255+1,CR$230,1,1,"Actively Infected Trend"))=0,#N/A,INDIRECT(ADDRESS($B255+1,CR$230,1,1,"Actively Infected Trend"))/R_Value)</f>
        <v>0.60228968250000003</v>
      </c>
      <c r="CS255" s="77" cm="1">
        <f t="array" aca="1" ref="CS255" ca="1">IF(INDIRECT(ADDRESS($B255+1,CS$230,1,1,"Actively Infected Trend"))=0,#N/A,INDIRECT(ADDRESS($B255+1,CS$230,1,1,"Actively Infected Trend"))/R_Value)</f>
        <v>0.56804709749999993</v>
      </c>
      <c r="CT255" s="77" cm="1">
        <f t="array" aca="1" ref="CT255" ca="1">IF(INDIRECT(ADDRESS($B255+1,CT$230,1,1,"Actively Infected Trend"))=0,#N/A,INDIRECT(ADDRESS($B255+1,CT$230,1,1,"Actively Infected Trend"))/R_Value)</f>
        <v>0.65559183624999995</v>
      </c>
      <c r="CU255" s="77" cm="1">
        <f t="array" aca="1" ref="CU255" ca="1">IF(INDIRECT(ADDRESS($B255+1,CU$230,1,1,"Actively Infected Trend"))=0,#N/A,INDIRECT(ADDRESS($B255+1,CU$230,1,1,"Actively Infected Trend"))/R_Value)</f>
        <v>0.79495075249999991</v>
      </c>
      <c r="CV255" s="77" cm="1">
        <f t="array" aca="1" ref="CV255" ca="1">IF(INDIRECT(ADDRESS($B255+1,CV$230,1,1,"Actively Infected Trend"))=0,#N/A,INDIRECT(ADDRESS($B255+1,CV$230,1,1,"Actively Infected Trend"))/R_Value)</f>
        <v>0.89604209000000001</v>
      </c>
      <c r="CW255" s="77" cm="1">
        <f t="array" aca="1" ref="CW255" ca="1">IF(INDIRECT(ADDRESS($B255+1,CW$230,1,1,"Actively Infected Trend"))=0,#N/A,INDIRECT(ADDRESS($B255+1,CW$230,1,1,"Actively Infected Trend"))/R_Value)</f>
        <v>1.02499233625</v>
      </c>
      <c r="CX255" s="77" cm="1">
        <f t="array" aca="1" ref="CX255" ca="1">IF(INDIRECT(ADDRESS($B255+1,CX$230,1,1,"Actively Infected Trend"))=0,#N/A,INDIRECT(ADDRESS($B255+1,CX$230,1,1,"Actively Infected Trend"))/R_Value)</f>
        <v>0.98248691624999995</v>
      </c>
      <c r="CY255" s="77" cm="1">
        <f t="array" aca="1" ref="CY255" ca="1">IF(INDIRECT(ADDRESS($B255+1,CY$230,1,1,"Actively Infected Trend"))=0,#N/A,INDIRECT(ADDRESS($B255+1,CY$230,1,1,"Actively Infected Trend"))/R_Value)</f>
        <v>0.8801814375</v>
      </c>
      <c r="CZ255" s="77" cm="1">
        <f t="array" aca="1" ref="CZ255" ca="1">IF(INDIRECT(ADDRESS($B255+1,CZ$230,1,1,"Actively Infected Trend"))=0,#N/A,INDIRECT(ADDRESS($B255+1,CZ$230,1,1,"Actively Infected Trend"))/R_Value)</f>
        <v>0.82880527999999987</v>
      </c>
      <c r="DA255" s="77" cm="1">
        <f t="array" aca="1" ref="DA255" ca="1">IF(INDIRECT(ADDRESS($B255+1,DA$230,1,1,"Actively Infected Trend"))=0,#N/A,INDIRECT(ADDRESS($B255+1,DA$230,1,1,"Actively Infected Trend"))/R_Value)</f>
        <v>0.93517470749999998</v>
      </c>
      <c r="DB255" s="77" cm="1">
        <f t="array" aca="1" ref="DB255" ca="1">IF(INDIRECT(ADDRESS($B255+1,DB$230,1,1,"Actively Infected Trend"))=0,#N/A,INDIRECT(ADDRESS($B255+1,DB$230,1,1,"Actively Infected Trend"))/R_Value)</f>
        <v>1.0819746175</v>
      </c>
      <c r="DC255" s="77" cm="1">
        <f t="array" aca="1" ref="DC255" ca="1">IF(INDIRECT(ADDRESS($B255+1,DC$230,1,1,"Actively Infected Trend"))=0,#N/A,INDIRECT(ADDRESS($B255+1,DC$230,1,1,"Actively Infected Trend"))/R_Value)</f>
        <v>1.2240520100000001</v>
      </c>
      <c r="DD255" s="77" cm="1">
        <f t="array" aca="1" ref="DD255" ca="1">IF(INDIRECT(ADDRESS($B255+1,DD$230,1,1,"Actively Infected Trend"))=0,#N/A,INDIRECT(ADDRESS($B255+1,DD$230,1,1,"Actively Infected Trend"))/R_Value)</f>
        <v>1.2064881199999999</v>
      </c>
      <c r="DE255" s="77" cm="1">
        <f t="array" aca="1" ref="DE255" ca="1">IF(INDIRECT(ADDRESS($B255+1,DE$230,1,1,"Actively Infected Trend"))=0,#N/A,INDIRECT(ADDRESS($B255+1,DE$230,1,1,"Actively Infected Trend"))/R_Value)</f>
        <v>1.1403091612499998</v>
      </c>
      <c r="DF255" s="77" cm="1">
        <f t="array" aca="1" ref="DF255" ca="1">IF(INDIRECT(ADDRESS($B255+1,DF$230,1,1,"Actively Infected Trend"))=0,#N/A,INDIRECT(ADDRESS($B255+1,DF$230,1,1,"Actively Infected Trend"))/R_Value)</f>
        <v>1.0204939612499999</v>
      </c>
      <c r="DG255" s="77" cm="1">
        <f t="array" aca="1" ref="DG255" ca="1">IF(INDIRECT(ADDRESS($B255+1,DG$230,1,1,"Actively Infected Trend"))=0,#N/A,INDIRECT(ADDRESS($B255+1,DG$230,1,1,"Actively Infected Trend"))/R_Value)</f>
        <v>1.03145484125</v>
      </c>
      <c r="DH255" s="77" cm="1">
        <f t="array" aca="1" ref="DH255" ca="1">IF(INDIRECT(ADDRESS($B255+1,DH$230,1,1,"Actively Infected Trend"))=0,#N/A,INDIRECT(ADDRESS($B255+1,DH$230,1,1,"Actively Infected Trend"))/R_Value)</f>
        <v>1.1821261700000001</v>
      </c>
      <c r="DI255" s="77" cm="1">
        <f t="array" aca="1" ref="DI255" ca="1">IF(INDIRECT(ADDRESS($B255+1,DI$230,1,1,"Actively Infected Trend"))=0,#N/A,INDIRECT(ADDRESS($B255+1,DI$230,1,1,"Actively Infected Trend"))/R_Value)</f>
        <v>1.3750393599999999</v>
      </c>
      <c r="DJ255" s="77" cm="1">
        <f t="array" aca="1" ref="DJ255" ca="1">IF(INDIRECT(ADDRESS($B255+1,DJ$230,1,1,"Actively Infected Trend"))=0,#N/A,INDIRECT(ADDRESS($B255+1,DJ$230,1,1,"Actively Infected Trend"))/R_Value)</f>
        <v>1.4645413274999999</v>
      </c>
      <c r="DK255" s="77" cm="1">
        <f t="array" aca="1" ref="DK255" ca="1">IF(INDIRECT(ADDRESS($B255+1,DK$230,1,1,"Actively Infected Trend"))=0,#N/A,INDIRECT(ADDRESS($B255+1,DK$230,1,1,"Actively Infected Trend"))/R_Value)</f>
        <v>1.2933159600000002</v>
      </c>
      <c r="DL255" s="77" cm="1">
        <f t="array" aca="1" ref="DL255" ca="1">IF(INDIRECT(ADDRESS($B255+1,DL$230,1,1,"Actively Infected Trend"))=0,#N/A,INDIRECT(ADDRESS($B255+1,DL$230,1,1,"Actively Infected Trend"))/R_Value)</f>
        <v>1.0713362337500001</v>
      </c>
      <c r="DM255" s="77" cm="1">
        <f t="array" aca="1" ref="DM255" ca="1">IF(INDIRECT(ADDRESS($B255+1,DM$230,1,1,"Actively Infected Trend"))=0,#N/A,INDIRECT(ADDRESS($B255+1,DM$230,1,1,"Actively Infected Trend"))/R_Value)</f>
        <v>0.83234481250000003</v>
      </c>
      <c r="DN255" s="77" cm="1">
        <f t="array" aca="1" ref="DN255" ca="1">IF(INDIRECT(ADDRESS($B255+1,DN$230,1,1,"Actively Infected Trend"))=0,#N/A,INDIRECT(ADDRESS($B255+1,DN$230,1,1,"Actively Infected Trend"))/R_Value)</f>
        <v>0.81221047624999998</v>
      </c>
      <c r="DO255" s="77" cm="1">
        <f t="array" aca="1" ref="DO255" ca="1">IF(INDIRECT(ADDRESS($B255+1,DO$230,1,1,"Actively Infected Trend"))=0,#N/A,INDIRECT(ADDRESS($B255+1,DO$230,1,1,"Actively Infected Trend"))/R_Value)</f>
        <v>0.88515909624999989</v>
      </c>
      <c r="DP255" s="77" cm="1">
        <f t="array" aca="1" ref="DP255" ca="1">IF(INDIRECT(ADDRESS($B255+1,DP$230,1,1,"Actively Infected Trend"))=0,#N/A,INDIRECT(ADDRESS($B255+1,DP$230,1,1,"Actively Infected Trend"))/R_Value)</f>
        <v>1.00922725875</v>
      </c>
      <c r="DQ255" s="77" cm="1">
        <f t="array" aca="1" ref="DQ255" ca="1">IF(INDIRECT(ADDRESS($B255+1,DQ$230,1,1,"Actively Infected Trend"))=0,#N/A,INDIRECT(ADDRESS($B255+1,DQ$230,1,1,"Actively Infected Trend"))/R_Value)</f>
        <v>1.0974271387499999</v>
      </c>
      <c r="DR255" s="77" cm="1">
        <f t="array" aca="1" ref="DR255" ca="1">IF(INDIRECT(ADDRESS($B255+1,DR$230,1,1,"Actively Infected Trend"))=0,#N/A,INDIRECT(ADDRESS($B255+1,DR$230,1,1,"Actively Infected Trend"))/R_Value)</f>
        <v>1.09220308</v>
      </c>
      <c r="DS255" s="77" cm="1">
        <f t="array" aca="1" ref="DS255" ca="1">IF(INDIRECT(ADDRESS($B255+1,DS$230,1,1,"Actively Infected Trend"))=0,#N/A,INDIRECT(ADDRESS($B255+1,DS$230,1,1,"Actively Infected Trend"))/R_Value)</f>
        <v>0.99733004125000002</v>
      </c>
      <c r="DT255" s="77" cm="1">
        <f t="array" aca="1" ref="DT255" ca="1">IF(INDIRECT(ADDRESS($B255+1,DT$230,1,1,"Actively Infected Trend"))=0,#N/A,INDIRECT(ADDRESS($B255+1,DT$230,1,1,"Actively Infected Trend"))/R_Value)</f>
        <v>0.92248719749999997</v>
      </c>
      <c r="DU255" s="77" cm="1">
        <f t="array" aca="1" ref="DU255" ca="1">IF(INDIRECT(ADDRESS($B255+1,DU$230,1,1,"Actively Infected Trend"))=0,#N/A,INDIRECT(ADDRESS($B255+1,DU$230,1,1,"Actively Infected Trend"))/R_Value)</f>
        <v>1.044819165</v>
      </c>
      <c r="DV255" s="77" cm="1">
        <f t="array" aca="1" ref="DV255" ca="1">IF(INDIRECT(ADDRESS($B255+1,DV$230,1,1,"Actively Infected Trend"))=0,#N/A,INDIRECT(ADDRESS($B255+1,DV$230,1,1,"Actively Infected Trend"))/R_Value)</f>
        <v>1.2002379537499999</v>
      </c>
      <c r="DW255" s="77" cm="1">
        <f t="array" aca="1" ref="DW255" ca="1">IF(INDIRECT(ADDRESS($B255+1,DW$230,1,1,"Actively Infected Trend"))=0,#N/A,INDIRECT(ADDRESS($B255+1,DW$230,1,1,"Actively Infected Trend"))/R_Value)</f>
        <v>1.3432078599999999</v>
      </c>
      <c r="DX255" s="77" cm="1">
        <f t="array" aca="1" ref="DX255" ca="1">IF(INDIRECT(ADDRESS($B255+1,DX$230,1,1,"Actively Infected Trend"))=0,#N/A,INDIRECT(ADDRESS($B255+1,DX$230,1,1,"Actively Infected Trend"))/R_Value)</f>
        <v>1.3903966575</v>
      </c>
      <c r="DY255" s="77" cm="1">
        <f t="array" aca="1" ref="DY255" ca="1">IF(INDIRECT(ADDRESS($B255+1,DY$230,1,1,"Actively Infected Trend"))=0,#N/A,INDIRECT(ADDRESS($B255+1,DY$230,1,1,"Actively Infected Trend"))/R_Value)</f>
        <v>1.31107807875</v>
      </c>
      <c r="DZ255" s="77" cm="1">
        <f t="array" aca="1" ref="DZ255" ca="1">IF(INDIRECT(ADDRESS($B255+1,DZ$230,1,1,"Actively Infected Trend"))=0,#N/A,INDIRECT(ADDRESS($B255+1,DZ$230,1,1,"Actively Infected Trend"))/R_Value)</f>
        <v>1.0566769125</v>
      </c>
      <c r="EA255" s="77" cm="1">
        <f t="array" aca="1" ref="EA255" ca="1">IF(INDIRECT(ADDRESS($B255+1,EA$230,1,1,"Actively Infected Trend"))=0,#N/A,INDIRECT(ADDRESS($B255+1,EA$230,1,1,"Actively Infected Trend"))/R_Value)</f>
        <v>0.86024167124999995</v>
      </c>
      <c r="EB255" s="77" cm="1">
        <f t="array" aca="1" ref="EB255" ca="1">IF(INDIRECT(ADDRESS($B255+1,EB$230,1,1,"Actively Infected Trend"))=0,#N/A,INDIRECT(ADDRESS($B255+1,EB$230,1,1,"Actively Infected Trend"))/R_Value)</f>
        <v>0.7443466125</v>
      </c>
      <c r="EC255" s="77" cm="1">
        <f t="array" aca="1" ref="EC255" ca="1">IF(INDIRECT(ADDRESS($B255+1,EC$230,1,1,"Actively Infected Trend"))=0,#N/A,INDIRECT(ADDRESS($B255+1,EC$230,1,1,"Actively Infected Trend"))/R_Value)</f>
        <v>0.72738830499999996</v>
      </c>
      <c r="ED255" s="77" cm="1">
        <f t="array" aca="1" ref="ED255" ca="1">IF(INDIRECT(ADDRESS($B255+1,ED$230,1,1,"Actively Infected Trend"))=0,#N/A,INDIRECT(ADDRESS($B255+1,ED$230,1,1,"Actively Infected Trend"))/R_Value)</f>
        <v>0.80574033875000006</v>
      </c>
      <c r="EE255" s="77" cm="1">
        <f t="array" aca="1" ref="EE255" ca="1">IF(INDIRECT(ADDRESS($B255+1,EE$230,1,1,"Actively Infected Trend"))=0,#N/A,INDIRECT(ADDRESS($B255+1,EE$230,1,1,"Actively Infected Trend"))/R_Value)</f>
        <v>0.89750914500000001</v>
      </c>
      <c r="EF255" s="77" cm="1">
        <f t="array" aca="1" ref="EF255" ca="1">IF(INDIRECT(ADDRESS($B255+1,EF$230,1,1,"Actively Infected Trend"))=0,#N/A,INDIRECT(ADDRESS($B255+1,EF$230,1,1,"Actively Infected Trend"))/R_Value)</f>
        <v>0.90736734375000005</v>
      </c>
      <c r="EG255" s="77" cm="1">
        <f t="array" aca="1" ref="EG255" ca="1">IF(INDIRECT(ADDRESS($B255+1,EG$230,1,1,"Actively Infected Trend"))=0,#N/A,INDIRECT(ADDRESS($B255+1,EG$230,1,1,"Actively Infected Trend"))/R_Value)</f>
        <v>0.86517416749999998</v>
      </c>
      <c r="EH255" s="77" cm="1">
        <f t="array" aca="1" ref="EH255" ca="1">IF(INDIRECT(ADDRESS($B255+1,EH$230,1,1,"Actively Infected Trend"))=0,#N/A,INDIRECT(ADDRESS($B255+1,EH$230,1,1,"Actively Infected Trend"))/R_Value)</f>
        <v>0.82169939375000001</v>
      </c>
      <c r="EI255" s="77" cm="1">
        <f t="array" aca="1" ref="EI255" ca="1">IF(INDIRECT(ADDRESS($B255+1,EI$230,1,1,"Actively Infected Trend"))=0,#N/A,INDIRECT(ADDRESS($B255+1,EI$230,1,1,"Actively Infected Trend"))/R_Value)</f>
        <v>0.78476697749999991</v>
      </c>
      <c r="EJ255" s="77" cm="1">
        <f t="array" aca="1" ref="EJ255" ca="1">IF(INDIRECT(ADDRESS($B255+1,EJ$230,1,1,"Actively Infected Trend"))=0,#N/A,INDIRECT(ADDRESS($B255+1,EJ$230,1,1,"Actively Infected Trend"))/R_Value)</f>
        <v>0.79777575749999996</v>
      </c>
      <c r="EK255" s="77" cm="1">
        <f t="array" aca="1" ref="EK255" ca="1">IF(INDIRECT(ADDRESS($B255+1,EK$230,1,1,"Actively Infected Trend"))=0,#N/A,INDIRECT(ADDRESS($B255+1,EK$230,1,1,"Actively Infected Trend"))/R_Value)</f>
        <v>0.85970990124999991</v>
      </c>
      <c r="EL255" s="77" cm="1">
        <f t="array" aca="1" ref="EL255" ca="1">IF(INDIRECT(ADDRESS($B255+1,EL$230,1,1,"Actively Infected Trend"))=0,#N/A,INDIRECT(ADDRESS($B255+1,EL$230,1,1,"Actively Infected Trend"))/R_Value)</f>
        <v>0.92235433624999996</v>
      </c>
      <c r="EM255" s="77" cm="1">
        <f t="array" aca="1" ref="EM255" ca="1">IF(INDIRECT(ADDRESS($B255+1,EM$230,1,1,"Actively Infected Trend"))=0,#N/A,INDIRECT(ADDRESS($B255+1,EM$230,1,1,"Actively Infected Trend"))/R_Value)</f>
        <v>0.9371379299999999</v>
      </c>
      <c r="EN255" s="77" cm="1">
        <f t="array" aca="1" ref="EN255" ca="1">IF(INDIRECT(ADDRESS($B255+1,EN$230,1,1,"Actively Infected Trend"))=0,#N/A,INDIRECT(ADDRESS($B255+1,EN$230,1,1,"Actively Infected Trend"))/R_Value)</f>
        <v>0.91312129500000005</v>
      </c>
      <c r="EO255" s="77" cm="1">
        <f t="array" aca="1" ref="EO255" ca="1">IF(INDIRECT(ADDRESS($B255+1,EO$230,1,1,"Actively Infected Trend"))=0,#N/A,INDIRECT(ADDRESS($B255+1,EO$230,1,1,"Actively Infected Trend"))/R_Value)</f>
        <v>0.82268886750000003</v>
      </c>
      <c r="EP255" s="77" cm="1">
        <f t="array" aca="1" ref="EP255" ca="1">IF(INDIRECT(ADDRESS($B255+1,EP$230,1,1,"Actively Infected Trend"))=0,#N/A,INDIRECT(ADDRESS($B255+1,EP$230,1,1,"Actively Infected Trend"))/R_Value)</f>
        <v>0.75629960249999995</v>
      </c>
      <c r="EQ255" s="77" t="e" cm="1">
        <f t="array" aca="1" ref="EQ255" ca="1">IF(INDIRECT(ADDRESS($B255+1,EQ$230,1,1,"Actively Infected Trend"))=0,#N/A,INDIRECT(ADDRESS($B255+1,EQ$230,1,1,"Actively Infected Trend"))/R_Value)</f>
        <v>#N/A</v>
      </c>
      <c r="ER255" s="77" t="e" cm="1">
        <f t="array" aca="1" ref="ER255" ca="1">IF(INDIRECT(ADDRESS($B255+1,ER$230,1,1,"Actively Infected Trend"))=0,#N/A,INDIRECT(ADDRESS($B255+1,ER$230,1,1,"Actively Infected Trend"))/R_Value)</f>
        <v>#N/A</v>
      </c>
      <c r="ES255" s="77" t="e" cm="1">
        <f t="array" aca="1" ref="ES255" ca="1">IF(INDIRECT(ADDRESS($B255+1,ES$230,1,1,"Actively Infected Trend"))=0,#N/A,INDIRECT(ADDRESS($B255+1,ES$230,1,1,"Actively Infected Trend"))/R_Value)</f>
        <v>#N/A</v>
      </c>
      <c r="ET255" s="77" t="e" cm="1">
        <f t="array" aca="1" ref="ET255" ca="1">IF(INDIRECT(ADDRESS($B255+1,ET$230,1,1,"Actively Infected Trend"))=0,#N/A,INDIRECT(ADDRESS($B255+1,ET$230,1,1,"Actively Infected Trend"))/R_Value)</f>
        <v>#N/A</v>
      </c>
      <c r="EU255" s="77" t="e" cm="1">
        <f t="array" aca="1" ref="EU255" ca="1">IF(INDIRECT(ADDRESS($B255+1,EU$230,1,1,"Actively Infected Trend"))=0,#N/A,INDIRECT(ADDRESS($B255+1,EU$230,1,1,"Actively Infected Trend"))/R_Value)</f>
        <v>#N/A</v>
      </c>
      <c r="EV255" s="77" t="e" cm="1">
        <f t="array" aca="1" ref="EV255" ca="1">IF(INDIRECT(ADDRESS($B255+1,EV$230,1,1,"Actively Infected Trend"))=0,#N/A,INDIRECT(ADDRESS($B255+1,EV$230,1,1,"Actively Infected Trend"))/R_Value)</f>
        <v>#N/A</v>
      </c>
      <c r="EW255" s="77" t="e" cm="1">
        <f t="array" aca="1" ref="EW255" ca="1">IF(INDIRECT(ADDRESS($B255+1,EW$230,1,1,"Actively Infected Trend"))=0,#N/A,INDIRECT(ADDRESS($B255+1,EW$230,1,1,"Actively Infected Trend"))/R_Value)</f>
        <v>#N/A</v>
      </c>
      <c r="EX255" s="77" t="e" cm="1">
        <f t="array" aca="1" ref="EX255" ca="1">IF(INDIRECT(ADDRESS($B255+1,EX$230,1,1,"Actively Infected Trend"))=0,#N/A,INDIRECT(ADDRESS($B255+1,EX$230,1,1,"Actively Infected Trend"))/R_Value)</f>
        <v>#N/A</v>
      </c>
      <c r="EY255" s="77" t="e" cm="1">
        <f t="array" aca="1" ref="EY255" ca="1">IF(INDIRECT(ADDRESS($B255+1,EY$230,1,1,"Actively Infected Trend"))=0,#N/A,INDIRECT(ADDRESS($B255+1,EY$230,1,1,"Actively Infected Trend"))/R_Value)</f>
        <v>#N/A</v>
      </c>
      <c r="EZ255" s="77" t="e" cm="1">
        <f t="array" aca="1" ref="EZ255" ca="1">IF(INDIRECT(ADDRESS($B255+1,EZ$230,1,1,"Actively Infected Trend"))=0,#N/A,INDIRECT(ADDRESS($B255+1,EZ$230,1,1,"Actively Infected Trend"))/R_Value)</f>
        <v>#N/A</v>
      </c>
      <c r="FA255" s="77" t="e" cm="1">
        <f t="array" aca="1" ref="FA255" ca="1">IF(INDIRECT(ADDRESS($B255+1,FA$230,1,1,"Actively Infected Trend"))=0,#N/A,INDIRECT(ADDRESS($B255+1,FA$230,1,1,"Actively Infected Trend"))/R_Value)</f>
        <v>#N/A</v>
      </c>
      <c r="FB255" s="77" t="e" cm="1">
        <f t="array" aca="1" ref="FB255" ca="1">IF(INDIRECT(ADDRESS($B255+1,FB$230,1,1,"Actively Infected Trend"))=0,#N/A,INDIRECT(ADDRESS($B255+1,FB$230,1,1,"Actively Infected Trend"))/R_Value)</f>
        <v>#N/A</v>
      </c>
      <c r="FC255" s="77" t="e" cm="1">
        <f t="array" aca="1" ref="FC255" ca="1">IF(INDIRECT(ADDRESS($B255+1,FC$230,1,1,"Actively Infected Trend"))=0,#N/A,INDIRECT(ADDRESS($B255+1,FC$230,1,1,"Actively Infected Trend"))/R_Value)</f>
        <v>#N/A</v>
      </c>
      <c r="FD255" s="77" t="e" cm="1">
        <f t="array" aca="1" ref="FD255" ca="1">IF(INDIRECT(ADDRESS($B255+1,FD$230,1,1,"Actively Infected Trend"))=0,#N/A,INDIRECT(ADDRESS($B255+1,FD$230,1,1,"Actively Infected Trend"))/R_Value)</f>
        <v>#N/A</v>
      </c>
      <c r="FE255" s="77" t="e" cm="1">
        <f t="array" aca="1" ref="FE255" ca="1">IF(INDIRECT(ADDRESS($B255+1,FE$230,1,1,"Actively Infected Trend"))=0,#N/A,INDIRECT(ADDRESS($B255+1,FE$230,1,1,"Actively Infected Trend"))/R_Value)</f>
        <v>#N/A</v>
      </c>
      <c r="FF255" s="77" t="e" cm="1">
        <f t="array" aca="1" ref="FF255" ca="1">IF(INDIRECT(ADDRESS($B255+1,FF$230,1,1,"Actively Infected Trend"))=0,#N/A,INDIRECT(ADDRESS($B255+1,FF$230,1,1,"Actively Infected Trend"))/R_Value)</f>
        <v>#N/A</v>
      </c>
    </row>
    <row r="256" spans="2:162" x14ac:dyDescent="0.25">
      <c r="B256">
        <f t="shared" si="845"/>
        <v>25</v>
      </c>
      <c r="C256" t="str" cm="1">
        <f t="array" aca="1" ref="C256" ca="1">INDIRECT(ADDRESS($B256+1,1,1,1,"Actively Infected Trend"))</f>
        <v>US Maryland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t="e" cm="1">
        <f t="array" aca="1" ref="BC256" ca="1">IF(INDIRECT(ADDRESS($B256+1,BC$230,1,1,"Actively Infected Trend"))=0,#N/A,INDIRECT(ADDRESS($B256+1,BC$230,1,1,"Actively Infected Trend"))/R_Value)</f>
        <v>#N/A</v>
      </c>
      <c r="BD256" s="77" t="e" cm="1">
        <f t="array" aca="1" ref="BD256" ca="1">IF(INDIRECT(ADDRESS($B256+1,BD$230,1,1,"Actively Infected Trend"))=0,#N/A,INDIRECT(ADDRESS($B256+1,BD$230,1,1,"Actively Infected Trend"))/R_Value)</f>
        <v>#N/A</v>
      </c>
      <c r="BE256" s="77" t="e" cm="1">
        <f t="array" aca="1" ref="BE256" ca="1">IF(INDIRECT(ADDRESS($B256+1,BE$230,1,1,"Actively Infected Trend"))=0,#N/A,INDIRECT(ADDRESS($B256+1,BE$230,1,1,"Actively Infected Trend"))/R_Value)</f>
        <v>#N/A</v>
      </c>
      <c r="BF256" s="77" t="e" cm="1">
        <f t="array" aca="1" ref="BF256" ca="1">IF(INDIRECT(ADDRESS($B256+1,BF$230,1,1,"Actively Infected Trend"))=0,#N/A,INDIRECT(ADDRESS($B256+1,BF$230,1,1,"Actively Infected Trend"))/R_Value)</f>
        <v>#N/A</v>
      </c>
      <c r="BG256" s="77" t="e" cm="1">
        <f t="array" aca="1" ref="BG256" ca="1">IF(INDIRECT(ADDRESS($B256+1,BG$230,1,1,"Actively Infected Trend"))=0,#N/A,INDIRECT(ADDRESS($B256+1,BG$230,1,1,"Actively Infected Trend"))/R_Value)</f>
        <v>#N/A</v>
      </c>
      <c r="BH256" s="77" t="e" cm="1">
        <f t="array" aca="1" ref="BH256" ca="1">IF(INDIRECT(ADDRESS($B256+1,BH$230,1,1,"Actively Infected Trend"))=0,#N/A,INDIRECT(ADDRESS($B256+1,BH$230,1,1,"Actively Infected Trend"))/R_Value)</f>
        <v>#N/A</v>
      </c>
      <c r="BI256" s="77" cm="1">
        <f t="array" aca="1" ref="BI256" ca="1">IF(INDIRECT(ADDRESS($B256+1,BI$230,1,1,"Actively Infected Trend"))=0,#N/A,INDIRECT(ADDRESS($B256+1,BI$230,1,1,"Actively Infected Trend"))/R_Value)</f>
        <v>22.09445157875</v>
      </c>
      <c r="BJ256" s="77" cm="1">
        <f t="array" aca="1" ref="BJ256" ca="1">IF(INDIRECT(ADDRESS($B256+1,BJ$230,1,1,"Actively Infected Trend"))=0,#N/A,INDIRECT(ADDRESS($B256+1,BJ$230,1,1,"Actively Infected Trend"))/R_Value)</f>
        <v>4.5141808074999998</v>
      </c>
      <c r="BK256" s="77" cm="1">
        <f t="array" aca="1" ref="BK256" ca="1">IF(INDIRECT(ADDRESS($B256+1,BK$230,1,1,"Actively Infected Trend"))=0,#N/A,INDIRECT(ADDRESS($B256+1,BK$230,1,1,"Actively Infected Trend"))/R_Value)</f>
        <v>-5.3197611137500003</v>
      </c>
      <c r="BL256" s="77" cm="1">
        <f t="array" aca="1" ref="BL256" ca="1">IF(INDIRECT(ADDRESS($B256+1,BL$230,1,1,"Actively Infected Trend"))=0,#N/A,INDIRECT(ADDRESS($B256+1,BL$230,1,1,"Actively Infected Trend"))/R_Value)</f>
        <v>-4.8029843124999996</v>
      </c>
      <c r="BM256" s="77" cm="1">
        <f t="array" aca="1" ref="BM256" ca="1">IF(INDIRECT(ADDRESS($B256+1,BM$230,1,1,"Actively Infected Trend"))=0,#N/A,INDIRECT(ADDRESS($B256+1,BM$230,1,1,"Actively Infected Trend"))/R_Value)</f>
        <v>-4.2964248662499998</v>
      </c>
      <c r="BN256" s="77" cm="1">
        <f t="array" aca="1" ref="BN256" ca="1">IF(INDIRECT(ADDRESS($B256+1,BN$230,1,1,"Actively Infected Trend"))=0,#N/A,INDIRECT(ADDRESS($B256+1,BN$230,1,1,"Actively Infected Trend"))/R_Value)</f>
        <v>3.8788629737499996</v>
      </c>
      <c r="BO256" s="77" cm="1">
        <f t="array" aca="1" ref="BO256" ca="1">IF(INDIRECT(ADDRESS($B256+1,BO$230,1,1,"Actively Infected Trend"))=0,#N/A,INDIRECT(ADDRESS($B256+1,BO$230,1,1,"Actively Infected Trend"))/R_Value)</f>
        <v>3.4062289400000001</v>
      </c>
      <c r="BP256" s="77" cm="1">
        <f t="array" aca="1" ref="BP256" ca="1">IF(INDIRECT(ADDRESS($B256+1,BP$230,1,1,"Actively Infected Trend"))=0,#N/A,INDIRECT(ADDRESS($B256+1,BP$230,1,1,"Actively Infected Trend"))/R_Value)</f>
        <v>3.08605556375</v>
      </c>
      <c r="BQ256" s="77" cm="1">
        <f t="array" aca="1" ref="BQ256" ca="1">IF(INDIRECT(ADDRESS($B256+1,BQ$230,1,1,"Actively Infected Trend"))=0,#N/A,INDIRECT(ADDRESS($B256+1,BQ$230,1,1,"Actively Infected Trend"))/R_Value)</f>
        <v>2.9872264424999999</v>
      </c>
      <c r="BR256" s="77" cm="1">
        <f t="array" aca="1" ref="BR256" ca="1">IF(INDIRECT(ADDRESS($B256+1,BR$230,1,1,"Actively Infected Trend"))=0,#N/A,INDIRECT(ADDRESS($B256+1,BR$230,1,1,"Actively Infected Trend"))/R_Value)</f>
        <v>3.2274921937499998</v>
      </c>
      <c r="BS256" s="77" cm="1">
        <f t="array" aca="1" ref="BS256" ca="1">IF(INDIRECT(ADDRESS($B256+1,BS$230,1,1,"Actively Infected Trend"))=0,#N/A,INDIRECT(ADDRESS($B256+1,BS$230,1,1,"Actively Infected Trend"))/R_Value)</f>
        <v>3.5612477474999999</v>
      </c>
      <c r="BT256" s="77" cm="1">
        <f t="array" aca="1" ref="BT256" ca="1">IF(INDIRECT(ADDRESS($B256+1,BT$230,1,1,"Actively Infected Trend"))=0,#N/A,INDIRECT(ADDRESS($B256+1,BT$230,1,1,"Actively Infected Trend"))/R_Value)</f>
        <v>3.8152266875</v>
      </c>
      <c r="BU256" s="77" cm="1">
        <f t="array" aca="1" ref="BU256" ca="1">IF(INDIRECT(ADDRESS($B256+1,BU$230,1,1,"Actively Infected Trend"))=0,#N/A,INDIRECT(ADDRESS($B256+1,BU$230,1,1,"Actively Infected Trend"))/R_Value)</f>
        <v>-3.3525236450000002</v>
      </c>
      <c r="BV256" s="77" cm="1">
        <f t="array" aca="1" ref="BV256" ca="1">IF(INDIRECT(ADDRESS($B256+1,BV$230,1,1,"Actively Infected Trend"))=0,#N/A,INDIRECT(ADDRESS($B256+1,BV$230,1,1,"Actively Infected Trend"))/R_Value)</f>
        <v>3.2114675262500003</v>
      </c>
      <c r="BW256" s="77" cm="1">
        <f t="array" aca="1" ref="BW256" ca="1">IF(INDIRECT(ADDRESS($B256+1,BW$230,1,1,"Actively Infected Trend"))=0,#N/A,INDIRECT(ADDRESS($B256+1,BW$230,1,1,"Actively Infected Trend"))/R_Value)</f>
        <v>2.7652760199999999</v>
      </c>
      <c r="BX256" s="77" cm="1">
        <f t="array" aca="1" ref="BX256" ca="1">IF(INDIRECT(ADDRESS($B256+1,BX$230,1,1,"Actively Infected Trend"))=0,#N/A,INDIRECT(ADDRESS($B256+1,BX$230,1,1,"Actively Infected Trend"))/R_Value)</f>
        <v>2.4567947124999998</v>
      </c>
      <c r="BY256" s="77" cm="1">
        <f t="array" aca="1" ref="BY256" ca="1">IF(INDIRECT(ADDRESS($B256+1,BY$230,1,1,"Actively Infected Trend"))=0,#N/A,INDIRECT(ADDRESS($B256+1,BY$230,1,1,"Actively Infected Trend"))/R_Value)</f>
        <v>2.3835126562499998</v>
      </c>
      <c r="BZ256" s="77" cm="1">
        <f t="array" aca="1" ref="BZ256" ca="1">IF(INDIRECT(ADDRESS($B256+1,BZ$230,1,1,"Actively Infected Trend"))=0,#N/A,INDIRECT(ADDRESS($B256+1,BZ$230,1,1,"Actively Infected Trend"))/R_Value)</f>
        <v>2.3266298087499999</v>
      </c>
      <c r="CA256" s="77" cm="1">
        <f t="array" aca="1" ref="CA256" ca="1">IF(INDIRECT(ADDRESS($B256+1,CA$230,1,1,"Actively Infected Trend"))=0,#N/A,INDIRECT(ADDRESS($B256+1,CA$230,1,1,"Actively Infected Trend"))/R_Value)</f>
        <v>2.2848249587500002</v>
      </c>
      <c r="CB256" s="77" cm="1">
        <f t="array" aca="1" ref="CB256" ca="1">IF(INDIRECT(ADDRESS($B256+1,CB$230,1,1,"Actively Infected Trend"))=0,#N/A,INDIRECT(ADDRESS($B256+1,CB$230,1,1,"Actively Infected Trend"))/R_Value)</f>
        <v>2.1383664149999997</v>
      </c>
      <c r="CC256" s="77" cm="1">
        <f t="array" aca="1" ref="CC256" ca="1">IF(INDIRECT(ADDRESS($B256+1,CC$230,1,1,"Actively Infected Trend"))=0,#N/A,INDIRECT(ADDRESS($B256+1,CC$230,1,1,"Actively Infected Trend"))/R_Value)</f>
        <v>1.9268393212499999</v>
      </c>
      <c r="CD256" s="77" cm="1">
        <f t="array" aca="1" ref="CD256" ca="1">IF(INDIRECT(ADDRESS($B256+1,CD$230,1,1,"Actively Infected Trend"))=0,#N/A,INDIRECT(ADDRESS($B256+1,CD$230,1,1,"Actively Infected Trend"))/R_Value)</f>
        <v>1.9149254474999999</v>
      </c>
      <c r="CE256" s="77" cm="1">
        <f t="array" aca="1" ref="CE256" ca="1">IF(INDIRECT(ADDRESS($B256+1,CE$230,1,1,"Actively Infected Trend"))=0,#N/A,INDIRECT(ADDRESS($B256+1,CE$230,1,1,"Actively Infected Trend"))/R_Value)</f>
        <v>1.9441639074999999</v>
      </c>
      <c r="CF256" s="77" cm="1">
        <f t="array" aca="1" ref="CF256" ca="1">IF(INDIRECT(ADDRESS($B256+1,CF$230,1,1,"Actively Infected Trend"))=0,#N/A,INDIRECT(ADDRESS($B256+1,CF$230,1,1,"Actively Infected Trend"))/R_Value)</f>
        <v>2.0726035862499996</v>
      </c>
      <c r="CG256" s="77" cm="1">
        <f t="array" aca="1" ref="CG256" ca="1">IF(INDIRECT(ADDRESS($B256+1,CG$230,1,1,"Actively Infected Trend"))=0,#N/A,INDIRECT(ADDRESS($B256+1,CG$230,1,1,"Actively Infected Trend"))/R_Value)</f>
        <v>2.1161579050000001</v>
      </c>
      <c r="CH256" s="77" cm="1">
        <f t="array" aca="1" ref="CH256" ca="1">IF(INDIRECT(ADDRESS($B256+1,CH$230,1,1,"Actively Infected Trend"))=0,#N/A,INDIRECT(ADDRESS($B256+1,CH$230,1,1,"Actively Infected Trend"))/R_Value)</f>
        <v>1.9405701274999998</v>
      </c>
      <c r="CI256" s="77" cm="1">
        <f t="array" aca="1" ref="CI256" ca="1">IF(INDIRECT(ADDRESS($B256+1,CI$230,1,1,"Actively Infected Trend"))=0,#N/A,INDIRECT(ADDRESS($B256+1,CI$230,1,1,"Actively Infected Trend"))/R_Value)</f>
        <v>1.70647954875</v>
      </c>
      <c r="CJ256" s="77" cm="1">
        <f t="array" aca="1" ref="CJ256" ca="1">IF(INDIRECT(ADDRESS($B256+1,CJ$230,1,1,"Actively Infected Trend"))=0,#N/A,INDIRECT(ADDRESS($B256+1,CJ$230,1,1,"Actively Infected Trend"))/R_Value)</f>
        <v>1.4049097399999999</v>
      </c>
      <c r="CK256" s="77" cm="1">
        <f t="array" aca="1" ref="CK256" ca="1">IF(INDIRECT(ADDRESS($B256+1,CK$230,1,1,"Actively Infected Trend"))=0,#N/A,INDIRECT(ADDRESS($B256+1,CK$230,1,1,"Actively Infected Trend"))/R_Value)</f>
        <v>1.2582184162499999</v>
      </c>
      <c r="CL256" s="77" cm="1">
        <f t="array" aca="1" ref="CL256" ca="1">IF(INDIRECT(ADDRESS($B256+1,CL$230,1,1,"Actively Infected Trend"))=0,#N/A,INDIRECT(ADDRESS($B256+1,CL$230,1,1,"Actively Infected Trend"))/R_Value)</f>
        <v>1.1570685299999999</v>
      </c>
      <c r="CM256" s="77" cm="1">
        <f t="array" aca="1" ref="CM256" ca="1">IF(INDIRECT(ADDRESS($B256+1,CM$230,1,1,"Actively Infected Trend"))=0,#N/A,INDIRECT(ADDRESS($B256+1,CM$230,1,1,"Actively Infected Trend"))/R_Value)</f>
        <v>1.12289085625</v>
      </c>
      <c r="CN256" s="77" cm="1">
        <f t="array" aca="1" ref="CN256" ca="1">IF(INDIRECT(ADDRESS($B256+1,CN$230,1,1,"Actively Infected Trend"))=0,#N/A,INDIRECT(ADDRESS($B256+1,CN$230,1,1,"Actively Infected Trend"))/R_Value)</f>
        <v>1.14104525875</v>
      </c>
      <c r="CO256" s="77" cm="1">
        <f t="array" aca="1" ref="CO256" ca="1">IF(INDIRECT(ADDRESS($B256+1,CO$230,1,1,"Actively Infected Trend"))=0,#N/A,INDIRECT(ADDRESS($B256+1,CO$230,1,1,"Actively Infected Trend"))/R_Value)</f>
        <v>1.1460388800000001</v>
      </c>
      <c r="CP256" s="77" cm="1">
        <f t="array" aca="1" ref="CP256" ca="1">IF(INDIRECT(ADDRESS($B256+1,CP$230,1,1,"Actively Infected Trend"))=0,#N/A,INDIRECT(ADDRESS($B256+1,CP$230,1,1,"Actively Infected Trend"))/R_Value)</f>
        <v>1.1361628975</v>
      </c>
      <c r="CQ256" s="77" cm="1">
        <f t="array" aca="1" ref="CQ256" ca="1">IF(INDIRECT(ADDRESS($B256+1,CQ$230,1,1,"Actively Infected Trend"))=0,#N/A,INDIRECT(ADDRESS($B256+1,CQ$230,1,1,"Actively Infected Trend"))/R_Value)</f>
        <v>1.0624125824999999</v>
      </c>
      <c r="CR256" s="77" cm="1">
        <f t="array" aca="1" ref="CR256" ca="1">IF(INDIRECT(ADDRESS($B256+1,CR$230,1,1,"Actively Infected Trend"))=0,#N/A,INDIRECT(ADDRESS($B256+1,CR$230,1,1,"Actively Infected Trend"))/R_Value)</f>
        <v>1.0628720137500001</v>
      </c>
      <c r="CS256" s="77" cm="1">
        <f t="array" aca="1" ref="CS256" ca="1">IF(INDIRECT(ADDRESS($B256+1,CS$230,1,1,"Actively Infected Trend"))=0,#N/A,INDIRECT(ADDRESS($B256+1,CS$230,1,1,"Actively Infected Trend"))/R_Value)</f>
        <v>1.0398338425</v>
      </c>
      <c r="CT256" s="77" cm="1">
        <f t="array" aca="1" ref="CT256" ca="1">IF(INDIRECT(ADDRESS($B256+1,CT$230,1,1,"Actively Infected Trend"))=0,#N/A,INDIRECT(ADDRESS($B256+1,CT$230,1,1,"Actively Infected Trend"))/R_Value)</f>
        <v>1.0691541775</v>
      </c>
      <c r="CU256" s="77" cm="1">
        <f t="array" aca="1" ref="CU256" ca="1">IF(INDIRECT(ADDRESS($B256+1,CU$230,1,1,"Actively Infected Trend"))=0,#N/A,INDIRECT(ADDRESS($B256+1,CU$230,1,1,"Actively Infected Trend"))/R_Value)</f>
        <v>1.1768689887499999</v>
      </c>
      <c r="CV256" s="77" cm="1">
        <f t="array" aca="1" ref="CV256" ca="1">IF(INDIRECT(ADDRESS($B256+1,CV$230,1,1,"Actively Infected Trend"))=0,#N/A,INDIRECT(ADDRESS($B256+1,CV$230,1,1,"Actively Infected Trend"))/R_Value)</f>
        <v>1.24747262875</v>
      </c>
      <c r="CW256" s="77" cm="1">
        <f t="array" aca="1" ref="CW256" ca="1">IF(INDIRECT(ADDRESS($B256+1,CW$230,1,1,"Actively Infected Trend"))=0,#N/A,INDIRECT(ADDRESS($B256+1,CW$230,1,1,"Actively Infected Trend"))/R_Value)</f>
        <v>1.3193498562499999</v>
      </c>
      <c r="CX256" s="77" cm="1">
        <f t="array" aca="1" ref="CX256" ca="1">IF(INDIRECT(ADDRESS($B256+1,CX$230,1,1,"Actively Infected Trend"))=0,#N/A,INDIRECT(ADDRESS($B256+1,CX$230,1,1,"Actively Infected Trend"))/R_Value)</f>
        <v>1.2778488837499999</v>
      </c>
      <c r="CY256" s="77" cm="1">
        <f t="array" aca="1" ref="CY256" ca="1">IF(INDIRECT(ADDRESS($B256+1,CY$230,1,1,"Actively Infected Trend"))=0,#N/A,INDIRECT(ADDRESS($B256+1,CY$230,1,1,"Actively Infected Trend"))/R_Value)</f>
        <v>1.1556085162500001</v>
      </c>
      <c r="CZ256" s="77" cm="1">
        <f t="array" aca="1" ref="CZ256" ca="1">IF(INDIRECT(ADDRESS($B256+1,CZ$230,1,1,"Actively Infected Trend"))=0,#N/A,INDIRECT(ADDRESS($B256+1,CZ$230,1,1,"Actively Infected Trend"))/R_Value)</f>
        <v>1.0692265699999999</v>
      </c>
      <c r="DA256" s="77" cm="1">
        <f t="array" aca="1" ref="DA256" ca="1">IF(INDIRECT(ADDRESS($B256+1,DA$230,1,1,"Actively Infected Trend"))=0,#N/A,INDIRECT(ADDRESS($B256+1,DA$230,1,1,"Actively Infected Trend"))/R_Value)</f>
        <v>1.05903493125</v>
      </c>
      <c r="DB256" s="77" cm="1">
        <f t="array" aca="1" ref="DB256" ca="1">IF(INDIRECT(ADDRESS($B256+1,DB$230,1,1,"Actively Infected Trend"))=0,#N/A,INDIRECT(ADDRESS($B256+1,DB$230,1,1,"Actively Infected Trend"))/R_Value)</f>
        <v>1.1604516762499999</v>
      </c>
      <c r="DC256" s="77" cm="1">
        <f t="array" aca="1" ref="DC256" ca="1">IF(INDIRECT(ADDRESS($B256+1,DC$230,1,1,"Actively Infected Trend"))=0,#N/A,INDIRECT(ADDRESS($B256+1,DC$230,1,1,"Actively Infected Trend"))/R_Value)</f>
        <v>1.25357097875</v>
      </c>
      <c r="DD256" s="77" cm="1">
        <f t="array" aca="1" ref="DD256" ca="1">IF(INDIRECT(ADDRESS($B256+1,DD$230,1,1,"Actively Infected Trend"))=0,#N/A,INDIRECT(ADDRESS($B256+1,DD$230,1,1,"Actively Infected Trend"))/R_Value)</f>
        <v>1.3083969449999999</v>
      </c>
      <c r="DE256" s="77" cm="1">
        <f t="array" aca="1" ref="DE256" ca="1">IF(INDIRECT(ADDRESS($B256+1,DE$230,1,1,"Actively Infected Trend"))=0,#N/A,INDIRECT(ADDRESS($B256+1,DE$230,1,1,"Actively Infected Trend"))/R_Value)</f>
        <v>1.1980996400000001</v>
      </c>
      <c r="DF256" s="77" cm="1">
        <f t="array" aca="1" ref="DF256" ca="1">IF(INDIRECT(ADDRESS($B256+1,DF$230,1,1,"Actively Infected Trend"))=0,#N/A,INDIRECT(ADDRESS($B256+1,DF$230,1,1,"Actively Infected Trend"))/R_Value)</f>
        <v>1.065548575</v>
      </c>
      <c r="DG256" s="77" cm="1">
        <f t="array" aca="1" ref="DG256" ca="1">IF(INDIRECT(ADDRESS($B256+1,DG$230,1,1,"Actively Infected Trend"))=0,#N/A,INDIRECT(ADDRESS($B256+1,DG$230,1,1,"Actively Infected Trend"))/R_Value)</f>
        <v>0.97686051499999993</v>
      </c>
      <c r="DH256" s="77" cm="1">
        <f t="array" aca="1" ref="DH256" ca="1">IF(INDIRECT(ADDRESS($B256+1,DH$230,1,1,"Actively Infected Trend"))=0,#N/A,INDIRECT(ADDRESS($B256+1,DH$230,1,1,"Actively Infected Trend"))/R_Value)</f>
        <v>0.99540668125000009</v>
      </c>
      <c r="DI256" s="77" cm="1">
        <f t="array" aca="1" ref="DI256" ca="1">IF(INDIRECT(ADDRESS($B256+1,DI$230,1,1,"Actively Infected Trend"))=0,#N/A,INDIRECT(ADDRESS($B256+1,DI$230,1,1,"Actively Infected Trend"))/R_Value)</f>
        <v>1.0634434699999999</v>
      </c>
      <c r="DJ256" s="77" cm="1">
        <f t="array" aca="1" ref="DJ256" ca="1">IF(INDIRECT(ADDRESS($B256+1,DJ$230,1,1,"Actively Infected Trend"))=0,#N/A,INDIRECT(ADDRESS($B256+1,DJ$230,1,1,"Actively Infected Trend"))/R_Value)</f>
        <v>1.0872803787499998</v>
      </c>
      <c r="DK256" s="77" cm="1">
        <f t="array" aca="1" ref="DK256" ca="1">IF(INDIRECT(ADDRESS($B256+1,DK$230,1,1,"Actively Infected Trend"))=0,#N/A,INDIRECT(ADDRESS($B256+1,DK$230,1,1,"Actively Infected Trend"))/R_Value)</f>
        <v>1.0795642325000001</v>
      </c>
      <c r="DL256" s="77" cm="1">
        <f t="array" aca="1" ref="DL256" ca="1">IF(INDIRECT(ADDRESS($B256+1,DL$230,1,1,"Actively Infected Trend"))=0,#N/A,INDIRECT(ADDRESS($B256+1,DL$230,1,1,"Actively Infected Trend"))/R_Value)</f>
        <v>0.99096839125000002</v>
      </c>
      <c r="DM256" s="77" cm="1">
        <f t="array" aca="1" ref="DM256" ca="1">IF(INDIRECT(ADDRESS($B256+1,DM$230,1,1,"Actively Infected Trend"))=0,#N/A,INDIRECT(ADDRESS($B256+1,DM$230,1,1,"Actively Infected Trend"))/R_Value)</f>
        <v>0.88664243999999992</v>
      </c>
      <c r="DN256" s="77" cm="1">
        <f t="array" aca="1" ref="DN256" ca="1">IF(INDIRECT(ADDRESS($B256+1,DN$230,1,1,"Actively Infected Trend"))=0,#N/A,INDIRECT(ADDRESS($B256+1,DN$230,1,1,"Actively Infected Trend"))/R_Value)</f>
        <v>0.81937666624999994</v>
      </c>
      <c r="DO256" s="77" cm="1">
        <f t="array" aca="1" ref="DO256" ca="1">IF(INDIRECT(ADDRESS($B256+1,DO$230,1,1,"Actively Infected Trend"))=0,#N/A,INDIRECT(ADDRESS($B256+1,DO$230,1,1,"Actively Infected Trend"))/R_Value)</f>
        <v>0.86226316874999998</v>
      </c>
      <c r="DP256" s="77" cm="1">
        <f t="array" aca="1" ref="DP256" ca="1">IF(INDIRECT(ADDRESS($B256+1,DP$230,1,1,"Actively Infected Trend"))=0,#N/A,INDIRECT(ADDRESS($B256+1,DP$230,1,1,"Actively Infected Trend"))/R_Value)</f>
        <v>0.91609646875000006</v>
      </c>
      <c r="DQ256" s="77" cm="1">
        <f t="array" aca="1" ref="DQ256" ca="1">IF(INDIRECT(ADDRESS($B256+1,DQ$230,1,1,"Actively Infected Trend"))=0,#N/A,INDIRECT(ADDRESS($B256+1,DQ$230,1,1,"Actively Infected Trend"))/R_Value)</f>
        <v>0.98274554999999997</v>
      </c>
      <c r="DR256" s="77" cm="1">
        <f t="array" aca="1" ref="DR256" ca="1">IF(INDIRECT(ADDRESS($B256+1,DR$230,1,1,"Actively Infected Trend"))=0,#N/A,INDIRECT(ADDRESS($B256+1,DR$230,1,1,"Actively Infected Trend"))/R_Value)</f>
        <v>1.0029171587499999</v>
      </c>
      <c r="DS256" s="77" cm="1">
        <f t="array" aca="1" ref="DS256" ca="1">IF(INDIRECT(ADDRESS($B256+1,DS$230,1,1,"Actively Infected Trend"))=0,#N/A,INDIRECT(ADDRESS($B256+1,DS$230,1,1,"Actively Infected Trend"))/R_Value)</f>
        <v>0.99486869999999994</v>
      </c>
      <c r="DT256" s="77" cm="1">
        <f t="array" aca="1" ref="DT256" ca="1">IF(INDIRECT(ADDRESS($B256+1,DT$230,1,1,"Actively Infected Trend"))=0,#N/A,INDIRECT(ADDRESS($B256+1,DT$230,1,1,"Actively Infected Trend"))/R_Value)</f>
        <v>1.0326749612499999</v>
      </c>
      <c r="DU256" s="77" cm="1">
        <f t="array" aca="1" ref="DU256" ca="1">IF(INDIRECT(ADDRESS($B256+1,DU$230,1,1,"Actively Infected Trend"))=0,#N/A,INDIRECT(ADDRESS($B256+1,DU$230,1,1,"Actively Infected Trend"))/R_Value)</f>
        <v>1.1038514612499999</v>
      </c>
      <c r="DV256" s="77" cm="1">
        <f t="array" aca="1" ref="DV256" ca="1">IF(INDIRECT(ADDRESS($B256+1,DV$230,1,1,"Actively Infected Trend"))=0,#N/A,INDIRECT(ADDRESS($B256+1,DV$230,1,1,"Actively Infected Trend"))/R_Value)</f>
        <v>1.1259751524999999</v>
      </c>
      <c r="DW256" s="77" cm="1">
        <f t="array" aca="1" ref="DW256" ca="1">IF(INDIRECT(ADDRESS($B256+1,DW$230,1,1,"Actively Infected Trend"))=0,#N/A,INDIRECT(ADDRESS($B256+1,DW$230,1,1,"Actively Infected Trend"))/R_Value)</f>
        <v>1.08658528</v>
      </c>
      <c r="DX256" s="77" cm="1">
        <f t="array" aca="1" ref="DX256" ca="1">IF(INDIRECT(ADDRESS($B256+1,DX$230,1,1,"Actively Infected Trend"))=0,#N/A,INDIRECT(ADDRESS($B256+1,DX$230,1,1,"Actively Infected Trend"))/R_Value)</f>
        <v>1.03590485125</v>
      </c>
      <c r="DY256" s="77" cm="1">
        <f t="array" aca="1" ref="DY256" ca="1">IF(INDIRECT(ADDRESS($B256+1,DY$230,1,1,"Actively Infected Trend"))=0,#N/A,INDIRECT(ADDRESS($B256+1,DY$230,1,1,"Actively Infected Trend"))/R_Value)</f>
        <v>0.93896139874999995</v>
      </c>
      <c r="DZ256" s="77" cm="1">
        <f t="array" aca="1" ref="DZ256" ca="1">IF(INDIRECT(ADDRESS($B256+1,DZ$230,1,1,"Actively Infected Trend"))=0,#N/A,INDIRECT(ADDRESS($B256+1,DZ$230,1,1,"Actively Infected Trend"))/R_Value)</f>
        <v>0.88559444249999997</v>
      </c>
      <c r="EA256" s="77" cm="1">
        <f t="array" aca="1" ref="EA256" ca="1">IF(INDIRECT(ADDRESS($B256+1,EA$230,1,1,"Actively Infected Trend"))=0,#N/A,INDIRECT(ADDRESS($B256+1,EA$230,1,1,"Actively Infected Trend"))/R_Value)</f>
        <v>0.79581219375000001</v>
      </c>
      <c r="EB256" s="77" cm="1">
        <f t="array" aca="1" ref="EB256" ca="1">IF(INDIRECT(ADDRESS($B256+1,EB$230,1,1,"Actively Infected Trend"))=0,#N/A,INDIRECT(ADDRESS($B256+1,EB$230,1,1,"Actively Infected Trend"))/R_Value)</f>
        <v>0.77173233749999992</v>
      </c>
      <c r="EC256" s="77" cm="1">
        <f t="array" aca="1" ref="EC256" ca="1">IF(INDIRECT(ADDRESS($B256+1,EC$230,1,1,"Actively Infected Trend"))=0,#N/A,INDIRECT(ADDRESS($B256+1,EC$230,1,1,"Actively Infected Trend"))/R_Value)</f>
        <v>0.81013066875000006</v>
      </c>
      <c r="ED256" s="77" cm="1">
        <f t="array" aca="1" ref="ED256" ca="1">IF(INDIRECT(ADDRESS($B256+1,ED$230,1,1,"Actively Infected Trend"))=0,#N/A,INDIRECT(ADDRESS($B256+1,ED$230,1,1,"Actively Infected Trend"))/R_Value)</f>
        <v>0.91990066124999992</v>
      </c>
      <c r="EE256" s="77" cm="1">
        <f t="array" aca="1" ref="EE256" ca="1">IF(INDIRECT(ADDRESS($B256+1,EE$230,1,1,"Actively Infected Trend"))=0,#N/A,INDIRECT(ADDRESS($B256+1,EE$230,1,1,"Actively Infected Trend"))/R_Value)</f>
        <v>0.99921277625000005</v>
      </c>
      <c r="EF256" s="77" cm="1">
        <f t="array" aca="1" ref="EF256" ca="1">IF(INDIRECT(ADDRESS($B256+1,EF$230,1,1,"Actively Infected Trend"))=0,#N/A,INDIRECT(ADDRESS($B256+1,EF$230,1,1,"Actively Infected Trend"))/R_Value)</f>
        <v>1.0050846812500001</v>
      </c>
      <c r="EG256" s="77" cm="1">
        <f t="array" aca="1" ref="EG256" ca="1">IF(INDIRECT(ADDRESS($B256+1,EG$230,1,1,"Actively Infected Trend"))=0,#N/A,INDIRECT(ADDRESS($B256+1,EG$230,1,1,"Actively Infected Trend"))/R_Value)</f>
        <v>0.97626142625000001</v>
      </c>
      <c r="EH256" s="77" cm="1">
        <f t="array" aca="1" ref="EH256" ca="1">IF(INDIRECT(ADDRESS($B256+1,EH$230,1,1,"Actively Infected Trend"))=0,#N/A,INDIRECT(ADDRESS($B256+1,EH$230,1,1,"Actively Infected Trend"))/R_Value)</f>
        <v>0.84842732249999997</v>
      </c>
      <c r="EI256" s="77" cm="1">
        <f t="array" aca="1" ref="EI256" ca="1">IF(INDIRECT(ADDRESS($B256+1,EI$230,1,1,"Actively Infected Trend"))=0,#N/A,INDIRECT(ADDRESS($B256+1,EI$230,1,1,"Actively Infected Trend"))/R_Value)</f>
        <v>0.82133207625000004</v>
      </c>
      <c r="EJ256" s="77" cm="1">
        <f t="array" aca="1" ref="EJ256" ca="1">IF(INDIRECT(ADDRESS($B256+1,EJ$230,1,1,"Actively Infected Trend"))=0,#N/A,INDIRECT(ADDRESS($B256+1,EJ$230,1,1,"Actively Infected Trend"))/R_Value)</f>
        <v>0.84366882250000008</v>
      </c>
      <c r="EK256" s="77" cm="1">
        <f t="array" aca="1" ref="EK256" ca="1">IF(INDIRECT(ADDRESS($B256+1,EK$230,1,1,"Actively Infected Trend"))=0,#N/A,INDIRECT(ADDRESS($B256+1,EK$230,1,1,"Actively Infected Trend"))/R_Value)</f>
        <v>0.89865195875000004</v>
      </c>
      <c r="EL256" s="77" cm="1">
        <f t="array" aca="1" ref="EL256" ca="1">IF(INDIRECT(ADDRESS($B256+1,EL$230,1,1,"Actively Infected Trend"))=0,#N/A,INDIRECT(ADDRESS($B256+1,EL$230,1,1,"Actively Infected Trend"))/R_Value)</f>
        <v>0.91123540624999999</v>
      </c>
      <c r="EM256" s="77" cm="1">
        <f t="array" aca="1" ref="EM256" ca="1">IF(INDIRECT(ADDRESS($B256+1,EM$230,1,1,"Actively Infected Trend"))=0,#N/A,INDIRECT(ADDRESS($B256+1,EM$230,1,1,"Actively Infected Trend"))/R_Value)</f>
        <v>0.85239187874999989</v>
      </c>
      <c r="EN256" s="77" cm="1">
        <f t="array" aca="1" ref="EN256" ca="1">IF(INDIRECT(ADDRESS($B256+1,EN$230,1,1,"Actively Infected Trend"))=0,#N/A,INDIRECT(ADDRESS($B256+1,EN$230,1,1,"Actively Infected Trend"))/R_Value)</f>
        <v>0.73849588374999997</v>
      </c>
      <c r="EO256" s="77" cm="1">
        <f t="array" aca="1" ref="EO256" ca="1">IF(INDIRECT(ADDRESS($B256+1,EO$230,1,1,"Actively Infected Trend"))=0,#N/A,INDIRECT(ADDRESS($B256+1,EO$230,1,1,"Actively Infected Trend"))/R_Value)</f>
        <v>0.64971268125000003</v>
      </c>
      <c r="EP256" s="77" cm="1">
        <f t="array" aca="1" ref="EP256" ca="1">IF(INDIRECT(ADDRESS($B256+1,EP$230,1,1,"Actively Infected Trend"))=0,#N/A,INDIRECT(ADDRESS($B256+1,EP$230,1,1,"Actively Infected Trend"))/R_Value)</f>
        <v>0.65145302625000001</v>
      </c>
      <c r="EQ256" s="77" t="e" cm="1">
        <f t="array" aca="1" ref="EQ256" ca="1">IF(INDIRECT(ADDRESS($B256+1,EQ$230,1,1,"Actively Infected Trend"))=0,#N/A,INDIRECT(ADDRESS($B256+1,EQ$230,1,1,"Actively Infected Trend"))/R_Value)</f>
        <v>#N/A</v>
      </c>
      <c r="ER256" s="77" t="e" cm="1">
        <f t="array" aca="1" ref="ER256" ca="1">IF(INDIRECT(ADDRESS($B256+1,ER$230,1,1,"Actively Infected Trend"))=0,#N/A,INDIRECT(ADDRESS($B256+1,ER$230,1,1,"Actively Infected Trend"))/R_Value)</f>
        <v>#N/A</v>
      </c>
      <c r="ES256" s="77" t="e" cm="1">
        <f t="array" aca="1" ref="ES256" ca="1">IF(INDIRECT(ADDRESS($B256+1,ES$230,1,1,"Actively Infected Trend"))=0,#N/A,INDIRECT(ADDRESS($B256+1,ES$230,1,1,"Actively Infected Trend"))/R_Value)</f>
        <v>#N/A</v>
      </c>
      <c r="ET256" s="77" t="e" cm="1">
        <f t="array" aca="1" ref="ET256" ca="1">IF(INDIRECT(ADDRESS($B256+1,ET$230,1,1,"Actively Infected Trend"))=0,#N/A,INDIRECT(ADDRESS($B256+1,ET$230,1,1,"Actively Infected Trend"))/R_Value)</f>
        <v>#N/A</v>
      </c>
      <c r="EU256" s="77" t="e" cm="1">
        <f t="array" aca="1" ref="EU256" ca="1">IF(INDIRECT(ADDRESS($B256+1,EU$230,1,1,"Actively Infected Trend"))=0,#N/A,INDIRECT(ADDRESS($B256+1,EU$230,1,1,"Actively Infected Trend"))/R_Value)</f>
        <v>#N/A</v>
      </c>
      <c r="EV256" s="77" t="e" cm="1">
        <f t="array" aca="1" ref="EV256" ca="1">IF(INDIRECT(ADDRESS($B256+1,EV$230,1,1,"Actively Infected Trend"))=0,#N/A,INDIRECT(ADDRESS($B256+1,EV$230,1,1,"Actively Infected Trend"))/R_Value)</f>
        <v>#N/A</v>
      </c>
      <c r="EW256" s="77" t="e" cm="1">
        <f t="array" aca="1" ref="EW256" ca="1">IF(INDIRECT(ADDRESS($B256+1,EW$230,1,1,"Actively Infected Trend"))=0,#N/A,INDIRECT(ADDRESS($B256+1,EW$230,1,1,"Actively Infected Trend"))/R_Value)</f>
        <v>#N/A</v>
      </c>
      <c r="EX256" s="77" t="e" cm="1">
        <f t="array" aca="1" ref="EX256" ca="1">IF(INDIRECT(ADDRESS($B256+1,EX$230,1,1,"Actively Infected Trend"))=0,#N/A,INDIRECT(ADDRESS($B256+1,EX$230,1,1,"Actively Infected Trend"))/R_Value)</f>
        <v>#N/A</v>
      </c>
      <c r="EY256" s="77" t="e" cm="1">
        <f t="array" aca="1" ref="EY256" ca="1">IF(INDIRECT(ADDRESS($B256+1,EY$230,1,1,"Actively Infected Trend"))=0,#N/A,INDIRECT(ADDRESS($B256+1,EY$230,1,1,"Actively Infected Trend"))/R_Value)</f>
        <v>#N/A</v>
      </c>
      <c r="EZ256" s="77" t="e" cm="1">
        <f t="array" aca="1" ref="EZ256" ca="1">IF(INDIRECT(ADDRESS($B256+1,EZ$230,1,1,"Actively Infected Trend"))=0,#N/A,INDIRECT(ADDRESS($B256+1,EZ$230,1,1,"Actively Infected Trend"))/R_Value)</f>
        <v>#N/A</v>
      </c>
      <c r="FA256" s="77" t="e" cm="1">
        <f t="array" aca="1" ref="FA256" ca="1">IF(INDIRECT(ADDRESS($B256+1,FA$230,1,1,"Actively Infected Trend"))=0,#N/A,INDIRECT(ADDRESS($B256+1,FA$230,1,1,"Actively Infected Trend"))/R_Value)</f>
        <v>#N/A</v>
      </c>
      <c r="FB256" s="77" t="e" cm="1">
        <f t="array" aca="1" ref="FB256" ca="1">IF(INDIRECT(ADDRESS($B256+1,FB$230,1,1,"Actively Infected Trend"))=0,#N/A,INDIRECT(ADDRESS($B256+1,FB$230,1,1,"Actively Infected Trend"))/R_Value)</f>
        <v>#N/A</v>
      </c>
      <c r="FC256" s="77" t="e" cm="1">
        <f t="array" aca="1" ref="FC256" ca="1">IF(INDIRECT(ADDRESS($B256+1,FC$230,1,1,"Actively Infected Trend"))=0,#N/A,INDIRECT(ADDRESS($B256+1,FC$230,1,1,"Actively Infected Trend"))/R_Value)</f>
        <v>#N/A</v>
      </c>
      <c r="FD256" s="77" t="e" cm="1">
        <f t="array" aca="1" ref="FD256" ca="1">IF(INDIRECT(ADDRESS($B256+1,FD$230,1,1,"Actively Infected Trend"))=0,#N/A,INDIRECT(ADDRESS($B256+1,FD$230,1,1,"Actively Infected Trend"))/R_Value)</f>
        <v>#N/A</v>
      </c>
      <c r="FE256" s="77" t="e" cm="1">
        <f t="array" aca="1" ref="FE256" ca="1">IF(INDIRECT(ADDRESS($B256+1,FE$230,1,1,"Actively Infected Trend"))=0,#N/A,INDIRECT(ADDRESS($B256+1,FE$230,1,1,"Actively Infected Trend"))/R_Value)</f>
        <v>#N/A</v>
      </c>
      <c r="FF256" s="77" t="e" cm="1">
        <f t="array" aca="1" ref="FF256" ca="1">IF(INDIRECT(ADDRESS($B256+1,FF$230,1,1,"Actively Infected Trend"))=0,#N/A,INDIRECT(ADDRESS($B256+1,FF$230,1,1,"Actively Infected Trend"))/R_Value)</f>
        <v>#N/A</v>
      </c>
    </row>
    <row r="257" spans="2:162" x14ac:dyDescent="0.25">
      <c r="B257">
        <f t="shared" si="845"/>
        <v>26</v>
      </c>
      <c r="C257" t="str" cm="1">
        <f t="array" aca="1" ref="C257" ca="1">INDIRECT(ADDRESS($B257+1,1,1,1,"Actively Infected Trend"))</f>
        <v>US Massachusetts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t="e" cm="1">
        <f t="array" aca="1" ref="BF257" ca="1">IF(INDIRECT(ADDRESS($B257+1,BF$230,1,1,"Actively Infected Trend"))=0,#N/A,INDIRECT(ADDRESS($B257+1,BF$230,1,1,"Actively Infected Trend"))/R_Value)</f>
        <v>#N/A</v>
      </c>
      <c r="BG257" s="77" t="e" cm="1">
        <f t="array" aca="1" ref="BG257" ca="1">IF(INDIRECT(ADDRESS($B257+1,BG$230,1,1,"Actively Infected Trend"))=0,#N/A,INDIRECT(ADDRESS($B257+1,BG$230,1,1,"Actively Infected Trend"))/R_Value)</f>
        <v>#N/A</v>
      </c>
      <c r="BH257" s="77" t="e" cm="1">
        <f t="array" aca="1" ref="BH257" ca="1">IF(INDIRECT(ADDRESS($B257+1,BH$230,1,1,"Actively Infected Trend"))=0,#N/A,INDIRECT(ADDRESS($B257+1,BH$230,1,1,"Actively Infected Trend"))/R_Value)</f>
        <v>#N/A</v>
      </c>
      <c r="BI257" s="77" t="e" cm="1">
        <f t="array" aca="1" ref="BI257" ca="1">IF(INDIRECT(ADDRESS($B257+1,BI$230,1,1,"Actively Infected Trend"))=0,#N/A,INDIRECT(ADDRESS($B257+1,BI$230,1,1,"Actively Infected Trend"))/R_Value)</f>
        <v>#N/A</v>
      </c>
      <c r="BJ257" s="77" cm="1">
        <f t="array" aca="1" ref="BJ257" ca="1">IF(INDIRECT(ADDRESS($B257+1,BJ$230,1,1,"Actively Infected Trend"))=0,#N/A,INDIRECT(ADDRESS($B257+1,BJ$230,1,1,"Actively Infected Trend"))/R_Value)</f>
        <v>5.2732079062499997</v>
      </c>
      <c r="BK257" s="77" cm="1">
        <f t="array" aca="1" ref="BK257" ca="1">IF(INDIRECT(ADDRESS($B257+1,BK$230,1,1,"Actively Infected Trend"))=0,#N/A,INDIRECT(ADDRESS($B257+1,BK$230,1,1,"Actively Infected Trend"))/R_Value)</f>
        <v>4.6872390949999998</v>
      </c>
      <c r="BL257" s="77" cm="1">
        <f t="array" aca="1" ref="BL257" ca="1">IF(INDIRECT(ADDRESS($B257+1,BL$230,1,1,"Actively Infected Trend"))=0,#N/A,INDIRECT(ADDRESS($B257+1,BL$230,1,1,"Actively Infected Trend"))/R_Value)</f>
        <v>4.6406102999999996</v>
      </c>
      <c r="BM257" s="77" cm="1">
        <f t="array" aca="1" ref="BM257" ca="1">IF(INDIRECT(ADDRESS($B257+1,BM$230,1,1,"Actively Infected Trend"))=0,#N/A,INDIRECT(ADDRESS($B257+1,BM$230,1,1,"Actively Infected Trend"))/R_Value)</f>
        <v>4.6528663487499999</v>
      </c>
      <c r="BN257" s="77" cm="1">
        <f t="array" aca="1" ref="BN257" ca="1">IF(INDIRECT(ADDRESS($B257+1,BN$230,1,1,"Actively Infected Trend"))=0,#N/A,INDIRECT(ADDRESS($B257+1,BN$230,1,1,"Actively Infected Trend"))/R_Value)</f>
        <v>4.4362215424999993</v>
      </c>
      <c r="BO257" s="77" cm="1">
        <f t="array" aca="1" ref="BO257" ca="1">IF(INDIRECT(ADDRESS($B257+1,BO$230,1,1,"Actively Infected Trend"))=0,#N/A,INDIRECT(ADDRESS($B257+1,BO$230,1,1,"Actively Infected Trend"))/R_Value)</f>
        <v>4.41617540875</v>
      </c>
      <c r="BP257" s="77" cm="1">
        <f t="array" aca="1" ref="BP257" ca="1">IF(INDIRECT(ADDRESS($B257+1,BP$230,1,1,"Actively Infected Trend"))=0,#N/A,INDIRECT(ADDRESS($B257+1,BP$230,1,1,"Actively Infected Trend"))/R_Value)</f>
        <v>4.7950244024999993</v>
      </c>
      <c r="BQ257" s="77" cm="1">
        <f t="array" aca="1" ref="BQ257" ca="1">IF(INDIRECT(ADDRESS($B257+1,BQ$230,1,1,"Actively Infected Trend"))=0,#N/A,INDIRECT(ADDRESS($B257+1,BQ$230,1,1,"Actively Infected Trend"))/R_Value)</f>
        <v>5.2460501087499996</v>
      </c>
      <c r="BR257" s="77" cm="1">
        <f t="array" aca="1" ref="BR257" ca="1">IF(INDIRECT(ADDRESS($B257+1,BR$230,1,1,"Actively Infected Trend"))=0,#N/A,INDIRECT(ADDRESS($B257+1,BR$230,1,1,"Actively Infected Trend"))/R_Value)</f>
        <v>5.6712921437499997</v>
      </c>
      <c r="BS257" s="77" cm="1">
        <f t="array" aca="1" ref="BS257" ca="1">IF(INDIRECT(ADDRESS($B257+1,BS$230,1,1,"Actively Infected Trend"))=0,#N/A,INDIRECT(ADDRESS($B257+1,BS$230,1,1,"Actively Infected Trend"))/R_Value)</f>
        <v>5.5038876224999997</v>
      </c>
      <c r="BT257" s="77" cm="1">
        <f t="array" aca="1" ref="BT257" ca="1">IF(INDIRECT(ADDRESS($B257+1,BT$230,1,1,"Actively Infected Trend"))=0,#N/A,INDIRECT(ADDRESS($B257+1,BT$230,1,1,"Actively Infected Trend"))/R_Value)</f>
        <v>4.6913423337499998</v>
      </c>
      <c r="BU257" s="77" cm="1">
        <f t="array" aca="1" ref="BU257" ca="1">IF(INDIRECT(ADDRESS($B257+1,BU$230,1,1,"Actively Infected Trend"))=0,#N/A,INDIRECT(ADDRESS($B257+1,BU$230,1,1,"Actively Infected Trend"))/R_Value)</f>
        <v>3.8489564924999997</v>
      </c>
      <c r="BV257" s="77" cm="1">
        <f t="array" aca="1" ref="BV257" ca="1">IF(INDIRECT(ADDRESS($B257+1,BV$230,1,1,"Actively Infected Trend"))=0,#N/A,INDIRECT(ADDRESS($B257+1,BV$230,1,1,"Actively Infected Trend"))/R_Value)</f>
        <v>3.0694582549999998</v>
      </c>
      <c r="BW257" s="77" cm="1">
        <f t="array" aca="1" ref="BW257" ca="1">IF(INDIRECT(ADDRESS($B257+1,BW$230,1,1,"Actively Infected Trend"))=0,#N/A,INDIRECT(ADDRESS($B257+1,BW$230,1,1,"Actively Infected Trend"))/R_Value)</f>
        <v>2.5338559162499998</v>
      </c>
      <c r="BX257" s="77" cm="1">
        <f t="array" aca="1" ref="BX257" ca="1">IF(INDIRECT(ADDRESS($B257+1,BX$230,1,1,"Actively Infected Trend"))=0,#N/A,INDIRECT(ADDRESS($B257+1,BX$230,1,1,"Actively Infected Trend"))/R_Value)</f>
        <v>2.2192507699999999</v>
      </c>
      <c r="BY257" s="77" cm="1">
        <f t="array" aca="1" ref="BY257" ca="1">IF(INDIRECT(ADDRESS($B257+1,BY$230,1,1,"Actively Infected Trend"))=0,#N/A,INDIRECT(ADDRESS($B257+1,BY$230,1,1,"Actively Infected Trend"))/R_Value)</f>
        <v>2.0982723387499997</v>
      </c>
      <c r="BZ257" s="77" cm="1">
        <f t="array" aca="1" ref="BZ257" ca="1">IF(INDIRECT(ADDRESS($B257+1,BZ$230,1,1,"Actively Infected Trend"))=0,#N/A,INDIRECT(ADDRESS($B257+1,BZ$230,1,1,"Actively Infected Trend"))/R_Value)</f>
        <v>2.0725558574999998</v>
      </c>
      <c r="CA257" s="77" cm="1">
        <f t="array" aca="1" ref="CA257" ca="1">IF(INDIRECT(ADDRESS($B257+1,CA$230,1,1,"Actively Infected Trend"))=0,#N/A,INDIRECT(ADDRESS($B257+1,CA$230,1,1,"Actively Infected Trend"))/R_Value)</f>
        <v>1.9276524187500002</v>
      </c>
      <c r="CB257" s="77" cm="1">
        <f t="array" aca="1" ref="CB257" ca="1">IF(INDIRECT(ADDRESS($B257+1,CB$230,1,1,"Actively Infected Trend"))=0,#N/A,INDIRECT(ADDRESS($B257+1,CB$230,1,1,"Actively Infected Trend"))/R_Value)</f>
        <v>1.7323611974999999</v>
      </c>
      <c r="CC257" s="77" cm="1">
        <f t="array" aca="1" ref="CC257" ca="1">IF(INDIRECT(ADDRESS($B257+1,CC$230,1,1,"Actively Infected Trend"))=0,#N/A,INDIRECT(ADDRESS($B257+1,CC$230,1,1,"Actively Infected Trend"))/R_Value)</f>
        <v>1.528675325</v>
      </c>
      <c r="CD257" s="77" cm="1">
        <f t="array" aca="1" ref="CD257" ca="1">IF(INDIRECT(ADDRESS($B257+1,CD$230,1,1,"Actively Infected Trend"))=0,#N/A,INDIRECT(ADDRESS($B257+1,CD$230,1,1,"Actively Infected Trend"))/R_Value)</f>
        <v>1.4318642212499999</v>
      </c>
      <c r="CE257" s="77" cm="1">
        <f t="array" aca="1" ref="CE257" ca="1">IF(INDIRECT(ADDRESS($B257+1,CE$230,1,1,"Actively Infected Trend"))=0,#N/A,INDIRECT(ADDRESS($B257+1,CE$230,1,1,"Actively Infected Trend"))/R_Value)</f>
        <v>1.4532428474999999</v>
      </c>
      <c r="CF257" s="77" cm="1">
        <f t="array" aca="1" ref="CF257" ca="1">IF(INDIRECT(ADDRESS($B257+1,CF$230,1,1,"Actively Infected Trend"))=0,#N/A,INDIRECT(ADDRESS($B257+1,CF$230,1,1,"Actively Infected Trend"))/R_Value)</f>
        <v>1.55227203125</v>
      </c>
      <c r="CG257" s="77" cm="1">
        <f t="array" aca="1" ref="CG257" ca="1">IF(INDIRECT(ADDRESS($B257+1,CG$230,1,1,"Actively Infected Trend"))=0,#N/A,INDIRECT(ADDRESS($B257+1,CG$230,1,1,"Actively Infected Trend"))/R_Value)</f>
        <v>1.67371286625</v>
      </c>
      <c r="CH257" s="77" cm="1">
        <f t="array" aca="1" ref="CH257" ca="1">IF(INDIRECT(ADDRESS($B257+1,CH$230,1,1,"Actively Infected Trend"))=0,#N/A,INDIRECT(ADDRESS($B257+1,CH$230,1,1,"Actively Infected Trend"))/R_Value)</f>
        <v>1.6940810687499999</v>
      </c>
      <c r="CI257" s="77" cm="1">
        <f t="array" aca="1" ref="CI257" ca="1">IF(INDIRECT(ADDRESS($B257+1,CI$230,1,1,"Actively Infected Trend"))=0,#N/A,INDIRECT(ADDRESS($B257+1,CI$230,1,1,"Actively Infected Trend"))/R_Value)</f>
        <v>1.6310903587500001</v>
      </c>
      <c r="CJ257" s="77" cm="1">
        <f t="array" aca="1" ref="CJ257" ca="1">IF(INDIRECT(ADDRESS($B257+1,CJ$230,1,1,"Actively Infected Trend"))=0,#N/A,INDIRECT(ADDRESS($B257+1,CJ$230,1,1,"Actively Infected Trend"))/R_Value)</f>
        <v>1.5010517812499999</v>
      </c>
      <c r="CK257" s="77" cm="1">
        <f t="array" aca="1" ref="CK257" ca="1">IF(INDIRECT(ADDRESS($B257+1,CK$230,1,1,"Actively Infected Trend"))=0,#N/A,INDIRECT(ADDRESS($B257+1,CK$230,1,1,"Actively Infected Trend"))/R_Value)</f>
        <v>1.3346233862499999</v>
      </c>
      <c r="CL257" s="77" cm="1">
        <f t="array" aca="1" ref="CL257" ca="1">IF(INDIRECT(ADDRESS($B257+1,CL$230,1,1,"Actively Infected Trend"))=0,#N/A,INDIRECT(ADDRESS($B257+1,CL$230,1,1,"Actively Infected Trend"))/R_Value)</f>
        <v>1.208148035</v>
      </c>
      <c r="CM257" s="77" cm="1">
        <f t="array" aca="1" ref="CM257" ca="1">IF(INDIRECT(ADDRESS($B257+1,CM$230,1,1,"Actively Infected Trend"))=0,#N/A,INDIRECT(ADDRESS($B257+1,CM$230,1,1,"Actively Infected Trend"))/R_Value)</f>
        <v>1.2070281462500001</v>
      </c>
      <c r="CN257" s="77" cm="1">
        <f t="array" aca="1" ref="CN257" ca="1">IF(INDIRECT(ADDRESS($B257+1,CN$230,1,1,"Actively Infected Trend"))=0,#N/A,INDIRECT(ADDRESS($B257+1,CN$230,1,1,"Actively Infected Trend"))/R_Value)</f>
        <v>1.2640576962500001</v>
      </c>
      <c r="CO257" s="77" cm="1">
        <f t="array" aca="1" ref="CO257" ca="1">IF(INDIRECT(ADDRESS($B257+1,CO$230,1,1,"Actively Infected Trend"))=0,#N/A,INDIRECT(ADDRESS($B257+1,CO$230,1,1,"Actively Infected Trend"))/R_Value)</f>
        <v>1.32386100625</v>
      </c>
      <c r="CP257" s="77" cm="1">
        <f t="array" aca="1" ref="CP257" ca="1">IF(INDIRECT(ADDRESS($B257+1,CP$230,1,1,"Actively Infected Trend"))=0,#N/A,INDIRECT(ADDRESS($B257+1,CP$230,1,1,"Actively Infected Trend"))/R_Value)</f>
        <v>1.31116193625</v>
      </c>
      <c r="CQ257" s="77" cm="1">
        <f t="array" aca="1" ref="CQ257" ca="1">IF(INDIRECT(ADDRESS($B257+1,CQ$230,1,1,"Actively Infected Trend"))=0,#N/A,INDIRECT(ADDRESS($B257+1,CQ$230,1,1,"Actively Infected Trend"))/R_Value)</f>
        <v>1.20320663625</v>
      </c>
      <c r="CR257" s="77" cm="1">
        <f t="array" aca="1" ref="CR257" ca="1">IF(INDIRECT(ADDRESS($B257+1,CR$230,1,1,"Actively Infected Trend"))=0,#N/A,INDIRECT(ADDRESS($B257+1,CR$230,1,1,"Actively Infected Trend"))/R_Value)</f>
        <v>1.06353913125</v>
      </c>
      <c r="CS257" s="77" cm="1">
        <f t="array" aca="1" ref="CS257" ca="1">IF(INDIRECT(ADDRESS($B257+1,CS$230,1,1,"Actively Infected Trend"))=0,#N/A,INDIRECT(ADDRESS($B257+1,CS$230,1,1,"Actively Infected Trend"))/R_Value)</f>
        <v>1.00379030875</v>
      </c>
      <c r="CT257" s="77" cm="1">
        <f t="array" aca="1" ref="CT257" ca="1">IF(INDIRECT(ADDRESS($B257+1,CT$230,1,1,"Actively Infected Trend"))=0,#N/A,INDIRECT(ADDRESS($B257+1,CT$230,1,1,"Actively Infected Trend"))/R_Value)</f>
        <v>1.0400171412499999</v>
      </c>
      <c r="CU257" s="77" cm="1">
        <f t="array" aca="1" ref="CU257" ca="1">IF(INDIRECT(ADDRESS($B257+1,CU$230,1,1,"Actively Infected Trend"))=0,#N/A,INDIRECT(ADDRESS($B257+1,CU$230,1,1,"Actively Infected Trend"))/R_Value)</f>
        <v>1.13160848375</v>
      </c>
      <c r="CV257" s="77" cm="1">
        <f t="array" aca="1" ref="CV257" ca="1">IF(INDIRECT(ADDRESS($B257+1,CV$230,1,1,"Actively Infected Trend"))=0,#N/A,INDIRECT(ADDRESS($B257+1,CV$230,1,1,"Actively Infected Trend"))/R_Value)</f>
        <v>1.23308624</v>
      </c>
      <c r="CW257" s="77" cm="1">
        <f t="array" aca="1" ref="CW257" ca="1">IF(INDIRECT(ADDRESS($B257+1,CW$230,1,1,"Actively Infected Trend"))=0,#N/A,INDIRECT(ADDRESS($B257+1,CW$230,1,1,"Actively Infected Trend"))/R_Value)</f>
        <v>1.16489359125</v>
      </c>
      <c r="CX257" s="77" cm="1">
        <f t="array" aca="1" ref="CX257" ca="1">IF(INDIRECT(ADDRESS($B257+1,CX$230,1,1,"Actively Infected Trend"))=0,#N/A,INDIRECT(ADDRESS($B257+1,CX$230,1,1,"Actively Infected Trend"))/R_Value)</f>
        <v>1.0171478425</v>
      </c>
      <c r="CY257" s="77" cm="1">
        <f t="array" aca="1" ref="CY257" ca="1">IF(INDIRECT(ADDRESS($B257+1,CY$230,1,1,"Actively Infected Trend"))=0,#N/A,INDIRECT(ADDRESS($B257+1,CY$230,1,1,"Actively Infected Trend"))/R_Value)</f>
        <v>0.87953861624999996</v>
      </c>
      <c r="CZ257" s="77" cm="1">
        <f t="array" aca="1" ref="CZ257" ca="1">IF(INDIRECT(ADDRESS($B257+1,CZ$230,1,1,"Actively Infected Trend"))=0,#N/A,INDIRECT(ADDRESS($B257+1,CZ$230,1,1,"Actively Infected Trend"))/R_Value)</f>
        <v>0.84237554874999998</v>
      </c>
      <c r="DA257" s="77" cm="1">
        <f t="array" aca="1" ref="DA257" ca="1">IF(INDIRECT(ADDRESS($B257+1,DA$230,1,1,"Actively Infected Trend"))=0,#N/A,INDIRECT(ADDRESS($B257+1,DA$230,1,1,"Actively Infected Trend"))/R_Value)</f>
        <v>0.87802067125000005</v>
      </c>
      <c r="DB257" s="77" cm="1">
        <f t="array" aca="1" ref="DB257" ca="1">IF(INDIRECT(ADDRESS($B257+1,DB$230,1,1,"Actively Infected Trend"))=0,#N/A,INDIRECT(ADDRESS($B257+1,DB$230,1,1,"Actively Infected Trend"))/R_Value)</f>
        <v>0.93356951375000008</v>
      </c>
      <c r="DC257" s="77" cm="1">
        <f t="array" aca="1" ref="DC257" ca="1">IF(INDIRECT(ADDRESS($B257+1,DC$230,1,1,"Actively Infected Trend"))=0,#N/A,INDIRECT(ADDRESS($B257+1,DC$230,1,1,"Actively Infected Trend"))/R_Value)</f>
        <v>0.96856087375</v>
      </c>
      <c r="DD257" s="77" cm="1">
        <f t="array" aca="1" ref="DD257" ca="1">IF(INDIRECT(ADDRESS($B257+1,DD$230,1,1,"Actively Infected Trend"))=0,#N/A,INDIRECT(ADDRESS($B257+1,DD$230,1,1,"Actively Infected Trend"))/R_Value)</f>
        <v>0.93534612875000001</v>
      </c>
      <c r="DE257" s="77" cm="1">
        <f t="array" aca="1" ref="DE257" ca="1">IF(INDIRECT(ADDRESS($B257+1,DE$230,1,1,"Actively Infected Trend"))=0,#N/A,INDIRECT(ADDRESS($B257+1,DE$230,1,1,"Actively Infected Trend"))/R_Value)</f>
        <v>0.86141983625000007</v>
      </c>
      <c r="DF257" s="77" cm="1">
        <f t="array" aca="1" ref="DF257" ca="1">IF(INDIRECT(ADDRESS($B257+1,DF$230,1,1,"Actively Infected Trend"))=0,#N/A,INDIRECT(ADDRESS($B257+1,DF$230,1,1,"Actively Infected Trend"))/R_Value)</f>
        <v>0.773696245</v>
      </c>
      <c r="DG257" s="77" cm="1">
        <f t="array" aca="1" ref="DG257" ca="1">IF(INDIRECT(ADDRESS($B257+1,DG$230,1,1,"Actively Infected Trend"))=0,#N/A,INDIRECT(ADDRESS($B257+1,DG$230,1,1,"Actively Infected Trend"))/R_Value)</f>
        <v>0.75787156124999999</v>
      </c>
      <c r="DH257" s="77" cm="1">
        <f t="array" aca="1" ref="DH257" ca="1">IF(INDIRECT(ADDRESS($B257+1,DH$230,1,1,"Actively Infected Trend"))=0,#N/A,INDIRECT(ADDRESS($B257+1,DH$230,1,1,"Actively Infected Trend"))/R_Value)</f>
        <v>0.81197594750000002</v>
      </c>
      <c r="DI257" s="77" cm="1">
        <f t="array" aca="1" ref="DI257" ca="1">IF(INDIRECT(ADDRESS($B257+1,DI$230,1,1,"Actively Infected Trend"))=0,#N/A,INDIRECT(ADDRESS($B257+1,DI$230,1,1,"Actively Infected Trend"))/R_Value)</f>
        <v>0.87825084500000006</v>
      </c>
      <c r="DJ257" s="77" cm="1">
        <f t="array" aca="1" ref="DJ257" ca="1">IF(INDIRECT(ADDRESS($B257+1,DJ$230,1,1,"Actively Infected Trend"))=0,#N/A,INDIRECT(ADDRESS($B257+1,DJ$230,1,1,"Actively Infected Trend"))/R_Value)</f>
        <v>0.90117491375000003</v>
      </c>
      <c r="DK257" s="77" cm="1">
        <f t="array" aca="1" ref="DK257" ca="1">IF(INDIRECT(ADDRESS($B257+1,DK$230,1,1,"Actively Infected Trend"))=0,#N/A,INDIRECT(ADDRESS($B257+1,DK$230,1,1,"Actively Infected Trend"))/R_Value)</f>
        <v>0.85141404124999986</v>
      </c>
      <c r="DL257" s="77" cm="1">
        <f t="array" aca="1" ref="DL257" ca="1">IF(INDIRECT(ADDRESS($B257+1,DL$230,1,1,"Actively Infected Trend"))=0,#N/A,INDIRECT(ADDRESS($B257+1,DL$230,1,1,"Actively Infected Trend"))/R_Value)</f>
        <v>0.75526478750000003</v>
      </c>
      <c r="DM257" s="77" cm="1">
        <f t="array" aca="1" ref="DM257" ca="1">IF(INDIRECT(ADDRESS($B257+1,DM$230,1,1,"Actively Infected Trend"))=0,#N/A,INDIRECT(ADDRESS($B257+1,DM$230,1,1,"Actively Infected Trend"))/R_Value)</f>
        <v>0.6741460225</v>
      </c>
      <c r="DN257" s="77" cm="1">
        <f t="array" aca="1" ref="DN257" ca="1">IF(INDIRECT(ADDRESS($B257+1,DN$230,1,1,"Actively Infected Trend"))=0,#N/A,INDIRECT(ADDRESS($B257+1,DN$230,1,1,"Actively Infected Trend"))/R_Value)</f>
        <v>0.66600627374999999</v>
      </c>
      <c r="DO257" s="77" cm="1">
        <f t="array" aca="1" ref="DO257" ca="1">IF(INDIRECT(ADDRESS($B257+1,DO$230,1,1,"Actively Infected Trend"))=0,#N/A,INDIRECT(ADDRESS($B257+1,DO$230,1,1,"Actively Infected Trend"))/R_Value)</f>
        <v>0.75143180249999997</v>
      </c>
      <c r="DP257" s="77" cm="1">
        <f t="array" aca="1" ref="DP257" ca="1">IF(INDIRECT(ADDRESS($B257+1,DP$230,1,1,"Actively Infected Trend"))=0,#N/A,INDIRECT(ADDRESS($B257+1,DP$230,1,1,"Actively Infected Trend"))/R_Value)</f>
        <v>0.88137194624999993</v>
      </c>
      <c r="DQ257" s="77" cm="1">
        <f t="array" aca="1" ref="DQ257" ca="1">IF(INDIRECT(ADDRESS($B257+1,DQ$230,1,1,"Actively Infected Trend"))=0,#N/A,INDIRECT(ADDRESS($B257+1,DQ$230,1,1,"Actively Infected Trend"))/R_Value)</f>
        <v>0.98690372625</v>
      </c>
      <c r="DR257" s="77" cm="1">
        <f t="array" aca="1" ref="DR257" ca="1">IF(INDIRECT(ADDRESS($B257+1,DR$230,1,1,"Actively Infected Trend"))=0,#N/A,INDIRECT(ADDRESS($B257+1,DR$230,1,1,"Actively Infected Trend"))/R_Value)</f>
        <v>0.97486461874999997</v>
      </c>
      <c r="DS257" s="77" cm="1">
        <f t="array" aca="1" ref="DS257" ca="1">IF(INDIRECT(ADDRESS($B257+1,DS$230,1,1,"Actively Infected Trend"))=0,#N/A,INDIRECT(ADDRESS($B257+1,DS$230,1,1,"Actively Infected Trend"))/R_Value)</f>
        <v>0.91574039374999994</v>
      </c>
      <c r="DT257" s="77" cm="1">
        <f t="array" aca="1" ref="DT257" ca="1">IF(INDIRECT(ADDRESS($B257+1,DT$230,1,1,"Actively Infected Trend"))=0,#N/A,INDIRECT(ADDRESS($B257+1,DT$230,1,1,"Actively Infected Trend"))/R_Value)</f>
        <v>0.8558784962499999</v>
      </c>
      <c r="DU257" s="77" cm="1">
        <f t="array" aca="1" ref="DU257" ca="1">IF(INDIRECT(ADDRESS($B257+1,DU$230,1,1,"Actively Infected Trend"))=0,#N/A,INDIRECT(ADDRESS($B257+1,DU$230,1,1,"Actively Infected Trend"))/R_Value)</f>
        <v>0.83780620124999994</v>
      </c>
      <c r="DV257" s="77" cm="1">
        <f t="array" aca="1" ref="DV257" ca="1">IF(INDIRECT(ADDRESS($B257+1,DV$230,1,1,"Actively Infected Trend"))=0,#N/A,INDIRECT(ADDRESS($B257+1,DV$230,1,1,"Actively Infected Trend"))/R_Value)</f>
        <v>0.83731494875000001</v>
      </c>
      <c r="DW257" s="77" cm="1">
        <f t="array" aca="1" ref="DW257" ca="1">IF(INDIRECT(ADDRESS($B257+1,DW$230,1,1,"Actively Infected Trend"))=0,#N/A,INDIRECT(ADDRESS($B257+1,DW$230,1,1,"Actively Infected Trend"))/R_Value)</f>
        <v>0.84921053749999997</v>
      </c>
      <c r="DX257" s="77" cm="1">
        <f t="array" aca="1" ref="DX257" ca="1">IF(INDIRECT(ADDRESS($B257+1,DX$230,1,1,"Actively Infected Trend"))=0,#N/A,INDIRECT(ADDRESS($B257+1,DX$230,1,1,"Actively Infected Trend"))/R_Value)</f>
        <v>0.82487602374999991</v>
      </c>
      <c r="DY257" s="77" cm="1">
        <f t="array" aca="1" ref="DY257" ca="1">IF(INDIRECT(ADDRESS($B257+1,DY$230,1,1,"Actively Infected Trend"))=0,#N/A,INDIRECT(ADDRESS($B257+1,DY$230,1,1,"Actively Infected Trend"))/R_Value)</f>
        <v>0.77215109625</v>
      </c>
      <c r="DZ257" s="77" cm="1">
        <f t="array" aca="1" ref="DZ257" ca="1">IF(INDIRECT(ADDRESS($B257+1,DZ$230,1,1,"Actively Infected Trend"))=0,#N/A,INDIRECT(ADDRESS($B257+1,DZ$230,1,1,"Actively Infected Trend"))/R_Value)</f>
        <v>0.72264461375</v>
      </c>
      <c r="EA257" s="77" cm="1">
        <f t="array" aca="1" ref="EA257" ca="1">IF(INDIRECT(ADDRESS($B257+1,EA$230,1,1,"Actively Infected Trend"))=0,#N/A,INDIRECT(ADDRESS($B257+1,EA$230,1,1,"Actively Infected Trend"))/R_Value)</f>
        <v>0.66501772625</v>
      </c>
      <c r="EB257" s="77" cm="1">
        <f t="array" aca="1" ref="EB257" ca="1">IF(INDIRECT(ADDRESS($B257+1,EB$230,1,1,"Actively Infected Trend"))=0,#N/A,INDIRECT(ADDRESS($B257+1,EB$230,1,1,"Actively Infected Trend"))/R_Value)</f>
        <v>0.63606465000000001</v>
      </c>
      <c r="EC257" s="77" cm="1">
        <f t="array" aca="1" ref="EC257" ca="1">IF(INDIRECT(ADDRESS($B257+1,EC$230,1,1,"Actively Infected Trend"))=0,#N/A,INDIRECT(ADDRESS($B257+1,EC$230,1,1,"Actively Infected Trend"))/R_Value)</f>
        <v>0.61831799625000006</v>
      </c>
      <c r="ED257" s="77" cm="1">
        <f t="array" aca="1" ref="ED257" ca="1">IF(INDIRECT(ADDRESS($B257+1,ED$230,1,1,"Actively Infected Trend"))=0,#N/A,INDIRECT(ADDRESS($B257+1,ED$230,1,1,"Actively Infected Trend"))/R_Value)</f>
        <v>0.66294980125000003</v>
      </c>
      <c r="EE257" s="77" cm="1">
        <f t="array" aca="1" ref="EE257" ca="1">IF(INDIRECT(ADDRESS($B257+1,EE$230,1,1,"Actively Infected Trend"))=0,#N/A,INDIRECT(ADDRESS($B257+1,EE$230,1,1,"Actively Infected Trend"))/R_Value)</f>
        <v>0.73957210250000005</v>
      </c>
      <c r="EF257" s="77" cm="1">
        <f t="array" aca="1" ref="EF257" ca="1">IF(INDIRECT(ADDRESS($B257+1,EF$230,1,1,"Actively Infected Trend"))=0,#N/A,INDIRECT(ADDRESS($B257+1,EF$230,1,1,"Actively Infected Trend"))/R_Value)</f>
        <v>0.85100262125000004</v>
      </c>
      <c r="EG257" s="77" cm="1">
        <f t="array" aca="1" ref="EG257" ca="1">IF(INDIRECT(ADDRESS($B257+1,EG$230,1,1,"Actively Infected Trend"))=0,#N/A,INDIRECT(ADDRESS($B257+1,EG$230,1,1,"Actively Infected Trend"))/R_Value)</f>
        <v>1.0372147899999999</v>
      </c>
      <c r="EH257" s="77" cm="1">
        <f t="array" aca="1" ref="EH257" ca="1">IF(INDIRECT(ADDRESS($B257+1,EH$230,1,1,"Actively Infected Trend"))=0,#N/A,INDIRECT(ADDRESS($B257+1,EH$230,1,1,"Actively Infected Trend"))/R_Value)</f>
        <v>1.30024430125</v>
      </c>
      <c r="EI257" s="77" cm="1">
        <f t="array" aca="1" ref="EI257" ca="1">IF(INDIRECT(ADDRESS($B257+1,EI$230,1,1,"Actively Infected Trend"))=0,#N/A,INDIRECT(ADDRESS($B257+1,EI$230,1,1,"Actively Infected Trend"))/R_Value)</f>
        <v>1.4490547149999999</v>
      </c>
      <c r="EJ257" s="77" cm="1">
        <f t="array" aca="1" ref="EJ257" ca="1">IF(INDIRECT(ADDRESS($B257+1,EJ$230,1,1,"Actively Infected Trend"))=0,#N/A,INDIRECT(ADDRESS($B257+1,EJ$230,1,1,"Actively Infected Trend"))/R_Value)</f>
        <v>1.2817556475</v>
      </c>
      <c r="EK257" s="77" cm="1">
        <f t="array" aca="1" ref="EK257" ca="1">IF(INDIRECT(ADDRESS($B257+1,EK$230,1,1,"Actively Infected Trend"))=0,#N/A,INDIRECT(ADDRESS($B257+1,EK$230,1,1,"Actively Infected Trend"))/R_Value)</f>
        <v>0.98537094000000003</v>
      </c>
      <c r="EL257" s="77" cm="1">
        <f t="array" aca="1" ref="EL257" ca="1">IF(INDIRECT(ADDRESS($B257+1,EL$230,1,1,"Actively Infected Trend"))=0,#N/A,INDIRECT(ADDRESS($B257+1,EL$230,1,1,"Actively Infected Trend"))/R_Value)</f>
        <v>0.72060481875000004</v>
      </c>
      <c r="EM257" s="77" cm="1">
        <f t="array" aca="1" ref="EM257" ca="1">IF(INDIRECT(ADDRESS($B257+1,EM$230,1,1,"Actively Infected Trend"))=0,#N/A,INDIRECT(ADDRESS($B257+1,EM$230,1,1,"Actively Infected Trend"))/R_Value)</f>
        <v>0.54794229000000005</v>
      </c>
      <c r="EN257" s="77" cm="1">
        <f t="array" aca="1" ref="EN257" ca="1">IF(INDIRECT(ADDRESS($B257+1,EN$230,1,1,"Actively Infected Trend"))=0,#N/A,INDIRECT(ADDRESS($B257+1,EN$230,1,1,"Actively Infected Trend"))/R_Value)</f>
        <v>0.48994699624999999</v>
      </c>
      <c r="EO257" s="77" cm="1">
        <f t="array" aca="1" ref="EO257" ca="1">IF(INDIRECT(ADDRESS($B257+1,EO$230,1,1,"Actively Infected Trend"))=0,#N/A,INDIRECT(ADDRESS($B257+1,EO$230,1,1,"Actively Infected Trend"))/R_Value)</f>
        <v>0.41517728374999996</v>
      </c>
      <c r="EP257" s="77" cm="1">
        <f t="array" aca="1" ref="EP257" ca="1">IF(INDIRECT(ADDRESS($B257+1,EP$230,1,1,"Actively Infected Trend"))=0,#N/A,INDIRECT(ADDRESS($B257+1,EP$230,1,1,"Actively Infected Trend"))/R_Value)</f>
        <v>0.3867162475</v>
      </c>
      <c r="EQ257" s="77" t="e" cm="1">
        <f t="array" aca="1" ref="EQ257" ca="1">IF(INDIRECT(ADDRESS($B257+1,EQ$230,1,1,"Actively Infected Trend"))=0,#N/A,INDIRECT(ADDRESS($B257+1,EQ$230,1,1,"Actively Infected Trend"))/R_Value)</f>
        <v>#N/A</v>
      </c>
      <c r="ER257" s="77" t="e" cm="1">
        <f t="array" aca="1" ref="ER257" ca="1">IF(INDIRECT(ADDRESS($B257+1,ER$230,1,1,"Actively Infected Trend"))=0,#N/A,INDIRECT(ADDRESS($B257+1,ER$230,1,1,"Actively Infected Trend"))/R_Value)</f>
        <v>#N/A</v>
      </c>
      <c r="ES257" s="77" t="e" cm="1">
        <f t="array" aca="1" ref="ES257" ca="1">IF(INDIRECT(ADDRESS($B257+1,ES$230,1,1,"Actively Infected Trend"))=0,#N/A,INDIRECT(ADDRESS($B257+1,ES$230,1,1,"Actively Infected Trend"))/R_Value)</f>
        <v>#N/A</v>
      </c>
      <c r="ET257" s="77" t="e" cm="1">
        <f t="array" aca="1" ref="ET257" ca="1">IF(INDIRECT(ADDRESS($B257+1,ET$230,1,1,"Actively Infected Trend"))=0,#N/A,INDIRECT(ADDRESS($B257+1,ET$230,1,1,"Actively Infected Trend"))/R_Value)</f>
        <v>#N/A</v>
      </c>
      <c r="EU257" s="77" t="e" cm="1">
        <f t="array" aca="1" ref="EU257" ca="1">IF(INDIRECT(ADDRESS($B257+1,EU$230,1,1,"Actively Infected Trend"))=0,#N/A,INDIRECT(ADDRESS($B257+1,EU$230,1,1,"Actively Infected Trend"))/R_Value)</f>
        <v>#N/A</v>
      </c>
      <c r="EV257" s="77" t="e" cm="1">
        <f t="array" aca="1" ref="EV257" ca="1">IF(INDIRECT(ADDRESS($B257+1,EV$230,1,1,"Actively Infected Trend"))=0,#N/A,INDIRECT(ADDRESS($B257+1,EV$230,1,1,"Actively Infected Trend"))/R_Value)</f>
        <v>#N/A</v>
      </c>
      <c r="EW257" s="77" t="e" cm="1">
        <f t="array" aca="1" ref="EW257" ca="1">IF(INDIRECT(ADDRESS($B257+1,EW$230,1,1,"Actively Infected Trend"))=0,#N/A,INDIRECT(ADDRESS($B257+1,EW$230,1,1,"Actively Infected Trend"))/R_Value)</f>
        <v>#N/A</v>
      </c>
      <c r="EX257" s="77" t="e" cm="1">
        <f t="array" aca="1" ref="EX257" ca="1">IF(INDIRECT(ADDRESS($B257+1,EX$230,1,1,"Actively Infected Trend"))=0,#N/A,INDIRECT(ADDRESS($B257+1,EX$230,1,1,"Actively Infected Trend"))/R_Value)</f>
        <v>#N/A</v>
      </c>
      <c r="EY257" s="77" t="e" cm="1">
        <f t="array" aca="1" ref="EY257" ca="1">IF(INDIRECT(ADDRESS($B257+1,EY$230,1,1,"Actively Infected Trend"))=0,#N/A,INDIRECT(ADDRESS($B257+1,EY$230,1,1,"Actively Infected Trend"))/R_Value)</f>
        <v>#N/A</v>
      </c>
      <c r="EZ257" s="77" t="e" cm="1">
        <f t="array" aca="1" ref="EZ257" ca="1">IF(INDIRECT(ADDRESS($B257+1,EZ$230,1,1,"Actively Infected Trend"))=0,#N/A,INDIRECT(ADDRESS($B257+1,EZ$230,1,1,"Actively Infected Trend"))/R_Value)</f>
        <v>#N/A</v>
      </c>
      <c r="FA257" s="77" t="e" cm="1">
        <f t="array" aca="1" ref="FA257" ca="1">IF(INDIRECT(ADDRESS($B257+1,FA$230,1,1,"Actively Infected Trend"))=0,#N/A,INDIRECT(ADDRESS($B257+1,FA$230,1,1,"Actively Infected Trend"))/R_Value)</f>
        <v>#N/A</v>
      </c>
      <c r="FB257" s="77" t="e" cm="1">
        <f t="array" aca="1" ref="FB257" ca="1">IF(INDIRECT(ADDRESS($B257+1,FB$230,1,1,"Actively Infected Trend"))=0,#N/A,INDIRECT(ADDRESS($B257+1,FB$230,1,1,"Actively Infected Trend"))/R_Value)</f>
        <v>#N/A</v>
      </c>
      <c r="FC257" s="77" t="e" cm="1">
        <f t="array" aca="1" ref="FC257" ca="1">IF(INDIRECT(ADDRESS($B257+1,FC$230,1,1,"Actively Infected Trend"))=0,#N/A,INDIRECT(ADDRESS($B257+1,FC$230,1,1,"Actively Infected Trend"))/R_Value)</f>
        <v>#N/A</v>
      </c>
      <c r="FD257" s="77" t="e" cm="1">
        <f t="array" aca="1" ref="FD257" ca="1">IF(INDIRECT(ADDRESS($B257+1,FD$230,1,1,"Actively Infected Trend"))=0,#N/A,INDIRECT(ADDRESS($B257+1,FD$230,1,1,"Actively Infected Trend"))/R_Value)</f>
        <v>#N/A</v>
      </c>
      <c r="FE257" s="77" t="e" cm="1">
        <f t="array" aca="1" ref="FE257" ca="1">IF(INDIRECT(ADDRESS($B257+1,FE$230,1,1,"Actively Infected Trend"))=0,#N/A,INDIRECT(ADDRESS($B257+1,FE$230,1,1,"Actively Infected Trend"))/R_Value)</f>
        <v>#N/A</v>
      </c>
      <c r="FF257" s="77" t="e" cm="1">
        <f t="array" aca="1" ref="FF257" ca="1">IF(INDIRECT(ADDRESS($B257+1,FF$230,1,1,"Actively Infected Trend"))=0,#N/A,INDIRECT(ADDRESS($B257+1,FF$230,1,1,"Actively Infected Trend"))/R_Value)</f>
        <v>#N/A</v>
      </c>
    </row>
    <row r="258" spans="2:162" x14ac:dyDescent="0.25">
      <c r="B258">
        <f t="shared" si="845"/>
        <v>27</v>
      </c>
      <c r="C258" t="str" cm="1">
        <f t="array" aca="1" ref="C258" ca="1">INDIRECT(ADDRESS($B258+1,1,1,1,"Actively Infected Trend"))</f>
        <v>US Michigan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4.9391668824999995</v>
      </c>
      <c r="AZ258" s="77" cm="1">
        <f t="array" aca="1" ref="AZ258" ca="1">IF(INDIRECT(ADDRESS($B258+1,AZ$230,1,1,"Actively Infected Trend"))=0,#N/A,INDIRECT(ADDRESS($B258+1,AZ$230,1,1,"Actively Infected Trend"))/R_Value)</f>
        <v>4.5740446825000003</v>
      </c>
      <c r="BA258" s="77" cm="1">
        <f t="array" aca="1" ref="BA258" ca="1">IF(INDIRECT(ADDRESS($B258+1,BA$230,1,1,"Actively Infected Trend"))=0,#N/A,INDIRECT(ADDRESS($B258+1,BA$230,1,1,"Actively Infected Trend"))/R_Value)</f>
        <v>4.6137593237500001</v>
      </c>
      <c r="BB258" s="77" cm="1">
        <f t="array" aca="1" ref="BB258" ca="1">IF(INDIRECT(ADDRESS($B258+1,BB$230,1,1,"Actively Infected Trend"))=0,#N/A,INDIRECT(ADDRESS($B258+1,BB$230,1,1,"Actively Infected Trend"))/R_Value)</f>
        <v>4.8615635174999996</v>
      </c>
      <c r="BC258" s="77" cm="1">
        <f t="array" aca="1" ref="BC258" ca="1">IF(INDIRECT(ADDRESS($B258+1,BC$230,1,1,"Actively Infected Trend"))=0,#N/A,INDIRECT(ADDRESS($B258+1,BC$230,1,1,"Actively Infected Trend"))/R_Value)</f>
        <v>5.1241471687499995</v>
      </c>
      <c r="BD258" s="77" cm="1">
        <f t="array" aca="1" ref="BD258" ca="1">IF(INDIRECT(ADDRESS($B258+1,BD$230,1,1,"Actively Infected Trend"))=0,#N/A,INDIRECT(ADDRESS($B258+1,BD$230,1,1,"Actively Infected Trend"))/R_Value)</f>
        <v>5.06408523125</v>
      </c>
      <c r="BE258" s="77" cm="1">
        <f t="array" aca="1" ref="BE258" ca="1">IF(INDIRECT(ADDRESS($B258+1,BE$230,1,1,"Actively Infected Trend"))=0,#N/A,INDIRECT(ADDRESS($B258+1,BE$230,1,1,"Actively Infected Trend"))/R_Value)</f>
        <v>4.7715206925000002</v>
      </c>
      <c r="BF258" s="77" cm="1">
        <f t="array" aca="1" ref="BF258" ca="1">IF(INDIRECT(ADDRESS($B258+1,BF$230,1,1,"Actively Infected Trend"))=0,#N/A,INDIRECT(ADDRESS($B258+1,BF$230,1,1,"Actively Infected Trend"))/R_Value)</f>
        <v>4.3292269574999995</v>
      </c>
      <c r="BG258" s="77" cm="1">
        <f t="array" aca="1" ref="BG258" ca="1">IF(INDIRECT(ADDRESS($B258+1,BG$230,1,1,"Actively Infected Trend"))=0,#N/A,INDIRECT(ADDRESS($B258+1,BG$230,1,1,"Actively Infected Trend"))/R_Value)</f>
        <v>3.9326823762499998</v>
      </c>
      <c r="BH258" s="77" cm="1">
        <f t="array" aca="1" ref="BH258" ca="1">IF(INDIRECT(ADDRESS($B258+1,BH$230,1,1,"Actively Infected Trend"))=0,#N/A,INDIRECT(ADDRESS($B258+1,BH$230,1,1,"Actively Infected Trend"))/R_Value)</f>
        <v>4.3864721412500005</v>
      </c>
      <c r="BI258" s="77" cm="1">
        <f t="array" aca="1" ref="BI258" ca="1">IF(INDIRECT(ADDRESS($B258+1,BI$230,1,1,"Actively Infected Trend"))=0,#N/A,INDIRECT(ADDRESS($B258+1,BI$230,1,1,"Actively Infected Trend"))/R_Value)</f>
        <v>4.7251298400000001</v>
      </c>
      <c r="BJ258" s="77" cm="1">
        <f t="array" aca="1" ref="BJ258" ca="1">IF(INDIRECT(ADDRESS($B258+1,BJ$230,1,1,"Actively Infected Trend"))=0,#N/A,INDIRECT(ADDRESS($B258+1,BJ$230,1,1,"Actively Infected Trend"))/R_Value)</f>
        <v>4.92573363125</v>
      </c>
      <c r="BK258" s="77" cm="1">
        <f t="array" aca="1" ref="BK258" ca="1">IF(INDIRECT(ADDRESS($B258+1,BK$230,1,1,"Actively Infected Trend"))=0,#N/A,INDIRECT(ADDRESS($B258+1,BK$230,1,1,"Actively Infected Trend"))/R_Value)</f>
        <v>4.6424130175</v>
      </c>
      <c r="BL258" s="77" cm="1">
        <f t="array" aca="1" ref="BL258" ca="1">IF(INDIRECT(ADDRESS($B258+1,BL$230,1,1,"Actively Infected Trend"))=0,#N/A,INDIRECT(ADDRESS($B258+1,BL$230,1,1,"Actively Infected Trend"))/R_Value)</f>
        <v>3.46408203375</v>
      </c>
      <c r="BM258" s="77" cm="1">
        <f t="array" aca="1" ref="BM258" ca="1">IF(INDIRECT(ADDRESS($B258+1,BM$230,1,1,"Actively Infected Trend"))=0,#N/A,INDIRECT(ADDRESS($B258+1,BM$230,1,1,"Actively Infected Trend"))/R_Value)</f>
        <v>2.5681738262499998</v>
      </c>
      <c r="BN258" s="77" cm="1">
        <f t="array" aca="1" ref="BN258" ca="1">IF(INDIRECT(ADDRESS($B258+1,BN$230,1,1,"Actively Infected Trend"))=0,#N/A,INDIRECT(ADDRESS($B258+1,BN$230,1,1,"Actively Infected Trend"))/R_Value)</f>
        <v>1.9844700612499999</v>
      </c>
      <c r="BO258" s="77" cm="1">
        <f t="array" aca="1" ref="BO258" ca="1">IF(INDIRECT(ADDRESS($B258+1,BO$230,1,1,"Actively Infected Trend"))=0,#N/A,INDIRECT(ADDRESS($B258+1,BO$230,1,1,"Actively Infected Trend"))/R_Value)</f>
        <v>1.8100891187499999</v>
      </c>
      <c r="BP258" s="77" cm="1">
        <f t="array" aca="1" ref="BP258" ca="1">IF(INDIRECT(ADDRESS($B258+1,BP$230,1,1,"Actively Infected Trend"))=0,#N/A,INDIRECT(ADDRESS($B258+1,BP$230,1,1,"Actively Infected Trend"))/R_Value)</f>
        <v>1.7432225037499998</v>
      </c>
      <c r="BQ258" s="77" cm="1">
        <f t="array" aca="1" ref="BQ258" ca="1">IF(INDIRECT(ADDRESS($B258+1,BQ$230,1,1,"Actively Infected Trend"))=0,#N/A,INDIRECT(ADDRESS($B258+1,BQ$230,1,1,"Actively Infected Trend"))/R_Value)</f>
        <v>1.6803988700000001</v>
      </c>
      <c r="BR258" s="77" cm="1">
        <f t="array" aca="1" ref="BR258" ca="1">IF(INDIRECT(ADDRESS($B258+1,BR$230,1,1,"Actively Infected Trend"))=0,#N/A,INDIRECT(ADDRESS($B258+1,BR$230,1,1,"Actively Infected Trend"))/R_Value)</f>
        <v>1.6093652312500002</v>
      </c>
      <c r="BS258" s="77" cm="1">
        <f t="array" aca="1" ref="BS258" ca="1">IF(INDIRECT(ADDRESS($B258+1,BS$230,1,1,"Actively Infected Trend"))=0,#N/A,INDIRECT(ADDRESS($B258+1,BS$230,1,1,"Actively Infected Trend"))/R_Value)</f>
        <v>1.50374678375</v>
      </c>
      <c r="BT258" s="77" cm="1">
        <f t="array" aca="1" ref="BT258" ca="1">IF(INDIRECT(ADDRESS($B258+1,BT$230,1,1,"Actively Infected Trend"))=0,#N/A,INDIRECT(ADDRESS($B258+1,BT$230,1,1,"Actively Infected Trend"))/R_Value)</f>
        <v>1.35526351375</v>
      </c>
      <c r="BU258" s="77" cm="1">
        <f t="array" aca="1" ref="BU258" ca="1">IF(INDIRECT(ADDRESS($B258+1,BU$230,1,1,"Actively Infected Trend"))=0,#N/A,INDIRECT(ADDRESS($B258+1,BU$230,1,1,"Actively Infected Trend"))/R_Value)</f>
        <v>1.27133882</v>
      </c>
      <c r="BV258" s="77" cm="1">
        <f t="array" aca="1" ref="BV258" ca="1">IF(INDIRECT(ADDRESS($B258+1,BV$230,1,1,"Actively Infected Trend"))=0,#N/A,INDIRECT(ADDRESS($B258+1,BV$230,1,1,"Actively Infected Trend"))/R_Value)</f>
        <v>1.2958285700000001</v>
      </c>
      <c r="BW258" s="77" cm="1">
        <f t="array" aca="1" ref="BW258" ca="1">IF(INDIRECT(ADDRESS($B258+1,BW$230,1,1,"Actively Infected Trend"))=0,#N/A,INDIRECT(ADDRESS($B258+1,BW$230,1,1,"Actively Infected Trend"))/R_Value)</f>
        <v>1.31110644375</v>
      </c>
      <c r="BX258" s="77" cm="1">
        <f t="array" aca="1" ref="BX258" ca="1">IF(INDIRECT(ADDRESS($B258+1,BX$230,1,1,"Actively Infected Trend"))=0,#N/A,INDIRECT(ADDRESS($B258+1,BX$230,1,1,"Actively Infected Trend"))/R_Value)</f>
        <v>1.31323357375</v>
      </c>
      <c r="BY258" s="77" cm="1">
        <f t="array" aca="1" ref="BY258" ca="1">IF(INDIRECT(ADDRESS($B258+1,BY$230,1,1,"Actively Infected Trend"))=0,#N/A,INDIRECT(ADDRESS($B258+1,BY$230,1,1,"Actively Infected Trend"))/R_Value)</f>
        <v>1.29983553375</v>
      </c>
      <c r="BZ258" s="77" cm="1">
        <f t="array" aca="1" ref="BZ258" ca="1">IF(INDIRECT(ADDRESS($B258+1,BZ$230,1,1,"Actively Infected Trend"))=0,#N/A,INDIRECT(ADDRESS($B258+1,BZ$230,1,1,"Actively Infected Trend"))/R_Value)</f>
        <v>1.2205094862499999</v>
      </c>
      <c r="CA258" s="77" cm="1">
        <f t="array" aca="1" ref="CA258" ca="1">IF(INDIRECT(ADDRESS($B258+1,CA$230,1,1,"Actively Infected Trend"))=0,#N/A,INDIRECT(ADDRESS($B258+1,CA$230,1,1,"Actively Infected Trend"))/R_Value)</f>
        <v>1.074278745</v>
      </c>
      <c r="CB258" s="77" cm="1">
        <f t="array" aca="1" ref="CB258" ca="1">IF(INDIRECT(ADDRESS($B258+1,CB$230,1,1,"Actively Infected Trend"))=0,#N/A,INDIRECT(ADDRESS($B258+1,CB$230,1,1,"Actively Infected Trend"))/R_Value)</f>
        <v>1.002112965</v>
      </c>
      <c r="CC258" s="77" cm="1">
        <f t="array" aca="1" ref="CC258" ca="1">IF(INDIRECT(ADDRESS($B258+1,CC$230,1,1,"Actively Infected Trend"))=0,#N/A,INDIRECT(ADDRESS($B258+1,CC$230,1,1,"Actively Infected Trend"))/R_Value)</f>
        <v>0.94639886499999992</v>
      </c>
      <c r="CD258" s="77" cm="1">
        <f t="array" aca="1" ref="CD258" ca="1">IF(INDIRECT(ADDRESS($B258+1,CD$230,1,1,"Actively Infected Trend"))=0,#N/A,INDIRECT(ADDRESS($B258+1,CD$230,1,1,"Actively Infected Trend"))/R_Value)</f>
        <v>0.9623171224999999</v>
      </c>
      <c r="CE258" s="77" cm="1">
        <f t="array" aca="1" ref="CE258" ca="1">IF(INDIRECT(ADDRESS($B258+1,CE$230,1,1,"Actively Infected Trend"))=0,#N/A,INDIRECT(ADDRESS($B258+1,CE$230,1,1,"Actively Infected Trend"))/R_Value)</f>
        <v>0.97862512875000007</v>
      </c>
      <c r="CF258" s="77" cm="1">
        <f t="array" aca="1" ref="CF258" ca="1">IF(INDIRECT(ADDRESS($B258+1,CF$230,1,1,"Actively Infected Trend"))=0,#N/A,INDIRECT(ADDRESS($B258+1,CF$230,1,1,"Actively Infected Trend"))/R_Value)</f>
        <v>0.98826751875000007</v>
      </c>
      <c r="CG258" s="77" cm="1">
        <f t="array" aca="1" ref="CG258" ca="1">IF(INDIRECT(ADDRESS($B258+1,CG$230,1,1,"Actively Infected Trend"))=0,#N/A,INDIRECT(ADDRESS($B258+1,CG$230,1,1,"Actively Infected Trend"))/R_Value)</f>
        <v>0.95614632999999993</v>
      </c>
      <c r="CH258" s="77" cm="1">
        <f t="array" aca="1" ref="CH258" ca="1">IF(INDIRECT(ADDRESS($B258+1,CH$230,1,1,"Actively Infected Trend"))=0,#N/A,INDIRECT(ADDRESS($B258+1,CH$230,1,1,"Actively Infected Trend"))/R_Value)</f>
        <v>0.87808585124999994</v>
      </c>
      <c r="CI258" s="77" cm="1">
        <f t="array" aca="1" ref="CI258" ca="1">IF(INDIRECT(ADDRESS($B258+1,CI$230,1,1,"Actively Infected Trend"))=0,#N/A,INDIRECT(ADDRESS($B258+1,CI$230,1,1,"Actively Infected Trend"))/R_Value)</f>
        <v>0.84760223499999987</v>
      </c>
      <c r="CJ258" s="77" cm="1">
        <f t="array" aca="1" ref="CJ258" ca="1">IF(INDIRECT(ADDRESS($B258+1,CJ$230,1,1,"Actively Infected Trend"))=0,#N/A,INDIRECT(ADDRESS($B258+1,CJ$230,1,1,"Actively Infected Trend"))/R_Value)</f>
        <v>0.81964809000000005</v>
      </c>
      <c r="CK258" s="77" cm="1">
        <f t="array" aca="1" ref="CK258" ca="1">IF(INDIRECT(ADDRESS($B258+1,CK$230,1,1,"Actively Infected Trend"))=0,#N/A,INDIRECT(ADDRESS($B258+1,CK$230,1,1,"Actively Infected Trend"))/R_Value)</f>
        <v>0.85058207999999991</v>
      </c>
      <c r="CL258" s="77" cm="1">
        <f t="array" aca="1" ref="CL258" ca="1">IF(INDIRECT(ADDRESS($B258+1,CL$230,1,1,"Actively Infected Trend"))=0,#N/A,INDIRECT(ADDRESS($B258+1,CL$230,1,1,"Actively Infected Trend"))/R_Value)</f>
        <v>0.87691762249999994</v>
      </c>
      <c r="CM258" s="77" cm="1">
        <f t="array" aca="1" ref="CM258" ca="1">IF(INDIRECT(ADDRESS($B258+1,CM$230,1,1,"Actively Infected Trend"))=0,#N/A,INDIRECT(ADDRESS($B258+1,CM$230,1,1,"Actively Infected Trend"))/R_Value)</f>
        <v>0.91107741374999995</v>
      </c>
      <c r="CN258" s="77" cm="1">
        <f t="array" aca="1" ref="CN258" ca="1">IF(INDIRECT(ADDRESS($B258+1,CN$230,1,1,"Actively Infected Trend"))=0,#N/A,INDIRECT(ADDRESS($B258+1,CN$230,1,1,"Actively Infected Trend"))/R_Value)</f>
        <v>0.91346152250000001</v>
      </c>
      <c r="CO258" s="77" cm="1">
        <f t="array" aca="1" ref="CO258" ca="1">IF(INDIRECT(ADDRESS($B258+1,CO$230,1,1,"Actively Infected Trend"))=0,#N/A,INDIRECT(ADDRESS($B258+1,CO$230,1,1,"Actively Infected Trend"))/R_Value)</f>
        <v>0.86200720125000008</v>
      </c>
      <c r="CP258" s="77" cm="1">
        <f t="array" aca="1" ref="CP258" ca="1">IF(INDIRECT(ADDRESS($B258+1,CP$230,1,1,"Actively Infected Trend"))=0,#N/A,INDIRECT(ADDRESS($B258+1,CP$230,1,1,"Actively Infected Trend"))/R_Value)</f>
        <v>0.83780325624999996</v>
      </c>
      <c r="CQ258" s="77" cm="1">
        <f t="array" aca="1" ref="CQ258" ca="1">IF(INDIRECT(ADDRESS($B258+1,CQ$230,1,1,"Actively Infected Trend"))=0,#N/A,INDIRECT(ADDRESS($B258+1,CQ$230,1,1,"Actively Infected Trend"))/R_Value)</f>
        <v>0.83325619250000005</v>
      </c>
      <c r="CR258" s="77" cm="1">
        <f t="array" aca="1" ref="CR258" ca="1">IF(INDIRECT(ADDRESS($B258+1,CR$230,1,1,"Actively Infected Trend"))=0,#N/A,INDIRECT(ADDRESS($B258+1,CR$230,1,1,"Actively Infected Trend"))/R_Value)</f>
        <v>0.89319734375000004</v>
      </c>
      <c r="CS258" s="77" cm="1">
        <f t="array" aca="1" ref="CS258" ca="1">IF(INDIRECT(ADDRESS($B258+1,CS$230,1,1,"Actively Infected Trend"))=0,#N/A,INDIRECT(ADDRESS($B258+1,CS$230,1,1,"Actively Infected Trend"))/R_Value)</f>
        <v>0.99682848749999997</v>
      </c>
      <c r="CT258" s="77" cm="1">
        <f t="array" aca="1" ref="CT258" ca="1">IF(INDIRECT(ADDRESS($B258+1,CT$230,1,1,"Actively Infected Trend"))=0,#N/A,INDIRECT(ADDRESS($B258+1,CT$230,1,1,"Actively Infected Trend"))/R_Value)</f>
        <v>1.0903456087499999</v>
      </c>
      <c r="CU258" s="77" cm="1">
        <f t="array" aca="1" ref="CU258" ca="1">IF(INDIRECT(ADDRESS($B258+1,CU$230,1,1,"Actively Infected Trend"))=0,#N/A,INDIRECT(ADDRESS($B258+1,CU$230,1,1,"Actively Infected Trend"))/R_Value)</f>
        <v>1.1044014325</v>
      </c>
      <c r="CV258" s="77" cm="1">
        <f t="array" aca="1" ref="CV258" ca="1">IF(INDIRECT(ADDRESS($B258+1,CV$230,1,1,"Actively Infected Trend"))=0,#N/A,INDIRECT(ADDRESS($B258+1,CV$230,1,1,"Actively Infected Trend"))/R_Value)</f>
        <v>1.0102747237499998</v>
      </c>
      <c r="CW258" s="77" cm="1">
        <f t="array" aca="1" ref="CW258" ca="1">IF(INDIRECT(ADDRESS($B258+1,CW$230,1,1,"Actively Infected Trend"))=0,#N/A,INDIRECT(ADDRESS($B258+1,CW$230,1,1,"Actively Infected Trend"))/R_Value)</f>
        <v>0.90546014124999996</v>
      </c>
      <c r="CX258" s="77" cm="1">
        <f t="array" aca="1" ref="CX258" ca="1">IF(INDIRECT(ADDRESS($B258+1,CX$230,1,1,"Actively Infected Trend"))=0,#N/A,INDIRECT(ADDRESS($B258+1,CX$230,1,1,"Actively Infected Trend"))/R_Value)</f>
        <v>0.82767539874999996</v>
      </c>
      <c r="CY258" s="77" cm="1">
        <f t="array" aca="1" ref="CY258" ca="1">IF(INDIRECT(ADDRESS($B258+1,CY$230,1,1,"Actively Infected Trend"))=0,#N/A,INDIRECT(ADDRESS($B258+1,CY$230,1,1,"Actively Infected Trend"))/R_Value)</f>
        <v>0.83910791875000001</v>
      </c>
      <c r="CZ258" s="77" cm="1">
        <f t="array" aca="1" ref="CZ258" ca="1">IF(INDIRECT(ADDRESS($B258+1,CZ$230,1,1,"Actively Infected Trend"))=0,#N/A,INDIRECT(ADDRESS($B258+1,CZ$230,1,1,"Actively Infected Trend"))/R_Value)</f>
        <v>0.90045666874999997</v>
      </c>
      <c r="DA258" s="77" cm="1">
        <f t="array" aca="1" ref="DA258" ca="1">IF(INDIRECT(ADDRESS($B258+1,DA$230,1,1,"Actively Infected Trend"))=0,#N/A,INDIRECT(ADDRESS($B258+1,DA$230,1,1,"Actively Infected Trend"))/R_Value)</f>
        <v>0.97649391500000005</v>
      </c>
      <c r="DB258" s="77" cm="1">
        <f t="array" aca="1" ref="DB258" ca="1">IF(INDIRECT(ADDRESS($B258+1,DB$230,1,1,"Actively Infected Trend"))=0,#N/A,INDIRECT(ADDRESS($B258+1,DB$230,1,1,"Actively Infected Trend"))/R_Value)</f>
        <v>0.98364599749999992</v>
      </c>
      <c r="DC258" s="77" cm="1">
        <f t="array" aca="1" ref="DC258" ca="1">IF(INDIRECT(ADDRESS($B258+1,DC$230,1,1,"Actively Infected Trend"))=0,#N/A,INDIRECT(ADDRESS($B258+1,DC$230,1,1,"Actively Infected Trend"))/R_Value)</f>
        <v>0.87734734000000003</v>
      </c>
      <c r="DD258" s="77" cm="1">
        <f t="array" aca="1" ref="DD258" ca="1">IF(INDIRECT(ADDRESS($B258+1,DD$230,1,1,"Actively Infected Trend"))=0,#N/A,INDIRECT(ADDRESS($B258+1,DD$230,1,1,"Actively Infected Trend"))/R_Value)</f>
        <v>0.77032155749999998</v>
      </c>
      <c r="DE258" s="77" cm="1">
        <f t="array" aca="1" ref="DE258" ca="1">IF(INDIRECT(ADDRESS($B258+1,DE$230,1,1,"Actively Infected Trend"))=0,#N/A,INDIRECT(ADDRESS($B258+1,DE$230,1,1,"Actively Infected Trend"))/R_Value)</f>
        <v>0.70921029125000001</v>
      </c>
      <c r="DF258" s="77" cm="1">
        <f t="array" aca="1" ref="DF258" ca="1">IF(INDIRECT(ADDRESS($B258+1,DF$230,1,1,"Actively Infected Trend"))=0,#N/A,INDIRECT(ADDRESS($B258+1,DF$230,1,1,"Actively Infected Trend"))/R_Value)</f>
        <v>0.73175724749999993</v>
      </c>
      <c r="DG258" s="77" cm="1">
        <f t="array" aca="1" ref="DG258" ca="1">IF(INDIRECT(ADDRESS($B258+1,DG$230,1,1,"Actively Infected Trend"))=0,#N/A,INDIRECT(ADDRESS($B258+1,DG$230,1,1,"Actively Infected Trend"))/R_Value)</f>
        <v>0.80350817500000005</v>
      </c>
      <c r="DH258" s="77" cm="1">
        <f t="array" aca="1" ref="DH258" ca="1">IF(INDIRECT(ADDRESS($B258+1,DH$230,1,1,"Actively Infected Trend"))=0,#N/A,INDIRECT(ADDRESS($B258+1,DH$230,1,1,"Actively Infected Trend"))/R_Value)</f>
        <v>0.87100836625</v>
      </c>
      <c r="DI258" s="77" cm="1">
        <f t="array" aca="1" ref="DI258" ca="1">IF(INDIRECT(ADDRESS($B258+1,DI$230,1,1,"Actively Infected Trend"))=0,#N/A,INDIRECT(ADDRESS($B258+1,DI$230,1,1,"Actively Infected Trend"))/R_Value)</f>
        <v>0.8554385149999999</v>
      </c>
      <c r="DJ258" s="77" cm="1">
        <f t="array" aca="1" ref="DJ258" ca="1">IF(INDIRECT(ADDRESS($B258+1,DJ$230,1,1,"Actively Infected Trend"))=0,#N/A,INDIRECT(ADDRESS($B258+1,DJ$230,1,1,"Actively Infected Trend"))/R_Value)</f>
        <v>0.77772705124999997</v>
      </c>
      <c r="DK258" s="77" cm="1">
        <f t="array" aca="1" ref="DK258" ca="1">IF(INDIRECT(ADDRESS($B258+1,DK$230,1,1,"Actively Infected Trend"))=0,#N/A,INDIRECT(ADDRESS($B258+1,DK$230,1,1,"Actively Infected Trend"))/R_Value)</f>
        <v>0.74727104624999996</v>
      </c>
      <c r="DL258" s="77" cm="1">
        <f t="array" aca="1" ref="DL258" ca="1">IF(INDIRECT(ADDRESS($B258+1,DL$230,1,1,"Actively Infected Trend"))=0,#N/A,INDIRECT(ADDRESS($B258+1,DL$230,1,1,"Actively Infected Trend"))/R_Value)</f>
        <v>0.81344543250000001</v>
      </c>
      <c r="DM258" s="77" cm="1">
        <f t="array" aca="1" ref="DM258" ca="1">IF(INDIRECT(ADDRESS($B258+1,DM$230,1,1,"Actively Infected Trend"))=0,#N/A,INDIRECT(ADDRESS($B258+1,DM$230,1,1,"Actively Infected Trend"))/R_Value)</f>
        <v>1.0259660587499999</v>
      </c>
      <c r="DN258" s="77" cm="1">
        <f t="array" aca="1" ref="DN258" ca="1">IF(INDIRECT(ADDRESS($B258+1,DN$230,1,1,"Actively Infected Trend"))=0,#N/A,INDIRECT(ADDRESS($B258+1,DN$230,1,1,"Actively Infected Trend"))/R_Value)</f>
        <v>1.2707513612500001</v>
      </c>
      <c r="DO258" s="77" cm="1">
        <f t="array" aca="1" ref="DO258" ca="1">IF(INDIRECT(ADDRESS($B258+1,DO$230,1,1,"Actively Infected Trend"))=0,#N/A,INDIRECT(ADDRESS($B258+1,DO$230,1,1,"Actively Infected Trend"))/R_Value)</f>
        <v>1.3279643575</v>
      </c>
      <c r="DP258" s="77" cm="1">
        <f t="array" aca="1" ref="DP258" ca="1">IF(INDIRECT(ADDRESS($B258+1,DP$230,1,1,"Actively Infected Trend"))=0,#N/A,INDIRECT(ADDRESS($B258+1,DP$230,1,1,"Actively Infected Trend"))/R_Value)</f>
        <v>1.17318274125</v>
      </c>
      <c r="DQ258" s="77" cm="1">
        <f t="array" aca="1" ref="DQ258" ca="1">IF(INDIRECT(ADDRESS($B258+1,DQ$230,1,1,"Actively Infected Trend"))=0,#N/A,INDIRECT(ADDRESS($B258+1,DQ$230,1,1,"Actively Infected Trend"))/R_Value)</f>
        <v>0.91853230000000008</v>
      </c>
      <c r="DR258" s="77" cm="1">
        <f t="array" aca="1" ref="DR258" ca="1">IF(INDIRECT(ADDRESS($B258+1,DR$230,1,1,"Actively Infected Trend"))=0,#N/A,INDIRECT(ADDRESS($B258+1,DR$230,1,1,"Actively Infected Trend"))/R_Value)</f>
        <v>0.71215386624999999</v>
      </c>
      <c r="DS258" s="77" cm="1">
        <f t="array" aca="1" ref="DS258" ca="1">IF(INDIRECT(ADDRESS($B258+1,DS$230,1,1,"Actively Infected Trend"))=0,#N/A,INDIRECT(ADDRESS($B258+1,DS$230,1,1,"Actively Infected Trend"))/R_Value)</f>
        <v>0.64930838375</v>
      </c>
      <c r="DT258" s="77" cm="1">
        <f t="array" aca="1" ref="DT258" ca="1">IF(INDIRECT(ADDRESS($B258+1,DT$230,1,1,"Actively Infected Trend"))=0,#N/A,INDIRECT(ADDRESS($B258+1,DT$230,1,1,"Actively Infected Trend"))/R_Value)</f>
        <v>0.69022629000000002</v>
      </c>
      <c r="DU258" s="77" cm="1">
        <f t="array" aca="1" ref="DU258" ca="1">IF(INDIRECT(ADDRESS($B258+1,DU$230,1,1,"Actively Infected Trend"))=0,#N/A,INDIRECT(ADDRESS($B258+1,DU$230,1,1,"Actively Infected Trend"))/R_Value)</f>
        <v>0.76799325874999991</v>
      </c>
      <c r="DV258" s="77" cm="1">
        <f t="array" aca="1" ref="DV258" ca="1">IF(INDIRECT(ADDRESS($B258+1,DV$230,1,1,"Actively Infected Trend"))=0,#N/A,INDIRECT(ADDRESS($B258+1,DV$230,1,1,"Actively Infected Trend"))/R_Value)</f>
        <v>0.82791047875000001</v>
      </c>
      <c r="DW258" s="77" cm="1">
        <f t="array" aca="1" ref="DW258" ca="1">IF(INDIRECT(ADDRESS($B258+1,DW$230,1,1,"Actively Infected Trend"))=0,#N/A,INDIRECT(ADDRESS($B258+1,DW$230,1,1,"Actively Infected Trend"))/R_Value)</f>
        <v>0.78888245374999999</v>
      </c>
      <c r="DX258" s="77" cm="1">
        <f t="array" aca="1" ref="DX258" ca="1">IF(INDIRECT(ADDRESS($B258+1,DX$230,1,1,"Actively Infected Trend"))=0,#N/A,INDIRECT(ADDRESS($B258+1,DX$230,1,1,"Actively Infected Trend"))/R_Value)</f>
        <v>0.66762230499999997</v>
      </c>
      <c r="DY258" s="77" cm="1">
        <f t="array" aca="1" ref="DY258" ca="1">IF(INDIRECT(ADDRESS($B258+1,DY$230,1,1,"Actively Infected Trend"))=0,#N/A,INDIRECT(ADDRESS($B258+1,DY$230,1,1,"Actively Infected Trend"))/R_Value)</f>
        <v>0.56164035499999998</v>
      </c>
      <c r="DZ258" s="77" cm="1">
        <f t="array" aca="1" ref="DZ258" ca="1">IF(INDIRECT(ADDRESS($B258+1,DZ$230,1,1,"Actively Infected Trend"))=0,#N/A,INDIRECT(ADDRESS($B258+1,DZ$230,1,1,"Actively Infected Trend"))/R_Value)</f>
        <v>0.54806214375000006</v>
      </c>
      <c r="EA258" s="77" cm="1">
        <f t="array" aca="1" ref="EA258" ca="1">IF(INDIRECT(ADDRESS($B258+1,EA$230,1,1,"Actively Infected Trend"))=0,#N/A,INDIRECT(ADDRESS($B258+1,EA$230,1,1,"Actively Infected Trend"))/R_Value)</f>
        <v>0.56319986249999998</v>
      </c>
      <c r="EB258" s="77" cm="1">
        <f t="array" aca="1" ref="EB258" ca="1">IF(INDIRECT(ADDRESS($B258+1,EB$230,1,1,"Actively Infected Trend"))=0,#N/A,INDIRECT(ADDRESS($B258+1,EB$230,1,1,"Actively Infected Trend"))/R_Value)</f>
        <v>0.64544813499999998</v>
      </c>
      <c r="EC258" s="77" cm="1">
        <f t="array" aca="1" ref="EC258" ca="1">IF(INDIRECT(ADDRESS($B258+1,EC$230,1,1,"Actively Infected Trend"))=0,#N/A,INDIRECT(ADDRESS($B258+1,EC$230,1,1,"Actively Infected Trend"))/R_Value)</f>
        <v>0.78027099749999995</v>
      </c>
      <c r="ED258" s="77" cm="1">
        <f t="array" aca="1" ref="ED258" ca="1">IF(INDIRECT(ADDRESS($B258+1,ED$230,1,1,"Actively Infected Trend"))=0,#N/A,INDIRECT(ADDRESS($B258+1,ED$230,1,1,"Actively Infected Trend"))/R_Value)</f>
        <v>0.81428172124999998</v>
      </c>
      <c r="EE258" s="77" cm="1">
        <f t="array" aca="1" ref="EE258" ca="1">IF(INDIRECT(ADDRESS($B258+1,EE$230,1,1,"Actively Infected Trend"))=0,#N/A,INDIRECT(ADDRESS($B258+1,EE$230,1,1,"Actively Infected Trend"))/R_Value)</f>
        <v>0.7680510774999999</v>
      </c>
      <c r="EF258" s="77" cm="1">
        <f t="array" aca="1" ref="EF258" ca="1">IF(INDIRECT(ADDRESS($B258+1,EF$230,1,1,"Actively Infected Trend"))=0,#N/A,INDIRECT(ADDRESS($B258+1,EF$230,1,1,"Actively Infected Trend"))/R_Value)</f>
        <v>0.71232929624999997</v>
      </c>
      <c r="EG258" s="77" cm="1">
        <f t="array" aca="1" ref="EG258" ca="1">IF(INDIRECT(ADDRESS($B258+1,EG$230,1,1,"Actively Infected Trend"))=0,#N/A,INDIRECT(ADDRESS($B258+1,EG$230,1,1,"Actively Infected Trend"))/R_Value)</f>
        <v>0.72608244624999996</v>
      </c>
      <c r="EH258" s="77" cm="1">
        <f t="array" aca="1" ref="EH258" ca="1">IF(INDIRECT(ADDRESS($B258+1,EH$230,1,1,"Actively Infected Trend"))=0,#N/A,INDIRECT(ADDRESS($B258+1,EH$230,1,1,"Actively Infected Trend"))/R_Value)</f>
        <v>0.76531604999999991</v>
      </c>
      <c r="EI258" s="77" cm="1">
        <f t="array" aca="1" ref="EI258" ca="1">IF(INDIRECT(ADDRESS($B258+1,EI$230,1,1,"Actively Infected Trend"))=0,#N/A,INDIRECT(ADDRESS($B258+1,EI$230,1,1,"Actively Infected Trend"))/R_Value)</f>
        <v>0.81635362</v>
      </c>
      <c r="EJ258" s="77" cm="1">
        <f t="array" aca="1" ref="EJ258" ca="1">IF(INDIRECT(ADDRESS($B258+1,EJ$230,1,1,"Actively Infected Trend"))=0,#N/A,INDIRECT(ADDRESS($B258+1,EJ$230,1,1,"Actively Infected Trend"))/R_Value)</f>
        <v>0.87848562875000002</v>
      </c>
      <c r="EK258" s="77" cm="1">
        <f t="array" aca="1" ref="EK258" ca="1">IF(INDIRECT(ADDRESS($B258+1,EK$230,1,1,"Actively Infected Trend"))=0,#N/A,INDIRECT(ADDRESS($B258+1,EK$230,1,1,"Actively Infected Trend"))/R_Value)</f>
        <v>0.83412466500000004</v>
      </c>
      <c r="EL258" s="77" cm="1">
        <f t="array" aca="1" ref="EL258" ca="1">IF(INDIRECT(ADDRESS($B258+1,EL$230,1,1,"Actively Infected Trend"))=0,#N/A,INDIRECT(ADDRESS($B258+1,EL$230,1,1,"Actively Infected Trend"))/R_Value)</f>
        <v>0.71993766250000002</v>
      </c>
      <c r="EM258" s="77" cm="1">
        <f t="array" aca="1" ref="EM258" ca="1">IF(INDIRECT(ADDRESS($B258+1,EM$230,1,1,"Actively Infected Trend"))=0,#N/A,INDIRECT(ADDRESS($B258+1,EM$230,1,1,"Actively Infected Trend"))/R_Value)</f>
        <v>0.570230715</v>
      </c>
      <c r="EN258" s="77" cm="1">
        <f t="array" aca="1" ref="EN258" ca="1">IF(INDIRECT(ADDRESS($B258+1,EN$230,1,1,"Actively Infected Trend"))=0,#N/A,INDIRECT(ADDRESS($B258+1,EN$230,1,1,"Actively Infected Trend"))/R_Value)</f>
        <v>0.48155446499999999</v>
      </c>
      <c r="EO258" s="77" cm="1">
        <f t="array" aca="1" ref="EO258" ca="1">IF(INDIRECT(ADDRESS($B258+1,EO$230,1,1,"Actively Infected Trend"))=0,#N/A,INDIRECT(ADDRESS($B258+1,EO$230,1,1,"Actively Infected Trend"))/R_Value)</f>
        <v>0.42356747624999996</v>
      </c>
      <c r="EP258" s="77" cm="1">
        <f t="array" aca="1" ref="EP258" ca="1">IF(INDIRECT(ADDRESS($B258+1,EP$230,1,1,"Actively Infected Trend"))=0,#N/A,INDIRECT(ADDRESS($B258+1,EP$230,1,1,"Actively Infected Trend"))/R_Value)</f>
        <v>0.43242314124999998</v>
      </c>
      <c r="EQ258" s="77" t="e" cm="1">
        <f t="array" aca="1" ref="EQ258" ca="1">IF(INDIRECT(ADDRESS($B258+1,EQ$230,1,1,"Actively Infected Trend"))=0,#N/A,INDIRECT(ADDRESS($B258+1,EQ$230,1,1,"Actively Infected Trend"))/R_Value)</f>
        <v>#N/A</v>
      </c>
      <c r="ER258" s="77" t="e" cm="1">
        <f t="array" aca="1" ref="ER258" ca="1">IF(INDIRECT(ADDRESS($B258+1,ER$230,1,1,"Actively Infected Trend"))=0,#N/A,INDIRECT(ADDRESS($B258+1,ER$230,1,1,"Actively Infected Trend"))/R_Value)</f>
        <v>#N/A</v>
      </c>
      <c r="ES258" s="77" t="e" cm="1">
        <f t="array" aca="1" ref="ES258" ca="1">IF(INDIRECT(ADDRESS($B258+1,ES$230,1,1,"Actively Infected Trend"))=0,#N/A,INDIRECT(ADDRESS($B258+1,ES$230,1,1,"Actively Infected Trend"))/R_Value)</f>
        <v>#N/A</v>
      </c>
      <c r="ET258" s="77" t="e" cm="1">
        <f t="array" aca="1" ref="ET258" ca="1">IF(INDIRECT(ADDRESS($B258+1,ET$230,1,1,"Actively Infected Trend"))=0,#N/A,INDIRECT(ADDRESS($B258+1,ET$230,1,1,"Actively Infected Trend"))/R_Value)</f>
        <v>#N/A</v>
      </c>
      <c r="EU258" s="77" t="e" cm="1">
        <f t="array" aca="1" ref="EU258" ca="1">IF(INDIRECT(ADDRESS($B258+1,EU$230,1,1,"Actively Infected Trend"))=0,#N/A,INDIRECT(ADDRESS($B258+1,EU$230,1,1,"Actively Infected Trend"))/R_Value)</f>
        <v>#N/A</v>
      </c>
      <c r="EV258" s="77" t="e" cm="1">
        <f t="array" aca="1" ref="EV258" ca="1">IF(INDIRECT(ADDRESS($B258+1,EV$230,1,1,"Actively Infected Trend"))=0,#N/A,INDIRECT(ADDRESS($B258+1,EV$230,1,1,"Actively Infected Trend"))/R_Value)</f>
        <v>#N/A</v>
      </c>
      <c r="EW258" s="77" t="e" cm="1">
        <f t="array" aca="1" ref="EW258" ca="1">IF(INDIRECT(ADDRESS($B258+1,EW$230,1,1,"Actively Infected Trend"))=0,#N/A,INDIRECT(ADDRESS($B258+1,EW$230,1,1,"Actively Infected Trend"))/R_Value)</f>
        <v>#N/A</v>
      </c>
      <c r="EX258" s="77" t="e" cm="1">
        <f t="array" aca="1" ref="EX258" ca="1">IF(INDIRECT(ADDRESS($B258+1,EX$230,1,1,"Actively Infected Trend"))=0,#N/A,INDIRECT(ADDRESS($B258+1,EX$230,1,1,"Actively Infected Trend"))/R_Value)</f>
        <v>#N/A</v>
      </c>
      <c r="EY258" s="77" t="e" cm="1">
        <f t="array" aca="1" ref="EY258" ca="1">IF(INDIRECT(ADDRESS($B258+1,EY$230,1,1,"Actively Infected Trend"))=0,#N/A,INDIRECT(ADDRESS($B258+1,EY$230,1,1,"Actively Infected Trend"))/R_Value)</f>
        <v>#N/A</v>
      </c>
      <c r="EZ258" s="77" t="e" cm="1">
        <f t="array" aca="1" ref="EZ258" ca="1">IF(INDIRECT(ADDRESS($B258+1,EZ$230,1,1,"Actively Infected Trend"))=0,#N/A,INDIRECT(ADDRESS($B258+1,EZ$230,1,1,"Actively Infected Trend"))/R_Value)</f>
        <v>#N/A</v>
      </c>
      <c r="FA258" s="77" t="e" cm="1">
        <f t="array" aca="1" ref="FA258" ca="1">IF(INDIRECT(ADDRESS($B258+1,FA$230,1,1,"Actively Infected Trend"))=0,#N/A,INDIRECT(ADDRESS($B258+1,FA$230,1,1,"Actively Infected Trend"))/R_Value)</f>
        <v>#N/A</v>
      </c>
      <c r="FB258" s="77" t="e" cm="1">
        <f t="array" aca="1" ref="FB258" ca="1">IF(INDIRECT(ADDRESS($B258+1,FB$230,1,1,"Actively Infected Trend"))=0,#N/A,INDIRECT(ADDRESS($B258+1,FB$230,1,1,"Actively Infected Trend"))/R_Value)</f>
        <v>#N/A</v>
      </c>
      <c r="FC258" s="77" t="e" cm="1">
        <f t="array" aca="1" ref="FC258" ca="1">IF(INDIRECT(ADDRESS($B258+1,FC$230,1,1,"Actively Infected Trend"))=0,#N/A,INDIRECT(ADDRESS($B258+1,FC$230,1,1,"Actively Infected Trend"))/R_Value)</f>
        <v>#N/A</v>
      </c>
      <c r="FD258" s="77" t="e" cm="1">
        <f t="array" aca="1" ref="FD258" ca="1">IF(INDIRECT(ADDRESS($B258+1,FD$230,1,1,"Actively Infected Trend"))=0,#N/A,INDIRECT(ADDRESS($B258+1,FD$230,1,1,"Actively Infected Trend"))/R_Value)</f>
        <v>#N/A</v>
      </c>
      <c r="FE258" s="77" t="e" cm="1">
        <f t="array" aca="1" ref="FE258" ca="1">IF(INDIRECT(ADDRESS($B258+1,FE$230,1,1,"Actively Infected Trend"))=0,#N/A,INDIRECT(ADDRESS($B258+1,FE$230,1,1,"Actively Infected Trend"))/R_Value)</f>
        <v>#N/A</v>
      </c>
      <c r="FF258" s="77" t="e" cm="1">
        <f t="array" aca="1" ref="FF258" ca="1">IF(INDIRECT(ADDRESS($B258+1,FF$230,1,1,"Actively Infected Trend"))=0,#N/A,INDIRECT(ADDRESS($B258+1,FF$230,1,1,"Actively Infected Trend"))/R_Value)</f>
        <v>#N/A</v>
      </c>
    </row>
    <row r="259" spans="2:162" x14ac:dyDescent="0.25">
      <c r="B259">
        <f t="shared" si="845"/>
        <v>28</v>
      </c>
      <c r="C259" t="str" cm="1">
        <f t="array" aca="1" ref="C259" ca="1">INDIRECT(ADDRESS($B259+1,1,1,1,"Actively Infected Trend"))</f>
        <v>US Minnesota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cm="1">
        <f t="array" aca="1" ref="BJ259" ca="1">IF(INDIRECT(ADDRESS($B259+1,BJ$230,1,1,"Actively Infected Trend"))=0,#N/A,INDIRECT(ADDRESS($B259+1,BJ$230,1,1,"Actively Infected Trend"))/R_Value)</f>
        <v>4.2557014200000003</v>
      </c>
      <c r="BK259" s="77" cm="1">
        <f t="array" aca="1" ref="BK259" ca="1">IF(INDIRECT(ADDRESS($B259+1,BK$230,1,1,"Actively Infected Trend"))=0,#N/A,INDIRECT(ADDRESS($B259+1,BK$230,1,1,"Actively Infected Trend"))/R_Value)</f>
        <v>3.3029593037499998</v>
      </c>
      <c r="BL259" s="77" cm="1">
        <f t="array" aca="1" ref="BL259" ca="1">IF(INDIRECT(ADDRESS($B259+1,BL$230,1,1,"Actively Infected Trend"))=0,#N/A,INDIRECT(ADDRESS($B259+1,BL$230,1,1,"Actively Infected Trend"))/R_Value)</f>
        <v>2.9068602962499996</v>
      </c>
      <c r="BM259" s="77" cm="1">
        <f t="array" aca="1" ref="BM259" ca="1">IF(INDIRECT(ADDRESS($B259+1,BM$230,1,1,"Actively Infected Trend"))=0,#N/A,INDIRECT(ADDRESS($B259+1,BM$230,1,1,"Actively Infected Trend"))/R_Value)</f>
        <v>2.7561265612499999</v>
      </c>
      <c r="BN259" s="77" cm="1">
        <f t="array" aca="1" ref="BN259" ca="1">IF(INDIRECT(ADDRESS($B259+1,BN$230,1,1,"Actively Infected Trend"))=0,#N/A,INDIRECT(ADDRESS($B259+1,BN$230,1,1,"Actively Infected Trend"))/R_Value)</f>
        <v>3.0816822999999998</v>
      </c>
      <c r="BO259" s="77" cm="1">
        <f t="array" aca="1" ref="BO259" ca="1">IF(INDIRECT(ADDRESS($B259+1,BO$230,1,1,"Actively Infected Trend"))=0,#N/A,INDIRECT(ADDRESS($B259+1,BO$230,1,1,"Actively Infected Trend"))/R_Value)</f>
        <v>3.0445105562500001</v>
      </c>
      <c r="BP259" s="77" cm="1">
        <f t="array" aca="1" ref="BP259" ca="1">IF(INDIRECT(ADDRESS($B259+1,BP$230,1,1,"Actively Infected Trend"))=0,#N/A,INDIRECT(ADDRESS($B259+1,BP$230,1,1,"Actively Infected Trend"))/R_Value)</f>
        <v>2.9320069487499998</v>
      </c>
      <c r="BQ259" s="77" cm="1">
        <f t="array" aca="1" ref="BQ259" ca="1">IF(INDIRECT(ADDRESS($B259+1,BQ$230,1,1,"Actively Infected Trend"))=0,#N/A,INDIRECT(ADDRESS($B259+1,BQ$230,1,1,"Actively Infected Trend"))/R_Value)</f>
        <v>2.6537626025000001</v>
      </c>
      <c r="BR259" s="77" cm="1">
        <f t="array" aca="1" ref="BR259" ca="1">IF(INDIRECT(ADDRESS($B259+1,BR$230,1,1,"Actively Infected Trend"))=0,#N/A,INDIRECT(ADDRESS($B259+1,BR$230,1,1,"Actively Infected Trend"))/R_Value)</f>
        <v>2.2594371987500002</v>
      </c>
      <c r="BS259" s="77" cm="1">
        <f t="array" aca="1" ref="BS259" ca="1">IF(INDIRECT(ADDRESS($B259+1,BS$230,1,1,"Actively Infected Trend"))=0,#N/A,INDIRECT(ADDRESS($B259+1,BS$230,1,1,"Actively Infected Trend"))/R_Value)</f>
        <v>2.033643605</v>
      </c>
      <c r="BT259" s="77" cm="1">
        <f t="array" aca="1" ref="BT259" ca="1">IF(INDIRECT(ADDRESS($B259+1,BT$230,1,1,"Actively Infected Trend"))=0,#N/A,INDIRECT(ADDRESS($B259+1,BT$230,1,1,"Actively Infected Trend"))/R_Value)</f>
        <v>1.9322476174999998</v>
      </c>
      <c r="BU259" s="77" cm="1">
        <f t="array" aca="1" ref="BU259" ca="1">IF(INDIRECT(ADDRESS($B259+1,BU$230,1,1,"Actively Infected Trend"))=0,#N/A,INDIRECT(ADDRESS($B259+1,BU$230,1,1,"Actively Infected Trend"))/R_Value)</f>
        <v>1.9527835949999999</v>
      </c>
      <c r="BV259" s="77" cm="1">
        <f t="array" aca="1" ref="BV259" ca="1">IF(INDIRECT(ADDRESS($B259+1,BV$230,1,1,"Actively Infected Trend"))=0,#N/A,INDIRECT(ADDRESS($B259+1,BV$230,1,1,"Actively Infected Trend"))/R_Value)</f>
        <v>1.8586357824999999</v>
      </c>
      <c r="BW259" s="77" cm="1">
        <f t="array" aca="1" ref="BW259" ca="1">IF(INDIRECT(ADDRESS($B259+1,BW$230,1,1,"Actively Infected Trend"))=0,#N/A,INDIRECT(ADDRESS($B259+1,BW$230,1,1,"Actively Infected Trend"))/R_Value)</f>
        <v>1.7504475549999998</v>
      </c>
      <c r="BX259" s="77" cm="1">
        <f t="array" aca="1" ref="BX259" ca="1">IF(INDIRECT(ADDRESS($B259+1,BX$230,1,1,"Actively Infected Trend"))=0,#N/A,INDIRECT(ADDRESS($B259+1,BX$230,1,1,"Actively Infected Trend"))/R_Value)</f>
        <v>1.60623521875</v>
      </c>
      <c r="BY259" s="77" cm="1">
        <f t="array" aca="1" ref="BY259" ca="1">IF(INDIRECT(ADDRESS($B259+1,BY$230,1,1,"Actively Infected Trend"))=0,#N/A,INDIRECT(ADDRESS($B259+1,BY$230,1,1,"Actively Infected Trend"))/R_Value)</f>
        <v>1.45344780875</v>
      </c>
      <c r="BZ259" s="77" cm="1">
        <f t="array" aca="1" ref="BZ259" ca="1">IF(INDIRECT(ADDRESS($B259+1,BZ$230,1,1,"Actively Infected Trend"))=0,#N/A,INDIRECT(ADDRESS($B259+1,BZ$230,1,1,"Actively Infected Trend"))/R_Value)</f>
        <v>1.3133064125</v>
      </c>
      <c r="CA259" s="77" cm="1">
        <f t="array" aca="1" ref="CA259" ca="1">IF(INDIRECT(ADDRESS($B259+1,CA$230,1,1,"Actively Infected Trend"))=0,#N/A,INDIRECT(ADDRESS($B259+1,CA$230,1,1,"Actively Infected Trend"))/R_Value)</f>
        <v>1.24015091625</v>
      </c>
      <c r="CB259" s="77" cm="1">
        <f t="array" aca="1" ref="CB259" ca="1">IF(INDIRECT(ADDRESS($B259+1,CB$230,1,1,"Actively Infected Trend"))=0,#N/A,INDIRECT(ADDRESS($B259+1,CB$230,1,1,"Actively Infected Trend"))/R_Value)</f>
        <v>1.2866004824999999</v>
      </c>
      <c r="CC259" s="77" cm="1">
        <f t="array" aca="1" ref="CC259" ca="1">IF(INDIRECT(ADDRESS($B259+1,CC$230,1,1,"Actively Infected Trend"))=0,#N/A,INDIRECT(ADDRESS($B259+1,CC$230,1,1,"Actively Infected Trend"))/R_Value)</f>
        <v>1.2796600975000001</v>
      </c>
      <c r="CD259" s="77" cm="1">
        <f t="array" aca="1" ref="CD259" ca="1">IF(INDIRECT(ADDRESS($B259+1,CD$230,1,1,"Actively Infected Trend"))=0,#N/A,INDIRECT(ADDRESS($B259+1,CD$230,1,1,"Actively Infected Trend"))/R_Value)</f>
        <v>1.2607019500000001</v>
      </c>
      <c r="CE259" s="77" cm="1">
        <f t="array" aca="1" ref="CE259" ca="1">IF(INDIRECT(ADDRESS($B259+1,CE$230,1,1,"Actively Infected Trend"))=0,#N/A,INDIRECT(ADDRESS($B259+1,CE$230,1,1,"Actively Infected Trend"))/R_Value)</f>
        <v>1.3095787274999999</v>
      </c>
      <c r="CF259" s="77" cm="1">
        <f t="array" aca="1" ref="CF259" ca="1">IF(INDIRECT(ADDRESS($B259+1,CF$230,1,1,"Actively Infected Trend"))=0,#N/A,INDIRECT(ADDRESS($B259+1,CF$230,1,1,"Actively Infected Trend"))/R_Value)</f>
        <v>1.3499097950000001</v>
      </c>
      <c r="CG259" s="77" cm="1">
        <f t="array" aca="1" ref="CG259" ca="1">IF(INDIRECT(ADDRESS($B259+1,CG$230,1,1,"Actively Infected Trend"))=0,#N/A,INDIRECT(ADDRESS($B259+1,CG$230,1,1,"Actively Infected Trend"))/R_Value)</f>
        <v>1.3713383724999999</v>
      </c>
      <c r="CH259" s="77" cm="1">
        <f t="array" aca="1" ref="CH259" ca="1">IF(INDIRECT(ADDRESS($B259+1,CH$230,1,1,"Actively Infected Trend"))=0,#N/A,INDIRECT(ADDRESS($B259+1,CH$230,1,1,"Actively Infected Trend"))/R_Value)</f>
        <v>1.4702682037499999</v>
      </c>
      <c r="CI259" s="77" cm="1">
        <f t="array" aca="1" ref="CI259" ca="1">IF(INDIRECT(ADDRESS($B259+1,CI$230,1,1,"Actively Infected Trend"))=0,#N/A,INDIRECT(ADDRESS($B259+1,CI$230,1,1,"Actively Infected Trend"))/R_Value)</f>
        <v>1.5185879987499999</v>
      </c>
      <c r="CJ259" s="77" cm="1">
        <f t="array" aca="1" ref="CJ259" ca="1">IF(INDIRECT(ADDRESS($B259+1,CJ$230,1,1,"Actively Infected Trend"))=0,#N/A,INDIRECT(ADDRESS($B259+1,CJ$230,1,1,"Actively Infected Trend"))/R_Value)</f>
        <v>1.4713913412499999</v>
      </c>
      <c r="CK259" s="77" cm="1">
        <f t="array" aca="1" ref="CK259" ca="1">IF(INDIRECT(ADDRESS($B259+1,CK$230,1,1,"Actively Infected Trend"))=0,#N/A,INDIRECT(ADDRESS($B259+1,CK$230,1,1,"Actively Infected Trend"))/R_Value)</f>
        <v>1.3141083837499998</v>
      </c>
      <c r="CL259" s="77" cm="1">
        <f t="array" aca="1" ref="CL259" ca="1">IF(INDIRECT(ADDRESS($B259+1,CL$230,1,1,"Actively Infected Trend"))=0,#N/A,INDIRECT(ADDRESS($B259+1,CL$230,1,1,"Actively Infected Trend"))/R_Value)</f>
        <v>1.1086011850000002</v>
      </c>
      <c r="CM259" s="77" cm="1">
        <f t="array" aca="1" ref="CM259" ca="1">IF(INDIRECT(ADDRESS($B259+1,CM$230,1,1,"Actively Infected Trend"))=0,#N/A,INDIRECT(ADDRESS($B259+1,CM$230,1,1,"Actively Infected Trend"))/R_Value)</f>
        <v>1.08495047625</v>
      </c>
      <c r="CN259" s="77" cm="1">
        <f t="array" aca="1" ref="CN259" ca="1">IF(INDIRECT(ADDRESS($B259+1,CN$230,1,1,"Actively Infected Trend"))=0,#N/A,INDIRECT(ADDRESS($B259+1,CN$230,1,1,"Actively Infected Trend"))/R_Value)</f>
        <v>1.1672672474999999</v>
      </c>
      <c r="CO259" s="77" cm="1">
        <f t="array" aca="1" ref="CO259" ca="1">IF(INDIRECT(ADDRESS($B259+1,CO$230,1,1,"Actively Infected Trend"))=0,#N/A,INDIRECT(ADDRESS($B259+1,CO$230,1,1,"Actively Infected Trend"))/R_Value)</f>
        <v>1.355060135</v>
      </c>
      <c r="CP259" s="77" cm="1">
        <f t="array" aca="1" ref="CP259" ca="1">IF(INDIRECT(ADDRESS($B259+1,CP$230,1,1,"Actively Infected Trend"))=0,#N/A,INDIRECT(ADDRESS($B259+1,CP$230,1,1,"Actively Infected Trend"))/R_Value)</f>
        <v>1.40896772625</v>
      </c>
      <c r="CQ259" s="77" cm="1">
        <f t="array" aca="1" ref="CQ259" ca="1">IF(INDIRECT(ADDRESS($B259+1,CQ$230,1,1,"Actively Infected Trend"))=0,#N/A,INDIRECT(ADDRESS($B259+1,CQ$230,1,1,"Actively Infected Trend"))/R_Value)</f>
        <v>1.34762749</v>
      </c>
      <c r="CR259" s="77" cm="1">
        <f t="array" aca="1" ref="CR259" ca="1">IF(INDIRECT(ADDRESS($B259+1,CR$230,1,1,"Actively Infected Trend"))=0,#N/A,INDIRECT(ADDRESS($B259+1,CR$230,1,1,"Actively Infected Trend"))/R_Value)</f>
        <v>1.2548959499999999</v>
      </c>
      <c r="CS259" s="77" cm="1">
        <f t="array" aca="1" ref="CS259" ca="1">IF(INDIRECT(ADDRESS($B259+1,CS$230,1,1,"Actively Infected Trend"))=0,#N/A,INDIRECT(ADDRESS($B259+1,CS$230,1,1,"Actively Infected Trend"))/R_Value)</f>
        <v>1.19269503125</v>
      </c>
      <c r="CT259" s="77" cm="1">
        <f t="array" aca="1" ref="CT259" ca="1">IF(INDIRECT(ADDRESS($B259+1,CT$230,1,1,"Actively Infected Trend"))=0,#N/A,INDIRECT(ADDRESS($B259+1,CT$230,1,1,"Actively Infected Trend"))/R_Value)</f>
        <v>1.2671054075000001</v>
      </c>
      <c r="CU259" s="77" cm="1">
        <f t="array" aca="1" ref="CU259" ca="1">IF(INDIRECT(ADDRESS($B259+1,CU$230,1,1,"Actively Infected Trend"))=0,#N/A,INDIRECT(ADDRESS($B259+1,CU$230,1,1,"Actively Infected Trend"))/R_Value)</f>
        <v>1.4237945412499999</v>
      </c>
      <c r="CV259" s="77" cm="1">
        <f t="array" aca="1" ref="CV259" ca="1">IF(INDIRECT(ADDRESS($B259+1,CV$230,1,1,"Actively Infected Trend"))=0,#N/A,INDIRECT(ADDRESS($B259+1,CV$230,1,1,"Actively Infected Trend"))/R_Value)</f>
        <v>1.6290707262499999</v>
      </c>
      <c r="CW259" s="77" cm="1">
        <f t="array" aca="1" ref="CW259" ca="1">IF(INDIRECT(ADDRESS($B259+1,CW$230,1,1,"Actively Infected Trend"))=0,#N/A,INDIRECT(ADDRESS($B259+1,CW$230,1,1,"Actively Infected Trend"))/R_Value)</f>
        <v>1.5830242649999999</v>
      </c>
      <c r="CX259" s="77" cm="1">
        <f t="array" aca="1" ref="CX259" ca="1">IF(INDIRECT(ADDRESS($B259+1,CX$230,1,1,"Actively Infected Trend"))=0,#N/A,INDIRECT(ADDRESS($B259+1,CX$230,1,1,"Actively Infected Trend"))/R_Value)</f>
        <v>1.4721130574999999</v>
      </c>
      <c r="CY259" s="77" cm="1">
        <f t="array" aca="1" ref="CY259" ca="1">IF(INDIRECT(ADDRESS($B259+1,CY$230,1,1,"Actively Infected Trend"))=0,#N/A,INDIRECT(ADDRESS($B259+1,CY$230,1,1,"Actively Infected Trend"))/R_Value)</f>
        <v>1.4737073975000001</v>
      </c>
      <c r="CZ259" s="77" cm="1">
        <f t="array" aca="1" ref="CZ259" ca="1">IF(INDIRECT(ADDRESS($B259+1,CZ$230,1,1,"Actively Infected Trend"))=0,#N/A,INDIRECT(ADDRESS($B259+1,CZ$230,1,1,"Actively Infected Trend"))/R_Value)</f>
        <v>1.60814277375</v>
      </c>
      <c r="DA259" s="77" cm="1">
        <f t="array" aca="1" ref="DA259" ca="1">IF(INDIRECT(ADDRESS($B259+1,DA$230,1,1,"Actively Infected Trend"))=0,#N/A,INDIRECT(ADDRESS($B259+1,DA$230,1,1,"Actively Infected Trend"))/R_Value)</f>
        <v>1.8222184075000001</v>
      </c>
      <c r="DB259" s="77" cm="1">
        <f t="array" aca="1" ref="DB259" ca="1">IF(INDIRECT(ADDRESS($B259+1,DB$230,1,1,"Actively Infected Trend"))=0,#N/A,INDIRECT(ADDRESS($B259+1,DB$230,1,1,"Actively Infected Trend"))/R_Value)</f>
        <v>1.9740289950000001</v>
      </c>
      <c r="DC259" s="77" cm="1">
        <f t="array" aca="1" ref="DC259" ca="1">IF(INDIRECT(ADDRESS($B259+1,DC$230,1,1,"Actively Infected Trend"))=0,#N/A,INDIRECT(ADDRESS($B259+1,DC$230,1,1,"Actively Infected Trend"))/R_Value)</f>
        <v>1.9662543675000002</v>
      </c>
      <c r="DD259" s="77" cm="1">
        <f t="array" aca="1" ref="DD259" ca="1">IF(INDIRECT(ADDRESS($B259+1,DD$230,1,1,"Actively Infected Trend"))=0,#N/A,INDIRECT(ADDRESS($B259+1,DD$230,1,1,"Actively Infected Trend"))/R_Value)</f>
        <v>1.8171030925</v>
      </c>
      <c r="DE259" s="77" cm="1">
        <f t="array" aca="1" ref="DE259" ca="1">IF(INDIRECT(ADDRESS($B259+1,DE$230,1,1,"Actively Infected Trend"))=0,#N/A,INDIRECT(ADDRESS($B259+1,DE$230,1,1,"Actively Infected Trend"))/R_Value)</f>
        <v>1.6377830375</v>
      </c>
      <c r="DF259" s="77" cm="1">
        <f t="array" aca="1" ref="DF259" ca="1">IF(INDIRECT(ADDRESS($B259+1,DF$230,1,1,"Actively Infected Trend"))=0,#N/A,INDIRECT(ADDRESS($B259+1,DF$230,1,1,"Actively Infected Trend"))/R_Value)</f>
        <v>1.5505993625000001</v>
      </c>
      <c r="DG259" s="77" cm="1">
        <f t="array" aca="1" ref="DG259" ca="1">IF(INDIRECT(ADDRESS($B259+1,DG$230,1,1,"Actively Infected Trend"))=0,#N/A,INDIRECT(ADDRESS($B259+1,DG$230,1,1,"Actively Infected Trend"))/R_Value)</f>
        <v>1.5470470487500001</v>
      </c>
      <c r="DH259" s="77" cm="1">
        <f t="array" aca="1" ref="DH259" ca="1">IF(INDIRECT(ADDRESS($B259+1,DH$230,1,1,"Actively Infected Trend"))=0,#N/A,INDIRECT(ADDRESS($B259+1,DH$230,1,1,"Actively Infected Trend"))/R_Value)</f>
        <v>1.5778386174999999</v>
      </c>
      <c r="DI259" s="77" cm="1">
        <f t="array" aca="1" ref="DI259" ca="1">IF(INDIRECT(ADDRESS($B259+1,DI$230,1,1,"Actively Infected Trend"))=0,#N/A,INDIRECT(ADDRESS($B259+1,DI$230,1,1,"Actively Infected Trend"))/R_Value)</f>
        <v>1.5781125699999998</v>
      </c>
      <c r="DJ259" s="77" cm="1">
        <f t="array" aca="1" ref="DJ259" ca="1">IF(INDIRECT(ADDRESS($B259+1,DJ$230,1,1,"Actively Infected Trend"))=0,#N/A,INDIRECT(ADDRESS($B259+1,DJ$230,1,1,"Actively Infected Trend"))/R_Value)</f>
        <v>1.46265221625</v>
      </c>
      <c r="DK259" s="77" cm="1">
        <f t="array" aca="1" ref="DK259" ca="1">IF(INDIRECT(ADDRESS($B259+1,DK$230,1,1,"Actively Infected Trend"))=0,#N/A,INDIRECT(ADDRESS($B259+1,DK$230,1,1,"Actively Infected Trend"))/R_Value)</f>
        <v>1.3002784512500001</v>
      </c>
      <c r="DL259" s="77" cm="1">
        <f t="array" aca="1" ref="DL259" ca="1">IF(INDIRECT(ADDRESS($B259+1,DL$230,1,1,"Actively Infected Trend"))=0,#N/A,INDIRECT(ADDRESS($B259+1,DL$230,1,1,"Actively Infected Trend"))/R_Value)</f>
        <v>1.15167759</v>
      </c>
      <c r="DM259" s="77" cm="1">
        <f t="array" aca="1" ref="DM259" ca="1">IF(INDIRECT(ADDRESS($B259+1,DM$230,1,1,"Actively Infected Trend"))=0,#N/A,INDIRECT(ADDRESS($B259+1,DM$230,1,1,"Actively Infected Trend"))/R_Value)</f>
        <v>1.038192075</v>
      </c>
      <c r="DN259" s="77" cm="1">
        <f t="array" aca="1" ref="DN259" ca="1">IF(INDIRECT(ADDRESS($B259+1,DN$230,1,1,"Actively Infected Trend"))=0,#N/A,INDIRECT(ADDRESS($B259+1,DN$230,1,1,"Actively Infected Trend"))/R_Value)</f>
        <v>0.98028071125000005</v>
      </c>
      <c r="DO259" s="77" cm="1">
        <f t="array" aca="1" ref="DO259" ca="1">IF(INDIRECT(ADDRESS($B259+1,DO$230,1,1,"Actively Infected Trend"))=0,#N/A,INDIRECT(ADDRESS($B259+1,DO$230,1,1,"Actively Infected Trend"))/R_Value)</f>
        <v>0.97005723374999997</v>
      </c>
      <c r="DP259" s="77" cm="1">
        <f t="array" aca="1" ref="DP259" ca="1">IF(INDIRECT(ADDRESS($B259+1,DP$230,1,1,"Actively Infected Trend"))=0,#N/A,INDIRECT(ADDRESS($B259+1,DP$230,1,1,"Actively Infected Trend"))/R_Value)</f>
        <v>0.99397985249999998</v>
      </c>
      <c r="DQ259" s="77" cm="1">
        <f t="array" aca="1" ref="DQ259" ca="1">IF(INDIRECT(ADDRESS($B259+1,DQ$230,1,1,"Actively Infected Trend"))=0,#N/A,INDIRECT(ADDRESS($B259+1,DQ$230,1,1,"Actively Infected Trend"))/R_Value)</f>
        <v>1.0428908212500001</v>
      </c>
      <c r="DR259" s="77" cm="1">
        <f t="array" aca="1" ref="DR259" ca="1">IF(INDIRECT(ADDRESS($B259+1,DR$230,1,1,"Actively Infected Trend"))=0,#N/A,INDIRECT(ADDRESS($B259+1,DR$230,1,1,"Actively Infected Trend"))/R_Value)</f>
        <v>1.0937652325</v>
      </c>
      <c r="DS259" s="77" cm="1">
        <f t="array" aca="1" ref="DS259" ca="1">IF(INDIRECT(ADDRESS($B259+1,DS$230,1,1,"Actively Infected Trend"))=0,#N/A,INDIRECT(ADDRESS($B259+1,DS$230,1,1,"Actively Infected Trend"))/R_Value)</f>
        <v>1.1261475512500001</v>
      </c>
      <c r="DT259" s="77" cm="1">
        <f t="array" aca="1" ref="DT259" ca="1">IF(INDIRECT(ADDRESS($B259+1,DT$230,1,1,"Actively Infected Trend"))=0,#N/A,INDIRECT(ADDRESS($B259+1,DT$230,1,1,"Actively Infected Trend"))/R_Value)</f>
        <v>1.12039148125</v>
      </c>
      <c r="DU259" s="77" cm="1">
        <f t="array" aca="1" ref="DU259" ca="1">IF(INDIRECT(ADDRESS($B259+1,DU$230,1,1,"Actively Infected Trend"))=0,#N/A,INDIRECT(ADDRESS($B259+1,DU$230,1,1,"Actively Infected Trend"))/R_Value)</f>
        <v>1.0807645750000001</v>
      </c>
      <c r="DV259" s="77" cm="1">
        <f t="array" aca="1" ref="DV259" ca="1">IF(INDIRECT(ADDRESS($B259+1,DV$230,1,1,"Actively Infected Trend"))=0,#N/A,INDIRECT(ADDRESS($B259+1,DV$230,1,1,"Actively Infected Trend"))/R_Value)</f>
        <v>1.0506751875</v>
      </c>
      <c r="DW259" s="77" cm="1">
        <f t="array" aca="1" ref="DW259" ca="1">IF(INDIRECT(ADDRESS($B259+1,DW$230,1,1,"Actively Infected Trend"))=0,#N/A,INDIRECT(ADDRESS($B259+1,DW$230,1,1,"Actively Infected Trend"))/R_Value)</f>
        <v>1.0518030062499999</v>
      </c>
      <c r="DX259" s="77" cm="1">
        <f t="array" aca="1" ref="DX259" ca="1">IF(INDIRECT(ADDRESS($B259+1,DX$230,1,1,"Actively Infected Trend"))=0,#N/A,INDIRECT(ADDRESS($B259+1,DX$230,1,1,"Actively Infected Trend"))/R_Value)</f>
        <v>1.06691726125</v>
      </c>
      <c r="DY259" s="77" cm="1">
        <f t="array" aca="1" ref="DY259" ca="1">IF(INDIRECT(ADDRESS($B259+1,DY$230,1,1,"Actively Infected Trend"))=0,#N/A,INDIRECT(ADDRESS($B259+1,DY$230,1,1,"Actively Infected Trend"))/R_Value)</f>
        <v>1.1021358237500001</v>
      </c>
      <c r="DZ259" s="77" cm="1">
        <f t="array" aca="1" ref="DZ259" ca="1">IF(INDIRECT(ADDRESS($B259+1,DZ$230,1,1,"Actively Infected Trend"))=0,#N/A,INDIRECT(ADDRESS($B259+1,DZ$230,1,1,"Actively Infected Trend"))/R_Value)</f>
        <v>1.1189873525</v>
      </c>
      <c r="EA259" s="77" cm="1">
        <f t="array" aca="1" ref="EA259" ca="1">IF(INDIRECT(ADDRESS($B259+1,EA$230,1,1,"Actively Infected Trend"))=0,#N/A,INDIRECT(ADDRESS($B259+1,EA$230,1,1,"Actively Infected Trend"))/R_Value)</f>
        <v>1.0610984162499999</v>
      </c>
      <c r="EB259" s="77" cm="1">
        <f t="array" aca="1" ref="EB259" ca="1">IF(INDIRECT(ADDRESS($B259+1,EB$230,1,1,"Actively Infected Trend"))=0,#N/A,INDIRECT(ADDRESS($B259+1,EB$230,1,1,"Actively Infected Trend"))/R_Value)</f>
        <v>0.96138130124999999</v>
      </c>
      <c r="EC259" s="77" cm="1">
        <f t="array" aca="1" ref="EC259" ca="1">IF(INDIRECT(ADDRESS($B259+1,EC$230,1,1,"Actively Infected Trend"))=0,#N/A,INDIRECT(ADDRESS($B259+1,EC$230,1,1,"Actively Infected Trend"))/R_Value)</f>
        <v>0.88632139124999987</v>
      </c>
      <c r="ED259" s="77" cm="1">
        <f t="array" aca="1" ref="ED259" ca="1">IF(INDIRECT(ADDRESS($B259+1,ED$230,1,1,"Actively Infected Trend"))=0,#N/A,INDIRECT(ADDRESS($B259+1,ED$230,1,1,"Actively Infected Trend"))/R_Value)</f>
        <v>0.84263969999999999</v>
      </c>
      <c r="EE259" s="77" cm="1">
        <f t="array" aca="1" ref="EE259" ca="1">IF(INDIRECT(ADDRESS($B259+1,EE$230,1,1,"Actively Infected Trend"))=0,#N/A,INDIRECT(ADDRESS($B259+1,EE$230,1,1,"Actively Infected Trend"))/R_Value)</f>
        <v>0.84663370874999988</v>
      </c>
      <c r="EF259" s="77" cm="1">
        <f t="array" aca="1" ref="EF259" ca="1">IF(INDIRECT(ADDRESS($B259+1,EF$230,1,1,"Actively Infected Trend"))=0,#N/A,INDIRECT(ADDRESS($B259+1,EF$230,1,1,"Actively Infected Trend"))/R_Value)</f>
        <v>0.87714031124999992</v>
      </c>
      <c r="EG259" s="77" cm="1">
        <f t="array" aca="1" ref="EG259" ca="1">IF(INDIRECT(ADDRESS($B259+1,EG$230,1,1,"Actively Infected Trend"))=0,#N/A,INDIRECT(ADDRESS($B259+1,EG$230,1,1,"Actively Infected Trend"))/R_Value)</f>
        <v>0.8724378774999999</v>
      </c>
      <c r="EH259" s="77" cm="1">
        <f t="array" aca="1" ref="EH259" ca="1">IF(INDIRECT(ADDRESS($B259+1,EH$230,1,1,"Actively Infected Trend"))=0,#N/A,INDIRECT(ADDRESS($B259+1,EH$230,1,1,"Actively Infected Trend"))/R_Value)</f>
        <v>0.800898675</v>
      </c>
      <c r="EI259" s="77" cm="1">
        <f t="array" aca="1" ref="EI259" ca="1">IF(INDIRECT(ADDRESS($B259+1,EI$230,1,1,"Actively Infected Trend"))=0,#N/A,INDIRECT(ADDRESS($B259+1,EI$230,1,1,"Actively Infected Trend"))/R_Value)</f>
        <v>0.69395083499999999</v>
      </c>
      <c r="EJ259" s="77" cm="1">
        <f t="array" aca="1" ref="EJ259" ca="1">IF(INDIRECT(ADDRESS($B259+1,EJ$230,1,1,"Actively Infected Trend"))=0,#N/A,INDIRECT(ADDRESS($B259+1,EJ$230,1,1,"Actively Infected Trend"))/R_Value)</f>
        <v>0.677681745</v>
      </c>
      <c r="EK259" s="77" cm="1">
        <f t="array" aca="1" ref="EK259" ca="1">IF(INDIRECT(ADDRESS($B259+1,EK$230,1,1,"Actively Infected Trend"))=0,#N/A,INDIRECT(ADDRESS($B259+1,EK$230,1,1,"Actively Infected Trend"))/R_Value)</f>
        <v>0.75159038624999996</v>
      </c>
      <c r="EL259" s="77" cm="1">
        <f t="array" aca="1" ref="EL259" ca="1">IF(INDIRECT(ADDRESS($B259+1,EL$230,1,1,"Actively Infected Trend"))=0,#N/A,INDIRECT(ADDRESS($B259+1,EL$230,1,1,"Actively Infected Trend"))/R_Value)</f>
        <v>0.87509050750000006</v>
      </c>
      <c r="EM259" s="77" cm="1">
        <f t="array" aca="1" ref="EM259" ca="1">IF(INDIRECT(ADDRESS($B259+1,EM$230,1,1,"Actively Infected Trend"))=0,#N/A,INDIRECT(ADDRESS($B259+1,EM$230,1,1,"Actively Infected Trend"))/R_Value)</f>
        <v>0.95283169000000001</v>
      </c>
      <c r="EN259" s="77" cm="1">
        <f t="array" aca="1" ref="EN259" ca="1">IF(INDIRECT(ADDRESS($B259+1,EN$230,1,1,"Actively Infected Trend"))=0,#N/A,INDIRECT(ADDRESS($B259+1,EN$230,1,1,"Actively Infected Trend"))/R_Value)</f>
        <v>0.92204246000000001</v>
      </c>
      <c r="EO259" s="77" cm="1">
        <f t="array" aca="1" ref="EO259" ca="1">IF(INDIRECT(ADDRESS($B259+1,EO$230,1,1,"Actively Infected Trend"))=0,#N/A,INDIRECT(ADDRESS($B259+1,EO$230,1,1,"Actively Infected Trend"))/R_Value)</f>
        <v>0.82953357625000002</v>
      </c>
      <c r="EP259" s="77" cm="1">
        <f t="array" aca="1" ref="EP259" ca="1">IF(INDIRECT(ADDRESS($B259+1,EP$230,1,1,"Actively Infected Trend"))=0,#N/A,INDIRECT(ADDRESS($B259+1,EP$230,1,1,"Actively Infected Trend"))/R_Value)</f>
        <v>0.74355063999999993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</row>
    <row r="260" spans="2:162" x14ac:dyDescent="0.25">
      <c r="B260">
        <f t="shared" si="845"/>
        <v>29</v>
      </c>
      <c r="C260" t="str" cm="1">
        <f t="array" aca="1" ref="C260" ca="1">INDIRECT(ADDRESS($B260+1,1,1,1,"Actively Infected Trend"))</f>
        <v>US Mississippi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cm="1">
        <f t="array" aca="1" ref="BL260" ca="1">IF(INDIRECT(ADDRESS($B260+1,BL$230,1,1,"Actively Infected Trend"))=0,#N/A,INDIRECT(ADDRESS($B260+1,BL$230,1,1,"Actively Infected Trend"))/R_Value)</f>
        <v>7.3396028025</v>
      </c>
      <c r="BM260" s="77" cm="1">
        <f t="array" aca="1" ref="BM260" ca="1">IF(INDIRECT(ADDRESS($B260+1,BM$230,1,1,"Actively Infected Trend"))=0,#N/A,INDIRECT(ADDRESS($B260+1,BM$230,1,1,"Actively Infected Trend"))/R_Value)</f>
        <v>7.3966029462499998</v>
      </c>
      <c r="BN260" s="77" cm="1">
        <f t="array" aca="1" ref="BN260" ca="1">IF(INDIRECT(ADDRESS($B260+1,BN$230,1,1,"Actively Infected Trend"))=0,#N/A,INDIRECT(ADDRESS($B260+1,BN$230,1,1,"Actively Infected Trend"))/R_Value)</f>
        <v>6.8214834350000002</v>
      </c>
      <c r="BO260" s="77" cm="1">
        <f t="array" aca="1" ref="BO260" ca="1">IF(INDIRECT(ADDRESS($B260+1,BO$230,1,1,"Actively Infected Trend"))=0,#N/A,INDIRECT(ADDRESS($B260+1,BO$230,1,1,"Actively Infected Trend"))/R_Value)</f>
        <v>5.9545136937500001</v>
      </c>
      <c r="BP260" s="77" cm="1">
        <f t="array" aca="1" ref="BP260" ca="1">IF(INDIRECT(ADDRESS($B260+1,BP$230,1,1,"Actively Infected Trend"))=0,#N/A,INDIRECT(ADDRESS($B260+1,BP$230,1,1,"Actively Infected Trend"))/R_Value)</f>
        <v>4.6263442350000004</v>
      </c>
      <c r="BQ260" s="77" cm="1">
        <f t="array" aca="1" ref="BQ260" ca="1">IF(INDIRECT(ADDRESS($B260+1,BQ$230,1,1,"Actively Infected Trend"))=0,#N/A,INDIRECT(ADDRESS($B260+1,BQ$230,1,1,"Actively Infected Trend"))/R_Value)</f>
        <v>3.6688165649999998</v>
      </c>
      <c r="BR260" s="77" cm="1">
        <f t="array" aca="1" ref="BR260" ca="1">IF(INDIRECT(ADDRESS($B260+1,BR$230,1,1,"Actively Infected Trend"))=0,#N/A,INDIRECT(ADDRESS($B260+1,BR$230,1,1,"Actively Infected Trend"))/R_Value)</f>
        <v>3.1303198725000003</v>
      </c>
      <c r="BS260" s="77" cm="1">
        <f t="array" aca="1" ref="BS260" ca="1">IF(INDIRECT(ADDRESS($B260+1,BS$230,1,1,"Actively Infected Trend"))=0,#N/A,INDIRECT(ADDRESS($B260+1,BS$230,1,1,"Actively Infected Trend"))/R_Value)</f>
        <v>2.82284062</v>
      </c>
      <c r="BT260" s="77" cm="1">
        <f t="array" aca="1" ref="BT260" ca="1">IF(INDIRECT(ADDRESS($B260+1,BT$230,1,1,"Actively Infected Trend"))=0,#N/A,INDIRECT(ADDRESS($B260+1,BT$230,1,1,"Actively Infected Trend"))/R_Value)</f>
        <v>2.6212408825</v>
      </c>
      <c r="BU260" s="77" cm="1">
        <f t="array" aca="1" ref="BU260" ca="1">IF(INDIRECT(ADDRESS($B260+1,BU$230,1,1,"Actively Infected Trend"))=0,#N/A,INDIRECT(ADDRESS($B260+1,BU$230,1,1,"Actively Infected Trend"))/R_Value)</f>
        <v>2.2544063162499999</v>
      </c>
      <c r="BV260" s="77" cm="1">
        <f t="array" aca="1" ref="BV260" ca="1">IF(INDIRECT(ADDRESS($B260+1,BV$230,1,1,"Actively Infected Trend"))=0,#N/A,INDIRECT(ADDRESS($B260+1,BV$230,1,1,"Actively Infected Trend"))/R_Value)</f>
        <v>1.9495096775</v>
      </c>
      <c r="BW260" s="77" cm="1">
        <f t="array" aca="1" ref="BW260" ca="1">IF(INDIRECT(ADDRESS($B260+1,BW$230,1,1,"Actively Infected Trend"))=0,#N/A,INDIRECT(ADDRESS($B260+1,BW$230,1,1,"Actively Infected Trend"))/R_Value)</f>
        <v>1.7312085774999999</v>
      </c>
      <c r="BX260" s="77" cm="1">
        <f t="array" aca="1" ref="BX260" ca="1">IF(INDIRECT(ADDRESS($B260+1,BX$230,1,1,"Actively Infected Trend"))=0,#N/A,INDIRECT(ADDRESS($B260+1,BX$230,1,1,"Actively Infected Trend"))/R_Value)</f>
        <v>1.6127439149999998</v>
      </c>
      <c r="BY260" s="77" cm="1">
        <f t="array" aca="1" ref="BY260" ca="1">IF(INDIRECT(ADDRESS($B260+1,BY$230,1,1,"Actively Infected Trend"))=0,#N/A,INDIRECT(ADDRESS($B260+1,BY$230,1,1,"Actively Infected Trend"))/R_Value)</f>
        <v>1.6346410450000002</v>
      </c>
      <c r="BZ260" s="77" cm="1">
        <f t="array" aca="1" ref="BZ260" ca="1">IF(INDIRECT(ADDRESS($B260+1,BZ$230,1,1,"Actively Infected Trend"))=0,#N/A,INDIRECT(ADDRESS($B260+1,BZ$230,1,1,"Actively Infected Trend"))/R_Value)</f>
        <v>1.6501152649999999</v>
      </c>
      <c r="CA260" s="77" cm="1">
        <f t="array" aca="1" ref="CA260" ca="1">IF(INDIRECT(ADDRESS($B260+1,CA$230,1,1,"Actively Infected Trend"))=0,#N/A,INDIRECT(ADDRESS($B260+1,CA$230,1,1,"Actively Infected Trend"))/R_Value)</f>
        <v>1.6771358237499998</v>
      </c>
      <c r="CB260" s="77" cm="1">
        <f t="array" aca="1" ref="CB260" ca="1">IF(INDIRECT(ADDRESS($B260+1,CB$230,1,1,"Actively Infected Trend"))=0,#N/A,INDIRECT(ADDRESS($B260+1,CB$230,1,1,"Actively Infected Trend"))/R_Value)</f>
        <v>1.5989992474999999</v>
      </c>
      <c r="CC260" s="77" cm="1">
        <f t="array" aca="1" ref="CC260" ca="1">IF(INDIRECT(ADDRESS($B260+1,CC$230,1,1,"Actively Infected Trend"))=0,#N/A,INDIRECT(ADDRESS($B260+1,CC$230,1,1,"Actively Infected Trend"))/R_Value)</f>
        <v>1.5074419049999999</v>
      </c>
      <c r="CD260" s="77" cm="1">
        <f t="array" aca="1" ref="CD260" ca="1">IF(INDIRECT(ADDRESS($B260+1,CD$230,1,1,"Actively Infected Trend"))=0,#N/A,INDIRECT(ADDRESS($B260+1,CD$230,1,1,"Actively Infected Trend"))/R_Value)</f>
        <v>1.4035346375</v>
      </c>
      <c r="CE260" s="77" cm="1">
        <f t="array" aca="1" ref="CE260" ca="1">IF(INDIRECT(ADDRESS($B260+1,CE$230,1,1,"Actively Infected Trend"))=0,#N/A,INDIRECT(ADDRESS($B260+1,CE$230,1,1,"Actively Infected Trend"))/R_Value)</f>
        <v>1.3594917737500001</v>
      </c>
      <c r="CF260" s="77" cm="1">
        <f t="array" aca="1" ref="CF260" ca="1">IF(INDIRECT(ADDRESS($B260+1,CF$230,1,1,"Actively Infected Trend"))=0,#N/A,INDIRECT(ADDRESS($B260+1,CF$230,1,1,"Actively Infected Trend"))/R_Value)</f>
        <v>1.4123690262499999</v>
      </c>
      <c r="CG260" s="77" cm="1">
        <f t="array" aca="1" ref="CG260" ca="1">IF(INDIRECT(ADDRESS($B260+1,CG$230,1,1,"Actively Infected Trend"))=0,#N/A,INDIRECT(ADDRESS($B260+1,CG$230,1,1,"Actively Infected Trend"))/R_Value)</f>
        <v>1.44212824375</v>
      </c>
      <c r="CH260" s="77" cm="1">
        <f t="array" aca="1" ref="CH260" ca="1">IF(INDIRECT(ADDRESS($B260+1,CH$230,1,1,"Actively Infected Trend"))=0,#N/A,INDIRECT(ADDRESS($B260+1,CH$230,1,1,"Actively Infected Trend"))/R_Value)</f>
        <v>1.49239077125</v>
      </c>
      <c r="CI260" s="77" cm="1">
        <f t="array" aca="1" ref="CI260" ca="1">IF(INDIRECT(ADDRESS($B260+1,CI$230,1,1,"Actively Infected Trend"))=0,#N/A,INDIRECT(ADDRESS($B260+1,CI$230,1,1,"Actively Infected Trend"))/R_Value)</f>
        <v>1.3816431925000001</v>
      </c>
      <c r="CJ260" s="77" cm="1">
        <f t="array" aca="1" ref="CJ260" ca="1">IF(INDIRECT(ADDRESS($B260+1,CJ$230,1,1,"Actively Infected Trend"))=0,#N/A,INDIRECT(ADDRESS($B260+1,CJ$230,1,1,"Actively Infected Trend"))/R_Value)</f>
        <v>1.2485638937499999</v>
      </c>
      <c r="CK260" s="77" cm="1">
        <f t="array" aca="1" ref="CK260" ca="1">IF(INDIRECT(ADDRESS($B260+1,CK$230,1,1,"Actively Infected Trend"))=0,#N/A,INDIRECT(ADDRESS($B260+1,CK$230,1,1,"Actively Infected Trend"))/R_Value)</f>
        <v>1.1452891725000001</v>
      </c>
      <c r="CL260" s="77" cm="1">
        <f t="array" aca="1" ref="CL260" ca="1">IF(INDIRECT(ADDRESS($B260+1,CL$230,1,1,"Actively Infected Trend"))=0,#N/A,INDIRECT(ADDRESS($B260+1,CL$230,1,1,"Actively Infected Trend"))/R_Value)</f>
        <v>1.1634813287500001</v>
      </c>
      <c r="CM260" s="77" cm="1">
        <f t="array" aca="1" ref="CM260" ca="1">IF(INDIRECT(ADDRESS($B260+1,CM$230,1,1,"Actively Infected Trend"))=0,#N/A,INDIRECT(ADDRESS($B260+1,CM$230,1,1,"Actively Infected Trend"))/R_Value)</f>
        <v>1.2731950324999999</v>
      </c>
      <c r="CN260" s="77" cm="1">
        <f t="array" aca="1" ref="CN260" ca="1">IF(INDIRECT(ADDRESS($B260+1,CN$230,1,1,"Actively Infected Trend"))=0,#N/A,INDIRECT(ADDRESS($B260+1,CN$230,1,1,"Actively Infected Trend"))/R_Value)</f>
        <v>1.3082712512500001</v>
      </c>
      <c r="CO260" s="77" cm="1">
        <f t="array" aca="1" ref="CO260" ca="1">IF(INDIRECT(ADDRESS($B260+1,CO$230,1,1,"Actively Infected Trend"))=0,#N/A,INDIRECT(ADDRESS($B260+1,CO$230,1,1,"Actively Infected Trend"))/R_Value)</f>
        <v>1.3005520187499999</v>
      </c>
      <c r="CP260" s="77" cm="1">
        <f t="array" aca="1" ref="CP260" ca="1">IF(INDIRECT(ADDRESS($B260+1,CP$230,1,1,"Actively Infected Trend"))=0,#N/A,INDIRECT(ADDRESS($B260+1,CP$230,1,1,"Actively Infected Trend"))/R_Value)</f>
        <v>1.2391943875</v>
      </c>
      <c r="CQ260" s="77" cm="1">
        <f t="array" aca="1" ref="CQ260" ca="1">IF(INDIRECT(ADDRESS($B260+1,CQ$230,1,1,"Actively Infected Trend"))=0,#N/A,INDIRECT(ADDRESS($B260+1,CQ$230,1,1,"Actively Infected Trend"))/R_Value)</f>
        <v>1.22012708125</v>
      </c>
      <c r="CR260" s="77" cm="1">
        <f t="array" aca="1" ref="CR260" ca="1">IF(INDIRECT(ADDRESS($B260+1,CR$230,1,1,"Actively Infected Trend"))=0,#N/A,INDIRECT(ADDRESS($B260+1,CR$230,1,1,"Actively Infected Trend"))/R_Value)</f>
        <v>1.1679981237499999</v>
      </c>
      <c r="CS260" s="77" cm="1">
        <f t="array" aca="1" ref="CS260" ca="1">IF(INDIRECT(ADDRESS($B260+1,CS$230,1,1,"Actively Infected Trend"))=0,#N/A,INDIRECT(ADDRESS($B260+1,CS$230,1,1,"Actively Infected Trend"))/R_Value)</f>
        <v>1.1638335399999999</v>
      </c>
      <c r="CT260" s="77" cm="1">
        <f t="array" aca="1" ref="CT260" ca="1">IF(INDIRECT(ADDRESS($B260+1,CT$230,1,1,"Actively Infected Trend"))=0,#N/A,INDIRECT(ADDRESS($B260+1,CT$230,1,1,"Actively Infected Trend"))/R_Value)</f>
        <v>1.1342493512499998</v>
      </c>
      <c r="CU260" s="77" cm="1">
        <f t="array" aca="1" ref="CU260" ca="1">IF(INDIRECT(ADDRESS($B260+1,CU$230,1,1,"Actively Infected Trend"))=0,#N/A,INDIRECT(ADDRESS($B260+1,CU$230,1,1,"Actively Infected Trend"))/R_Value)</f>
        <v>1.1220400662499999</v>
      </c>
      <c r="CV260" s="77" cm="1">
        <f t="array" aca="1" ref="CV260" ca="1">IF(INDIRECT(ADDRESS($B260+1,CV$230,1,1,"Actively Infected Trend"))=0,#N/A,INDIRECT(ADDRESS($B260+1,CV$230,1,1,"Actively Infected Trend"))/R_Value)</f>
        <v>1.1432700337500001</v>
      </c>
      <c r="CW260" s="77" cm="1">
        <f t="array" aca="1" ref="CW260" ca="1">IF(INDIRECT(ADDRESS($B260+1,CW$230,1,1,"Actively Infected Trend"))=0,#N/A,INDIRECT(ADDRESS($B260+1,CW$230,1,1,"Actively Infected Trend"))/R_Value)</f>
        <v>1.1296815337499999</v>
      </c>
      <c r="CX260" s="77" cm="1">
        <f t="array" aca="1" ref="CX260" ca="1">IF(INDIRECT(ADDRESS($B260+1,CX$230,1,1,"Actively Infected Trend"))=0,#N/A,INDIRECT(ADDRESS($B260+1,CX$230,1,1,"Actively Infected Trend"))/R_Value)</f>
        <v>1.05645467625</v>
      </c>
      <c r="CY260" s="77" cm="1">
        <f t="array" aca="1" ref="CY260" ca="1">IF(INDIRECT(ADDRESS($B260+1,CY$230,1,1,"Actively Infected Trend"))=0,#N/A,INDIRECT(ADDRESS($B260+1,CY$230,1,1,"Actively Infected Trend"))/R_Value)</f>
        <v>0.99923845</v>
      </c>
      <c r="CZ260" s="77" cm="1">
        <f t="array" aca="1" ref="CZ260" ca="1">IF(INDIRECT(ADDRESS($B260+1,CZ$230,1,1,"Actively Infected Trend"))=0,#N/A,INDIRECT(ADDRESS($B260+1,CZ$230,1,1,"Actively Infected Trend"))/R_Value)</f>
        <v>0.98566480625000008</v>
      </c>
      <c r="DA260" s="77" cm="1">
        <f t="array" aca="1" ref="DA260" ca="1">IF(INDIRECT(ADDRESS($B260+1,DA$230,1,1,"Actively Infected Trend"))=0,#N/A,INDIRECT(ADDRESS($B260+1,DA$230,1,1,"Actively Infected Trend"))/R_Value)</f>
        <v>1.0091485312499999</v>
      </c>
      <c r="DB260" s="77" cm="1">
        <f t="array" aca="1" ref="DB260" ca="1">IF(INDIRECT(ADDRESS($B260+1,DB$230,1,1,"Actively Infected Trend"))=0,#N/A,INDIRECT(ADDRESS($B260+1,DB$230,1,1,"Actively Infected Trend"))/R_Value)</f>
        <v>1.0746144025</v>
      </c>
      <c r="DC260" s="77" cm="1">
        <f t="array" aca="1" ref="DC260" ca="1">IF(INDIRECT(ADDRESS($B260+1,DC$230,1,1,"Actively Infected Trend"))=0,#N/A,INDIRECT(ADDRESS($B260+1,DC$230,1,1,"Actively Infected Trend"))/R_Value)</f>
        <v>1.1421535425</v>
      </c>
      <c r="DD260" s="77" cm="1">
        <f t="array" aca="1" ref="DD260" ca="1">IF(INDIRECT(ADDRESS($B260+1,DD$230,1,1,"Actively Infected Trend"))=0,#N/A,INDIRECT(ADDRESS($B260+1,DD$230,1,1,"Actively Infected Trend"))/R_Value)</f>
        <v>1.1014162875</v>
      </c>
      <c r="DE260" s="77" cm="1">
        <f t="array" aca="1" ref="DE260" ca="1">IF(INDIRECT(ADDRESS($B260+1,DE$230,1,1,"Actively Infected Trend"))=0,#N/A,INDIRECT(ADDRESS($B260+1,DE$230,1,1,"Actively Infected Trend"))/R_Value)</f>
        <v>1.0283963137499998</v>
      </c>
      <c r="DF260" s="77" cm="1">
        <f t="array" aca="1" ref="DF260" ca="1">IF(INDIRECT(ADDRESS($B260+1,DF$230,1,1,"Actively Infected Trend"))=0,#N/A,INDIRECT(ADDRESS($B260+1,DF$230,1,1,"Actively Infected Trend"))/R_Value)</f>
        <v>1.0041753637499999</v>
      </c>
      <c r="DG260" s="77" cm="1">
        <f t="array" aca="1" ref="DG260" ca="1">IF(INDIRECT(ADDRESS($B260+1,DG$230,1,1,"Actively Infected Trend"))=0,#N/A,INDIRECT(ADDRESS($B260+1,DG$230,1,1,"Actively Infected Trend"))/R_Value)</f>
        <v>1.0250988562500001</v>
      </c>
      <c r="DH260" s="77" cm="1">
        <f t="array" aca="1" ref="DH260" ca="1">IF(INDIRECT(ADDRESS($B260+1,DH$230,1,1,"Actively Infected Trend"))=0,#N/A,INDIRECT(ADDRESS($B260+1,DH$230,1,1,"Actively Infected Trend"))/R_Value)</f>
        <v>1.0750243187499999</v>
      </c>
      <c r="DI260" s="77" cm="1">
        <f t="array" aca="1" ref="DI260" ca="1">IF(INDIRECT(ADDRESS($B260+1,DI$230,1,1,"Actively Infected Trend"))=0,#N/A,INDIRECT(ADDRESS($B260+1,DI$230,1,1,"Actively Infected Trend"))/R_Value)</f>
        <v>1.1312183062499999</v>
      </c>
      <c r="DJ260" s="77" cm="1">
        <f t="array" aca="1" ref="DJ260" ca="1">IF(INDIRECT(ADDRESS($B260+1,DJ$230,1,1,"Actively Infected Trend"))=0,#N/A,INDIRECT(ADDRESS($B260+1,DJ$230,1,1,"Actively Infected Trend"))/R_Value)</f>
        <v>1.1107318825000001</v>
      </c>
      <c r="DK260" s="77" cm="1">
        <f t="array" aca="1" ref="DK260" ca="1">IF(INDIRECT(ADDRESS($B260+1,DK$230,1,1,"Actively Infected Trend"))=0,#N/A,INDIRECT(ADDRESS($B260+1,DK$230,1,1,"Actively Infected Trend"))/R_Value)</f>
        <v>1.0311791212499999</v>
      </c>
      <c r="DL260" s="77" cm="1">
        <f t="array" aca="1" ref="DL260" ca="1">IF(INDIRECT(ADDRESS($B260+1,DL$230,1,1,"Actively Infected Trend"))=0,#N/A,INDIRECT(ADDRESS($B260+1,DL$230,1,1,"Actively Infected Trend"))/R_Value)</f>
        <v>0.91835680374999995</v>
      </c>
      <c r="DM260" s="77" cm="1">
        <f t="array" aca="1" ref="DM260" ca="1">IF(INDIRECT(ADDRESS($B260+1,DM$230,1,1,"Actively Infected Trend"))=0,#N/A,INDIRECT(ADDRESS($B260+1,DM$230,1,1,"Actively Infected Trend"))/R_Value)</f>
        <v>0.80301063375000004</v>
      </c>
      <c r="DN260" s="77" cm="1">
        <f t="array" aca="1" ref="DN260" ca="1">IF(INDIRECT(ADDRESS($B260+1,DN$230,1,1,"Actively Infected Trend"))=0,#N/A,INDIRECT(ADDRESS($B260+1,DN$230,1,1,"Actively Infected Trend"))/R_Value)</f>
        <v>0.77645518250000001</v>
      </c>
      <c r="DO260" s="77" cm="1">
        <f t="array" aca="1" ref="DO260" ca="1">IF(INDIRECT(ADDRESS($B260+1,DO$230,1,1,"Actively Infected Trend"))=0,#N/A,INDIRECT(ADDRESS($B260+1,DO$230,1,1,"Actively Infected Trend"))/R_Value)</f>
        <v>0.89659638625000004</v>
      </c>
      <c r="DP260" s="77" cm="1">
        <f t="array" aca="1" ref="DP260" ca="1">IF(INDIRECT(ADDRESS($B260+1,DP$230,1,1,"Actively Infected Trend"))=0,#N/A,INDIRECT(ADDRESS($B260+1,DP$230,1,1,"Actively Infected Trend"))/R_Value)</f>
        <v>1.0355866974999999</v>
      </c>
      <c r="DQ260" s="77" cm="1">
        <f t="array" aca="1" ref="DQ260" ca="1">IF(INDIRECT(ADDRESS($B260+1,DQ$230,1,1,"Actively Infected Trend"))=0,#N/A,INDIRECT(ADDRESS($B260+1,DQ$230,1,1,"Actively Infected Trend"))/R_Value)</f>
        <v>1.0795245474999999</v>
      </c>
      <c r="DR260" s="77" cm="1">
        <f t="array" aca="1" ref="DR260" ca="1">IF(INDIRECT(ADDRESS($B260+1,DR$230,1,1,"Actively Infected Trend"))=0,#N/A,INDIRECT(ADDRESS($B260+1,DR$230,1,1,"Actively Infected Trend"))/R_Value)</f>
        <v>1.06774716375</v>
      </c>
      <c r="DS260" s="77" cm="1">
        <f t="array" aca="1" ref="DS260" ca="1">IF(INDIRECT(ADDRESS($B260+1,DS$230,1,1,"Actively Infected Trend"))=0,#N/A,INDIRECT(ADDRESS($B260+1,DS$230,1,1,"Actively Infected Trend"))/R_Value)</f>
        <v>0.98415254499999993</v>
      </c>
      <c r="DT260" s="77" cm="1">
        <f t="array" aca="1" ref="DT260" ca="1">IF(INDIRECT(ADDRESS($B260+1,DT$230,1,1,"Actively Infected Trend"))=0,#N/A,INDIRECT(ADDRESS($B260+1,DT$230,1,1,"Actively Infected Trend"))/R_Value)</f>
        <v>0.85196619500000004</v>
      </c>
      <c r="DU260" s="77" cm="1">
        <f t="array" aca="1" ref="DU260" ca="1">IF(INDIRECT(ADDRESS($B260+1,DU$230,1,1,"Actively Infected Trend"))=0,#N/A,INDIRECT(ADDRESS($B260+1,DU$230,1,1,"Actively Infected Trend"))/R_Value)</f>
        <v>0.84406127499999994</v>
      </c>
      <c r="DV260" s="77" cm="1">
        <f t="array" aca="1" ref="DV260" ca="1">IF(INDIRECT(ADDRESS($B260+1,DV$230,1,1,"Actively Infected Trend"))=0,#N/A,INDIRECT(ADDRESS($B260+1,DV$230,1,1,"Actively Infected Trend"))/R_Value)</f>
        <v>0.94626660624999992</v>
      </c>
      <c r="DW260" s="77" cm="1">
        <f t="array" aca="1" ref="DW260" ca="1">IF(INDIRECT(ADDRESS($B260+1,DW$230,1,1,"Actively Infected Trend"))=0,#N/A,INDIRECT(ADDRESS($B260+1,DW$230,1,1,"Actively Infected Trend"))/R_Value)</f>
        <v>1.0734441962500001</v>
      </c>
      <c r="DX260" s="77" cm="1">
        <f t="array" aca="1" ref="DX260" ca="1">IF(INDIRECT(ADDRESS($B260+1,DX$230,1,1,"Actively Infected Trend"))=0,#N/A,INDIRECT(ADDRESS($B260+1,DX$230,1,1,"Actively Infected Trend"))/R_Value)</f>
        <v>1.14308207625</v>
      </c>
      <c r="DY260" s="77" cm="1">
        <f t="array" aca="1" ref="DY260" ca="1">IF(INDIRECT(ADDRESS($B260+1,DY$230,1,1,"Actively Infected Trend"))=0,#N/A,INDIRECT(ADDRESS($B260+1,DY$230,1,1,"Actively Infected Trend"))/R_Value)</f>
        <v>1.13895708</v>
      </c>
      <c r="DZ260" s="77" cm="1">
        <f t="array" aca="1" ref="DZ260" ca="1">IF(INDIRECT(ADDRESS($B260+1,DZ$230,1,1,"Actively Infected Trend"))=0,#N/A,INDIRECT(ADDRESS($B260+1,DZ$230,1,1,"Actively Infected Trend"))/R_Value)</f>
        <v>1.0674716225000001</v>
      </c>
      <c r="EA260" s="77" cm="1">
        <f t="array" aca="1" ref="EA260" ca="1">IF(INDIRECT(ADDRESS($B260+1,EA$230,1,1,"Actively Infected Trend"))=0,#N/A,INDIRECT(ADDRESS($B260+1,EA$230,1,1,"Actively Infected Trend"))/R_Value)</f>
        <v>0.96014834375000002</v>
      </c>
      <c r="EB260" s="77" cm="1">
        <f t="array" aca="1" ref="EB260" ca="1">IF(INDIRECT(ADDRESS($B260+1,EB$230,1,1,"Actively Infected Trend"))=0,#N/A,INDIRECT(ADDRESS($B260+1,EB$230,1,1,"Actively Infected Trend"))/R_Value)</f>
        <v>0.94093953374999995</v>
      </c>
      <c r="EC260" s="77" cm="1">
        <f t="array" aca="1" ref="EC260" ca="1">IF(INDIRECT(ADDRESS($B260+1,EC$230,1,1,"Actively Infected Trend"))=0,#N/A,INDIRECT(ADDRESS($B260+1,EC$230,1,1,"Actively Infected Trend"))/R_Value)</f>
        <v>0.98652471875000003</v>
      </c>
      <c r="ED260" s="77" cm="1">
        <f t="array" aca="1" ref="ED260" ca="1">IF(INDIRECT(ADDRESS($B260+1,ED$230,1,1,"Actively Infected Trend"))=0,#N/A,INDIRECT(ADDRESS($B260+1,ED$230,1,1,"Actively Infected Trend"))/R_Value)</f>
        <v>1.0928308799999999</v>
      </c>
      <c r="EE260" s="77" cm="1">
        <f t="array" aca="1" ref="EE260" ca="1">IF(INDIRECT(ADDRESS($B260+1,EE$230,1,1,"Actively Infected Trend"))=0,#N/A,INDIRECT(ADDRESS($B260+1,EE$230,1,1,"Actively Infected Trend"))/R_Value)</f>
        <v>1.1536586575000001</v>
      </c>
      <c r="EF260" s="77" cm="1">
        <f t="array" aca="1" ref="EF260" ca="1">IF(INDIRECT(ADDRESS($B260+1,EF$230,1,1,"Actively Infected Trend"))=0,#N/A,INDIRECT(ADDRESS($B260+1,EF$230,1,1,"Actively Infected Trend"))/R_Value)</f>
        <v>1.12932130875</v>
      </c>
      <c r="EG260" s="77" cm="1">
        <f t="array" aca="1" ref="EG260" ca="1">IF(INDIRECT(ADDRESS($B260+1,EG$230,1,1,"Actively Infected Trend"))=0,#N/A,INDIRECT(ADDRESS($B260+1,EG$230,1,1,"Actively Infected Trend"))/R_Value)</f>
        <v>1.055292895</v>
      </c>
      <c r="EH260" s="77" cm="1">
        <f t="array" aca="1" ref="EH260" ca="1">IF(INDIRECT(ADDRESS($B260+1,EH$230,1,1,"Actively Infected Trend"))=0,#N/A,INDIRECT(ADDRESS($B260+1,EH$230,1,1,"Actively Infected Trend"))/R_Value)</f>
        <v>0.94784349625000008</v>
      </c>
      <c r="EI260" s="77" cm="1">
        <f t="array" aca="1" ref="EI260" ca="1">IF(INDIRECT(ADDRESS($B260+1,EI$230,1,1,"Actively Infected Trend"))=0,#N/A,INDIRECT(ADDRESS($B260+1,EI$230,1,1,"Actively Infected Trend"))/R_Value)</f>
        <v>0.86264754374999997</v>
      </c>
      <c r="EJ260" s="77" cm="1">
        <f t="array" aca="1" ref="EJ260" ca="1">IF(INDIRECT(ADDRESS($B260+1,EJ$230,1,1,"Actively Infected Trend"))=0,#N/A,INDIRECT(ADDRESS($B260+1,EJ$230,1,1,"Actively Infected Trend"))/R_Value)</f>
        <v>0.83966431250000007</v>
      </c>
      <c r="EK260" s="77" cm="1">
        <f t="array" aca="1" ref="EK260" ca="1">IF(INDIRECT(ADDRESS($B260+1,EK$230,1,1,"Actively Infected Trend"))=0,#N/A,INDIRECT(ADDRESS($B260+1,EK$230,1,1,"Actively Infected Trend"))/R_Value)</f>
        <v>0.81114006375000003</v>
      </c>
      <c r="EL260" s="77" cm="1">
        <f t="array" aca="1" ref="EL260" ca="1">IF(INDIRECT(ADDRESS($B260+1,EL$230,1,1,"Actively Infected Trend"))=0,#N/A,INDIRECT(ADDRESS($B260+1,EL$230,1,1,"Actively Infected Trend"))/R_Value)</f>
        <v>0.73975696874999997</v>
      </c>
      <c r="EM260" s="77" cm="1">
        <f t="array" aca="1" ref="EM260" ca="1">IF(INDIRECT(ADDRESS($B260+1,EM$230,1,1,"Actively Infected Trend"))=0,#N/A,INDIRECT(ADDRESS($B260+1,EM$230,1,1,"Actively Infected Trend"))/R_Value)</f>
        <v>0.74881776124999999</v>
      </c>
      <c r="EN260" s="77" cm="1">
        <f t="array" aca="1" ref="EN260" ca="1">IF(INDIRECT(ADDRESS($B260+1,EN$230,1,1,"Actively Infected Trend"))=0,#N/A,INDIRECT(ADDRESS($B260+1,EN$230,1,1,"Actively Infected Trend"))/R_Value)</f>
        <v>0.89124356999999998</v>
      </c>
      <c r="EO260" s="77" cm="1">
        <f t="array" aca="1" ref="EO260" ca="1">IF(INDIRECT(ADDRESS($B260+1,EO$230,1,1,"Actively Infected Trend"))=0,#N/A,INDIRECT(ADDRESS($B260+1,EO$230,1,1,"Actively Infected Trend"))/R_Value)</f>
        <v>1.07997945875</v>
      </c>
      <c r="EP260" s="77" cm="1">
        <f t="array" aca="1" ref="EP260" ca="1">IF(INDIRECT(ADDRESS($B260+1,EP$230,1,1,"Actively Infected Trend"))=0,#N/A,INDIRECT(ADDRESS($B260+1,EP$230,1,1,"Actively Infected Trend"))/R_Value)</f>
        <v>1.15163256875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</row>
    <row r="261" spans="2:162" x14ac:dyDescent="0.25">
      <c r="B261">
        <f t="shared" si="845"/>
        <v>30</v>
      </c>
      <c r="C261" t="str" cm="1">
        <f t="array" aca="1" ref="C261" ca="1">INDIRECT(ADDRESS($B261+1,1,1,1,"Actively Infected Trend"))</f>
        <v>US Missouri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cm="1">
        <f t="array" aca="1" ref="BO261" ca="1">IF(INDIRECT(ADDRESS($B261+1,BO$230,1,1,"Actively Infected Trend"))=0,#N/A,INDIRECT(ADDRESS($B261+1,BO$230,1,1,"Actively Infected Trend"))/R_Value)</f>
        <v>7.5105227775000003</v>
      </c>
      <c r="BP261" s="77" cm="1">
        <f t="array" aca="1" ref="BP261" ca="1">IF(INDIRECT(ADDRESS($B261+1,BP$230,1,1,"Actively Infected Trend"))=0,#N/A,INDIRECT(ADDRESS($B261+1,BP$230,1,1,"Actively Infected Trend"))/R_Value)</f>
        <v>6.8964983562499995</v>
      </c>
      <c r="BQ261" s="77" cm="1">
        <f t="array" aca="1" ref="BQ261" ca="1">IF(INDIRECT(ADDRESS($B261+1,BQ$230,1,1,"Actively Infected Trend"))=0,#N/A,INDIRECT(ADDRESS($B261+1,BQ$230,1,1,"Actively Infected Trend"))/R_Value)</f>
        <v>6.63332409625</v>
      </c>
      <c r="BR261" s="77" cm="1">
        <f t="array" aca="1" ref="BR261" ca="1">IF(INDIRECT(ADDRESS($B261+1,BR$230,1,1,"Actively Infected Trend"))=0,#N/A,INDIRECT(ADDRESS($B261+1,BR$230,1,1,"Actively Infected Trend"))/R_Value)</f>
        <v>5.6855925049999998</v>
      </c>
      <c r="BS261" s="77" cm="1">
        <f t="array" aca="1" ref="BS261" ca="1">IF(INDIRECT(ADDRESS($B261+1,BS$230,1,1,"Actively Infected Trend"))=0,#N/A,INDIRECT(ADDRESS($B261+1,BS$230,1,1,"Actively Infected Trend"))/R_Value)</f>
        <v>4.8986952862499997</v>
      </c>
      <c r="BT261" s="77" cm="1">
        <f t="array" aca="1" ref="BT261" ca="1">IF(INDIRECT(ADDRESS($B261+1,BT$230,1,1,"Actively Infected Trend"))=0,#N/A,INDIRECT(ADDRESS($B261+1,BT$230,1,1,"Actively Infected Trend"))/R_Value)</f>
        <v>4.0210167974999997</v>
      </c>
      <c r="BU261" s="77" cm="1">
        <f t="array" aca="1" ref="BU261" ca="1">IF(INDIRECT(ADDRESS($B261+1,BU$230,1,1,"Actively Infected Trend"))=0,#N/A,INDIRECT(ADDRESS($B261+1,BU$230,1,1,"Actively Infected Trend"))/R_Value)</f>
        <v>3.2374365524999997</v>
      </c>
      <c r="BV261" s="77" cm="1">
        <f t="array" aca="1" ref="BV261" ca="1">IF(INDIRECT(ADDRESS($B261+1,BV$230,1,1,"Actively Infected Trend"))=0,#N/A,INDIRECT(ADDRESS($B261+1,BV$230,1,1,"Actively Infected Trend"))/R_Value)</f>
        <v>2.6754027775</v>
      </c>
      <c r="BW261" s="77" cm="1">
        <f t="array" aca="1" ref="BW261" ca="1">IF(INDIRECT(ADDRESS($B261+1,BW$230,1,1,"Actively Infected Trend"))=0,#N/A,INDIRECT(ADDRESS($B261+1,BW$230,1,1,"Actively Infected Trend"))/R_Value)</f>
        <v>2.3178657325000001</v>
      </c>
      <c r="BX261" s="77" cm="1">
        <f t="array" aca="1" ref="BX261" ca="1">IF(INDIRECT(ADDRESS($B261+1,BX$230,1,1,"Actively Infected Trend"))=0,#N/A,INDIRECT(ADDRESS($B261+1,BX$230,1,1,"Actively Infected Trend"))/R_Value)</f>
        <v>2.2865187737500001</v>
      </c>
      <c r="BY261" s="77" cm="1">
        <f t="array" aca="1" ref="BY261" ca="1">IF(INDIRECT(ADDRESS($B261+1,BY$230,1,1,"Actively Infected Trend"))=0,#N/A,INDIRECT(ADDRESS($B261+1,BY$230,1,1,"Actively Infected Trend"))/R_Value)</f>
        <v>2.3650560037499999</v>
      </c>
      <c r="BZ261" s="77" cm="1">
        <f t="array" aca="1" ref="BZ261" ca="1">IF(INDIRECT(ADDRESS($B261+1,BZ$230,1,1,"Actively Infected Trend"))=0,#N/A,INDIRECT(ADDRESS($B261+1,BZ$230,1,1,"Actively Infected Trend"))/R_Value)</f>
        <v>2.2365291712499999</v>
      </c>
      <c r="CA261" s="77" cm="1">
        <f t="array" aca="1" ref="CA261" ca="1">IF(INDIRECT(ADDRESS($B261+1,CA$230,1,1,"Actively Infected Trend"))=0,#N/A,INDIRECT(ADDRESS($B261+1,CA$230,1,1,"Actively Infected Trend"))/R_Value)</f>
        <v>1.8845247537499998</v>
      </c>
      <c r="CB261" s="77" cm="1">
        <f t="array" aca="1" ref="CB261" ca="1">IF(INDIRECT(ADDRESS($B261+1,CB$230,1,1,"Actively Infected Trend"))=0,#N/A,INDIRECT(ADDRESS($B261+1,CB$230,1,1,"Actively Infected Trend"))/R_Value)</f>
        <v>1.5668948825</v>
      </c>
      <c r="CC261" s="77" cm="1">
        <f t="array" aca="1" ref="CC261" ca="1">IF(INDIRECT(ADDRESS($B261+1,CC$230,1,1,"Actively Infected Trend"))=0,#N/A,INDIRECT(ADDRESS($B261+1,CC$230,1,1,"Actively Infected Trend"))/R_Value)</f>
        <v>1.38682943125</v>
      </c>
      <c r="CD261" s="77" cm="1">
        <f t="array" aca="1" ref="CD261" ca="1">IF(INDIRECT(ADDRESS($B261+1,CD$230,1,1,"Actively Infected Trend"))=0,#N/A,INDIRECT(ADDRESS($B261+1,CD$230,1,1,"Actively Infected Trend"))/R_Value)</f>
        <v>1.3799097162499998</v>
      </c>
      <c r="CE261" s="77" cm="1">
        <f t="array" aca="1" ref="CE261" ca="1">IF(INDIRECT(ADDRESS($B261+1,CE$230,1,1,"Actively Infected Trend"))=0,#N/A,INDIRECT(ADDRESS($B261+1,CE$230,1,1,"Actively Infected Trend"))/R_Value)</f>
        <v>1.452405875</v>
      </c>
      <c r="CF261" s="77" cm="1">
        <f t="array" aca="1" ref="CF261" ca="1">IF(INDIRECT(ADDRESS($B261+1,CF$230,1,1,"Actively Infected Trend"))=0,#N/A,INDIRECT(ADDRESS($B261+1,CF$230,1,1,"Actively Infected Trend"))/R_Value)</f>
        <v>1.4628261675000001</v>
      </c>
      <c r="CG261" s="77" cm="1">
        <f t="array" aca="1" ref="CG261" ca="1">IF(INDIRECT(ADDRESS($B261+1,CG$230,1,1,"Actively Infected Trend"))=0,#N/A,INDIRECT(ADDRESS($B261+1,CG$230,1,1,"Actively Infected Trend"))/R_Value)</f>
        <v>1.380059715</v>
      </c>
      <c r="CH261" s="77" cm="1">
        <f t="array" aca="1" ref="CH261" ca="1">IF(INDIRECT(ADDRESS($B261+1,CH$230,1,1,"Actively Infected Trend"))=0,#N/A,INDIRECT(ADDRESS($B261+1,CH$230,1,1,"Actively Infected Trend"))/R_Value)</f>
        <v>1.154918315</v>
      </c>
      <c r="CI261" s="77" cm="1">
        <f t="array" aca="1" ref="CI261" ca="1">IF(INDIRECT(ADDRESS($B261+1,CI$230,1,1,"Actively Infected Trend"))=0,#N/A,INDIRECT(ADDRESS($B261+1,CI$230,1,1,"Actively Infected Trend"))/R_Value)</f>
        <v>1.0044247587499999</v>
      </c>
      <c r="CJ261" s="77" cm="1">
        <f t="array" aca="1" ref="CJ261" ca="1">IF(INDIRECT(ADDRESS($B261+1,CJ$230,1,1,"Actively Infected Trend"))=0,#N/A,INDIRECT(ADDRESS($B261+1,CJ$230,1,1,"Actively Infected Trend"))/R_Value)</f>
        <v>0.96673362249999994</v>
      </c>
      <c r="CK261" s="77" cm="1">
        <f t="array" aca="1" ref="CK261" ca="1">IF(INDIRECT(ADDRESS($B261+1,CK$230,1,1,"Actively Infected Trend"))=0,#N/A,INDIRECT(ADDRESS($B261+1,CK$230,1,1,"Actively Infected Trend"))/R_Value)</f>
        <v>0.97852383749999994</v>
      </c>
      <c r="CL261" s="77" cm="1">
        <f t="array" aca="1" ref="CL261" ca="1">IF(INDIRECT(ADDRESS($B261+1,CL$230,1,1,"Actively Infected Trend"))=0,#N/A,INDIRECT(ADDRESS($B261+1,CL$230,1,1,"Actively Infected Trend"))/R_Value)</f>
        <v>1.01911968875</v>
      </c>
      <c r="CM261" s="77" cm="1">
        <f t="array" aca="1" ref="CM261" ca="1">IF(INDIRECT(ADDRESS($B261+1,CM$230,1,1,"Actively Infected Trend"))=0,#N/A,INDIRECT(ADDRESS($B261+1,CM$230,1,1,"Actively Infected Trend"))/R_Value)</f>
        <v>1.04433991375</v>
      </c>
      <c r="CN261" s="77" cm="1">
        <f t="array" aca="1" ref="CN261" ca="1">IF(INDIRECT(ADDRESS($B261+1,CN$230,1,1,"Actively Infected Trend"))=0,#N/A,INDIRECT(ADDRESS($B261+1,CN$230,1,1,"Actively Infected Trend"))/R_Value)</f>
        <v>1.0075530887499999</v>
      </c>
      <c r="CO261" s="77" cm="1">
        <f t="array" aca="1" ref="CO261" ca="1">IF(INDIRECT(ADDRESS($B261+1,CO$230,1,1,"Actively Infected Trend"))=0,#N/A,INDIRECT(ADDRESS($B261+1,CO$230,1,1,"Actively Infected Trend"))/R_Value)</f>
        <v>0.90128868125000006</v>
      </c>
      <c r="CP261" s="77" cm="1">
        <f t="array" aca="1" ref="CP261" ca="1">IF(INDIRECT(ADDRESS($B261+1,CP$230,1,1,"Actively Infected Trend"))=0,#N/A,INDIRECT(ADDRESS($B261+1,CP$230,1,1,"Actively Infected Trend"))/R_Value)</f>
        <v>0.87090239250000001</v>
      </c>
      <c r="CQ261" s="77" cm="1">
        <f t="array" aca="1" ref="CQ261" ca="1">IF(INDIRECT(ADDRESS($B261+1,CQ$230,1,1,"Actively Infected Trend"))=0,#N/A,INDIRECT(ADDRESS($B261+1,CQ$230,1,1,"Actively Infected Trend"))/R_Value)</f>
        <v>0.84606836624999993</v>
      </c>
      <c r="CR261" s="77" cm="1">
        <f t="array" aca="1" ref="CR261" ca="1">IF(INDIRECT(ADDRESS($B261+1,CR$230,1,1,"Actively Infected Trend"))=0,#N/A,INDIRECT(ADDRESS($B261+1,CR$230,1,1,"Actively Infected Trend"))/R_Value)</f>
        <v>0.80997327249999995</v>
      </c>
      <c r="CS261" s="77" cm="1">
        <f t="array" aca="1" ref="CS261" ca="1">IF(INDIRECT(ADDRESS($B261+1,CS$230,1,1,"Actively Infected Trend"))=0,#N/A,INDIRECT(ADDRESS($B261+1,CS$230,1,1,"Actively Infected Trend"))/R_Value)</f>
        <v>0.79872109999999996</v>
      </c>
      <c r="CT261" s="77" cm="1">
        <f t="array" aca="1" ref="CT261" ca="1">IF(INDIRECT(ADDRESS($B261+1,CT$230,1,1,"Actively Infected Trend"))=0,#N/A,INDIRECT(ADDRESS($B261+1,CT$230,1,1,"Actively Infected Trend"))/R_Value)</f>
        <v>0.86311248375000005</v>
      </c>
      <c r="CU261" s="77" cm="1">
        <f t="array" aca="1" ref="CU261" ca="1">IF(INDIRECT(ADDRESS($B261+1,CU$230,1,1,"Actively Infected Trend"))=0,#N/A,INDIRECT(ADDRESS($B261+1,CU$230,1,1,"Actively Infected Trend"))/R_Value)</f>
        <v>0.98183453500000006</v>
      </c>
      <c r="CV261" s="77" cm="1">
        <f t="array" aca="1" ref="CV261" ca="1">IF(INDIRECT(ADDRESS($B261+1,CV$230,1,1,"Actively Infected Trend"))=0,#N/A,INDIRECT(ADDRESS($B261+1,CV$230,1,1,"Actively Infected Trend"))/R_Value)</f>
        <v>1.04965673125</v>
      </c>
      <c r="CW261" s="77" cm="1">
        <f t="array" aca="1" ref="CW261" ca="1">IF(INDIRECT(ADDRESS($B261+1,CW$230,1,1,"Actively Infected Trend"))=0,#N/A,INDIRECT(ADDRESS($B261+1,CW$230,1,1,"Actively Infected Trend"))/R_Value)</f>
        <v>1.0801312624999999</v>
      </c>
      <c r="CX261" s="77" cm="1">
        <f t="array" aca="1" ref="CX261" ca="1">IF(INDIRECT(ADDRESS($B261+1,CX$230,1,1,"Actively Infected Trend"))=0,#N/A,INDIRECT(ADDRESS($B261+1,CX$230,1,1,"Actively Infected Trend"))/R_Value)</f>
        <v>1.04351178</v>
      </c>
      <c r="CY261" s="77" cm="1">
        <f t="array" aca="1" ref="CY261" ca="1">IF(INDIRECT(ADDRESS($B261+1,CY$230,1,1,"Actively Infected Trend"))=0,#N/A,INDIRECT(ADDRESS($B261+1,CY$230,1,1,"Actively Infected Trend"))/R_Value)</f>
        <v>0.94912984499999997</v>
      </c>
      <c r="CZ261" s="77" cm="1">
        <f t="array" aca="1" ref="CZ261" ca="1">IF(INDIRECT(ADDRESS($B261+1,CZ$230,1,1,"Actively Infected Trend"))=0,#N/A,INDIRECT(ADDRESS($B261+1,CZ$230,1,1,"Actively Infected Trend"))/R_Value)</f>
        <v>0.84063750125000003</v>
      </c>
      <c r="DA261" s="77" cm="1">
        <f t="array" aca="1" ref="DA261" ca="1">IF(INDIRECT(ADDRESS($B261+1,DA$230,1,1,"Actively Infected Trend"))=0,#N/A,INDIRECT(ADDRESS($B261+1,DA$230,1,1,"Actively Infected Trend"))/R_Value)</f>
        <v>0.80942044499999999</v>
      </c>
      <c r="DB261" s="77" cm="1">
        <f t="array" aca="1" ref="DB261" ca="1">IF(INDIRECT(ADDRESS($B261+1,DB$230,1,1,"Actively Infected Trend"))=0,#N/A,INDIRECT(ADDRESS($B261+1,DB$230,1,1,"Actively Infected Trend"))/R_Value)</f>
        <v>0.90389445874999996</v>
      </c>
      <c r="DC261" s="77" cm="1">
        <f t="array" aca="1" ref="DC261" ca="1">IF(INDIRECT(ADDRESS($B261+1,DC$230,1,1,"Actively Infected Trend"))=0,#N/A,INDIRECT(ADDRESS($B261+1,DC$230,1,1,"Actively Infected Trend"))/R_Value)</f>
        <v>1.0463627412500001</v>
      </c>
      <c r="DD261" s="77" cm="1">
        <f t="array" aca="1" ref="DD261" ca="1">IF(INDIRECT(ADDRESS($B261+1,DD$230,1,1,"Actively Infected Trend"))=0,#N/A,INDIRECT(ADDRESS($B261+1,DD$230,1,1,"Actively Infected Trend"))/R_Value)</f>
        <v>1.1923530474999999</v>
      </c>
      <c r="DE261" s="77" cm="1">
        <f t="array" aca="1" ref="DE261" ca="1">IF(INDIRECT(ADDRESS($B261+1,DE$230,1,1,"Actively Infected Trend"))=0,#N/A,INDIRECT(ADDRESS($B261+1,DE$230,1,1,"Actively Infected Trend"))/R_Value)</f>
        <v>1.26194017625</v>
      </c>
      <c r="DF261" s="77" cm="1">
        <f t="array" aca="1" ref="DF261" ca="1">IF(INDIRECT(ADDRESS($B261+1,DF$230,1,1,"Actively Infected Trend"))=0,#N/A,INDIRECT(ADDRESS($B261+1,DF$230,1,1,"Actively Infected Trend"))/R_Value)</f>
        <v>1.2496488749999999</v>
      </c>
      <c r="DG261" s="77" cm="1">
        <f t="array" aca="1" ref="DG261" ca="1">IF(INDIRECT(ADDRESS($B261+1,DG$230,1,1,"Actively Infected Trend"))=0,#N/A,INDIRECT(ADDRESS($B261+1,DG$230,1,1,"Actively Infected Trend"))/R_Value)</f>
        <v>1.1325465487499999</v>
      </c>
      <c r="DH261" s="77" cm="1">
        <f t="array" aca="1" ref="DH261" ca="1">IF(INDIRECT(ADDRESS($B261+1,DH$230,1,1,"Actively Infected Trend"))=0,#N/A,INDIRECT(ADDRESS($B261+1,DH$230,1,1,"Actively Infected Trend"))/R_Value)</f>
        <v>1.03999461125</v>
      </c>
      <c r="DI261" s="77" cm="1">
        <f t="array" aca="1" ref="DI261" ca="1">IF(INDIRECT(ADDRESS($B261+1,DI$230,1,1,"Actively Infected Trend"))=0,#N/A,INDIRECT(ADDRESS($B261+1,DI$230,1,1,"Actively Infected Trend"))/R_Value)</f>
        <v>0.96282213374999992</v>
      </c>
      <c r="DJ261" s="77" cm="1">
        <f t="array" aca="1" ref="DJ261" ca="1">IF(INDIRECT(ADDRESS($B261+1,DJ$230,1,1,"Actively Infected Trend"))=0,#N/A,INDIRECT(ADDRESS($B261+1,DJ$230,1,1,"Actively Infected Trend"))/R_Value)</f>
        <v>0.87207115999999996</v>
      </c>
      <c r="DK261" s="77" cm="1">
        <f t="array" aca="1" ref="DK261" ca="1">IF(INDIRECT(ADDRESS($B261+1,DK$230,1,1,"Actively Infected Trend"))=0,#N/A,INDIRECT(ADDRESS($B261+1,DK$230,1,1,"Actively Infected Trend"))/R_Value)</f>
        <v>0.83006649375000008</v>
      </c>
      <c r="DL261" s="77" cm="1">
        <f t="array" aca="1" ref="DL261" ca="1">IF(INDIRECT(ADDRESS($B261+1,DL$230,1,1,"Actively Infected Trend"))=0,#N/A,INDIRECT(ADDRESS($B261+1,DL$230,1,1,"Actively Infected Trend"))/R_Value)</f>
        <v>0.74233255874999993</v>
      </c>
      <c r="DM261" s="77" cm="1">
        <f t="array" aca="1" ref="DM261" ca="1">IF(INDIRECT(ADDRESS($B261+1,DM$230,1,1,"Actively Infected Trend"))=0,#N/A,INDIRECT(ADDRESS($B261+1,DM$230,1,1,"Actively Infected Trend"))/R_Value)</f>
        <v>0.62982013124999991</v>
      </c>
      <c r="DN261" s="77" cm="1">
        <f t="array" aca="1" ref="DN261" ca="1">IF(INDIRECT(ADDRESS($B261+1,DN$230,1,1,"Actively Infected Trend"))=0,#N/A,INDIRECT(ADDRESS($B261+1,DN$230,1,1,"Actively Infected Trend"))/R_Value)</f>
        <v>0.58071056374999996</v>
      </c>
      <c r="DO261" s="77" cm="1">
        <f t="array" aca="1" ref="DO261" ca="1">IF(INDIRECT(ADDRESS($B261+1,DO$230,1,1,"Actively Infected Trend"))=0,#N/A,INDIRECT(ADDRESS($B261+1,DO$230,1,1,"Actively Infected Trend"))/R_Value)</f>
        <v>0.61834290624999999</v>
      </c>
      <c r="DP261" s="77" cm="1">
        <f t="array" aca="1" ref="DP261" ca="1">IF(INDIRECT(ADDRESS($B261+1,DP$230,1,1,"Actively Infected Trend"))=0,#N/A,INDIRECT(ADDRESS($B261+1,DP$230,1,1,"Actively Infected Trend"))/R_Value)</f>
        <v>0.73149655749999998</v>
      </c>
      <c r="DQ261" s="77" cm="1">
        <f t="array" aca="1" ref="DQ261" ca="1">IF(INDIRECT(ADDRESS($B261+1,DQ$230,1,1,"Actively Infected Trend"))=0,#N/A,INDIRECT(ADDRESS($B261+1,DQ$230,1,1,"Actively Infected Trend"))/R_Value)</f>
        <v>0.84587379124999995</v>
      </c>
      <c r="DR261" s="77" cm="1">
        <f t="array" aca="1" ref="DR261" ca="1">IF(INDIRECT(ADDRESS($B261+1,DR$230,1,1,"Actively Infected Trend"))=0,#N/A,INDIRECT(ADDRESS($B261+1,DR$230,1,1,"Actively Infected Trend"))/R_Value)</f>
        <v>0.97314915499999999</v>
      </c>
      <c r="DS261" s="77" cm="1">
        <f t="array" aca="1" ref="DS261" ca="1">IF(INDIRECT(ADDRESS($B261+1,DS$230,1,1,"Actively Infected Trend"))=0,#N/A,INDIRECT(ADDRESS($B261+1,DS$230,1,1,"Actively Infected Trend"))/R_Value)</f>
        <v>0.96099080124999992</v>
      </c>
      <c r="DT261" s="77" cm="1">
        <f t="array" aca="1" ref="DT261" ca="1">IF(INDIRECT(ADDRESS($B261+1,DT$230,1,1,"Actively Infected Trend"))=0,#N/A,INDIRECT(ADDRESS($B261+1,DT$230,1,1,"Actively Infected Trend"))/R_Value)</f>
        <v>0.92813514124999996</v>
      </c>
      <c r="DU261" s="77" cm="1">
        <f t="array" aca="1" ref="DU261" ca="1">IF(INDIRECT(ADDRESS($B261+1,DU$230,1,1,"Actively Infected Trend"))=0,#N/A,INDIRECT(ADDRESS($B261+1,DU$230,1,1,"Actively Infected Trend"))/R_Value)</f>
        <v>0.94293645124999992</v>
      </c>
      <c r="DV261" s="77" cm="1">
        <f t="array" aca="1" ref="DV261" ca="1">IF(INDIRECT(ADDRESS($B261+1,DV$230,1,1,"Actively Infected Trend"))=0,#N/A,INDIRECT(ADDRESS($B261+1,DV$230,1,1,"Actively Infected Trend"))/R_Value)</f>
        <v>0.9091081487499999</v>
      </c>
      <c r="DW261" s="77" cm="1">
        <f t="array" aca="1" ref="DW261" ca="1">IF(INDIRECT(ADDRESS($B261+1,DW$230,1,1,"Actively Infected Trend"))=0,#N/A,INDIRECT(ADDRESS($B261+1,DW$230,1,1,"Actively Infected Trend"))/R_Value)</f>
        <v>0.9650375149999999</v>
      </c>
      <c r="DX261" s="77" cm="1">
        <f t="array" aca="1" ref="DX261" ca="1">IF(INDIRECT(ADDRESS($B261+1,DX$230,1,1,"Actively Infected Trend"))=0,#N/A,INDIRECT(ADDRESS($B261+1,DX$230,1,1,"Actively Infected Trend"))/R_Value)</f>
        <v>1.0485076275</v>
      </c>
      <c r="DY261" s="77" cm="1">
        <f t="array" aca="1" ref="DY261" ca="1">IF(INDIRECT(ADDRESS($B261+1,DY$230,1,1,"Actively Infected Trend"))=0,#N/A,INDIRECT(ADDRESS($B261+1,DY$230,1,1,"Actively Infected Trend"))/R_Value)</f>
        <v>1.10546573125</v>
      </c>
      <c r="DZ261" s="77" cm="1">
        <f t="array" aca="1" ref="DZ261" ca="1">IF(INDIRECT(ADDRESS($B261+1,DZ$230,1,1,"Actively Infected Trend"))=0,#N/A,INDIRECT(ADDRESS($B261+1,DZ$230,1,1,"Actively Infected Trend"))/R_Value)</f>
        <v>1.1127243337499999</v>
      </c>
      <c r="EA261" s="77" cm="1">
        <f t="array" aca="1" ref="EA261" ca="1">IF(INDIRECT(ADDRESS($B261+1,EA$230,1,1,"Actively Infected Trend"))=0,#N/A,INDIRECT(ADDRESS($B261+1,EA$230,1,1,"Actively Infected Trend"))/R_Value)</f>
        <v>1.0762222400000001</v>
      </c>
      <c r="EB261" s="77" cm="1">
        <f t="array" aca="1" ref="EB261" ca="1">IF(INDIRECT(ADDRESS($B261+1,EB$230,1,1,"Actively Infected Trend"))=0,#N/A,INDIRECT(ADDRESS($B261+1,EB$230,1,1,"Actively Infected Trend"))/R_Value)</f>
        <v>1.0049201125</v>
      </c>
      <c r="EC261" s="77" cm="1">
        <f t="array" aca="1" ref="EC261" ca="1">IF(INDIRECT(ADDRESS($B261+1,EC$230,1,1,"Actively Infected Trend"))=0,#N/A,INDIRECT(ADDRESS($B261+1,EC$230,1,1,"Actively Infected Trend"))/R_Value)</f>
        <v>0.95711101999999992</v>
      </c>
      <c r="ED261" s="77" cm="1">
        <f t="array" aca="1" ref="ED261" ca="1">IF(INDIRECT(ADDRESS($B261+1,ED$230,1,1,"Actively Infected Trend"))=0,#N/A,INDIRECT(ADDRESS($B261+1,ED$230,1,1,"Actively Infected Trend"))/R_Value)</f>
        <v>0.94507725874999993</v>
      </c>
      <c r="EE261" s="77" cm="1">
        <f t="array" aca="1" ref="EE261" ca="1">IF(INDIRECT(ADDRESS($B261+1,EE$230,1,1,"Actively Infected Trend"))=0,#N/A,INDIRECT(ADDRESS($B261+1,EE$230,1,1,"Actively Infected Trend"))/R_Value)</f>
        <v>0.90366096124999995</v>
      </c>
      <c r="EF261" s="77" cm="1">
        <f t="array" aca="1" ref="EF261" ca="1">IF(INDIRECT(ADDRESS($B261+1,EF$230,1,1,"Actively Infected Trend"))=0,#N/A,INDIRECT(ADDRESS($B261+1,EF$230,1,1,"Actively Infected Trend"))/R_Value)</f>
        <v>0.90646313125</v>
      </c>
      <c r="EG261" s="77" cm="1">
        <f t="array" aca="1" ref="EG261" ca="1">IF(INDIRECT(ADDRESS($B261+1,EG$230,1,1,"Actively Infected Trend"))=0,#N/A,INDIRECT(ADDRESS($B261+1,EG$230,1,1,"Actively Infected Trend"))/R_Value)</f>
        <v>0.91697671624999999</v>
      </c>
      <c r="EH261" s="77" cm="1">
        <f t="array" aca="1" ref="EH261" ca="1">IF(INDIRECT(ADDRESS($B261+1,EH$230,1,1,"Actively Infected Trend"))=0,#N/A,INDIRECT(ADDRESS($B261+1,EH$230,1,1,"Actively Infected Trend"))/R_Value)</f>
        <v>0.96787275125000005</v>
      </c>
      <c r="EI261" s="77" cm="1">
        <f t="array" aca="1" ref="EI261" ca="1">IF(INDIRECT(ADDRESS($B261+1,EI$230,1,1,"Actively Infected Trend"))=0,#N/A,INDIRECT(ADDRESS($B261+1,EI$230,1,1,"Actively Infected Trend"))/R_Value)</f>
        <v>1.0128390299999999</v>
      </c>
      <c r="EJ261" s="77" cm="1">
        <f t="array" aca="1" ref="EJ261" ca="1">IF(INDIRECT(ADDRESS($B261+1,EJ$230,1,1,"Actively Infected Trend"))=0,#N/A,INDIRECT(ADDRESS($B261+1,EJ$230,1,1,"Actively Infected Trend"))/R_Value)</f>
        <v>1.0800524174999999</v>
      </c>
      <c r="EK261" s="77" cm="1">
        <f t="array" aca="1" ref="EK261" ca="1">IF(INDIRECT(ADDRESS($B261+1,EK$230,1,1,"Actively Infected Trend"))=0,#N/A,INDIRECT(ADDRESS($B261+1,EK$230,1,1,"Actively Infected Trend"))/R_Value)</f>
        <v>1.1047660100000001</v>
      </c>
      <c r="EL261" s="77" cm="1">
        <f t="array" aca="1" ref="EL261" ca="1">IF(INDIRECT(ADDRESS($B261+1,EL$230,1,1,"Actively Infected Trend"))=0,#N/A,INDIRECT(ADDRESS($B261+1,EL$230,1,1,"Actively Infected Trend"))/R_Value)</f>
        <v>1.09856421875</v>
      </c>
      <c r="EM261" s="77" cm="1">
        <f t="array" aca="1" ref="EM261" ca="1">IF(INDIRECT(ADDRESS($B261+1,EM$230,1,1,"Actively Infected Trend"))=0,#N/A,INDIRECT(ADDRESS($B261+1,EM$230,1,1,"Actively Infected Trend"))/R_Value)</f>
        <v>0.98887783374999993</v>
      </c>
      <c r="EN261" s="77" cm="1">
        <f t="array" aca="1" ref="EN261" ca="1">IF(INDIRECT(ADDRESS($B261+1,EN$230,1,1,"Actively Infected Trend"))=0,#N/A,INDIRECT(ADDRESS($B261+1,EN$230,1,1,"Actively Infected Trend"))/R_Value)</f>
        <v>0.88029839999999993</v>
      </c>
      <c r="EO261" s="77" cm="1">
        <f t="array" aca="1" ref="EO261" ca="1">IF(INDIRECT(ADDRESS($B261+1,EO$230,1,1,"Actively Infected Trend"))=0,#N/A,INDIRECT(ADDRESS($B261+1,EO$230,1,1,"Actively Infected Trend"))/R_Value)</f>
        <v>0.84237415250000003</v>
      </c>
      <c r="EP261" s="77" cm="1">
        <f t="array" aca="1" ref="EP261" ca="1">IF(INDIRECT(ADDRESS($B261+1,EP$230,1,1,"Actively Infected Trend"))=0,#N/A,INDIRECT(ADDRESS($B261+1,EP$230,1,1,"Actively Infected Trend"))/R_Value)</f>
        <v>0.90031405874999992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</row>
    <row r="262" spans="2:162" x14ac:dyDescent="0.25">
      <c r="B262">
        <f t="shared" si="845"/>
        <v>31</v>
      </c>
      <c r="C262" t="str" cm="1">
        <f t="array" aca="1" ref="C262" ca="1">INDIRECT(ADDRESS($B262+1,1,1,1,"Actively Infected Trend"))</f>
        <v>US Montana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cm="1">
        <f t="array" aca="1" ref="BO262" ca="1">IF(INDIRECT(ADDRESS($B262+1,BO$230,1,1,"Actively Infected Trend"))=0,#N/A,INDIRECT(ADDRESS($B262+1,BO$230,1,1,"Actively Infected Trend"))/R_Value)</f>
        <v>3.84161063625</v>
      </c>
      <c r="BP262" s="77" cm="1">
        <f t="array" aca="1" ref="BP262" ca="1">IF(INDIRECT(ADDRESS($B262+1,BP$230,1,1,"Actively Infected Trend"))=0,#N/A,INDIRECT(ADDRESS($B262+1,BP$230,1,1,"Actively Infected Trend"))/R_Value)</f>
        <v>3.6273352462499999</v>
      </c>
      <c r="BQ262" s="77" cm="1">
        <f t="array" aca="1" ref="BQ262" ca="1">IF(INDIRECT(ADDRESS($B262+1,BQ$230,1,1,"Actively Infected Trend"))=0,#N/A,INDIRECT(ADDRESS($B262+1,BQ$230,1,1,"Actively Infected Trend"))/R_Value)</f>
        <v>3.3230448374999999</v>
      </c>
      <c r="BR262" s="77" cm="1">
        <f t="array" aca="1" ref="BR262" ca="1">IF(INDIRECT(ADDRESS($B262+1,BR$230,1,1,"Actively Infected Trend"))=0,#N/A,INDIRECT(ADDRESS($B262+1,BR$230,1,1,"Actively Infected Trend"))/R_Value)</f>
        <v>3.6000557975</v>
      </c>
      <c r="BS262" s="77" cm="1">
        <f t="array" aca="1" ref="BS262" ca="1">IF(INDIRECT(ADDRESS($B262+1,BS$230,1,1,"Actively Infected Trend"))=0,#N/A,INDIRECT(ADDRESS($B262+1,BS$230,1,1,"Actively Infected Trend"))/R_Value)</f>
        <v>3.7795620250000002</v>
      </c>
      <c r="BT262" s="77" cm="1">
        <f t="array" aca="1" ref="BT262" ca="1">IF(INDIRECT(ADDRESS($B262+1,BT$230,1,1,"Actively Infected Trend"))=0,#N/A,INDIRECT(ADDRESS($B262+1,BT$230,1,1,"Actively Infected Trend"))/R_Value)</f>
        <v>4.0520197399999995</v>
      </c>
      <c r="BU262" s="77" cm="1">
        <f t="array" aca="1" ref="BU262" ca="1">IF(INDIRECT(ADDRESS($B262+1,BU$230,1,1,"Actively Infected Trend"))=0,#N/A,INDIRECT(ADDRESS($B262+1,BU$230,1,1,"Actively Infected Trend"))/R_Value)</f>
        <v>3.6390546699999997</v>
      </c>
      <c r="BV262" s="77" cm="1">
        <f t="array" aca="1" ref="BV262" ca="1">IF(INDIRECT(ADDRESS($B262+1,BV$230,1,1,"Actively Infected Trend"))=0,#N/A,INDIRECT(ADDRESS($B262+1,BV$230,1,1,"Actively Infected Trend"))/R_Value)</f>
        <v>2.8364132925000001</v>
      </c>
      <c r="BW262" s="77" cm="1">
        <f t="array" aca="1" ref="BW262" ca="1">IF(INDIRECT(ADDRESS($B262+1,BW$230,1,1,"Actively Infected Trend"))=0,#N/A,INDIRECT(ADDRESS($B262+1,BW$230,1,1,"Actively Infected Trend"))/R_Value)</f>
        <v>2.1372291937500001</v>
      </c>
      <c r="BX262" s="77" cm="1">
        <f t="array" aca="1" ref="BX262" ca="1">IF(INDIRECT(ADDRESS($B262+1,BX$230,1,1,"Actively Infected Trend"))=0,#N/A,INDIRECT(ADDRESS($B262+1,BX$230,1,1,"Actively Infected Trend"))/R_Value)</f>
        <v>1.60621673375</v>
      </c>
      <c r="BY262" s="77" cm="1">
        <f t="array" aca="1" ref="BY262" ca="1">IF(INDIRECT(ADDRESS($B262+1,BY$230,1,1,"Actively Infected Trend"))=0,#N/A,INDIRECT(ADDRESS($B262+1,BY$230,1,1,"Actively Infected Trend"))/R_Value)</f>
        <v>1.4111808637500001</v>
      </c>
      <c r="BZ262" s="77" cm="1">
        <f t="array" aca="1" ref="BZ262" ca="1">IF(INDIRECT(ADDRESS($B262+1,BZ$230,1,1,"Actively Infected Trend"))=0,#N/A,INDIRECT(ADDRESS($B262+1,BZ$230,1,1,"Actively Infected Trend"))/R_Value)</f>
        <v>1.3007517037499998</v>
      </c>
      <c r="CA262" s="77" cm="1">
        <f t="array" aca="1" ref="CA262" ca="1">IF(INDIRECT(ADDRESS($B262+1,CA$230,1,1,"Actively Infected Trend"))=0,#N/A,INDIRECT(ADDRESS($B262+1,CA$230,1,1,"Actively Infected Trend"))/R_Value)</f>
        <v>1.2583002312499998</v>
      </c>
      <c r="CB262" s="77" cm="1">
        <f t="array" aca="1" ref="CB262" ca="1">IF(INDIRECT(ADDRESS($B262+1,CB$230,1,1,"Actively Infected Trend"))=0,#N/A,INDIRECT(ADDRESS($B262+1,CB$230,1,1,"Actively Infected Trend"))/R_Value)</f>
        <v>1.16370771</v>
      </c>
      <c r="CC262" s="77" cm="1">
        <f t="array" aca="1" ref="CC262" ca="1">IF(INDIRECT(ADDRESS($B262+1,CC$230,1,1,"Actively Infected Trend"))=0,#N/A,INDIRECT(ADDRESS($B262+1,CC$230,1,1,"Actively Infected Trend"))/R_Value)</f>
        <v>1.08918535875</v>
      </c>
      <c r="CD262" s="77" cm="1">
        <f t="array" aca="1" ref="CD262" ca="1">IF(INDIRECT(ADDRESS($B262+1,CD$230,1,1,"Actively Infected Trend"))=0,#N/A,INDIRECT(ADDRESS($B262+1,CD$230,1,1,"Actively Infected Trend"))/R_Value)</f>
        <v>0.9854398849999999</v>
      </c>
      <c r="CE262" s="77" cm="1">
        <f t="array" aca="1" ref="CE262" ca="1">IF(INDIRECT(ADDRESS($B262+1,CE$230,1,1,"Actively Infected Trend"))=0,#N/A,INDIRECT(ADDRESS($B262+1,CE$230,1,1,"Actively Infected Trend"))/R_Value)</f>
        <v>0.94887180749999989</v>
      </c>
      <c r="CF262" s="77" cm="1">
        <f t="array" aca="1" ref="CF262" ca="1">IF(INDIRECT(ADDRESS($B262+1,CF$230,1,1,"Actively Infected Trend"))=0,#N/A,INDIRECT(ADDRESS($B262+1,CF$230,1,1,"Actively Infected Trend"))/R_Value)</f>
        <v>0.96750661000000004</v>
      </c>
      <c r="CG262" s="77" cm="1">
        <f t="array" aca="1" ref="CG262" ca="1">IF(INDIRECT(ADDRESS($B262+1,CG$230,1,1,"Actively Infected Trend"))=0,#N/A,INDIRECT(ADDRESS($B262+1,CG$230,1,1,"Actively Infected Trend"))/R_Value)</f>
        <v>0.93729790374999999</v>
      </c>
      <c r="CH262" s="77" cm="1">
        <f t="array" aca="1" ref="CH262" ca="1">IF(INDIRECT(ADDRESS($B262+1,CH$230,1,1,"Actively Infected Trend"))=0,#N/A,INDIRECT(ADDRESS($B262+1,CH$230,1,1,"Actively Infected Trend"))/R_Value)</f>
        <v>0.91561987249999999</v>
      </c>
      <c r="CI262" s="77" cm="1">
        <f t="array" aca="1" ref="CI262" ca="1">IF(INDIRECT(ADDRESS($B262+1,CI$230,1,1,"Actively Infected Trend"))=0,#N/A,INDIRECT(ADDRESS($B262+1,CI$230,1,1,"Actively Infected Trend"))/R_Value)</f>
        <v>0.79643018250000008</v>
      </c>
      <c r="CJ262" s="77" cm="1">
        <f t="array" aca="1" ref="CJ262" ca="1">IF(INDIRECT(ADDRESS($B262+1,CJ$230,1,1,"Actively Infected Trend"))=0,#N/A,INDIRECT(ADDRESS($B262+1,CJ$230,1,1,"Actively Infected Trend"))/R_Value)</f>
        <v>0.681223095</v>
      </c>
      <c r="CK262" s="77" cm="1">
        <f t="array" aca="1" ref="CK262" ca="1">IF(INDIRECT(ADDRESS($B262+1,CK$230,1,1,"Actively Infected Trend"))=0,#N/A,INDIRECT(ADDRESS($B262+1,CK$230,1,1,"Actively Infected Trend"))/R_Value)</f>
        <v>0.57411377750000003</v>
      </c>
      <c r="CL262" s="77" cm="1">
        <f t="array" aca="1" ref="CL262" ca="1">IF(INDIRECT(ADDRESS($B262+1,CL$230,1,1,"Actively Infected Trend"))=0,#N/A,INDIRECT(ADDRESS($B262+1,CL$230,1,1,"Actively Infected Trend"))/R_Value)</f>
        <v>0.52842232874999995</v>
      </c>
      <c r="CM262" s="77" cm="1">
        <f t="array" aca="1" ref="CM262" ca="1">IF(INDIRECT(ADDRESS($B262+1,CM$230,1,1,"Actively Infected Trend"))=0,#N/A,INDIRECT(ADDRESS($B262+1,CM$230,1,1,"Actively Infected Trend"))/R_Value)</f>
        <v>0.51442726500000002</v>
      </c>
      <c r="CN262" s="77" cm="1">
        <f t="array" aca="1" ref="CN262" ca="1">IF(INDIRECT(ADDRESS($B262+1,CN$230,1,1,"Actively Infected Trend"))=0,#N/A,INDIRECT(ADDRESS($B262+1,CN$230,1,1,"Actively Infected Trend"))/R_Value)</f>
        <v>0.56686669374999998</v>
      </c>
      <c r="CO262" s="77" cm="1">
        <f t="array" aca="1" ref="CO262" ca="1">IF(INDIRECT(ADDRESS($B262+1,CO$230,1,1,"Actively Infected Trend"))=0,#N/A,INDIRECT(ADDRESS($B262+1,CO$230,1,1,"Actively Infected Trend"))/R_Value)</f>
        <v>0.62962515249999995</v>
      </c>
      <c r="CP262" s="77" cm="1">
        <f t="array" aca="1" ref="CP262" ca="1">IF(INDIRECT(ADDRESS($B262+1,CP$230,1,1,"Actively Infected Trend"))=0,#N/A,INDIRECT(ADDRESS($B262+1,CP$230,1,1,"Actively Infected Trend"))/R_Value)</f>
        <v>0.60960273124999997</v>
      </c>
      <c r="CQ262" s="77" cm="1">
        <f t="array" aca="1" ref="CQ262" ca="1">IF(INDIRECT(ADDRESS($B262+1,CQ$230,1,1,"Actively Infected Trend"))=0,#N/A,INDIRECT(ADDRESS($B262+1,CQ$230,1,1,"Actively Infected Trend"))/R_Value)</f>
        <v>0.58563257375</v>
      </c>
      <c r="CR262" s="77" cm="1">
        <f t="array" aca="1" ref="CR262" ca="1">IF(INDIRECT(ADDRESS($B262+1,CR$230,1,1,"Actively Infected Trend"))=0,#N/A,INDIRECT(ADDRESS($B262+1,CR$230,1,1,"Actively Infected Trend"))/R_Value)</f>
        <v>0.48047444750000001</v>
      </c>
      <c r="CS262" s="77" cm="1">
        <f t="array" aca="1" ref="CS262" ca="1">IF(INDIRECT(ADDRESS($B262+1,CS$230,1,1,"Actively Infected Trend"))=0,#N/A,INDIRECT(ADDRESS($B262+1,CS$230,1,1,"Actively Infected Trend"))/R_Value)</f>
        <v>0.44852959625</v>
      </c>
      <c r="CT262" s="77" cm="1">
        <f t="array" aca="1" ref="CT262" ca="1">IF(INDIRECT(ADDRESS($B262+1,CT$230,1,1,"Actively Infected Trend"))=0,#N/A,INDIRECT(ADDRESS($B262+1,CT$230,1,1,"Actively Infected Trend"))/R_Value)</f>
        <v>0.41703087750000001</v>
      </c>
      <c r="CU262" s="77" cm="1">
        <f t="array" aca="1" ref="CU262" ca="1">IF(INDIRECT(ADDRESS($B262+1,CU$230,1,1,"Actively Infected Trend"))=0,#N/A,INDIRECT(ADDRESS($B262+1,CU$230,1,1,"Actively Infected Trend"))/R_Value)</f>
        <v>0.40443108374999998</v>
      </c>
      <c r="CV262" s="77" cm="1">
        <f t="array" aca="1" ref="CV262" ca="1">IF(INDIRECT(ADDRESS($B262+1,CV$230,1,1,"Actively Infected Trend"))=0,#N/A,INDIRECT(ADDRESS($B262+1,CV$230,1,1,"Actively Infected Trend"))/R_Value)</f>
        <v>0.45181853875</v>
      </c>
      <c r="CW262" s="77" cm="1">
        <f t="array" aca="1" ref="CW262" ca="1">IF(INDIRECT(ADDRESS($B262+1,CW$230,1,1,"Actively Infected Trend"))=0,#N/A,INDIRECT(ADDRESS($B262+1,CW$230,1,1,"Actively Infected Trend"))/R_Value)</f>
        <v>0.46140794125000001</v>
      </c>
      <c r="CX262" s="77" cm="1">
        <f t="array" aca="1" ref="CX262" ca="1">IF(INDIRECT(ADDRESS($B262+1,CX$230,1,1,"Actively Infected Trend"))=0,#N/A,INDIRECT(ADDRESS($B262+1,CX$230,1,1,"Actively Infected Trend"))/R_Value)</f>
        <v>0.46744163874999994</v>
      </c>
      <c r="CY262" s="77" cm="1">
        <f t="array" aca="1" ref="CY262" ca="1">IF(INDIRECT(ADDRESS($B262+1,CY$230,1,1,"Actively Infected Trend"))=0,#N/A,INDIRECT(ADDRESS($B262+1,CY$230,1,1,"Actively Infected Trend"))/R_Value)</f>
        <v>0.46156706250000001</v>
      </c>
      <c r="CZ262" s="77" cm="1">
        <f t="array" aca="1" ref="CZ262" ca="1">IF(INDIRECT(ADDRESS($B262+1,CZ$230,1,1,"Actively Infected Trend"))=0,#N/A,INDIRECT(ADDRESS($B262+1,CZ$230,1,1,"Actively Infected Trend"))/R_Value)</f>
        <v>0.52660543625</v>
      </c>
      <c r="DA262" s="77" cm="1">
        <f t="array" aca="1" ref="DA262" ca="1">IF(INDIRECT(ADDRESS($B262+1,DA$230,1,1,"Actively Infected Trend"))=0,#N/A,INDIRECT(ADDRESS($B262+1,DA$230,1,1,"Actively Infected Trend"))/R_Value)</f>
        <v>0.55898416625000003</v>
      </c>
      <c r="DB262" s="77" cm="1">
        <f t="array" aca="1" ref="DB262" ca="1">IF(INDIRECT(ADDRESS($B262+1,DB$230,1,1,"Actively Infected Trend"))=0,#N/A,INDIRECT(ADDRESS($B262+1,DB$230,1,1,"Actively Infected Trend"))/R_Value)</f>
        <v>0.50724415874999995</v>
      </c>
      <c r="DC262" s="77" cm="1">
        <f t="array" aca="1" ref="DC262" ca="1">IF(INDIRECT(ADDRESS($B262+1,DC$230,1,1,"Actively Infected Trend"))=0,#N/A,INDIRECT(ADDRESS($B262+1,DC$230,1,1,"Actively Infected Trend"))/R_Value)</f>
        <v>0.59359965999999997</v>
      </c>
      <c r="DD262" s="77" cm="1">
        <f t="array" aca="1" ref="DD262" ca="1">IF(INDIRECT(ADDRESS($B262+1,DD$230,1,1,"Actively Infected Trend"))=0,#N/A,INDIRECT(ADDRESS($B262+1,DD$230,1,1,"Actively Infected Trend"))/R_Value)</f>
        <v>0.57257039249999997</v>
      </c>
      <c r="DE262" s="77" cm="1">
        <f t="array" aca="1" ref="DE262" ca="1">IF(INDIRECT(ADDRESS($B262+1,DE$230,1,1,"Actively Infected Trend"))=0,#N/A,INDIRECT(ADDRESS($B262+1,DE$230,1,1,"Actively Infected Trend"))/R_Value)</f>
        <v>0.55036004999999999</v>
      </c>
      <c r="DF262" s="77" cm="1">
        <f t="array" aca="1" ref="DF262" ca="1">IF(INDIRECT(ADDRESS($B262+1,DF$230,1,1,"Actively Infected Trend"))=0,#N/A,INDIRECT(ADDRESS($B262+1,DF$230,1,1,"Actively Infected Trend"))/R_Value)</f>
        <v>0.45374254625000005</v>
      </c>
      <c r="DG262" s="77" cm="1">
        <f t="array" aca="1" ref="DG262" ca="1">IF(INDIRECT(ADDRESS($B262+1,DG$230,1,1,"Actively Infected Trend"))=0,#N/A,INDIRECT(ADDRESS($B262+1,DG$230,1,1,"Actively Infected Trend"))/R_Value)</f>
        <v>0.34094785374999997</v>
      </c>
      <c r="DH262" s="77" cm="1">
        <f t="array" aca="1" ref="DH262" ca="1">IF(INDIRECT(ADDRESS($B262+1,DH$230,1,1,"Actively Infected Trend"))=0,#N/A,INDIRECT(ADDRESS($B262+1,DH$230,1,1,"Actively Infected Trend"))/R_Value)</f>
        <v>0.29859718875000002</v>
      </c>
      <c r="DI262" s="77" cm="1">
        <f t="array" aca="1" ref="DI262" ca="1">IF(INDIRECT(ADDRESS($B262+1,DI$230,1,1,"Actively Infected Trend"))=0,#N/A,INDIRECT(ADDRESS($B262+1,DI$230,1,1,"Actively Infected Trend"))/R_Value)</f>
        <v>0.36571403499999999</v>
      </c>
      <c r="DJ262" s="77" cm="1">
        <f t="array" aca="1" ref="DJ262" ca="1">IF(INDIRECT(ADDRESS($B262+1,DJ$230,1,1,"Actively Infected Trend"))=0,#N/A,INDIRECT(ADDRESS($B262+1,DJ$230,1,1,"Actively Infected Trend"))/R_Value)</f>
        <v>0.52247934750000002</v>
      </c>
      <c r="DK262" s="77" cm="1">
        <f t="array" aca="1" ref="DK262" ca="1">IF(INDIRECT(ADDRESS($B262+1,DK$230,1,1,"Actively Infected Trend"))=0,#N/A,INDIRECT(ADDRESS($B262+1,DK$230,1,1,"Actively Infected Trend"))/R_Value)</f>
        <v>0.62716434624999995</v>
      </c>
      <c r="DL262" s="77" cm="1">
        <f t="array" aca="1" ref="DL262" ca="1">IF(INDIRECT(ADDRESS($B262+1,DL$230,1,1,"Actively Infected Trend"))=0,#N/A,INDIRECT(ADDRESS($B262+1,DL$230,1,1,"Actively Infected Trend"))/R_Value)</f>
        <v>0.69874023499999993</v>
      </c>
      <c r="DM262" s="77" cm="1">
        <f t="array" aca="1" ref="DM262" ca="1">IF(INDIRECT(ADDRESS($B262+1,DM$230,1,1,"Actively Infected Trend"))=0,#N/A,INDIRECT(ADDRESS($B262+1,DM$230,1,1,"Actively Infected Trend"))/R_Value)</f>
        <v>0.87386381750000008</v>
      </c>
      <c r="DN262" s="77" cm="1">
        <f t="array" aca="1" ref="DN262" ca="1">IF(INDIRECT(ADDRESS($B262+1,DN$230,1,1,"Actively Infected Trend"))=0,#N/A,INDIRECT(ADDRESS($B262+1,DN$230,1,1,"Actively Infected Trend"))/R_Value)</f>
        <v>1.1466672762499999</v>
      </c>
      <c r="DO262" s="77" cm="1">
        <f t="array" aca="1" ref="DO262" ca="1">IF(INDIRECT(ADDRESS($B262+1,DO$230,1,1,"Actively Infected Trend"))=0,#N/A,INDIRECT(ADDRESS($B262+1,DO$230,1,1,"Actively Infected Trend"))/R_Value)</f>
        <v>1.40498335</v>
      </c>
      <c r="DP262" s="77" cm="1">
        <f t="array" aca="1" ref="DP262" ca="1">IF(INDIRECT(ADDRESS($B262+1,DP$230,1,1,"Actively Infected Trend"))=0,#N/A,INDIRECT(ADDRESS($B262+1,DP$230,1,1,"Actively Infected Trend"))/R_Value)</f>
        <v>1.5693822449999999</v>
      </c>
      <c r="DQ262" s="77" cm="1">
        <f t="array" aca="1" ref="DQ262" ca="1">IF(INDIRECT(ADDRESS($B262+1,DQ$230,1,1,"Actively Infected Trend"))=0,#N/A,INDIRECT(ADDRESS($B262+1,DQ$230,1,1,"Actively Infected Trend"))/R_Value)</f>
        <v>1.7034554862499998</v>
      </c>
      <c r="DR262" s="77" cm="1">
        <f t="array" aca="1" ref="DR262" ca="1">IF(INDIRECT(ADDRESS($B262+1,DR$230,1,1,"Actively Infected Trend"))=0,#N/A,INDIRECT(ADDRESS($B262+1,DR$230,1,1,"Actively Infected Trend"))/R_Value)</f>
        <v>1.62040273125</v>
      </c>
      <c r="DS262" s="77" cm="1">
        <f t="array" aca="1" ref="DS262" ca="1">IF(INDIRECT(ADDRESS($B262+1,DS$230,1,1,"Actively Infected Trend"))=0,#N/A,INDIRECT(ADDRESS($B262+1,DS$230,1,1,"Actively Infected Trend"))/R_Value)</f>
        <v>1.2627508825</v>
      </c>
      <c r="DT262" s="77" cm="1">
        <f t="array" aca="1" ref="DT262" ca="1">IF(INDIRECT(ADDRESS($B262+1,DT$230,1,1,"Actively Infected Trend"))=0,#N/A,INDIRECT(ADDRESS($B262+1,DT$230,1,1,"Actively Infected Trend"))/R_Value)</f>
        <v>1.0459220975000001</v>
      </c>
      <c r="DU262" s="77" cm="1">
        <f t="array" aca="1" ref="DU262" ca="1">IF(INDIRECT(ADDRESS($B262+1,DU$230,1,1,"Actively Infected Trend"))=0,#N/A,INDIRECT(ADDRESS($B262+1,DU$230,1,1,"Actively Infected Trend"))/R_Value)</f>
        <v>1.22290869375</v>
      </c>
      <c r="DV262" s="77" cm="1">
        <f t="array" aca="1" ref="DV262" ca="1">IF(INDIRECT(ADDRESS($B262+1,DV$230,1,1,"Actively Infected Trend"))=0,#N/A,INDIRECT(ADDRESS($B262+1,DV$230,1,1,"Actively Infected Trend"))/R_Value)</f>
        <v>1.45254169125</v>
      </c>
      <c r="DW262" s="77" cm="1">
        <f t="array" aca="1" ref="DW262" ca="1">IF(INDIRECT(ADDRESS($B262+1,DW$230,1,1,"Actively Infected Trend"))=0,#N/A,INDIRECT(ADDRESS($B262+1,DW$230,1,1,"Actively Infected Trend"))/R_Value)</f>
        <v>1.3850351112499999</v>
      </c>
      <c r="DX262" s="77" cm="1">
        <f t="array" aca="1" ref="DX262" ca="1">IF(INDIRECT(ADDRESS($B262+1,DX$230,1,1,"Actively Infected Trend"))=0,#N/A,INDIRECT(ADDRESS($B262+1,DX$230,1,1,"Actively Infected Trend"))/R_Value)</f>
        <v>0.9858195287499999</v>
      </c>
      <c r="DY262" s="77" cm="1">
        <f t="array" aca="1" ref="DY262" ca="1">IF(INDIRECT(ADDRESS($B262+1,DY$230,1,1,"Actively Infected Trend"))=0,#N/A,INDIRECT(ADDRESS($B262+1,DY$230,1,1,"Actively Infected Trend"))/R_Value)</f>
        <v>0.58941749249999997</v>
      </c>
      <c r="DZ262" s="77" cm="1">
        <f t="array" aca="1" ref="DZ262" ca="1">IF(INDIRECT(ADDRESS($B262+1,DZ$230,1,1,"Actively Infected Trend"))=0,#N/A,INDIRECT(ADDRESS($B262+1,DZ$230,1,1,"Actively Infected Trend"))/R_Value)</f>
        <v>0.24784854625</v>
      </c>
      <c r="EA262" s="77" cm="1">
        <f t="array" aca="1" ref="EA262" ca="1">IF(INDIRECT(ADDRESS($B262+1,EA$230,1,1,"Actively Infected Trend"))=0,#N/A,INDIRECT(ADDRESS($B262+1,EA$230,1,1,"Actively Infected Trend"))/R_Value)</f>
        <v>0.21983158874999997</v>
      </c>
      <c r="EB262" s="77" cm="1">
        <f t="array" aca="1" ref="EB262" ca="1">IF(INDIRECT(ADDRESS($B262+1,EB$230,1,1,"Actively Infected Trend"))=0,#N/A,INDIRECT(ADDRESS($B262+1,EB$230,1,1,"Actively Infected Trend"))/R_Value)</f>
        <v>0.38375353624999997</v>
      </c>
      <c r="EC262" s="77" cm="1">
        <f t="array" aca="1" ref="EC262" ca="1">IF(INDIRECT(ADDRESS($B262+1,EC$230,1,1,"Actively Infected Trend"))=0,#N/A,INDIRECT(ADDRESS($B262+1,EC$230,1,1,"Actively Infected Trend"))/R_Value)</f>
        <v>0.74918069374999996</v>
      </c>
      <c r="ED262" s="77" cm="1">
        <f t="array" aca="1" ref="ED262" ca="1">IF(INDIRECT(ADDRESS($B262+1,ED$230,1,1,"Actively Infected Trend"))=0,#N/A,INDIRECT(ADDRESS($B262+1,ED$230,1,1,"Actively Infected Trend"))/R_Value)</f>
        <v>1.2297930775000001</v>
      </c>
      <c r="EE262" s="77" cm="1">
        <f t="array" aca="1" ref="EE262" ca="1">IF(INDIRECT(ADDRESS($B262+1,EE$230,1,1,"Actively Infected Trend"))=0,#N/A,INDIRECT(ADDRESS($B262+1,EE$230,1,1,"Actively Infected Trend"))/R_Value)</f>
        <v>1.6917091275</v>
      </c>
      <c r="EF262" s="77" cm="1">
        <f t="array" aca="1" ref="EF262" ca="1">IF(INDIRECT(ADDRESS($B262+1,EF$230,1,1,"Actively Infected Trend"))=0,#N/A,INDIRECT(ADDRESS($B262+1,EF$230,1,1,"Actively Infected Trend"))/R_Value)</f>
        <v>2.0638118274999999</v>
      </c>
      <c r="EG262" s="77" cm="1">
        <f t="array" aca="1" ref="EG262" ca="1">IF(INDIRECT(ADDRESS($B262+1,EG$230,1,1,"Actively Infected Trend"))=0,#N/A,INDIRECT(ADDRESS($B262+1,EG$230,1,1,"Actively Infected Trend"))/R_Value)</f>
        <v>2.0599655712500002</v>
      </c>
      <c r="EH262" s="77" cm="1">
        <f t="array" aca="1" ref="EH262" ca="1">IF(INDIRECT(ADDRESS($B262+1,EH$230,1,1,"Actively Infected Trend"))=0,#N/A,INDIRECT(ADDRESS($B262+1,EH$230,1,1,"Actively Infected Trend"))/R_Value)</f>
        <v>1.9365341712500002</v>
      </c>
      <c r="EI262" s="77" cm="1">
        <f t="array" aca="1" ref="EI262" ca="1">IF(INDIRECT(ADDRESS($B262+1,EI$230,1,1,"Actively Infected Trend"))=0,#N/A,INDIRECT(ADDRESS($B262+1,EI$230,1,1,"Actively Infected Trend"))/R_Value)</f>
        <v>1.3485433012500001</v>
      </c>
      <c r="EJ262" s="77" cm="1">
        <f t="array" aca="1" ref="EJ262" ca="1">IF(INDIRECT(ADDRESS($B262+1,EJ$230,1,1,"Actively Infected Trend"))=0,#N/A,INDIRECT(ADDRESS($B262+1,EJ$230,1,1,"Actively Infected Trend"))/R_Value)</f>
        <v>1.1572669799999999</v>
      </c>
      <c r="EK262" s="77" cm="1">
        <f t="array" aca="1" ref="EK262" ca="1">IF(INDIRECT(ADDRESS($B262+1,EK$230,1,1,"Actively Infected Trend"))=0,#N/A,INDIRECT(ADDRESS($B262+1,EK$230,1,1,"Actively Infected Trend"))/R_Value)</f>
        <v>1.1149408012499999</v>
      </c>
      <c r="EL262" s="77" cm="1">
        <f t="array" aca="1" ref="EL262" ca="1">IF(INDIRECT(ADDRESS($B262+1,EL$230,1,1,"Actively Infected Trend"))=0,#N/A,INDIRECT(ADDRESS($B262+1,EL$230,1,1,"Actively Infected Trend"))/R_Value)</f>
        <v>0.97291226249999996</v>
      </c>
      <c r="EM262" s="77" cm="1">
        <f t="array" aca="1" ref="EM262" ca="1">IF(INDIRECT(ADDRESS($B262+1,EM$230,1,1,"Actively Infected Trend"))=0,#N/A,INDIRECT(ADDRESS($B262+1,EM$230,1,1,"Actively Infected Trend"))/R_Value)</f>
        <v>0.72572047625000002</v>
      </c>
      <c r="EN262" s="77" cm="1">
        <f t="array" aca="1" ref="EN262" ca="1">IF(INDIRECT(ADDRESS($B262+1,EN$230,1,1,"Actively Infected Trend"))=0,#N/A,INDIRECT(ADDRESS($B262+1,EN$230,1,1,"Actively Infected Trend"))/R_Value)</f>
        <v>0.61180684625000004</v>
      </c>
      <c r="EO262" s="77" cm="1">
        <f t="array" aca="1" ref="EO262" ca="1">IF(INDIRECT(ADDRESS($B262+1,EO$230,1,1,"Actively Infected Trend"))=0,#N/A,INDIRECT(ADDRESS($B262+1,EO$230,1,1,"Actively Infected Trend"))/R_Value)</f>
        <v>0.57596784000000001</v>
      </c>
      <c r="EP262" s="77" cm="1">
        <f t="array" aca="1" ref="EP262" ca="1">IF(INDIRECT(ADDRESS($B262+1,EP$230,1,1,"Actively Infected Trend"))=0,#N/A,INDIRECT(ADDRESS($B262+1,EP$230,1,1,"Actively Infected Trend"))/R_Value)</f>
        <v>0.71285799625000001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</row>
    <row r="263" spans="2:162" x14ac:dyDescent="0.25">
      <c r="B263">
        <f t="shared" si="845"/>
        <v>32</v>
      </c>
      <c r="C263" t="str" cm="1">
        <f t="array" aca="1" ref="C263" ca="1">INDIRECT(ADDRESS($B263+1,1,1,1,"Actively Infected Trend"))</f>
        <v>US Nebraska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cm="1">
        <f t="array" aca="1" ref="BI263" ca="1">IF(INDIRECT(ADDRESS($B263+1,BI$230,1,1,"Actively Infected Trend"))=0,#N/A,INDIRECT(ADDRESS($B263+1,BI$230,1,1,"Actively Infected Trend"))/R_Value)</f>
        <v>1.7788989237499999</v>
      </c>
      <c r="BJ263" s="77" cm="1">
        <f t="array" aca="1" ref="BJ263" ca="1">IF(INDIRECT(ADDRESS($B263+1,BJ$230,1,1,"Actively Infected Trend"))=0,#N/A,INDIRECT(ADDRESS($B263+1,BJ$230,1,1,"Actively Infected Trend"))/R_Value)</f>
        <v>1.6377392675000002</v>
      </c>
      <c r="BK263" s="77" cm="1">
        <f t="array" aca="1" ref="BK263" ca="1">IF(INDIRECT(ADDRESS($B263+1,BK$230,1,1,"Actively Infected Trend"))=0,#N/A,INDIRECT(ADDRESS($B263+1,BK$230,1,1,"Actively Infected Trend"))/R_Value)</f>
        <v>1.7603608787499998</v>
      </c>
      <c r="BL263" s="77" cm="1">
        <f t="array" aca="1" ref="BL263" ca="1">IF(INDIRECT(ADDRESS($B263+1,BL$230,1,1,"Actively Infected Trend"))=0,#N/A,INDIRECT(ADDRESS($B263+1,BL$230,1,1,"Actively Infected Trend"))/R_Value)</f>
        <v>1.8899599387499999</v>
      </c>
      <c r="BM263" s="77" cm="1">
        <f t="array" aca="1" ref="BM263" ca="1">IF(INDIRECT(ADDRESS($B263+1,BM$230,1,1,"Actively Infected Trend"))=0,#N/A,INDIRECT(ADDRESS($B263+1,BM$230,1,1,"Actively Infected Trend"))/R_Value)</f>
        <v>2.1684761749999999</v>
      </c>
      <c r="BN263" s="77" cm="1">
        <f t="array" aca="1" ref="BN263" ca="1">IF(INDIRECT(ADDRESS($B263+1,BN$230,1,1,"Actively Infected Trend"))=0,#N/A,INDIRECT(ADDRESS($B263+1,BN$230,1,1,"Actively Infected Trend"))/R_Value)</f>
        <v>2.2916842337499999</v>
      </c>
      <c r="BO263" s="77" cm="1">
        <f t="array" aca="1" ref="BO263" ca="1">IF(INDIRECT(ADDRESS($B263+1,BO$230,1,1,"Actively Infected Trend"))=0,#N/A,INDIRECT(ADDRESS($B263+1,BO$230,1,1,"Actively Infected Trend"))/R_Value)</f>
        <v>2.1151979237499998</v>
      </c>
      <c r="BP263" s="77" cm="1">
        <f t="array" aca="1" ref="BP263" ca="1">IF(INDIRECT(ADDRESS($B263+1,BP$230,1,1,"Actively Infected Trend"))=0,#N/A,INDIRECT(ADDRESS($B263+1,BP$230,1,1,"Actively Infected Trend"))/R_Value)</f>
        <v>1.8865730875</v>
      </c>
      <c r="BQ263" s="77" cm="1">
        <f t="array" aca="1" ref="BQ263" ca="1">IF(INDIRECT(ADDRESS($B263+1,BQ$230,1,1,"Actively Infected Trend"))=0,#N/A,INDIRECT(ADDRESS($B263+1,BQ$230,1,1,"Actively Infected Trend"))/R_Value)</f>
        <v>1.7451830899999998</v>
      </c>
      <c r="BR263" s="77" cm="1">
        <f t="array" aca="1" ref="BR263" ca="1">IF(INDIRECT(ADDRESS($B263+1,BR$230,1,1,"Actively Infected Trend"))=0,#N/A,INDIRECT(ADDRESS($B263+1,BR$230,1,1,"Actively Infected Trend"))/R_Value)</f>
        <v>1.8665661274999998</v>
      </c>
      <c r="BS263" s="77" cm="1">
        <f t="array" aca="1" ref="BS263" ca="1">IF(INDIRECT(ADDRESS($B263+1,BS$230,1,1,"Actively Infected Trend"))=0,#N/A,INDIRECT(ADDRESS($B263+1,BS$230,1,1,"Actively Infected Trend"))/R_Value)</f>
        <v>2.0595691662499997</v>
      </c>
      <c r="BT263" s="77" cm="1">
        <f t="array" aca="1" ref="BT263" ca="1">IF(INDIRECT(ADDRESS($B263+1,BT$230,1,1,"Actively Infected Trend"))=0,#N/A,INDIRECT(ADDRESS($B263+1,BT$230,1,1,"Actively Infected Trend"))/R_Value)</f>
        <v>2.2835018437499999</v>
      </c>
      <c r="BU263" s="77" cm="1">
        <f t="array" aca="1" ref="BU263" ca="1">IF(INDIRECT(ADDRESS($B263+1,BU$230,1,1,"Actively Infected Trend"))=0,#N/A,INDIRECT(ADDRESS($B263+1,BU$230,1,1,"Actively Infected Trend"))/R_Value)</f>
        <v>2.4316515975000002</v>
      </c>
      <c r="BV263" s="77" cm="1">
        <f t="array" aca="1" ref="BV263" ca="1">IF(INDIRECT(ADDRESS($B263+1,BV$230,1,1,"Actively Infected Trend"))=0,#N/A,INDIRECT(ADDRESS($B263+1,BV$230,1,1,"Actively Infected Trend"))/R_Value)</f>
        <v>2.56694538625</v>
      </c>
      <c r="BW263" s="77" cm="1">
        <f t="array" aca="1" ref="BW263" ca="1">IF(INDIRECT(ADDRESS($B263+1,BW$230,1,1,"Actively Infected Trend"))=0,#N/A,INDIRECT(ADDRESS($B263+1,BW$230,1,1,"Actively Infected Trend"))/R_Value)</f>
        <v>2.82503669875</v>
      </c>
      <c r="BX263" s="77" cm="1">
        <f t="array" aca="1" ref="BX263" ca="1">IF(INDIRECT(ADDRESS($B263+1,BX$230,1,1,"Actively Infected Trend"))=0,#N/A,INDIRECT(ADDRESS($B263+1,BX$230,1,1,"Actively Infected Trend"))/R_Value)</f>
        <v>3.0066300699999999</v>
      </c>
      <c r="BY263" s="77" cm="1">
        <f t="array" aca="1" ref="BY263" ca="1">IF(INDIRECT(ADDRESS($B263+1,BY$230,1,1,"Actively Infected Trend"))=0,#N/A,INDIRECT(ADDRESS($B263+1,BY$230,1,1,"Actively Infected Trend"))/R_Value)</f>
        <v>2.8897218912500002</v>
      </c>
      <c r="BZ263" s="77" cm="1">
        <f t="array" aca="1" ref="BZ263" ca="1">IF(INDIRECT(ADDRESS($B263+1,BZ$230,1,1,"Actively Infected Trend"))=0,#N/A,INDIRECT(ADDRESS($B263+1,BZ$230,1,1,"Actively Infected Trend"))/R_Value)</f>
        <v>2.6627910174999996</v>
      </c>
      <c r="CA263" s="77" cm="1">
        <f t="array" aca="1" ref="CA263" ca="1">IF(INDIRECT(ADDRESS($B263+1,CA$230,1,1,"Actively Infected Trend"))=0,#N/A,INDIRECT(ADDRESS($B263+1,CA$230,1,1,"Actively Infected Trend"))/R_Value)</f>
        <v>2.3431243337500001</v>
      </c>
      <c r="CB263" s="77" cm="1">
        <f t="array" aca="1" ref="CB263" ca="1">IF(INDIRECT(ADDRESS($B263+1,CB$230,1,1,"Actively Infected Trend"))=0,#N/A,INDIRECT(ADDRESS($B263+1,CB$230,1,1,"Actively Infected Trend"))/R_Value)</f>
        <v>2.1160660425</v>
      </c>
      <c r="CC263" s="77" cm="1">
        <f t="array" aca="1" ref="CC263" ca="1">IF(INDIRECT(ADDRESS($B263+1,CC$230,1,1,"Actively Infected Trend"))=0,#N/A,INDIRECT(ADDRESS($B263+1,CC$230,1,1,"Actively Infected Trend"))/R_Value)</f>
        <v>1.9071837049999998</v>
      </c>
      <c r="CD263" s="77" cm="1">
        <f t="array" aca="1" ref="CD263" ca="1">IF(INDIRECT(ADDRESS($B263+1,CD$230,1,1,"Actively Infected Trend"))=0,#N/A,INDIRECT(ADDRESS($B263+1,CD$230,1,1,"Actively Infected Trend"))/R_Value)</f>
        <v>1.8287066774999998</v>
      </c>
      <c r="CE263" s="77" cm="1">
        <f t="array" aca="1" ref="CE263" ca="1">IF(INDIRECT(ADDRESS($B263+1,CE$230,1,1,"Actively Infected Trend"))=0,#N/A,INDIRECT(ADDRESS($B263+1,CE$230,1,1,"Actively Infected Trend"))/R_Value)</f>
        <v>1.7683824487499999</v>
      </c>
      <c r="CF263" s="77" cm="1">
        <f t="array" aca="1" ref="CF263" ca="1">IF(INDIRECT(ADDRESS($B263+1,CF$230,1,1,"Actively Infected Trend"))=0,#N/A,INDIRECT(ADDRESS($B263+1,CF$230,1,1,"Actively Infected Trend"))/R_Value)</f>
        <v>1.73450386</v>
      </c>
      <c r="CG263" s="77" cm="1">
        <f t="array" aca="1" ref="CG263" ca="1">IF(INDIRECT(ADDRESS($B263+1,CG$230,1,1,"Actively Infected Trend"))=0,#N/A,INDIRECT(ADDRESS($B263+1,CG$230,1,1,"Actively Infected Trend"))/R_Value)</f>
        <v>1.7042130975000001</v>
      </c>
      <c r="CH263" s="77" cm="1">
        <f t="array" aca="1" ref="CH263" ca="1">IF(INDIRECT(ADDRESS($B263+1,CH$230,1,1,"Actively Infected Trend"))=0,#N/A,INDIRECT(ADDRESS($B263+1,CH$230,1,1,"Actively Infected Trend"))/R_Value)</f>
        <v>1.6663028999999998</v>
      </c>
      <c r="CI263" s="77" cm="1">
        <f t="array" aca="1" ref="CI263" ca="1">IF(INDIRECT(ADDRESS($B263+1,CI$230,1,1,"Actively Infected Trend"))=0,#N/A,INDIRECT(ADDRESS($B263+1,CI$230,1,1,"Actively Infected Trend"))/R_Value)</f>
        <v>1.6326095362500002</v>
      </c>
      <c r="CJ263" s="77" cm="1">
        <f t="array" aca="1" ref="CJ263" ca="1">IF(INDIRECT(ADDRESS($B263+1,CJ$230,1,1,"Actively Infected Trend"))=0,#N/A,INDIRECT(ADDRESS($B263+1,CJ$230,1,1,"Actively Infected Trend"))/R_Value)</f>
        <v>1.4827793224999999</v>
      </c>
      <c r="CK263" s="77" cm="1">
        <f t="array" aca="1" ref="CK263" ca="1">IF(INDIRECT(ADDRESS($B263+1,CK$230,1,1,"Actively Infected Trend"))=0,#N/A,INDIRECT(ADDRESS($B263+1,CK$230,1,1,"Actively Infected Trend"))/R_Value)</f>
        <v>1.30110063375</v>
      </c>
      <c r="CL263" s="77" cm="1">
        <f t="array" aca="1" ref="CL263" ca="1">IF(INDIRECT(ADDRESS($B263+1,CL$230,1,1,"Actively Infected Trend"))=0,#N/A,INDIRECT(ADDRESS($B263+1,CL$230,1,1,"Actively Infected Trend"))/R_Value)</f>
        <v>1.0774871774999999</v>
      </c>
      <c r="CM263" s="77" cm="1">
        <f t="array" aca="1" ref="CM263" ca="1">IF(INDIRECT(ADDRESS($B263+1,CM$230,1,1,"Actively Infected Trend"))=0,#N/A,INDIRECT(ADDRESS($B263+1,CM$230,1,1,"Actively Infected Trend"))/R_Value)</f>
        <v>1.02972929625</v>
      </c>
      <c r="CN263" s="77" cm="1">
        <f t="array" aca="1" ref="CN263" ca="1">IF(INDIRECT(ADDRESS($B263+1,CN$230,1,1,"Actively Infected Trend"))=0,#N/A,INDIRECT(ADDRESS($B263+1,CN$230,1,1,"Actively Infected Trend"))/R_Value)</f>
        <v>1.0889556312499999</v>
      </c>
      <c r="CO263" s="77" cm="1">
        <f t="array" aca="1" ref="CO263" ca="1">IF(INDIRECT(ADDRESS($B263+1,CO$230,1,1,"Actively Infected Trend"))=0,#N/A,INDIRECT(ADDRESS($B263+1,CO$230,1,1,"Actively Infected Trend"))/R_Value)</f>
        <v>1.356375025</v>
      </c>
      <c r="CP263" s="77" cm="1">
        <f t="array" aca="1" ref="CP263" ca="1">IF(INDIRECT(ADDRESS($B263+1,CP$230,1,1,"Actively Infected Trend"))=0,#N/A,INDIRECT(ADDRESS($B263+1,CP$230,1,1,"Actively Infected Trend"))/R_Value)</f>
        <v>1.6227236437500001</v>
      </c>
      <c r="CQ263" s="77" cm="1">
        <f t="array" aca="1" ref="CQ263" ca="1">IF(INDIRECT(ADDRESS($B263+1,CQ$230,1,1,"Actively Infected Trend"))=0,#N/A,INDIRECT(ADDRESS($B263+1,CQ$230,1,1,"Actively Infected Trend"))/R_Value)</f>
        <v>1.8628189337500001</v>
      </c>
      <c r="CR263" s="77" cm="1">
        <f t="array" aca="1" ref="CR263" ca="1">IF(INDIRECT(ADDRESS($B263+1,CR$230,1,1,"Actively Infected Trend"))=0,#N/A,INDIRECT(ADDRESS($B263+1,CR$230,1,1,"Actively Infected Trend"))/R_Value)</f>
        <v>2.0228742362499998</v>
      </c>
      <c r="CS263" s="77" cm="1">
        <f t="array" aca="1" ref="CS263" ca="1">IF(INDIRECT(ADDRESS($B263+1,CS$230,1,1,"Actively Infected Trend"))=0,#N/A,INDIRECT(ADDRESS($B263+1,CS$230,1,1,"Actively Infected Trend"))/R_Value)</f>
        <v>1.8887420837499997</v>
      </c>
      <c r="CT263" s="77" cm="1">
        <f t="array" aca="1" ref="CT263" ca="1">IF(INDIRECT(ADDRESS($B263+1,CT$230,1,1,"Actively Infected Trend"))=0,#N/A,INDIRECT(ADDRESS($B263+1,CT$230,1,1,"Actively Infected Trend"))/R_Value)</f>
        <v>1.740395465</v>
      </c>
      <c r="CU263" s="77" cm="1">
        <f t="array" aca="1" ref="CU263" ca="1">IF(INDIRECT(ADDRESS($B263+1,CU$230,1,1,"Actively Infected Trend"))=0,#N/A,INDIRECT(ADDRESS($B263+1,CU$230,1,1,"Actively Infected Trend"))/R_Value)</f>
        <v>1.6851842075000001</v>
      </c>
      <c r="CV263" s="77" cm="1">
        <f t="array" aca="1" ref="CV263" ca="1">IF(INDIRECT(ADDRESS($B263+1,CV$230,1,1,"Actively Infected Trend"))=0,#N/A,INDIRECT(ADDRESS($B263+1,CV$230,1,1,"Actively Infected Trend"))/R_Value)</f>
        <v>1.8843293274999999</v>
      </c>
      <c r="CW263" s="77" cm="1">
        <f t="array" aca="1" ref="CW263" ca="1">IF(INDIRECT(ADDRESS($B263+1,CW$230,1,1,"Actively Infected Trend"))=0,#N/A,INDIRECT(ADDRESS($B263+1,CW$230,1,1,"Actively Infected Trend"))/R_Value)</f>
        <v>2.0664101712499998</v>
      </c>
      <c r="CX263" s="77" cm="1">
        <f t="array" aca="1" ref="CX263" ca="1">IF(INDIRECT(ADDRESS($B263+1,CX$230,1,1,"Actively Infected Trend"))=0,#N/A,INDIRECT(ADDRESS($B263+1,CX$230,1,1,"Actively Infected Trend"))/R_Value)</f>
        <v>2.1376105600000002</v>
      </c>
      <c r="CY263" s="77" cm="1">
        <f t="array" aca="1" ref="CY263" ca="1">IF(INDIRECT(ADDRESS($B263+1,CY$230,1,1,"Actively Infected Trend"))=0,#N/A,INDIRECT(ADDRESS($B263+1,CY$230,1,1,"Actively Infected Trend"))/R_Value)</f>
        <v>1.9287470800000002</v>
      </c>
      <c r="CZ263" s="77" cm="1">
        <f t="array" aca="1" ref="CZ263" ca="1">IF(INDIRECT(ADDRESS($B263+1,CZ$230,1,1,"Actively Infected Trend"))=0,#N/A,INDIRECT(ADDRESS($B263+1,CZ$230,1,1,"Actively Infected Trend"))/R_Value)</f>
        <v>1.6103035325000001</v>
      </c>
      <c r="DA263" s="77" cm="1">
        <f t="array" aca="1" ref="DA263" ca="1">IF(INDIRECT(ADDRESS($B263+1,DA$230,1,1,"Actively Infected Trend"))=0,#N/A,INDIRECT(ADDRESS($B263+1,DA$230,1,1,"Actively Infected Trend"))/R_Value)</f>
        <v>1.454994785</v>
      </c>
      <c r="DB263" s="77" cm="1">
        <f t="array" aca="1" ref="DB263" ca="1">IF(INDIRECT(ADDRESS($B263+1,DB$230,1,1,"Actively Infected Trend"))=0,#N/A,INDIRECT(ADDRESS($B263+1,DB$230,1,1,"Actively Infected Trend"))/R_Value)</f>
        <v>1.4821454012499999</v>
      </c>
      <c r="DC263" s="77" cm="1">
        <f t="array" aca="1" ref="DC263" ca="1">IF(INDIRECT(ADDRESS($B263+1,DC$230,1,1,"Actively Infected Trend"))=0,#N/A,INDIRECT(ADDRESS($B263+1,DC$230,1,1,"Actively Infected Trend"))/R_Value)</f>
        <v>1.6973939649999998</v>
      </c>
      <c r="DD263" s="77" cm="1">
        <f t="array" aca="1" ref="DD263" ca="1">IF(INDIRECT(ADDRESS($B263+1,DD$230,1,1,"Actively Infected Trend"))=0,#N/A,INDIRECT(ADDRESS($B263+1,DD$230,1,1,"Actively Infected Trend"))/R_Value)</f>
        <v>1.8636400737499998</v>
      </c>
      <c r="DE263" s="77" cm="1">
        <f t="array" aca="1" ref="DE263" ca="1">IF(INDIRECT(ADDRESS($B263+1,DE$230,1,1,"Actively Infected Trend"))=0,#N/A,INDIRECT(ADDRESS($B263+1,DE$230,1,1,"Actively Infected Trend"))/R_Value)</f>
        <v>1.87326322625</v>
      </c>
      <c r="DF263" s="77" cm="1">
        <f t="array" aca="1" ref="DF263" ca="1">IF(INDIRECT(ADDRESS($B263+1,DF$230,1,1,"Actively Infected Trend"))=0,#N/A,INDIRECT(ADDRESS($B263+1,DF$230,1,1,"Actively Infected Trend"))/R_Value)</f>
        <v>1.59102924375</v>
      </c>
      <c r="DG263" s="77" cm="1">
        <f t="array" aca="1" ref="DG263" ca="1">IF(INDIRECT(ADDRESS($B263+1,DG$230,1,1,"Actively Infected Trend"))=0,#N/A,INDIRECT(ADDRESS($B263+1,DG$230,1,1,"Actively Infected Trend"))/R_Value)</f>
        <v>1.28059024</v>
      </c>
      <c r="DH263" s="77" cm="1">
        <f t="array" aca="1" ref="DH263" ca="1">IF(INDIRECT(ADDRESS($B263+1,DH$230,1,1,"Actively Infected Trend"))=0,#N/A,INDIRECT(ADDRESS($B263+1,DH$230,1,1,"Actively Infected Trend"))/R_Value)</f>
        <v>1.0889458537500001</v>
      </c>
      <c r="DI263" s="77" cm="1">
        <f t="array" aca="1" ref="DI263" ca="1">IF(INDIRECT(ADDRESS($B263+1,DI$230,1,1,"Actively Infected Trend"))=0,#N/A,INDIRECT(ADDRESS($B263+1,DI$230,1,1,"Actively Infected Trend"))/R_Value)</f>
        <v>1.06963532875</v>
      </c>
      <c r="DJ263" s="77" cm="1">
        <f t="array" aca="1" ref="DJ263" ca="1">IF(INDIRECT(ADDRESS($B263+1,DJ$230,1,1,"Actively Infected Trend"))=0,#N/A,INDIRECT(ADDRESS($B263+1,DJ$230,1,1,"Actively Infected Trend"))/R_Value)</f>
        <v>1.11948791625</v>
      </c>
      <c r="DK263" s="77" cm="1">
        <f t="array" aca="1" ref="DK263" ca="1">IF(INDIRECT(ADDRESS($B263+1,DK$230,1,1,"Actively Infected Trend"))=0,#N/A,INDIRECT(ADDRESS($B263+1,DK$230,1,1,"Actively Infected Trend"))/R_Value)</f>
        <v>1.1847387812500001</v>
      </c>
      <c r="DL263" s="77" cm="1">
        <f t="array" aca="1" ref="DL263" ca="1">IF(INDIRECT(ADDRESS($B263+1,DL$230,1,1,"Actively Infected Trend"))=0,#N/A,INDIRECT(ADDRESS($B263+1,DL$230,1,1,"Actively Infected Trend"))/R_Value)</f>
        <v>1.09807632625</v>
      </c>
      <c r="DM263" s="77" cm="1">
        <f t="array" aca="1" ref="DM263" ca="1">IF(INDIRECT(ADDRESS($B263+1,DM$230,1,1,"Actively Infected Trend"))=0,#N/A,INDIRECT(ADDRESS($B263+1,DM$230,1,1,"Actively Infected Trend"))/R_Value)</f>
        <v>0.83500534625</v>
      </c>
      <c r="DN263" s="77" cm="1">
        <f t="array" aca="1" ref="DN263" ca="1">IF(INDIRECT(ADDRESS($B263+1,DN$230,1,1,"Actively Infected Trend"))=0,#N/A,INDIRECT(ADDRESS($B263+1,DN$230,1,1,"Actively Infected Trend"))/R_Value)</f>
        <v>0.67797357749999998</v>
      </c>
      <c r="DO263" s="77" cm="1">
        <f t="array" aca="1" ref="DO263" ca="1">IF(INDIRECT(ADDRESS($B263+1,DO$230,1,1,"Actively Infected Trend"))=0,#N/A,INDIRECT(ADDRESS($B263+1,DO$230,1,1,"Actively Infected Trend"))/R_Value)</f>
        <v>0.63217983124999999</v>
      </c>
      <c r="DP263" s="77" cm="1">
        <f t="array" aca="1" ref="DP263" ca="1">IF(INDIRECT(ADDRESS($B263+1,DP$230,1,1,"Actively Infected Trend"))=0,#N/A,INDIRECT(ADDRESS($B263+1,DP$230,1,1,"Actively Infected Trend"))/R_Value)</f>
        <v>0.74024419124999996</v>
      </c>
      <c r="DQ263" s="77" cm="1">
        <f t="array" aca="1" ref="DQ263" ca="1">IF(INDIRECT(ADDRESS($B263+1,DQ$230,1,1,"Actively Infected Trend"))=0,#N/A,INDIRECT(ADDRESS($B263+1,DQ$230,1,1,"Actively Infected Trend"))/R_Value)</f>
        <v>0.92638279000000001</v>
      </c>
      <c r="DR263" s="77" cm="1">
        <f t="array" aca="1" ref="DR263" ca="1">IF(INDIRECT(ADDRESS($B263+1,DR$230,1,1,"Actively Infected Trend"))=0,#N/A,INDIRECT(ADDRESS($B263+1,DR$230,1,1,"Actively Infected Trend"))/R_Value)</f>
        <v>1.04886138</v>
      </c>
      <c r="DS263" s="77" cm="1">
        <f t="array" aca="1" ref="DS263" ca="1">IF(INDIRECT(ADDRESS($B263+1,DS$230,1,1,"Actively Infected Trend"))=0,#N/A,INDIRECT(ADDRESS($B263+1,DS$230,1,1,"Actively Infected Trend"))/R_Value)</f>
        <v>1.0234055037500001</v>
      </c>
      <c r="DT263" s="77" cm="1">
        <f t="array" aca="1" ref="DT263" ca="1">IF(INDIRECT(ADDRESS($B263+1,DT$230,1,1,"Actively Infected Trend"))=0,#N/A,INDIRECT(ADDRESS($B263+1,DT$230,1,1,"Actively Infected Trend"))/R_Value)</f>
        <v>0.92487427</v>
      </c>
      <c r="DU263" s="77" cm="1">
        <f t="array" aca="1" ref="DU263" ca="1">IF(INDIRECT(ADDRESS($B263+1,DU$230,1,1,"Actively Infected Trend"))=0,#N/A,INDIRECT(ADDRESS($B263+1,DU$230,1,1,"Actively Infected Trend"))/R_Value)</f>
        <v>0.83207282375000002</v>
      </c>
      <c r="DV263" s="77" cm="1">
        <f t="array" aca="1" ref="DV263" ca="1">IF(INDIRECT(ADDRESS($B263+1,DV$230,1,1,"Actively Infected Trend"))=0,#N/A,INDIRECT(ADDRESS($B263+1,DV$230,1,1,"Actively Infected Trend"))/R_Value)</f>
        <v>0.81807506624999993</v>
      </c>
      <c r="DW263" s="77" cm="1">
        <f t="array" aca="1" ref="DW263" ca="1">IF(INDIRECT(ADDRESS($B263+1,DW$230,1,1,"Actively Infected Trend"))=0,#N/A,INDIRECT(ADDRESS($B263+1,DW$230,1,1,"Actively Infected Trend"))/R_Value)</f>
        <v>0.88819716999999998</v>
      </c>
      <c r="DX263" s="77" cm="1">
        <f t="array" aca="1" ref="DX263" ca="1">IF(INDIRECT(ADDRESS($B263+1,DX$230,1,1,"Actively Infected Trend"))=0,#N/A,INDIRECT(ADDRESS($B263+1,DX$230,1,1,"Actively Infected Trend"))/R_Value)</f>
        <v>0.98428721374999995</v>
      </c>
      <c r="DY263" s="77" cm="1">
        <f t="array" aca="1" ref="DY263" ca="1">IF(INDIRECT(ADDRESS($B263+1,DY$230,1,1,"Actively Infected Trend"))=0,#N/A,INDIRECT(ADDRESS($B263+1,DY$230,1,1,"Actively Infected Trend"))/R_Value)</f>
        <v>0.93859570749999999</v>
      </c>
      <c r="DZ263" s="77" cm="1">
        <f t="array" aca="1" ref="DZ263" ca="1">IF(INDIRECT(ADDRESS($B263+1,DZ$230,1,1,"Actively Infected Trend"))=0,#N/A,INDIRECT(ADDRESS($B263+1,DZ$230,1,1,"Actively Infected Trend"))/R_Value)</f>
        <v>0.91186986999999997</v>
      </c>
      <c r="EA263" s="77" cm="1">
        <f t="array" aca="1" ref="EA263" ca="1">IF(INDIRECT(ADDRESS($B263+1,EA$230,1,1,"Actively Infected Trend"))=0,#N/A,INDIRECT(ADDRESS($B263+1,EA$230,1,1,"Actively Infected Trend"))/R_Value)</f>
        <v>0.82520521375</v>
      </c>
      <c r="EB263" s="77" cm="1">
        <f t="array" aca="1" ref="EB263" ca="1">IF(INDIRECT(ADDRESS($B263+1,EB$230,1,1,"Actively Infected Trend"))=0,#N/A,INDIRECT(ADDRESS($B263+1,EB$230,1,1,"Actively Infected Trend"))/R_Value)</f>
        <v>0.82672440624999999</v>
      </c>
      <c r="EC263" s="77" cm="1">
        <f t="array" aca="1" ref="EC263" ca="1">IF(INDIRECT(ADDRESS($B263+1,EC$230,1,1,"Actively Infected Trend"))=0,#N/A,INDIRECT(ADDRESS($B263+1,EC$230,1,1,"Actively Infected Trend"))/R_Value)</f>
        <v>0.89657134250000003</v>
      </c>
      <c r="ED263" s="77" cm="1">
        <f t="array" aca="1" ref="ED263" ca="1">IF(INDIRECT(ADDRESS($B263+1,ED$230,1,1,"Actively Infected Trend"))=0,#N/A,INDIRECT(ADDRESS($B263+1,ED$230,1,1,"Actively Infected Trend"))/R_Value)</f>
        <v>0.99416275874999993</v>
      </c>
      <c r="EE263" s="77" cm="1">
        <f t="array" aca="1" ref="EE263" ca="1">IF(INDIRECT(ADDRESS($B263+1,EE$230,1,1,"Actively Infected Trend"))=0,#N/A,INDIRECT(ADDRESS($B263+1,EE$230,1,1,"Actively Infected Trend"))/R_Value)</f>
        <v>1.1377391649999999</v>
      </c>
      <c r="EF263" s="77" cm="1">
        <f t="array" aca="1" ref="EF263" ca="1">IF(INDIRECT(ADDRESS($B263+1,EF$230,1,1,"Actively Infected Trend"))=0,#N/A,INDIRECT(ADDRESS($B263+1,EF$230,1,1,"Actively Infected Trend"))/R_Value)</f>
        <v>1.1080149399999999</v>
      </c>
      <c r="EG263" s="77" cm="1">
        <f t="array" aca="1" ref="EG263" ca="1">IF(INDIRECT(ADDRESS($B263+1,EG$230,1,1,"Actively Infected Trend"))=0,#N/A,INDIRECT(ADDRESS($B263+1,EG$230,1,1,"Actively Infected Trend"))/R_Value)</f>
        <v>1.0491649949999999</v>
      </c>
      <c r="EH263" s="77" cm="1">
        <f t="array" aca="1" ref="EH263" ca="1">IF(INDIRECT(ADDRESS($B263+1,EH$230,1,1,"Actively Infected Trend"))=0,#N/A,INDIRECT(ADDRESS($B263+1,EH$230,1,1,"Actively Infected Trend"))/R_Value)</f>
        <v>0.93511215500000011</v>
      </c>
      <c r="EI263" s="77" cm="1">
        <f t="array" aca="1" ref="EI263" ca="1">IF(INDIRECT(ADDRESS($B263+1,EI$230,1,1,"Actively Infected Trend"))=0,#N/A,INDIRECT(ADDRESS($B263+1,EI$230,1,1,"Actively Infected Trend"))/R_Value)</f>
        <v>0.88838940999999993</v>
      </c>
      <c r="EJ263" s="77" cm="1">
        <f t="array" aca="1" ref="EJ263" ca="1">IF(INDIRECT(ADDRESS($B263+1,EJ$230,1,1,"Actively Infected Trend"))=0,#N/A,INDIRECT(ADDRESS($B263+1,EJ$230,1,1,"Actively Infected Trend"))/R_Value)</f>
        <v>0.87827854750000001</v>
      </c>
      <c r="EK263" s="77" cm="1">
        <f t="array" aca="1" ref="EK263" ca="1">IF(INDIRECT(ADDRESS($B263+1,EK$230,1,1,"Actively Infected Trend"))=0,#N/A,INDIRECT(ADDRESS($B263+1,EK$230,1,1,"Actively Infected Trend"))/R_Value)</f>
        <v>0.89570896625000007</v>
      </c>
      <c r="EL263" s="77" cm="1">
        <f t="array" aca="1" ref="EL263" ca="1">IF(INDIRECT(ADDRESS($B263+1,EL$230,1,1,"Actively Infected Trend"))=0,#N/A,INDIRECT(ADDRESS($B263+1,EL$230,1,1,"Actively Infected Trend"))/R_Value)</f>
        <v>0.92288896749999993</v>
      </c>
      <c r="EM263" s="77" cm="1">
        <f t="array" aca="1" ref="EM263" ca="1">IF(INDIRECT(ADDRESS($B263+1,EM$230,1,1,"Actively Infected Trend"))=0,#N/A,INDIRECT(ADDRESS($B263+1,EM$230,1,1,"Actively Infected Trend"))/R_Value)</f>
        <v>0.85121636874999995</v>
      </c>
      <c r="EN263" s="77" cm="1">
        <f t="array" aca="1" ref="EN263" ca="1">IF(INDIRECT(ADDRESS($B263+1,EN$230,1,1,"Actively Infected Trend"))=0,#N/A,INDIRECT(ADDRESS($B263+1,EN$230,1,1,"Actively Infected Trend"))/R_Value)</f>
        <v>0.74429417249999996</v>
      </c>
      <c r="EO263" s="77" cm="1">
        <f t="array" aca="1" ref="EO263" ca="1">IF(INDIRECT(ADDRESS($B263+1,EO$230,1,1,"Actively Infected Trend"))=0,#N/A,INDIRECT(ADDRESS($B263+1,EO$230,1,1,"Actively Infected Trend"))/R_Value)</f>
        <v>0.62944176374999994</v>
      </c>
      <c r="EP263" s="77" cm="1">
        <f t="array" aca="1" ref="EP263" ca="1">IF(INDIRECT(ADDRESS($B263+1,EP$230,1,1,"Actively Infected Trend"))=0,#N/A,INDIRECT(ADDRESS($B263+1,EP$230,1,1,"Actively Infected Trend"))/R_Value)</f>
        <v>0.57081042749999999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</row>
    <row r="264" spans="2:162" x14ac:dyDescent="0.25">
      <c r="B264">
        <f t="shared" si="845"/>
        <v>33</v>
      </c>
      <c r="C264" t="str" cm="1">
        <f t="array" aca="1" ref="C264" ca="1">INDIRECT(ADDRESS($B264+1,1,1,1,"Actively Infected Trend"))</f>
        <v>US Nevada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cm="1">
        <f t="array" aca="1" ref="BC264" ca="1">IF(INDIRECT(ADDRESS($B264+1,BC$230,1,1,"Actively Infected Trend"))=0,#N/A,INDIRECT(ADDRESS($B264+1,BC$230,1,1,"Actively Infected Trend"))/R_Value)</f>
        <v>-3.6611652350000004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cm="1">
        <f t="array" aca="1" ref="BJ264" ca="1">IF(INDIRECT(ADDRESS($B264+1,BJ$230,1,1,"Actively Infected Trend"))=0,#N/A,INDIRECT(ADDRESS($B264+1,BJ$230,1,1,"Actively Infected Trend"))/R_Value)</f>
        <v>5.5871129724999999</v>
      </c>
      <c r="BK264" s="77" cm="1">
        <f t="array" aca="1" ref="BK264" ca="1">IF(INDIRECT(ADDRESS($B264+1,BK$230,1,1,"Actively Infected Trend"))=0,#N/A,INDIRECT(ADDRESS($B264+1,BK$230,1,1,"Actively Infected Trend"))/R_Value)</f>
        <v>7.8995884812499995</v>
      </c>
      <c r="BL264" s="77" cm="1">
        <f t="array" aca="1" ref="BL264" ca="1">IF(INDIRECT(ADDRESS($B264+1,BL$230,1,1,"Actively Infected Trend"))=0,#N/A,INDIRECT(ADDRESS($B264+1,BL$230,1,1,"Actively Infected Trend"))/R_Value)</f>
        <v>3.5971982212500002</v>
      </c>
      <c r="BM264" s="77" cm="1">
        <f t="array" aca="1" ref="BM264" ca="1">IF(INDIRECT(ADDRESS($B264+1,BM$230,1,1,"Actively Infected Trend"))=0,#N/A,INDIRECT(ADDRESS($B264+1,BM$230,1,1,"Actively Infected Trend"))/R_Value)</f>
        <v>3.1188631837500003</v>
      </c>
      <c r="BN264" s="77" cm="1">
        <f t="array" aca="1" ref="BN264" ca="1">IF(INDIRECT(ADDRESS($B264+1,BN$230,1,1,"Actively Infected Trend"))=0,#N/A,INDIRECT(ADDRESS($B264+1,BN$230,1,1,"Actively Infected Trend"))/R_Value)</f>
        <v>3.2464131825</v>
      </c>
      <c r="BO264" s="77" cm="1">
        <f t="array" aca="1" ref="BO264" ca="1">IF(INDIRECT(ADDRESS($B264+1,BO$230,1,1,"Actively Infected Trend"))=0,#N/A,INDIRECT(ADDRESS($B264+1,BO$230,1,1,"Actively Infected Trend"))/R_Value)</f>
        <v>3.3527624324999996</v>
      </c>
      <c r="BP264" s="77" cm="1">
        <f t="array" aca="1" ref="BP264" ca="1">IF(INDIRECT(ADDRESS($B264+1,BP$230,1,1,"Actively Infected Trend"))=0,#N/A,INDIRECT(ADDRESS($B264+1,BP$230,1,1,"Actively Infected Trend"))/R_Value)</f>
        <v>3.3951465399999998</v>
      </c>
      <c r="BQ264" s="77" cm="1">
        <f t="array" aca="1" ref="BQ264" ca="1">IF(INDIRECT(ADDRESS($B264+1,BQ$230,1,1,"Actively Infected Trend"))=0,#N/A,INDIRECT(ADDRESS($B264+1,BQ$230,1,1,"Actively Infected Trend"))/R_Value)</f>
        <v>3.1478110312500003</v>
      </c>
      <c r="BR264" s="77" cm="1">
        <f t="array" aca="1" ref="BR264" ca="1">IF(INDIRECT(ADDRESS($B264+1,BR$230,1,1,"Actively Infected Trend"))=0,#N/A,INDIRECT(ADDRESS($B264+1,BR$230,1,1,"Actively Infected Trend"))/R_Value)</f>
        <v>2.9246795137500001</v>
      </c>
      <c r="BS264" s="77" cm="1">
        <f t="array" aca="1" ref="BS264" ca="1">IF(INDIRECT(ADDRESS($B264+1,BS$230,1,1,"Actively Infected Trend"))=0,#N/A,INDIRECT(ADDRESS($B264+1,BS$230,1,1,"Actively Infected Trend"))/R_Value)</f>
        <v>2.8326940549999997</v>
      </c>
      <c r="BT264" s="77" cm="1">
        <f t="array" aca="1" ref="BT264" ca="1">IF(INDIRECT(ADDRESS($B264+1,BT$230,1,1,"Actively Infected Trend"))=0,#N/A,INDIRECT(ADDRESS($B264+1,BT$230,1,1,"Actively Infected Trend"))/R_Value)</f>
        <v>2.8812093399999998</v>
      </c>
      <c r="BU264" s="77" cm="1">
        <f t="array" aca="1" ref="BU264" ca="1">IF(INDIRECT(ADDRESS($B264+1,BU$230,1,1,"Actively Infected Trend"))=0,#N/A,INDIRECT(ADDRESS($B264+1,BU$230,1,1,"Actively Infected Trend"))/R_Value)</f>
        <v>3.0687793712500002</v>
      </c>
      <c r="BV264" s="77" cm="1">
        <f t="array" aca="1" ref="BV264" ca="1">IF(INDIRECT(ADDRESS($B264+1,BV$230,1,1,"Actively Infected Trend"))=0,#N/A,INDIRECT(ADDRESS($B264+1,BV$230,1,1,"Actively Infected Trend"))/R_Value)</f>
        <v>2.9384973299999997</v>
      </c>
      <c r="BW264" s="77" cm="1">
        <f t="array" aca="1" ref="BW264" ca="1">IF(INDIRECT(ADDRESS($B264+1,BW$230,1,1,"Actively Infected Trend"))=0,#N/A,INDIRECT(ADDRESS($B264+1,BW$230,1,1,"Actively Infected Trend"))/R_Value)</f>
        <v>2.81426159375</v>
      </c>
      <c r="BX264" s="77" cm="1">
        <f t="array" aca="1" ref="BX264" ca="1">IF(INDIRECT(ADDRESS($B264+1,BX$230,1,1,"Actively Infected Trend"))=0,#N/A,INDIRECT(ADDRESS($B264+1,BX$230,1,1,"Actively Infected Trend"))/R_Value)</f>
        <v>2.5946036599999998</v>
      </c>
      <c r="BY264" s="77" cm="1">
        <f t="array" aca="1" ref="BY264" ca="1">IF(INDIRECT(ADDRESS($B264+1,BY$230,1,1,"Actively Infected Trend"))=0,#N/A,INDIRECT(ADDRESS($B264+1,BY$230,1,1,"Actively Infected Trend"))/R_Value)</f>
        <v>2.1233602987499998</v>
      </c>
      <c r="BZ264" s="77" cm="1">
        <f t="array" aca="1" ref="BZ264" ca="1">IF(INDIRECT(ADDRESS($B264+1,BZ$230,1,1,"Actively Infected Trend"))=0,#N/A,INDIRECT(ADDRESS($B264+1,BZ$230,1,1,"Actively Infected Trend"))/R_Value)</f>
        <v>1.7921556574999999</v>
      </c>
      <c r="CA264" s="77" cm="1">
        <f t="array" aca="1" ref="CA264" ca="1">IF(INDIRECT(ADDRESS($B264+1,CA$230,1,1,"Actively Infected Trend"))=0,#N/A,INDIRECT(ADDRESS($B264+1,CA$230,1,1,"Actively Infected Trend"))/R_Value)</f>
        <v>1.4813997912499999</v>
      </c>
      <c r="CB264" s="77" cm="1">
        <f t="array" aca="1" ref="CB264" ca="1">IF(INDIRECT(ADDRESS($B264+1,CB$230,1,1,"Actively Infected Trend"))=0,#N/A,INDIRECT(ADDRESS($B264+1,CB$230,1,1,"Actively Infected Trend"))/R_Value)</f>
        <v>1.3550135024999999</v>
      </c>
      <c r="CC264" s="77" cm="1">
        <f t="array" aca="1" ref="CC264" ca="1">IF(INDIRECT(ADDRESS($B264+1,CC$230,1,1,"Actively Infected Trend"))=0,#N/A,INDIRECT(ADDRESS($B264+1,CC$230,1,1,"Actively Infected Trend"))/R_Value)</f>
        <v>1.21562180375</v>
      </c>
      <c r="CD264" s="77" cm="1">
        <f t="array" aca="1" ref="CD264" ca="1">IF(INDIRECT(ADDRESS($B264+1,CD$230,1,1,"Actively Infected Trend"))=0,#N/A,INDIRECT(ADDRESS($B264+1,CD$230,1,1,"Actively Infected Trend"))/R_Value)</f>
        <v>1.1268244700000001</v>
      </c>
      <c r="CE264" s="77" cm="1">
        <f t="array" aca="1" ref="CE264" ca="1">IF(INDIRECT(ADDRESS($B264+1,CE$230,1,1,"Actively Infected Trend"))=0,#N/A,INDIRECT(ADDRESS($B264+1,CE$230,1,1,"Actively Infected Trend"))/R_Value)</f>
        <v>1.16699965375</v>
      </c>
      <c r="CF264" s="77" cm="1">
        <f t="array" aca="1" ref="CF264" ca="1">IF(INDIRECT(ADDRESS($B264+1,CF$230,1,1,"Actively Infected Trend"))=0,#N/A,INDIRECT(ADDRESS($B264+1,CF$230,1,1,"Actively Infected Trend"))/R_Value)</f>
        <v>1.1659257625000001</v>
      </c>
      <c r="CG264" s="77" cm="1">
        <f t="array" aca="1" ref="CG264" ca="1">IF(INDIRECT(ADDRESS($B264+1,CG$230,1,1,"Actively Infected Trend"))=0,#N/A,INDIRECT(ADDRESS($B264+1,CG$230,1,1,"Actively Infected Trend"))/R_Value)</f>
        <v>1.1576152374999999</v>
      </c>
      <c r="CH264" s="77" cm="1">
        <f t="array" aca="1" ref="CH264" ca="1">IF(INDIRECT(ADDRESS($B264+1,CH$230,1,1,"Actively Infected Trend"))=0,#N/A,INDIRECT(ADDRESS($B264+1,CH$230,1,1,"Actively Infected Trend"))/R_Value)</f>
        <v>1.0655731099999999</v>
      </c>
      <c r="CI264" s="77" cm="1">
        <f t="array" aca="1" ref="CI264" ca="1">IF(INDIRECT(ADDRESS($B264+1,CI$230,1,1,"Actively Infected Trend"))=0,#N/A,INDIRECT(ADDRESS($B264+1,CI$230,1,1,"Actively Infected Trend"))/R_Value)</f>
        <v>1.044888075</v>
      </c>
      <c r="CJ264" s="77" cm="1">
        <f t="array" aca="1" ref="CJ264" ca="1">IF(INDIRECT(ADDRESS($B264+1,CJ$230,1,1,"Actively Infected Trend"))=0,#N/A,INDIRECT(ADDRESS($B264+1,CJ$230,1,1,"Actively Infected Trend"))/R_Value)</f>
        <v>0.94922502875000003</v>
      </c>
      <c r="CK264" s="77" cm="1">
        <f t="array" aca="1" ref="CK264" ca="1">IF(INDIRECT(ADDRESS($B264+1,CK$230,1,1,"Actively Infected Trend"))=0,#N/A,INDIRECT(ADDRESS($B264+1,CK$230,1,1,"Actively Infected Trend"))/R_Value)</f>
        <v>0.95830732250000006</v>
      </c>
      <c r="CL264" s="77" cm="1">
        <f t="array" aca="1" ref="CL264" ca="1">IF(INDIRECT(ADDRESS($B264+1,CL$230,1,1,"Actively Infected Trend"))=0,#N/A,INDIRECT(ADDRESS($B264+1,CL$230,1,1,"Actively Infected Trend"))/R_Value)</f>
        <v>0.96459892874999997</v>
      </c>
      <c r="CM264" s="77" cm="1">
        <f t="array" aca="1" ref="CM264" ca="1">IF(INDIRECT(ADDRESS($B264+1,CM$230,1,1,"Actively Infected Trend"))=0,#N/A,INDIRECT(ADDRESS($B264+1,CM$230,1,1,"Actively Infected Trend"))/R_Value)</f>
        <v>0.93593769625000001</v>
      </c>
      <c r="CN264" s="77" cm="1">
        <f t="array" aca="1" ref="CN264" ca="1">IF(INDIRECT(ADDRESS($B264+1,CN$230,1,1,"Actively Infected Trend"))=0,#N/A,INDIRECT(ADDRESS($B264+1,CN$230,1,1,"Actively Infected Trend"))/R_Value)</f>
        <v>1.001359595</v>
      </c>
      <c r="CO264" s="77" cm="1">
        <f t="array" aca="1" ref="CO264" ca="1">IF(INDIRECT(ADDRESS($B264+1,CO$230,1,1,"Actively Infected Trend"))=0,#N/A,INDIRECT(ADDRESS($B264+1,CO$230,1,1,"Actively Infected Trend"))/R_Value)</f>
        <v>1.00490760875</v>
      </c>
      <c r="CP264" s="77" cm="1">
        <f t="array" aca="1" ref="CP264" ca="1">IF(INDIRECT(ADDRESS($B264+1,CP$230,1,1,"Actively Infected Trend"))=0,#N/A,INDIRECT(ADDRESS($B264+1,CP$230,1,1,"Actively Infected Trend"))/R_Value)</f>
        <v>0.9788767787499999</v>
      </c>
      <c r="CQ264" s="77" cm="1">
        <f t="array" aca="1" ref="CQ264" ca="1">IF(INDIRECT(ADDRESS($B264+1,CQ$230,1,1,"Actively Infected Trend"))=0,#N/A,INDIRECT(ADDRESS($B264+1,CQ$230,1,1,"Actively Infected Trend"))/R_Value)</f>
        <v>0.90447058124999991</v>
      </c>
      <c r="CR264" s="77" cm="1">
        <f t="array" aca="1" ref="CR264" ca="1">IF(INDIRECT(ADDRESS($B264+1,CR$230,1,1,"Actively Infected Trend"))=0,#N/A,INDIRECT(ADDRESS($B264+1,CR$230,1,1,"Actively Infected Trend"))/R_Value)</f>
        <v>0.90767386500000002</v>
      </c>
      <c r="CS264" s="77" cm="1">
        <f t="array" aca="1" ref="CS264" ca="1">IF(INDIRECT(ADDRESS($B264+1,CS$230,1,1,"Actively Infected Trend"))=0,#N/A,INDIRECT(ADDRESS($B264+1,CS$230,1,1,"Actively Infected Trend"))/R_Value)</f>
        <v>0.88976484124999999</v>
      </c>
      <c r="CT264" s="77" cm="1">
        <f t="array" aca="1" ref="CT264" ca="1">IF(INDIRECT(ADDRESS($B264+1,CT$230,1,1,"Actively Infected Trend"))=0,#N/A,INDIRECT(ADDRESS($B264+1,CT$230,1,1,"Actively Infected Trend"))/R_Value)</f>
        <v>0.97056454999999997</v>
      </c>
      <c r="CU264" s="77" cm="1">
        <f t="array" aca="1" ref="CU264" ca="1">IF(INDIRECT(ADDRESS($B264+1,CU$230,1,1,"Actively Infected Trend"))=0,#N/A,INDIRECT(ADDRESS($B264+1,CU$230,1,1,"Actively Infected Trend"))/R_Value)</f>
        <v>1.0520925175</v>
      </c>
      <c r="CV264" s="77" cm="1">
        <f t="array" aca="1" ref="CV264" ca="1">IF(INDIRECT(ADDRESS($B264+1,CV$230,1,1,"Actively Infected Trend"))=0,#N/A,INDIRECT(ADDRESS($B264+1,CV$230,1,1,"Actively Infected Trend"))/R_Value)</f>
        <v>1.1047766937499999</v>
      </c>
      <c r="CW264" s="77" cm="1">
        <f t="array" aca="1" ref="CW264" ca="1">IF(INDIRECT(ADDRESS($B264+1,CW$230,1,1,"Actively Infected Trend"))=0,#N/A,INDIRECT(ADDRESS($B264+1,CW$230,1,1,"Actively Infected Trend"))/R_Value)</f>
        <v>1.06804883625</v>
      </c>
      <c r="CX264" s="77" cm="1">
        <f t="array" aca="1" ref="CX264" ca="1">IF(INDIRECT(ADDRESS($B264+1,CX$230,1,1,"Actively Infected Trend"))=0,#N/A,INDIRECT(ADDRESS($B264+1,CX$230,1,1,"Actively Infected Trend"))/R_Value)</f>
        <v>0.93386047375000003</v>
      </c>
      <c r="CY264" s="77" cm="1">
        <f t="array" aca="1" ref="CY264" ca="1">IF(INDIRECT(ADDRESS($B264+1,CY$230,1,1,"Actively Infected Trend"))=0,#N/A,INDIRECT(ADDRESS($B264+1,CY$230,1,1,"Actively Infected Trend"))/R_Value)</f>
        <v>0.83233208874999987</v>
      </c>
      <c r="CZ264" s="77" cm="1">
        <f t="array" aca="1" ref="CZ264" ca="1">IF(INDIRECT(ADDRESS($B264+1,CZ$230,1,1,"Actively Infected Trend"))=0,#N/A,INDIRECT(ADDRESS($B264+1,CZ$230,1,1,"Actively Infected Trend"))/R_Value)</f>
        <v>0.77483214249999999</v>
      </c>
      <c r="DA264" s="77" cm="1">
        <f t="array" aca="1" ref="DA264" ca="1">IF(INDIRECT(ADDRESS($B264+1,DA$230,1,1,"Actively Infected Trend"))=0,#N/A,INDIRECT(ADDRESS($B264+1,DA$230,1,1,"Actively Infected Trend"))/R_Value)</f>
        <v>0.866198405</v>
      </c>
      <c r="DB264" s="77" cm="1">
        <f t="array" aca="1" ref="DB264" ca="1">IF(INDIRECT(ADDRESS($B264+1,DB$230,1,1,"Actively Infected Trend"))=0,#N/A,INDIRECT(ADDRESS($B264+1,DB$230,1,1,"Actively Infected Trend"))/R_Value)</f>
        <v>0.96910439125000003</v>
      </c>
      <c r="DC264" s="77" cm="1">
        <f t="array" aca="1" ref="DC264" ca="1">IF(INDIRECT(ADDRESS($B264+1,DC$230,1,1,"Actively Infected Trend"))=0,#N/A,INDIRECT(ADDRESS($B264+1,DC$230,1,1,"Actively Infected Trend"))/R_Value)</f>
        <v>1.0480054575</v>
      </c>
      <c r="DD264" s="77" cm="1">
        <f t="array" aca="1" ref="DD264" ca="1">IF(INDIRECT(ADDRESS($B264+1,DD$230,1,1,"Actively Infected Trend"))=0,#N/A,INDIRECT(ADDRESS($B264+1,DD$230,1,1,"Actively Infected Trend"))/R_Value)</f>
        <v>1.0336274562499999</v>
      </c>
      <c r="DE264" s="77" cm="1">
        <f t="array" aca="1" ref="DE264" ca="1">IF(INDIRECT(ADDRESS($B264+1,DE$230,1,1,"Actively Infected Trend"))=0,#N/A,INDIRECT(ADDRESS($B264+1,DE$230,1,1,"Actively Infected Trend"))/R_Value)</f>
        <v>0.93663397250000002</v>
      </c>
      <c r="DF264" s="77" cm="1">
        <f t="array" aca="1" ref="DF264" ca="1">IF(INDIRECT(ADDRESS($B264+1,DF$230,1,1,"Actively Infected Trend"))=0,#N/A,INDIRECT(ADDRESS($B264+1,DF$230,1,1,"Actively Infected Trend"))/R_Value)</f>
        <v>0.84825003124999998</v>
      </c>
      <c r="DG264" s="77" cm="1">
        <f t="array" aca="1" ref="DG264" ca="1">IF(INDIRECT(ADDRESS($B264+1,DG$230,1,1,"Actively Infected Trend"))=0,#N/A,INDIRECT(ADDRESS($B264+1,DG$230,1,1,"Actively Infected Trend"))/R_Value)</f>
        <v>0.74882626999999991</v>
      </c>
      <c r="DH264" s="77" cm="1">
        <f t="array" aca="1" ref="DH264" ca="1">IF(INDIRECT(ADDRESS($B264+1,DH$230,1,1,"Actively Infected Trend"))=0,#N/A,INDIRECT(ADDRESS($B264+1,DH$230,1,1,"Actively Infected Trend"))/R_Value)</f>
        <v>0.80734156125000012</v>
      </c>
      <c r="DI264" s="77" cm="1">
        <f t="array" aca="1" ref="DI264" ca="1">IF(INDIRECT(ADDRESS($B264+1,DI$230,1,1,"Actively Infected Trend"))=0,#N/A,INDIRECT(ADDRESS($B264+1,DI$230,1,1,"Actively Infected Trend"))/R_Value)</f>
        <v>0.87141396999999998</v>
      </c>
      <c r="DJ264" s="77" cm="1">
        <f t="array" aca="1" ref="DJ264" ca="1">IF(INDIRECT(ADDRESS($B264+1,DJ$230,1,1,"Actively Infected Trend"))=0,#N/A,INDIRECT(ADDRESS($B264+1,DJ$230,1,1,"Actively Infected Trend"))/R_Value)</f>
        <v>0.93385873125000007</v>
      </c>
      <c r="DK264" s="77" cm="1">
        <f t="array" aca="1" ref="DK264" ca="1">IF(INDIRECT(ADDRESS($B264+1,DK$230,1,1,"Actively Infected Trend"))=0,#N/A,INDIRECT(ADDRESS($B264+1,DK$230,1,1,"Actively Infected Trend"))/R_Value)</f>
        <v>0.94374801750000004</v>
      </c>
      <c r="DL264" s="77" cm="1">
        <f t="array" aca="1" ref="DL264" ca="1">IF(INDIRECT(ADDRESS($B264+1,DL$230,1,1,"Actively Infected Trend"))=0,#N/A,INDIRECT(ADDRESS($B264+1,DL$230,1,1,"Actively Infected Trend"))/R_Value)</f>
        <v>0.91949084124999991</v>
      </c>
      <c r="DM264" s="77" cm="1">
        <f t="array" aca="1" ref="DM264" ca="1">IF(INDIRECT(ADDRESS($B264+1,DM$230,1,1,"Actively Infected Trend"))=0,#N/A,INDIRECT(ADDRESS($B264+1,DM$230,1,1,"Actively Infected Trend"))/R_Value)</f>
        <v>0.8693331125</v>
      </c>
      <c r="DN264" s="77" cm="1">
        <f t="array" aca="1" ref="DN264" ca="1">IF(INDIRECT(ADDRESS($B264+1,DN$230,1,1,"Actively Infected Trend"))=0,#N/A,INDIRECT(ADDRESS($B264+1,DN$230,1,1,"Actively Infected Trend"))/R_Value)</f>
        <v>0.87555278624999988</v>
      </c>
      <c r="DO264" s="77" cm="1">
        <f t="array" aca="1" ref="DO264" ca="1">IF(INDIRECT(ADDRESS($B264+1,DO$230,1,1,"Actively Infected Trend"))=0,#N/A,INDIRECT(ADDRESS($B264+1,DO$230,1,1,"Actively Infected Trend"))/R_Value)</f>
        <v>0.97766697125000002</v>
      </c>
      <c r="DP264" s="77" cm="1">
        <f t="array" aca="1" ref="DP264" ca="1">IF(INDIRECT(ADDRESS($B264+1,DP$230,1,1,"Actively Infected Trend"))=0,#N/A,INDIRECT(ADDRESS($B264+1,DP$230,1,1,"Actively Infected Trend"))/R_Value)</f>
        <v>0.9840798825</v>
      </c>
      <c r="DQ264" s="77" cm="1">
        <f t="array" aca="1" ref="DQ264" ca="1">IF(INDIRECT(ADDRESS($B264+1,DQ$230,1,1,"Actively Infected Trend"))=0,#N/A,INDIRECT(ADDRESS($B264+1,DQ$230,1,1,"Actively Infected Trend"))/R_Value)</f>
        <v>0.98852219624999993</v>
      </c>
      <c r="DR264" s="77" cm="1">
        <f t="array" aca="1" ref="DR264" ca="1">IF(INDIRECT(ADDRESS($B264+1,DR$230,1,1,"Actively Infected Trend"))=0,#N/A,INDIRECT(ADDRESS($B264+1,DR$230,1,1,"Actively Infected Trend"))/R_Value)</f>
        <v>0.94741613624999998</v>
      </c>
      <c r="DS264" s="77" cm="1">
        <f t="array" aca="1" ref="DS264" ca="1">IF(INDIRECT(ADDRESS($B264+1,DS$230,1,1,"Actively Infected Trend"))=0,#N/A,INDIRECT(ADDRESS($B264+1,DS$230,1,1,"Actively Infected Trend"))/R_Value)</f>
        <v>0.98776344874999999</v>
      </c>
      <c r="DT264" s="77" cm="1">
        <f t="array" aca="1" ref="DT264" ca="1">IF(INDIRECT(ADDRESS($B264+1,DT$230,1,1,"Actively Infected Trend"))=0,#N/A,INDIRECT(ADDRESS($B264+1,DT$230,1,1,"Actively Infected Trend"))/R_Value)</f>
        <v>0.98708150374999992</v>
      </c>
      <c r="DU264" s="77" cm="1">
        <f t="array" aca="1" ref="DU264" ca="1">IF(INDIRECT(ADDRESS($B264+1,DU$230,1,1,"Actively Infected Trend"))=0,#N/A,INDIRECT(ADDRESS($B264+1,DU$230,1,1,"Actively Infected Trend"))/R_Value)</f>
        <v>0.98474022499999991</v>
      </c>
      <c r="DV264" s="77" cm="1">
        <f t="array" aca="1" ref="DV264" ca="1">IF(INDIRECT(ADDRESS($B264+1,DV$230,1,1,"Actively Infected Trend"))=0,#N/A,INDIRECT(ADDRESS($B264+1,DV$230,1,1,"Actively Infected Trend"))/R_Value)</f>
        <v>1.01704519375</v>
      </c>
      <c r="DW264" s="77" cm="1">
        <f t="array" aca="1" ref="DW264" ca="1">IF(INDIRECT(ADDRESS($B264+1,DW$230,1,1,"Actively Infected Trend"))=0,#N/A,INDIRECT(ADDRESS($B264+1,DW$230,1,1,"Actively Infected Trend"))/R_Value)</f>
        <v>1.0406328012500001</v>
      </c>
      <c r="DX264" s="77" cm="1">
        <f t="array" aca="1" ref="DX264" ca="1">IF(INDIRECT(ADDRESS($B264+1,DX$230,1,1,"Actively Infected Trend"))=0,#N/A,INDIRECT(ADDRESS($B264+1,DX$230,1,1,"Actively Infected Trend"))/R_Value)</f>
        <v>1.1670937324999999</v>
      </c>
      <c r="DY264" s="77" cm="1">
        <f t="array" aca="1" ref="DY264" ca="1">IF(INDIRECT(ADDRESS($B264+1,DY$230,1,1,"Actively Infected Trend"))=0,#N/A,INDIRECT(ADDRESS($B264+1,DY$230,1,1,"Actively Infected Trend"))/R_Value)</f>
        <v>1.2083013412499999</v>
      </c>
      <c r="DZ264" s="77" cm="1">
        <f t="array" aca="1" ref="DZ264" ca="1">IF(INDIRECT(ADDRESS($B264+1,DZ$230,1,1,"Actively Infected Trend"))=0,#N/A,INDIRECT(ADDRESS($B264+1,DZ$230,1,1,"Actively Infected Trend"))/R_Value)</f>
        <v>1.2018958575000001</v>
      </c>
      <c r="EA264" s="77" cm="1">
        <f t="array" aca="1" ref="EA264" ca="1">IF(INDIRECT(ADDRESS($B264+1,EA$230,1,1,"Actively Infected Trend"))=0,#N/A,INDIRECT(ADDRESS($B264+1,EA$230,1,1,"Actively Infected Trend"))/R_Value)</f>
        <v>1.0517009325</v>
      </c>
      <c r="EB264" s="77" cm="1">
        <f t="array" aca="1" ref="EB264" ca="1">IF(INDIRECT(ADDRESS($B264+1,EB$230,1,1,"Actively Infected Trend"))=0,#N/A,INDIRECT(ADDRESS($B264+1,EB$230,1,1,"Actively Infected Trend"))/R_Value)</f>
        <v>0.93050737624999991</v>
      </c>
      <c r="EC264" s="77" cm="1">
        <f t="array" aca="1" ref="EC264" ca="1">IF(INDIRECT(ADDRESS($B264+1,EC$230,1,1,"Actively Infected Trend"))=0,#N/A,INDIRECT(ADDRESS($B264+1,EC$230,1,1,"Actively Infected Trend"))/R_Value)</f>
        <v>0.83615601374999993</v>
      </c>
      <c r="ED264" s="77" cm="1">
        <f t="array" aca="1" ref="ED264" ca="1">IF(INDIRECT(ADDRESS($B264+1,ED$230,1,1,"Actively Infected Trend"))=0,#N/A,INDIRECT(ADDRESS($B264+1,ED$230,1,1,"Actively Infected Trend"))/R_Value)</f>
        <v>0.84317439374999992</v>
      </c>
      <c r="EE264" s="77" cm="1">
        <f t="array" aca="1" ref="EE264" ca="1">IF(INDIRECT(ADDRESS($B264+1,EE$230,1,1,"Actively Infected Trend"))=0,#N/A,INDIRECT(ADDRESS($B264+1,EE$230,1,1,"Actively Infected Trend"))/R_Value)</f>
        <v>0.91388478000000006</v>
      </c>
      <c r="EF264" s="77" cm="1">
        <f t="array" aca="1" ref="EF264" ca="1">IF(INDIRECT(ADDRESS($B264+1,EF$230,1,1,"Actively Infected Trend"))=0,#N/A,INDIRECT(ADDRESS($B264+1,EF$230,1,1,"Actively Infected Trend"))/R_Value)</f>
        <v>0.89361698375000009</v>
      </c>
      <c r="EG264" s="77" cm="1">
        <f t="array" aca="1" ref="EG264" ca="1">IF(INDIRECT(ADDRESS($B264+1,EG$230,1,1,"Actively Infected Trend"))=0,#N/A,INDIRECT(ADDRESS($B264+1,EG$230,1,1,"Actively Infected Trend"))/R_Value)</f>
        <v>0.88368653999999991</v>
      </c>
      <c r="EH264" s="77" cm="1">
        <f t="array" aca="1" ref="EH264" ca="1">IF(INDIRECT(ADDRESS($B264+1,EH$230,1,1,"Actively Infected Trend"))=0,#N/A,INDIRECT(ADDRESS($B264+1,EH$230,1,1,"Actively Infected Trend"))/R_Value)</f>
        <v>0.86413020875000002</v>
      </c>
      <c r="EI264" s="77" cm="1">
        <f t="array" aca="1" ref="EI264" ca="1">IF(INDIRECT(ADDRESS($B264+1,EI$230,1,1,"Actively Infected Trend"))=0,#N/A,INDIRECT(ADDRESS($B264+1,EI$230,1,1,"Actively Infected Trend"))/R_Value)</f>
        <v>0.84486350499999996</v>
      </c>
      <c r="EJ264" s="77" cm="1">
        <f t="array" aca="1" ref="EJ264" ca="1">IF(INDIRECT(ADDRESS($B264+1,EJ$230,1,1,"Actively Infected Trend"))=0,#N/A,INDIRECT(ADDRESS($B264+1,EJ$230,1,1,"Actively Infected Trend"))/R_Value)</f>
        <v>0.89310759625000002</v>
      </c>
      <c r="EK264" s="77" cm="1">
        <f t="array" aca="1" ref="EK264" ca="1">IF(INDIRECT(ADDRESS($B264+1,EK$230,1,1,"Actively Infected Trend"))=0,#N/A,INDIRECT(ADDRESS($B264+1,EK$230,1,1,"Actively Infected Trend"))/R_Value)</f>
        <v>1.0684984325</v>
      </c>
      <c r="EL264" s="77" cm="1">
        <f t="array" aca="1" ref="EL264" ca="1">IF(INDIRECT(ADDRESS($B264+1,EL$230,1,1,"Actively Infected Trend"))=0,#N/A,INDIRECT(ADDRESS($B264+1,EL$230,1,1,"Actively Infected Trend"))/R_Value)</f>
        <v>1.1354753074999999</v>
      </c>
      <c r="EM264" s="77" cm="1">
        <f t="array" aca="1" ref="EM264" ca="1">IF(INDIRECT(ADDRESS($B264+1,EM$230,1,1,"Actively Infected Trend"))=0,#N/A,INDIRECT(ADDRESS($B264+1,EM$230,1,1,"Actively Infected Trend"))/R_Value)</f>
        <v>1.18493502</v>
      </c>
      <c r="EN264" s="77" cm="1">
        <f t="array" aca="1" ref="EN264" ca="1">IF(INDIRECT(ADDRESS($B264+1,EN$230,1,1,"Actively Infected Trend"))=0,#N/A,INDIRECT(ADDRESS($B264+1,EN$230,1,1,"Actively Infected Trend"))/R_Value)</f>
        <v>1.1930850024999999</v>
      </c>
      <c r="EO264" s="77" cm="1">
        <f t="array" aca="1" ref="EO264" ca="1">IF(INDIRECT(ADDRESS($B264+1,EO$230,1,1,"Actively Infected Trend"))=0,#N/A,INDIRECT(ADDRESS($B264+1,EO$230,1,1,"Actively Infected Trend"))/R_Value)</f>
        <v>1.1711567425</v>
      </c>
      <c r="EP264" s="77" cm="1">
        <f t="array" aca="1" ref="EP264" ca="1">IF(INDIRECT(ADDRESS($B264+1,EP$230,1,1,"Actively Infected Trend"))=0,#N/A,INDIRECT(ADDRESS($B264+1,EP$230,1,1,"Actively Infected Trend"))/R_Value)</f>
        <v>1.1268639337499999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</row>
    <row r="265" spans="2:162" x14ac:dyDescent="0.25">
      <c r="B265">
        <f t="shared" si="845"/>
        <v>34</v>
      </c>
      <c r="C265" t="str" cm="1">
        <f t="array" aca="1" ref="C265" ca="1">INDIRECT(ADDRESS($B265+1,1,1,1,"Actively Infected Trend"))</f>
        <v>US New Hampshire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cm="1">
        <f t="array" aca="1" ref="BA265" ca="1">IF(INDIRECT(ADDRESS($B265+1,BA$230,1,1,"Actively Infected Trend"))=0,#N/A,INDIRECT(ADDRESS($B265+1,BA$230,1,1,"Actively Infected Trend"))/R_Value)</f>
        <v>-4.7208377837500004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cm="1">
        <f t="array" aca="1" ref="BC265" ca="1">IF(INDIRECT(ADDRESS($B265+1,BC$230,1,1,"Actively Infected Trend"))=0,#N/A,INDIRECT(ADDRESS($B265+1,BC$230,1,1,"Actively Infected Trend"))/R_Value)</f>
        <v>-4.0761911712499996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cm="1">
        <f t="array" aca="1" ref="BL265" ca="1">IF(INDIRECT(ADDRESS($B265+1,BL$230,1,1,"Actively Infected Trend"))=0,#N/A,INDIRECT(ADDRESS($B265+1,BL$230,1,1,"Actively Infected Trend"))/R_Value)</f>
        <v>4.1940792724999998</v>
      </c>
      <c r="BM265" s="77" cm="1">
        <f t="array" aca="1" ref="BM265" ca="1">IF(INDIRECT(ADDRESS($B265+1,BM$230,1,1,"Actively Infected Trend"))=0,#N/A,INDIRECT(ADDRESS($B265+1,BM$230,1,1,"Actively Infected Trend"))/R_Value)</f>
        <v>3.9525215087500003</v>
      </c>
      <c r="BN265" s="77" cm="1">
        <f t="array" aca="1" ref="BN265" ca="1">IF(INDIRECT(ADDRESS($B265+1,BN$230,1,1,"Actively Infected Trend"))=0,#N/A,INDIRECT(ADDRESS($B265+1,BN$230,1,1,"Actively Infected Trend"))/R_Value)</f>
        <v>3.2706804550000004</v>
      </c>
      <c r="BO265" s="77" cm="1">
        <f t="array" aca="1" ref="BO265" ca="1">IF(INDIRECT(ADDRESS($B265+1,BO$230,1,1,"Actively Infected Trend"))=0,#N/A,INDIRECT(ADDRESS($B265+1,BO$230,1,1,"Actively Infected Trend"))/R_Value)</f>
        <v>2.9350665437500001</v>
      </c>
      <c r="BP265" s="77" cm="1">
        <f t="array" aca="1" ref="BP265" ca="1">IF(INDIRECT(ADDRESS($B265+1,BP$230,1,1,"Actively Infected Trend"))=0,#N/A,INDIRECT(ADDRESS($B265+1,BP$230,1,1,"Actively Infected Trend"))/R_Value)</f>
        <v>2.6457763062500002</v>
      </c>
      <c r="BQ265" s="77" cm="1">
        <f t="array" aca="1" ref="BQ265" ca="1">IF(INDIRECT(ADDRESS($B265+1,BQ$230,1,1,"Actively Infected Trend"))=0,#N/A,INDIRECT(ADDRESS($B265+1,BQ$230,1,1,"Actively Infected Trend"))/R_Value)</f>
        <v>2.6824424499999999</v>
      </c>
      <c r="BR265" s="77" cm="1">
        <f t="array" aca="1" ref="BR265" ca="1">IF(INDIRECT(ADDRESS($B265+1,BR$230,1,1,"Actively Infected Trend"))=0,#N/A,INDIRECT(ADDRESS($B265+1,BR$230,1,1,"Actively Infected Trend"))/R_Value)</f>
        <v>2.5346220237499999</v>
      </c>
      <c r="BS265" s="77" cm="1">
        <f t="array" aca="1" ref="BS265" ca="1">IF(INDIRECT(ADDRESS($B265+1,BS$230,1,1,"Actively Infected Trend"))=0,#N/A,INDIRECT(ADDRESS($B265+1,BS$230,1,1,"Actively Infected Trend"))/R_Value)</f>
        <v>2.4093753950000001</v>
      </c>
      <c r="BT265" s="77" cm="1">
        <f t="array" aca="1" ref="BT265" ca="1">IF(INDIRECT(ADDRESS($B265+1,BT$230,1,1,"Actively Infected Trend"))=0,#N/A,INDIRECT(ADDRESS($B265+1,BT$230,1,1,"Actively Infected Trend"))/R_Value)</f>
        <v>2.4136297062500001</v>
      </c>
      <c r="BU265" s="77" cm="1">
        <f t="array" aca="1" ref="BU265" ca="1">IF(INDIRECT(ADDRESS($B265+1,BU$230,1,1,"Actively Infected Trend"))=0,#N/A,INDIRECT(ADDRESS($B265+1,BU$230,1,1,"Actively Infected Trend"))/R_Value)</f>
        <v>2.6118670487499998</v>
      </c>
      <c r="BV265" s="77" cm="1">
        <f t="array" aca="1" ref="BV265" ca="1">IF(INDIRECT(ADDRESS($B265+1,BV$230,1,1,"Actively Infected Trend"))=0,#N/A,INDIRECT(ADDRESS($B265+1,BV$230,1,1,"Actively Infected Trend"))/R_Value)</f>
        <v>2.8832788000000003</v>
      </c>
      <c r="BW265" s="77" cm="1">
        <f t="array" aca="1" ref="BW265" ca="1">IF(INDIRECT(ADDRESS($B265+1,BW$230,1,1,"Actively Infected Trend"))=0,#N/A,INDIRECT(ADDRESS($B265+1,BW$230,1,1,"Actively Infected Trend"))/R_Value)</f>
        <v>3.0308597699999997</v>
      </c>
      <c r="BX265" s="77" cm="1">
        <f t="array" aca="1" ref="BX265" ca="1">IF(INDIRECT(ADDRESS($B265+1,BX$230,1,1,"Actively Infected Trend"))=0,#N/A,INDIRECT(ADDRESS($B265+1,BX$230,1,1,"Actively Infected Trend"))/R_Value)</f>
        <v>2.9726795037499998</v>
      </c>
      <c r="BY265" s="77" cm="1">
        <f t="array" aca="1" ref="BY265" ca="1">IF(INDIRECT(ADDRESS($B265+1,BY$230,1,1,"Actively Infected Trend"))=0,#N/A,INDIRECT(ADDRESS($B265+1,BY$230,1,1,"Actively Infected Trend"))/R_Value)</f>
        <v>2.3434590687500001</v>
      </c>
      <c r="BZ265" s="77" cm="1">
        <f t="array" aca="1" ref="BZ265" ca="1">IF(INDIRECT(ADDRESS($B265+1,BZ$230,1,1,"Actively Infected Trend"))=0,#N/A,INDIRECT(ADDRESS($B265+1,BZ$230,1,1,"Actively Infected Trend"))/R_Value)</f>
        <v>1.8383834724999999</v>
      </c>
      <c r="CA265" s="77" cm="1">
        <f t="array" aca="1" ref="CA265" ca="1">IF(INDIRECT(ADDRESS($B265+1,CA$230,1,1,"Actively Infected Trend"))=0,#N/A,INDIRECT(ADDRESS($B265+1,CA$230,1,1,"Actively Infected Trend"))/R_Value)</f>
        <v>1.48883281625</v>
      </c>
      <c r="CB265" s="77" cm="1">
        <f t="array" aca="1" ref="CB265" ca="1">IF(INDIRECT(ADDRESS($B265+1,CB$230,1,1,"Actively Infected Trend"))=0,#N/A,INDIRECT(ADDRESS($B265+1,CB$230,1,1,"Actively Infected Trend"))/R_Value)</f>
        <v>1.4887336337499999</v>
      </c>
      <c r="CC265" s="77" cm="1">
        <f t="array" aca="1" ref="CC265" ca="1">IF(INDIRECT(ADDRESS($B265+1,CC$230,1,1,"Actively Infected Trend"))=0,#N/A,INDIRECT(ADDRESS($B265+1,CC$230,1,1,"Actively Infected Trend"))/R_Value)</f>
        <v>1.5398525875</v>
      </c>
      <c r="CD265" s="77" cm="1">
        <f t="array" aca="1" ref="CD265" ca="1">IF(INDIRECT(ADDRESS($B265+1,CD$230,1,1,"Actively Infected Trend"))=0,#N/A,INDIRECT(ADDRESS($B265+1,CD$230,1,1,"Actively Infected Trend"))/R_Value)</f>
        <v>1.49588357625</v>
      </c>
      <c r="CE265" s="77" cm="1">
        <f t="array" aca="1" ref="CE265" ca="1">IF(INDIRECT(ADDRESS($B265+1,CE$230,1,1,"Actively Infected Trend"))=0,#N/A,INDIRECT(ADDRESS($B265+1,CE$230,1,1,"Actively Infected Trend"))/R_Value)</f>
        <v>1.3411578925000001</v>
      </c>
      <c r="CF265" s="77" cm="1">
        <f t="array" aca="1" ref="CF265" ca="1">IF(INDIRECT(ADDRESS($B265+1,CF$230,1,1,"Actively Infected Trend"))=0,#N/A,INDIRECT(ADDRESS($B265+1,CF$230,1,1,"Actively Infected Trend"))/R_Value)</f>
        <v>1.1043981112500001</v>
      </c>
      <c r="CG265" s="77" cm="1">
        <f t="array" aca="1" ref="CG265" ca="1">IF(INDIRECT(ADDRESS($B265+1,CG$230,1,1,"Actively Infected Trend"))=0,#N/A,INDIRECT(ADDRESS($B265+1,CG$230,1,1,"Actively Infected Trend"))/R_Value)</f>
        <v>0.91135792125000004</v>
      </c>
      <c r="CH265" s="77" cm="1">
        <f t="array" aca="1" ref="CH265" ca="1">IF(INDIRECT(ADDRESS($B265+1,CH$230,1,1,"Actively Infected Trend"))=0,#N/A,INDIRECT(ADDRESS($B265+1,CH$230,1,1,"Actively Infected Trend"))/R_Value)</f>
        <v>0.80061897624999989</v>
      </c>
      <c r="CI265" s="77" cm="1">
        <f t="array" aca="1" ref="CI265" ca="1">IF(INDIRECT(ADDRESS($B265+1,CI$230,1,1,"Actively Infected Trend"))=0,#N/A,INDIRECT(ADDRESS($B265+1,CI$230,1,1,"Actively Infected Trend"))/R_Value)</f>
        <v>0.90962582375000001</v>
      </c>
      <c r="CJ265" s="77" cm="1">
        <f t="array" aca="1" ref="CJ265" ca="1">IF(INDIRECT(ADDRESS($B265+1,CJ$230,1,1,"Actively Infected Trend"))=0,#N/A,INDIRECT(ADDRESS($B265+1,CJ$230,1,1,"Actively Infected Trend"))/R_Value)</f>
        <v>0.97954557625000005</v>
      </c>
      <c r="CK265" s="77" cm="1">
        <f t="array" aca="1" ref="CK265" ca="1">IF(INDIRECT(ADDRESS($B265+1,CK$230,1,1,"Actively Infected Trend"))=0,#N/A,INDIRECT(ADDRESS($B265+1,CK$230,1,1,"Actively Infected Trend"))/R_Value)</f>
        <v>1.14415364125</v>
      </c>
      <c r="CL265" s="77" cm="1">
        <f t="array" aca="1" ref="CL265" ca="1">IF(INDIRECT(ADDRESS($B265+1,CL$230,1,1,"Actively Infected Trend"))=0,#N/A,INDIRECT(ADDRESS($B265+1,CL$230,1,1,"Actively Infected Trend"))/R_Value)</f>
        <v>1.2628426150000001</v>
      </c>
      <c r="CM265" s="77" cm="1">
        <f t="array" aca="1" ref="CM265" ca="1">IF(INDIRECT(ADDRESS($B265+1,CM$230,1,1,"Actively Infected Trend"))=0,#N/A,INDIRECT(ADDRESS($B265+1,CM$230,1,1,"Actively Infected Trend"))/R_Value)</f>
        <v>1.350155</v>
      </c>
      <c r="CN265" s="77" cm="1">
        <f t="array" aca="1" ref="CN265" ca="1">IF(INDIRECT(ADDRESS($B265+1,CN$230,1,1,"Actively Infected Trend"))=0,#N/A,INDIRECT(ADDRESS($B265+1,CN$230,1,1,"Actively Infected Trend"))/R_Value)</f>
        <v>1.438630045</v>
      </c>
      <c r="CO265" s="77" cm="1">
        <f t="array" aca="1" ref="CO265" ca="1">IF(INDIRECT(ADDRESS($B265+1,CO$230,1,1,"Actively Infected Trend"))=0,#N/A,INDIRECT(ADDRESS($B265+1,CO$230,1,1,"Actively Infected Trend"))/R_Value)</f>
        <v>1.35591659375</v>
      </c>
      <c r="CP265" s="77" cm="1">
        <f t="array" aca="1" ref="CP265" ca="1">IF(INDIRECT(ADDRESS($B265+1,CP$230,1,1,"Actively Infected Trend"))=0,#N/A,INDIRECT(ADDRESS($B265+1,CP$230,1,1,"Actively Infected Trend"))/R_Value)</f>
        <v>1.1256069287499999</v>
      </c>
      <c r="CQ265" s="77" cm="1">
        <f t="array" aca="1" ref="CQ265" ca="1">IF(INDIRECT(ADDRESS($B265+1,CQ$230,1,1,"Actively Infected Trend"))=0,#N/A,INDIRECT(ADDRESS($B265+1,CQ$230,1,1,"Actively Infected Trend"))/R_Value)</f>
        <v>0.91345389249999998</v>
      </c>
      <c r="CR265" s="77" cm="1">
        <f t="array" aca="1" ref="CR265" ca="1">IF(INDIRECT(ADDRESS($B265+1,CR$230,1,1,"Actively Infected Trend"))=0,#N/A,INDIRECT(ADDRESS($B265+1,CR$230,1,1,"Actively Infected Trend"))/R_Value)</f>
        <v>0.96451582999999996</v>
      </c>
      <c r="CS265" s="77" cm="1">
        <f t="array" aca="1" ref="CS265" ca="1">IF(INDIRECT(ADDRESS($B265+1,CS$230,1,1,"Actively Infected Trend"))=0,#N/A,INDIRECT(ADDRESS($B265+1,CS$230,1,1,"Actively Infected Trend"))/R_Value)</f>
        <v>1.01946874875</v>
      </c>
      <c r="CT265" s="77" cm="1">
        <f t="array" aca="1" ref="CT265" ca="1">IF(INDIRECT(ADDRESS($B265+1,CT$230,1,1,"Actively Infected Trend"))=0,#N/A,INDIRECT(ADDRESS($B265+1,CT$230,1,1,"Actively Infected Trend"))/R_Value)</f>
        <v>1.0633851425</v>
      </c>
      <c r="CU265" s="77" cm="1">
        <f t="array" aca="1" ref="CU265" ca="1">IF(INDIRECT(ADDRESS($B265+1,CU$230,1,1,"Actively Infected Trend"))=0,#N/A,INDIRECT(ADDRESS($B265+1,CU$230,1,1,"Actively Infected Trend"))/R_Value)</f>
        <v>1.0776890424999999</v>
      </c>
      <c r="CV265" s="77" cm="1">
        <f t="array" aca="1" ref="CV265" ca="1">IF(INDIRECT(ADDRESS($B265+1,CV$230,1,1,"Actively Infected Trend"))=0,#N/A,INDIRECT(ADDRESS($B265+1,CV$230,1,1,"Actively Infected Trend"))/R_Value)</f>
        <v>1.0456924475</v>
      </c>
      <c r="CW265" s="77" cm="1">
        <f t="array" aca="1" ref="CW265" ca="1">IF(INDIRECT(ADDRESS($B265+1,CW$230,1,1,"Actively Infected Trend"))=0,#N/A,INDIRECT(ADDRESS($B265+1,CW$230,1,1,"Actively Infected Trend"))/R_Value)</f>
        <v>1.01939696875</v>
      </c>
      <c r="CX265" s="77" cm="1">
        <f t="array" aca="1" ref="CX265" ca="1">IF(INDIRECT(ADDRESS($B265+1,CX$230,1,1,"Actively Infected Trend"))=0,#N/A,INDIRECT(ADDRESS($B265+1,CX$230,1,1,"Actively Infected Trend"))/R_Value)</f>
        <v>1.0269087649999999</v>
      </c>
      <c r="CY265" s="77" cm="1">
        <f t="array" aca="1" ref="CY265" ca="1">IF(INDIRECT(ADDRESS($B265+1,CY$230,1,1,"Actively Infected Trend"))=0,#N/A,INDIRECT(ADDRESS($B265+1,CY$230,1,1,"Actively Infected Trend"))/R_Value)</f>
        <v>1.13895252125</v>
      </c>
      <c r="CZ265" s="77" cm="1">
        <f t="array" aca="1" ref="CZ265" ca="1">IF(INDIRECT(ADDRESS($B265+1,CZ$230,1,1,"Actively Infected Trend"))=0,#N/A,INDIRECT(ADDRESS($B265+1,CZ$230,1,1,"Actively Infected Trend"))/R_Value)</f>
        <v>1.1496819425</v>
      </c>
      <c r="DA265" s="77" cm="1">
        <f t="array" aca="1" ref="DA265" ca="1">IF(INDIRECT(ADDRESS($B265+1,DA$230,1,1,"Actively Infected Trend"))=0,#N/A,INDIRECT(ADDRESS($B265+1,DA$230,1,1,"Actively Infected Trend"))/R_Value)</f>
        <v>1.1539775987500001</v>
      </c>
      <c r="DB265" s="77" cm="1">
        <f t="array" aca="1" ref="DB265" ca="1">IF(INDIRECT(ADDRESS($B265+1,DB$230,1,1,"Actively Infected Trend"))=0,#N/A,INDIRECT(ADDRESS($B265+1,DB$230,1,1,"Actively Infected Trend"))/R_Value)</f>
        <v>1.1274804600000001</v>
      </c>
      <c r="DC265" s="77" cm="1">
        <f t="array" aca="1" ref="DC265" ca="1">IF(INDIRECT(ADDRESS($B265+1,DC$230,1,1,"Actively Infected Trend"))=0,#N/A,INDIRECT(ADDRESS($B265+1,DC$230,1,1,"Actively Infected Trend"))/R_Value)</f>
        <v>1.2084909850000001</v>
      </c>
      <c r="DD265" s="77" cm="1">
        <f t="array" aca="1" ref="DD265" ca="1">IF(INDIRECT(ADDRESS($B265+1,DD$230,1,1,"Actively Infected Trend"))=0,#N/A,INDIRECT(ADDRESS($B265+1,DD$230,1,1,"Actively Infected Trend"))/R_Value)</f>
        <v>1.3830627899999999</v>
      </c>
      <c r="DE265" s="77" cm="1">
        <f t="array" aca="1" ref="DE265" ca="1">IF(INDIRECT(ADDRESS($B265+1,DE$230,1,1,"Actively Infected Trend"))=0,#N/A,INDIRECT(ADDRESS($B265+1,DE$230,1,1,"Actively Infected Trend"))/R_Value)</f>
        <v>1.5377089962499999</v>
      </c>
      <c r="DF265" s="77" cm="1">
        <f t="array" aca="1" ref="DF265" ca="1">IF(INDIRECT(ADDRESS($B265+1,DF$230,1,1,"Actively Infected Trend"))=0,#N/A,INDIRECT(ADDRESS($B265+1,DF$230,1,1,"Actively Infected Trend"))/R_Value)</f>
        <v>1.42552194125</v>
      </c>
      <c r="DG265" s="77" cm="1">
        <f t="array" aca="1" ref="DG265" ca="1">IF(INDIRECT(ADDRESS($B265+1,DG$230,1,1,"Actively Infected Trend"))=0,#N/A,INDIRECT(ADDRESS($B265+1,DG$230,1,1,"Actively Infected Trend"))/R_Value)</f>
        <v>1.1252392337499999</v>
      </c>
      <c r="DH265" s="77" cm="1">
        <f t="array" aca="1" ref="DH265" ca="1">IF(INDIRECT(ADDRESS($B265+1,DH$230,1,1,"Actively Infected Trend"))=0,#N/A,INDIRECT(ADDRESS($B265+1,DH$230,1,1,"Actively Infected Trend"))/R_Value)</f>
        <v>0.88274215</v>
      </c>
      <c r="DI265" s="77" cm="1">
        <f t="array" aca="1" ref="DI265" ca="1">IF(INDIRECT(ADDRESS($B265+1,DI$230,1,1,"Actively Infected Trend"))=0,#N/A,INDIRECT(ADDRESS($B265+1,DI$230,1,1,"Actively Infected Trend"))/R_Value)</f>
        <v>0.84967111124999994</v>
      </c>
      <c r="DJ265" s="77" cm="1">
        <f t="array" aca="1" ref="DJ265" ca="1">IF(INDIRECT(ADDRESS($B265+1,DJ$230,1,1,"Actively Infected Trend"))=0,#N/A,INDIRECT(ADDRESS($B265+1,DJ$230,1,1,"Actively Infected Trend"))/R_Value)</f>
        <v>0.90587726499999999</v>
      </c>
      <c r="DK265" s="77" cm="1">
        <f t="array" aca="1" ref="DK265" ca="1">IF(INDIRECT(ADDRESS($B265+1,DK$230,1,1,"Actively Infected Trend"))=0,#N/A,INDIRECT(ADDRESS($B265+1,DK$230,1,1,"Actively Infected Trend"))/R_Value)</f>
        <v>1.02500853</v>
      </c>
      <c r="DL265" s="77" cm="1">
        <f t="array" aca="1" ref="DL265" ca="1">IF(INDIRECT(ADDRESS($B265+1,DL$230,1,1,"Actively Infected Trend"))=0,#N/A,INDIRECT(ADDRESS($B265+1,DL$230,1,1,"Actively Infected Trend"))/R_Value)</f>
        <v>1.05643873</v>
      </c>
      <c r="DM265" s="77" cm="1">
        <f t="array" aca="1" ref="DM265" ca="1">IF(INDIRECT(ADDRESS($B265+1,DM$230,1,1,"Actively Infected Trend"))=0,#N/A,INDIRECT(ADDRESS($B265+1,DM$230,1,1,"Actively Infected Trend"))/R_Value)</f>
        <v>0.98645652374999993</v>
      </c>
      <c r="DN265" s="77" cm="1">
        <f t="array" aca="1" ref="DN265" ca="1">IF(INDIRECT(ADDRESS($B265+1,DN$230,1,1,"Actively Infected Trend"))=0,#N/A,INDIRECT(ADDRESS($B265+1,DN$230,1,1,"Actively Infected Trend"))/R_Value)</f>
        <v>0.84800224999999996</v>
      </c>
      <c r="DO265" s="77" cm="1">
        <f t="array" aca="1" ref="DO265" ca="1">IF(INDIRECT(ADDRESS($B265+1,DO$230,1,1,"Actively Infected Trend"))=0,#N/A,INDIRECT(ADDRESS($B265+1,DO$230,1,1,"Actively Infected Trend"))/R_Value)</f>
        <v>0.76886430125000005</v>
      </c>
      <c r="DP265" s="77" cm="1">
        <f t="array" aca="1" ref="DP265" ca="1">IF(INDIRECT(ADDRESS($B265+1,DP$230,1,1,"Actively Infected Trend"))=0,#N/A,INDIRECT(ADDRESS($B265+1,DP$230,1,1,"Actively Infected Trend"))/R_Value)</f>
        <v>0.85023985874999997</v>
      </c>
      <c r="DQ265" s="77" cm="1">
        <f t="array" aca="1" ref="DQ265" ca="1">IF(INDIRECT(ADDRESS($B265+1,DQ$230,1,1,"Actively Infected Trend"))=0,#N/A,INDIRECT(ADDRESS($B265+1,DQ$230,1,1,"Actively Infected Trend"))/R_Value)</f>
        <v>0.9239265499999999</v>
      </c>
      <c r="DR265" s="77" cm="1">
        <f t="array" aca="1" ref="DR265" ca="1">IF(INDIRECT(ADDRESS($B265+1,DR$230,1,1,"Actively Infected Trend"))=0,#N/A,INDIRECT(ADDRESS($B265+1,DR$230,1,1,"Actively Infected Trend"))/R_Value)</f>
        <v>1.0227214412499999</v>
      </c>
      <c r="DS265" s="77" cm="1">
        <f t="array" aca="1" ref="DS265" ca="1">IF(INDIRECT(ADDRESS($B265+1,DS$230,1,1,"Actively Infected Trend"))=0,#N/A,INDIRECT(ADDRESS($B265+1,DS$230,1,1,"Actively Infected Trend"))/R_Value)</f>
        <v>0.85461871999999994</v>
      </c>
      <c r="DT265" s="77" cm="1">
        <f t="array" aca="1" ref="DT265" ca="1">IF(INDIRECT(ADDRESS($B265+1,DT$230,1,1,"Actively Infected Trend"))=0,#N/A,INDIRECT(ADDRESS($B265+1,DT$230,1,1,"Actively Infected Trend"))/R_Value)</f>
        <v>0.70834176500000001</v>
      </c>
      <c r="DU265" s="77" cm="1">
        <f t="array" aca="1" ref="DU265" ca="1">IF(INDIRECT(ADDRESS($B265+1,DU$230,1,1,"Actively Infected Trend"))=0,#N/A,INDIRECT(ADDRESS($B265+1,DU$230,1,1,"Actively Infected Trend"))/R_Value)</f>
        <v>0.70591917250000003</v>
      </c>
      <c r="DV265" s="77" cm="1">
        <f t="array" aca="1" ref="DV265" ca="1">IF(INDIRECT(ADDRESS($B265+1,DV$230,1,1,"Actively Infected Trend"))=0,#N/A,INDIRECT(ADDRESS($B265+1,DV$230,1,1,"Actively Infected Trend"))/R_Value)</f>
        <v>0.88404924374999994</v>
      </c>
      <c r="DW265" s="77" cm="1">
        <f t="array" aca="1" ref="DW265" ca="1">IF(INDIRECT(ADDRESS($B265+1,DW$230,1,1,"Actively Infected Trend"))=0,#N/A,INDIRECT(ADDRESS($B265+1,DW$230,1,1,"Actively Infected Trend"))/R_Value)</f>
        <v>1.0865827525</v>
      </c>
      <c r="DX265" s="77" cm="1">
        <f t="array" aca="1" ref="DX265" ca="1">IF(INDIRECT(ADDRESS($B265+1,DX$230,1,1,"Actively Infected Trend"))=0,#N/A,INDIRECT(ADDRESS($B265+1,DX$230,1,1,"Actively Infected Trend"))/R_Value)</f>
        <v>1.1963771974999999</v>
      </c>
      <c r="DY265" s="77" cm="1">
        <f t="array" aca="1" ref="DY265" ca="1">IF(INDIRECT(ADDRESS($B265+1,DY$230,1,1,"Actively Infected Trend"))=0,#N/A,INDIRECT(ADDRESS($B265+1,DY$230,1,1,"Actively Infected Trend"))/R_Value)</f>
        <v>1.2557086675</v>
      </c>
      <c r="DZ265" s="77" cm="1">
        <f t="array" aca="1" ref="DZ265" ca="1">IF(INDIRECT(ADDRESS($B265+1,DZ$230,1,1,"Actively Infected Trend"))=0,#N/A,INDIRECT(ADDRESS($B265+1,DZ$230,1,1,"Actively Infected Trend"))/R_Value)</f>
        <v>1.0422563674999998</v>
      </c>
      <c r="EA265" s="77" cm="1">
        <f t="array" aca="1" ref="EA265" ca="1">IF(INDIRECT(ADDRESS($B265+1,EA$230,1,1,"Actively Infected Trend"))=0,#N/A,INDIRECT(ADDRESS($B265+1,EA$230,1,1,"Actively Infected Trend"))/R_Value)</f>
        <v>0.75169736875000004</v>
      </c>
      <c r="EB265" s="77" cm="1">
        <f t="array" aca="1" ref="EB265" ca="1">IF(INDIRECT(ADDRESS($B265+1,EB$230,1,1,"Actively Infected Trend"))=0,#N/A,INDIRECT(ADDRESS($B265+1,EB$230,1,1,"Actively Infected Trend"))/R_Value)</f>
        <v>0.627156245</v>
      </c>
      <c r="EC265" s="77" cm="1">
        <f t="array" aca="1" ref="EC265" ca="1">IF(INDIRECT(ADDRESS($B265+1,EC$230,1,1,"Actively Infected Trend"))=0,#N/A,INDIRECT(ADDRESS($B265+1,EC$230,1,1,"Actively Infected Trend"))/R_Value)</f>
        <v>0.64624023249999996</v>
      </c>
      <c r="ED265" s="77" cm="1">
        <f t="array" aca="1" ref="ED265" ca="1">IF(INDIRECT(ADDRESS($B265+1,ED$230,1,1,"Actively Infected Trend"))=0,#N/A,INDIRECT(ADDRESS($B265+1,ED$230,1,1,"Actively Infected Trend"))/R_Value)</f>
        <v>0.78528414375000011</v>
      </c>
      <c r="EE265" s="77" cm="1">
        <f t="array" aca="1" ref="EE265" ca="1">IF(INDIRECT(ADDRESS($B265+1,EE$230,1,1,"Actively Infected Trend"))=0,#N/A,INDIRECT(ADDRESS($B265+1,EE$230,1,1,"Actively Infected Trend"))/R_Value)</f>
        <v>0.94255527249999993</v>
      </c>
      <c r="EF265" s="77" cm="1">
        <f t="array" aca="1" ref="EF265" ca="1">IF(INDIRECT(ADDRESS($B265+1,EF$230,1,1,"Actively Infected Trend"))=0,#N/A,INDIRECT(ADDRESS($B265+1,EF$230,1,1,"Actively Infected Trend"))/R_Value)</f>
        <v>1.0263761437499999</v>
      </c>
      <c r="EG265" s="77" cm="1">
        <f t="array" aca="1" ref="EG265" ca="1">IF(INDIRECT(ADDRESS($B265+1,EG$230,1,1,"Actively Infected Trend"))=0,#N/A,INDIRECT(ADDRESS($B265+1,EG$230,1,1,"Actively Infected Trend"))/R_Value)</f>
        <v>1.04500442625</v>
      </c>
      <c r="EH265" s="77" cm="1">
        <f t="array" aca="1" ref="EH265" ca="1">IF(INDIRECT(ADDRESS($B265+1,EH$230,1,1,"Actively Infected Trend"))=0,#N/A,INDIRECT(ADDRESS($B265+1,EH$230,1,1,"Actively Infected Trend"))/R_Value)</f>
        <v>0.9845547925</v>
      </c>
      <c r="EI265" s="77" cm="1">
        <f t="array" aca="1" ref="EI265" ca="1">IF(INDIRECT(ADDRESS($B265+1,EI$230,1,1,"Actively Infected Trend"))=0,#N/A,INDIRECT(ADDRESS($B265+1,EI$230,1,1,"Actively Infected Trend"))/R_Value)</f>
        <v>0.9494888562499999</v>
      </c>
      <c r="EJ265" s="77" cm="1">
        <f t="array" aca="1" ref="EJ265" ca="1">IF(INDIRECT(ADDRESS($B265+1,EJ$230,1,1,"Actively Infected Trend"))=0,#N/A,INDIRECT(ADDRESS($B265+1,EJ$230,1,1,"Actively Infected Trend"))/R_Value)</f>
        <v>0.84911138749999993</v>
      </c>
      <c r="EK265" s="77" cm="1">
        <f t="array" aca="1" ref="EK265" ca="1">IF(INDIRECT(ADDRESS($B265+1,EK$230,1,1,"Actively Infected Trend"))=0,#N/A,INDIRECT(ADDRESS($B265+1,EK$230,1,1,"Actively Infected Trend"))/R_Value)</f>
        <v>0.96212657499999998</v>
      </c>
      <c r="EL265" s="77" cm="1">
        <f t="array" aca="1" ref="EL265" ca="1">IF(INDIRECT(ADDRESS($B265+1,EL$230,1,1,"Actively Infected Trend"))=0,#N/A,INDIRECT(ADDRESS($B265+1,EL$230,1,1,"Actively Infected Trend"))/R_Value)</f>
        <v>1.0070397625</v>
      </c>
      <c r="EM265" s="77" cm="1">
        <f t="array" aca="1" ref="EM265" ca="1">IF(INDIRECT(ADDRESS($B265+1,EM$230,1,1,"Actively Infected Trend"))=0,#N/A,INDIRECT(ADDRESS($B265+1,EM$230,1,1,"Actively Infected Trend"))/R_Value)</f>
        <v>1.04684272125</v>
      </c>
      <c r="EN265" s="77" cm="1">
        <f t="array" aca="1" ref="EN265" ca="1">IF(INDIRECT(ADDRESS($B265+1,EN$230,1,1,"Actively Infected Trend"))=0,#N/A,INDIRECT(ADDRESS($B265+1,EN$230,1,1,"Actively Infected Trend"))/R_Value)</f>
        <v>0.8978042275</v>
      </c>
      <c r="EO265" s="77" cm="1">
        <f t="array" aca="1" ref="EO265" ca="1">IF(INDIRECT(ADDRESS($B265+1,EO$230,1,1,"Actively Infected Trend"))=0,#N/A,INDIRECT(ADDRESS($B265+1,EO$230,1,1,"Actively Infected Trend"))/R_Value)</f>
        <v>0.67376644625000004</v>
      </c>
      <c r="EP265" s="77" cm="1">
        <f t="array" aca="1" ref="EP265" ca="1">IF(INDIRECT(ADDRESS($B265+1,EP$230,1,1,"Actively Infected Trend"))=0,#N/A,INDIRECT(ADDRESS($B265+1,EP$230,1,1,"Actively Infected Trend"))/R_Value)</f>
        <v>0.55628048500000005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</row>
    <row r="266" spans="2:162" x14ac:dyDescent="0.25">
      <c r="B266">
        <f t="shared" si="845"/>
        <v>35</v>
      </c>
      <c r="C266" t="str" cm="1">
        <f t="array" aca="1" ref="C266" ca="1">INDIRECT(ADDRESS($B266+1,1,1,1,"Actively Infected Trend"))</f>
        <v>US New Jersey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cm="1">
        <f t="array" aca="1" ref="BF266" ca="1">IF(INDIRECT(ADDRESS($B266+1,BF$230,1,1,"Actively Infected Trend"))=0,#N/A,INDIRECT(ADDRESS($B266+1,BF$230,1,1,"Actively Infected Trend"))/R_Value)</f>
        <v>5.7625522612499998</v>
      </c>
      <c r="BG266" s="77" cm="1">
        <f t="array" aca="1" ref="BG266" ca="1">IF(INDIRECT(ADDRESS($B266+1,BG$230,1,1,"Actively Infected Trend"))=0,#N/A,INDIRECT(ADDRESS($B266+1,BG$230,1,1,"Actively Infected Trend"))/R_Value)</f>
        <v>6.3303463974999996</v>
      </c>
      <c r="BH266" s="77" cm="1">
        <f t="array" aca="1" ref="BH266" ca="1">IF(INDIRECT(ADDRESS($B266+1,BH$230,1,1,"Actively Infected Trend"))=0,#N/A,INDIRECT(ADDRESS($B266+1,BH$230,1,1,"Actively Infected Trend"))/R_Value)</f>
        <v>6.4678789937499994</v>
      </c>
      <c r="BI266" s="77" cm="1">
        <f t="array" aca="1" ref="BI266" ca="1">IF(INDIRECT(ADDRESS($B266+1,BI$230,1,1,"Actively Infected Trend"))=0,#N/A,INDIRECT(ADDRESS($B266+1,BI$230,1,1,"Actively Infected Trend"))/R_Value)</f>
        <v>6.8626643312499995</v>
      </c>
      <c r="BJ266" s="77" cm="1">
        <f t="array" aca="1" ref="BJ266" ca="1">IF(INDIRECT(ADDRESS($B266+1,BJ$230,1,1,"Actively Infected Trend"))=0,#N/A,INDIRECT(ADDRESS($B266+1,BJ$230,1,1,"Actively Infected Trend"))/R_Value)</f>
        <v>7.5260169062500006</v>
      </c>
      <c r="BK266" s="77" cm="1">
        <f t="array" aca="1" ref="BK266" ca="1">IF(INDIRECT(ADDRESS($B266+1,BK$230,1,1,"Actively Infected Trend"))=0,#N/A,INDIRECT(ADDRESS($B266+1,BK$230,1,1,"Actively Infected Trend"))/R_Value)</f>
        <v>7.0545523712499998</v>
      </c>
      <c r="BL266" s="77" cm="1">
        <f t="array" aca="1" ref="BL266" ca="1">IF(INDIRECT(ADDRESS($B266+1,BL$230,1,1,"Actively Infected Trend"))=0,#N/A,INDIRECT(ADDRESS($B266+1,BL$230,1,1,"Actively Infected Trend"))/R_Value)</f>
        <v>6.6788990412499993</v>
      </c>
      <c r="BM266" s="77" cm="1">
        <f t="array" aca="1" ref="BM266" ca="1">IF(INDIRECT(ADDRESS($B266+1,BM$230,1,1,"Actively Infected Trend"))=0,#N/A,INDIRECT(ADDRESS($B266+1,BM$230,1,1,"Actively Infected Trend"))/R_Value)</f>
        <v>6.0041736162499992</v>
      </c>
      <c r="BN266" s="77" cm="1">
        <f t="array" aca="1" ref="BN266" ca="1">IF(INDIRECT(ADDRESS($B266+1,BN$230,1,1,"Actively Infected Trend"))=0,#N/A,INDIRECT(ADDRESS($B266+1,BN$230,1,1,"Actively Infected Trend"))/R_Value)</f>
        <v>5.4864742624999998</v>
      </c>
      <c r="BO266" s="77" cm="1">
        <f t="array" aca="1" ref="BO266" ca="1">IF(INDIRECT(ADDRESS($B266+1,BO$230,1,1,"Actively Infected Trend"))=0,#N/A,INDIRECT(ADDRESS($B266+1,BO$230,1,1,"Actively Infected Trend"))/R_Value)</f>
        <v>5.3464560624999997</v>
      </c>
      <c r="BP266" s="77" cm="1">
        <f t="array" aca="1" ref="BP266" ca="1">IF(INDIRECT(ADDRESS($B266+1,BP$230,1,1,"Actively Infected Trend"))=0,#N/A,INDIRECT(ADDRESS($B266+1,BP$230,1,1,"Actively Infected Trend"))/R_Value)</f>
        <v>4.8945812462500005</v>
      </c>
      <c r="BQ266" s="77" cm="1">
        <f t="array" aca="1" ref="BQ266" ca="1">IF(INDIRECT(ADDRESS($B266+1,BQ$230,1,1,"Actively Infected Trend"))=0,#N/A,INDIRECT(ADDRESS($B266+1,BQ$230,1,1,"Actively Infected Trend"))/R_Value)</f>
        <v>4.7981518012500004</v>
      </c>
      <c r="BR266" s="77" cm="1">
        <f t="array" aca="1" ref="BR266" ca="1">IF(INDIRECT(ADDRESS($B266+1,BR$230,1,1,"Actively Infected Trend"))=0,#N/A,INDIRECT(ADDRESS($B266+1,BR$230,1,1,"Actively Infected Trend"))/R_Value)</f>
        <v>4.4062586899999996</v>
      </c>
      <c r="BS266" s="77" cm="1">
        <f t="array" aca="1" ref="BS266" ca="1">IF(INDIRECT(ADDRESS($B266+1,BS$230,1,1,"Actively Infected Trend"))=0,#N/A,INDIRECT(ADDRESS($B266+1,BS$230,1,1,"Actively Infected Trend"))/R_Value)</f>
        <v>4.2470281637500005</v>
      </c>
      <c r="BT266" s="77" cm="1">
        <f t="array" aca="1" ref="BT266" ca="1">IF(INDIRECT(ADDRESS($B266+1,BT$230,1,1,"Actively Infected Trend"))=0,#N/A,INDIRECT(ADDRESS($B266+1,BT$230,1,1,"Actively Infected Trend"))/R_Value)</f>
        <v>4.0712294925000005</v>
      </c>
      <c r="BU266" s="77" cm="1">
        <f t="array" aca="1" ref="BU266" ca="1">IF(INDIRECT(ADDRESS($B266+1,BU$230,1,1,"Actively Infected Trend"))=0,#N/A,INDIRECT(ADDRESS($B266+1,BU$230,1,1,"Actively Infected Trend"))/R_Value)</f>
        <v>3.6427611249999998</v>
      </c>
      <c r="BV266" s="77" cm="1">
        <f t="array" aca="1" ref="BV266" ca="1">IF(INDIRECT(ADDRESS($B266+1,BV$230,1,1,"Actively Infected Trend"))=0,#N/A,INDIRECT(ADDRESS($B266+1,BV$230,1,1,"Actively Infected Trend"))/R_Value)</f>
        <v>3.1409981737500003</v>
      </c>
      <c r="BW266" s="77" cm="1">
        <f t="array" aca="1" ref="BW266" ca="1">IF(INDIRECT(ADDRESS($B266+1,BW$230,1,1,"Actively Infected Trend"))=0,#N/A,INDIRECT(ADDRESS($B266+1,BW$230,1,1,"Actively Infected Trend"))/R_Value)</f>
        <v>2.6820614324999998</v>
      </c>
      <c r="BX266" s="77" cm="1">
        <f t="array" aca="1" ref="BX266" ca="1">IF(INDIRECT(ADDRESS($B266+1,BX$230,1,1,"Actively Infected Trend"))=0,#N/A,INDIRECT(ADDRESS($B266+1,BX$230,1,1,"Actively Infected Trend"))/R_Value)</f>
        <v>2.4283034487499999</v>
      </c>
      <c r="BY266" s="77" cm="1">
        <f t="array" aca="1" ref="BY266" ca="1">IF(INDIRECT(ADDRESS($B266+1,BY$230,1,1,"Actively Infected Trend"))=0,#N/A,INDIRECT(ADDRESS($B266+1,BY$230,1,1,"Actively Infected Trend"))/R_Value)</f>
        <v>2.2212437137499998</v>
      </c>
      <c r="BZ266" s="77" cm="1">
        <f t="array" aca="1" ref="BZ266" ca="1">IF(INDIRECT(ADDRESS($B266+1,BZ$230,1,1,"Actively Infected Trend"))=0,#N/A,INDIRECT(ADDRESS($B266+1,BZ$230,1,1,"Actively Infected Trend"))/R_Value)</f>
        <v>2.1403565124999999</v>
      </c>
      <c r="CA266" s="77" cm="1">
        <f t="array" aca="1" ref="CA266" ca="1">IF(INDIRECT(ADDRESS($B266+1,CA$230,1,1,"Actively Infected Trend"))=0,#N/A,INDIRECT(ADDRESS($B266+1,CA$230,1,1,"Actively Infected Trend"))/R_Value)</f>
        <v>2.00597207125</v>
      </c>
      <c r="CB266" s="77" cm="1">
        <f t="array" aca="1" ref="CB266" ca="1">IF(INDIRECT(ADDRESS($B266+1,CB$230,1,1,"Actively Infected Trend"))=0,#N/A,INDIRECT(ADDRESS($B266+1,CB$230,1,1,"Actively Infected Trend"))/R_Value)</f>
        <v>1.8914900424999999</v>
      </c>
      <c r="CC266" s="77" cm="1">
        <f t="array" aca="1" ref="CC266" ca="1">IF(INDIRECT(ADDRESS($B266+1,CC$230,1,1,"Actively Infected Trend"))=0,#N/A,INDIRECT(ADDRESS($B266+1,CC$230,1,1,"Actively Infected Trend"))/R_Value)</f>
        <v>1.6566473299999998</v>
      </c>
      <c r="CD266" s="77" cm="1">
        <f t="array" aca="1" ref="CD266" ca="1">IF(INDIRECT(ADDRESS($B266+1,CD$230,1,1,"Actively Infected Trend"))=0,#N/A,INDIRECT(ADDRESS($B266+1,CD$230,1,1,"Actively Infected Trend"))/R_Value)</f>
        <v>1.4280511974999999</v>
      </c>
      <c r="CE266" s="77" cm="1">
        <f t="array" aca="1" ref="CE266" ca="1">IF(INDIRECT(ADDRESS($B266+1,CE$230,1,1,"Actively Infected Trend"))=0,#N/A,INDIRECT(ADDRESS($B266+1,CE$230,1,1,"Actively Infected Trend"))/R_Value)</f>
        <v>1.288396265</v>
      </c>
      <c r="CF266" s="77" cm="1">
        <f t="array" aca="1" ref="CF266" ca="1">IF(INDIRECT(ADDRESS($B266+1,CF$230,1,1,"Actively Infected Trend"))=0,#N/A,INDIRECT(ADDRESS($B266+1,CF$230,1,1,"Actively Infected Trend"))/R_Value)</f>
        <v>1.1849348500000001</v>
      </c>
      <c r="CG266" s="77" cm="1">
        <f t="array" aca="1" ref="CG266" ca="1">IF(INDIRECT(ADDRESS($B266+1,CG$230,1,1,"Actively Infected Trend"))=0,#N/A,INDIRECT(ADDRESS($B266+1,CG$230,1,1,"Actively Infected Trend"))/R_Value)</f>
        <v>1.14631434875</v>
      </c>
      <c r="CH266" s="77" cm="1">
        <f t="array" aca="1" ref="CH266" ca="1">IF(INDIRECT(ADDRESS($B266+1,CH$230,1,1,"Actively Infected Trend"))=0,#N/A,INDIRECT(ADDRESS($B266+1,CH$230,1,1,"Actively Infected Trend"))/R_Value)</f>
        <v>1.12470203375</v>
      </c>
      <c r="CI266" s="77" cm="1">
        <f t="array" aca="1" ref="CI266" ca="1">IF(INDIRECT(ADDRESS($B266+1,CI$230,1,1,"Actively Infected Trend"))=0,#N/A,INDIRECT(ADDRESS($B266+1,CI$230,1,1,"Actively Infected Trend"))/R_Value)</f>
        <v>1.11326800375</v>
      </c>
      <c r="CJ266" s="77" cm="1">
        <f t="array" aca="1" ref="CJ266" ca="1">IF(INDIRECT(ADDRESS($B266+1,CJ$230,1,1,"Actively Infected Trend"))=0,#N/A,INDIRECT(ADDRESS($B266+1,CJ$230,1,1,"Actively Infected Trend"))/R_Value)</f>
        <v>1.0773959725</v>
      </c>
      <c r="CK266" s="77" cm="1">
        <f t="array" aca="1" ref="CK266" ca="1">IF(INDIRECT(ADDRESS($B266+1,CK$230,1,1,"Actively Infected Trend"))=0,#N/A,INDIRECT(ADDRESS($B266+1,CK$230,1,1,"Actively Infected Trend"))/R_Value)</f>
        <v>1.03801882</v>
      </c>
      <c r="CL266" s="77" cm="1">
        <f t="array" aca="1" ref="CL266" ca="1">IF(INDIRECT(ADDRESS($B266+1,CL$230,1,1,"Actively Infected Trend"))=0,#N/A,INDIRECT(ADDRESS($B266+1,CL$230,1,1,"Actively Infected Trend"))/R_Value)</f>
        <v>1.0155212999999998</v>
      </c>
      <c r="CM266" s="77" cm="1">
        <f t="array" aca="1" ref="CM266" ca="1">IF(INDIRECT(ADDRESS($B266+1,CM$230,1,1,"Actively Infected Trend"))=0,#N/A,INDIRECT(ADDRESS($B266+1,CM$230,1,1,"Actively Infected Trend"))/R_Value)</f>
        <v>1.0202921950000001</v>
      </c>
      <c r="CN266" s="77" cm="1">
        <f t="array" aca="1" ref="CN266" ca="1">IF(INDIRECT(ADDRESS($B266+1,CN$230,1,1,"Actively Infected Trend"))=0,#N/A,INDIRECT(ADDRESS($B266+1,CN$230,1,1,"Actively Infected Trend"))/R_Value)</f>
        <v>1.0249912562499999</v>
      </c>
      <c r="CO266" s="77" cm="1">
        <f t="array" aca="1" ref="CO266" ca="1">IF(INDIRECT(ADDRESS($B266+1,CO$230,1,1,"Actively Infected Trend"))=0,#N/A,INDIRECT(ADDRESS($B266+1,CO$230,1,1,"Actively Infected Trend"))/R_Value)</f>
        <v>1.03709058375</v>
      </c>
      <c r="CP266" s="77" cm="1">
        <f t="array" aca="1" ref="CP266" ca="1">IF(INDIRECT(ADDRESS($B266+1,CP$230,1,1,"Actively Infected Trend"))=0,#N/A,INDIRECT(ADDRESS($B266+1,CP$230,1,1,"Actively Infected Trend"))/R_Value)</f>
        <v>1.0215429737499999</v>
      </c>
      <c r="CQ266" s="77" cm="1">
        <f t="array" aca="1" ref="CQ266" ca="1">IF(INDIRECT(ADDRESS($B266+1,CQ$230,1,1,"Actively Infected Trend"))=0,#N/A,INDIRECT(ADDRESS($B266+1,CQ$230,1,1,"Actively Infected Trend"))/R_Value)</f>
        <v>1.0456752687499999</v>
      </c>
      <c r="CR266" s="77" cm="1">
        <f t="array" aca="1" ref="CR266" ca="1">IF(INDIRECT(ADDRESS($B266+1,CR$230,1,1,"Actively Infected Trend"))=0,#N/A,INDIRECT(ADDRESS($B266+1,CR$230,1,1,"Actively Infected Trend"))/R_Value)</f>
        <v>1.0341384150000001</v>
      </c>
      <c r="CS266" s="77" cm="1">
        <f t="array" aca="1" ref="CS266" ca="1">IF(INDIRECT(ADDRESS($B266+1,CS$230,1,1,"Actively Infected Trend"))=0,#N/A,INDIRECT(ADDRESS($B266+1,CS$230,1,1,"Actively Infected Trend"))/R_Value)</f>
        <v>1.0535550625000001</v>
      </c>
      <c r="CT266" s="77" cm="1">
        <f t="array" aca="1" ref="CT266" ca="1">IF(INDIRECT(ADDRESS($B266+1,CT$230,1,1,"Actively Infected Trend"))=0,#N/A,INDIRECT(ADDRESS($B266+1,CT$230,1,1,"Actively Infected Trend"))/R_Value)</f>
        <v>1.0527362037499999</v>
      </c>
      <c r="CU266" s="77" cm="1">
        <f t="array" aca="1" ref="CU266" ca="1">IF(INDIRECT(ADDRESS($B266+1,CU$230,1,1,"Actively Infected Trend"))=0,#N/A,INDIRECT(ADDRESS($B266+1,CU$230,1,1,"Actively Infected Trend"))/R_Value)</f>
        <v>1.0192078712499999</v>
      </c>
      <c r="CV266" s="77" cm="1">
        <f t="array" aca="1" ref="CV266" ca="1">IF(INDIRECT(ADDRESS($B266+1,CV$230,1,1,"Actively Infected Trend"))=0,#N/A,INDIRECT(ADDRESS($B266+1,CV$230,1,1,"Actively Infected Trend"))/R_Value)</f>
        <v>0.98331514250000007</v>
      </c>
      <c r="CW266" s="77" cm="1">
        <f t="array" aca="1" ref="CW266" ca="1">IF(INDIRECT(ADDRESS($B266+1,CW$230,1,1,"Actively Infected Trend"))=0,#N/A,INDIRECT(ADDRESS($B266+1,CW$230,1,1,"Actively Infected Trend"))/R_Value)</f>
        <v>0.92613929374999993</v>
      </c>
      <c r="CX266" s="77" cm="1">
        <f t="array" aca="1" ref="CX266" ca="1">IF(INDIRECT(ADDRESS($B266+1,CX$230,1,1,"Actively Infected Trend"))=0,#N/A,INDIRECT(ADDRESS($B266+1,CX$230,1,1,"Actively Infected Trend"))/R_Value)</f>
        <v>0.91469549124999994</v>
      </c>
      <c r="CY266" s="77" cm="1">
        <f t="array" aca="1" ref="CY266" ca="1">IF(INDIRECT(ADDRESS($B266+1,CY$230,1,1,"Actively Infected Trend"))=0,#N/A,INDIRECT(ADDRESS($B266+1,CY$230,1,1,"Actively Infected Trend"))/R_Value)</f>
        <v>0.84327789374999995</v>
      </c>
      <c r="CZ266" s="77" cm="1">
        <f t="array" aca="1" ref="CZ266" ca="1">IF(INDIRECT(ADDRESS($B266+1,CZ$230,1,1,"Actively Infected Trend"))=0,#N/A,INDIRECT(ADDRESS($B266+1,CZ$230,1,1,"Actively Infected Trend"))/R_Value)</f>
        <v>0.83382620499999993</v>
      </c>
      <c r="DA266" s="77" cm="1">
        <f t="array" aca="1" ref="DA266" ca="1">IF(INDIRECT(ADDRESS($B266+1,DA$230,1,1,"Actively Infected Trend"))=0,#N/A,INDIRECT(ADDRESS($B266+1,DA$230,1,1,"Actively Infected Trend"))/R_Value)</f>
        <v>0.79870255999999995</v>
      </c>
      <c r="DB266" s="77" cm="1">
        <f t="array" aca="1" ref="DB266" ca="1">IF(INDIRECT(ADDRESS($B266+1,DB$230,1,1,"Actively Infected Trend"))=0,#N/A,INDIRECT(ADDRESS($B266+1,DB$230,1,1,"Actively Infected Trend"))/R_Value)</f>
        <v>0.78110258625000006</v>
      </c>
      <c r="DC266" s="77" cm="1">
        <f t="array" aca="1" ref="DC266" ca="1">IF(INDIRECT(ADDRESS($B266+1,DC$230,1,1,"Actively Infected Trend"))=0,#N/A,INDIRECT(ADDRESS($B266+1,DC$230,1,1,"Actively Infected Trend"))/R_Value)</f>
        <v>0.82270555124999989</v>
      </c>
      <c r="DD266" s="77" cm="1">
        <f t="array" aca="1" ref="DD266" ca="1">IF(INDIRECT(ADDRESS($B266+1,DD$230,1,1,"Actively Infected Trend"))=0,#N/A,INDIRECT(ADDRESS($B266+1,DD$230,1,1,"Actively Infected Trend"))/R_Value)</f>
        <v>0.8457015162499999</v>
      </c>
      <c r="DE266" s="77" cm="1">
        <f t="array" aca="1" ref="DE266" ca="1">IF(INDIRECT(ADDRESS($B266+1,DE$230,1,1,"Actively Infected Trend"))=0,#N/A,INDIRECT(ADDRESS($B266+1,DE$230,1,1,"Actively Infected Trend"))/R_Value)</f>
        <v>0.85864162625000007</v>
      </c>
      <c r="DF266" s="77" cm="1">
        <f t="array" aca="1" ref="DF266" ca="1">IF(INDIRECT(ADDRESS($B266+1,DF$230,1,1,"Actively Infected Trend"))=0,#N/A,INDIRECT(ADDRESS($B266+1,DF$230,1,1,"Actively Infected Trend"))/R_Value)</f>
        <v>0.83273054624999998</v>
      </c>
      <c r="DG266" s="77" cm="1">
        <f t="array" aca="1" ref="DG266" ca="1">IF(INDIRECT(ADDRESS($B266+1,DG$230,1,1,"Actively Infected Trend"))=0,#N/A,INDIRECT(ADDRESS($B266+1,DG$230,1,1,"Actively Infected Trend"))/R_Value)</f>
        <v>0.79768198000000001</v>
      </c>
      <c r="DH266" s="77" cm="1">
        <f t="array" aca="1" ref="DH266" ca="1">IF(INDIRECT(ADDRESS($B266+1,DH$230,1,1,"Actively Infected Trend"))=0,#N/A,INDIRECT(ADDRESS($B266+1,DH$230,1,1,"Actively Infected Trend"))/R_Value)</f>
        <v>0.73176943249999993</v>
      </c>
      <c r="DI266" s="77" cm="1">
        <f t="array" aca="1" ref="DI266" ca="1">IF(INDIRECT(ADDRESS($B266+1,DI$230,1,1,"Actively Infected Trend"))=0,#N/A,INDIRECT(ADDRESS($B266+1,DI$230,1,1,"Actively Infected Trend"))/R_Value)</f>
        <v>0.70992878625</v>
      </c>
      <c r="DJ266" s="77" cm="1">
        <f t="array" aca="1" ref="DJ266" ca="1">IF(INDIRECT(ADDRESS($B266+1,DJ$230,1,1,"Actively Infected Trend"))=0,#N/A,INDIRECT(ADDRESS($B266+1,DJ$230,1,1,"Actively Infected Trend"))/R_Value)</f>
        <v>0.74880392750000002</v>
      </c>
      <c r="DK266" s="77" cm="1">
        <f t="array" aca="1" ref="DK266" ca="1">IF(INDIRECT(ADDRESS($B266+1,DK$230,1,1,"Actively Infected Trend"))=0,#N/A,INDIRECT(ADDRESS($B266+1,DK$230,1,1,"Actively Infected Trend"))/R_Value)</f>
        <v>0.73313118124999999</v>
      </c>
      <c r="DL266" s="77" cm="1">
        <f t="array" aca="1" ref="DL266" ca="1">IF(INDIRECT(ADDRESS($B266+1,DL$230,1,1,"Actively Infected Trend"))=0,#N/A,INDIRECT(ADDRESS($B266+1,DL$230,1,1,"Actively Infected Trend"))/R_Value)</f>
        <v>0.73178378499999996</v>
      </c>
      <c r="DM266" s="77" cm="1">
        <f t="array" aca="1" ref="DM266" ca="1">IF(INDIRECT(ADDRESS($B266+1,DM$230,1,1,"Actively Infected Trend"))=0,#N/A,INDIRECT(ADDRESS($B266+1,DM$230,1,1,"Actively Infected Trend"))/R_Value)</f>
        <v>0.68203114499999995</v>
      </c>
      <c r="DN266" s="77" cm="1">
        <f t="array" aca="1" ref="DN266" ca="1">IF(INDIRECT(ADDRESS($B266+1,DN$230,1,1,"Actively Infected Trend"))=0,#N/A,INDIRECT(ADDRESS($B266+1,DN$230,1,1,"Actively Infected Trend"))/R_Value)</f>
        <v>0.62073709499999996</v>
      </c>
      <c r="DO266" s="77" cm="1">
        <f t="array" aca="1" ref="DO266" ca="1">IF(INDIRECT(ADDRESS($B266+1,DO$230,1,1,"Actively Infected Trend"))=0,#N/A,INDIRECT(ADDRESS($B266+1,DO$230,1,1,"Actively Infected Trend"))/R_Value)</f>
        <v>0.59389089000000006</v>
      </c>
      <c r="DP266" s="77" cm="1">
        <f t="array" aca="1" ref="DP266" ca="1">IF(INDIRECT(ADDRESS($B266+1,DP$230,1,1,"Actively Infected Trend"))=0,#N/A,INDIRECT(ADDRESS($B266+1,DP$230,1,1,"Actively Infected Trend"))/R_Value)</f>
        <v>0.62452664624999998</v>
      </c>
      <c r="DQ266" s="77" cm="1">
        <f t="array" aca="1" ref="DQ266" ca="1">IF(INDIRECT(ADDRESS($B266+1,DQ$230,1,1,"Actively Infected Trend"))=0,#N/A,INDIRECT(ADDRESS($B266+1,DQ$230,1,1,"Actively Infected Trend"))/R_Value)</f>
        <v>0.7148531025</v>
      </c>
      <c r="DR266" s="77" cm="1">
        <f t="array" aca="1" ref="DR266" ca="1">IF(INDIRECT(ADDRESS($B266+1,DR$230,1,1,"Actively Infected Trend"))=0,#N/A,INDIRECT(ADDRESS($B266+1,DR$230,1,1,"Actively Infected Trend"))/R_Value)</f>
        <v>0.78591497749999994</v>
      </c>
      <c r="DS266" s="77" cm="1">
        <f t="array" aca="1" ref="DS266" ca="1">IF(INDIRECT(ADDRESS($B266+1,DS$230,1,1,"Actively Infected Trend"))=0,#N/A,INDIRECT(ADDRESS($B266+1,DS$230,1,1,"Actively Infected Trend"))/R_Value)</f>
        <v>0.88672744999999997</v>
      </c>
      <c r="DT266" s="77" cm="1">
        <f t="array" aca="1" ref="DT266" ca="1">IF(INDIRECT(ADDRESS($B266+1,DT$230,1,1,"Actively Infected Trend"))=0,#N/A,INDIRECT(ADDRESS($B266+1,DT$230,1,1,"Actively Infected Trend"))/R_Value)</f>
        <v>0.9141898987499999</v>
      </c>
      <c r="DU266" s="77" cm="1">
        <f t="array" aca="1" ref="DU266" ca="1">IF(INDIRECT(ADDRESS($B266+1,DU$230,1,1,"Actively Infected Trend"))=0,#N/A,INDIRECT(ADDRESS($B266+1,DU$230,1,1,"Actively Infected Trend"))/R_Value)</f>
        <v>0.93584280499999994</v>
      </c>
      <c r="DV266" s="77" cm="1">
        <f t="array" aca="1" ref="DV266" ca="1">IF(INDIRECT(ADDRESS($B266+1,DV$230,1,1,"Actively Infected Trend"))=0,#N/A,INDIRECT(ADDRESS($B266+1,DV$230,1,1,"Actively Infected Trend"))/R_Value)</f>
        <v>0.93951844249999994</v>
      </c>
      <c r="DW266" s="77" cm="1">
        <f t="array" aca="1" ref="DW266" ca="1">IF(INDIRECT(ADDRESS($B266+1,DW$230,1,1,"Actively Infected Trend"))=0,#N/A,INDIRECT(ADDRESS($B266+1,DW$230,1,1,"Actively Infected Trend"))/R_Value)</f>
        <v>0.92612258624999999</v>
      </c>
      <c r="DX266" s="77" cm="1">
        <f t="array" aca="1" ref="DX266" ca="1">IF(INDIRECT(ADDRESS($B266+1,DX$230,1,1,"Actively Infected Trend"))=0,#N/A,INDIRECT(ADDRESS($B266+1,DX$230,1,1,"Actively Infected Trend"))/R_Value)</f>
        <v>0.85433006249999999</v>
      </c>
      <c r="DY266" s="77" cm="1">
        <f t="array" aca="1" ref="DY266" ca="1">IF(INDIRECT(ADDRESS($B266+1,DY$230,1,1,"Actively Infected Trend"))=0,#N/A,INDIRECT(ADDRESS($B266+1,DY$230,1,1,"Actively Infected Trend"))/R_Value)</f>
        <v>0.80604528499999994</v>
      </c>
      <c r="DZ266" s="77" cm="1">
        <f t="array" aca="1" ref="DZ266" ca="1">IF(INDIRECT(ADDRESS($B266+1,DZ$230,1,1,"Actively Infected Trend"))=0,#N/A,INDIRECT(ADDRESS($B266+1,DZ$230,1,1,"Actively Infected Trend"))/R_Value)</f>
        <v>0.736489375</v>
      </c>
      <c r="EA266" s="77" cm="1">
        <f t="array" aca="1" ref="EA266" ca="1">IF(INDIRECT(ADDRESS($B266+1,EA$230,1,1,"Actively Infected Trend"))=0,#N/A,INDIRECT(ADDRESS($B266+1,EA$230,1,1,"Actively Infected Trend"))/R_Value)</f>
        <v>0.71779730249999996</v>
      </c>
      <c r="EB266" s="77" cm="1">
        <f t="array" aca="1" ref="EB266" ca="1">IF(INDIRECT(ADDRESS($B266+1,EB$230,1,1,"Actively Infected Trend"))=0,#N/A,INDIRECT(ADDRESS($B266+1,EB$230,1,1,"Actively Infected Trend"))/R_Value)</f>
        <v>0.7198699475</v>
      </c>
      <c r="EC266" s="77" cm="1">
        <f t="array" aca="1" ref="EC266" ca="1">IF(INDIRECT(ADDRESS($B266+1,EC$230,1,1,"Actively Infected Trend"))=0,#N/A,INDIRECT(ADDRESS($B266+1,EC$230,1,1,"Actively Infected Trend"))/R_Value)</f>
        <v>0.77912967374999997</v>
      </c>
      <c r="ED266" s="77" cm="1">
        <f t="array" aca="1" ref="ED266" ca="1">IF(INDIRECT(ADDRESS($B266+1,ED$230,1,1,"Actively Infected Trend"))=0,#N/A,INDIRECT(ADDRESS($B266+1,ED$230,1,1,"Actively Infected Trend"))/R_Value)</f>
        <v>0.8241818837499999</v>
      </c>
      <c r="EE266" s="77" cm="1">
        <f t="array" aca="1" ref="EE266" ca="1">IF(INDIRECT(ADDRESS($B266+1,EE$230,1,1,"Actively Infected Trend"))=0,#N/A,INDIRECT(ADDRESS($B266+1,EE$230,1,1,"Actively Infected Trend"))/R_Value)</f>
        <v>0.85963353374999996</v>
      </c>
      <c r="EF266" s="77" cm="1">
        <f t="array" aca="1" ref="EF266" ca="1">IF(INDIRECT(ADDRESS($B266+1,EF$230,1,1,"Actively Infected Trend"))=0,#N/A,INDIRECT(ADDRESS($B266+1,EF$230,1,1,"Actively Infected Trend"))/R_Value)</f>
        <v>0.88626222624999995</v>
      </c>
      <c r="EG266" s="77" cm="1">
        <f t="array" aca="1" ref="EG266" ca="1">IF(INDIRECT(ADDRESS($B266+1,EG$230,1,1,"Actively Infected Trend"))=0,#N/A,INDIRECT(ADDRESS($B266+1,EG$230,1,1,"Actively Infected Trend"))/R_Value)</f>
        <v>0.81270790999999998</v>
      </c>
      <c r="EH266" s="77" cm="1">
        <f t="array" aca="1" ref="EH266" ca="1">IF(INDIRECT(ADDRESS($B266+1,EH$230,1,1,"Actively Infected Trend"))=0,#N/A,INDIRECT(ADDRESS($B266+1,EH$230,1,1,"Actively Infected Trend"))/R_Value)</f>
        <v>0.74825011874999992</v>
      </c>
      <c r="EI266" s="77" cm="1">
        <f t="array" aca="1" ref="EI266" ca="1">IF(INDIRECT(ADDRESS($B266+1,EI$230,1,1,"Actively Infected Trend"))=0,#N/A,INDIRECT(ADDRESS($B266+1,EI$230,1,1,"Actively Infected Trend"))/R_Value)</f>
        <v>0.6910566374999999</v>
      </c>
      <c r="EJ266" s="77" cm="1">
        <f t="array" aca="1" ref="EJ266" ca="1">IF(INDIRECT(ADDRESS($B266+1,EJ$230,1,1,"Actively Infected Trend"))=0,#N/A,INDIRECT(ADDRESS($B266+1,EJ$230,1,1,"Actively Infected Trend"))/R_Value)</f>
        <v>0.69225052875000004</v>
      </c>
      <c r="EK266" s="77" cm="1">
        <f t="array" aca="1" ref="EK266" ca="1">IF(INDIRECT(ADDRESS($B266+1,EK$230,1,1,"Actively Infected Trend"))=0,#N/A,INDIRECT(ADDRESS($B266+1,EK$230,1,1,"Actively Infected Trend"))/R_Value)</f>
        <v>0.66991727125</v>
      </c>
      <c r="EL266" s="77" cm="1">
        <f t="array" aca="1" ref="EL266" ca="1">IF(INDIRECT(ADDRESS($B266+1,EL$230,1,1,"Actively Infected Trend"))=0,#N/A,INDIRECT(ADDRESS($B266+1,EL$230,1,1,"Actively Infected Trend"))/R_Value)</f>
        <v>0.72198701999999992</v>
      </c>
      <c r="EM266" s="77" cm="1">
        <f t="array" aca="1" ref="EM266" ca="1">IF(INDIRECT(ADDRESS($B266+1,EM$230,1,1,"Actively Infected Trend"))=0,#N/A,INDIRECT(ADDRESS($B266+1,EM$230,1,1,"Actively Infected Trend"))/R_Value)</f>
        <v>0.71725626500000006</v>
      </c>
      <c r="EN266" s="77" cm="1">
        <f t="array" aca="1" ref="EN266" ca="1">IF(INDIRECT(ADDRESS($B266+1,EN$230,1,1,"Actively Infected Trend"))=0,#N/A,INDIRECT(ADDRESS($B266+1,EN$230,1,1,"Actively Infected Trend"))/R_Value)</f>
        <v>0.64267511499999996</v>
      </c>
      <c r="EO266" s="77" cm="1">
        <f t="array" aca="1" ref="EO266" ca="1">IF(INDIRECT(ADDRESS($B266+1,EO$230,1,1,"Actively Infected Trend"))=0,#N/A,INDIRECT(ADDRESS($B266+1,EO$230,1,1,"Actively Infected Trend"))/R_Value)</f>
        <v>0.58836637749999998</v>
      </c>
      <c r="EP266" s="77" cm="1">
        <f t="array" aca="1" ref="EP266" ca="1">IF(INDIRECT(ADDRESS($B266+1,EP$230,1,1,"Actively Infected Trend"))=0,#N/A,INDIRECT(ADDRESS($B266+1,EP$230,1,1,"Actively Infected Trend"))/R_Value)</f>
        <v>0.59956542874999996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</row>
    <row r="267" spans="2:162" x14ac:dyDescent="0.25">
      <c r="B267">
        <f t="shared" si="845"/>
        <v>36</v>
      </c>
      <c r="C267" t="str" cm="1">
        <f t="array" aca="1" ref="C267" ca="1">INDIRECT(ADDRESS($B267+1,1,1,1,"Actively Infected Trend"))</f>
        <v>US New Mexico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cm="1">
        <f t="array" aca="1" ref="BJ267" ca="1">IF(INDIRECT(ADDRESS($B267+1,BJ$230,1,1,"Actively Infected Trend"))=0,#N/A,INDIRECT(ADDRESS($B267+1,BJ$230,1,1,"Actively Infected Trend"))/R_Value)</f>
        <v>3.2065156737500002</v>
      </c>
      <c r="BK267" s="77" cm="1">
        <f t="array" aca="1" ref="BK267" ca="1">IF(INDIRECT(ADDRESS($B267+1,BK$230,1,1,"Actively Infected Trend"))=0,#N/A,INDIRECT(ADDRESS($B267+1,BK$230,1,1,"Actively Infected Trend"))/R_Value)</f>
        <v>3.30245110125</v>
      </c>
      <c r="BL267" s="77" cm="1">
        <f t="array" aca="1" ref="BL267" ca="1">IF(INDIRECT(ADDRESS($B267+1,BL$230,1,1,"Actively Infected Trend"))=0,#N/A,INDIRECT(ADDRESS($B267+1,BL$230,1,1,"Actively Infected Trend"))/R_Value)</f>
        <v>3.2915401099999997</v>
      </c>
      <c r="BM267" s="77" cm="1">
        <f t="array" aca="1" ref="BM267" ca="1">IF(INDIRECT(ADDRESS($B267+1,BM$230,1,1,"Actively Infected Trend"))=0,#N/A,INDIRECT(ADDRESS($B267+1,BM$230,1,1,"Actively Infected Trend"))/R_Value)</f>
        <v>3.0056241925</v>
      </c>
      <c r="BN267" s="77" cm="1">
        <f t="array" aca="1" ref="BN267" ca="1">IF(INDIRECT(ADDRESS($B267+1,BN$230,1,1,"Actively Infected Trend"))=0,#N/A,INDIRECT(ADDRESS($B267+1,BN$230,1,1,"Actively Infected Trend"))/R_Value)</f>
        <v>2.5972613287500002</v>
      </c>
      <c r="BO267" s="77" cm="1">
        <f t="array" aca="1" ref="BO267" ca="1">IF(INDIRECT(ADDRESS($B267+1,BO$230,1,1,"Actively Infected Trend"))=0,#N/A,INDIRECT(ADDRESS($B267+1,BO$230,1,1,"Actively Infected Trend"))/R_Value)</f>
        <v>2.3122187849999998</v>
      </c>
      <c r="BP267" s="77" cm="1">
        <f t="array" aca="1" ref="BP267" ca="1">IF(INDIRECT(ADDRESS($B267+1,BP$230,1,1,"Actively Infected Trend"))=0,#N/A,INDIRECT(ADDRESS($B267+1,BP$230,1,1,"Actively Infected Trend"))/R_Value)</f>
        <v>2.11604443375</v>
      </c>
      <c r="BQ267" s="77" cm="1">
        <f t="array" aca="1" ref="BQ267" ca="1">IF(INDIRECT(ADDRESS($B267+1,BQ$230,1,1,"Actively Infected Trend"))=0,#N/A,INDIRECT(ADDRESS($B267+1,BQ$230,1,1,"Actively Infected Trend"))/R_Value)</f>
        <v>2.1386440850000001</v>
      </c>
      <c r="BR267" s="77" cm="1">
        <f t="array" aca="1" ref="BR267" ca="1">IF(INDIRECT(ADDRESS($B267+1,BR$230,1,1,"Actively Infected Trend"))=0,#N/A,INDIRECT(ADDRESS($B267+1,BR$230,1,1,"Actively Infected Trend"))/R_Value)</f>
        <v>2.35177529625</v>
      </c>
      <c r="BS267" s="77" cm="1">
        <f t="array" aca="1" ref="BS267" ca="1">IF(INDIRECT(ADDRESS($B267+1,BS$230,1,1,"Actively Infected Trend"))=0,#N/A,INDIRECT(ADDRESS($B267+1,BS$230,1,1,"Actively Infected Trend"))/R_Value)</f>
        <v>2.7116401262499998</v>
      </c>
      <c r="BT267" s="77" cm="1">
        <f t="array" aca="1" ref="BT267" ca="1">IF(INDIRECT(ADDRESS($B267+1,BT$230,1,1,"Actively Infected Trend"))=0,#N/A,INDIRECT(ADDRESS($B267+1,BT$230,1,1,"Actively Infected Trend"))/R_Value)</f>
        <v>3.0157192424999999</v>
      </c>
      <c r="BU267" s="77" cm="1">
        <f t="array" aca="1" ref="BU267" ca="1">IF(INDIRECT(ADDRESS($B267+1,BU$230,1,1,"Actively Infected Trend"))=0,#N/A,INDIRECT(ADDRESS($B267+1,BU$230,1,1,"Actively Infected Trend"))/R_Value)</f>
        <v>3.1482944062499998</v>
      </c>
      <c r="BV267" s="77" cm="1">
        <f t="array" aca="1" ref="BV267" ca="1">IF(INDIRECT(ADDRESS($B267+1,BV$230,1,1,"Actively Infected Trend"))=0,#N/A,INDIRECT(ADDRESS($B267+1,BV$230,1,1,"Actively Infected Trend"))/R_Value)</f>
        <v>3.0277184237500001</v>
      </c>
      <c r="BW267" s="77" cm="1">
        <f t="array" aca="1" ref="BW267" ca="1">IF(INDIRECT(ADDRESS($B267+1,BW$230,1,1,"Actively Infected Trend"))=0,#N/A,INDIRECT(ADDRESS($B267+1,BW$230,1,1,"Actively Infected Trend"))/R_Value)</f>
        <v>2.48791460125</v>
      </c>
      <c r="BX267" s="77" cm="1">
        <f t="array" aca="1" ref="BX267" ca="1">IF(INDIRECT(ADDRESS($B267+1,BX$230,1,1,"Actively Infected Trend"))=0,#N/A,INDIRECT(ADDRESS($B267+1,BX$230,1,1,"Actively Infected Trend"))/R_Value)</f>
        <v>1.9632695499999997</v>
      </c>
      <c r="BY267" s="77" cm="1">
        <f t="array" aca="1" ref="BY267" ca="1">IF(INDIRECT(ADDRESS($B267+1,BY$230,1,1,"Actively Infected Trend"))=0,#N/A,INDIRECT(ADDRESS($B267+1,BY$230,1,1,"Actively Infected Trend"))/R_Value)</f>
        <v>1.6791383949999998</v>
      </c>
      <c r="BZ267" s="77" cm="1">
        <f t="array" aca="1" ref="BZ267" ca="1">IF(INDIRECT(ADDRESS($B267+1,BZ$230,1,1,"Actively Infected Trend"))=0,#N/A,INDIRECT(ADDRESS($B267+1,BZ$230,1,1,"Actively Infected Trend"))/R_Value)</f>
        <v>1.8179240087499999</v>
      </c>
      <c r="CA267" s="77" cm="1">
        <f t="array" aca="1" ref="CA267" ca="1">IF(INDIRECT(ADDRESS($B267+1,CA$230,1,1,"Actively Infected Trend"))=0,#N/A,INDIRECT(ADDRESS($B267+1,CA$230,1,1,"Actively Infected Trend"))/R_Value)</f>
        <v>1.9629592562499998</v>
      </c>
      <c r="CB267" s="77" cm="1">
        <f t="array" aca="1" ref="CB267" ca="1">IF(INDIRECT(ADDRESS($B267+1,CB$230,1,1,"Actively Infected Trend"))=0,#N/A,INDIRECT(ADDRESS($B267+1,CB$230,1,1,"Actively Infected Trend"))/R_Value)</f>
        <v>2.0563113075000001</v>
      </c>
      <c r="CC267" s="77" cm="1">
        <f t="array" aca="1" ref="CC267" ca="1">IF(INDIRECT(ADDRESS($B267+1,CC$230,1,1,"Actively Infected Trend"))=0,#N/A,INDIRECT(ADDRESS($B267+1,CC$230,1,1,"Actively Infected Trend"))/R_Value)</f>
        <v>2.0509982499999997</v>
      </c>
      <c r="CD267" s="77" cm="1">
        <f t="array" aca="1" ref="CD267" ca="1">IF(INDIRECT(ADDRESS($B267+1,CD$230,1,1,"Actively Infected Trend"))=0,#N/A,INDIRECT(ADDRESS($B267+1,CD$230,1,1,"Actively Infected Trend"))/R_Value)</f>
        <v>1.9526021899999999</v>
      </c>
      <c r="CE267" s="77" cm="1">
        <f t="array" aca="1" ref="CE267" ca="1">IF(INDIRECT(ADDRESS($B267+1,CE$230,1,1,"Actively Infected Trend"))=0,#N/A,INDIRECT(ADDRESS($B267+1,CE$230,1,1,"Actively Infected Trend"))/R_Value)</f>
        <v>1.8589033724999999</v>
      </c>
      <c r="CF267" s="77" cm="1">
        <f t="array" aca="1" ref="CF267" ca="1">IF(INDIRECT(ADDRESS($B267+1,CF$230,1,1,"Actively Infected Trend"))=0,#N/A,INDIRECT(ADDRESS($B267+1,CF$230,1,1,"Actively Infected Trend"))/R_Value)</f>
        <v>1.9158595812499999</v>
      </c>
      <c r="CG267" s="77" cm="1">
        <f t="array" aca="1" ref="CG267" ca="1">IF(INDIRECT(ADDRESS($B267+1,CG$230,1,1,"Actively Infected Trend"))=0,#N/A,INDIRECT(ADDRESS($B267+1,CG$230,1,1,"Actively Infected Trend"))/R_Value)</f>
        <v>2.0484040462499999</v>
      </c>
      <c r="CH267" s="77" cm="1">
        <f t="array" aca="1" ref="CH267" ca="1">IF(INDIRECT(ADDRESS($B267+1,CH$230,1,1,"Actively Infected Trend"))=0,#N/A,INDIRECT(ADDRESS($B267+1,CH$230,1,1,"Actively Infected Trend"))/R_Value)</f>
        <v>1.9932824500000001</v>
      </c>
      <c r="CI267" s="77" cm="1">
        <f t="array" aca="1" ref="CI267" ca="1">IF(INDIRECT(ADDRESS($B267+1,CI$230,1,1,"Actively Infected Trend"))=0,#N/A,INDIRECT(ADDRESS($B267+1,CI$230,1,1,"Actively Infected Trend"))/R_Value)</f>
        <v>1.7258680725</v>
      </c>
      <c r="CJ267" s="77" cm="1">
        <f t="array" aca="1" ref="CJ267" ca="1">IF(INDIRECT(ADDRESS($B267+1,CJ$230,1,1,"Actively Infected Trend"))=0,#N/A,INDIRECT(ADDRESS($B267+1,CJ$230,1,1,"Actively Infected Trend"))/R_Value)</f>
        <v>1.2898736449999999</v>
      </c>
      <c r="CK267" s="77" cm="1">
        <f t="array" aca="1" ref="CK267" ca="1">IF(INDIRECT(ADDRESS($B267+1,CK$230,1,1,"Actively Infected Trend"))=0,#N/A,INDIRECT(ADDRESS($B267+1,CK$230,1,1,"Actively Infected Trend"))/R_Value)</f>
        <v>1.07244868625</v>
      </c>
      <c r="CL267" s="77" cm="1">
        <f t="array" aca="1" ref="CL267" ca="1">IF(INDIRECT(ADDRESS($B267+1,CL$230,1,1,"Actively Infected Trend"))=0,#N/A,INDIRECT(ADDRESS($B267+1,CL$230,1,1,"Actively Infected Trend"))/R_Value)</f>
        <v>0.93815190500000001</v>
      </c>
      <c r="CM267" s="77" cm="1">
        <f t="array" aca="1" ref="CM267" ca="1">IF(INDIRECT(ADDRESS($B267+1,CM$230,1,1,"Actively Infected Trend"))=0,#N/A,INDIRECT(ADDRESS($B267+1,CM$230,1,1,"Actively Infected Trend"))/R_Value)</f>
        <v>1.0074011174999999</v>
      </c>
      <c r="CN267" s="77" cm="1">
        <f t="array" aca="1" ref="CN267" ca="1">IF(INDIRECT(ADDRESS($B267+1,CN$230,1,1,"Actively Infected Trend"))=0,#N/A,INDIRECT(ADDRESS($B267+1,CN$230,1,1,"Actively Infected Trend"))/R_Value)</f>
        <v>1.0944505262499999</v>
      </c>
      <c r="CO267" s="77" cm="1">
        <f t="array" aca="1" ref="CO267" ca="1">IF(INDIRECT(ADDRESS($B267+1,CO$230,1,1,"Actively Infected Trend"))=0,#N/A,INDIRECT(ADDRESS($B267+1,CO$230,1,1,"Actively Infected Trend"))/R_Value)</f>
        <v>1.13056798375</v>
      </c>
      <c r="CP267" s="77" cm="1">
        <f t="array" aca="1" ref="CP267" ca="1">IF(INDIRECT(ADDRESS($B267+1,CP$230,1,1,"Actively Infected Trend"))=0,#N/A,INDIRECT(ADDRESS($B267+1,CP$230,1,1,"Actively Infected Trend"))/R_Value)</f>
        <v>1.1390438087499999</v>
      </c>
      <c r="CQ267" s="77" cm="1">
        <f t="array" aca="1" ref="CQ267" ca="1">IF(INDIRECT(ADDRESS($B267+1,CQ$230,1,1,"Actively Infected Trend"))=0,#N/A,INDIRECT(ADDRESS($B267+1,CQ$230,1,1,"Actively Infected Trend"))/R_Value)</f>
        <v>1.1036007249999999</v>
      </c>
      <c r="CR267" s="77" cm="1">
        <f t="array" aca="1" ref="CR267" ca="1">IF(INDIRECT(ADDRESS($B267+1,CR$230,1,1,"Actively Infected Trend"))=0,#N/A,INDIRECT(ADDRESS($B267+1,CR$230,1,1,"Actively Infected Trend"))/R_Value)</f>
        <v>1.0708758412499999</v>
      </c>
      <c r="CS267" s="77" cm="1">
        <f t="array" aca="1" ref="CS267" ca="1">IF(INDIRECT(ADDRESS($B267+1,CS$230,1,1,"Actively Infected Trend"))=0,#N/A,INDIRECT(ADDRESS($B267+1,CS$230,1,1,"Actively Infected Trend"))/R_Value)</f>
        <v>1.0673414175</v>
      </c>
      <c r="CT267" s="77" cm="1">
        <f t="array" aca="1" ref="CT267" ca="1">IF(INDIRECT(ADDRESS($B267+1,CT$230,1,1,"Actively Infected Trend"))=0,#N/A,INDIRECT(ADDRESS($B267+1,CT$230,1,1,"Actively Infected Trend"))/R_Value)</f>
        <v>1.2958176299999999</v>
      </c>
      <c r="CU267" s="77" cm="1">
        <f t="array" aca="1" ref="CU267" ca="1">IF(INDIRECT(ADDRESS($B267+1,CU$230,1,1,"Actively Infected Trend"))=0,#N/A,INDIRECT(ADDRESS($B267+1,CU$230,1,1,"Actively Infected Trend"))/R_Value)</f>
        <v>1.3807527412499998</v>
      </c>
      <c r="CV267" s="77" cm="1">
        <f t="array" aca="1" ref="CV267" ca="1">IF(INDIRECT(ADDRESS($B267+1,CV$230,1,1,"Actively Infected Trend"))=0,#N/A,INDIRECT(ADDRESS($B267+1,CV$230,1,1,"Actively Infected Trend"))/R_Value)</f>
        <v>1.4428269725</v>
      </c>
      <c r="CW267" s="77" cm="1">
        <f t="array" aca="1" ref="CW267" ca="1">IF(INDIRECT(ADDRESS($B267+1,CW$230,1,1,"Actively Infected Trend"))=0,#N/A,INDIRECT(ADDRESS($B267+1,CW$230,1,1,"Actively Infected Trend"))/R_Value)</f>
        <v>1.3903134587499999</v>
      </c>
      <c r="CX267" s="77" cm="1">
        <f t="array" aca="1" ref="CX267" ca="1">IF(INDIRECT(ADDRESS($B267+1,CX$230,1,1,"Actively Infected Trend"))=0,#N/A,INDIRECT(ADDRESS($B267+1,CX$230,1,1,"Actively Infected Trend"))/R_Value)</f>
        <v>1.28040086125</v>
      </c>
      <c r="CY267" s="77" cm="1">
        <f t="array" aca="1" ref="CY267" ca="1">IF(INDIRECT(ADDRESS($B267+1,CY$230,1,1,"Actively Infected Trend"))=0,#N/A,INDIRECT(ADDRESS($B267+1,CY$230,1,1,"Actively Infected Trend"))/R_Value)</f>
        <v>1.0998063325</v>
      </c>
      <c r="CZ267" s="77" cm="1">
        <f t="array" aca="1" ref="CZ267" ca="1">IF(INDIRECT(ADDRESS($B267+1,CZ$230,1,1,"Actively Infected Trend"))=0,#N/A,INDIRECT(ADDRESS($B267+1,CZ$230,1,1,"Actively Infected Trend"))/R_Value)</f>
        <v>1.0416304812500001</v>
      </c>
      <c r="DA267" s="77" cm="1">
        <f t="array" aca="1" ref="DA267" ca="1">IF(INDIRECT(ADDRESS($B267+1,DA$230,1,1,"Actively Infected Trend"))=0,#N/A,INDIRECT(ADDRESS($B267+1,DA$230,1,1,"Actively Infected Trend"))/R_Value)</f>
        <v>1.16687935125</v>
      </c>
      <c r="DB267" s="77" cm="1">
        <f t="array" aca="1" ref="DB267" ca="1">IF(INDIRECT(ADDRESS($B267+1,DB$230,1,1,"Actively Infected Trend"))=0,#N/A,INDIRECT(ADDRESS($B267+1,DB$230,1,1,"Actively Infected Trend"))/R_Value)</f>
        <v>1.3197092374999999</v>
      </c>
      <c r="DC267" s="77" cm="1">
        <f t="array" aca="1" ref="DC267" ca="1">IF(INDIRECT(ADDRESS($B267+1,DC$230,1,1,"Actively Infected Trend"))=0,#N/A,INDIRECT(ADDRESS($B267+1,DC$230,1,1,"Actively Infected Trend"))/R_Value)</f>
        <v>1.3851983349999999</v>
      </c>
      <c r="DD267" s="77" cm="1">
        <f t="array" aca="1" ref="DD267" ca="1">IF(INDIRECT(ADDRESS($B267+1,DD$230,1,1,"Actively Infected Trend"))=0,#N/A,INDIRECT(ADDRESS($B267+1,DD$230,1,1,"Actively Infected Trend"))/R_Value)</f>
        <v>1.2821590362499999</v>
      </c>
      <c r="DE267" s="77" cm="1">
        <f t="array" aca="1" ref="DE267" ca="1">IF(INDIRECT(ADDRESS($B267+1,DE$230,1,1,"Actively Infected Trend"))=0,#N/A,INDIRECT(ADDRESS($B267+1,DE$230,1,1,"Actively Infected Trend"))/R_Value)</f>
        <v>1.1935417525000001</v>
      </c>
      <c r="DF267" s="77" cm="1">
        <f t="array" aca="1" ref="DF267" ca="1">IF(INDIRECT(ADDRESS($B267+1,DF$230,1,1,"Actively Infected Trend"))=0,#N/A,INDIRECT(ADDRESS($B267+1,DF$230,1,1,"Actively Infected Trend"))/R_Value)</f>
        <v>1.0889148399999999</v>
      </c>
      <c r="DG267" s="77" cm="1">
        <f t="array" aca="1" ref="DG267" ca="1">IF(INDIRECT(ADDRESS($B267+1,DG$230,1,1,"Actively Infected Trend"))=0,#N/A,INDIRECT(ADDRESS($B267+1,DG$230,1,1,"Actively Infected Trend"))/R_Value)</f>
        <v>1.0277617674999999</v>
      </c>
      <c r="DH267" s="77" cm="1">
        <f t="array" aca="1" ref="DH267" ca="1">IF(INDIRECT(ADDRESS($B267+1,DH$230,1,1,"Actively Infected Trend"))=0,#N/A,INDIRECT(ADDRESS($B267+1,DH$230,1,1,"Actively Infected Trend"))/R_Value)</f>
        <v>1.0319832812500001</v>
      </c>
      <c r="DI267" s="77" cm="1">
        <f t="array" aca="1" ref="DI267" ca="1">IF(INDIRECT(ADDRESS($B267+1,DI$230,1,1,"Actively Infected Trend"))=0,#N/A,INDIRECT(ADDRESS($B267+1,DI$230,1,1,"Actively Infected Trend"))/R_Value)</f>
        <v>1.01870914375</v>
      </c>
      <c r="DJ267" s="77" cm="1">
        <f t="array" aca="1" ref="DJ267" ca="1">IF(INDIRECT(ADDRESS($B267+1,DJ$230,1,1,"Actively Infected Trend"))=0,#N/A,INDIRECT(ADDRESS($B267+1,DJ$230,1,1,"Actively Infected Trend"))/R_Value)</f>
        <v>1.06699806</v>
      </c>
      <c r="DK267" s="77" cm="1">
        <f t="array" aca="1" ref="DK267" ca="1">IF(INDIRECT(ADDRESS($B267+1,DK$230,1,1,"Actively Infected Trend"))=0,#N/A,INDIRECT(ADDRESS($B267+1,DK$230,1,1,"Actively Infected Trend"))/R_Value)</f>
        <v>1.0037463287499999</v>
      </c>
      <c r="DL267" s="77" cm="1">
        <f t="array" aca="1" ref="DL267" ca="1">IF(INDIRECT(ADDRESS($B267+1,DL$230,1,1,"Actively Infected Trend"))=0,#N/A,INDIRECT(ADDRESS($B267+1,DL$230,1,1,"Actively Infected Trend"))/R_Value)</f>
        <v>0.92898639875000011</v>
      </c>
      <c r="DM267" s="77" cm="1">
        <f t="array" aca="1" ref="DM267" ca="1">IF(INDIRECT(ADDRESS($B267+1,DM$230,1,1,"Actively Infected Trend"))=0,#N/A,INDIRECT(ADDRESS($B267+1,DM$230,1,1,"Actively Infected Trend"))/R_Value)</f>
        <v>0.87234834000000006</v>
      </c>
      <c r="DN267" s="77" cm="1">
        <f t="array" aca="1" ref="DN267" ca="1">IF(INDIRECT(ADDRESS($B267+1,DN$230,1,1,"Actively Infected Trend"))=0,#N/A,INDIRECT(ADDRESS($B267+1,DN$230,1,1,"Actively Infected Trend"))/R_Value)</f>
        <v>0.91000759625000005</v>
      </c>
      <c r="DO267" s="77" cm="1">
        <f t="array" aca="1" ref="DO267" ca="1">IF(INDIRECT(ADDRESS($B267+1,DO$230,1,1,"Actively Infected Trend"))=0,#N/A,INDIRECT(ADDRESS($B267+1,DO$230,1,1,"Actively Infected Trend"))/R_Value)</f>
        <v>0.96985197874999995</v>
      </c>
      <c r="DP267" s="77" cm="1">
        <f t="array" aca="1" ref="DP267" ca="1">IF(INDIRECT(ADDRESS($B267+1,DP$230,1,1,"Actively Infected Trend"))=0,#N/A,INDIRECT(ADDRESS($B267+1,DP$230,1,1,"Actively Infected Trend"))/R_Value)</f>
        <v>0.97405887999999996</v>
      </c>
      <c r="DQ267" s="77" cm="1">
        <f t="array" aca="1" ref="DQ267" ca="1">IF(INDIRECT(ADDRESS($B267+1,DQ$230,1,1,"Actively Infected Trend"))=0,#N/A,INDIRECT(ADDRESS($B267+1,DQ$230,1,1,"Actively Infected Trend"))/R_Value)</f>
        <v>1.0217643375000001</v>
      </c>
      <c r="DR267" s="77" cm="1">
        <f t="array" aca="1" ref="DR267" ca="1">IF(INDIRECT(ADDRESS($B267+1,DR$230,1,1,"Actively Infected Trend"))=0,#N/A,INDIRECT(ADDRESS($B267+1,DR$230,1,1,"Actively Infected Trend"))/R_Value)</f>
        <v>0.98739485250000003</v>
      </c>
      <c r="DS267" s="77" cm="1">
        <f t="array" aca="1" ref="DS267" ca="1">IF(INDIRECT(ADDRESS($B267+1,DS$230,1,1,"Actively Infected Trend"))=0,#N/A,INDIRECT(ADDRESS($B267+1,DS$230,1,1,"Actively Infected Trend"))/R_Value)</f>
        <v>0.99836607499999996</v>
      </c>
      <c r="DT267" s="77" cm="1">
        <f t="array" aca="1" ref="DT267" ca="1">IF(INDIRECT(ADDRESS($B267+1,DT$230,1,1,"Actively Infected Trend"))=0,#N/A,INDIRECT(ADDRESS($B267+1,DT$230,1,1,"Actively Infected Trend"))/R_Value)</f>
        <v>0.93204519250000006</v>
      </c>
      <c r="DU267" s="77" cm="1">
        <f t="array" aca="1" ref="DU267" ca="1">IF(INDIRECT(ADDRESS($B267+1,DU$230,1,1,"Actively Infected Trend"))=0,#N/A,INDIRECT(ADDRESS($B267+1,DU$230,1,1,"Actively Infected Trend"))/R_Value)</f>
        <v>0.87614400124999992</v>
      </c>
      <c r="DV267" s="77" cm="1">
        <f t="array" aca="1" ref="DV267" ca="1">IF(INDIRECT(ADDRESS($B267+1,DV$230,1,1,"Actively Infected Trend"))=0,#N/A,INDIRECT(ADDRESS($B267+1,DV$230,1,1,"Actively Infected Trend"))/R_Value)</f>
        <v>0.86438695249999997</v>
      </c>
      <c r="DW267" s="77" cm="1">
        <f t="array" aca="1" ref="DW267" ca="1">IF(INDIRECT(ADDRESS($B267+1,DW$230,1,1,"Actively Infected Trend"))=0,#N/A,INDIRECT(ADDRESS($B267+1,DW$230,1,1,"Actively Infected Trend"))/R_Value)</f>
        <v>0.87539286875000011</v>
      </c>
      <c r="DX267" s="77" cm="1">
        <f t="array" aca="1" ref="DX267" ca="1">IF(INDIRECT(ADDRESS($B267+1,DX$230,1,1,"Actively Infected Trend"))=0,#N/A,INDIRECT(ADDRESS($B267+1,DX$230,1,1,"Actively Infected Trend"))/R_Value)</f>
        <v>0.93098412500000005</v>
      </c>
      <c r="DY267" s="77" cm="1">
        <f t="array" aca="1" ref="DY267" ca="1">IF(INDIRECT(ADDRESS($B267+1,DY$230,1,1,"Actively Infected Trend"))=0,#N/A,INDIRECT(ADDRESS($B267+1,DY$230,1,1,"Actively Infected Trend"))/R_Value)</f>
        <v>0.95253343125000001</v>
      </c>
      <c r="DZ267" s="77" cm="1">
        <f t="array" aca="1" ref="DZ267" ca="1">IF(INDIRECT(ADDRESS($B267+1,DZ$230,1,1,"Actively Infected Trend"))=0,#N/A,INDIRECT(ADDRESS($B267+1,DZ$230,1,1,"Actively Infected Trend"))/R_Value)</f>
        <v>1.0186872775</v>
      </c>
      <c r="EA267" s="77" cm="1">
        <f t="array" aca="1" ref="EA267" ca="1">IF(INDIRECT(ADDRESS($B267+1,EA$230,1,1,"Actively Infected Trend"))=0,#N/A,INDIRECT(ADDRESS($B267+1,EA$230,1,1,"Actively Infected Trend"))/R_Value)</f>
        <v>0.97701953249999995</v>
      </c>
      <c r="EB267" s="77" cm="1">
        <f t="array" aca="1" ref="EB267" ca="1">IF(INDIRECT(ADDRESS($B267+1,EB$230,1,1,"Actively Infected Trend"))=0,#N/A,INDIRECT(ADDRESS($B267+1,EB$230,1,1,"Actively Infected Trend"))/R_Value)</f>
        <v>0.88976116999999999</v>
      </c>
      <c r="EC267" s="77" cm="1">
        <f t="array" aca="1" ref="EC267" ca="1">IF(INDIRECT(ADDRESS($B267+1,EC$230,1,1,"Actively Infected Trend"))=0,#N/A,INDIRECT(ADDRESS($B267+1,EC$230,1,1,"Actively Infected Trend"))/R_Value)</f>
        <v>0.81926233625</v>
      </c>
      <c r="ED267" s="77" cm="1">
        <f t="array" aca="1" ref="ED267" ca="1">IF(INDIRECT(ADDRESS($B267+1,ED$230,1,1,"Actively Infected Trend"))=0,#N/A,INDIRECT(ADDRESS($B267+1,ED$230,1,1,"Actively Infected Trend"))/R_Value)</f>
        <v>0.80898425125000006</v>
      </c>
      <c r="EE267" s="77" cm="1">
        <f t="array" aca="1" ref="EE267" ca="1">IF(INDIRECT(ADDRESS($B267+1,EE$230,1,1,"Actively Infected Trend"))=0,#N/A,INDIRECT(ADDRESS($B267+1,EE$230,1,1,"Actively Infected Trend"))/R_Value)</f>
        <v>0.86226665000000002</v>
      </c>
      <c r="EF267" s="77" cm="1">
        <f t="array" aca="1" ref="EF267" ca="1">IF(INDIRECT(ADDRESS($B267+1,EF$230,1,1,"Actively Infected Trend"))=0,#N/A,INDIRECT(ADDRESS($B267+1,EF$230,1,1,"Actively Infected Trend"))/R_Value)</f>
        <v>0.87497278000000012</v>
      </c>
      <c r="EG267" s="77" cm="1">
        <f t="array" aca="1" ref="EG267" ca="1">IF(INDIRECT(ADDRESS($B267+1,EG$230,1,1,"Actively Infected Trend"))=0,#N/A,INDIRECT(ADDRESS($B267+1,EG$230,1,1,"Actively Infected Trend"))/R_Value)</f>
        <v>0.87876401000000004</v>
      </c>
      <c r="EH267" s="77" cm="1">
        <f t="array" aca="1" ref="EH267" ca="1">IF(INDIRECT(ADDRESS($B267+1,EH$230,1,1,"Actively Infected Trend"))=0,#N/A,INDIRECT(ADDRESS($B267+1,EH$230,1,1,"Actively Infected Trend"))/R_Value)</f>
        <v>0.84922363125</v>
      </c>
      <c r="EI267" s="77" cm="1">
        <f t="array" aca="1" ref="EI267" ca="1">IF(INDIRECT(ADDRESS($B267+1,EI$230,1,1,"Actively Infected Trend"))=0,#N/A,INDIRECT(ADDRESS($B267+1,EI$230,1,1,"Actively Infected Trend"))/R_Value)</f>
        <v>0.89854570499999997</v>
      </c>
      <c r="EJ267" s="77" cm="1">
        <f t="array" aca="1" ref="EJ267" ca="1">IF(INDIRECT(ADDRESS($B267+1,EJ$230,1,1,"Actively Infected Trend"))=0,#N/A,INDIRECT(ADDRESS($B267+1,EJ$230,1,1,"Actively Infected Trend"))/R_Value)</f>
        <v>1.0130572524999999</v>
      </c>
      <c r="EK267" s="77" cm="1">
        <f t="array" aca="1" ref="EK267" ca="1">IF(INDIRECT(ADDRESS($B267+1,EK$230,1,1,"Actively Infected Trend"))=0,#N/A,INDIRECT(ADDRESS($B267+1,EK$230,1,1,"Actively Infected Trend"))/R_Value)</f>
        <v>1.1381435012499999</v>
      </c>
      <c r="EL267" s="77" cm="1">
        <f t="array" aca="1" ref="EL267" ca="1">IF(INDIRECT(ADDRESS($B267+1,EL$230,1,1,"Actively Infected Trend"))=0,#N/A,INDIRECT(ADDRESS($B267+1,EL$230,1,1,"Actively Infected Trend"))/R_Value)</f>
        <v>1.301590225</v>
      </c>
      <c r="EM267" s="77" cm="1">
        <f t="array" aca="1" ref="EM267" ca="1">IF(INDIRECT(ADDRESS($B267+1,EM$230,1,1,"Actively Infected Trend"))=0,#N/A,INDIRECT(ADDRESS($B267+1,EM$230,1,1,"Actively Infected Trend"))/R_Value)</f>
        <v>1.377400875</v>
      </c>
      <c r="EN267" s="77" cm="1">
        <f t="array" aca="1" ref="EN267" ca="1">IF(INDIRECT(ADDRESS($B267+1,EN$230,1,1,"Actively Infected Trend"))=0,#N/A,INDIRECT(ADDRESS($B267+1,EN$230,1,1,"Actively Infected Trend"))/R_Value)</f>
        <v>1.2533374912500002</v>
      </c>
      <c r="EO267" s="77" cm="1">
        <f t="array" aca="1" ref="EO267" ca="1">IF(INDIRECT(ADDRESS($B267+1,EO$230,1,1,"Actively Infected Trend"))=0,#N/A,INDIRECT(ADDRESS($B267+1,EO$230,1,1,"Actively Infected Trend"))/R_Value)</f>
        <v>1.0809726962499999</v>
      </c>
      <c r="EP267" s="77" cm="1">
        <f t="array" aca="1" ref="EP267" ca="1">IF(INDIRECT(ADDRESS($B267+1,EP$230,1,1,"Actively Infected Trend"))=0,#N/A,INDIRECT(ADDRESS($B267+1,EP$230,1,1,"Actively Infected Trend"))/R_Value)</f>
        <v>0.8719587674999999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</row>
    <row r="268" spans="2:162" x14ac:dyDescent="0.25">
      <c r="B268">
        <f t="shared" si="845"/>
        <v>37</v>
      </c>
      <c r="C268" t="str" cm="1">
        <f t="array" aca="1" ref="C268" ca="1">INDIRECT(ADDRESS($B268+1,1,1,1,"Actively Infected Trend"))</f>
        <v>US New York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cm="1">
        <f t="array" aca="1" ref="BB268" ca="1">IF(INDIRECT(ADDRESS($B268+1,BB$230,1,1,"Actively Infected Trend"))=0,#N/A,INDIRECT(ADDRESS($B268+1,BB$230,1,1,"Actively Infected Trend"))/R_Value)</f>
        <v>5.2364140787500002</v>
      </c>
      <c r="BC268" s="77" cm="1">
        <f t="array" aca="1" ref="BC268" ca="1">IF(INDIRECT(ADDRESS($B268+1,BC$230,1,1,"Actively Infected Trend"))=0,#N/A,INDIRECT(ADDRESS($B268+1,BC$230,1,1,"Actively Infected Trend"))/R_Value)</f>
        <v>4.3553657449999994</v>
      </c>
      <c r="BD268" s="77" cm="1">
        <f t="array" aca="1" ref="BD268" ca="1">IF(INDIRECT(ADDRESS($B268+1,BD$230,1,1,"Actively Infected Trend"))=0,#N/A,INDIRECT(ADDRESS($B268+1,BD$230,1,1,"Actively Infected Trend"))/R_Value)</f>
        <v>3.8933252399999998</v>
      </c>
      <c r="BE268" s="77" cm="1">
        <f t="array" aca="1" ref="BE268" ca="1">IF(INDIRECT(ADDRESS($B268+1,BE$230,1,1,"Actively Infected Trend"))=0,#N/A,INDIRECT(ADDRESS($B268+1,BE$230,1,1,"Actively Infected Trend"))/R_Value)</f>
        <v>3.9623375349999996</v>
      </c>
      <c r="BF268" s="77" cm="1">
        <f t="array" aca="1" ref="BF268" ca="1">IF(INDIRECT(ADDRESS($B268+1,BF$230,1,1,"Actively Infected Trend"))=0,#N/A,INDIRECT(ADDRESS($B268+1,BF$230,1,1,"Actively Infected Trend"))/R_Value)</f>
        <v>4.1733481599999998</v>
      </c>
      <c r="BG268" s="77" cm="1">
        <f t="array" aca="1" ref="BG268" ca="1">IF(INDIRECT(ADDRESS($B268+1,BG$230,1,1,"Actively Infected Trend"))=0,#N/A,INDIRECT(ADDRESS($B268+1,BG$230,1,1,"Actively Infected Trend"))/R_Value)</f>
        <v>4.1352079074999999</v>
      </c>
      <c r="BH268" s="77" cm="1">
        <f t="array" aca="1" ref="BH268" ca="1">IF(INDIRECT(ADDRESS($B268+1,BH$230,1,1,"Actively Infected Trend"))=0,#N/A,INDIRECT(ADDRESS($B268+1,BH$230,1,1,"Actively Infected Trend"))/R_Value)</f>
        <v>4.6607134774999999</v>
      </c>
      <c r="BI268" s="77" cm="1">
        <f t="array" aca="1" ref="BI268" ca="1">IF(INDIRECT(ADDRESS($B268+1,BI$230,1,1,"Actively Infected Trend"))=0,#N/A,INDIRECT(ADDRESS($B268+1,BI$230,1,1,"Actively Infected Trend"))/R_Value)</f>
        <v>5.1845188599999998</v>
      </c>
      <c r="BJ268" s="77" cm="1">
        <f t="array" aca="1" ref="BJ268" ca="1">IF(INDIRECT(ADDRESS($B268+1,BJ$230,1,1,"Actively Infected Trend"))=0,#N/A,INDIRECT(ADDRESS($B268+1,BJ$230,1,1,"Actively Infected Trend"))/R_Value)</f>
        <v>6.1480403025000001</v>
      </c>
      <c r="BK268" s="77" cm="1">
        <f t="array" aca="1" ref="BK268" ca="1">IF(INDIRECT(ADDRESS($B268+1,BK$230,1,1,"Actively Infected Trend"))=0,#N/A,INDIRECT(ADDRESS($B268+1,BK$230,1,1,"Actively Infected Trend"))/R_Value)</f>
        <v>7.2521634800000001</v>
      </c>
      <c r="BL268" s="77" cm="1">
        <f t="array" aca="1" ref="BL268" ca="1">IF(INDIRECT(ADDRESS($B268+1,BL$230,1,1,"Actively Infected Trend"))=0,#N/A,INDIRECT(ADDRESS($B268+1,BL$230,1,1,"Actively Infected Trend"))/R_Value)</f>
        <v>7.4327286037499993</v>
      </c>
      <c r="BM268" s="77" cm="1">
        <f t="array" aca="1" ref="BM268" ca="1">IF(INDIRECT(ADDRESS($B268+1,BM$230,1,1,"Actively Infected Trend"))=0,#N/A,INDIRECT(ADDRESS($B268+1,BM$230,1,1,"Actively Infected Trend"))/R_Value)</f>
        <v>7.5028492787499994</v>
      </c>
      <c r="BN268" s="77" cm="1">
        <f t="array" aca="1" ref="BN268" ca="1">IF(INDIRECT(ADDRESS($B268+1,BN$230,1,1,"Actively Infected Trend"))=0,#N/A,INDIRECT(ADDRESS($B268+1,BN$230,1,1,"Actively Infected Trend"))/R_Value)</f>
        <v>6.8053244062500005</v>
      </c>
      <c r="BO268" s="77" cm="1">
        <f t="array" aca="1" ref="BO268" ca="1">IF(INDIRECT(ADDRESS($B268+1,BO$230,1,1,"Actively Infected Trend"))=0,#N/A,INDIRECT(ADDRESS($B268+1,BO$230,1,1,"Actively Infected Trend"))/R_Value)</f>
        <v>5.7788361262499999</v>
      </c>
      <c r="BP268" s="77" cm="1">
        <f t="array" aca="1" ref="BP268" ca="1">IF(INDIRECT(ADDRESS($B268+1,BP$230,1,1,"Actively Infected Trend"))=0,#N/A,INDIRECT(ADDRESS($B268+1,BP$230,1,1,"Actively Infected Trend"))/R_Value)</f>
        <v>4.7372604599999999</v>
      </c>
      <c r="BQ268" s="77" cm="1">
        <f t="array" aca="1" ref="BQ268" ca="1">IF(INDIRECT(ADDRESS($B268+1,BQ$230,1,1,"Actively Infected Trend"))=0,#N/A,INDIRECT(ADDRESS($B268+1,BQ$230,1,1,"Actively Infected Trend"))/R_Value)</f>
        <v>3.8133685662499999</v>
      </c>
      <c r="BR268" s="77" cm="1">
        <f t="array" aca="1" ref="BR268" ca="1">IF(INDIRECT(ADDRESS($B268+1,BR$230,1,1,"Actively Infected Trend"))=0,#N/A,INDIRECT(ADDRESS($B268+1,BR$230,1,1,"Actively Infected Trend"))/R_Value)</f>
        <v>3.1416709974999999</v>
      </c>
      <c r="BS268" s="77" cm="1">
        <f t="array" aca="1" ref="BS268" ca="1">IF(INDIRECT(ADDRESS($B268+1,BS$230,1,1,"Actively Infected Trend"))=0,#N/A,INDIRECT(ADDRESS($B268+1,BS$230,1,1,"Actively Infected Trend"))/R_Value)</f>
        <v>2.71781470125</v>
      </c>
      <c r="BT268" s="77" cm="1">
        <f t="array" aca="1" ref="BT268" ca="1">IF(INDIRECT(ADDRESS($B268+1,BT$230,1,1,"Actively Infected Trend"))=0,#N/A,INDIRECT(ADDRESS($B268+1,BT$230,1,1,"Actively Infected Trend"))/R_Value)</f>
        <v>2.4469613262499998</v>
      </c>
      <c r="BU268" s="77" cm="1">
        <f t="array" aca="1" ref="BU268" ca="1">IF(INDIRECT(ADDRESS($B268+1,BU$230,1,1,"Actively Infected Trend"))=0,#N/A,INDIRECT(ADDRESS($B268+1,BU$230,1,1,"Actively Infected Trend"))/R_Value)</f>
        <v>2.221176415</v>
      </c>
      <c r="BV268" s="77" cm="1">
        <f t="array" aca="1" ref="BV268" ca="1">IF(INDIRECT(ADDRESS($B268+1,BV$230,1,1,"Actively Infected Trend"))=0,#N/A,INDIRECT(ADDRESS($B268+1,BV$230,1,1,"Actively Infected Trend"))/R_Value)</f>
        <v>2.0046242162499999</v>
      </c>
      <c r="BW268" s="77" cm="1">
        <f t="array" aca="1" ref="BW268" ca="1">IF(INDIRECT(ADDRESS($B268+1,BW$230,1,1,"Actively Infected Trend"))=0,#N/A,INDIRECT(ADDRESS($B268+1,BW$230,1,1,"Actively Infected Trend"))/R_Value)</f>
        <v>1.79035471125</v>
      </c>
      <c r="BX268" s="77" cm="1">
        <f t="array" aca="1" ref="BX268" ca="1">IF(INDIRECT(ADDRESS($B268+1,BX$230,1,1,"Actively Infected Trend"))=0,#N/A,INDIRECT(ADDRESS($B268+1,BX$230,1,1,"Actively Infected Trend"))/R_Value)</f>
        <v>1.6544974675000002</v>
      </c>
      <c r="BY268" s="77" cm="1">
        <f t="array" aca="1" ref="BY268" ca="1">IF(INDIRECT(ADDRESS($B268+1,BY$230,1,1,"Actively Infected Trend"))=0,#N/A,INDIRECT(ADDRESS($B268+1,BY$230,1,1,"Actively Infected Trend"))/R_Value)</f>
        <v>1.5891360237499998</v>
      </c>
      <c r="BZ268" s="77" cm="1">
        <f t="array" aca="1" ref="BZ268" ca="1">IF(INDIRECT(ADDRESS($B268+1,BZ$230,1,1,"Actively Infected Trend"))=0,#N/A,INDIRECT(ADDRESS($B268+1,BZ$230,1,1,"Actively Infected Trend"))/R_Value)</f>
        <v>1.54499164625</v>
      </c>
      <c r="CA268" s="77" cm="1">
        <f t="array" aca="1" ref="CA268" ca="1">IF(INDIRECT(ADDRESS($B268+1,CA$230,1,1,"Actively Infected Trend"))=0,#N/A,INDIRECT(ADDRESS($B268+1,CA$230,1,1,"Actively Infected Trend"))/R_Value)</f>
        <v>1.518047565</v>
      </c>
      <c r="CB268" s="77" cm="1">
        <f t="array" aca="1" ref="CB268" ca="1">IF(INDIRECT(ADDRESS($B268+1,CB$230,1,1,"Actively Infected Trend"))=0,#N/A,INDIRECT(ADDRESS($B268+1,CB$230,1,1,"Actively Infected Trend"))/R_Value)</f>
        <v>1.4613171600000001</v>
      </c>
      <c r="CC268" s="77" cm="1">
        <f t="array" aca="1" ref="CC268" ca="1">IF(INDIRECT(ADDRESS($B268+1,CC$230,1,1,"Actively Infected Trend"))=0,#N/A,INDIRECT(ADDRESS($B268+1,CC$230,1,1,"Actively Infected Trend"))/R_Value)</f>
        <v>1.3568202487500001</v>
      </c>
      <c r="CD268" s="77" cm="1">
        <f t="array" aca="1" ref="CD268" ca="1">IF(INDIRECT(ADDRESS($B268+1,CD$230,1,1,"Actively Infected Trend"))=0,#N/A,INDIRECT(ADDRESS($B268+1,CD$230,1,1,"Actively Infected Trend"))/R_Value)</f>
        <v>1.2452846525000001</v>
      </c>
      <c r="CE268" s="77" cm="1">
        <f t="array" aca="1" ref="CE268" ca="1">IF(INDIRECT(ADDRESS($B268+1,CE$230,1,1,"Actively Infected Trend"))=0,#N/A,INDIRECT(ADDRESS($B268+1,CE$230,1,1,"Actively Infected Trend"))/R_Value)</f>
        <v>1.1826567450000001</v>
      </c>
      <c r="CF268" s="77" cm="1">
        <f t="array" aca="1" ref="CF268" ca="1">IF(INDIRECT(ADDRESS($B268+1,CF$230,1,1,"Actively Infected Trend"))=0,#N/A,INDIRECT(ADDRESS($B268+1,CF$230,1,1,"Actively Infected Trend"))/R_Value)</f>
        <v>1.1801536912500001</v>
      </c>
      <c r="CG268" s="77" cm="1">
        <f t="array" aca="1" ref="CG268" ca="1">IF(INDIRECT(ADDRESS($B268+1,CG$230,1,1,"Actively Infected Trend"))=0,#N/A,INDIRECT(ADDRESS($B268+1,CG$230,1,1,"Actively Infected Trend"))/R_Value)</f>
        <v>1.2103936824999999</v>
      </c>
      <c r="CH268" s="77" cm="1">
        <f t="array" aca="1" ref="CH268" ca="1">IF(INDIRECT(ADDRESS($B268+1,CH$230,1,1,"Actively Infected Trend"))=0,#N/A,INDIRECT(ADDRESS($B268+1,CH$230,1,1,"Actively Infected Trend"))/R_Value)</f>
        <v>1.19406745875</v>
      </c>
      <c r="CI268" s="77" cm="1">
        <f t="array" aca="1" ref="CI268" ca="1">IF(INDIRECT(ADDRESS($B268+1,CI$230,1,1,"Actively Infected Trend"))=0,#N/A,INDIRECT(ADDRESS($B268+1,CI$230,1,1,"Actively Infected Trend"))/R_Value)</f>
        <v>1.1241993212500001</v>
      </c>
      <c r="CJ268" s="77" cm="1">
        <f t="array" aca="1" ref="CJ268" ca="1">IF(INDIRECT(ADDRESS($B268+1,CJ$230,1,1,"Actively Infected Trend"))=0,#N/A,INDIRECT(ADDRESS($B268+1,CJ$230,1,1,"Actively Infected Trend"))/R_Value)</f>
        <v>1.0246762949999999</v>
      </c>
      <c r="CK268" s="77" cm="1">
        <f t="array" aca="1" ref="CK268" ca="1">IF(INDIRECT(ADDRESS($B268+1,CK$230,1,1,"Actively Infected Trend"))=0,#N/A,INDIRECT(ADDRESS($B268+1,CK$230,1,1,"Actively Infected Trend"))/R_Value)</f>
        <v>0.93994575624999999</v>
      </c>
      <c r="CL268" s="77" cm="1">
        <f t="array" aca="1" ref="CL268" ca="1">IF(INDIRECT(ADDRESS($B268+1,CL$230,1,1,"Actively Infected Trend"))=0,#N/A,INDIRECT(ADDRESS($B268+1,CL$230,1,1,"Actively Infected Trend"))/R_Value)</f>
        <v>0.91646329124999992</v>
      </c>
      <c r="CM268" s="77" cm="1">
        <f t="array" aca="1" ref="CM268" ca="1">IF(INDIRECT(ADDRESS($B268+1,CM$230,1,1,"Actively Infected Trend"))=0,#N/A,INDIRECT(ADDRESS($B268+1,CM$230,1,1,"Actively Infected Trend"))/R_Value)</f>
        <v>0.95627242625000008</v>
      </c>
      <c r="CN268" s="77" cm="1">
        <f t="array" aca="1" ref="CN268" ca="1">IF(INDIRECT(ADDRESS($B268+1,CN$230,1,1,"Actively Infected Trend"))=0,#N/A,INDIRECT(ADDRESS($B268+1,CN$230,1,1,"Actively Infected Trend"))/R_Value)</f>
        <v>0.99124329625000007</v>
      </c>
      <c r="CO268" s="77" cm="1">
        <f t="array" aca="1" ref="CO268" ca="1">IF(INDIRECT(ADDRESS($B268+1,CO$230,1,1,"Actively Infected Trend"))=0,#N/A,INDIRECT(ADDRESS($B268+1,CO$230,1,1,"Actively Infected Trend"))/R_Value)</f>
        <v>0.95352981125000003</v>
      </c>
      <c r="CP268" s="77" cm="1">
        <f t="array" aca="1" ref="CP268" ca="1">IF(INDIRECT(ADDRESS($B268+1,CP$230,1,1,"Actively Infected Trend"))=0,#N/A,INDIRECT(ADDRESS($B268+1,CP$230,1,1,"Actively Infected Trend"))/R_Value)</f>
        <v>0.87625890375000004</v>
      </c>
      <c r="CQ268" s="77" cm="1">
        <f t="array" aca="1" ref="CQ268" ca="1">IF(INDIRECT(ADDRESS($B268+1,CQ$230,1,1,"Actively Infected Trend"))=0,#N/A,INDIRECT(ADDRESS($B268+1,CQ$230,1,1,"Actively Infected Trend"))/R_Value)</f>
        <v>0.76662167999999997</v>
      </c>
      <c r="CR268" s="77" cm="1">
        <f t="array" aca="1" ref="CR268" ca="1">IF(INDIRECT(ADDRESS($B268+1,CR$230,1,1,"Actively Infected Trend"))=0,#N/A,INDIRECT(ADDRESS($B268+1,CR$230,1,1,"Actively Infected Trend"))/R_Value)</f>
        <v>0.70739600624999999</v>
      </c>
      <c r="CS268" s="77" cm="1">
        <f t="array" aca="1" ref="CS268" ca="1">IF(INDIRECT(ADDRESS($B268+1,CS$230,1,1,"Actively Infected Trend"))=0,#N/A,INDIRECT(ADDRESS($B268+1,CS$230,1,1,"Actively Infected Trend"))/R_Value)</f>
        <v>0.68629951249999999</v>
      </c>
      <c r="CT268" s="77" cm="1">
        <f t="array" aca="1" ref="CT268" ca="1">IF(INDIRECT(ADDRESS($B268+1,CT$230,1,1,"Actively Infected Trend"))=0,#N/A,INDIRECT(ADDRESS($B268+1,CT$230,1,1,"Actively Infected Trend"))/R_Value)</f>
        <v>0.72932715749999999</v>
      </c>
      <c r="CU268" s="77" cm="1">
        <f t="array" aca="1" ref="CU268" ca="1">IF(INDIRECT(ADDRESS($B268+1,CU$230,1,1,"Actively Infected Trend"))=0,#N/A,INDIRECT(ADDRESS($B268+1,CU$230,1,1,"Actively Infected Trend"))/R_Value)</f>
        <v>0.84728834124999997</v>
      </c>
      <c r="CV268" s="77" cm="1">
        <f t="array" aca="1" ref="CV268" ca="1">IF(INDIRECT(ADDRESS($B268+1,CV$230,1,1,"Actively Infected Trend"))=0,#N/A,INDIRECT(ADDRESS($B268+1,CV$230,1,1,"Actively Infected Trend"))/R_Value)</f>
        <v>0.98180073125</v>
      </c>
      <c r="CW268" s="77" cm="1">
        <f t="array" aca="1" ref="CW268" ca="1">IF(INDIRECT(ADDRESS($B268+1,CW$230,1,1,"Actively Infected Trend"))=0,#N/A,INDIRECT(ADDRESS($B268+1,CW$230,1,1,"Actively Infected Trend"))/R_Value)</f>
        <v>1.04961628875</v>
      </c>
      <c r="CX268" s="77" cm="1">
        <f t="array" aca="1" ref="CX268" ca="1">IF(INDIRECT(ADDRESS($B268+1,CX$230,1,1,"Actively Infected Trend"))=0,#N/A,INDIRECT(ADDRESS($B268+1,CX$230,1,1,"Actively Infected Trend"))/R_Value)</f>
        <v>1.00007827625</v>
      </c>
      <c r="CY268" s="77" cm="1">
        <f t="array" aca="1" ref="CY268" ca="1">IF(INDIRECT(ADDRESS($B268+1,CY$230,1,1,"Actively Infected Trend"))=0,#N/A,INDIRECT(ADDRESS($B268+1,CY$230,1,1,"Actively Infected Trend"))/R_Value)</f>
        <v>0.90018041124999992</v>
      </c>
      <c r="CZ268" s="77" cm="1">
        <f t="array" aca="1" ref="CZ268" ca="1">IF(INDIRECT(ADDRESS($B268+1,CZ$230,1,1,"Actively Infected Trend"))=0,#N/A,INDIRECT(ADDRESS($B268+1,CZ$230,1,1,"Actively Infected Trend"))/R_Value)</f>
        <v>0.77055929499999998</v>
      </c>
      <c r="DA268" s="77" cm="1">
        <f t="array" aca="1" ref="DA268" ca="1">IF(INDIRECT(ADDRESS($B268+1,DA$230,1,1,"Actively Infected Trend"))=0,#N/A,INDIRECT(ADDRESS($B268+1,DA$230,1,1,"Actively Infected Trend"))/R_Value)</f>
        <v>0.69790541250000004</v>
      </c>
      <c r="DB268" s="77" cm="1">
        <f t="array" aca="1" ref="DB268" ca="1">IF(INDIRECT(ADDRESS($B268+1,DB$230,1,1,"Actively Infected Trend"))=0,#N/A,INDIRECT(ADDRESS($B268+1,DB$230,1,1,"Actively Infected Trend"))/R_Value)</f>
        <v>0.7249468</v>
      </c>
      <c r="DC268" s="77" cm="1">
        <f t="array" aca="1" ref="DC268" ca="1">IF(INDIRECT(ADDRESS($B268+1,DC$230,1,1,"Actively Infected Trend"))=0,#N/A,INDIRECT(ADDRESS($B268+1,DC$230,1,1,"Actively Infected Trend"))/R_Value)</f>
        <v>0.75495329124999999</v>
      </c>
      <c r="DD268" s="77" cm="1">
        <f t="array" aca="1" ref="DD268" ca="1">IF(INDIRECT(ADDRESS($B268+1,DD$230,1,1,"Actively Infected Trend"))=0,#N/A,INDIRECT(ADDRESS($B268+1,DD$230,1,1,"Actively Infected Trend"))/R_Value)</f>
        <v>0.74786133124999998</v>
      </c>
      <c r="DE268" s="77" cm="1">
        <f t="array" aca="1" ref="DE268" ca="1">IF(INDIRECT(ADDRESS($B268+1,DE$230,1,1,"Actively Infected Trend"))=0,#N/A,INDIRECT(ADDRESS($B268+1,DE$230,1,1,"Actively Infected Trend"))/R_Value)</f>
        <v>0.68700304999999995</v>
      </c>
      <c r="DF268" s="77" cm="1">
        <f t="array" aca="1" ref="DF268" ca="1">IF(INDIRECT(ADDRESS($B268+1,DF$230,1,1,"Actively Infected Trend"))=0,#N/A,INDIRECT(ADDRESS($B268+1,DF$230,1,1,"Actively Infected Trend"))/R_Value)</f>
        <v>0.62048978750000006</v>
      </c>
      <c r="DG268" s="77" cm="1">
        <f t="array" aca="1" ref="DG268" ca="1">IF(INDIRECT(ADDRESS($B268+1,DG$230,1,1,"Actively Infected Trend"))=0,#N/A,INDIRECT(ADDRESS($B268+1,DG$230,1,1,"Actively Infected Trend"))/R_Value)</f>
        <v>0.58910073624999992</v>
      </c>
      <c r="DH268" s="77" cm="1">
        <f t="array" aca="1" ref="DH268" ca="1">IF(INDIRECT(ADDRESS($B268+1,DH$230,1,1,"Actively Infected Trend"))=0,#N/A,INDIRECT(ADDRESS($B268+1,DH$230,1,1,"Actively Infected Trend"))/R_Value)</f>
        <v>0.61547783999999994</v>
      </c>
      <c r="DI268" s="77" cm="1">
        <f t="array" aca="1" ref="DI268" ca="1">IF(INDIRECT(ADDRESS($B268+1,DI$230,1,1,"Actively Infected Trend"))=0,#N/A,INDIRECT(ADDRESS($B268+1,DI$230,1,1,"Actively Infected Trend"))/R_Value)</f>
        <v>0.72918974874999998</v>
      </c>
      <c r="DJ268" s="77" cm="1">
        <f t="array" aca="1" ref="DJ268" ca="1">IF(INDIRECT(ADDRESS($B268+1,DJ$230,1,1,"Actively Infected Trend"))=0,#N/A,INDIRECT(ADDRESS($B268+1,DJ$230,1,1,"Actively Infected Trend"))/R_Value)</f>
        <v>0.78840535875000006</v>
      </c>
      <c r="DK268" s="77" cm="1">
        <f t="array" aca="1" ref="DK268" ca="1">IF(INDIRECT(ADDRESS($B268+1,DK$230,1,1,"Actively Infected Trend"))=0,#N/A,INDIRECT(ADDRESS($B268+1,DK$230,1,1,"Actively Infected Trend"))/R_Value)</f>
        <v>0.77727869374999992</v>
      </c>
      <c r="DL268" s="77" cm="1">
        <f t="array" aca="1" ref="DL268" ca="1">IF(INDIRECT(ADDRESS($B268+1,DL$230,1,1,"Actively Infected Trend"))=0,#N/A,INDIRECT(ADDRESS($B268+1,DL$230,1,1,"Actively Infected Trend"))/R_Value)</f>
        <v>0.70983633000000002</v>
      </c>
      <c r="DM268" s="77" cm="1">
        <f t="array" aca="1" ref="DM268" ca="1">IF(INDIRECT(ADDRESS($B268+1,DM$230,1,1,"Actively Infected Trend"))=0,#N/A,INDIRECT(ADDRESS($B268+1,DM$230,1,1,"Actively Infected Trend"))/R_Value)</f>
        <v>0.64986502874999996</v>
      </c>
      <c r="DN268" s="77" cm="1">
        <f t="array" aca="1" ref="DN268" ca="1">IF(INDIRECT(ADDRESS($B268+1,DN$230,1,1,"Actively Infected Trend"))=0,#N/A,INDIRECT(ADDRESS($B268+1,DN$230,1,1,"Actively Infected Trend"))/R_Value)</f>
        <v>0.64016745374999995</v>
      </c>
      <c r="DO268" s="77" cm="1">
        <f t="array" aca="1" ref="DO268" ca="1">IF(INDIRECT(ADDRESS($B268+1,DO$230,1,1,"Actively Infected Trend"))=0,#N/A,INDIRECT(ADDRESS($B268+1,DO$230,1,1,"Actively Infected Trend"))/R_Value)</f>
        <v>0.68041691000000004</v>
      </c>
      <c r="DP268" s="77" cm="1">
        <f t="array" aca="1" ref="DP268" ca="1">IF(INDIRECT(ADDRESS($B268+1,DP$230,1,1,"Actively Infected Trend"))=0,#N/A,INDIRECT(ADDRESS($B268+1,DP$230,1,1,"Actively Infected Trend"))/R_Value)</f>
        <v>0.79114687875</v>
      </c>
      <c r="DQ268" s="77" cm="1">
        <f t="array" aca="1" ref="DQ268" ca="1">IF(INDIRECT(ADDRESS($B268+1,DQ$230,1,1,"Actively Infected Trend"))=0,#N/A,INDIRECT(ADDRESS($B268+1,DQ$230,1,1,"Actively Infected Trend"))/R_Value)</f>
        <v>0.88422429624999999</v>
      </c>
      <c r="DR268" s="77" cm="1">
        <f t="array" aca="1" ref="DR268" ca="1">IF(INDIRECT(ADDRESS($B268+1,DR$230,1,1,"Actively Infected Trend"))=0,#N/A,INDIRECT(ADDRESS($B268+1,DR$230,1,1,"Actively Infected Trend"))/R_Value)</f>
        <v>0.90305525499999995</v>
      </c>
      <c r="DS268" s="77" cm="1">
        <f t="array" aca="1" ref="DS268" ca="1">IF(INDIRECT(ADDRESS($B268+1,DS$230,1,1,"Actively Infected Trend"))=0,#N/A,INDIRECT(ADDRESS($B268+1,DS$230,1,1,"Actively Infected Trend"))/R_Value)</f>
        <v>0.83206241874999998</v>
      </c>
      <c r="DT268" s="77" cm="1">
        <f t="array" aca="1" ref="DT268" ca="1">IF(INDIRECT(ADDRESS($B268+1,DT$230,1,1,"Actively Infected Trend"))=0,#N/A,INDIRECT(ADDRESS($B268+1,DT$230,1,1,"Actively Infected Trend"))/R_Value)</f>
        <v>0.74923458749999994</v>
      </c>
      <c r="DU268" s="77" cm="1">
        <f t="array" aca="1" ref="DU268" ca="1">IF(INDIRECT(ADDRESS($B268+1,DU$230,1,1,"Actively Infected Trend"))=0,#N/A,INDIRECT(ADDRESS($B268+1,DU$230,1,1,"Actively Infected Trend"))/R_Value)</f>
        <v>0.71734959250000008</v>
      </c>
      <c r="DV268" s="77" cm="1">
        <f t="array" aca="1" ref="DV268" ca="1">IF(INDIRECT(ADDRESS($B268+1,DV$230,1,1,"Actively Infected Trend"))=0,#N/A,INDIRECT(ADDRESS($B268+1,DV$230,1,1,"Actively Infected Trend"))/R_Value)</f>
        <v>0.73497660124999997</v>
      </c>
      <c r="DW268" s="77" cm="1">
        <f t="array" aca="1" ref="DW268" ca="1">IF(INDIRECT(ADDRESS($B268+1,DW$230,1,1,"Actively Infected Trend"))=0,#N/A,INDIRECT(ADDRESS($B268+1,DW$230,1,1,"Actively Infected Trend"))/R_Value)</f>
        <v>0.79828886750000005</v>
      </c>
      <c r="DX268" s="77" cm="1">
        <f t="array" aca="1" ref="DX268" ca="1">IF(INDIRECT(ADDRESS($B268+1,DX$230,1,1,"Actively Infected Trend"))=0,#N/A,INDIRECT(ADDRESS($B268+1,DX$230,1,1,"Actively Infected Trend"))/R_Value)</f>
        <v>0.85207011124999987</v>
      </c>
      <c r="DY268" s="77" cm="1">
        <f t="array" aca="1" ref="DY268" ca="1">IF(INDIRECT(ADDRESS($B268+1,DY$230,1,1,"Actively Infected Trend"))=0,#N/A,INDIRECT(ADDRESS($B268+1,DY$230,1,1,"Actively Infected Trend"))/R_Value)</f>
        <v>0.84506908499999989</v>
      </c>
      <c r="DZ268" s="77" cm="1">
        <f t="array" aca="1" ref="DZ268" ca="1">IF(INDIRECT(ADDRESS($B268+1,DZ$230,1,1,"Actively Infected Trend"))=0,#N/A,INDIRECT(ADDRESS($B268+1,DZ$230,1,1,"Actively Infected Trend"))/R_Value)</f>
        <v>0.79740468000000009</v>
      </c>
      <c r="EA268" s="77" cm="1">
        <f t="array" aca="1" ref="EA268" ca="1">IF(INDIRECT(ADDRESS($B268+1,EA$230,1,1,"Actively Infected Trend"))=0,#N/A,INDIRECT(ADDRESS($B268+1,EA$230,1,1,"Actively Infected Trend"))/R_Value)</f>
        <v>0.73922255625</v>
      </c>
      <c r="EB268" s="77" cm="1">
        <f t="array" aca="1" ref="EB268" ca="1">IF(INDIRECT(ADDRESS($B268+1,EB$230,1,1,"Actively Infected Trend"))=0,#N/A,INDIRECT(ADDRESS($B268+1,EB$230,1,1,"Actively Infected Trend"))/R_Value)</f>
        <v>0.71054456749999995</v>
      </c>
      <c r="EC268" s="77" cm="1">
        <f t="array" aca="1" ref="EC268" ca="1">IF(INDIRECT(ADDRESS($B268+1,EC$230,1,1,"Actively Infected Trend"))=0,#N/A,INDIRECT(ADDRESS($B268+1,EC$230,1,1,"Actively Infected Trend"))/R_Value)</f>
        <v>0.74125415249999993</v>
      </c>
      <c r="ED268" s="77" cm="1">
        <f t="array" aca="1" ref="ED268" ca="1">IF(INDIRECT(ADDRESS($B268+1,ED$230,1,1,"Actively Infected Trend"))=0,#N/A,INDIRECT(ADDRESS($B268+1,ED$230,1,1,"Actively Infected Trend"))/R_Value)</f>
        <v>0.81591470999999993</v>
      </c>
      <c r="EE268" s="77" cm="1">
        <f t="array" aca="1" ref="EE268" ca="1">IF(INDIRECT(ADDRESS($B268+1,EE$230,1,1,"Actively Infected Trend"))=0,#N/A,INDIRECT(ADDRESS($B268+1,EE$230,1,1,"Actively Infected Trend"))/R_Value)</f>
        <v>0.87639912624999994</v>
      </c>
      <c r="EF268" s="77" cm="1">
        <f t="array" aca="1" ref="EF268" ca="1">IF(INDIRECT(ADDRESS($B268+1,EF$230,1,1,"Actively Infected Trend"))=0,#N/A,INDIRECT(ADDRESS($B268+1,EF$230,1,1,"Actively Infected Trend"))/R_Value)</f>
        <v>0.86082668625000003</v>
      </c>
      <c r="EG268" s="77" cm="1">
        <f t="array" aca="1" ref="EG268" ca="1">IF(INDIRECT(ADDRESS($B268+1,EG$230,1,1,"Actively Infected Trend"))=0,#N/A,INDIRECT(ADDRESS($B268+1,EG$230,1,1,"Actively Infected Trend"))/R_Value)</f>
        <v>0.81116864500000008</v>
      </c>
      <c r="EH268" s="77" cm="1">
        <f t="array" aca="1" ref="EH268" ca="1">IF(INDIRECT(ADDRESS($B268+1,EH$230,1,1,"Actively Infected Trend"))=0,#N/A,INDIRECT(ADDRESS($B268+1,EH$230,1,1,"Actively Infected Trend"))/R_Value)</f>
        <v>0.75638670625000004</v>
      </c>
      <c r="EI268" s="77" cm="1">
        <f t="array" aca="1" ref="EI268" ca="1">IF(INDIRECT(ADDRESS($B268+1,EI$230,1,1,"Actively Infected Trend"))=0,#N/A,INDIRECT(ADDRESS($B268+1,EI$230,1,1,"Actively Infected Trend"))/R_Value)</f>
        <v>0.76334726875000003</v>
      </c>
      <c r="EJ268" s="77" cm="1">
        <f t="array" aca="1" ref="EJ268" ca="1">IF(INDIRECT(ADDRESS($B268+1,EJ$230,1,1,"Actively Infected Trend"))=0,#N/A,INDIRECT(ADDRESS($B268+1,EJ$230,1,1,"Actively Infected Trend"))/R_Value)</f>
        <v>0.77440832625</v>
      </c>
      <c r="EK268" s="77" cm="1">
        <f t="array" aca="1" ref="EK268" ca="1">IF(INDIRECT(ADDRESS($B268+1,EK$230,1,1,"Actively Infected Trend"))=0,#N/A,INDIRECT(ADDRESS($B268+1,EK$230,1,1,"Actively Infected Trend"))/R_Value)</f>
        <v>0.79493594999999995</v>
      </c>
      <c r="EL268" s="77" cm="1">
        <f t="array" aca="1" ref="EL268" ca="1">IF(INDIRECT(ADDRESS($B268+1,EL$230,1,1,"Actively Infected Trend"))=0,#N/A,INDIRECT(ADDRESS($B268+1,EL$230,1,1,"Actively Infected Trend"))/R_Value)</f>
        <v>0.81077061000000006</v>
      </c>
      <c r="EM268" s="77" cm="1">
        <f t="array" aca="1" ref="EM268" ca="1">IF(INDIRECT(ADDRESS($B268+1,EM$230,1,1,"Actively Infected Trend"))=0,#N/A,INDIRECT(ADDRESS($B268+1,EM$230,1,1,"Actively Infected Trend"))/R_Value)</f>
        <v>0.78321851999999992</v>
      </c>
      <c r="EN268" s="77" cm="1">
        <f t="array" aca="1" ref="EN268" ca="1">IF(INDIRECT(ADDRESS($B268+1,EN$230,1,1,"Actively Infected Trend"))=0,#N/A,INDIRECT(ADDRESS($B268+1,EN$230,1,1,"Actively Infected Trend"))/R_Value)</f>
        <v>0.73491239375000006</v>
      </c>
      <c r="EO268" s="77" cm="1">
        <f t="array" aca="1" ref="EO268" ca="1">IF(INDIRECT(ADDRESS($B268+1,EO$230,1,1,"Actively Infected Trend"))=0,#N/A,INDIRECT(ADDRESS($B268+1,EO$230,1,1,"Actively Infected Trend"))/R_Value)</f>
        <v>0.67545432875</v>
      </c>
      <c r="EP268" s="77" cm="1">
        <f t="array" aca="1" ref="EP268" ca="1">IF(INDIRECT(ADDRESS($B268+1,EP$230,1,1,"Actively Infected Trend"))=0,#N/A,INDIRECT(ADDRESS($B268+1,EP$230,1,1,"Actively Infected Trend"))/R_Value)</f>
        <v>0.65988624375000005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</row>
    <row r="269" spans="2:162" x14ac:dyDescent="0.25">
      <c r="B269">
        <f t="shared" si="845"/>
        <v>38</v>
      </c>
      <c r="C269" t="str" cm="1">
        <f t="array" aca="1" ref="C269" ca="1">INDIRECT(ADDRESS($B269+1,1,1,1,"Actively Infected Trend"))</f>
        <v>US North Carolina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cm="1">
        <f t="array" aca="1" ref="BI269" ca="1">IF(INDIRECT(ADDRESS($B269+1,BI$230,1,1,"Actively Infected Trend"))=0,#N/A,INDIRECT(ADDRESS($B269+1,BI$230,1,1,"Actively Infected Trend"))/R_Value)</f>
        <v>3.6101574650000003</v>
      </c>
      <c r="BJ269" s="77" cm="1">
        <f t="array" aca="1" ref="BJ269" ca="1">IF(INDIRECT(ADDRESS($B269+1,BJ$230,1,1,"Actively Infected Trend"))=0,#N/A,INDIRECT(ADDRESS($B269+1,BJ$230,1,1,"Actively Infected Trend"))/R_Value)</f>
        <v>3.7905611012499998</v>
      </c>
      <c r="BK269" s="77" cm="1">
        <f t="array" aca="1" ref="BK269" ca="1">IF(INDIRECT(ADDRESS($B269+1,BK$230,1,1,"Actively Infected Trend"))=0,#N/A,INDIRECT(ADDRESS($B269+1,BK$230,1,1,"Actively Infected Trend"))/R_Value)</f>
        <v>4.5083529387499999</v>
      </c>
      <c r="BL269" s="77" cm="1">
        <f t="array" aca="1" ref="BL269" ca="1">IF(INDIRECT(ADDRESS($B269+1,BL$230,1,1,"Actively Infected Trend"))=0,#N/A,INDIRECT(ADDRESS($B269+1,BL$230,1,1,"Actively Infected Trend"))/R_Value)</f>
        <v>5.2132527912499995</v>
      </c>
      <c r="BM269" s="77" cm="1">
        <f t="array" aca="1" ref="BM269" ca="1">IF(INDIRECT(ADDRESS($B269+1,BM$230,1,1,"Actively Infected Trend"))=0,#N/A,INDIRECT(ADDRESS($B269+1,BM$230,1,1,"Actively Infected Trend"))/R_Value)</f>
        <v>5.4750312937499999</v>
      </c>
      <c r="BN269" s="77" cm="1">
        <f t="array" aca="1" ref="BN269" ca="1">IF(INDIRECT(ADDRESS($B269+1,BN$230,1,1,"Actively Infected Trend"))=0,#N/A,INDIRECT(ADDRESS($B269+1,BN$230,1,1,"Actively Infected Trend"))/R_Value)</f>
        <v>4.8456160062500002</v>
      </c>
      <c r="BO269" s="77" cm="1">
        <f t="array" aca="1" ref="BO269" ca="1">IF(INDIRECT(ADDRESS($B269+1,BO$230,1,1,"Actively Infected Trend"))=0,#N/A,INDIRECT(ADDRESS($B269+1,BO$230,1,1,"Actively Infected Trend"))/R_Value)</f>
        <v>4.2922399012500003</v>
      </c>
      <c r="BP269" s="77" cm="1">
        <f t="array" aca="1" ref="BP269" ca="1">IF(INDIRECT(ADDRESS($B269+1,BP$230,1,1,"Actively Infected Trend"))=0,#N/A,INDIRECT(ADDRESS($B269+1,BP$230,1,1,"Actively Infected Trend"))/R_Value)</f>
        <v>3.8398757237499996</v>
      </c>
      <c r="BQ269" s="77" cm="1">
        <f t="array" aca="1" ref="BQ269" ca="1">IF(INDIRECT(ADDRESS($B269+1,BQ$230,1,1,"Actively Infected Trend"))=0,#N/A,INDIRECT(ADDRESS($B269+1,BQ$230,1,1,"Actively Infected Trend"))/R_Value)</f>
        <v>3.54567431625</v>
      </c>
      <c r="BR269" s="77" cm="1">
        <f t="array" aca="1" ref="BR269" ca="1">IF(INDIRECT(ADDRESS($B269+1,BR$230,1,1,"Actively Infected Trend"))=0,#N/A,INDIRECT(ADDRESS($B269+1,BR$230,1,1,"Actively Infected Trend"))/R_Value)</f>
        <v>3.4179605724999997</v>
      </c>
      <c r="BS269" s="77" cm="1">
        <f t="array" aca="1" ref="BS269" ca="1">IF(INDIRECT(ADDRESS($B269+1,BS$230,1,1,"Actively Infected Trend"))=0,#N/A,INDIRECT(ADDRESS($B269+1,BS$230,1,1,"Actively Infected Trend"))/R_Value)</f>
        <v>3.2290707137499997</v>
      </c>
      <c r="BT269" s="77" cm="1">
        <f t="array" aca="1" ref="BT269" ca="1">IF(INDIRECT(ADDRESS($B269+1,BT$230,1,1,"Actively Infected Trend"))=0,#N/A,INDIRECT(ADDRESS($B269+1,BT$230,1,1,"Actively Infected Trend"))/R_Value)</f>
        <v>2.9570844912500003</v>
      </c>
      <c r="BU269" s="77" cm="1">
        <f t="array" aca="1" ref="BU269" ca="1">IF(INDIRECT(ADDRESS($B269+1,BU$230,1,1,"Actively Infected Trend"))=0,#N/A,INDIRECT(ADDRESS($B269+1,BU$230,1,1,"Actively Infected Trend"))/R_Value)</f>
        <v>2.675504095</v>
      </c>
      <c r="BV269" s="77" cm="1">
        <f t="array" aca="1" ref="BV269" ca="1">IF(INDIRECT(ADDRESS($B269+1,BV$230,1,1,"Actively Infected Trend"))=0,#N/A,INDIRECT(ADDRESS($B269+1,BV$230,1,1,"Actively Infected Trend"))/R_Value)</f>
        <v>2.4689506237499996</v>
      </c>
      <c r="BW269" s="77" cm="1">
        <f t="array" aca="1" ref="BW269" ca="1">IF(INDIRECT(ADDRESS($B269+1,BW$230,1,1,"Actively Infected Trend"))=0,#N/A,INDIRECT(ADDRESS($B269+1,BW$230,1,1,"Actively Infected Trend"))/R_Value)</f>
        <v>2.2263614887500003</v>
      </c>
      <c r="BX269" s="77" cm="1">
        <f t="array" aca="1" ref="BX269" ca="1">IF(INDIRECT(ADDRESS($B269+1,BX$230,1,1,"Actively Infected Trend"))=0,#N/A,INDIRECT(ADDRESS($B269+1,BX$230,1,1,"Actively Infected Trend"))/R_Value)</f>
        <v>2.09591066125</v>
      </c>
      <c r="BY269" s="77" cm="1">
        <f t="array" aca="1" ref="BY269" ca="1">IF(INDIRECT(ADDRESS($B269+1,BY$230,1,1,"Actively Infected Trend"))=0,#N/A,INDIRECT(ADDRESS($B269+1,BY$230,1,1,"Actively Infected Trend"))/R_Value)</f>
        <v>1.8662633725</v>
      </c>
      <c r="BZ269" s="77" cm="1">
        <f t="array" aca="1" ref="BZ269" ca="1">IF(INDIRECT(ADDRESS($B269+1,BZ$230,1,1,"Actively Infected Trend"))=0,#N/A,INDIRECT(ADDRESS($B269+1,BZ$230,1,1,"Actively Infected Trend"))/R_Value)</f>
        <v>1.81008338</v>
      </c>
      <c r="CA269" s="77" cm="1">
        <f t="array" aca="1" ref="CA269" ca="1">IF(INDIRECT(ADDRESS($B269+1,CA$230,1,1,"Actively Infected Trend"))=0,#N/A,INDIRECT(ADDRESS($B269+1,CA$230,1,1,"Actively Infected Trend"))/R_Value)</f>
        <v>1.7609874724999999</v>
      </c>
      <c r="CB269" s="77" cm="1">
        <f t="array" aca="1" ref="CB269" ca="1">IF(INDIRECT(ADDRESS($B269+1,CB$230,1,1,"Actively Infected Trend"))=0,#N/A,INDIRECT(ADDRESS($B269+1,CB$230,1,1,"Actively Infected Trend"))/R_Value)</f>
        <v>1.71586245875</v>
      </c>
      <c r="CC269" s="77" cm="1">
        <f t="array" aca="1" ref="CC269" ca="1">IF(INDIRECT(ADDRESS($B269+1,CC$230,1,1,"Actively Infected Trend"))=0,#N/A,INDIRECT(ADDRESS($B269+1,CC$230,1,1,"Actively Infected Trend"))/R_Value)</f>
        <v>1.6968477549999998</v>
      </c>
      <c r="CD269" s="77" cm="1">
        <f t="array" aca="1" ref="CD269" ca="1">IF(INDIRECT(ADDRESS($B269+1,CD$230,1,1,"Actively Infected Trend"))=0,#N/A,INDIRECT(ADDRESS($B269+1,CD$230,1,1,"Actively Infected Trend"))/R_Value)</f>
        <v>1.5588529737500001</v>
      </c>
      <c r="CE269" s="77" cm="1">
        <f t="array" aca="1" ref="CE269" ca="1">IF(INDIRECT(ADDRESS($B269+1,CE$230,1,1,"Actively Infected Trend"))=0,#N/A,INDIRECT(ADDRESS($B269+1,CE$230,1,1,"Actively Infected Trend"))/R_Value)</f>
        <v>1.4863766862500001</v>
      </c>
      <c r="CF269" s="77" cm="1">
        <f t="array" aca="1" ref="CF269" ca="1">IF(INDIRECT(ADDRESS($B269+1,CF$230,1,1,"Actively Infected Trend"))=0,#N/A,INDIRECT(ADDRESS($B269+1,CF$230,1,1,"Actively Infected Trend"))/R_Value)</f>
        <v>1.3574123075</v>
      </c>
      <c r="CG269" s="77" cm="1">
        <f t="array" aca="1" ref="CG269" ca="1">IF(INDIRECT(ADDRESS($B269+1,CG$230,1,1,"Actively Infected Trend"))=0,#N/A,INDIRECT(ADDRESS($B269+1,CG$230,1,1,"Actively Infected Trend"))/R_Value)</f>
        <v>1.3014271024999999</v>
      </c>
      <c r="CH269" s="77" cm="1">
        <f t="array" aca="1" ref="CH269" ca="1">IF(INDIRECT(ADDRESS($B269+1,CH$230,1,1,"Actively Infected Trend"))=0,#N/A,INDIRECT(ADDRESS($B269+1,CH$230,1,1,"Actively Infected Trend"))/R_Value)</f>
        <v>1.2280791274999998</v>
      </c>
      <c r="CI269" s="77" cm="1">
        <f t="array" aca="1" ref="CI269" ca="1">IF(INDIRECT(ADDRESS($B269+1,CI$230,1,1,"Actively Infected Trend"))=0,#N/A,INDIRECT(ADDRESS($B269+1,CI$230,1,1,"Actively Infected Trend"))/R_Value)</f>
        <v>1.25150262125</v>
      </c>
      <c r="CJ269" s="77" cm="1">
        <f t="array" aca="1" ref="CJ269" ca="1">IF(INDIRECT(ADDRESS($B269+1,CJ$230,1,1,"Actively Infected Trend"))=0,#N/A,INDIRECT(ADDRESS($B269+1,CJ$230,1,1,"Actively Infected Trend"))/R_Value)</f>
        <v>1.2337899799999998</v>
      </c>
      <c r="CK269" s="77" cm="1">
        <f t="array" aca="1" ref="CK269" ca="1">IF(INDIRECT(ADDRESS($B269+1,CK$230,1,1,"Actively Infected Trend"))=0,#N/A,INDIRECT(ADDRESS($B269+1,CK$230,1,1,"Actively Infected Trend"))/R_Value)</f>
        <v>1.0780480800000001</v>
      </c>
      <c r="CL269" s="77" cm="1">
        <f t="array" aca="1" ref="CL269" ca="1">IF(INDIRECT(ADDRESS($B269+1,CL$230,1,1,"Actively Infected Trend"))=0,#N/A,INDIRECT(ADDRESS($B269+1,CL$230,1,1,"Actively Infected Trend"))/R_Value)</f>
        <v>0.98714144999999998</v>
      </c>
      <c r="CM269" s="77" cm="1">
        <f t="array" aca="1" ref="CM269" ca="1">IF(INDIRECT(ADDRESS($B269+1,CM$230,1,1,"Actively Infected Trend"))=0,#N/A,INDIRECT(ADDRESS($B269+1,CM$230,1,1,"Actively Infected Trend"))/R_Value)</f>
        <v>0.92844302000000001</v>
      </c>
      <c r="CN269" s="77" cm="1">
        <f t="array" aca="1" ref="CN269" ca="1">IF(INDIRECT(ADDRESS($B269+1,CN$230,1,1,"Actively Infected Trend"))=0,#N/A,INDIRECT(ADDRESS($B269+1,CN$230,1,1,"Actively Infected Trend"))/R_Value)</f>
        <v>1.0294989799999998</v>
      </c>
      <c r="CO269" s="77" cm="1">
        <f t="array" aca="1" ref="CO269" ca="1">IF(INDIRECT(ADDRESS($B269+1,CO$230,1,1,"Actively Infected Trend"))=0,#N/A,INDIRECT(ADDRESS($B269+1,CO$230,1,1,"Actively Infected Trend"))/R_Value)</f>
        <v>1.12908460125</v>
      </c>
      <c r="CP269" s="77" cm="1">
        <f t="array" aca="1" ref="CP269" ca="1">IF(INDIRECT(ADDRESS($B269+1,CP$230,1,1,"Actively Infected Trend"))=0,#N/A,INDIRECT(ADDRESS($B269+1,CP$230,1,1,"Actively Infected Trend"))/R_Value)</f>
        <v>1.2109115275</v>
      </c>
      <c r="CQ269" s="77" cm="1">
        <f t="array" aca="1" ref="CQ269" ca="1">IF(INDIRECT(ADDRESS($B269+1,CQ$230,1,1,"Actively Infected Trend"))=0,#N/A,INDIRECT(ADDRESS($B269+1,CQ$230,1,1,"Actively Infected Trend"))/R_Value)</f>
        <v>1.2306857987499999</v>
      </c>
      <c r="CR269" s="77" cm="1">
        <f t="array" aca="1" ref="CR269" ca="1">IF(INDIRECT(ADDRESS($B269+1,CR$230,1,1,"Actively Infected Trend"))=0,#N/A,INDIRECT(ADDRESS($B269+1,CR$230,1,1,"Actively Infected Trend"))/R_Value)</f>
        <v>1.1028589612499999</v>
      </c>
      <c r="CS269" s="77" cm="1">
        <f t="array" aca="1" ref="CS269" ca="1">IF(INDIRECT(ADDRESS($B269+1,CS$230,1,1,"Actively Infected Trend"))=0,#N/A,INDIRECT(ADDRESS($B269+1,CS$230,1,1,"Actively Infected Trend"))/R_Value)</f>
        <v>1.0033929187499999</v>
      </c>
      <c r="CT269" s="77" cm="1">
        <f t="array" aca="1" ref="CT269" ca="1">IF(INDIRECT(ADDRESS($B269+1,CT$230,1,1,"Actively Infected Trend"))=0,#N/A,INDIRECT(ADDRESS($B269+1,CT$230,1,1,"Actively Infected Trend"))/R_Value)</f>
        <v>1.02375219</v>
      </c>
      <c r="CU269" s="77" cm="1">
        <f t="array" aca="1" ref="CU269" ca="1">IF(INDIRECT(ADDRESS($B269+1,CU$230,1,1,"Actively Infected Trend"))=0,#N/A,INDIRECT(ADDRESS($B269+1,CU$230,1,1,"Actively Infected Trend"))/R_Value)</f>
        <v>1.17501994375</v>
      </c>
      <c r="CV269" s="77" cm="1">
        <f t="array" aca="1" ref="CV269" ca="1">IF(INDIRECT(ADDRESS($B269+1,CV$230,1,1,"Actively Infected Trend"))=0,#N/A,INDIRECT(ADDRESS($B269+1,CV$230,1,1,"Actively Infected Trend"))/R_Value)</f>
        <v>1.2958608712499999</v>
      </c>
      <c r="CW269" s="77" cm="1">
        <f t="array" aca="1" ref="CW269" ca="1">IF(INDIRECT(ADDRESS($B269+1,CW$230,1,1,"Actively Infected Trend"))=0,#N/A,INDIRECT(ADDRESS($B269+1,CW$230,1,1,"Actively Infected Trend"))/R_Value)</f>
        <v>1.3528220099999999</v>
      </c>
      <c r="CX269" s="77" cm="1">
        <f t="array" aca="1" ref="CX269" ca="1">IF(INDIRECT(ADDRESS($B269+1,CX$230,1,1,"Actively Infected Trend"))=0,#N/A,INDIRECT(ADDRESS($B269+1,CX$230,1,1,"Actively Infected Trend"))/R_Value)</f>
        <v>1.24850271875</v>
      </c>
      <c r="CY269" s="77" cm="1">
        <f t="array" aca="1" ref="CY269" ca="1">IF(INDIRECT(ADDRESS($B269+1,CY$230,1,1,"Actively Infected Trend"))=0,#N/A,INDIRECT(ADDRESS($B269+1,CY$230,1,1,"Actively Infected Trend"))/R_Value)</f>
        <v>1.08973259625</v>
      </c>
      <c r="CZ269" s="77" cm="1">
        <f t="array" aca="1" ref="CZ269" ca="1">IF(INDIRECT(ADDRESS($B269+1,CZ$230,1,1,"Actively Infected Trend"))=0,#N/A,INDIRECT(ADDRESS($B269+1,CZ$230,1,1,"Actively Infected Trend"))/R_Value)</f>
        <v>1.0842422350000001</v>
      </c>
      <c r="DA269" s="77" cm="1">
        <f t="array" aca="1" ref="DA269" ca="1">IF(INDIRECT(ADDRESS($B269+1,DA$230,1,1,"Actively Infected Trend"))=0,#N/A,INDIRECT(ADDRESS($B269+1,DA$230,1,1,"Actively Infected Trend"))/R_Value)</f>
        <v>1.1385997749999999</v>
      </c>
      <c r="DB269" s="77" cm="1">
        <f t="array" aca="1" ref="DB269" ca="1">IF(INDIRECT(ADDRESS($B269+1,DB$230,1,1,"Actively Infected Trend"))=0,#N/A,INDIRECT(ADDRESS($B269+1,DB$230,1,1,"Actively Infected Trend"))/R_Value)</f>
        <v>1.2268620875</v>
      </c>
      <c r="DC269" s="77" cm="1">
        <f t="array" aca="1" ref="DC269" ca="1">IF(INDIRECT(ADDRESS($B269+1,DC$230,1,1,"Actively Infected Trend"))=0,#N/A,INDIRECT(ADDRESS($B269+1,DC$230,1,1,"Actively Infected Trend"))/R_Value)</f>
        <v>1.2517215874999998</v>
      </c>
      <c r="DD269" s="77" cm="1">
        <f t="array" aca="1" ref="DD269" ca="1">IF(INDIRECT(ADDRESS($B269+1,DD$230,1,1,"Actively Infected Trend"))=0,#N/A,INDIRECT(ADDRESS($B269+1,DD$230,1,1,"Actively Infected Trend"))/R_Value)</f>
        <v>1.1427732049999999</v>
      </c>
      <c r="DE269" s="77" cm="1">
        <f t="array" aca="1" ref="DE269" ca="1">IF(INDIRECT(ADDRESS($B269+1,DE$230,1,1,"Actively Infected Trend"))=0,#N/A,INDIRECT(ADDRESS($B269+1,DE$230,1,1,"Actively Infected Trend"))/R_Value)</f>
        <v>0.96055194624999996</v>
      </c>
      <c r="DF269" s="77" cm="1">
        <f t="array" aca="1" ref="DF269" ca="1">IF(INDIRECT(ADDRESS($B269+1,DF$230,1,1,"Actively Infected Trend"))=0,#N/A,INDIRECT(ADDRESS($B269+1,DF$230,1,1,"Actively Infected Trend"))/R_Value)</f>
        <v>0.82112522500000007</v>
      </c>
      <c r="DG269" s="77" cm="1">
        <f t="array" aca="1" ref="DG269" ca="1">IF(INDIRECT(ADDRESS($B269+1,DG$230,1,1,"Actively Infected Trend"))=0,#N/A,INDIRECT(ADDRESS($B269+1,DG$230,1,1,"Actively Infected Trend"))/R_Value)</f>
        <v>0.87474901250000003</v>
      </c>
      <c r="DH269" s="77" cm="1">
        <f t="array" aca="1" ref="DH269" ca="1">IF(INDIRECT(ADDRESS($B269+1,DH$230,1,1,"Actively Infected Trend"))=0,#N/A,INDIRECT(ADDRESS($B269+1,DH$230,1,1,"Actively Infected Trend"))/R_Value)</f>
        <v>1.0116012599999999</v>
      </c>
      <c r="DI269" s="77" cm="1">
        <f t="array" aca="1" ref="DI269" ca="1">IF(INDIRECT(ADDRESS($B269+1,DI$230,1,1,"Actively Infected Trend"))=0,#N/A,INDIRECT(ADDRESS($B269+1,DI$230,1,1,"Actively Infected Trend"))/R_Value)</f>
        <v>1.2089623549999999</v>
      </c>
      <c r="DJ269" s="77" cm="1">
        <f t="array" aca="1" ref="DJ269" ca="1">IF(INDIRECT(ADDRESS($B269+1,DJ$230,1,1,"Actively Infected Trend"))=0,#N/A,INDIRECT(ADDRESS($B269+1,DJ$230,1,1,"Actively Infected Trend"))/R_Value)</f>
        <v>1.2193641899999998</v>
      </c>
      <c r="DK269" s="77" cm="1">
        <f t="array" aca="1" ref="DK269" ca="1">IF(INDIRECT(ADDRESS($B269+1,DK$230,1,1,"Actively Infected Trend"))=0,#N/A,INDIRECT(ADDRESS($B269+1,DK$230,1,1,"Actively Infected Trend"))/R_Value)</f>
        <v>1.1321561174999999</v>
      </c>
      <c r="DL269" s="77" cm="1">
        <f t="array" aca="1" ref="DL269" ca="1">IF(INDIRECT(ADDRESS($B269+1,DL$230,1,1,"Actively Infected Trend"))=0,#N/A,INDIRECT(ADDRESS($B269+1,DL$230,1,1,"Actively Infected Trend"))/R_Value)</f>
        <v>1.0165979049999998</v>
      </c>
      <c r="DM269" s="77" cm="1">
        <f t="array" aca="1" ref="DM269" ca="1">IF(INDIRECT(ADDRESS($B269+1,DM$230,1,1,"Actively Infected Trend"))=0,#N/A,INDIRECT(ADDRESS($B269+1,DM$230,1,1,"Actively Infected Trend"))/R_Value)</f>
        <v>0.89117879874999995</v>
      </c>
      <c r="DN269" s="77" cm="1">
        <f t="array" aca="1" ref="DN269" ca="1">IF(INDIRECT(ADDRESS($B269+1,DN$230,1,1,"Actively Infected Trend"))=0,#N/A,INDIRECT(ADDRESS($B269+1,DN$230,1,1,"Actively Infected Trend"))/R_Value)</f>
        <v>0.89968895625</v>
      </c>
      <c r="DO269" s="77" cm="1">
        <f t="array" aca="1" ref="DO269" ca="1">IF(INDIRECT(ADDRESS($B269+1,DO$230,1,1,"Actively Infected Trend"))=0,#N/A,INDIRECT(ADDRESS($B269+1,DO$230,1,1,"Actively Infected Trend"))/R_Value)</f>
        <v>0.98836401749999991</v>
      </c>
      <c r="DP269" s="77" cm="1">
        <f t="array" aca="1" ref="DP269" ca="1">IF(INDIRECT(ADDRESS($B269+1,DP$230,1,1,"Actively Infected Trend"))=0,#N/A,INDIRECT(ADDRESS($B269+1,DP$230,1,1,"Actively Infected Trend"))/R_Value)</f>
        <v>1.1809226374999999</v>
      </c>
      <c r="DQ269" s="77" cm="1">
        <f t="array" aca="1" ref="DQ269" ca="1">IF(INDIRECT(ADDRESS($B269+1,DQ$230,1,1,"Actively Infected Trend"))=0,#N/A,INDIRECT(ADDRESS($B269+1,DQ$230,1,1,"Actively Infected Trend"))/R_Value)</f>
        <v>1.2811044087499999</v>
      </c>
      <c r="DR269" s="77" cm="1">
        <f t="array" aca="1" ref="DR269" ca="1">IF(INDIRECT(ADDRESS($B269+1,DR$230,1,1,"Actively Infected Trend"))=0,#N/A,INDIRECT(ADDRESS($B269+1,DR$230,1,1,"Actively Infected Trend"))/R_Value)</f>
        <v>1.28710764375</v>
      </c>
      <c r="DS269" s="77" cm="1">
        <f t="array" aca="1" ref="DS269" ca="1">IF(INDIRECT(ADDRESS($B269+1,DS$230,1,1,"Actively Infected Trend"))=0,#N/A,INDIRECT(ADDRESS($B269+1,DS$230,1,1,"Actively Infected Trend"))/R_Value)</f>
        <v>1.2311373587500001</v>
      </c>
      <c r="DT269" s="77" cm="1">
        <f t="array" aca="1" ref="DT269" ca="1">IF(INDIRECT(ADDRESS($B269+1,DT$230,1,1,"Actively Infected Trend"))=0,#N/A,INDIRECT(ADDRESS($B269+1,DT$230,1,1,"Actively Infected Trend"))/R_Value)</f>
        <v>1.13745015</v>
      </c>
      <c r="DU269" s="77" cm="1">
        <f t="array" aca="1" ref="DU269" ca="1">IF(INDIRECT(ADDRESS($B269+1,DU$230,1,1,"Actively Infected Trend"))=0,#N/A,INDIRECT(ADDRESS($B269+1,DU$230,1,1,"Actively Infected Trend"))/R_Value)</f>
        <v>1.0970912337499998</v>
      </c>
      <c r="DV269" s="77" cm="1">
        <f t="array" aca="1" ref="DV269" ca="1">IF(INDIRECT(ADDRESS($B269+1,DV$230,1,1,"Actively Infected Trend"))=0,#N/A,INDIRECT(ADDRESS($B269+1,DV$230,1,1,"Actively Infected Trend"))/R_Value)</f>
        <v>1.0625634800000001</v>
      </c>
      <c r="DW269" s="77" cm="1">
        <f t="array" aca="1" ref="DW269" ca="1">IF(INDIRECT(ADDRESS($B269+1,DW$230,1,1,"Actively Infected Trend"))=0,#N/A,INDIRECT(ADDRESS($B269+1,DW$230,1,1,"Actively Infected Trend"))/R_Value)</f>
        <v>1.12476097125</v>
      </c>
      <c r="DX269" s="77" cm="1">
        <f t="array" aca="1" ref="DX269" ca="1">IF(INDIRECT(ADDRESS($B269+1,DX$230,1,1,"Actively Infected Trend"))=0,#N/A,INDIRECT(ADDRESS($B269+1,DX$230,1,1,"Actively Infected Trend"))/R_Value)</f>
        <v>1.2063141475000001</v>
      </c>
      <c r="DY269" s="77" cm="1">
        <f t="array" aca="1" ref="DY269" ca="1">IF(INDIRECT(ADDRESS($B269+1,DY$230,1,1,"Actively Infected Trend"))=0,#N/A,INDIRECT(ADDRESS($B269+1,DY$230,1,1,"Actively Infected Trend"))/R_Value)</f>
        <v>1.21001525125</v>
      </c>
      <c r="DZ269" s="77" cm="1">
        <f t="array" aca="1" ref="DZ269" ca="1">IF(INDIRECT(ADDRESS($B269+1,DZ$230,1,1,"Actively Infected Trend"))=0,#N/A,INDIRECT(ADDRESS($B269+1,DZ$230,1,1,"Actively Infected Trend"))/R_Value)</f>
        <v>1.13788998875</v>
      </c>
      <c r="EA269" s="77" cm="1">
        <f t="array" aca="1" ref="EA269" ca="1">IF(INDIRECT(ADDRESS($B269+1,EA$230,1,1,"Actively Infected Trend"))=0,#N/A,INDIRECT(ADDRESS($B269+1,EA$230,1,1,"Actively Infected Trend"))/R_Value)</f>
        <v>0.9675537649999999</v>
      </c>
      <c r="EB269" s="77" cm="1">
        <f t="array" aca="1" ref="EB269" ca="1">IF(INDIRECT(ADDRESS($B269+1,EB$230,1,1,"Actively Infected Trend"))=0,#N/A,INDIRECT(ADDRESS($B269+1,EB$230,1,1,"Actively Infected Trend"))/R_Value)</f>
        <v>0.84275846750000005</v>
      </c>
      <c r="EC269" s="77" cm="1">
        <f t="array" aca="1" ref="EC269" ca="1">IF(INDIRECT(ADDRESS($B269+1,EC$230,1,1,"Actively Infected Trend"))=0,#N/A,INDIRECT(ADDRESS($B269+1,EC$230,1,1,"Actively Infected Trend"))/R_Value)</f>
        <v>0.80894419624999991</v>
      </c>
      <c r="ED269" s="77" cm="1">
        <f t="array" aca="1" ref="ED269" ca="1">IF(INDIRECT(ADDRESS($B269+1,ED$230,1,1,"Actively Infected Trend"))=0,#N/A,INDIRECT(ADDRESS($B269+1,ED$230,1,1,"Actively Infected Trend"))/R_Value)</f>
        <v>0.98983664625000001</v>
      </c>
      <c r="EE269" s="77" cm="1">
        <f t="array" aca="1" ref="EE269" ca="1">IF(INDIRECT(ADDRESS($B269+1,EE$230,1,1,"Actively Infected Trend"))=0,#N/A,INDIRECT(ADDRESS($B269+1,EE$230,1,1,"Actively Infected Trend"))/R_Value)</f>
        <v>1.1627192012500001</v>
      </c>
      <c r="EF269" s="77" cm="1">
        <f t="array" aca="1" ref="EF269" ca="1">IF(INDIRECT(ADDRESS($B269+1,EF$230,1,1,"Actively Infected Trend"))=0,#N/A,INDIRECT(ADDRESS($B269+1,EF$230,1,1,"Actively Infected Trend"))/R_Value)</f>
        <v>1.29379572125</v>
      </c>
      <c r="EG269" s="77" cm="1">
        <f t="array" aca="1" ref="EG269" ca="1">IF(INDIRECT(ADDRESS($B269+1,EG$230,1,1,"Actively Infected Trend"))=0,#N/A,INDIRECT(ADDRESS($B269+1,EG$230,1,1,"Actively Infected Trend"))/R_Value)</f>
        <v>1.27510473</v>
      </c>
      <c r="EH269" s="77" cm="1">
        <f t="array" aca="1" ref="EH269" ca="1">IF(INDIRECT(ADDRESS($B269+1,EH$230,1,1,"Actively Infected Trend"))=0,#N/A,INDIRECT(ADDRESS($B269+1,EH$230,1,1,"Actively Infected Trend"))/R_Value)</f>
        <v>1.1214243937499999</v>
      </c>
      <c r="EI269" s="77" cm="1">
        <f t="array" aca="1" ref="EI269" ca="1">IF(INDIRECT(ADDRESS($B269+1,EI$230,1,1,"Actively Infected Trend"))=0,#N/A,INDIRECT(ADDRESS($B269+1,EI$230,1,1,"Actively Infected Trend"))/R_Value)</f>
        <v>1.02912761875</v>
      </c>
      <c r="EJ269" s="77" cm="1">
        <f t="array" aca="1" ref="EJ269" ca="1">IF(INDIRECT(ADDRESS($B269+1,EJ$230,1,1,"Actively Infected Trend"))=0,#N/A,INDIRECT(ADDRESS($B269+1,EJ$230,1,1,"Actively Infected Trend"))/R_Value)</f>
        <v>1.04665653125</v>
      </c>
      <c r="EK269" s="77" cm="1">
        <f t="array" aca="1" ref="EK269" ca="1">IF(INDIRECT(ADDRESS($B269+1,EK$230,1,1,"Actively Infected Trend"))=0,#N/A,INDIRECT(ADDRESS($B269+1,EK$230,1,1,"Actively Infected Trend"))/R_Value)</f>
        <v>1.1943282499999999</v>
      </c>
      <c r="EL269" s="77" cm="1">
        <f t="array" aca="1" ref="EL269" ca="1">IF(INDIRECT(ADDRESS($B269+1,EL$230,1,1,"Actively Infected Trend"))=0,#N/A,INDIRECT(ADDRESS($B269+1,EL$230,1,1,"Actively Infected Trend"))/R_Value)</f>
        <v>1.2826883337499999</v>
      </c>
      <c r="EM269" s="77" cm="1">
        <f t="array" aca="1" ref="EM269" ca="1">IF(INDIRECT(ADDRESS($B269+1,EM$230,1,1,"Actively Infected Trend"))=0,#N/A,INDIRECT(ADDRESS($B269+1,EM$230,1,1,"Actively Infected Trend"))/R_Value)</f>
        <v>1.3065722199999998</v>
      </c>
      <c r="EN269" s="77" cm="1">
        <f t="array" aca="1" ref="EN269" ca="1">IF(INDIRECT(ADDRESS($B269+1,EN$230,1,1,"Actively Infected Trend"))=0,#N/A,INDIRECT(ADDRESS($B269+1,EN$230,1,1,"Actively Infected Trend"))/R_Value)</f>
        <v>1.1671098062499998</v>
      </c>
      <c r="EO269" s="77" cm="1">
        <f t="array" aca="1" ref="EO269" ca="1">IF(INDIRECT(ADDRESS($B269+1,EO$230,1,1,"Actively Infected Trend"))=0,#N/A,INDIRECT(ADDRESS($B269+1,EO$230,1,1,"Actively Infected Trend"))/R_Value)</f>
        <v>1.0114395325000001</v>
      </c>
      <c r="EP269" s="77" cm="1">
        <f t="array" aca="1" ref="EP269" ca="1">IF(INDIRECT(ADDRESS($B269+1,EP$230,1,1,"Actively Infected Trend"))=0,#N/A,INDIRECT(ADDRESS($B269+1,EP$230,1,1,"Actively Infected Trend"))/R_Value)</f>
        <v>0.92794508875000004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</row>
    <row r="270" spans="2:162" x14ac:dyDescent="0.25">
      <c r="B270">
        <f t="shared" si="845"/>
        <v>39</v>
      </c>
      <c r="C270" t="str" cm="1">
        <f t="array" aca="1" ref="C270" ca="1">INDIRECT(ADDRESS($B270+1,1,1,1,"Actively Infected Trend"))</f>
        <v>US North Dakota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cm="1">
        <f t="array" aca="1" ref="BP270" ca="1">IF(INDIRECT(ADDRESS($B270+1,BP$230,1,1,"Actively Infected Trend"))=0,#N/A,INDIRECT(ADDRESS($B270+1,BP$230,1,1,"Actively Infected Trend"))/R_Value)</f>
        <v>1.63462145</v>
      </c>
      <c r="BQ270" s="77" cm="1">
        <f t="array" aca="1" ref="BQ270" ca="1">IF(INDIRECT(ADDRESS($B270+1,BQ$230,1,1,"Actively Infected Trend"))=0,#N/A,INDIRECT(ADDRESS($B270+1,BQ$230,1,1,"Actively Infected Trend"))/R_Value)</f>
        <v>1.6411651924999999</v>
      </c>
      <c r="BR270" s="77" cm="1">
        <f t="array" aca="1" ref="BR270" ca="1">IF(INDIRECT(ADDRESS($B270+1,BR$230,1,1,"Actively Infected Trend"))=0,#N/A,INDIRECT(ADDRESS($B270+1,BR$230,1,1,"Actively Infected Trend"))/R_Value)</f>
        <v>1.9954633412499998</v>
      </c>
      <c r="BS270" s="77" cm="1">
        <f t="array" aca="1" ref="BS270" ca="1">IF(INDIRECT(ADDRESS($B270+1,BS$230,1,1,"Actively Infected Trend"))=0,#N/A,INDIRECT(ADDRESS($B270+1,BS$230,1,1,"Actively Infected Trend"))/R_Value)</f>
        <v>2.6694042174999999</v>
      </c>
      <c r="BT270" s="77" cm="1">
        <f t="array" aca="1" ref="BT270" ca="1">IF(INDIRECT(ADDRESS($B270+1,BT$230,1,1,"Actively Infected Trend"))=0,#N/A,INDIRECT(ADDRESS($B270+1,BT$230,1,1,"Actively Infected Trend"))/R_Value)</f>
        <v>3.0707426099999999</v>
      </c>
      <c r="BU270" s="77" cm="1">
        <f t="array" aca="1" ref="BU270" ca="1">IF(INDIRECT(ADDRESS($B270+1,BU$230,1,1,"Actively Infected Trend"))=0,#N/A,INDIRECT(ADDRESS($B270+1,BU$230,1,1,"Actively Infected Trend"))/R_Value)</f>
        <v>2.9817294487499999</v>
      </c>
      <c r="BV270" s="77" cm="1">
        <f t="array" aca="1" ref="BV270" ca="1">IF(INDIRECT(ADDRESS($B270+1,BV$230,1,1,"Actively Infected Trend"))=0,#N/A,INDIRECT(ADDRESS($B270+1,BV$230,1,1,"Actively Infected Trend"))/R_Value)</f>
        <v>2.6727838500000001</v>
      </c>
      <c r="BW270" s="77" cm="1">
        <f t="array" aca="1" ref="BW270" ca="1">IF(INDIRECT(ADDRESS($B270+1,BW$230,1,1,"Actively Infected Trend"))=0,#N/A,INDIRECT(ADDRESS($B270+1,BW$230,1,1,"Actively Infected Trend"))/R_Value)</f>
        <v>2.2413392299999999</v>
      </c>
      <c r="BX270" s="77" cm="1">
        <f t="array" aca="1" ref="BX270" ca="1">IF(INDIRECT(ADDRESS($B270+1,BX$230,1,1,"Actively Infected Trend"))=0,#N/A,INDIRECT(ADDRESS($B270+1,BX$230,1,1,"Actively Infected Trend"))/R_Value)</f>
        <v>2.0402022249999998</v>
      </c>
      <c r="BY270" s="77" cm="1">
        <f t="array" aca="1" ref="BY270" ca="1">IF(INDIRECT(ADDRESS($B270+1,BY$230,1,1,"Actively Infected Trend"))=0,#N/A,INDIRECT(ADDRESS($B270+1,BY$230,1,1,"Actively Infected Trend"))/R_Value)</f>
        <v>1.8472272262499998</v>
      </c>
      <c r="BZ270" s="77" cm="1">
        <f t="array" aca="1" ref="BZ270" ca="1">IF(INDIRECT(ADDRESS($B270+1,BZ$230,1,1,"Actively Infected Trend"))=0,#N/A,INDIRECT(ADDRESS($B270+1,BZ$230,1,1,"Actively Infected Trend"))/R_Value)</f>
        <v>1.7185819174999999</v>
      </c>
      <c r="CA270" s="77" cm="1">
        <f t="array" aca="1" ref="CA270" ca="1">IF(INDIRECT(ADDRESS($B270+1,CA$230,1,1,"Actively Infected Trend"))=0,#N/A,INDIRECT(ADDRESS($B270+1,CA$230,1,1,"Actively Infected Trend"))/R_Value)</f>
        <v>1.5543383362499998</v>
      </c>
      <c r="CB270" s="77" cm="1">
        <f t="array" aca="1" ref="CB270" ca="1">IF(INDIRECT(ADDRESS($B270+1,CB$230,1,1,"Actively Infected Trend"))=0,#N/A,INDIRECT(ADDRESS($B270+1,CB$230,1,1,"Actively Infected Trend"))/R_Value)</f>
        <v>1.3966167524999999</v>
      </c>
      <c r="CC270" s="77" cm="1">
        <f t="array" aca="1" ref="CC270" ca="1">IF(INDIRECT(ADDRESS($B270+1,CC$230,1,1,"Actively Infected Trend"))=0,#N/A,INDIRECT(ADDRESS($B270+1,CC$230,1,1,"Actively Infected Trend"))/R_Value)</f>
        <v>1.31289058375</v>
      </c>
      <c r="CD270" s="77" cm="1">
        <f t="array" aca="1" ref="CD270" ca="1">IF(INDIRECT(ADDRESS($B270+1,CD$230,1,1,"Actively Infected Trend"))=0,#N/A,INDIRECT(ADDRESS($B270+1,CD$230,1,1,"Actively Infected Trend"))/R_Value)</f>
        <v>1.2306301824999999</v>
      </c>
      <c r="CE270" s="77" cm="1">
        <f t="array" aca="1" ref="CE270" ca="1">IF(INDIRECT(ADDRESS($B270+1,CE$230,1,1,"Actively Infected Trend"))=0,#N/A,INDIRECT(ADDRESS($B270+1,CE$230,1,1,"Actively Infected Trend"))/R_Value)</f>
        <v>1.1683460099999998</v>
      </c>
      <c r="CF270" s="77" cm="1">
        <f t="array" aca="1" ref="CF270" ca="1">IF(INDIRECT(ADDRESS($B270+1,CF$230,1,1,"Actively Infected Trend"))=0,#N/A,INDIRECT(ADDRESS($B270+1,CF$230,1,1,"Actively Infected Trend"))/R_Value)</f>
        <v>1.0766163774999999</v>
      </c>
      <c r="CG270" s="77" cm="1">
        <f t="array" aca="1" ref="CG270" ca="1">IF(INDIRECT(ADDRESS($B270+1,CG$230,1,1,"Actively Infected Trend"))=0,#N/A,INDIRECT(ADDRESS($B270+1,CG$230,1,1,"Actively Infected Trend"))/R_Value)</f>
        <v>1.0212213124999998</v>
      </c>
      <c r="CH270" s="77" cm="1">
        <f t="array" aca="1" ref="CH270" ca="1">IF(INDIRECT(ADDRESS($B270+1,CH$230,1,1,"Actively Infected Trend"))=0,#N/A,INDIRECT(ADDRESS($B270+1,CH$230,1,1,"Actively Infected Trend"))/R_Value)</f>
        <v>0.98484945749999997</v>
      </c>
      <c r="CI270" s="77" cm="1">
        <f t="array" aca="1" ref="CI270" ca="1">IF(INDIRECT(ADDRESS($B270+1,CI$230,1,1,"Actively Infected Trend"))=0,#N/A,INDIRECT(ADDRESS($B270+1,CI$230,1,1,"Actively Infected Trend"))/R_Value)</f>
        <v>0.99463499624999996</v>
      </c>
      <c r="CJ270" s="77" cm="1">
        <f t="array" aca="1" ref="CJ270" ca="1">IF(INDIRECT(ADDRESS($B270+1,CJ$230,1,1,"Actively Infected Trend"))=0,#N/A,INDIRECT(ADDRESS($B270+1,CJ$230,1,1,"Actively Infected Trend"))/R_Value)</f>
        <v>1.044864515</v>
      </c>
      <c r="CK270" s="77" cm="1">
        <f t="array" aca="1" ref="CK270" ca="1">IF(INDIRECT(ADDRESS($B270+1,CK$230,1,1,"Actively Infected Trend"))=0,#N/A,INDIRECT(ADDRESS($B270+1,CK$230,1,1,"Actively Infected Trend"))/R_Value)</f>
        <v>1.1065216775</v>
      </c>
      <c r="CL270" s="77" cm="1">
        <f t="array" aca="1" ref="CL270" ca="1">IF(INDIRECT(ADDRESS($B270+1,CL$230,1,1,"Actively Infected Trend"))=0,#N/A,INDIRECT(ADDRESS($B270+1,CL$230,1,1,"Actively Infected Trend"))/R_Value)</f>
        <v>1.2056913462500001</v>
      </c>
      <c r="CM270" s="77" cm="1">
        <f t="array" aca="1" ref="CM270" ca="1">IF(INDIRECT(ADDRESS($B270+1,CM$230,1,1,"Actively Infected Trend"))=0,#N/A,INDIRECT(ADDRESS($B270+1,CM$230,1,1,"Actively Infected Trend"))/R_Value)</f>
        <v>1.3318238337499999</v>
      </c>
      <c r="CN270" s="77" cm="1">
        <f t="array" aca="1" ref="CN270" ca="1">IF(INDIRECT(ADDRESS($B270+1,CN$230,1,1,"Actively Infected Trend"))=0,#N/A,INDIRECT(ADDRESS($B270+1,CN$230,1,1,"Actively Infected Trend"))/R_Value)</f>
        <v>1.6475102699999999</v>
      </c>
      <c r="CO270" s="77" cm="1">
        <f t="array" aca="1" ref="CO270" ca="1">IF(INDIRECT(ADDRESS($B270+1,CO$230,1,1,"Actively Infected Trend"))=0,#N/A,INDIRECT(ADDRESS($B270+1,CO$230,1,1,"Actively Infected Trend"))/R_Value)</f>
        <v>2.051733955</v>
      </c>
      <c r="CP270" s="77" cm="1">
        <f t="array" aca="1" ref="CP270" ca="1">IF(INDIRECT(ADDRESS($B270+1,CP$230,1,1,"Actively Infected Trend"))=0,#N/A,INDIRECT(ADDRESS($B270+1,CP$230,1,1,"Actively Infected Trend"))/R_Value)</f>
        <v>2.37325832375</v>
      </c>
      <c r="CQ270" s="77" cm="1">
        <f t="array" aca="1" ref="CQ270" ca="1">IF(INDIRECT(ADDRESS($B270+1,CQ$230,1,1,"Actively Infected Trend"))=0,#N/A,INDIRECT(ADDRESS($B270+1,CQ$230,1,1,"Actively Infected Trend"))/R_Value)</f>
        <v>2.29215134875</v>
      </c>
      <c r="CR270" s="77" cm="1">
        <f t="array" aca="1" ref="CR270" ca="1">IF(INDIRECT(ADDRESS($B270+1,CR$230,1,1,"Actively Infected Trend"))=0,#N/A,INDIRECT(ADDRESS($B270+1,CR$230,1,1,"Actively Infected Trend"))/R_Value)</f>
        <v>1.869403025</v>
      </c>
      <c r="CS270" s="77" cm="1">
        <f t="array" aca="1" ref="CS270" ca="1">IF(INDIRECT(ADDRESS($B270+1,CS$230,1,1,"Actively Infected Trend"))=0,#N/A,INDIRECT(ADDRESS($B270+1,CS$230,1,1,"Actively Infected Trend"))/R_Value)</f>
        <v>1.4037021675000001</v>
      </c>
      <c r="CT270" s="77" cm="1">
        <f t="array" aca="1" ref="CT270" ca="1">IF(INDIRECT(ADDRESS($B270+1,CT$230,1,1,"Actively Infected Trend"))=0,#N/A,INDIRECT(ADDRESS($B270+1,CT$230,1,1,"Actively Infected Trend"))/R_Value)</f>
        <v>1.0463866237499999</v>
      </c>
      <c r="CU270" s="77" cm="1">
        <f t="array" aca="1" ref="CU270" ca="1">IF(INDIRECT(ADDRESS($B270+1,CU$230,1,1,"Actively Infected Trend"))=0,#N/A,INDIRECT(ADDRESS($B270+1,CU$230,1,1,"Actively Infected Trend"))/R_Value)</f>
        <v>0.99326949374999995</v>
      </c>
      <c r="CV270" s="77" cm="1">
        <f t="array" aca="1" ref="CV270" ca="1">IF(INDIRECT(ADDRESS($B270+1,CV$230,1,1,"Actively Infected Trend"))=0,#N/A,INDIRECT(ADDRESS($B270+1,CV$230,1,1,"Actively Infected Trend"))/R_Value)</f>
        <v>1.0711511037499999</v>
      </c>
      <c r="CW270" s="77" cm="1">
        <f t="array" aca="1" ref="CW270" ca="1">IF(INDIRECT(ADDRESS($B270+1,CW$230,1,1,"Actively Infected Trend"))=0,#N/A,INDIRECT(ADDRESS($B270+1,CW$230,1,1,"Actively Infected Trend"))/R_Value)</f>
        <v>1.2485370837500001</v>
      </c>
      <c r="CX270" s="77" cm="1">
        <f t="array" aca="1" ref="CX270" ca="1">IF(INDIRECT(ADDRESS($B270+1,CX$230,1,1,"Actively Infected Trend"))=0,#N/A,INDIRECT(ADDRESS($B270+1,CX$230,1,1,"Actively Infected Trend"))/R_Value)</f>
        <v>1.33429286125</v>
      </c>
      <c r="CY270" s="77" cm="1">
        <f t="array" aca="1" ref="CY270" ca="1">IF(INDIRECT(ADDRESS($B270+1,CY$230,1,1,"Actively Infected Trend"))=0,#N/A,INDIRECT(ADDRESS($B270+1,CY$230,1,1,"Actively Infected Trend"))/R_Value)</f>
        <v>1.3593889162499999</v>
      </c>
      <c r="CZ270" s="77" cm="1">
        <f t="array" aca="1" ref="CZ270" ca="1">IF(INDIRECT(ADDRESS($B270+1,CZ$230,1,1,"Actively Infected Trend"))=0,#N/A,INDIRECT(ADDRESS($B270+1,CZ$230,1,1,"Actively Infected Trend"))/R_Value)</f>
        <v>1.2528524624999999</v>
      </c>
      <c r="DA270" s="77" cm="1">
        <f t="array" aca="1" ref="DA270" ca="1">IF(INDIRECT(ADDRESS($B270+1,DA$230,1,1,"Actively Infected Trend"))=0,#N/A,INDIRECT(ADDRESS($B270+1,DA$230,1,1,"Actively Infected Trend"))/R_Value)</f>
        <v>1.09050736125</v>
      </c>
      <c r="DB270" s="77" cm="1">
        <f t="array" aca="1" ref="DB270" ca="1">IF(INDIRECT(ADDRESS($B270+1,DB$230,1,1,"Actively Infected Trend"))=0,#N/A,INDIRECT(ADDRESS($B270+1,DB$230,1,1,"Actively Infected Trend"))/R_Value)</f>
        <v>1.01592575125</v>
      </c>
      <c r="DC270" s="77" cm="1">
        <f t="array" aca="1" ref="DC270" ca="1">IF(INDIRECT(ADDRESS($B270+1,DC$230,1,1,"Actively Infected Trend"))=0,#N/A,INDIRECT(ADDRESS($B270+1,DC$230,1,1,"Actively Infected Trend"))/R_Value)</f>
        <v>0.94799387499999999</v>
      </c>
      <c r="DD270" s="77" cm="1">
        <f t="array" aca="1" ref="DD270" ca="1">IF(INDIRECT(ADDRESS($B270+1,DD$230,1,1,"Actively Infected Trend"))=0,#N/A,INDIRECT(ADDRESS($B270+1,DD$230,1,1,"Actively Infected Trend"))/R_Value)</f>
        <v>0.93722808999999996</v>
      </c>
      <c r="DE270" s="77" cm="1">
        <f t="array" aca="1" ref="DE270" ca="1">IF(INDIRECT(ADDRESS($B270+1,DE$230,1,1,"Actively Infected Trend"))=0,#N/A,INDIRECT(ADDRESS($B270+1,DE$230,1,1,"Actively Infected Trend"))/R_Value)</f>
        <v>0.89386123124999994</v>
      </c>
      <c r="DF270" s="77" cm="1">
        <f t="array" aca="1" ref="DF270" ca="1">IF(INDIRECT(ADDRESS($B270+1,DF$230,1,1,"Actively Infected Trend"))=0,#N/A,INDIRECT(ADDRESS($B270+1,DF$230,1,1,"Actively Infected Trend"))/R_Value)</f>
        <v>0.89214545124999989</v>
      </c>
      <c r="DG270" s="77" cm="1">
        <f t="array" aca="1" ref="DG270" ca="1">IF(INDIRECT(ADDRESS($B270+1,DG$230,1,1,"Actively Infected Trend"))=0,#N/A,INDIRECT(ADDRESS($B270+1,DG$230,1,1,"Actively Infected Trend"))/R_Value)</f>
        <v>0.90588885874999991</v>
      </c>
      <c r="DH270" s="77" cm="1">
        <f t="array" aca="1" ref="DH270" ca="1">IF(INDIRECT(ADDRESS($B270+1,DH$230,1,1,"Actively Infected Trend"))=0,#N/A,INDIRECT(ADDRESS($B270+1,DH$230,1,1,"Actively Infected Trend"))/R_Value)</f>
        <v>0.95984690124999994</v>
      </c>
      <c r="DI270" s="77" cm="1">
        <f t="array" aca="1" ref="DI270" ca="1">IF(INDIRECT(ADDRESS($B270+1,DI$230,1,1,"Actively Infected Trend"))=0,#N/A,INDIRECT(ADDRESS($B270+1,DI$230,1,1,"Actively Infected Trend"))/R_Value)</f>
        <v>1.0278408812499999</v>
      </c>
      <c r="DJ270" s="77" cm="1">
        <f t="array" aca="1" ref="DJ270" ca="1">IF(INDIRECT(ADDRESS($B270+1,DJ$230,1,1,"Actively Infected Trend"))=0,#N/A,INDIRECT(ADDRESS($B270+1,DJ$230,1,1,"Actively Infected Trend"))/R_Value)</f>
        <v>1.0512815199999999</v>
      </c>
      <c r="DK270" s="77" cm="1">
        <f t="array" aca="1" ref="DK270" ca="1">IF(INDIRECT(ADDRESS($B270+1,DK$230,1,1,"Actively Infected Trend"))=0,#N/A,INDIRECT(ADDRESS($B270+1,DK$230,1,1,"Actively Infected Trend"))/R_Value)</f>
        <v>1.0186638450000001</v>
      </c>
      <c r="DL270" s="77" cm="1">
        <f t="array" aca="1" ref="DL270" ca="1">IF(INDIRECT(ADDRESS($B270+1,DL$230,1,1,"Actively Infected Trend"))=0,#N/A,INDIRECT(ADDRESS($B270+1,DL$230,1,1,"Actively Infected Trend"))/R_Value)</f>
        <v>0.90999456874999995</v>
      </c>
      <c r="DM270" s="77" cm="1">
        <f t="array" aca="1" ref="DM270" ca="1">IF(INDIRECT(ADDRESS($B270+1,DM$230,1,1,"Actively Infected Trend"))=0,#N/A,INDIRECT(ADDRESS($B270+1,DM$230,1,1,"Actively Infected Trend"))/R_Value)</f>
        <v>0.89976997499999989</v>
      </c>
      <c r="DN270" s="77" cm="1">
        <f t="array" aca="1" ref="DN270" ca="1">IF(INDIRECT(ADDRESS($B270+1,DN$230,1,1,"Actively Infected Trend"))=0,#N/A,INDIRECT(ADDRESS($B270+1,DN$230,1,1,"Actively Infected Trend"))/R_Value)</f>
        <v>0.98963299250000003</v>
      </c>
      <c r="DO270" s="77" cm="1">
        <f t="array" aca="1" ref="DO270" ca="1">IF(INDIRECT(ADDRESS($B270+1,DO$230,1,1,"Actively Infected Trend"))=0,#N/A,INDIRECT(ADDRESS($B270+1,DO$230,1,1,"Actively Infected Trend"))/R_Value)</f>
        <v>1.1425735512499999</v>
      </c>
      <c r="DP270" s="77" cm="1">
        <f t="array" aca="1" ref="DP270" ca="1">IF(INDIRECT(ADDRESS($B270+1,DP$230,1,1,"Actively Infected Trend"))=0,#N/A,INDIRECT(ADDRESS($B270+1,DP$230,1,1,"Actively Infected Trend"))/R_Value)</f>
        <v>1.2567647237499999</v>
      </c>
      <c r="DQ270" s="77" cm="1">
        <f t="array" aca="1" ref="DQ270" ca="1">IF(INDIRECT(ADDRESS($B270+1,DQ$230,1,1,"Actively Infected Trend"))=0,#N/A,INDIRECT(ADDRESS($B270+1,DQ$230,1,1,"Actively Infected Trend"))/R_Value)</f>
        <v>1.2903709475</v>
      </c>
      <c r="DR270" s="77" cm="1">
        <f t="array" aca="1" ref="DR270" ca="1">IF(INDIRECT(ADDRESS($B270+1,DR$230,1,1,"Actively Infected Trend"))=0,#N/A,INDIRECT(ADDRESS($B270+1,DR$230,1,1,"Actively Infected Trend"))/R_Value)</f>
        <v>1.244904045</v>
      </c>
      <c r="DS270" s="77" cm="1">
        <f t="array" aca="1" ref="DS270" ca="1">IF(INDIRECT(ADDRESS($B270+1,DS$230,1,1,"Actively Infected Trend"))=0,#N/A,INDIRECT(ADDRESS($B270+1,DS$230,1,1,"Actively Infected Trend"))/R_Value)</f>
        <v>1.1360276549999999</v>
      </c>
      <c r="DT270" s="77" cm="1">
        <f t="array" aca="1" ref="DT270" ca="1">IF(INDIRECT(ADDRESS($B270+1,DT$230,1,1,"Actively Infected Trend"))=0,#N/A,INDIRECT(ADDRESS($B270+1,DT$230,1,1,"Actively Infected Trend"))/R_Value)</f>
        <v>1.0761810787499999</v>
      </c>
      <c r="DU270" s="77" cm="1">
        <f t="array" aca="1" ref="DU270" ca="1">IF(INDIRECT(ADDRESS($B270+1,DU$230,1,1,"Actively Infected Trend"))=0,#N/A,INDIRECT(ADDRESS($B270+1,DU$230,1,1,"Actively Infected Trend"))/R_Value)</f>
        <v>1.1316575775</v>
      </c>
      <c r="DV270" s="77" cm="1">
        <f t="array" aca="1" ref="DV270" ca="1">IF(INDIRECT(ADDRESS($B270+1,DV$230,1,1,"Actively Infected Trend"))=0,#N/A,INDIRECT(ADDRESS($B270+1,DV$230,1,1,"Actively Infected Trend"))/R_Value)</f>
        <v>1.2954285237500001</v>
      </c>
      <c r="DW270" s="77" cm="1">
        <f t="array" aca="1" ref="DW270" ca="1">IF(INDIRECT(ADDRESS($B270+1,DW$230,1,1,"Actively Infected Trend"))=0,#N/A,INDIRECT(ADDRESS($B270+1,DW$230,1,1,"Actively Infected Trend"))/R_Value)</f>
        <v>1.43269166625</v>
      </c>
      <c r="DX270" s="77" cm="1">
        <f t="array" aca="1" ref="DX270" ca="1">IF(INDIRECT(ADDRESS($B270+1,DX$230,1,1,"Actively Infected Trend"))=0,#N/A,INDIRECT(ADDRESS($B270+1,DX$230,1,1,"Actively Infected Trend"))/R_Value)</f>
        <v>1.37315277375</v>
      </c>
      <c r="DY270" s="77" cm="1">
        <f t="array" aca="1" ref="DY270" ca="1">IF(INDIRECT(ADDRESS($B270+1,DY$230,1,1,"Actively Infected Trend"))=0,#N/A,INDIRECT(ADDRESS($B270+1,DY$230,1,1,"Actively Infected Trend"))/R_Value)</f>
        <v>1.1330303575</v>
      </c>
      <c r="DZ270" s="77" cm="1">
        <f t="array" aca="1" ref="DZ270" ca="1">IF(INDIRECT(ADDRESS($B270+1,DZ$230,1,1,"Actively Infected Trend"))=0,#N/A,INDIRECT(ADDRESS($B270+1,DZ$230,1,1,"Actively Infected Trend"))/R_Value)</f>
        <v>0.84775987374999995</v>
      </c>
      <c r="EA270" s="77" cm="1">
        <f t="array" aca="1" ref="EA270" ca="1">IF(INDIRECT(ADDRESS($B270+1,EA$230,1,1,"Actively Infected Trend"))=0,#N/A,INDIRECT(ADDRESS($B270+1,EA$230,1,1,"Actively Infected Trend"))/R_Value)</f>
        <v>0.55464524124999992</v>
      </c>
      <c r="EB270" s="77" cm="1">
        <f t="array" aca="1" ref="EB270" ca="1">IF(INDIRECT(ADDRESS($B270+1,EB$230,1,1,"Actively Infected Trend"))=0,#N/A,INDIRECT(ADDRESS($B270+1,EB$230,1,1,"Actively Infected Trend"))/R_Value)</f>
        <v>0.33584216124999999</v>
      </c>
      <c r="EC270" s="77" cm="1">
        <f t="array" aca="1" ref="EC270" ca="1">IF(INDIRECT(ADDRESS($B270+1,EC$230,1,1,"Actively Infected Trend"))=0,#N/A,INDIRECT(ADDRESS($B270+1,EC$230,1,1,"Actively Infected Trend"))/R_Value)</f>
        <v>0.28369372749999999</v>
      </c>
      <c r="ED270" s="77" cm="1">
        <f t="array" aca="1" ref="ED270" ca="1">IF(INDIRECT(ADDRESS($B270+1,ED$230,1,1,"Actively Infected Trend"))=0,#N/A,INDIRECT(ADDRESS($B270+1,ED$230,1,1,"Actively Infected Trend"))/R_Value)</f>
        <v>0.39451388874999993</v>
      </c>
      <c r="EE270" s="77" cm="1">
        <f t="array" aca="1" ref="EE270" ca="1">IF(INDIRECT(ADDRESS($B270+1,EE$230,1,1,"Actively Infected Trend"))=0,#N/A,INDIRECT(ADDRESS($B270+1,EE$230,1,1,"Actively Infected Trend"))/R_Value)</f>
        <v>0.53228819500000002</v>
      </c>
      <c r="EF270" s="77" cm="1">
        <f t="array" aca="1" ref="EF270" ca="1">IF(INDIRECT(ADDRESS($B270+1,EF$230,1,1,"Actively Infected Trend"))=0,#N/A,INDIRECT(ADDRESS($B270+1,EF$230,1,1,"Actively Infected Trend"))/R_Value)</f>
        <v>0.65286139499999996</v>
      </c>
      <c r="EG270" s="77" cm="1">
        <f t="array" aca="1" ref="EG270" ca="1">IF(INDIRECT(ADDRESS($B270+1,EG$230,1,1,"Actively Infected Trend"))=0,#N/A,INDIRECT(ADDRESS($B270+1,EG$230,1,1,"Actively Infected Trend"))/R_Value)</f>
        <v>0.68161064999999998</v>
      </c>
      <c r="EH270" s="77" cm="1">
        <f t="array" aca="1" ref="EH270" ca="1">IF(INDIRECT(ADDRESS($B270+1,EH$230,1,1,"Actively Infected Trend"))=0,#N/A,INDIRECT(ADDRESS($B270+1,EH$230,1,1,"Actively Infected Trend"))/R_Value)</f>
        <v>0.73523928999999999</v>
      </c>
      <c r="EI270" s="77" cm="1">
        <f t="array" aca="1" ref="EI270" ca="1">IF(INDIRECT(ADDRESS($B270+1,EI$230,1,1,"Actively Infected Trend"))=0,#N/A,INDIRECT(ADDRESS($B270+1,EI$230,1,1,"Actively Infected Trend"))/R_Value)</f>
        <v>0.8645511374999999</v>
      </c>
      <c r="EJ270" s="77" cm="1">
        <f t="array" aca="1" ref="EJ270" ca="1">IF(INDIRECT(ADDRESS($B270+1,EJ$230,1,1,"Actively Infected Trend"))=0,#N/A,INDIRECT(ADDRESS($B270+1,EJ$230,1,1,"Actively Infected Trend"))/R_Value)</f>
        <v>0.94945633750000002</v>
      </c>
      <c r="EK270" s="77" cm="1">
        <f t="array" aca="1" ref="EK270" ca="1">IF(INDIRECT(ADDRESS($B270+1,EK$230,1,1,"Actively Infected Trend"))=0,#N/A,INDIRECT(ADDRESS($B270+1,EK$230,1,1,"Actively Infected Trend"))/R_Value)</f>
        <v>1.02151420875</v>
      </c>
      <c r="EL270" s="77" cm="1">
        <f t="array" aca="1" ref="EL270" ca="1">IF(INDIRECT(ADDRESS($B270+1,EL$230,1,1,"Actively Infected Trend"))=0,#N/A,INDIRECT(ADDRESS($B270+1,EL$230,1,1,"Actively Infected Trend"))/R_Value)</f>
        <v>1.1724370975</v>
      </c>
      <c r="EM270" s="77" cm="1">
        <f t="array" aca="1" ref="EM270" ca="1">IF(INDIRECT(ADDRESS($B270+1,EM$230,1,1,"Actively Infected Trend"))=0,#N/A,INDIRECT(ADDRESS($B270+1,EM$230,1,1,"Actively Infected Trend"))/R_Value)</f>
        <v>1.36056100375</v>
      </c>
      <c r="EN270" s="77" cm="1">
        <f t="array" aca="1" ref="EN270" ca="1">IF(INDIRECT(ADDRESS($B270+1,EN$230,1,1,"Actively Infected Trend"))=0,#N/A,INDIRECT(ADDRESS($B270+1,EN$230,1,1,"Actively Infected Trend"))/R_Value)</f>
        <v>1.164748025</v>
      </c>
      <c r="EO270" s="77" cm="1">
        <f t="array" aca="1" ref="EO270" ca="1">IF(INDIRECT(ADDRESS($B270+1,EO$230,1,1,"Actively Infected Trend"))=0,#N/A,INDIRECT(ADDRESS($B270+1,EO$230,1,1,"Actively Infected Trend"))/R_Value)</f>
        <v>0.98748506999999996</v>
      </c>
      <c r="EP270" s="77" cm="1">
        <f t="array" aca="1" ref="EP270" ca="1">IF(INDIRECT(ADDRESS($B270+1,EP$230,1,1,"Actively Infected Trend"))=0,#N/A,INDIRECT(ADDRESS($B270+1,EP$230,1,1,"Actively Infected Trend"))/R_Value)</f>
        <v>0.87099775875000007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</row>
    <row r="271" spans="2:162" x14ac:dyDescent="0.25">
      <c r="B271">
        <f t="shared" si="845"/>
        <v>40</v>
      </c>
      <c r="C271" t="str" cm="1">
        <f t="array" aca="1" ref="C271" ca="1">INDIRECT(ADDRESS($B271+1,1,1,1,"Actively Infected Trend"))</f>
        <v>US Ohio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cm="1">
        <f t="array" aca="1" ref="BJ271" ca="1">IF(INDIRECT(ADDRESS($B271+1,BJ$230,1,1,"Actively Infected Trend"))=0,#N/A,INDIRECT(ADDRESS($B271+1,BJ$230,1,1,"Actively Infected Trend"))/R_Value)</f>
        <v>4.8690401449999996</v>
      </c>
      <c r="BK271" s="77" cm="1">
        <f t="array" aca="1" ref="BK271" ca="1">IF(INDIRECT(ADDRESS($B271+1,BK$230,1,1,"Actively Infected Trend"))=0,#N/A,INDIRECT(ADDRESS($B271+1,BK$230,1,1,"Actively Infected Trend"))/R_Value)</f>
        <v>4.5038633637499998</v>
      </c>
      <c r="BL271" s="77" cm="1">
        <f t="array" aca="1" ref="BL271" ca="1">IF(INDIRECT(ADDRESS($B271+1,BL$230,1,1,"Actively Infected Trend"))=0,#N/A,INDIRECT(ADDRESS($B271+1,BL$230,1,1,"Actively Infected Trend"))/R_Value)</f>
        <v>4.6497624862500002</v>
      </c>
      <c r="BM271" s="77" cm="1">
        <f t="array" aca="1" ref="BM271" ca="1">IF(INDIRECT(ADDRESS($B271+1,BM$230,1,1,"Actively Infected Trend"))=0,#N/A,INDIRECT(ADDRESS($B271+1,BM$230,1,1,"Actively Infected Trend"))/R_Value)</f>
        <v>4.9269382012500005</v>
      </c>
      <c r="BN271" s="77" cm="1">
        <f t="array" aca="1" ref="BN271" ca="1">IF(INDIRECT(ADDRESS($B271+1,BN$230,1,1,"Actively Infected Trend"))=0,#N/A,INDIRECT(ADDRESS($B271+1,BN$230,1,1,"Actively Infected Trend"))/R_Value)</f>
        <v>5.0154830499999994</v>
      </c>
      <c r="BO271" s="77" cm="1">
        <f t="array" aca="1" ref="BO271" ca="1">IF(INDIRECT(ADDRESS($B271+1,BO$230,1,1,"Actively Infected Trend"))=0,#N/A,INDIRECT(ADDRESS($B271+1,BO$230,1,1,"Actively Infected Trend"))/R_Value)</f>
        <v>4.7969603749999994</v>
      </c>
      <c r="BP271" s="77" cm="1">
        <f t="array" aca="1" ref="BP271" ca="1">IF(INDIRECT(ADDRESS($B271+1,BP$230,1,1,"Actively Infected Trend"))=0,#N/A,INDIRECT(ADDRESS($B271+1,BP$230,1,1,"Actively Infected Trend"))/R_Value)</f>
        <v>4.2743377674999996</v>
      </c>
      <c r="BQ271" s="77" cm="1">
        <f t="array" aca="1" ref="BQ271" ca="1">IF(INDIRECT(ADDRESS($B271+1,BQ$230,1,1,"Actively Infected Trend"))=0,#N/A,INDIRECT(ADDRESS($B271+1,BQ$230,1,1,"Actively Infected Trend"))/R_Value)</f>
        <v>3.7100272262499998</v>
      </c>
      <c r="BR271" s="77" cm="1">
        <f t="array" aca="1" ref="BR271" ca="1">IF(INDIRECT(ADDRESS($B271+1,BR$230,1,1,"Actively Infected Trend"))=0,#N/A,INDIRECT(ADDRESS($B271+1,BR$230,1,1,"Actively Infected Trend"))/R_Value)</f>
        <v>3.4360788512499996</v>
      </c>
      <c r="BS271" s="77" cm="1">
        <f t="array" aca="1" ref="BS271" ca="1">IF(INDIRECT(ADDRESS($B271+1,BS$230,1,1,"Actively Infected Trend"))=0,#N/A,INDIRECT(ADDRESS($B271+1,BS$230,1,1,"Actively Infected Trend"))/R_Value)</f>
        <v>3.2967683912499997</v>
      </c>
      <c r="BT271" s="77" cm="1">
        <f t="array" aca="1" ref="BT271" ca="1">IF(INDIRECT(ADDRESS($B271+1,BT$230,1,1,"Actively Infected Trend"))=0,#N/A,INDIRECT(ADDRESS($B271+1,BT$230,1,1,"Actively Infected Trend"))/R_Value)</f>
        <v>3.2148081975</v>
      </c>
      <c r="BU271" s="77" cm="1">
        <f t="array" aca="1" ref="BU271" ca="1">IF(INDIRECT(ADDRESS($B271+1,BU$230,1,1,"Actively Infected Trend"))=0,#N/A,INDIRECT(ADDRESS($B271+1,BU$230,1,1,"Actively Infected Trend"))/R_Value)</f>
        <v>3.03566375125</v>
      </c>
      <c r="BV271" s="77" cm="1">
        <f t="array" aca="1" ref="BV271" ca="1">IF(INDIRECT(ADDRESS($B271+1,BV$230,1,1,"Actively Infected Trend"))=0,#N/A,INDIRECT(ADDRESS($B271+1,BV$230,1,1,"Actively Infected Trend"))/R_Value)</f>
        <v>2.6941470174999997</v>
      </c>
      <c r="BW271" s="77" cm="1">
        <f t="array" aca="1" ref="BW271" ca="1">IF(INDIRECT(ADDRESS($B271+1,BW$230,1,1,"Actively Infected Trend"))=0,#N/A,INDIRECT(ADDRESS($B271+1,BW$230,1,1,"Actively Infected Trend"))/R_Value)</f>
        <v>2.3695220099999998</v>
      </c>
      <c r="BX271" s="77" cm="1">
        <f t="array" aca="1" ref="BX271" ca="1">IF(INDIRECT(ADDRESS($B271+1,BX$230,1,1,"Actively Infected Trend"))=0,#N/A,INDIRECT(ADDRESS($B271+1,BX$230,1,1,"Actively Infected Trend"))/R_Value)</f>
        <v>2.1106107612500002</v>
      </c>
      <c r="BY271" s="77" cm="1">
        <f t="array" aca="1" ref="BY271" ca="1">IF(INDIRECT(ADDRESS($B271+1,BY$230,1,1,"Actively Infected Trend"))=0,#N/A,INDIRECT(ADDRESS($B271+1,BY$230,1,1,"Actively Infected Trend"))/R_Value)</f>
        <v>1.98879774125</v>
      </c>
      <c r="BZ271" s="77" cm="1">
        <f t="array" aca="1" ref="BZ271" ca="1">IF(INDIRECT(ADDRESS($B271+1,BZ$230,1,1,"Actively Infected Trend"))=0,#N/A,INDIRECT(ADDRESS($B271+1,BZ$230,1,1,"Actively Infected Trend"))/R_Value)</f>
        <v>1.9444860299999998</v>
      </c>
      <c r="CA271" s="77" cm="1">
        <f t="array" aca="1" ref="CA271" ca="1">IF(INDIRECT(ADDRESS($B271+1,CA$230,1,1,"Actively Infected Trend"))=0,#N/A,INDIRECT(ADDRESS($B271+1,CA$230,1,1,"Actively Infected Trend"))/R_Value)</f>
        <v>1.8514489325000001</v>
      </c>
      <c r="CB271" s="77" cm="1">
        <f t="array" aca="1" ref="CB271" ca="1">IF(INDIRECT(ADDRESS($B271+1,CB$230,1,1,"Actively Infected Trend"))=0,#N/A,INDIRECT(ADDRESS($B271+1,CB$230,1,1,"Actively Infected Trend"))/R_Value)</f>
        <v>1.7288763825</v>
      </c>
      <c r="CC271" s="77" cm="1">
        <f t="array" aca="1" ref="CC271" ca="1">IF(INDIRECT(ADDRESS($B271+1,CC$230,1,1,"Actively Infected Trend"))=0,#N/A,INDIRECT(ADDRESS($B271+1,CC$230,1,1,"Actively Infected Trend"))/R_Value)</f>
        <v>1.5515123662499999</v>
      </c>
      <c r="CD271" s="77" cm="1">
        <f t="array" aca="1" ref="CD271" ca="1">IF(INDIRECT(ADDRESS($B271+1,CD$230,1,1,"Actively Infected Trend"))=0,#N/A,INDIRECT(ADDRESS($B271+1,CD$230,1,1,"Actively Infected Trend"))/R_Value)</f>
        <v>1.3952401725000001</v>
      </c>
      <c r="CE271" s="77" cm="1">
        <f t="array" aca="1" ref="CE271" ca="1">IF(INDIRECT(ADDRESS($B271+1,CE$230,1,1,"Actively Infected Trend"))=0,#N/A,INDIRECT(ADDRESS($B271+1,CE$230,1,1,"Actively Infected Trend"))/R_Value)</f>
        <v>1.2783970650000001</v>
      </c>
      <c r="CF271" s="77" cm="1">
        <f t="array" aca="1" ref="CF271" ca="1">IF(INDIRECT(ADDRESS($B271+1,CF$230,1,1,"Actively Infected Trend"))=0,#N/A,INDIRECT(ADDRESS($B271+1,CF$230,1,1,"Actively Infected Trend"))/R_Value)</f>
        <v>1.21373723</v>
      </c>
      <c r="CG271" s="77" cm="1">
        <f t="array" aca="1" ref="CG271" ca="1">IF(INDIRECT(ADDRESS($B271+1,CG$230,1,1,"Actively Infected Trend"))=0,#N/A,INDIRECT(ADDRESS($B271+1,CG$230,1,1,"Actively Infected Trend"))/R_Value)</f>
        <v>1.18797286875</v>
      </c>
      <c r="CH271" s="77" cm="1">
        <f t="array" aca="1" ref="CH271" ca="1">IF(INDIRECT(ADDRESS($B271+1,CH$230,1,1,"Actively Infected Trend"))=0,#N/A,INDIRECT(ADDRESS($B271+1,CH$230,1,1,"Actively Infected Trend"))/R_Value)</f>
        <v>1.1393299487499999</v>
      </c>
      <c r="CI271" s="77" cm="1">
        <f t="array" aca="1" ref="CI271" ca="1">IF(INDIRECT(ADDRESS($B271+1,CI$230,1,1,"Actively Infected Trend"))=0,#N/A,INDIRECT(ADDRESS($B271+1,CI$230,1,1,"Actively Infected Trend"))/R_Value)</f>
        <v>1.11550453375</v>
      </c>
      <c r="CJ271" s="77" cm="1">
        <f t="array" aca="1" ref="CJ271" ca="1">IF(INDIRECT(ADDRESS($B271+1,CJ$230,1,1,"Actively Infected Trend"))=0,#N/A,INDIRECT(ADDRESS($B271+1,CJ$230,1,1,"Actively Infected Trend"))/R_Value)</f>
        <v>1.07007914</v>
      </c>
      <c r="CK271" s="77" cm="1">
        <f t="array" aca="1" ref="CK271" ca="1">IF(INDIRECT(ADDRESS($B271+1,CK$230,1,1,"Actively Infected Trend"))=0,#N/A,INDIRECT(ADDRESS($B271+1,CK$230,1,1,"Actively Infected Trend"))/R_Value)</f>
        <v>1.06456398625</v>
      </c>
      <c r="CL271" s="77" cm="1">
        <f t="array" aca="1" ref="CL271" ca="1">IF(INDIRECT(ADDRESS($B271+1,CL$230,1,1,"Actively Infected Trend"))=0,#N/A,INDIRECT(ADDRESS($B271+1,CL$230,1,1,"Actively Infected Trend"))/R_Value)</f>
        <v>1.1097687737499999</v>
      </c>
      <c r="CM271" s="77" cm="1">
        <f t="array" aca="1" ref="CM271" ca="1">IF(INDIRECT(ADDRESS($B271+1,CM$230,1,1,"Actively Infected Trend"))=0,#N/A,INDIRECT(ADDRESS($B271+1,CM$230,1,1,"Actively Infected Trend"))/R_Value)</f>
        <v>1.2362865862499999</v>
      </c>
      <c r="CN271" s="77" cm="1">
        <f t="array" aca="1" ref="CN271" ca="1">IF(INDIRECT(ADDRESS($B271+1,CN$230,1,1,"Actively Infected Trend"))=0,#N/A,INDIRECT(ADDRESS($B271+1,CN$230,1,1,"Actively Infected Trend"))/R_Value)</f>
        <v>1.4565684612499998</v>
      </c>
      <c r="CO271" s="77" cm="1">
        <f t="array" aca="1" ref="CO271" ca="1">IF(INDIRECT(ADDRESS($B271+1,CO$230,1,1,"Actively Infected Trend"))=0,#N/A,INDIRECT(ADDRESS($B271+1,CO$230,1,1,"Actively Infected Trend"))/R_Value)</f>
        <v>1.6949378024999999</v>
      </c>
      <c r="CP271" s="77" cm="1">
        <f t="array" aca="1" ref="CP271" ca="1">IF(INDIRECT(ADDRESS($B271+1,CP$230,1,1,"Actively Infected Trend"))=0,#N/A,INDIRECT(ADDRESS($B271+1,CP$230,1,1,"Actively Infected Trend"))/R_Value)</f>
        <v>1.9612838800000001</v>
      </c>
      <c r="CQ271" s="77" cm="1">
        <f t="array" aca="1" ref="CQ271" ca="1">IF(INDIRECT(ADDRESS($B271+1,CQ$230,1,1,"Actively Infected Trend"))=0,#N/A,INDIRECT(ADDRESS($B271+1,CQ$230,1,1,"Actively Infected Trend"))/R_Value)</f>
        <v>2.0853419</v>
      </c>
      <c r="CR271" s="77" cm="1">
        <f t="array" aca="1" ref="CR271" ca="1">IF(INDIRECT(ADDRESS($B271+1,CR$230,1,1,"Actively Infected Trend"))=0,#N/A,INDIRECT(ADDRESS($B271+1,CR$230,1,1,"Actively Infected Trend"))/R_Value)</f>
        <v>1.9864244312500001</v>
      </c>
      <c r="CS271" s="77" cm="1">
        <f t="array" aca="1" ref="CS271" ca="1">IF(INDIRECT(ADDRESS($B271+1,CS$230,1,1,"Actively Infected Trend"))=0,#N/A,INDIRECT(ADDRESS($B271+1,CS$230,1,1,"Actively Infected Trend"))/R_Value)</f>
        <v>1.6584316112499999</v>
      </c>
      <c r="CT271" s="77" cm="1">
        <f t="array" aca="1" ref="CT271" ca="1">IF(INDIRECT(ADDRESS($B271+1,CT$230,1,1,"Actively Infected Trend"))=0,#N/A,INDIRECT(ADDRESS($B271+1,CT$230,1,1,"Actively Infected Trend"))/R_Value)</f>
        <v>1.2389969062500001</v>
      </c>
      <c r="CU271" s="77" cm="1">
        <f t="array" aca="1" ref="CU271" ca="1">IF(INDIRECT(ADDRESS($B271+1,CU$230,1,1,"Actively Infected Trend"))=0,#N/A,INDIRECT(ADDRESS($B271+1,CU$230,1,1,"Actively Infected Trend"))/R_Value)</f>
        <v>0.91998835250000011</v>
      </c>
      <c r="CV271" s="77" cm="1">
        <f t="array" aca="1" ref="CV271" ca="1">IF(INDIRECT(ADDRESS($B271+1,CV$230,1,1,"Actively Infected Trend"))=0,#N/A,INDIRECT(ADDRESS($B271+1,CV$230,1,1,"Actively Infected Trend"))/R_Value)</f>
        <v>0.73970201250000001</v>
      </c>
      <c r="CW271" s="77" cm="1">
        <f t="array" aca="1" ref="CW271" ca="1">IF(INDIRECT(ADDRESS($B271+1,CW$230,1,1,"Actively Infected Trend"))=0,#N/A,INDIRECT(ADDRESS($B271+1,CW$230,1,1,"Actively Infected Trend"))/R_Value)</f>
        <v>0.59875113874999997</v>
      </c>
      <c r="CX271" s="77" cm="1">
        <f t="array" aca="1" ref="CX271" ca="1">IF(INDIRECT(ADDRESS($B271+1,CX$230,1,1,"Actively Infected Trend"))=0,#N/A,INDIRECT(ADDRESS($B271+1,CX$230,1,1,"Actively Infected Trend"))/R_Value)</f>
        <v>0.47819761250000004</v>
      </c>
      <c r="CY271" s="77" cm="1">
        <f t="array" aca="1" ref="CY271" ca="1">IF(INDIRECT(ADDRESS($B271+1,CY$230,1,1,"Actively Infected Trend"))=0,#N/A,INDIRECT(ADDRESS($B271+1,CY$230,1,1,"Actively Infected Trend"))/R_Value)</f>
        <v>0.4469211025</v>
      </c>
      <c r="CZ271" s="77" cm="1">
        <f t="array" aca="1" ref="CZ271" ca="1">IF(INDIRECT(ADDRESS($B271+1,CZ$230,1,1,"Actively Infected Trend"))=0,#N/A,INDIRECT(ADDRESS($B271+1,CZ$230,1,1,"Actively Infected Trend"))/R_Value)</f>
        <v>0.57307914625</v>
      </c>
      <c r="DA271" s="77" cm="1">
        <f t="array" aca="1" ref="DA271" ca="1">IF(INDIRECT(ADDRESS($B271+1,DA$230,1,1,"Actively Infected Trend"))=0,#N/A,INDIRECT(ADDRESS($B271+1,DA$230,1,1,"Actively Infected Trend"))/R_Value)</f>
        <v>0.83398761625000006</v>
      </c>
      <c r="DB271" s="77" cm="1">
        <f t="array" aca="1" ref="DB271" ca="1">IF(INDIRECT(ADDRESS($B271+1,DB$230,1,1,"Actively Infected Trend"))=0,#N/A,INDIRECT(ADDRESS($B271+1,DB$230,1,1,"Actively Infected Trend"))/R_Value)</f>
        <v>1.08516913875</v>
      </c>
      <c r="DC271" s="77" cm="1">
        <f t="array" aca="1" ref="DC271" ca="1">IF(INDIRECT(ADDRESS($B271+1,DC$230,1,1,"Actively Infected Trend"))=0,#N/A,INDIRECT(ADDRESS($B271+1,DC$230,1,1,"Actively Infected Trend"))/R_Value)</f>
        <v>1.2676913875</v>
      </c>
      <c r="DD271" s="77" cm="1">
        <f t="array" aca="1" ref="DD271" ca="1">IF(INDIRECT(ADDRESS($B271+1,DD$230,1,1,"Actively Infected Trend"))=0,#N/A,INDIRECT(ADDRESS($B271+1,DD$230,1,1,"Actively Infected Trend"))/R_Value)</f>
        <v>1.28520861625</v>
      </c>
      <c r="DE271" s="77" cm="1">
        <f t="array" aca="1" ref="DE271" ca="1">IF(INDIRECT(ADDRESS($B271+1,DE$230,1,1,"Actively Infected Trend"))=0,#N/A,INDIRECT(ADDRESS($B271+1,DE$230,1,1,"Actively Infected Trend"))/R_Value)</f>
        <v>1.1614125312499999</v>
      </c>
      <c r="DF271" s="77" cm="1">
        <f t="array" aca="1" ref="DF271" ca="1">IF(INDIRECT(ADDRESS($B271+1,DF$230,1,1,"Actively Infected Trend"))=0,#N/A,INDIRECT(ADDRESS($B271+1,DF$230,1,1,"Actively Infected Trend"))/R_Value)</f>
        <v>1.0658911287499999</v>
      </c>
      <c r="DG271" s="77" cm="1">
        <f t="array" aca="1" ref="DG271" ca="1">IF(INDIRECT(ADDRESS($B271+1,DG$230,1,1,"Actively Infected Trend"))=0,#N/A,INDIRECT(ADDRESS($B271+1,DG$230,1,1,"Actively Infected Trend"))/R_Value)</f>
        <v>1.0283812112499999</v>
      </c>
      <c r="DH271" s="77" cm="1">
        <f t="array" aca="1" ref="DH271" ca="1">IF(INDIRECT(ADDRESS($B271+1,DH$230,1,1,"Actively Infected Trend"))=0,#N/A,INDIRECT(ADDRESS($B271+1,DH$230,1,1,"Actively Infected Trend"))/R_Value)</f>
        <v>1.0300873237499999</v>
      </c>
      <c r="DI271" s="77" cm="1">
        <f t="array" aca="1" ref="DI271" ca="1">IF(INDIRECT(ADDRESS($B271+1,DI$230,1,1,"Actively Infected Trend"))=0,#N/A,INDIRECT(ADDRESS($B271+1,DI$230,1,1,"Actively Infected Trend"))/R_Value)</f>
        <v>1.0665731737499999</v>
      </c>
      <c r="DJ271" s="77" cm="1">
        <f t="array" aca="1" ref="DJ271" ca="1">IF(INDIRECT(ADDRESS($B271+1,DJ$230,1,1,"Actively Infected Trend"))=0,#N/A,INDIRECT(ADDRESS($B271+1,DJ$230,1,1,"Actively Infected Trend"))/R_Value)</f>
        <v>1.0942787062500001</v>
      </c>
      <c r="DK271" s="77" cm="1">
        <f t="array" aca="1" ref="DK271" ca="1">IF(INDIRECT(ADDRESS($B271+1,DK$230,1,1,"Actively Infected Trend"))=0,#N/A,INDIRECT(ADDRESS($B271+1,DK$230,1,1,"Actively Infected Trend"))/R_Value)</f>
        <v>0.99469694624999994</v>
      </c>
      <c r="DL271" s="77" cm="1">
        <f t="array" aca="1" ref="DL271" ca="1">IF(INDIRECT(ADDRESS($B271+1,DL$230,1,1,"Actively Infected Trend"))=0,#N/A,INDIRECT(ADDRESS($B271+1,DL$230,1,1,"Actively Infected Trend"))/R_Value)</f>
        <v>0.92005390874999993</v>
      </c>
      <c r="DM271" s="77" cm="1">
        <f t="array" aca="1" ref="DM271" ca="1">IF(INDIRECT(ADDRESS($B271+1,DM$230,1,1,"Actively Infected Trend"))=0,#N/A,INDIRECT(ADDRESS($B271+1,DM$230,1,1,"Actively Infected Trend"))/R_Value)</f>
        <v>0.92351573624999994</v>
      </c>
      <c r="DN271" s="77" cm="1">
        <f t="array" aca="1" ref="DN271" ca="1">IF(INDIRECT(ADDRESS($B271+1,DN$230,1,1,"Actively Infected Trend"))=0,#N/A,INDIRECT(ADDRESS($B271+1,DN$230,1,1,"Actively Infected Trend"))/R_Value)</f>
        <v>0.88262016500000007</v>
      </c>
      <c r="DO271" s="77" cm="1">
        <f t="array" aca="1" ref="DO271" ca="1">IF(INDIRECT(ADDRESS($B271+1,DO$230,1,1,"Actively Infected Trend"))=0,#N/A,INDIRECT(ADDRESS($B271+1,DO$230,1,1,"Actively Infected Trend"))/R_Value)</f>
        <v>0.88661250749999998</v>
      </c>
      <c r="DP271" s="77" cm="1">
        <f t="array" aca="1" ref="DP271" ca="1">IF(INDIRECT(ADDRESS($B271+1,DP$230,1,1,"Actively Infected Trend"))=0,#N/A,INDIRECT(ADDRESS($B271+1,DP$230,1,1,"Actively Infected Trend"))/R_Value)</f>
        <v>0.91990142499999994</v>
      </c>
      <c r="DQ271" s="77" cm="1">
        <f t="array" aca="1" ref="DQ271" ca="1">IF(INDIRECT(ADDRESS($B271+1,DQ$230,1,1,"Actively Infected Trend"))=0,#N/A,INDIRECT(ADDRESS($B271+1,DQ$230,1,1,"Actively Infected Trend"))/R_Value)</f>
        <v>0.92018212999999993</v>
      </c>
      <c r="DR271" s="77" cm="1">
        <f t="array" aca="1" ref="DR271" ca="1">IF(INDIRECT(ADDRESS($B271+1,DR$230,1,1,"Actively Infected Trend"))=0,#N/A,INDIRECT(ADDRESS($B271+1,DR$230,1,1,"Actively Infected Trend"))/R_Value)</f>
        <v>0.91159199000000002</v>
      </c>
      <c r="DS271" s="77" cm="1">
        <f t="array" aca="1" ref="DS271" ca="1">IF(INDIRECT(ADDRESS($B271+1,DS$230,1,1,"Actively Infected Trend"))=0,#N/A,INDIRECT(ADDRESS($B271+1,DS$230,1,1,"Actively Infected Trend"))/R_Value)</f>
        <v>0.87721966000000007</v>
      </c>
      <c r="DT271" s="77" cm="1">
        <f t="array" aca="1" ref="DT271" ca="1">IF(INDIRECT(ADDRESS($B271+1,DT$230,1,1,"Actively Infected Trend"))=0,#N/A,INDIRECT(ADDRESS($B271+1,DT$230,1,1,"Actively Infected Trend"))/R_Value)</f>
        <v>0.85382680500000008</v>
      </c>
      <c r="DU271" s="77" cm="1">
        <f t="array" aca="1" ref="DU271" ca="1">IF(INDIRECT(ADDRESS($B271+1,DU$230,1,1,"Actively Infected Trend"))=0,#N/A,INDIRECT(ADDRESS($B271+1,DU$230,1,1,"Actively Infected Trend"))/R_Value)</f>
        <v>0.85985764374999996</v>
      </c>
      <c r="DV271" s="77" cm="1">
        <f t="array" aca="1" ref="DV271" ca="1">IF(INDIRECT(ADDRESS($B271+1,DV$230,1,1,"Actively Infected Trend"))=0,#N/A,INDIRECT(ADDRESS($B271+1,DV$230,1,1,"Actively Infected Trend"))/R_Value)</f>
        <v>0.93881047250000005</v>
      </c>
      <c r="DW271" s="77" cm="1">
        <f t="array" aca="1" ref="DW271" ca="1">IF(INDIRECT(ADDRESS($B271+1,DW$230,1,1,"Actively Infected Trend"))=0,#N/A,INDIRECT(ADDRESS($B271+1,DW$230,1,1,"Actively Infected Trend"))/R_Value)</f>
        <v>1.0191494999999999</v>
      </c>
      <c r="DX271" s="77" cm="1">
        <f t="array" aca="1" ref="DX271" ca="1">IF(INDIRECT(ADDRESS($B271+1,DX$230,1,1,"Actively Infected Trend"))=0,#N/A,INDIRECT(ADDRESS($B271+1,DX$230,1,1,"Actively Infected Trend"))/R_Value)</f>
        <v>1.0343997462500001</v>
      </c>
      <c r="DY271" s="77" cm="1">
        <f t="array" aca="1" ref="DY271" ca="1">IF(INDIRECT(ADDRESS($B271+1,DY$230,1,1,"Actively Infected Trend"))=0,#N/A,INDIRECT(ADDRESS($B271+1,DY$230,1,1,"Actively Infected Trend"))/R_Value)</f>
        <v>1.0462019149999999</v>
      </c>
      <c r="DZ271" s="77" cm="1">
        <f t="array" aca="1" ref="DZ271" ca="1">IF(INDIRECT(ADDRESS($B271+1,DZ$230,1,1,"Actively Infected Trend"))=0,#N/A,INDIRECT(ADDRESS($B271+1,DZ$230,1,1,"Actively Infected Trend"))/R_Value)</f>
        <v>1.0007529149999999</v>
      </c>
      <c r="EA271" s="77" cm="1">
        <f t="array" aca="1" ref="EA271" ca="1">IF(INDIRECT(ADDRESS($B271+1,EA$230,1,1,"Actively Infected Trend"))=0,#N/A,INDIRECT(ADDRESS($B271+1,EA$230,1,1,"Actively Infected Trend"))/R_Value)</f>
        <v>0.93598797625000008</v>
      </c>
      <c r="EB271" s="77" cm="1">
        <f t="array" aca="1" ref="EB271" ca="1">IF(INDIRECT(ADDRESS($B271+1,EB$230,1,1,"Actively Infected Trend"))=0,#N/A,INDIRECT(ADDRESS($B271+1,EB$230,1,1,"Actively Infected Trend"))/R_Value)</f>
        <v>0.90848997375000007</v>
      </c>
      <c r="EC271" s="77" cm="1">
        <f t="array" aca="1" ref="EC271" ca="1">IF(INDIRECT(ADDRESS($B271+1,EC$230,1,1,"Actively Infected Trend"))=0,#N/A,INDIRECT(ADDRESS($B271+1,EC$230,1,1,"Actively Infected Trend"))/R_Value)</f>
        <v>0.8861985175</v>
      </c>
      <c r="ED271" s="77" cm="1">
        <f t="array" aca="1" ref="ED271" ca="1">IF(INDIRECT(ADDRESS($B271+1,ED$230,1,1,"Actively Infected Trend"))=0,#N/A,INDIRECT(ADDRESS($B271+1,ED$230,1,1,"Actively Infected Trend"))/R_Value)</f>
        <v>0.88944366750000003</v>
      </c>
      <c r="EE271" s="77" cm="1">
        <f t="array" aca="1" ref="EE271" ca="1">IF(INDIRECT(ADDRESS($B271+1,EE$230,1,1,"Actively Infected Trend"))=0,#N/A,INDIRECT(ADDRESS($B271+1,EE$230,1,1,"Actively Infected Trend"))/R_Value)</f>
        <v>0.89436476749999994</v>
      </c>
      <c r="EF271" s="77" cm="1">
        <f t="array" aca="1" ref="EF271" ca="1">IF(INDIRECT(ADDRESS($B271+1,EF$230,1,1,"Actively Infected Trend"))=0,#N/A,INDIRECT(ADDRESS($B271+1,EF$230,1,1,"Actively Infected Trend"))/R_Value)</f>
        <v>0.89780230500000002</v>
      </c>
      <c r="EG271" s="77" cm="1">
        <f t="array" aca="1" ref="EG271" ca="1">IF(INDIRECT(ADDRESS($B271+1,EG$230,1,1,"Actively Infected Trend"))=0,#N/A,INDIRECT(ADDRESS($B271+1,EG$230,1,1,"Actively Infected Trend"))/R_Value)</f>
        <v>0.87408903625000001</v>
      </c>
      <c r="EH271" s="77" cm="1">
        <f t="array" aca="1" ref="EH271" ca="1">IF(INDIRECT(ADDRESS($B271+1,EH$230,1,1,"Actively Infected Trend"))=0,#N/A,INDIRECT(ADDRESS($B271+1,EH$230,1,1,"Actively Infected Trend"))/R_Value)</f>
        <v>0.83052852749999995</v>
      </c>
      <c r="EI271" s="77" cm="1">
        <f t="array" aca="1" ref="EI271" ca="1">IF(INDIRECT(ADDRESS($B271+1,EI$230,1,1,"Actively Infected Trend"))=0,#N/A,INDIRECT(ADDRESS($B271+1,EI$230,1,1,"Actively Infected Trend"))/R_Value)</f>
        <v>0.81212958499999999</v>
      </c>
      <c r="EJ271" s="77" cm="1">
        <f t="array" aca="1" ref="EJ271" ca="1">IF(INDIRECT(ADDRESS($B271+1,EJ$230,1,1,"Actively Infected Trend"))=0,#N/A,INDIRECT(ADDRESS($B271+1,EJ$230,1,1,"Actively Infected Trend"))/R_Value)</f>
        <v>0.82781492624999997</v>
      </c>
      <c r="EK271" s="77" cm="1">
        <f t="array" aca="1" ref="EK271" ca="1">IF(INDIRECT(ADDRESS($B271+1,EK$230,1,1,"Actively Infected Trend"))=0,#N/A,INDIRECT(ADDRESS($B271+1,EK$230,1,1,"Actively Infected Trend"))/R_Value)</f>
        <v>0.8581606974999999</v>
      </c>
      <c r="EL271" s="77" cm="1">
        <f t="array" aca="1" ref="EL271" ca="1">IF(INDIRECT(ADDRESS($B271+1,EL$230,1,1,"Actively Infected Trend"))=0,#N/A,INDIRECT(ADDRESS($B271+1,EL$230,1,1,"Actively Infected Trend"))/R_Value)</f>
        <v>0.86063477249999998</v>
      </c>
      <c r="EM271" s="77" cm="1">
        <f t="array" aca="1" ref="EM271" ca="1">IF(INDIRECT(ADDRESS($B271+1,EM$230,1,1,"Actively Infected Trend"))=0,#N/A,INDIRECT(ADDRESS($B271+1,EM$230,1,1,"Actively Infected Trend"))/R_Value)</f>
        <v>0.84976648250000009</v>
      </c>
      <c r="EN271" s="77" cm="1">
        <f t="array" aca="1" ref="EN271" ca="1">IF(INDIRECT(ADDRESS($B271+1,EN$230,1,1,"Actively Infected Trend"))=0,#N/A,INDIRECT(ADDRESS($B271+1,EN$230,1,1,"Actively Infected Trend"))/R_Value)</f>
        <v>0.81282267375000006</v>
      </c>
      <c r="EO271" s="77" cm="1">
        <f t="array" aca="1" ref="EO271" ca="1">IF(INDIRECT(ADDRESS($B271+1,EO$230,1,1,"Actively Infected Trend"))=0,#N/A,INDIRECT(ADDRESS($B271+1,EO$230,1,1,"Actively Infected Trend"))/R_Value)</f>
        <v>0.77655882499999995</v>
      </c>
      <c r="EP271" s="77" cm="1">
        <f t="array" aca="1" ref="EP271" ca="1">IF(INDIRECT(ADDRESS($B271+1,EP$230,1,1,"Actively Infected Trend"))=0,#N/A,INDIRECT(ADDRESS($B271+1,EP$230,1,1,"Actively Infected Trend"))/R_Value)</f>
        <v>0.77817989625000006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</row>
    <row r="272" spans="2:162" x14ac:dyDescent="0.25">
      <c r="B272">
        <f t="shared" si="845"/>
        <v>41</v>
      </c>
      <c r="C272" t="str" cm="1">
        <f t="array" aca="1" ref="C272" ca="1">INDIRECT(ADDRESS($B272+1,1,1,1,"Actively Infected Trend"))</f>
        <v>US Oklahoma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cm="1">
        <f t="array" aca="1" ref="BM272" ca="1">IF(INDIRECT(ADDRESS($B272+1,BM$230,1,1,"Actively Infected Trend"))=0,#N/A,INDIRECT(ADDRESS($B272+1,BM$230,1,1,"Actively Infected Trend"))/R_Value)</f>
        <v>4.0976697499999997</v>
      </c>
      <c r="BN272" s="77" cm="1">
        <f t="array" aca="1" ref="BN272" ca="1">IF(INDIRECT(ADDRESS($B272+1,BN$230,1,1,"Actively Infected Trend"))=0,#N/A,INDIRECT(ADDRESS($B272+1,BN$230,1,1,"Actively Infected Trend"))/R_Value)</f>
        <v>2.85128327875</v>
      </c>
      <c r="BO272" s="77" cm="1">
        <f t="array" aca="1" ref="BO272" ca="1">IF(INDIRECT(ADDRESS($B272+1,BO$230,1,1,"Actively Infected Trend"))=0,#N/A,INDIRECT(ADDRESS($B272+1,BO$230,1,1,"Actively Infected Trend"))/R_Value)</f>
        <v>2.5883644337500002</v>
      </c>
      <c r="BP272" s="77" cm="1">
        <f t="array" aca="1" ref="BP272" ca="1">IF(INDIRECT(ADDRESS($B272+1,BP$230,1,1,"Actively Infected Trend"))=0,#N/A,INDIRECT(ADDRESS($B272+1,BP$230,1,1,"Actively Infected Trend"))/R_Value)</f>
        <v>3.1613634325</v>
      </c>
      <c r="BQ272" s="77" cm="1">
        <f t="array" aca="1" ref="BQ272" ca="1">IF(INDIRECT(ADDRESS($B272+1,BQ$230,1,1,"Actively Infected Trend"))=0,#N/A,INDIRECT(ADDRESS($B272+1,BQ$230,1,1,"Actively Infected Trend"))/R_Value)</f>
        <v>4.1567671874999998</v>
      </c>
      <c r="BR272" s="77" cm="1">
        <f t="array" aca="1" ref="BR272" ca="1">IF(INDIRECT(ADDRESS($B272+1,BR$230,1,1,"Actively Infected Trend"))=0,#N/A,INDIRECT(ADDRESS($B272+1,BR$230,1,1,"Actively Infected Trend"))/R_Value)</f>
        <v>4.90142746125</v>
      </c>
      <c r="BS272" s="77" cm="1">
        <f t="array" aca="1" ref="BS272" ca="1">IF(INDIRECT(ADDRESS($B272+1,BS$230,1,1,"Actively Infected Trend"))=0,#N/A,INDIRECT(ADDRESS($B272+1,BS$230,1,1,"Actively Infected Trend"))/R_Value)</f>
        <v>5.0713482362499995</v>
      </c>
      <c r="BT272" s="77" cm="1">
        <f t="array" aca="1" ref="BT272" ca="1">IF(INDIRECT(ADDRESS($B272+1,BT$230,1,1,"Actively Infected Trend"))=0,#N/A,INDIRECT(ADDRESS($B272+1,BT$230,1,1,"Actively Infected Trend"))/R_Value)</f>
        <v>4.4004604624999999</v>
      </c>
      <c r="BU272" s="77" cm="1">
        <f t="array" aca="1" ref="BU272" ca="1">IF(INDIRECT(ADDRESS($B272+1,BU$230,1,1,"Actively Infected Trend"))=0,#N/A,INDIRECT(ADDRESS($B272+1,BU$230,1,1,"Actively Infected Trend"))/R_Value)</f>
        <v>3.3105930637500003</v>
      </c>
      <c r="BV272" s="77" cm="1">
        <f t="array" aca="1" ref="BV272" ca="1">IF(INDIRECT(ADDRESS($B272+1,BV$230,1,1,"Actively Infected Trend"))=0,#N/A,INDIRECT(ADDRESS($B272+1,BV$230,1,1,"Actively Infected Trend"))/R_Value)</f>
        <v>2.4838921775</v>
      </c>
      <c r="BW272" s="77" cm="1">
        <f t="array" aca="1" ref="BW272" ca="1">IF(INDIRECT(ADDRESS($B272+1,BW$230,1,1,"Actively Infected Trend"))=0,#N/A,INDIRECT(ADDRESS($B272+1,BW$230,1,1,"Actively Infected Trend"))/R_Value)</f>
        <v>2.196904945</v>
      </c>
      <c r="BX272" s="77" cm="1">
        <f t="array" aca="1" ref="BX272" ca="1">IF(INDIRECT(ADDRESS($B272+1,BX$230,1,1,"Actively Infected Trend"))=0,#N/A,INDIRECT(ADDRESS($B272+1,BX$230,1,1,"Actively Infected Trend"))/R_Value)</f>
        <v>2.3258915674999998</v>
      </c>
      <c r="BY272" s="77" cm="1">
        <f t="array" aca="1" ref="BY272" ca="1">IF(INDIRECT(ADDRESS($B272+1,BY$230,1,1,"Actively Infected Trend"))=0,#N/A,INDIRECT(ADDRESS($B272+1,BY$230,1,1,"Actively Infected Trend"))/R_Value)</f>
        <v>2.5067043675000003</v>
      </c>
      <c r="BZ272" s="77" cm="1">
        <f t="array" aca="1" ref="BZ272" ca="1">IF(INDIRECT(ADDRESS($B272+1,BZ$230,1,1,"Actively Infected Trend"))=0,#N/A,INDIRECT(ADDRESS($B272+1,BZ$230,1,1,"Actively Infected Trend"))/R_Value)</f>
        <v>2.57779927125</v>
      </c>
      <c r="CA272" s="77" cm="1">
        <f t="array" aca="1" ref="CA272" ca="1">IF(INDIRECT(ADDRESS($B272+1,CA$230,1,1,"Actively Infected Trend"))=0,#N/A,INDIRECT(ADDRESS($B272+1,CA$230,1,1,"Actively Infected Trend"))/R_Value)</f>
        <v>2.351028205</v>
      </c>
      <c r="CB272" s="77" cm="1">
        <f t="array" aca="1" ref="CB272" ca="1">IF(INDIRECT(ADDRESS($B272+1,CB$230,1,1,"Actively Infected Trend"))=0,#N/A,INDIRECT(ADDRESS($B272+1,CB$230,1,1,"Actively Infected Trend"))/R_Value)</f>
        <v>1.95105632</v>
      </c>
      <c r="CC272" s="77" cm="1">
        <f t="array" aca="1" ref="CC272" ca="1">IF(INDIRECT(ADDRESS($B272+1,CC$230,1,1,"Actively Infected Trend"))=0,#N/A,INDIRECT(ADDRESS($B272+1,CC$230,1,1,"Actively Infected Trend"))/R_Value)</f>
        <v>1.5995740274999999</v>
      </c>
      <c r="CD272" s="77" cm="1">
        <f t="array" aca="1" ref="CD272" ca="1">IF(INDIRECT(ADDRESS($B272+1,CD$230,1,1,"Actively Infected Trend"))=0,#N/A,INDIRECT(ADDRESS($B272+1,CD$230,1,1,"Actively Infected Trend"))/R_Value)</f>
        <v>1.3065238850000001</v>
      </c>
      <c r="CE272" s="77" cm="1">
        <f t="array" aca="1" ref="CE272" ca="1">IF(INDIRECT(ADDRESS($B272+1,CE$230,1,1,"Actively Infected Trend"))=0,#N/A,INDIRECT(ADDRESS($B272+1,CE$230,1,1,"Actively Infected Trend"))/R_Value)</f>
        <v>1.2201592175</v>
      </c>
      <c r="CF272" s="77" cm="1">
        <f t="array" aca="1" ref="CF272" ca="1">IF(INDIRECT(ADDRESS($B272+1,CF$230,1,1,"Actively Infected Trend"))=0,#N/A,INDIRECT(ADDRESS($B272+1,CF$230,1,1,"Actively Infected Trend"))/R_Value)</f>
        <v>1.15078698875</v>
      </c>
      <c r="CG272" s="77" cm="1">
        <f t="array" aca="1" ref="CG272" ca="1">IF(INDIRECT(ADDRESS($B272+1,CG$230,1,1,"Actively Infected Trend"))=0,#N/A,INDIRECT(ADDRESS($B272+1,CG$230,1,1,"Actively Infected Trend"))/R_Value)</f>
        <v>1.12454631875</v>
      </c>
      <c r="CH272" s="77" cm="1">
        <f t="array" aca="1" ref="CH272" ca="1">IF(INDIRECT(ADDRESS($B272+1,CH$230,1,1,"Actively Infected Trend"))=0,#N/A,INDIRECT(ADDRESS($B272+1,CH$230,1,1,"Actively Infected Trend"))/R_Value)</f>
        <v>1.0924529487499999</v>
      </c>
      <c r="CI272" s="77" cm="1">
        <f t="array" aca="1" ref="CI272" ca="1">IF(INDIRECT(ADDRESS($B272+1,CI$230,1,1,"Actively Infected Trend"))=0,#N/A,INDIRECT(ADDRESS($B272+1,CI$230,1,1,"Actively Infected Trend"))/R_Value)</f>
        <v>0.97615552750000001</v>
      </c>
      <c r="CJ272" s="77" cm="1">
        <f t="array" aca="1" ref="CJ272" ca="1">IF(INDIRECT(ADDRESS($B272+1,CJ$230,1,1,"Actively Infected Trend"))=0,#N/A,INDIRECT(ADDRESS($B272+1,CJ$230,1,1,"Actively Infected Trend"))/R_Value)</f>
        <v>0.94634128875000001</v>
      </c>
      <c r="CK272" s="77" cm="1">
        <f t="array" aca="1" ref="CK272" ca="1">IF(INDIRECT(ADDRESS($B272+1,CK$230,1,1,"Actively Infected Trend"))=0,#N/A,INDIRECT(ADDRESS($B272+1,CK$230,1,1,"Actively Infected Trend"))/R_Value)</f>
        <v>0.92928276124999998</v>
      </c>
      <c r="CL272" s="77" cm="1">
        <f t="array" aca="1" ref="CL272" ca="1">IF(INDIRECT(ADDRESS($B272+1,CL$230,1,1,"Actively Infected Trend"))=0,#N/A,INDIRECT(ADDRESS($B272+1,CL$230,1,1,"Actively Infected Trend"))/R_Value)</f>
        <v>0.96473029374999997</v>
      </c>
      <c r="CM272" s="77" cm="1">
        <f t="array" aca="1" ref="CM272" ca="1">IF(INDIRECT(ADDRESS($B272+1,CM$230,1,1,"Actively Infected Trend"))=0,#N/A,INDIRECT(ADDRESS($B272+1,CM$230,1,1,"Actively Infected Trend"))/R_Value)</f>
        <v>0.9702622687500001</v>
      </c>
      <c r="CN272" s="77" cm="1">
        <f t="array" aca="1" ref="CN272" ca="1">IF(INDIRECT(ADDRESS($B272+1,CN$230,1,1,"Actively Infected Trend"))=0,#N/A,INDIRECT(ADDRESS($B272+1,CN$230,1,1,"Actively Infected Trend"))/R_Value)</f>
        <v>1.001226715</v>
      </c>
      <c r="CO272" s="77" cm="1">
        <f t="array" aca="1" ref="CO272" ca="1">IF(INDIRECT(ADDRESS($B272+1,CO$230,1,1,"Actively Infected Trend"))=0,#N/A,INDIRECT(ADDRESS($B272+1,CO$230,1,1,"Actively Infected Trend"))/R_Value)</f>
        <v>0.97394623374999989</v>
      </c>
      <c r="CP272" s="77" cm="1">
        <f t="array" aca="1" ref="CP272" ca="1">IF(INDIRECT(ADDRESS($B272+1,CP$230,1,1,"Actively Infected Trend"))=0,#N/A,INDIRECT(ADDRESS($B272+1,CP$230,1,1,"Actively Infected Trend"))/R_Value)</f>
        <v>0.90037619249999989</v>
      </c>
      <c r="CQ272" s="77" cm="1">
        <f t="array" aca="1" ref="CQ272" ca="1">IF(INDIRECT(ADDRESS($B272+1,CQ$230,1,1,"Actively Infected Trend"))=0,#N/A,INDIRECT(ADDRESS($B272+1,CQ$230,1,1,"Actively Infected Trend"))/R_Value)</f>
        <v>0.88284903749999988</v>
      </c>
      <c r="CR272" s="77" cm="1">
        <f t="array" aca="1" ref="CR272" ca="1">IF(INDIRECT(ADDRESS($B272+1,CR$230,1,1,"Actively Infected Trend"))=0,#N/A,INDIRECT(ADDRESS($B272+1,CR$230,1,1,"Actively Infected Trend"))/R_Value)</f>
        <v>0.84206313749999995</v>
      </c>
      <c r="CS272" s="77" cm="1">
        <f t="array" aca="1" ref="CS272" ca="1">IF(INDIRECT(ADDRESS($B272+1,CS$230,1,1,"Actively Infected Trend"))=0,#N/A,INDIRECT(ADDRESS($B272+1,CS$230,1,1,"Actively Infected Trend"))/R_Value)</f>
        <v>0.95488045499999996</v>
      </c>
      <c r="CT272" s="77" cm="1">
        <f t="array" aca="1" ref="CT272" ca="1">IF(INDIRECT(ADDRESS($B272+1,CT$230,1,1,"Actively Infected Trend"))=0,#N/A,INDIRECT(ADDRESS($B272+1,CT$230,1,1,"Actively Infected Trend"))/R_Value)</f>
        <v>1.0501356237499999</v>
      </c>
      <c r="CU272" s="77" cm="1">
        <f t="array" aca="1" ref="CU272" ca="1">IF(INDIRECT(ADDRESS($B272+1,CU$230,1,1,"Actively Infected Trend"))=0,#N/A,INDIRECT(ADDRESS($B272+1,CU$230,1,1,"Actively Infected Trend"))/R_Value)</f>
        <v>1.0979887749999999</v>
      </c>
      <c r="CV272" s="77" cm="1">
        <f t="array" aca="1" ref="CV272" ca="1">IF(INDIRECT(ADDRESS($B272+1,CV$230,1,1,"Actively Infected Trend"))=0,#N/A,INDIRECT(ADDRESS($B272+1,CV$230,1,1,"Actively Infected Trend"))/R_Value)</f>
        <v>1.0662134974999999</v>
      </c>
      <c r="CW272" s="77" cm="1">
        <f t="array" aca="1" ref="CW272" ca="1">IF(INDIRECT(ADDRESS($B272+1,CW$230,1,1,"Actively Infected Trend"))=0,#N/A,INDIRECT(ADDRESS($B272+1,CW$230,1,1,"Actively Infected Trend"))/R_Value)</f>
        <v>0.93886100124999994</v>
      </c>
      <c r="CX272" s="77" cm="1">
        <f t="array" aca="1" ref="CX272" ca="1">IF(INDIRECT(ADDRESS($B272+1,CX$230,1,1,"Actively Infected Trend"))=0,#N/A,INDIRECT(ADDRESS($B272+1,CX$230,1,1,"Actively Infected Trend"))/R_Value)</f>
        <v>0.84535995124999996</v>
      </c>
      <c r="CY272" s="77" cm="1">
        <f t="array" aca="1" ref="CY272" ca="1">IF(INDIRECT(ADDRESS($B272+1,CY$230,1,1,"Actively Infected Trend"))=0,#N/A,INDIRECT(ADDRESS($B272+1,CY$230,1,1,"Actively Infected Trend"))/R_Value)</f>
        <v>0.77433817124999993</v>
      </c>
      <c r="CZ272" s="77" cm="1">
        <f t="array" aca="1" ref="CZ272" ca="1">IF(INDIRECT(ADDRESS($B272+1,CZ$230,1,1,"Actively Infected Trend"))=0,#N/A,INDIRECT(ADDRESS($B272+1,CZ$230,1,1,"Actively Infected Trend"))/R_Value)</f>
        <v>0.84500022874999992</v>
      </c>
      <c r="DA272" s="77" cm="1">
        <f t="array" aca="1" ref="DA272" ca="1">IF(INDIRECT(ADDRESS($B272+1,DA$230,1,1,"Actively Infected Trend"))=0,#N/A,INDIRECT(ADDRESS($B272+1,DA$230,1,1,"Actively Infected Trend"))/R_Value)</f>
        <v>1.0026263375</v>
      </c>
      <c r="DB272" s="77" cm="1">
        <f t="array" aca="1" ref="DB272" ca="1">IF(INDIRECT(ADDRESS($B272+1,DB$230,1,1,"Actively Infected Trend"))=0,#N/A,INDIRECT(ADDRESS($B272+1,DB$230,1,1,"Actively Infected Trend"))/R_Value)</f>
        <v>1.14986039875</v>
      </c>
      <c r="DC272" s="77" cm="1">
        <f t="array" aca="1" ref="DC272" ca="1">IF(INDIRECT(ADDRESS($B272+1,DC$230,1,1,"Actively Infected Trend"))=0,#N/A,INDIRECT(ADDRESS($B272+1,DC$230,1,1,"Actively Infected Trend"))/R_Value)</f>
        <v>1.1922107675</v>
      </c>
      <c r="DD272" s="77" cm="1">
        <f t="array" aca="1" ref="DD272" ca="1">IF(INDIRECT(ADDRESS($B272+1,DD$230,1,1,"Actively Infected Trend"))=0,#N/A,INDIRECT(ADDRESS($B272+1,DD$230,1,1,"Actively Infected Trend"))/R_Value)</f>
        <v>1.1505269837500001</v>
      </c>
      <c r="DE272" s="77" cm="1">
        <f t="array" aca="1" ref="DE272" ca="1">IF(INDIRECT(ADDRESS($B272+1,DE$230,1,1,"Actively Infected Trend"))=0,#N/A,INDIRECT(ADDRESS($B272+1,DE$230,1,1,"Actively Infected Trend"))/R_Value)</f>
        <v>1.12584533</v>
      </c>
      <c r="DF272" s="77" cm="1">
        <f t="array" aca="1" ref="DF272" ca="1">IF(INDIRECT(ADDRESS($B272+1,DF$230,1,1,"Actively Infected Trend"))=0,#N/A,INDIRECT(ADDRESS($B272+1,DF$230,1,1,"Actively Infected Trend"))/R_Value)</f>
        <v>0.99657101124999992</v>
      </c>
      <c r="DG272" s="77" cm="1">
        <f t="array" aca="1" ref="DG272" ca="1">IF(INDIRECT(ADDRESS($B272+1,DG$230,1,1,"Actively Infected Trend"))=0,#N/A,INDIRECT(ADDRESS($B272+1,DG$230,1,1,"Actively Infected Trend"))/R_Value)</f>
        <v>0.93577677500000012</v>
      </c>
      <c r="DH272" s="77" cm="1">
        <f t="array" aca="1" ref="DH272" ca="1">IF(INDIRECT(ADDRESS($B272+1,DH$230,1,1,"Actively Infected Trend"))=0,#N/A,INDIRECT(ADDRESS($B272+1,DH$230,1,1,"Actively Infected Trend"))/R_Value)</f>
        <v>0.94100507749999995</v>
      </c>
      <c r="DI272" s="77" cm="1">
        <f t="array" aca="1" ref="DI272" ca="1">IF(INDIRECT(ADDRESS($B272+1,DI$230,1,1,"Actively Infected Trend"))=0,#N/A,INDIRECT(ADDRESS($B272+1,DI$230,1,1,"Actively Infected Trend"))/R_Value)</f>
        <v>0.94919400499999995</v>
      </c>
      <c r="DJ272" s="77" cm="1">
        <f t="array" aca="1" ref="DJ272" ca="1">IF(INDIRECT(ADDRESS($B272+1,DJ$230,1,1,"Actively Infected Trend"))=0,#N/A,INDIRECT(ADDRESS($B272+1,DJ$230,1,1,"Actively Infected Trend"))/R_Value)</f>
        <v>0.94931015250000006</v>
      </c>
      <c r="DK272" s="77" cm="1">
        <f t="array" aca="1" ref="DK272" ca="1">IF(INDIRECT(ADDRESS($B272+1,DK$230,1,1,"Actively Infected Trend"))=0,#N/A,INDIRECT(ADDRESS($B272+1,DK$230,1,1,"Actively Infected Trend"))/R_Value)</f>
        <v>0.85756294249999998</v>
      </c>
      <c r="DL272" s="77" cm="1">
        <f t="array" aca="1" ref="DL272" ca="1">IF(INDIRECT(ADDRESS($B272+1,DL$230,1,1,"Actively Infected Trend"))=0,#N/A,INDIRECT(ADDRESS($B272+1,DL$230,1,1,"Actively Infected Trend"))/R_Value)</f>
        <v>0.82234517875000002</v>
      </c>
      <c r="DM272" s="77" cm="1">
        <f t="array" aca="1" ref="DM272" ca="1">IF(INDIRECT(ADDRESS($B272+1,DM$230,1,1,"Actively Infected Trend"))=0,#N/A,INDIRECT(ADDRESS($B272+1,DM$230,1,1,"Actively Infected Trend"))/R_Value)</f>
        <v>0.77069375625000003</v>
      </c>
      <c r="DN272" s="77" cm="1">
        <f t="array" aca="1" ref="DN272" ca="1">IF(INDIRECT(ADDRESS($B272+1,DN$230,1,1,"Actively Infected Trend"))=0,#N/A,INDIRECT(ADDRESS($B272+1,DN$230,1,1,"Actively Infected Trend"))/R_Value)</f>
        <v>0.86646325375</v>
      </c>
      <c r="DO272" s="77" cm="1">
        <f t="array" aca="1" ref="DO272" ca="1">IF(INDIRECT(ADDRESS($B272+1,DO$230,1,1,"Actively Infected Trend"))=0,#N/A,INDIRECT(ADDRESS($B272+1,DO$230,1,1,"Actively Infected Trend"))/R_Value)</f>
        <v>1.0150309287499999</v>
      </c>
      <c r="DP272" s="77" cm="1">
        <f t="array" aca="1" ref="DP272" ca="1">IF(INDIRECT(ADDRESS($B272+1,DP$230,1,1,"Actively Infected Trend"))=0,#N/A,INDIRECT(ADDRESS($B272+1,DP$230,1,1,"Actively Infected Trend"))/R_Value)</f>
        <v>1.1054332575000001</v>
      </c>
      <c r="DQ272" s="77" cm="1">
        <f t="array" aca="1" ref="DQ272" ca="1">IF(INDIRECT(ADDRESS($B272+1,DQ$230,1,1,"Actively Infected Trend"))=0,#N/A,INDIRECT(ADDRESS($B272+1,DQ$230,1,1,"Actively Infected Trend"))/R_Value)</f>
        <v>1.20947430625</v>
      </c>
      <c r="DR272" s="77" cm="1">
        <f t="array" aca="1" ref="DR272" ca="1">IF(INDIRECT(ADDRESS($B272+1,DR$230,1,1,"Actively Infected Trend"))=0,#N/A,INDIRECT(ADDRESS($B272+1,DR$230,1,1,"Actively Infected Trend"))/R_Value)</f>
        <v>1.1572840575000001</v>
      </c>
      <c r="DS272" s="77" cm="1">
        <f t="array" aca="1" ref="DS272" ca="1">IF(INDIRECT(ADDRESS($B272+1,DS$230,1,1,"Actively Infected Trend"))=0,#N/A,INDIRECT(ADDRESS($B272+1,DS$230,1,1,"Actively Infected Trend"))/R_Value)</f>
        <v>1.0622055324999999</v>
      </c>
      <c r="DT272" s="77" cm="1">
        <f t="array" aca="1" ref="DT272" ca="1">IF(INDIRECT(ADDRESS($B272+1,DT$230,1,1,"Actively Infected Trend"))=0,#N/A,INDIRECT(ADDRESS($B272+1,DT$230,1,1,"Actively Infected Trend"))/R_Value)</f>
        <v>0.93790616375000002</v>
      </c>
      <c r="DU272" s="77" cm="1">
        <f t="array" aca="1" ref="DU272" ca="1">IF(INDIRECT(ADDRESS($B272+1,DU$230,1,1,"Actively Infected Trend"))=0,#N/A,INDIRECT(ADDRESS($B272+1,DU$230,1,1,"Actively Infected Trend"))/R_Value)</f>
        <v>0.87610644125000003</v>
      </c>
      <c r="DV272" s="77" cm="1">
        <f t="array" aca="1" ref="DV272" ca="1">IF(INDIRECT(ADDRESS($B272+1,DV$230,1,1,"Actively Infected Trend"))=0,#N/A,INDIRECT(ADDRESS($B272+1,DV$230,1,1,"Actively Infected Trend"))/R_Value)</f>
        <v>0.87510734500000009</v>
      </c>
      <c r="DW272" s="77" cm="1">
        <f t="array" aca="1" ref="DW272" ca="1">IF(INDIRECT(ADDRESS($B272+1,DW$230,1,1,"Actively Infected Trend"))=0,#N/A,INDIRECT(ADDRESS($B272+1,DW$230,1,1,"Actively Infected Trend"))/R_Value)</f>
        <v>0.98176617499999996</v>
      </c>
      <c r="DX272" s="77" cm="1">
        <f t="array" aca="1" ref="DX272" ca="1">IF(INDIRECT(ADDRESS($B272+1,DX$230,1,1,"Actively Infected Trend"))=0,#N/A,INDIRECT(ADDRESS($B272+1,DX$230,1,1,"Actively Infected Trend"))/R_Value)</f>
        <v>1.0972087562499999</v>
      </c>
      <c r="DY272" s="77" cm="1">
        <f t="array" aca="1" ref="DY272" ca="1">IF(INDIRECT(ADDRESS($B272+1,DY$230,1,1,"Actively Infected Trend"))=0,#N/A,INDIRECT(ADDRESS($B272+1,DY$230,1,1,"Actively Infected Trend"))/R_Value)</f>
        <v>1.0375659887499999</v>
      </c>
      <c r="DZ272" s="77" cm="1">
        <f t="array" aca="1" ref="DZ272" ca="1">IF(INDIRECT(ADDRESS($B272+1,DZ$230,1,1,"Actively Infected Trend"))=0,#N/A,INDIRECT(ADDRESS($B272+1,DZ$230,1,1,"Actively Infected Trend"))/R_Value)</f>
        <v>0.93802718750000003</v>
      </c>
      <c r="EA272" s="77" cm="1">
        <f t="array" aca="1" ref="EA272" ca="1">IF(INDIRECT(ADDRESS($B272+1,EA$230,1,1,"Actively Infected Trend"))=0,#N/A,INDIRECT(ADDRESS($B272+1,EA$230,1,1,"Actively Infected Trend"))/R_Value)</f>
        <v>0.76591759625</v>
      </c>
      <c r="EB272" s="77" cm="1">
        <f t="array" aca="1" ref="EB272" ca="1">IF(INDIRECT(ADDRESS($B272+1,EB$230,1,1,"Actively Infected Trend"))=0,#N/A,INDIRECT(ADDRESS($B272+1,EB$230,1,1,"Actively Infected Trend"))/R_Value)</f>
        <v>0.65239370375000005</v>
      </c>
      <c r="EC272" s="77" cm="1">
        <f t="array" aca="1" ref="EC272" ca="1">IF(INDIRECT(ADDRESS($B272+1,EC$230,1,1,"Actively Infected Trend"))=0,#N/A,INDIRECT(ADDRESS($B272+1,EC$230,1,1,"Actively Infected Trend"))/R_Value)</f>
        <v>0.6460225825</v>
      </c>
      <c r="ED272" s="77" cm="1">
        <f t="array" aca="1" ref="ED272" ca="1">IF(INDIRECT(ADDRESS($B272+1,ED$230,1,1,"Actively Infected Trend"))=0,#N/A,INDIRECT(ADDRESS($B272+1,ED$230,1,1,"Actively Infected Trend"))/R_Value)</f>
        <v>0.69770802750000005</v>
      </c>
      <c r="EE272" s="77" cm="1">
        <f t="array" aca="1" ref="EE272" ca="1">IF(INDIRECT(ADDRESS($B272+1,EE$230,1,1,"Actively Infected Trend"))=0,#N/A,INDIRECT(ADDRESS($B272+1,EE$230,1,1,"Actively Infected Trend"))/R_Value)</f>
        <v>0.73052980749999996</v>
      </c>
      <c r="EF272" s="77" cm="1">
        <f t="array" aca="1" ref="EF272" ca="1">IF(INDIRECT(ADDRESS($B272+1,EF$230,1,1,"Actively Infected Trend"))=0,#N/A,INDIRECT(ADDRESS($B272+1,EF$230,1,1,"Actively Infected Trend"))/R_Value)</f>
        <v>0.79402828000000003</v>
      </c>
      <c r="EG272" s="77" cm="1">
        <f t="array" aca="1" ref="EG272" ca="1">IF(INDIRECT(ADDRESS($B272+1,EG$230,1,1,"Actively Infected Trend"))=0,#N/A,INDIRECT(ADDRESS($B272+1,EG$230,1,1,"Actively Infected Trend"))/R_Value)</f>
        <v>0.84635857999999997</v>
      </c>
      <c r="EH272" s="77" cm="1">
        <f t="array" aca="1" ref="EH272" ca="1">IF(INDIRECT(ADDRESS($B272+1,EH$230,1,1,"Actively Infected Trend"))=0,#N/A,INDIRECT(ADDRESS($B272+1,EH$230,1,1,"Actively Infected Trend"))/R_Value)</f>
        <v>0.89836823625000006</v>
      </c>
      <c r="EI272" s="77" cm="1">
        <f t="array" aca="1" ref="EI272" ca="1">IF(INDIRECT(ADDRESS($B272+1,EI$230,1,1,"Actively Infected Trend"))=0,#N/A,INDIRECT(ADDRESS($B272+1,EI$230,1,1,"Actively Infected Trend"))/R_Value)</f>
        <v>1.02052380125</v>
      </c>
      <c r="EJ272" s="77" cm="1">
        <f t="array" aca="1" ref="EJ272" ca="1">IF(INDIRECT(ADDRESS($B272+1,EJ$230,1,1,"Actively Infected Trend"))=0,#N/A,INDIRECT(ADDRESS($B272+1,EJ$230,1,1,"Actively Infected Trend"))/R_Value)</f>
        <v>1.1536162525</v>
      </c>
      <c r="EK272" s="77" cm="1">
        <f t="array" aca="1" ref="EK272" ca="1">IF(INDIRECT(ADDRESS($B272+1,EK$230,1,1,"Actively Infected Trend"))=0,#N/A,INDIRECT(ADDRESS($B272+1,EK$230,1,1,"Actively Infected Trend"))/R_Value)</f>
        <v>1.13767486625</v>
      </c>
      <c r="EL272" s="77" cm="1">
        <f t="array" aca="1" ref="EL272" ca="1">IF(INDIRECT(ADDRESS($B272+1,EL$230,1,1,"Actively Infected Trend"))=0,#N/A,INDIRECT(ADDRESS($B272+1,EL$230,1,1,"Actively Infected Trend"))/R_Value)</f>
        <v>1.018721215</v>
      </c>
      <c r="EM272" s="77" cm="1">
        <f t="array" aca="1" ref="EM272" ca="1">IF(INDIRECT(ADDRESS($B272+1,EM$230,1,1,"Actively Infected Trend"))=0,#N/A,INDIRECT(ADDRESS($B272+1,EM$230,1,1,"Actively Infected Trend"))/R_Value)</f>
        <v>0.92803595374999992</v>
      </c>
      <c r="EN272" s="77" cm="1">
        <f t="array" aca="1" ref="EN272" ca="1">IF(INDIRECT(ADDRESS($B272+1,EN$230,1,1,"Actively Infected Trend"))=0,#N/A,INDIRECT(ADDRESS($B272+1,EN$230,1,1,"Actively Infected Trend"))/R_Value)</f>
        <v>0.93674091874999998</v>
      </c>
      <c r="EO272" s="77" cm="1">
        <f t="array" aca="1" ref="EO272" ca="1">IF(INDIRECT(ADDRESS($B272+1,EO$230,1,1,"Actively Infected Trend"))=0,#N/A,INDIRECT(ADDRESS($B272+1,EO$230,1,1,"Actively Infected Trend"))/R_Value)</f>
        <v>1.03759415625</v>
      </c>
      <c r="EP272" s="77" cm="1">
        <f t="array" aca="1" ref="EP272" ca="1">IF(INDIRECT(ADDRESS($B272+1,EP$230,1,1,"Actively Infected Trend"))=0,#N/A,INDIRECT(ADDRESS($B272+1,EP$230,1,1,"Actively Infected Trend"))/R_Value)</f>
        <v>1.1067657037499998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</row>
    <row r="273" spans="2:162" x14ac:dyDescent="0.25">
      <c r="B273">
        <f t="shared" si="845"/>
        <v>42</v>
      </c>
      <c r="C273" t="str" cm="1">
        <f t="array" aca="1" ref="C273" ca="1">INDIRECT(ADDRESS($B273+1,1,1,1,"Actively Infected Trend"))</f>
        <v>US Oregon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cm="1">
        <f t="array" aca="1" ref="BC273" ca="1">IF(INDIRECT(ADDRESS($B273+1,BC$230,1,1,"Actively Infected Trend"))=0,#N/A,INDIRECT(ADDRESS($B273+1,BC$230,1,1,"Actively Infected Trend"))/R_Value)</f>
        <v>0.63374772999999995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cm="1">
        <f t="array" aca="1" ref="BE273" ca="1">IF(INDIRECT(ADDRESS($B273+1,BE$230,1,1,"Actively Infected Trend"))=0,#N/A,INDIRECT(ADDRESS($B273+1,BE$230,1,1,"Actively Infected Trend"))/R_Value)</f>
        <v>2.3864009474999999</v>
      </c>
      <c r="BF273" s="77" cm="1">
        <f t="array" aca="1" ref="BF273" ca="1">IF(INDIRECT(ADDRESS($B273+1,BF$230,1,1,"Actively Infected Trend"))=0,#N/A,INDIRECT(ADDRESS($B273+1,BF$230,1,1,"Actively Infected Trend"))/R_Value)</f>
        <v>2.4411276787499996</v>
      </c>
      <c r="BG273" s="77" cm="1">
        <f t="array" aca="1" ref="BG273" ca="1">IF(INDIRECT(ADDRESS($B273+1,BG$230,1,1,"Actively Infected Trend"))=0,#N/A,INDIRECT(ADDRESS($B273+1,BG$230,1,1,"Actively Infected Trend"))/R_Value)</f>
        <v>2.0705848850000002</v>
      </c>
      <c r="BH273" s="77" cm="1">
        <f t="array" aca="1" ref="BH273" ca="1">IF(INDIRECT(ADDRESS($B273+1,BH$230,1,1,"Actively Infected Trend"))=0,#N/A,INDIRECT(ADDRESS($B273+1,BH$230,1,1,"Actively Infected Trend"))/R_Value)</f>
        <v>1.6882272512500001</v>
      </c>
      <c r="BI273" s="77" cm="1">
        <f t="array" aca="1" ref="BI273" ca="1">IF(INDIRECT(ADDRESS($B273+1,BI$230,1,1,"Actively Infected Trend"))=0,#N/A,INDIRECT(ADDRESS($B273+1,BI$230,1,1,"Actively Infected Trend"))/R_Value)</f>
        <v>2.1441953374999998</v>
      </c>
      <c r="BJ273" s="77" cm="1">
        <f t="array" aca="1" ref="BJ273" ca="1">IF(INDIRECT(ADDRESS($B273+1,BJ$230,1,1,"Actively Infected Trend"))=0,#N/A,INDIRECT(ADDRESS($B273+1,BJ$230,1,1,"Actively Infected Trend"))/R_Value)</f>
        <v>2.6766209212500001</v>
      </c>
      <c r="BK273" s="77" cm="1">
        <f t="array" aca="1" ref="BK273" ca="1">IF(INDIRECT(ADDRESS($B273+1,BK$230,1,1,"Actively Infected Trend"))=0,#N/A,INDIRECT(ADDRESS($B273+1,BK$230,1,1,"Actively Infected Trend"))/R_Value)</f>
        <v>4.3487953787499993</v>
      </c>
      <c r="BL273" s="77" cm="1">
        <f t="array" aca="1" ref="BL273" ca="1">IF(INDIRECT(ADDRESS($B273+1,BL$230,1,1,"Actively Infected Trend"))=0,#N/A,INDIRECT(ADDRESS($B273+1,BL$230,1,1,"Actively Infected Trend"))/R_Value)</f>
        <v>3.84020195625</v>
      </c>
      <c r="BM273" s="77" cm="1">
        <f t="array" aca="1" ref="BM273" ca="1">IF(INDIRECT(ADDRESS($B273+1,BM$230,1,1,"Actively Infected Trend"))=0,#N/A,INDIRECT(ADDRESS($B273+1,BM$230,1,1,"Actively Infected Trend"))/R_Value)</f>
        <v>3.6303288550000001</v>
      </c>
      <c r="BN273" s="77" cm="1">
        <f t="array" aca="1" ref="BN273" ca="1">IF(INDIRECT(ADDRESS($B273+1,BN$230,1,1,"Actively Infected Trend"))=0,#N/A,INDIRECT(ADDRESS($B273+1,BN$230,1,1,"Actively Infected Trend"))/R_Value)</f>
        <v>3.1871502825000002</v>
      </c>
      <c r="BO273" s="77" cm="1">
        <f t="array" aca="1" ref="BO273" ca="1">IF(INDIRECT(ADDRESS($B273+1,BO$230,1,1,"Actively Infected Trend"))=0,#N/A,INDIRECT(ADDRESS($B273+1,BO$230,1,1,"Actively Infected Trend"))/R_Value)</f>
        <v>2.59830586</v>
      </c>
      <c r="BP273" s="77" cm="1">
        <f t="array" aca="1" ref="BP273" ca="1">IF(INDIRECT(ADDRESS($B273+1,BP$230,1,1,"Actively Infected Trend"))=0,#N/A,INDIRECT(ADDRESS($B273+1,BP$230,1,1,"Actively Infected Trend"))/R_Value)</f>
        <v>2.4803615125</v>
      </c>
      <c r="BQ273" s="77" cm="1">
        <f t="array" aca="1" ref="BQ273" ca="1">IF(INDIRECT(ADDRESS($B273+1,BQ$230,1,1,"Actively Infected Trend"))=0,#N/A,INDIRECT(ADDRESS($B273+1,BQ$230,1,1,"Actively Infected Trend"))/R_Value)</f>
        <v>2.4533932324999999</v>
      </c>
      <c r="BR273" s="77" cm="1">
        <f t="array" aca="1" ref="BR273" ca="1">IF(INDIRECT(ADDRESS($B273+1,BR$230,1,1,"Actively Infected Trend"))=0,#N/A,INDIRECT(ADDRESS($B273+1,BR$230,1,1,"Actively Infected Trend"))/R_Value)</f>
        <v>2.67125183375</v>
      </c>
      <c r="BS273" s="77" cm="1">
        <f t="array" aca="1" ref="BS273" ca="1">IF(INDIRECT(ADDRESS($B273+1,BS$230,1,1,"Actively Infected Trend"))=0,#N/A,INDIRECT(ADDRESS($B273+1,BS$230,1,1,"Actively Infected Trend"))/R_Value)</f>
        <v>2.8778261199999999</v>
      </c>
      <c r="BT273" s="77" cm="1">
        <f t="array" aca="1" ref="BT273" ca="1">IF(INDIRECT(ADDRESS($B273+1,BT$230,1,1,"Actively Infected Trend"))=0,#N/A,INDIRECT(ADDRESS($B273+1,BT$230,1,1,"Actively Infected Trend"))/R_Value)</f>
        <v>2.8351804187499998</v>
      </c>
      <c r="BU273" s="77" cm="1">
        <f t="array" aca="1" ref="BU273" ca="1">IF(INDIRECT(ADDRESS($B273+1,BU$230,1,1,"Actively Infected Trend"))=0,#N/A,INDIRECT(ADDRESS($B273+1,BU$230,1,1,"Actively Infected Trend"))/R_Value)</f>
        <v>2.5891622174999998</v>
      </c>
      <c r="BV273" s="77" cm="1">
        <f t="array" aca="1" ref="BV273" ca="1">IF(INDIRECT(ADDRESS($B273+1,BV$230,1,1,"Actively Infected Trend"))=0,#N/A,INDIRECT(ADDRESS($B273+1,BV$230,1,1,"Actively Infected Trend"))/R_Value)</f>
        <v>2.1823982537500002</v>
      </c>
      <c r="BW273" s="77" cm="1">
        <f t="array" aca="1" ref="BW273" ca="1">IF(INDIRECT(ADDRESS($B273+1,BW$230,1,1,"Actively Infected Trend"))=0,#N/A,INDIRECT(ADDRESS($B273+1,BW$230,1,1,"Actively Infected Trend"))/R_Value)</f>
        <v>1.89334963375</v>
      </c>
      <c r="BX273" s="77" cm="1">
        <f t="array" aca="1" ref="BX273" ca="1">IF(INDIRECT(ADDRESS($B273+1,BX$230,1,1,"Actively Infected Trend"))=0,#N/A,INDIRECT(ADDRESS($B273+1,BX$230,1,1,"Actively Infected Trend"))/R_Value)</f>
        <v>1.6521160649999997</v>
      </c>
      <c r="BY273" s="77" cm="1">
        <f t="array" aca="1" ref="BY273" ca="1">IF(INDIRECT(ADDRESS($B273+1,BY$230,1,1,"Actively Infected Trend"))=0,#N/A,INDIRECT(ADDRESS($B273+1,BY$230,1,1,"Actively Infected Trend"))/R_Value)</f>
        <v>1.5457440574999999</v>
      </c>
      <c r="BZ273" s="77" cm="1">
        <f t="array" aca="1" ref="BZ273" ca="1">IF(INDIRECT(ADDRESS($B273+1,BZ$230,1,1,"Actively Infected Trend"))=0,#N/A,INDIRECT(ADDRESS($B273+1,BZ$230,1,1,"Actively Infected Trend"))/R_Value)</f>
        <v>1.48511690625</v>
      </c>
      <c r="CA273" s="77" cm="1">
        <f t="array" aca="1" ref="CA273" ca="1">IF(INDIRECT(ADDRESS($B273+1,CA$230,1,1,"Actively Infected Trend"))=0,#N/A,INDIRECT(ADDRESS($B273+1,CA$230,1,1,"Actively Infected Trend"))/R_Value)</f>
        <v>1.4595567162500001</v>
      </c>
      <c r="CB273" s="77" cm="1">
        <f t="array" aca="1" ref="CB273" ca="1">IF(INDIRECT(ADDRESS($B273+1,CB$230,1,1,"Actively Infected Trend"))=0,#N/A,INDIRECT(ADDRESS($B273+1,CB$230,1,1,"Actively Infected Trend"))/R_Value)</f>
        <v>1.3792189225</v>
      </c>
      <c r="CC273" s="77" cm="1">
        <f t="array" aca="1" ref="CC273" ca="1">IF(INDIRECT(ADDRESS($B273+1,CC$230,1,1,"Actively Infected Trend"))=0,#N/A,INDIRECT(ADDRESS($B273+1,CC$230,1,1,"Actively Infected Trend"))/R_Value)</f>
        <v>1.2550905274999999</v>
      </c>
      <c r="CD273" s="77" cm="1">
        <f t="array" aca="1" ref="CD273" ca="1">IF(INDIRECT(ADDRESS($B273+1,CD$230,1,1,"Actively Infected Trend"))=0,#N/A,INDIRECT(ADDRESS($B273+1,CD$230,1,1,"Actively Infected Trend"))/R_Value)</f>
        <v>1.0942243012499999</v>
      </c>
      <c r="CE273" s="77" cm="1">
        <f t="array" aca="1" ref="CE273" ca="1">IF(INDIRECT(ADDRESS($B273+1,CE$230,1,1,"Actively Infected Trend"))=0,#N/A,INDIRECT(ADDRESS($B273+1,CE$230,1,1,"Actively Infected Trend"))/R_Value)</f>
        <v>0.99260632874999999</v>
      </c>
      <c r="CF273" s="77" cm="1">
        <f t="array" aca="1" ref="CF273" ca="1">IF(INDIRECT(ADDRESS($B273+1,CF$230,1,1,"Actively Infected Trend"))=0,#N/A,INDIRECT(ADDRESS($B273+1,CF$230,1,1,"Actively Infected Trend"))/R_Value)</f>
        <v>0.92403611875000002</v>
      </c>
      <c r="CG273" s="77" cm="1">
        <f t="array" aca="1" ref="CG273" ca="1">IF(INDIRECT(ADDRESS($B273+1,CG$230,1,1,"Actively Infected Trend"))=0,#N/A,INDIRECT(ADDRESS($B273+1,CG$230,1,1,"Actively Infected Trend"))/R_Value)</f>
        <v>0.87214275999999991</v>
      </c>
      <c r="CH273" s="77" cm="1">
        <f t="array" aca="1" ref="CH273" ca="1">IF(INDIRECT(ADDRESS($B273+1,CH$230,1,1,"Actively Infected Trend"))=0,#N/A,INDIRECT(ADDRESS($B273+1,CH$230,1,1,"Actively Infected Trend"))/R_Value)</f>
        <v>0.88718413750000003</v>
      </c>
      <c r="CI273" s="77" cm="1">
        <f t="array" aca="1" ref="CI273" ca="1">IF(INDIRECT(ADDRESS($B273+1,CI$230,1,1,"Actively Infected Trend"))=0,#N/A,INDIRECT(ADDRESS($B273+1,CI$230,1,1,"Actively Infected Trend"))/R_Value)</f>
        <v>0.93564566999999998</v>
      </c>
      <c r="CJ273" s="77" cm="1">
        <f t="array" aca="1" ref="CJ273" ca="1">IF(INDIRECT(ADDRESS($B273+1,CJ$230,1,1,"Actively Infected Trend"))=0,#N/A,INDIRECT(ADDRESS($B273+1,CJ$230,1,1,"Actively Infected Trend"))/R_Value)</f>
        <v>1.0778068624999999</v>
      </c>
      <c r="CK273" s="77" cm="1">
        <f t="array" aca="1" ref="CK273" ca="1">IF(INDIRECT(ADDRESS($B273+1,CK$230,1,1,"Actively Infected Trend"))=0,#N/A,INDIRECT(ADDRESS($B273+1,CK$230,1,1,"Actively Infected Trend"))/R_Value)</f>
        <v>1.08731382125</v>
      </c>
      <c r="CL273" s="77" cm="1">
        <f t="array" aca="1" ref="CL273" ca="1">IF(INDIRECT(ADDRESS($B273+1,CL$230,1,1,"Actively Infected Trend"))=0,#N/A,INDIRECT(ADDRESS($B273+1,CL$230,1,1,"Actively Infected Trend"))/R_Value)</f>
        <v>1.0372424249999999</v>
      </c>
      <c r="CM273" s="77" cm="1">
        <f t="array" aca="1" ref="CM273" ca="1">IF(INDIRECT(ADDRESS($B273+1,CM$230,1,1,"Actively Infected Trend"))=0,#N/A,INDIRECT(ADDRESS($B273+1,CM$230,1,1,"Actively Infected Trend"))/R_Value)</f>
        <v>0.93296045750000001</v>
      </c>
      <c r="CN273" s="77" cm="1">
        <f t="array" aca="1" ref="CN273" ca="1">IF(INDIRECT(ADDRESS($B273+1,CN$230,1,1,"Actively Infected Trend"))=0,#N/A,INDIRECT(ADDRESS($B273+1,CN$230,1,1,"Actively Infected Trend"))/R_Value)</f>
        <v>0.85194207499999997</v>
      </c>
      <c r="CO273" s="77" cm="1">
        <f t="array" aca="1" ref="CO273" ca="1">IF(INDIRECT(ADDRESS($B273+1,CO$230,1,1,"Actively Infected Trend"))=0,#N/A,INDIRECT(ADDRESS($B273+1,CO$230,1,1,"Actively Infected Trend"))/R_Value)</f>
        <v>0.91229522750000003</v>
      </c>
      <c r="CP273" s="77" cm="1">
        <f t="array" aca="1" ref="CP273" ca="1">IF(INDIRECT(ADDRESS($B273+1,CP$230,1,1,"Actively Infected Trend"))=0,#N/A,INDIRECT(ADDRESS($B273+1,CP$230,1,1,"Actively Infected Trend"))/R_Value)</f>
        <v>0.95262923750000006</v>
      </c>
      <c r="CQ273" s="77" cm="1">
        <f t="array" aca="1" ref="CQ273" ca="1">IF(INDIRECT(ADDRESS($B273+1,CQ$230,1,1,"Actively Infected Trend"))=0,#N/A,INDIRECT(ADDRESS($B273+1,CQ$230,1,1,"Actively Infected Trend"))/R_Value)</f>
        <v>0.95921747374999999</v>
      </c>
      <c r="CR273" s="77" cm="1">
        <f t="array" aca="1" ref="CR273" ca="1">IF(INDIRECT(ADDRESS($B273+1,CR$230,1,1,"Actively Infected Trend"))=0,#N/A,INDIRECT(ADDRESS($B273+1,CR$230,1,1,"Actively Infected Trend"))/R_Value)</f>
        <v>0.91299499374999993</v>
      </c>
      <c r="CS273" s="77" cm="1">
        <f t="array" aca="1" ref="CS273" ca="1">IF(INDIRECT(ADDRESS($B273+1,CS$230,1,1,"Actively Infected Trend"))=0,#N/A,INDIRECT(ADDRESS($B273+1,CS$230,1,1,"Actively Infected Trend"))/R_Value)</f>
        <v>0.92649474499999995</v>
      </c>
      <c r="CT273" s="77" cm="1">
        <f t="array" aca="1" ref="CT273" ca="1">IF(INDIRECT(ADDRESS($B273+1,CT$230,1,1,"Actively Infected Trend"))=0,#N/A,INDIRECT(ADDRESS($B273+1,CT$230,1,1,"Actively Infected Trend"))/R_Value)</f>
        <v>0.89856796874999989</v>
      </c>
      <c r="CU273" s="77" cm="1">
        <f t="array" aca="1" ref="CU273" ca="1">IF(INDIRECT(ADDRESS($B273+1,CU$230,1,1,"Actively Infected Trend"))=0,#N/A,INDIRECT(ADDRESS($B273+1,CU$230,1,1,"Actively Infected Trend"))/R_Value)</f>
        <v>0.89863228875000001</v>
      </c>
      <c r="CV273" s="77" cm="1">
        <f t="array" aca="1" ref="CV273" ca="1">IF(INDIRECT(ADDRESS($B273+1,CV$230,1,1,"Actively Infected Trend"))=0,#N/A,INDIRECT(ADDRESS($B273+1,CV$230,1,1,"Actively Infected Trend"))/R_Value)</f>
        <v>1.0616206625</v>
      </c>
      <c r="CW273" s="77" cm="1">
        <f t="array" aca="1" ref="CW273" ca="1">IF(INDIRECT(ADDRESS($B273+1,CW$230,1,1,"Actively Infected Trend"))=0,#N/A,INDIRECT(ADDRESS($B273+1,CW$230,1,1,"Actively Infected Trend"))/R_Value)</f>
        <v>1.0803538512499999</v>
      </c>
      <c r="CX273" s="77" cm="1">
        <f t="array" aca="1" ref="CX273" ca="1">IF(INDIRECT(ADDRESS($B273+1,CX$230,1,1,"Actively Infected Trend"))=0,#N/A,INDIRECT(ADDRESS($B273+1,CX$230,1,1,"Actively Infected Trend"))/R_Value)</f>
        <v>1.0368393324999998</v>
      </c>
      <c r="CY273" s="77" cm="1">
        <f t="array" aca="1" ref="CY273" ca="1">IF(INDIRECT(ADDRESS($B273+1,CY$230,1,1,"Actively Infected Trend"))=0,#N/A,INDIRECT(ADDRESS($B273+1,CY$230,1,1,"Actively Infected Trend"))/R_Value)</f>
        <v>0.92398901875000006</v>
      </c>
      <c r="CZ273" s="77" cm="1">
        <f t="array" aca="1" ref="CZ273" ca="1">IF(INDIRECT(ADDRESS($B273+1,CZ$230,1,1,"Actively Infected Trend"))=0,#N/A,INDIRECT(ADDRESS($B273+1,CZ$230,1,1,"Actively Infected Trend"))/R_Value)</f>
        <v>0.89451008249999997</v>
      </c>
      <c r="DA273" s="77" cm="1">
        <f t="array" aca="1" ref="DA273" ca="1">IF(INDIRECT(ADDRESS($B273+1,DA$230,1,1,"Actively Infected Trend"))=0,#N/A,INDIRECT(ADDRESS($B273+1,DA$230,1,1,"Actively Infected Trend"))/R_Value)</f>
        <v>0.87649237874999997</v>
      </c>
      <c r="DB273" s="77" cm="1">
        <f t="array" aca="1" ref="DB273" ca="1">IF(INDIRECT(ADDRESS($B273+1,DB$230,1,1,"Actively Infected Trend"))=0,#N/A,INDIRECT(ADDRESS($B273+1,DB$230,1,1,"Actively Infected Trend"))/R_Value)</f>
        <v>0.93879055</v>
      </c>
      <c r="DC273" s="77" cm="1">
        <f t="array" aca="1" ref="DC273" ca="1">IF(INDIRECT(ADDRESS($B273+1,DC$230,1,1,"Actively Infected Trend"))=0,#N/A,INDIRECT(ADDRESS($B273+1,DC$230,1,1,"Actively Infected Trend"))/R_Value)</f>
        <v>1.0124898599999999</v>
      </c>
      <c r="DD273" s="77" cm="1">
        <f t="array" aca="1" ref="DD273" ca="1">IF(INDIRECT(ADDRESS($B273+1,DD$230,1,1,"Actively Infected Trend"))=0,#N/A,INDIRECT(ADDRESS($B273+1,DD$230,1,1,"Actively Infected Trend"))/R_Value)</f>
        <v>1.0117055474999999</v>
      </c>
      <c r="DE273" s="77" cm="1">
        <f t="array" aca="1" ref="DE273" ca="1">IF(INDIRECT(ADDRESS($B273+1,DE$230,1,1,"Actively Infected Trend"))=0,#N/A,INDIRECT(ADDRESS($B273+1,DE$230,1,1,"Actively Infected Trend"))/R_Value)</f>
        <v>1.00862488125</v>
      </c>
      <c r="DF273" s="77" cm="1">
        <f t="array" aca="1" ref="DF273" ca="1">IF(INDIRECT(ADDRESS($B273+1,DF$230,1,1,"Actively Infected Trend"))=0,#N/A,INDIRECT(ADDRESS($B273+1,DF$230,1,1,"Actively Infected Trend"))/R_Value)</f>
        <v>1.0481451287500001</v>
      </c>
      <c r="DG273" s="77" cm="1">
        <f t="array" aca="1" ref="DG273" ca="1">IF(INDIRECT(ADDRESS($B273+1,DG$230,1,1,"Actively Infected Trend"))=0,#N/A,INDIRECT(ADDRESS($B273+1,DG$230,1,1,"Actively Infected Trend"))/R_Value)</f>
        <v>1.12242721625</v>
      </c>
      <c r="DH273" s="77" cm="1">
        <f t="array" aca="1" ref="DH273" ca="1">IF(INDIRECT(ADDRESS($B273+1,DH$230,1,1,"Actively Infected Trend"))=0,#N/A,INDIRECT(ADDRESS($B273+1,DH$230,1,1,"Actively Infected Trend"))/R_Value)</f>
        <v>1.15110838375</v>
      </c>
      <c r="DI273" s="77" cm="1">
        <f t="array" aca="1" ref="DI273" ca="1">IF(INDIRECT(ADDRESS($B273+1,DI$230,1,1,"Actively Infected Trend"))=0,#N/A,INDIRECT(ADDRESS($B273+1,DI$230,1,1,"Actively Infected Trend"))/R_Value)</f>
        <v>1.1857007312500001</v>
      </c>
      <c r="DJ273" s="77" cm="1">
        <f t="array" aca="1" ref="DJ273" ca="1">IF(INDIRECT(ADDRESS($B273+1,DJ$230,1,1,"Actively Infected Trend"))=0,#N/A,INDIRECT(ADDRESS($B273+1,DJ$230,1,1,"Actively Infected Trend"))/R_Value)</f>
        <v>1.1696461437499999</v>
      </c>
      <c r="DK273" s="77" cm="1">
        <f t="array" aca="1" ref="DK273" ca="1">IF(INDIRECT(ADDRESS($B273+1,DK$230,1,1,"Actively Infected Trend"))=0,#N/A,INDIRECT(ADDRESS($B273+1,DK$230,1,1,"Actively Infected Trend"))/R_Value)</f>
        <v>1.12782105625</v>
      </c>
      <c r="DL273" s="77" cm="1">
        <f t="array" aca="1" ref="DL273" ca="1">IF(INDIRECT(ADDRESS($B273+1,DL$230,1,1,"Actively Infected Trend"))=0,#N/A,INDIRECT(ADDRESS($B273+1,DL$230,1,1,"Actively Infected Trend"))/R_Value)</f>
        <v>1.05604876375</v>
      </c>
      <c r="DM273" s="77" cm="1">
        <f t="array" aca="1" ref="DM273" ca="1">IF(INDIRECT(ADDRESS($B273+1,DM$230,1,1,"Actively Infected Trend"))=0,#N/A,INDIRECT(ADDRESS($B273+1,DM$230,1,1,"Actively Infected Trend"))/R_Value)</f>
        <v>0.96592895125</v>
      </c>
      <c r="DN273" s="77" cm="1">
        <f t="array" aca="1" ref="DN273" ca="1">IF(INDIRECT(ADDRESS($B273+1,DN$230,1,1,"Actively Infected Trend"))=0,#N/A,INDIRECT(ADDRESS($B273+1,DN$230,1,1,"Actively Infected Trend"))/R_Value)</f>
        <v>0.90933415375000004</v>
      </c>
      <c r="DO273" s="77" cm="1">
        <f t="array" aca="1" ref="DO273" ca="1">IF(INDIRECT(ADDRESS($B273+1,DO$230,1,1,"Actively Infected Trend"))=0,#N/A,INDIRECT(ADDRESS($B273+1,DO$230,1,1,"Actively Infected Trend"))/R_Value)</f>
        <v>0.88044909750000011</v>
      </c>
      <c r="DP273" s="77" cm="1">
        <f t="array" aca="1" ref="DP273" ca="1">IF(INDIRECT(ADDRESS($B273+1,DP$230,1,1,"Actively Infected Trend"))=0,#N/A,INDIRECT(ADDRESS($B273+1,DP$230,1,1,"Actively Infected Trend"))/R_Value)</f>
        <v>0.87319685874999997</v>
      </c>
      <c r="DQ273" s="77" cm="1">
        <f t="array" aca="1" ref="DQ273" ca="1">IF(INDIRECT(ADDRESS($B273+1,DQ$230,1,1,"Actively Infected Trend"))=0,#N/A,INDIRECT(ADDRESS($B273+1,DQ$230,1,1,"Actively Infected Trend"))/R_Value)</f>
        <v>0.84111764374999987</v>
      </c>
      <c r="DR273" s="77" cm="1">
        <f t="array" aca="1" ref="DR273" ca="1">IF(INDIRECT(ADDRESS($B273+1,DR$230,1,1,"Actively Infected Trend"))=0,#N/A,INDIRECT(ADDRESS($B273+1,DR$230,1,1,"Actively Infected Trend"))/R_Value)</f>
        <v>0.79963693250000001</v>
      </c>
      <c r="DS273" s="77" cm="1">
        <f t="array" aca="1" ref="DS273" ca="1">IF(INDIRECT(ADDRESS($B273+1,DS$230,1,1,"Actively Infected Trend"))=0,#N/A,INDIRECT(ADDRESS($B273+1,DS$230,1,1,"Actively Infected Trend"))/R_Value)</f>
        <v>0.73897426124999999</v>
      </c>
      <c r="DT273" s="77" cm="1">
        <f t="array" aca="1" ref="DT273" ca="1">IF(INDIRECT(ADDRESS($B273+1,DT$230,1,1,"Actively Infected Trend"))=0,#N/A,INDIRECT(ADDRESS($B273+1,DT$230,1,1,"Actively Infected Trend"))/R_Value)</f>
        <v>0.72008681749999992</v>
      </c>
      <c r="DU273" s="77" cm="1">
        <f t="array" aca="1" ref="DU273" ca="1">IF(INDIRECT(ADDRESS($B273+1,DU$230,1,1,"Actively Infected Trend"))=0,#N/A,INDIRECT(ADDRESS($B273+1,DU$230,1,1,"Actively Infected Trend"))/R_Value)</f>
        <v>0.74476986499999998</v>
      </c>
      <c r="DV273" s="77" cm="1">
        <f t="array" aca="1" ref="DV273" ca="1">IF(INDIRECT(ADDRESS($B273+1,DV$230,1,1,"Actively Infected Trend"))=0,#N/A,INDIRECT(ADDRESS($B273+1,DV$230,1,1,"Actively Infected Trend"))/R_Value)</f>
        <v>0.76326306749999995</v>
      </c>
      <c r="DW273" s="77" cm="1">
        <f t="array" aca="1" ref="DW273" ca="1">IF(INDIRECT(ADDRESS($B273+1,DW$230,1,1,"Actively Infected Trend"))=0,#N/A,INDIRECT(ADDRESS($B273+1,DW$230,1,1,"Actively Infected Trend"))/R_Value)</f>
        <v>0.79184673000000005</v>
      </c>
      <c r="DX273" s="77" cm="1">
        <f t="array" aca="1" ref="DX273" ca="1">IF(INDIRECT(ADDRESS($B273+1,DX$230,1,1,"Actively Infected Trend"))=0,#N/A,INDIRECT(ADDRESS($B273+1,DX$230,1,1,"Actively Infected Trend"))/R_Value)</f>
        <v>0.7169373899999999</v>
      </c>
      <c r="DY273" s="77" cm="1">
        <f t="array" aca="1" ref="DY273" ca="1">IF(INDIRECT(ADDRESS($B273+1,DY$230,1,1,"Actively Infected Trend"))=0,#N/A,INDIRECT(ADDRESS($B273+1,DY$230,1,1,"Actively Infected Trend"))/R_Value)</f>
        <v>0.67977231999999999</v>
      </c>
      <c r="DZ273" s="77" cm="1">
        <f t="array" aca="1" ref="DZ273" ca="1">IF(INDIRECT(ADDRESS($B273+1,DZ$230,1,1,"Actively Infected Trend"))=0,#N/A,INDIRECT(ADDRESS($B273+1,DZ$230,1,1,"Actively Infected Trend"))/R_Value)</f>
        <v>0.62540786999999998</v>
      </c>
      <c r="EA273" s="77" cm="1">
        <f t="array" aca="1" ref="EA273" ca="1">IF(INDIRECT(ADDRESS($B273+1,EA$230,1,1,"Actively Infected Trend"))=0,#N/A,INDIRECT(ADDRESS($B273+1,EA$230,1,1,"Actively Infected Trend"))/R_Value)</f>
        <v>0.66686993875</v>
      </c>
      <c r="EB273" s="77" cm="1">
        <f t="array" aca="1" ref="EB273" ca="1">IF(INDIRECT(ADDRESS($B273+1,EB$230,1,1,"Actively Infected Trend"))=0,#N/A,INDIRECT(ADDRESS($B273+1,EB$230,1,1,"Actively Infected Trend"))/R_Value)</f>
        <v>0.7324612399999999</v>
      </c>
      <c r="EC273" s="77" cm="1">
        <f t="array" aca="1" ref="EC273" ca="1">IF(INDIRECT(ADDRESS($B273+1,EC$230,1,1,"Actively Infected Trend"))=0,#N/A,INDIRECT(ADDRESS($B273+1,EC$230,1,1,"Actively Infected Trend"))/R_Value)</f>
        <v>0.89927382750000007</v>
      </c>
      <c r="ED273" s="77" cm="1">
        <f t="array" aca="1" ref="ED273" ca="1">IF(INDIRECT(ADDRESS($B273+1,ED$230,1,1,"Actively Infected Trend"))=0,#N/A,INDIRECT(ADDRESS($B273+1,ED$230,1,1,"Actively Infected Trend"))/R_Value)</f>
        <v>1.05875044125</v>
      </c>
      <c r="EE273" s="77" cm="1">
        <f t="array" aca="1" ref="EE273" ca="1">IF(INDIRECT(ADDRESS($B273+1,EE$230,1,1,"Actively Infected Trend"))=0,#N/A,INDIRECT(ADDRESS($B273+1,EE$230,1,1,"Actively Infected Trend"))/R_Value)</f>
        <v>1.0624083025</v>
      </c>
      <c r="EF273" s="77" cm="1">
        <f t="array" aca="1" ref="EF273" ca="1">IF(INDIRECT(ADDRESS($B273+1,EF$230,1,1,"Actively Infected Trend"))=0,#N/A,INDIRECT(ADDRESS($B273+1,EF$230,1,1,"Actively Infected Trend"))/R_Value)</f>
        <v>1.1330566849999999</v>
      </c>
      <c r="EG273" s="77" cm="1">
        <f t="array" aca="1" ref="EG273" ca="1">IF(INDIRECT(ADDRESS($B273+1,EG$230,1,1,"Actively Infected Trend"))=0,#N/A,INDIRECT(ADDRESS($B273+1,EG$230,1,1,"Actively Infected Trend"))/R_Value)</f>
        <v>1.1133856062499998</v>
      </c>
      <c r="EH273" s="77" cm="1">
        <f t="array" aca="1" ref="EH273" ca="1">IF(INDIRECT(ADDRESS($B273+1,EH$230,1,1,"Actively Infected Trend"))=0,#N/A,INDIRECT(ADDRESS($B273+1,EH$230,1,1,"Actively Infected Trend"))/R_Value)</f>
        <v>1.1532897375</v>
      </c>
      <c r="EI273" s="77" cm="1">
        <f t="array" aca="1" ref="EI273" ca="1">IF(INDIRECT(ADDRESS($B273+1,EI$230,1,1,"Actively Infected Trend"))=0,#N/A,INDIRECT(ADDRESS($B273+1,EI$230,1,1,"Actively Infected Trend"))/R_Value)</f>
        <v>1.07900001875</v>
      </c>
      <c r="EJ273" s="77" cm="1">
        <f t="array" aca="1" ref="EJ273" ca="1">IF(INDIRECT(ADDRESS($B273+1,EJ$230,1,1,"Actively Infected Trend"))=0,#N/A,INDIRECT(ADDRESS($B273+1,EJ$230,1,1,"Actively Infected Trend"))/R_Value)</f>
        <v>1.1099331987500001</v>
      </c>
      <c r="EK273" s="77" cm="1">
        <f t="array" aca="1" ref="EK273" ca="1">IF(INDIRECT(ADDRESS($B273+1,EK$230,1,1,"Actively Infected Trend"))=0,#N/A,INDIRECT(ADDRESS($B273+1,EK$230,1,1,"Actively Infected Trend"))/R_Value)</f>
        <v>1.1791169925</v>
      </c>
      <c r="EL273" s="77" cm="1">
        <f t="array" aca="1" ref="EL273" ca="1">IF(INDIRECT(ADDRESS($B273+1,EL$230,1,1,"Actively Infected Trend"))=0,#N/A,INDIRECT(ADDRESS($B273+1,EL$230,1,1,"Actively Infected Trend"))/R_Value)</f>
        <v>1.2771767775</v>
      </c>
      <c r="EM273" s="77" cm="1">
        <f t="array" aca="1" ref="EM273" ca="1">IF(INDIRECT(ADDRESS($B273+1,EM$230,1,1,"Actively Infected Trend"))=0,#N/A,INDIRECT(ADDRESS($B273+1,EM$230,1,1,"Actively Infected Trend"))/R_Value)</f>
        <v>1.3717876037499999</v>
      </c>
      <c r="EN273" s="77" cm="1">
        <f t="array" aca="1" ref="EN273" ca="1">IF(INDIRECT(ADDRESS($B273+1,EN$230,1,1,"Actively Infected Trend"))=0,#N/A,INDIRECT(ADDRESS($B273+1,EN$230,1,1,"Actively Infected Trend"))/R_Value)</f>
        <v>1.3991626525</v>
      </c>
      <c r="EO273" s="77" cm="1">
        <f t="array" aca="1" ref="EO273" ca="1">IF(INDIRECT(ADDRESS($B273+1,EO$230,1,1,"Actively Infected Trend"))=0,#N/A,INDIRECT(ADDRESS($B273+1,EO$230,1,1,"Actively Infected Trend"))/R_Value)</f>
        <v>1.38002619625</v>
      </c>
      <c r="EP273" s="77" cm="1">
        <f t="array" aca="1" ref="EP273" ca="1">IF(INDIRECT(ADDRESS($B273+1,EP$230,1,1,"Actively Infected Trend"))=0,#N/A,INDIRECT(ADDRESS($B273+1,EP$230,1,1,"Actively Infected Trend"))/R_Value)</f>
        <v>1.220956495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</row>
    <row r="274" spans="2:162" x14ac:dyDescent="0.25">
      <c r="B274">
        <f t="shared" si="845"/>
        <v>43</v>
      </c>
      <c r="C274" t="str" cm="1">
        <f t="array" aca="1" ref="C274" ca="1">INDIRECT(ADDRESS($B274+1,1,1,1,"Actively Infected Trend"))</f>
        <v>US Pennsylvania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cm="1">
        <f t="array" aca="1" ref="BF274" ca="1">IF(INDIRECT(ADDRESS($B274+1,BF$230,1,1,"Actively Infected Trend"))=0,#N/A,INDIRECT(ADDRESS($B274+1,BF$230,1,1,"Actively Infected Trend"))/R_Value)</f>
        <v>5.1485224074999998</v>
      </c>
      <c r="BG274" s="77" cm="1">
        <f t="array" aca="1" ref="BG274" ca="1">IF(INDIRECT(ADDRESS($B274+1,BG$230,1,1,"Actively Infected Trend"))=0,#N/A,INDIRECT(ADDRESS($B274+1,BG$230,1,1,"Actively Infected Trend"))/R_Value)</f>
        <v>4.8598411937500003</v>
      </c>
      <c r="BH274" s="77" cm="1">
        <f t="array" aca="1" ref="BH274" ca="1">IF(INDIRECT(ADDRESS($B274+1,BH$230,1,1,"Actively Infected Trend"))=0,#N/A,INDIRECT(ADDRESS($B274+1,BH$230,1,1,"Actively Infected Trend"))/R_Value)</f>
        <v>3.91610819375</v>
      </c>
      <c r="BI274" s="77" cm="1">
        <f t="array" aca="1" ref="BI274" ca="1">IF(INDIRECT(ADDRESS($B274+1,BI$230,1,1,"Actively Infected Trend"))=0,#N/A,INDIRECT(ADDRESS($B274+1,BI$230,1,1,"Actively Infected Trend"))/R_Value)</f>
        <v>3.6575910925000001</v>
      </c>
      <c r="BJ274" s="77" cm="1">
        <f t="array" aca="1" ref="BJ274" ca="1">IF(INDIRECT(ADDRESS($B274+1,BJ$230,1,1,"Actively Infected Trend"))=0,#N/A,INDIRECT(ADDRESS($B274+1,BJ$230,1,1,"Actively Infected Trend"))/R_Value)</f>
        <v>3.6042899174999996</v>
      </c>
      <c r="BK274" s="77" cm="1">
        <f t="array" aca="1" ref="BK274" ca="1">IF(INDIRECT(ADDRESS($B274+1,BK$230,1,1,"Actively Infected Trend"))=0,#N/A,INDIRECT(ADDRESS($B274+1,BK$230,1,1,"Actively Infected Trend"))/R_Value)</f>
        <v>4.18475480625</v>
      </c>
      <c r="BL274" s="77" cm="1">
        <f t="array" aca="1" ref="BL274" ca="1">IF(INDIRECT(ADDRESS($B274+1,BL$230,1,1,"Actively Infected Trend"))=0,#N/A,INDIRECT(ADDRESS($B274+1,BL$230,1,1,"Actively Infected Trend"))/R_Value)</f>
        <v>4.6552612812499996</v>
      </c>
      <c r="BM274" s="77" cm="1">
        <f t="array" aca="1" ref="BM274" ca="1">IF(INDIRECT(ADDRESS($B274+1,BM$230,1,1,"Actively Infected Trend"))=0,#N/A,INDIRECT(ADDRESS($B274+1,BM$230,1,1,"Actively Infected Trend"))/R_Value)</f>
        <v>4.8568302499999998</v>
      </c>
      <c r="BN274" s="77" cm="1">
        <f t="array" aca="1" ref="BN274" ca="1">IF(INDIRECT(ADDRESS($B274+1,BN$230,1,1,"Actively Infected Trend"))=0,#N/A,INDIRECT(ADDRESS($B274+1,BN$230,1,1,"Actively Infected Trend"))/R_Value)</f>
        <v>4.80308644625</v>
      </c>
      <c r="BO274" s="77" cm="1">
        <f t="array" aca="1" ref="BO274" ca="1">IF(INDIRECT(ADDRESS($B274+1,BO$230,1,1,"Actively Infected Trend"))=0,#N/A,INDIRECT(ADDRESS($B274+1,BO$230,1,1,"Actively Infected Trend"))/R_Value)</f>
        <v>4.4979262062499998</v>
      </c>
      <c r="BP274" s="77" cm="1">
        <f t="array" aca="1" ref="BP274" ca="1">IF(INDIRECT(ADDRESS($B274+1,BP$230,1,1,"Actively Infected Trend"))=0,#N/A,INDIRECT(ADDRESS($B274+1,BP$230,1,1,"Actively Infected Trend"))/R_Value)</f>
        <v>4.2554124249999994</v>
      </c>
      <c r="BQ274" s="77" cm="1">
        <f t="array" aca="1" ref="BQ274" ca="1">IF(INDIRECT(ADDRESS($B274+1,BQ$230,1,1,"Actively Infected Trend"))=0,#N/A,INDIRECT(ADDRESS($B274+1,BQ$230,1,1,"Actively Infected Trend"))/R_Value)</f>
        <v>4.3767697212499996</v>
      </c>
      <c r="BR274" s="77" cm="1">
        <f t="array" aca="1" ref="BR274" ca="1">IF(INDIRECT(ADDRESS($B274+1,BR$230,1,1,"Actively Infected Trend"))=0,#N/A,INDIRECT(ADDRESS($B274+1,BR$230,1,1,"Actively Infected Trend"))/R_Value)</f>
        <v>4.5174258699999994</v>
      </c>
      <c r="BS274" s="77" cm="1">
        <f t="array" aca="1" ref="BS274" ca="1">IF(INDIRECT(ADDRESS($B274+1,BS$230,1,1,"Actively Infected Trend"))=0,#N/A,INDIRECT(ADDRESS($B274+1,BS$230,1,1,"Actively Infected Trend"))/R_Value)</f>
        <v>4.5157122012500004</v>
      </c>
      <c r="BT274" s="77" cm="1">
        <f t="array" aca="1" ref="BT274" ca="1">IF(INDIRECT(ADDRESS($B274+1,BT$230,1,1,"Actively Infected Trend"))=0,#N/A,INDIRECT(ADDRESS($B274+1,BT$230,1,1,"Actively Infected Trend"))/R_Value)</f>
        <v>4.2843689112499996</v>
      </c>
      <c r="BU274" s="77" cm="1">
        <f t="array" aca="1" ref="BU274" ca="1">IF(INDIRECT(ADDRESS($B274+1,BU$230,1,1,"Actively Infected Trend"))=0,#N/A,INDIRECT(ADDRESS($B274+1,BU$230,1,1,"Actively Infected Trend"))/R_Value)</f>
        <v>3.7270857287500001</v>
      </c>
      <c r="BV274" s="77" cm="1">
        <f t="array" aca="1" ref="BV274" ca="1">IF(INDIRECT(ADDRESS($B274+1,BV$230,1,1,"Actively Infected Trend"))=0,#N/A,INDIRECT(ADDRESS($B274+1,BV$230,1,1,"Actively Infected Trend"))/R_Value)</f>
        <v>3.2007836262499998</v>
      </c>
      <c r="BW274" s="77" cm="1">
        <f t="array" aca="1" ref="BW274" ca="1">IF(INDIRECT(ADDRESS($B274+1,BW$230,1,1,"Actively Infected Trend"))=0,#N/A,INDIRECT(ADDRESS($B274+1,BW$230,1,1,"Actively Infected Trend"))/R_Value)</f>
        <v>2.8117659050000001</v>
      </c>
      <c r="BX274" s="77" cm="1">
        <f t="array" aca="1" ref="BX274" ca="1">IF(INDIRECT(ADDRESS($B274+1,BX$230,1,1,"Actively Infected Trend"))=0,#N/A,INDIRECT(ADDRESS($B274+1,BX$230,1,1,"Actively Infected Trend"))/R_Value)</f>
        <v>2.6388355987500001</v>
      </c>
      <c r="BY274" s="77" cm="1">
        <f t="array" aca="1" ref="BY274" ca="1">IF(INDIRECT(ADDRESS($B274+1,BY$230,1,1,"Actively Infected Trend"))=0,#N/A,INDIRECT(ADDRESS($B274+1,BY$230,1,1,"Actively Infected Trend"))/R_Value)</f>
        <v>2.58655416625</v>
      </c>
      <c r="BZ274" s="77" cm="1">
        <f t="array" aca="1" ref="BZ274" ca="1">IF(INDIRECT(ADDRESS($B274+1,BZ$230,1,1,"Actively Infected Trend"))=0,#N/A,INDIRECT(ADDRESS($B274+1,BZ$230,1,1,"Actively Infected Trend"))/R_Value)</f>
        <v>2.58058006625</v>
      </c>
      <c r="CA274" s="77" cm="1">
        <f t="array" aca="1" ref="CA274" ca="1">IF(INDIRECT(ADDRESS($B274+1,CA$230,1,1,"Actively Infected Trend"))=0,#N/A,INDIRECT(ADDRESS($B274+1,CA$230,1,1,"Actively Infected Trend"))/R_Value)</f>
        <v>2.5301743475</v>
      </c>
      <c r="CB274" s="77" cm="1">
        <f t="array" aca="1" ref="CB274" ca="1">IF(INDIRECT(ADDRESS($B274+1,CB$230,1,1,"Actively Infected Trend"))=0,#N/A,INDIRECT(ADDRESS($B274+1,CB$230,1,1,"Actively Infected Trend"))/R_Value)</f>
        <v>2.3968830037499997</v>
      </c>
      <c r="CC274" s="77" cm="1">
        <f t="array" aca="1" ref="CC274" ca="1">IF(INDIRECT(ADDRESS($B274+1,CC$230,1,1,"Actively Infected Trend"))=0,#N/A,INDIRECT(ADDRESS($B274+1,CC$230,1,1,"Actively Infected Trend"))/R_Value)</f>
        <v>2.1828083887499998</v>
      </c>
      <c r="CD274" s="77" cm="1">
        <f t="array" aca="1" ref="CD274" ca="1">IF(INDIRECT(ADDRESS($B274+1,CD$230,1,1,"Actively Infected Trend"))=0,#N/A,INDIRECT(ADDRESS($B274+1,CD$230,1,1,"Actively Infected Trend"))/R_Value)</f>
        <v>1.9502817987500001</v>
      </c>
      <c r="CE274" s="77" cm="1">
        <f t="array" aca="1" ref="CE274" ca="1">IF(INDIRECT(ADDRESS($B274+1,CE$230,1,1,"Actively Infected Trend"))=0,#N/A,INDIRECT(ADDRESS($B274+1,CE$230,1,1,"Actively Infected Trend"))/R_Value)</f>
        <v>1.8065044975</v>
      </c>
      <c r="CF274" s="77" cm="1">
        <f t="array" aca="1" ref="CF274" ca="1">IF(INDIRECT(ADDRESS($B274+1,CF$230,1,1,"Actively Infected Trend"))=0,#N/A,INDIRECT(ADDRESS($B274+1,CF$230,1,1,"Actively Infected Trend"))/R_Value)</f>
        <v>1.6980820537499999</v>
      </c>
      <c r="CG274" s="77" cm="1">
        <f t="array" aca="1" ref="CG274" ca="1">IF(INDIRECT(ADDRESS($B274+1,CG$230,1,1,"Actively Infected Trend"))=0,#N/A,INDIRECT(ADDRESS($B274+1,CG$230,1,1,"Actively Infected Trend"))/R_Value)</f>
        <v>1.6140235574999997</v>
      </c>
      <c r="CH274" s="77" cm="1">
        <f t="array" aca="1" ref="CH274" ca="1">IF(INDIRECT(ADDRESS($B274+1,CH$230,1,1,"Actively Infected Trend"))=0,#N/A,INDIRECT(ADDRESS($B274+1,CH$230,1,1,"Actively Infected Trend"))/R_Value)</f>
        <v>1.4916068862499998</v>
      </c>
      <c r="CI274" s="77" cm="1">
        <f t="array" aca="1" ref="CI274" ca="1">IF(INDIRECT(ADDRESS($B274+1,CI$230,1,1,"Actively Infected Trend"))=0,#N/A,INDIRECT(ADDRESS($B274+1,CI$230,1,1,"Actively Infected Trend"))/R_Value)</f>
        <v>1.32289745375</v>
      </c>
      <c r="CJ274" s="77" cm="1">
        <f t="array" aca="1" ref="CJ274" ca="1">IF(INDIRECT(ADDRESS($B274+1,CJ$230,1,1,"Actively Infected Trend"))=0,#N/A,INDIRECT(ADDRESS($B274+1,CJ$230,1,1,"Actively Infected Trend"))/R_Value)</f>
        <v>1.1398501974999999</v>
      </c>
      <c r="CK274" s="77" cm="1">
        <f t="array" aca="1" ref="CK274" ca="1">IF(INDIRECT(ADDRESS($B274+1,CK$230,1,1,"Actively Infected Trend"))=0,#N/A,INDIRECT(ADDRESS($B274+1,CK$230,1,1,"Actively Infected Trend"))/R_Value)</f>
        <v>0.98621831374999991</v>
      </c>
      <c r="CL274" s="77" cm="1">
        <f t="array" aca="1" ref="CL274" ca="1">IF(INDIRECT(ADDRESS($B274+1,CL$230,1,1,"Actively Infected Trend"))=0,#N/A,INDIRECT(ADDRESS($B274+1,CL$230,1,1,"Actively Infected Trend"))/R_Value)</f>
        <v>0.90407488750000009</v>
      </c>
      <c r="CM274" s="77" cm="1">
        <f t="array" aca="1" ref="CM274" ca="1">IF(INDIRECT(ADDRESS($B274+1,CM$230,1,1,"Actively Infected Trend"))=0,#N/A,INDIRECT(ADDRESS($B274+1,CM$230,1,1,"Actively Infected Trend"))/R_Value)</f>
        <v>0.8850536149999999</v>
      </c>
      <c r="CN274" s="77" cm="1">
        <f t="array" aca="1" ref="CN274" ca="1">IF(INDIRECT(ADDRESS($B274+1,CN$230,1,1,"Actively Infected Trend"))=0,#N/A,INDIRECT(ADDRESS($B274+1,CN$230,1,1,"Actively Infected Trend"))/R_Value)</f>
        <v>0.93725030625000005</v>
      </c>
      <c r="CO274" s="77" cm="1">
        <f t="array" aca="1" ref="CO274" ca="1">IF(INDIRECT(ADDRESS($B274+1,CO$230,1,1,"Actively Infected Trend"))=0,#N/A,INDIRECT(ADDRESS($B274+1,CO$230,1,1,"Actively Infected Trend"))/R_Value)</f>
        <v>0.99190127250000004</v>
      </c>
      <c r="CP274" s="77" cm="1">
        <f t="array" aca="1" ref="CP274" ca="1">IF(INDIRECT(ADDRESS($B274+1,CP$230,1,1,"Actively Infected Trend"))=0,#N/A,INDIRECT(ADDRESS($B274+1,CP$230,1,1,"Actively Infected Trend"))/R_Value)</f>
        <v>1.0181791337499999</v>
      </c>
      <c r="CQ274" s="77" cm="1">
        <f t="array" aca="1" ref="CQ274" ca="1">IF(INDIRECT(ADDRESS($B274+1,CQ$230,1,1,"Actively Infected Trend"))=0,#N/A,INDIRECT(ADDRESS($B274+1,CQ$230,1,1,"Actively Infected Trend"))/R_Value)</f>
        <v>0.98791405499999996</v>
      </c>
      <c r="CR274" s="77" cm="1">
        <f t="array" aca="1" ref="CR274" ca="1">IF(INDIRECT(ADDRESS($B274+1,CR$230,1,1,"Actively Infected Trend"))=0,#N/A,INDIRECT(ADDRESS($B274+1,CR$230,1,1,"Actively Infected Trend"))/R_Value)</f>
        <v>0.92967572875000004</v>
      </c>
      <c r="CS274" s="77" cm="1">
        <f t="array" aca="1" ref="CS274" ca="1">IF(INDIRECT(ADDRESS($B274+1,CS$230,1,1,"Actively Infected Trend"))=0,#N/A,INDIRECT(ADDRESS($B274+1,CS$230,1,1,"Actively Infected Trend"))/R_Value)</f>
        <v>0.9077349025</v>
      </c>
      <c r="CT274" s="77" cm="1">
        <f t="array" aca="1" ref="CT274" ca="1">IF(INDIRECT(ADDRESS($B274+1,CT$230,1,1,"Actively Infected Trend"))=0,#N/A,INDIRECT(ADDRESS($B274+1,CT$230,1,1,"Actively Infected Trend"))/R_Value)</f>
        <v>0.93909087499999988</v>
      </c>
      <c r="CU274" s="77" cm="1">
        <f t="array" aca="1" ref="CU274" ca="1">IF(INDIRECT(ADDRESS($B274+1,CU$230,1,1,"Actively Infected Trend"))=0,#N/A,INDIRECT(ADDRESS($B274+1,CU$230,1,1,"Actively Infected Trend"))/R_Value)</f>
        <v>1.010730685</v>
      </c>
      <c r="CV274" s="77" cm="1">
        <f t="array" aca="1" ref="CV274" ca="1">IF(INDIRECT(ADDRESS($B274+1,CV$230,1,1,"Actively Infected Trend"))=0,#N/A,INDIRECT(ADDRESS($B274+1,CV$230,1,1,"Actively Infected Trend"))/R_Value)</f>
        <v>1.0532325787499999</v>
      </c>
      <c r="CW274" s="77" cm="1">
        <f t="array" aca="1" ref="CW274" ca="1">IF(INDIRECT(ADDRESS($B274+1,CW$230,1,1,"Actively Infected Trend"))=0,#N/A,INDIRECT(ADDRESS($B274+1,CW$230,1,1,"Actively Infected Trend"))/R_Value)</f>
        <v>1.0414024625</v>
      </c>
      <c r="CX274" s="77" cm="1">
        <f t="array" aca="1" ref="CX274" ca="1">IF(INDIRECT(ADDRESS($B274+1,CX$230,1,1,"Actively Infected Trend"))=0,#N/A,INDIRECT(ADDRESS($B274+1,CX$230,1,1,"Actively Infected Trend"))/R_Value)</f>
        <v>0.97396875250000003</v>
      </c>
      <c r="CY274" s="77" cm="1">
        <f t="array" aca="1" ref="CY274" ca="1">IF(INDIRECT(ADDRESS($B274+1,CY$230,1,1,"Actively Infected Trend"))=0,#N/A,INDIRECT(ADDRESS($B274+1,CY$230,1,1,"Actively Infected Trend"))/R_Value)</f>
        <v>0.89371706124999994</v>
      </c>
      <c r="CZ274" s="77" cm="1">
        <f t="array" aca="1" ref="CZ274" ca="1">IF(INDIRECT(ADDRESS($B274+1,CZ$230,1,1,"Actively Infected Trend"))=0,#N/A,INDIRECT(ADDRESS($B274+1,CZ$230,1,1,"Actively Infected Trend"))/R_Value)</f>
        <v>0.85963603874999994</v>
      </c>
      <c r="DA274" s="77" cm="1">
        <f t="array" aca="1" ref="DA274" ca="1">IF(INDIRECT(ADDRESS($B274+1,DA$230,1,1,"Actively Infected Trend"))=0,#N/A,INDIRECT(ADDRESS($B274+1,DA$230,1,1,"Actively Infected Trend"))/R_Value)</f>
        <v>0.90272358124999996</v>
      </c>
      <c r="DB274" s="77" cm="1">
        <f t="array" aca="1" ref="DB274" ca="1">IF(INDIRECT(ADDRESS($B274+1,DB$230,1,1,"Actively Infected Trend"))=0,#N/A,INDIRECT(ADDRESS($B274+1,DB$230,1,1,"Actively Infected Trend"))/R_Value)</f>
        <v>0.96739065499999999</v>
      </c>
      <c r="DC274" s="77" cm="1">
        <f t="array" aca="1" ref="DC274" ca="1">IF(INDIRECT(ADDRESS($B274+1,DC$230,1,1,"Actively Infected Trend"))=0,#N/A,INDIRECT(ADDRESS($B274+1,DC$230,1,1,"Actively Infected Trend"))/R_Value)</f>
        <v>0.99713500875000005</v>
      </c>
      <c r="DD274" s="77" cm="1">
        <f t="array" aca="1" ref="DD274" ca="1">IF(INDIRECT(ADDRESS($B274+1,DD$230,1,1,"Actively Infected Trend"))=0,#N/A,INDIRECT(ADDRESS($B274+1,DD$230,1,1,"Actively Infected Trend"))/R_Value)</f>
        <v>0.95577100999999998</v>
      </c>
      <c r="DE274" s="77" cm="1">
        <f t="array" aca="1" ref="DE274" ca="1">IF(INDIRECT(ADDRESS($B274+1,DE$230,1,1,"Actively Infected Trend"))=0,#N/A,INDIRECT(ADDRESS($B274+1,DE$230,1,1,"Actively Infected Trend"))/R_Value)</f>
        <v>0.90234733624999997</v>
      </c>
      <c r="DF274" s="77" cm="1">
        <f t="array" aca="1" ref="DF274" ca="1">IF(INDIRECT(ADDRESS($B274+1,DF$230,1,1,"Actively Infected Trend"))=0,#N/A,INDIRECT(ADDRESS($B274+1,DF$230,1,1,"Actively Infected Trend"))/R_Value)</f>
        <v>0.81732785499999994</v>
      </c>
      <c r="DG274" s="77" cm="1">
        <f t="array" aca="1" ref="DG274" ca="1">IF(INDIRECT(ADDRESS($B274+1,DG$230,1,1,"Actively Infected Trend"))=0,#N/A,INDIRECT(ADDRESS($B274+1,DG$230,1,1,"Actively Infected Trend"))/R_Value)</f>
        <v>0.78354024249999998</v>
      </c>
      <c r="DH274" s="77" cm="1">
        <f t="array" aca="1" ref="DH274" ca="1">IF(INDIRECT(ADDRESS($B274+1,DH$230,1,1,"Actively Infected Trend"))=0,#N/A,INDIRECT(ADDRESS($B274+1,DH$230,1,1,"Actively Infected Trend"))/R_Value)</f>
        <v>0.81169138374999994</v>
      </c>
      <c r="DI274" s="77" cm="1">
        <f t="array" aca="1" ref="DI274" ca="1">IF(INDIRECT(ADDRESS($B274+1,DI$230,1,1,"Actively Infected Trend"))=0,#N/A,INDIRECT(ADDRESS($B274+1,DI$230,1,1,"Actively Infected Trend"))/R_Value)</f>
        <v>0.88891624874999997</v>
      </c>
      <c r="DJ274" s="77" cm="1">
        <f t="array" aca="1" ref="DJ274" ca="1">IF(INDIRECT(ADDRESS($B274+1,DJ$230,1,1,"Actively Infected Trend"))=0,#N/A,INDIRECT(ADDRESS($B274+1,DJ$230,1,1,"Actively Infected Trend"))/R_Value)</f>
        <v>0.96332887749999996</v>
      </c>
      <c r="DK274" s="77" cm="1">
        <f t="array" aca="1" ref="DK274" ca="1">IF(INDIRECT(ADDRESS($B274+1,DK$230,1,1,"Actively Infected Trend"))=0,#N/A,INDIRECT(ADDRESS($B274+1,DK$230,1,1,"Actively Infected Trend"))/R_Value)</f>
        <v>0.98374053500000003</v>
      </c>
      <c r="DL274" s="77" cm="1">
        <f t="array" aca="1" ref="DL274" ca="1">IF(INDIRECT(ADDRESS($B274+1,DL$230,1,1,"Actively Infected Trend"))=0,#N/A,INDIRECT(ADDRESS($B274+1,DL$230,1,1,"Actively Infected Trend"))/R_Value)</f>
        <v>0.95899449874999998</v>
      </c>
      <c r="DM274" s="77" cm="1">
        <f t="array" aca="1" ref="DM274" ca="1">IF(INDIRECT(ADDRESS($B274+1,DM$230,1,1,"Actively Infected Trend"))=0,#N/A,INDIRECT(ADDRESS($B274+1,DM$230,1,1,"Actively Infected Trend"))/R_Value)</f>
        <v>0.87339672624999998</v>
      </c>
      <c r="DN274" s="77" cm="1">
        <f t="array" aca="1" ref="DN274" ca="1">IF(INDIRECT(ADDRESS($B274+1,DN$230,1,1,"Actively Infected Trend"))=0,#N/A,INDIRECT(ADDRESS($B274+1,DN$230,1,1,"Actively Infected Trend"))/R_Value)</f>
        <v>0.80318792125000005</v>
      </c>
      <c r="DO274" s="77" cm="1">
        <f t="array" aca="1" ref="DO274" ca="1">IF(INDIRECT(ADDRESS($B274+1,DO$230,1,1,"Actively Infected Trend"))=0,#N/A,INDIRECT(ADDRESS($B274+1,DO$230,1,1,"Actively Infected Trend"))/R_Value)</f>
        <v>0.79333964374999999</v>
      </c>
      <c r="DP274" s="77" cm="1">
        <f t="array" aca="1" ref="DP274" ca="1">IF(INDIRECT(ADDRESS($B274+1,DP$230,1,1,"Actively Infected Trend"))=0,#N/A,INDIRECT(ADDRESS($B274+1,DP$230,1,1,"Actively Infected Trend"))/R_Value)</f>
        <v>0.83378828250000003</v>
      </c>
      <c r="DQ274" s="77" cm="1">
        <f t="array" aca="1" ref="DQ274" ca="1">IF(INDIRECT(ADDRESS($B274+1,DQ$230,1,1,"Actively Infected Trend"))=0,#N/A,INDIRECT(ADDRESS($B274+1,DQ$230,1,1,"Actively Infected Trend"))/R_Value)</f>
        <v>0.8962905874999999</v>
      </c>
      <c r="DR274" s="77" cm="1">
        <f t="array" aca="1" ref="DR274" ca="1">IF(INDIRECT(ADDRESS($B274+1,DR$230,1,1,"Actively Infected Trend"))=0,#N/A,INDIRECT(ADDRESS($B274+1,DR$230,1,1,"Actively Infected Trend"))/R_Value)</f>
        <v>0.89186835749999993</v>
      </c>
      <c r="DS274" s="77" cm="1">
        <f t="array" aca="1" ref="DS274" ca="1">IF(INDIRECT(ADDRESS($B274+1,DS$230,1,1,"Actively Infected Trend"))=0,#N/A,INDIRECT(ADDRESS($B274+1,DS$230,1,1,"Actively Infected Trend"))/R_Value)</f>
        <v>0.85702675375000004</v>
      </c>
      <c r="DT274" s="77" cm="1">
        <f t="array" aca="1" ref="DT274" ca="1">IF(INDIRECT(ADDRESS($B274+1,DT$230,1,1,"Actively Infected Trend"))=0,#N/A,INDIRECT(ADDRESS($B274+1,DT$230,1,1,"Actively Infected Trend"))/R_Value)</f>
        <v>0.80473087499999985</v>
      </c>
      <c r="DU274" s="77" cm="1">
        <f t="array" aca="1" ref="DU274" ca="1">IF(INDIRECT(ADDRESS($B274+1,DU$230,1,1,"Actively Infected Trend"))=0,#N/A,INDIRECT(ADDRESS($B274+1,DU$230,1,1,"Actively Infected Trend"))/R_Value)</f>
        <v>0.79513716125000011</v>
      </c>
      <c r="DV274" s="77" cm="1">
        <f t="array" aca="1" ref="DV274" ca="1">IF(INDIRECT(ADDRESS($B274+1,DV$230,1,1,"Actively Infected Trend"))=0,#N/A,INDIRECT(ADDRESS($B274+1,DV$230,1,1,"Actively Infected Trend"))/R_Value)</f>
        <v>0.83964647124999992</v>
      </c>
      <c r="DW274" s="77" cm="1">
        <f t="array" aca="1" ref="DW274" ca="1">IF(INDIRECT(ADDRESS($B274+1,DW$230,1,1,"Actively Infected Trend"))=0,#N/A,INDIRECT(ADDRESS($B274+1,DW$230,1,1,"Actively Infected Trend"))/R_Value)</f>
        <v>0.90169391249999997</v>
      </c>
      <c r="DX274" s="77" cm="1">
        <f t="array" aca="1" ref="DX274" ca="1">IF(INDIRECT(ADDRESS($B274+1,DX$230,1,1,"Actively Infected Trend"))=0,#N/A,INDIRECT(ADDRESS($B274+1,DX$230,1,1,"Actively Infected Trend"))/R_Value)</f>
        <v>0.94912140874999995</v>
      </c>
      <c r="DY274" s="77" cm="1">
        <f t="array" aca="1" ref="DY274" ca="1">IF(INDIRECT(ADDRESS($B274+1,DY$230,1,1,"Actively Infected Trend"))=0,#N/A,INDIRECT(ADDRESS($B274+1,DY$230,1,1,"Actively Infected Trend"))/R_Value)</f>
        <v>0.91114842749999991</v>
      </c>
      <c r="DZ274" s="77" cm="1">
        <f t="array" aca="1" ref="DZ274" ca="1">IF(INDIRECT(ADDRESS($B274+1,DZ$230,1,1,"Actively Infected Trend"))=0,#N/A,INDIRECT(ADDRESS($B274+1,DZ$230,1,1,"Actively Infected Trend"))/R_Value)</f>
        <v>0.84488237624999996</v>
      </c>
      <c r="EA274" s="77" cm="1">
        <f t="array" aca="1" ref="EA274" ca="1">IF(INDIRECT(ADDRESS($B274+1,EA$230,1,1,"Actively Infected Trend"))=0,#N/A,INDIRECT(ADDRESS($B274+1,EA$230,1,1,"Actively Infected Trend"))/R_Value)</f>
        <v>0.76415082249999999</v>
      </c>
      <c r="EB274" s="77" cm="1">
        <f t="array" aca="1" ref="EB274" ca="1">IF(INDIRECT(ADDRESS($B274+1,EB$230,1,1,"Actively Infected Trend"))=0,#N/A,INDIRECT(ADDRESS($B274+1,EB$230,1,1,"Actively Infected Trend"))/R_Value)</f>
        <v>0.73780158625000003</v>
      </c>
      <c r="EC274" s="77" cm="1">
        <f t="array" aca="1" ref="EC274" ca="1">IF(INDIRECT(ADDRESS($B274+1,EC$230,1,1,"Actively Infected Trend"))=0,#N/A,INDIRECT(ADDRESS($B274+1,EC$230,1,1,"Actively Infected Trend"))/R_Value)</f>
        <v>0.80003246249999993</v>
      </c>
      <c r="ED274" s="77" cm="1">
        <f t="array" aca="1" ref="ED274" ca="1">IF(INDIRECT(ADDRESS($B274+1,ED$230,1,1,"Actively Infected Trend"))=0,#N/A,INDIRECT(ADDRESS($B274+1,ED$230,1,1,"Actively Infected Trend"))/R_Value)</f>
        <v>0.92257198499999993</v>
      </c>
      <c r="EE274" s="77" cm="1">
        <f t="array" aca="1" ref="EE274" ca="1">IF(INDIRECT(ADDRESS($B274+1,EE$230,1,1,"Actively Infected Trend"))=0,#N/A,INDIRECT(ADDRESS($B274+1,EE$230,1,1,"Actively Infected Trend"))/R_Value)</f>
        <v>1.0137734537500001</v>
      </c>
      <c r="EF274" s="77" cm="1">
        <f t="array" aca="1" ref="EF274" ca="1">IF(INDIRECT(ADDRESS($B274+1,EF$230,1,1,"Actively Infected Trend"))=0,#N/A,INDIRECT(ADDRESS($B274+1,EF$230,1,1,"Actively Infected Trend"))/R_Value)</f>
        <v>1.0260357762500001</v>
      </c>
      <c r="EG274" s="77" cm="1">
        <f t="array" aca="1" ref="EG274" ca="1">IF(INDIRECT(ADDRESS($B274+1,EG$230,1,1,"Actively Infected Trend"))=0,#N/A,INDIRECT(ADDRESS($B274+1,EG$230,1,1,"Actively Infected Trend"))/R_Value)</f>
        <v>0.89007934874999994</v>
      </c>
      <c r="EH274" s="77" cm="1">
        <f t="array" aca="1" ref="EH274" ca="1">IF(INDIRECT(ADDRESS($B274+1,EH$230,1,1,"Actively Infected Trend"))=0,#N/A,INDIRECT(ADDRESS($B274+1,EH$230,1,1,"Actively Infected Trend"))/R_Value)</f>
        <v>0.79161620499999996</v>
      </c>
      <c r="EI274" s="77" cm="1">
        <f t="array" aca="1" ref="EI274" ca="1">IF(INDIRECT(ADDRESS($B274+1,EI$230,1,1,"Actively Infected Trend"))=0,#N/A,INDIRECT(ADDRESS($B274+1,EI$230,1,1,"Actively Infected Trend"))/R_Value)</f>
        <v>0.71927878750000007</v>
      </c>
      <c r="EJ274" s="77" cm="1">
        <f t="array" aca="1" ref="EJ274" ca="1">IF(INDIRECT(ADDRESS($B274+1,EJ$230,1,1,"Actively Infected Trend"))=0,#N/A,INDIRECT(ADDRESS($B274+1,EJ$230,1,1,"Actively Infected Trend"))/R_Value)</f>
        <v>0.74529486374999998</v>
      </c>
      <c r="EK274" s="77" cm="1">
        <f t="array" aca="1" ref="EK274" ca="1">IF(INDIRECT(ADDRESS($B274+1,EK$230,1,1,"Actively Infected Trend"))=0,#N/A,INDIRECT(ADDRESS($B274+1,EK$230,1,1,"Actively Infected Trend"))/R_Value)</f>
        <v>0.77415258499999995</v>
      </c>
      <c r="EL274" s="77" cm="1">
        <f t="array" aca="1" ref="EL274" ca="1">IF(INDIRECT(ADDRESS($B274+1,EL$230,1,1,"Actively Infected Trend"))=0,#N/A,INDIRECT(ADDRESS($B274+1,EL$230,1,1,"Actively Infected Trend"))/R_Value)</f>
        <v>0.81646585250000003</v>
      </c>
      <c r="EM274" s="77" cm="1">
        <f t="array" aca="1" ref="EM274" ca="1">IF(INDIRECT(ADDRESS($B274+1,EM$230,1,1,"Actively Infected Trend"))=0,#N/A,INDIRECT(ADDRESS($B274+1,EM$230,1,1,"Actively Infected Trend"))/R_Value)</f>
        <v>0.81292004875000001</v>
      </c>
      <c r="EN274" s="77" cm="1">
        <f t="array" aca="1" ref="EN274" ca="1">IF(INDIRECT(ADDRESS($B274+1,EN$230,1,1,"Actively Infected Trend"))=0,#N/A,INDIRECT(ADDRESS($B274+1,EN$230,1,1,"Actively Infected Trend"))/R_Value)</f>
        <v>0.79052148749999995</v>
      </c>
      <c r="EO274" s="77" cm="1">
        <f t="array" aca="1" ref="EO274" ca="1">IF(INDIRECT(ADDRESS($B274+1,EO$230,1,1,"Actively Infected Trend"))=0,#N/A,INDIRECT(ADDRESS($B274+1,EO$230,1,1,"Actively Infected Trend"))/R_Value)</f>
        <v>0.76882594124999992</v>
      </c>
      <c r="EP274" s="77" cm="1">
        <f t="array" aca="1" ref="EP274" ca="1">IF(INDIRECT(ADDRESS($B274+1,EP$230,1,1,"Actively Infected Trend"))=0,#N/A,INDIRECT(ADDRESS($B274+1,EP$230,1,1,"Actively Infected Trend"))/R_Value)</f>
        <v>0.74560797749999996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</row>
    <row r="275" spans="2:162" x14ac:dyDescent="0.25">
      <c r="B275">
        <f t="shared" si="845"/>
        <v>44</v>
      </c>
      <c r="C275" t="str" cm="1">
        <f t="array" aca="1" ref="C275" ca="1">INDIRECT(ADDRESS($B275+1,1,1,1,"Actively Infected Trend"))</f>
        <v>US Puerto Rico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cm="1">
        <f t="array" aca="1" ref="BP275" ca="1">IF(INDIRECT(ADDRESS($B275+1,BP$230,1,1,"Actively Infected Trend"))=0,#N/A,INDIRECT(ADDRESS($B275+1,BP$230,1,1,"Actively Infected Trend"))/R_Value)</f>
        <v>3.4917375962499997</v>
      </c>
      <c r="BQ275" s="77" cm="1">
        <f t="array" aca="1" ref="BQ275" ca="1">IF(INDIRECT(ADDRESS($B275+1,BQ$230,1,1,"Actively Infected Trend"))=0,#N/A,INDIRECT(ADDRESS($B275+1,BQ$230,1,1,"Actively Infected Trend"))/R_Value)</f>
        <v>3.5678315425</v>
      </c>
      <c r="BR275" s="77" cm="1">
        <f t="array" aca="1" ref="BR275" ca="1">IF(INDIRECT(ADDRESS($B275+1,BR$230,1,1,"Actively Infected Trend"))=0,#N/A,INDIRECT(ADDRESS($B275+1,BR$230,1,1,"Actively Infected Trend"))/R_Value)</f>
        <v>3.4847356537499996</v>
      </c>
      <c r="BS275" s="77" cm="1">
        <f t="array" aca="1" ref="BS275" ca="1">IF(INDIRECT(ADDRESS($B275+1,BS$230,1,1,"Actively Infected Trend"))=0,#N/A,INDIRECT(ADDRESS($B275+1,BS$230,1,1,"Actively Infected Trend"))/R_Value)</f>
        <v>3.4973707762499999</v>
      </c>
      <c r="BT275" s="77" cm="1">
        <f t="array" aca="1" ref="BT275" ca="1">IF(INDIRECT(ADDRESS($B275+1,BT$230,1,1,"Actively Infected Trend"))=0,#N/A,INDIRECT(ADDRESS($B275+1,BT$230,1,1,"Actively Infected Trend"))/R_Value)</f>
        <v>3.3969241487500001</v>
      </c>
      <c r="BU275" s="77" cm="1">
        <f t="array" aca="1" ref="BU275" ca="1">IF(INDIRECT(ADDRESS($B275+1,BU$230,1,1,"Actively Infected Trend"))=0,#N/A,INDIRECT(ADDRESS($B275+1,BU$230,1,1,"Actively Infected Trend"))/R_Value)</f>
        <v>3.4994050587499999</v>
      </c>
      <c r="BV275" s="77" cm="1">
        <f t="array" aca="1" ref="BV275" ca="1">IF(INDIRECT(ADDRESS($B275+1,BV$230,1,1,"Actively Infected Trend"))=0,#N/A,INDIRECT(ADDRESS($B275+1,BV$230,1,1,"Actively Infected Trend"))/R_Value)</f>
        <v>3.7720019275000003</v>
      </c>
      <c r="BW275" s="77" cm="1">
        <f t="array" aca="1" ref="BW275" ca="1">IF(INDIRECT(ADDRESS($B275+1,BW$230,1,1,"Actively Infected Trend"))=0,#N/A,INDIRECT(ADDRESS($B275+1,BW$230,1,1,"Actively Infected Trend"))/R_Value)</f>
        <v>3.9301605987500001</v>
      </c>
      <c r="BX275" s="77" cm="1">
        <f t="array" aca="1" ref="BX275" ca="1">IF(INDIRECT(ADDRESS($B275+1,BX$230,1,1,"Actively Infected Trend"))=0,#N/A,INDIRECT(ADDRESS($B275+1,BX$230,1,1,"Actively Infected Trend"))/R_Value)</f>
        <v>3.7364330787499997</v>
      </c>
      <c r="BY275" s="77" cm="1">
        <f t="array" aca="1" ref="BY275" ca="1">IF(INDIRECT(ADDRESS($B275+1,BY$230,1,1,"Actively Infected Trend"))=0,#N/A,INDIRECT(ADDRESS($B275+1,BY$230,1,1,"Actively Infected Trend"))/R_Value)</f>
        <v>3.2582693250000001</v>
      </c>
      <c r="BZ275" s="77" cm="1">
        <f t="array" aca="1" ref="BZ275" ca="1">IF(INDIRECT(ADDRESS($B275+1,BZ$230,1,1,"Actively Infected Trend"))=0,#N/A,INDIRECT(ADDRESS($B275+1,BZ$230,1,1,"Actively Infected Trend"))/R_Value)</f>
        <v>2.7132249487499998</v>
      </c>
      <c r="CA275" s="77" cm="1">
        <f t="array" aca="1" ref="CA275" ca="1">IF(INDIRECT(ADDRESS($B275+1,CA$230,1,1,"Actively Infected Trend"))=0,#N/A,INDIRECT(ADDRESS($B275+1,CA$230,1,1,"Actively Infected Trend"))/R_Value)</f>
        <v>2.2188921262500001</v>
      </c>
      <c r="CB275" s="77" cm="1">
        <f t="array" aca="1" ref="CB275" ca="1">IF(INDIRECT(ADDRESS($B275+1,CB$230,1,1,"Actively Infected Trend"))=0,#N/A,INDIRECT(ADDRESS($B275+1,CB$230,1,1,"Actively Infected Trend"))/R_Value)</f>
        <v>1.9145621325</v>
      </c>
      <c r="CC275" s="77" cm="1">
        <f t="array" aca="1" ref="CC275" ca="1">IF(INDIRECT(ADDRESS($B275+1,CC$230,1,1,"Actively Infected Trend"))=0,#N/A,INDIRECT(ADDRESS($B275+1,CC$230,1,1,"Actively Infected Trend"))/R_Value)</f>
        <v>1.6554940737499999</v>
      </c>
      <c r="CD275" s="77" cm="1">
        <f t="array" aca="1" ref="CD275" ca="1">IF(INDIRECT(ADDRESS($B275+1,CD$230,1,1,"Actively Infected Trend"))=0,#N/A,INDIRECT(ADDRESS($B275+1,CD$230,1,1,"Actively Infected Trend"))/R_Value)</f>
        <v>1.424469465</v>
      </c>
      <c r="CE275" s="77" cm="1">
        <f t="array" aca="1" ref="CE275" ca="1">IF(INDIRECT(ADDRESS($B275+1,CE$230,1,1,"Actively Infected Trend"))=0,#N/A,INDIRECT(ADDRESS($B275+1,CE$230,1,1,"Actively Infected Trend"))/R_Value)</f>
        <v>1.3099817462499999</v>
      </c>
      <c r="CF275" s="77" cm="1">
        <f t="array" aca="1" ref="CF275" ca="1">IF(INDIRECT(ADDRESS($B275+1,CF$230,1,1,"Actively Infected Trend"))=0,#N/A,INDIRECT(ADDRESS($B275+1,CF$230,1,1,"Actively Infected Trend"))/R_Value)</f>
        <v>1.25377291125</v>
      </c>
      <c r="CG275" s="77" cm="1">
        <f t="array" aca="1" ref="CG275" ca="1">IF(INDIRECT(ADDRESS($B275+1,CG$230,1,1,"Actively Infected Trend"))=0,#N/A,INDIRECT(ADDRESS($B275+1,CG$230,1,1,"Actively Infected Trend"))/R_Value)</f>
        <v>1.275258885</v>
      </c>
      <c r="CH275" s="77" cm="1">
        <f t="array" aca="1" ref="CH275" ca="1">IF(INDIRECT(ADDRESS($B275+1,CH$230,1,1,"Actively Infected Trend"))=0,#N/A,INDIRECT(ADDRESS($B275+1,CH$230,1,1,"Actively Infected Trend"))/R_Value)</f>
        <v>1.3135858725</v>
      </c>
      <c r="CI275" s="77" cm="1">
        <f t="array" aca="1" ref="CI275" ca="1">IF(INDIRECT(ADDRESS($B275+1,CI$230,1,1,"Actively Infected Trend"))=0,#N/A,INDIRECT(ADDRESS($B275+1,CI$230,1,1,"Actively Infected Trend"))/R_Value)</f>
        <v>1.2968912537499999</v>
      </c>
      <c r="CJ275" s="77" cm="1">
        <f t="array" aca="1" ref="CJ275" ca="1">IF(INDIRECT(ADDRESS($B275+1,CJ$230,1,1,"Actively Infected Trend"))=0,#N/A,INDIRECT(ADDRESS($B275+1,CJ$230,1,1,"Actively Infected Trend"))/R_Value)</f>
        <v>1.28957924625</v>
      </c>
      <c r="CK275" s="77" cm="1">
        <f t="array" aca="1" ref="CK275" ca="1">IF(INDIRECT(ADDRESS($B275+1,CK$230,1,1,"Actively Infected Trend"))=0,#N/A,INDIRECT(ADDRESS($B275+1,CK$230,1,1,"Actively Infected Trend"))/R_Value)</f>
        <v>1.10828622375</v>
      </c>
      <c r="CL275" s="77" cm="1">
        <f t="array" aca="1" ref="CL275" ca="1">IF(INDIRECT(ADDRESS($B275+1,CL$230,1,1,"Actively Infected Trend"))=0,#N/A,INDIRECT(ADDRESS($B275+1,CL$230,1,1,"Actively Infected Trend"))/R_Value)</f>
        <v>0.91372345124999999</v>
      </c>
      <c r="CM275" s="77" cm="1">
        <f t="array" aca="1" ref="CM275" ca="1">IF(INDIRECT(ADDRESS($B275+1,CM$230,1,1,"Actively Infected Trend"))=0,#N/A,INDIRECT(ADDRESS($B275+1,CM$230,1,1,"Actively Infected Trend"))/R_Value)</f>
        <v>0.86862405375000007</v>
      </c>
      <c r="CN275" s="77" cm="1">
        <f t="array" aca="1" ref="CN275" ca="1">IF(INDIRECT(ADDRESS($B275+1,CN$230,1,1,"Actively Infected Trend"))=0,#N/A,INDIRECT(ADDRESS($B275+1,CN$230,1,1,"Actively Infected Trend"))/R_Value)</f>
        <v>0.91341920249999997</v>
      </c>
      <c r="CO275" s="77" cm="1">
        <f t="array" aca="1" ref="CO275" ca="1">IF(INDIRECT(ADDRESS($B275+1,CO$230,1,1,"Actively Infected Trend"))=0,#N/A,INDIRECT(ADDRESS($B275+1,CO$230,1,1,"Actively Infected Trend"))/R_Value)</f>
        <v>1.0202661237500001</v>
      </c>
      <c r="CP275" s="77" cm="1">
        <f t="array" aca="1" ref="CP275" ca="1">IF(INDIRECT(ADDRESS($B275+1,CP$230,1,1,"Actively Infected Trend"))=0,#N/A,INDIRECT(ADDRESS($B275+1,CP$230,1,1,"Actively Infected Trend"))/R_Value)</f>
        <v>1.073489505</v>
      </c>
      <c r="CQ275" s="77" cm="1">
        <f t="array" aca="1" ref="CQ275" ca="1">IF(INDIRECT(ADDRESS($B275+1,CQ$230,1,1,"Actively Infected Trend"))=0,#N/A,INDIRECT(ADDRESS($B275+1,CQ$230,1,1,"Actively Infected Trend"))/R_Value)</f>
        <v>1.1395601874999999</v>
      </c>
      <c r="CR275" s="77" cm="1">
        <f t="array" aca="1" ref="CR275" ca="1">IF(INDIRECT(ADDRESS($B275+1,CR$230,1,1,"Actively Infected Trend"))=0,#N/A,INDIRECT(ADDRESS($B275+1,CR$230,1,1,"Actively Infected Trend"))/R_Value)</f>
        <v>0.68979564874999999</v>
      </c>
      <c r="CS275" s="77" cm="1">
        <f t="array" aca="1" ref="CS275" ca="1">IF(INDIRECT(ADDRESS($B275+1,CS$230,1,1,"Actively Infected Trend"))=0,#N/A,INDIRECT(ADDRESS($B275+1,CS$230,1,1,"Actively Infected Trend"))/R_Value)</f>
        <v>-0.22321250374999999</v>
      </c>
      <c r="CT275" s="77" cm="1">
        <f t="array" aca="1" ref="CT275" ca="1">IF(INDIRECT(ADDRESS($B275+1,CT$230,1,1,"Actively Infected Trend"))=0,#N/A,INDIRECT(ADDRESS($B275+1,CT$230,1,1,"Actively Infected Trend"))/R_Value)</f>
        <v>-0.61839769374999998</v>
      </c>
      <c r="CU275" s="77" cm="1">
        <f t="array" aca="1" ref="CU275" ca="1">IF(INDIRECT(ADDRESS($B275+1,CU$230,1,1,"Actively Infected Trend"))=0,#N/A,INDIRECT(ADDRESS($B275+1,CU$230,1,1,"Actively Infected Trend"))/R_Value)</f>
        <v>-0.17822588875000001</v>
      </c>
      <c r="CV275" s="77" cm="1">
        <f t="array" aca="1" ref="CV275" ca="1">IF(INDIRECT(ADDRESS($B275+1,CV$230,1,1,"Actively Infected Trend"))=0,#N/A,INDIRECT(ADDRESS($B275+1,CV$230,1,1,"Actively Infected Trend"))/R_Value)</f>
        <v>1.2131628624999999</v>
      </c>
      <c r="CW275" s="77" cm="1">
        <f t="array" aca="1" ref="CW275" ca="1">IF(INDIRECT(ADDRESS($B275+1,CW$230,1,1,"Actively Infected Trend"))=0,#N/A,INDIRECT(ADDRESS($B275+1,CW$230,1,1,"Actively Infected Trend"))/R_Value)</f>
        <v>1.89191575875</v>
      </c>
      <c r="CX275" s="77" cm="1">
        <f t="array" aca="1" ref="CX275" ca="1">IF(INDIRECT(ADDRESS($B275+1,CX$230,1,1,"Actively Infected Trend"))=0,#N/A,INDIRECT(ADDRESS($B275+1,CX$230,1,1,"Actively Infected Trend"))/R_Value)</f>
        <v>2.2267021687499997</v>
      </c>
      <c r="CY275" s="77" cm="1">
        <f t="array" aca="1" ref="CY275" ca="1">IF(INDIRECT(ADDRESS($B275+1,CY$230,1,1,"Actively Infected Trend"))=0,#N/A,INDIRECT(ADDRESS($B275+1,CY$230,1,1,"Actively Infected Trend"))/R_Value)</f>
        <v>1.3678781462499998</v>
      </c>
      <c r="CZ275" s="77" cm="1">
        <f t="array" aca="1" ref="CZ275" ca="1">IF(INDIRECT(ADDRESS($B275+1,CZ$230,1,1,"Actively Infected Trend"))=0,#N/A,INDIRECT(ADDRESS($B275+1,CZ$230,1,1,"Actively Infected Trend"))/R_Value)</f>
        <v>0.98675415999999994</v>
      </c>
      <c r="DA275" s="77" cm="1">
        <f t="array" aca="1" ref="DA275" ca="1">IF(INDIRECT(ADDRESS($B275+1,DA$230,1,1,"Actively Infected Trend"))=0,#N/A,INDIRECT(ADDRESS($B275+1,DA$230,1,1,"Actively Infected Trend"))/R_Value)</f>
        <v>1.09827101625</v>
      </c>
      <c r="DB275" s="77" cm="1">
        <f t="array" aca="1" ref="DB275" ca="1">IF(INDIRECT(ADDRESS($B275+1,DB$230,1,1,"Actively Infected Trend"))=0,#N/A,INDIRECT(ADDRESS($B275+1,DB$230,1,1,"Actively Infected Trend"))/R_Value)</f>
        <v>1.3828597624999999</v>
      </c>
      <c r="DC275" s="77" cm="1">
        <f t="array" aca="1" ref="DC275" ca="1">IF(INDIRECT(ADDRESS($B275+1,DC$230,1,1,"Actively Infected Trend"))=0,#N/A,INDIRECT(ADDRESS($B275+1,DC$230,1,1,"Actively Infected Trend"))/R_Value)</f>
        <v>1.91495094875</v>
      </c>
      <c r="DD275" s="77" cm="1">
        <f t="array" aca="1" ref="DD275" ca="1">IF(INDIRECT(ADDRESS($B275+1,DD$230,1,1,"Actively Infected Trend"))=0,#N/A,INDIRECT(ADDRESS($B275+1,DD$230,1,1,"Actively Infected Trend"))/R_Value)</f>
        <v>2.1284668112499996</v>
      </c>
      <c r="DE275" s="77" cm="1">
        <f t="array" aca="1" ref="DE275" ca="1">IF(INDIRECT(ADDRESS($B275+1,DE$230,1,1,"Actively Infected Trend"))=0,#N/A,INDIRECT(ADDRESS($B275+1,DE$230,1,1,"Actively Infected Trend"))/R_Value)</f>
        <v>2.0083963324999998</v>
      </c>
      <c r="DF275" s="77" cm="1">
        <f t="array" aca="1" ref="DF275" ca="1">IF(INDIRECT(ADDRESS($B275+1,DF$230,1,1,"Actively Infected Trend"))=0,#N/A,INDIRECT(ADDRESS($B275+1,DF$230,1,1,"Actively Infected Trend"))/R_Value)</f>
        <v>0.97341245624999995</v>
      </c>
      <c r="DG275" s="77" cm="1">
        <f t="array" aca="1" ref="DG275" ca="1">IF(INDIRECT(ADDRESS($B275+1,DG$230,1,1,"Actively Infected Trend"))=0,#N/A,INDIRECT(ADDRESS($B275+1,DG$230,1,1,"Actively Infected Trend"))/R_Value)</f>
        <v>0.97922346874999999</v>
      </c>
      <c r="DH275" s="77" cm="1">
        <f t="array" aca="1" ref="DH275" ca="1">IF(INDIRECT(ADDRESS($B275+1,DH$230,1,1,"Actively Infected Trend"))=0,#N/A,INDIRECT(ADDRESS($B275+1,DH$230,1,1,"Actively Infected Trend"))/R_Value)</f>
        <v>1.0068025437499999</v>
      </c>
      <c r="DI275" s="77" cm="1">
        <f t="array" aca="1" ref="DI275" ca="1">IF(INDIRECT(ADDRESS($B275+1,DI$230,1,1,"Actively Infected Trend"))=0,#N/A,INDIRECT(ADDRESS($B275+1,DI$230,1,1,"Actively Infected Trend"))/R_Value)</f>
        <v>1.05018953125</v>
      </c>
      <c r="DJ275" s="77" cm="1">
        <f t="array" aca="1" ref="DJ275" ca="1">IF(INDIRECT(ADDRESS($B275+1,DJ$230,1,1,"Actively Infected Trend"))=0,#N/A,INDIRECT(ADDRESS($B275+1,DJ$230,1,1,"Actively Infected Trend"))/R_Value)</f>
        <v>1.0919746225</v>
      </c>
      <c r="DK275" s="77" cm="1">
        <f t="array" aca="1" ref="DK275" ca="1">IF(INDIRECT(ADDRESS($B275+1,DK$230,1,1,"Actively Infected Trend"))=0,#N/A,INDIRECT(ADDRESS($B275+1,DK$230,1,1,"Actively Infected Trend"))/R_Value)</f>
        <v>0.92618187000000007</v>
      </c>
      <c r="DL275" s="77" cm="1">
        <f t="array" aca="1" ref="DL275" ca="1">IF(INDIRECT(ADDRESS($B275+1,DL$230,1,1,"Actively Infected Trend"))=0,#N/A,INDIRECT(ADDRESS($B275+1,DL$230,1,1,"Actively Infected Trend"))/R_Value)</f>
        <v>0.74964531000000001</v>
      </c>
      <c r="DM275" s="77" cm="1">
        <f t="array" aca="1" ref="DM275" ca="1">IF(INDIRECT(ADDRESS($B275+1,DM$230,1,1,"Actively Infected Trend"))=0,#N/A,INDIRECT(ADDRESS($B275+1,DM$230,1,1,"Actively Infected Trend"))/R_Value)</f>
        <v>0.64950939500000004</v>
      </c>
      <c r="DN275" s="77" cm="1">
        <f t="array" aca="1" ref="DN275" ca="1">IF(INDIRECT(ADDRESS($B275+1,DN$230,1,1,"Actively Infected Trend"))=0,#N/A,INDIRECT(ADDRESS($B275+1,DN$230,1,1,"Actively Infected Trend"))/R_Value)</f>
        <v>0.67089679250000001</v>
      </c>
      <c r="DO275" s="77" cm="1">
        <f t="array" aca="1" ref="DO275" ca="1">IF(INDIRECT(ADDRESS($B275+1,DO$230,1,1,"Actively Infected Trend"))=0,#N/A,INDIRECT(ADDRESS($B275+1,DO$230,1,1,"Actively Infected Trend"))/R_Value)</f>
        <v>0.80193517624999999</v>
      </c>
      <c r="DP275" s="77" cm="1">
        <f t="array" aca="1" ref="DP275" ca="1">IF(INDIRECT(ADDRESS($B275+1,DP$230,1,1,"Actively Infected Trend"))=0,#N/A,INDIRECT(ADDRESS($B275+1,DP$230,1,1,"Actively Infected Trend"))/R_Value)</f>
        <v>1.11071192</v>
      </c>
      <c r="DQ275" s="77" cm="1">
        <f t="array" aca="1" ref="DQ275" ca="1">IF(INDIRECT(ADDRESS($B275+1,DQ$230,1,1,"Actively Infected Trend"))=0,#N/A,INDIRECT(ADDRESS($B275+1,DQ$230,1,1,"Actively Infected Trend"))/R_Value)</f>
        <v>1.2220525424999999</v>
      </c>
      <c r="DR275" s="77" cm="1">
        <f t="array" aca="1" ref="DR275" ca="1">IF(INDIRECT(ADDRESS($B275+1,DR$230,1,1,"Actively Infected Trend"))=0,#N/A,INDIRECT(ADDRESS($B275+1,DR$230,1,1,"Actively Infected Trend"))/R_Value)</f>
        <v>1.1778905799999999</v>
      </c>
      <c r="DS275" s="77" cm="1">
        <f t="array" aca="1" ref="DS275" ca="1">IF(INDIRECT(ADDRESS($B275+1,DS$230,1,1,"Actively Infected Trend"))=0,#N/A,INDIRECT(ADDRESS($B275+1,DS$230,1,1,"Actively Infected Trend"))/R_Value)</f>
        <v>1.12771589625</v>
      </c>
      <c r="DT275" s="77" cm="1">
        <f t="array" aca="1" ref="DT275" ca="1">IF(INDIRECT(ADDRESS($B275+1,DT$230,1,1,"Actively Infected Trend"))=0,#N/A,INDIRECT(ADDRESS($B275+1,DT$230,1,1,"Actively Infected Trend"))/R_Value)</f>
        <v>1.0443071199999998</v>
      </c>
      <c r="DU275" s="77" cm="1">
        <f t="array" aca="1" ref="DU275" ca="1">IF(INDIRECT(ADDRESS($B275+1,DU$230,1,1,"Actively Infected Trend"))=0,#N/A,INDIRECT(ADDRESS($B275+1,DU$230,1,1,"Actively Infected Trend"))/R_Value)</f>
        <v>1.0316654949999999</v>
      </c>
      <c r="DV275" s="77" cm="1">
        <f t="array" aca="1" ref="DV275" ca="1">IF(INDIRECT(ADDRESS($B275+1,DV$230,1,1,"Actively Infected Trend"))=0,#N/A,INDIRECT(ADDRESS($B275+1,DV$230,1,1,"Actively Infected Trend"))/R_Value)</f>
        <v>1.13294290625</v>
      </c>
      <c r="DW275" s="77" cm="1">
        <f t="array" aca="1" ref="DW275" ca="1">IF(INDIRECT(ADDRESS($B275+1,DW$230,1,1,"Actively Infected Trend"))=0,#N/A,INDIRECT(ADDRESS($B275+1,DW$230,1,1,"Actively Infected Trend"))/R_Value)</f>
        <v>1.0863383375</v>
      </c>
      <c r="DX275" s="77" cm="1">
        <f t="array" aca="1" ref="DX275" ca="1">IF(INDIRECT(ADDRESS($B275+1,DX$230,1,1,"Actively Infected Trend"))=0,#N/A,INDIRECT(ADDRESS($B275+1,DX$230,1,1,"Actively Infected Trend"))/R_Value)</f>
        <v>1.08110884375</v>
      </c>
      <c r="DY275" s="77" cm="1">
        <f t="array" aca="1" ref="DY275" ca="1">IF(INDIRECT(ADDRESS($B275+1,DY$230,1,1,"Actively Infected Trend"))=0,#N/A,INDIRECT(ADDRESS($B275+1,DY$230,1,1,"Actively Infected Trend"))/R_Value)</f>
        <v>1.0955404449999999</v>
      </c>
      <c r="DZ275" s="77" cm="1">
        <f t="array" aca="1" ref="DZ275" ca="1">IF(INDIRECT(ADDRESS($B275+1,DZ$230,1,1,"Actively Infected Trend"))=0,#N/A,INDIRECT(ADDRESS($B275+1,DZ$230,1,1,"Actively Infected Trend"))/R_Value)</f>
        <v>1.0662073462499999</v>
      </c>
      <c r="EA275" s="77" cm="1">
        <f t="array" aca="1" ref="EA275" ca="1">IF(INDIRECT(ADDRESS($B275+1,EA$230,1,1,"Actively Infected Trend"))=0,#N/A,INDIRECT(ADDRESS($B275+1,EA$230,1,1,"Actively Infected Trend"))/R_Value)</f>
        <v>0.99317625374999996</v>
      </c>
      <c r="EB275" s="77" cm="1">
        <f t="array" aca="1" ref="EB275" ca="1">IF(INDIRECT(ADDRESS($B275+1,EB$230,1,1,"Actively Infected Trend"))=0,#N/A,INDIRECT(ADDRESS($B275+1,EB$230,1,1,"Actively Infected Trend"))/R_Value)</f>
        <v>0.94702461375000002</v>
      </c>
      <c r="EC275" s="77" cm="1">
        <f t="array" aca="1" ref="EC275" ca="1">IF(INDIRECT(ADDRESS($B275+1,EC$230,1,1,"Actively Infected Trend"))=0,#N/A,INDIRECT(ADDRESS($B275+1,EC$230,1,1,"Actively Infected Trend"))/R_Value)</f>
        <v>1.0210475537499999</v>
      </c>
      <c r="ED275" s="77" cm="1">
        <f t="array" aca="1" ref="ED275" ca="1">IF(INDIRECT(ADDRESS($B275+1,ED$230,1,1,"Actively Infected Trend"))=0,#N/A,INDIRECT(ADDRESS($B275+1,ED$230,1,1,"Actively Infected Trend"))/R_Value)</f>
        <v>1.09101297</v>
      </c>
      <c r="EE275" s="77" cm="1">
        <f t="array" aca="1" ref="EE275" ca="1">IF(INDIRECT(ADDRESS($B275+1,EE$230,1,1,"Actively Infected Trend"))=0,#N/A,INDIRECT(ADDRESS($B275+1,EE$230,1,1,"Actively Infected Trend"))/R_Value)</f>
        <v>1.1640620850000001</v>
      </c>
      <c r="EF275" s="77" cm="1">
        <f t="array" aca="1" ref="EF275" ca="1">IF(INDIRECT(ADDRESS($B275+1,EF$230,1,1,"Actively Infected Trend"))=0,#N/A,INDIRECT(ADDRESS($B275+1,EF$230,1,1,"Actively Infected Trend"))/R_Value)</f>
        <v>1.1354048212500001</v>
      </c>
      <c r="EG275" s="77" cm="1">
        <f t="array" aca="1" ref="EG275" ca="1">IF(INDIRECT(ADDRESS($B275+1,EG$230,1,1,"Actively Infected Trend"))=0,#N/A,INDIRECT(ADDRESS($B275+1,EG$230,1,1,"Actively Infected Trend"))/R_Value)</f>
        <v>1.0506011312500001</v>
      </c>
      <c r="EH275" s="77" cm="1">
        <f t="array" aca="1" ref="EH275" ca="1">IF(INDIRECT(ADDRESS($B275+1,EH$230,1,1,"Actively Infected Trend"))=0,#N/A,INDIRECT(ADDRESS($B275+1,EH$230,1,1,"Actively Infected Trend"))/R_Value)</f>
        <v>0.94976092750000007</v>
      </c>
      <c r="EI275" s="77" cm="1">
        <f t="array" aca="1" ref="EI275" ca="1">IF(INDIRECT(ADDRESS($B275+1,EI$230,1,1,"Actively Infected Trend"))=0,#N/A,INDIRECT(ADDRESS($B275+1,EI$230,1,1,"Actively Infected Trend"))/R_Value)</f>
        <v>1.0065831125</v>
      </c>
      <c r="EJ275" s="77" cm="1">
        <f t="array" aca="1" ref="EJ275" ca="1">IF(INDIRECT(ADDRESS($B275+1,EJ$230,1,1,"Actively Infected Trend"))=0,#N/A,INDIRECT(ADDRESS($B275+1,EJ$230,1,1,"Actively Infected Trend"))/R_Value)</f>
        <v>1.3481587675</v>
      </c>
      <c r="EK275" s="77" cm="1">
        <f t="array" aca="1" ref="EK275" ca="1">IF(INDIRECT(ADDRESS($B275+1,EK$230,1,1,"Actively Infected Trend"))=0,#N/A,INDIRECT(ADDRESS($B275+1,EK$230,1,1,"Actively Infected Trend"))/R_Value)</f>
        <v>1.668852505</v>
      </c>
      <c r="EL275" s="77" cm="1">
        <f t="array" aca="1" ref="EL275" ca="1">IF(INDIRECT(ADDRESS($B275+1,EL$230,1,1,"Actively Infected Trend"))=0,#N/A,INDIRECT(ADDRESS($B275+1,EL$230,1,1,"Actively Infected Trend"))/R_Value)</f>
        <v>1.8226885012499998</v>
      </c>
      <c r="EM275" s="77" cm="1">
        <f t="array" aca="1" ref="EM275" ca="1">IF(INDIRECT(ADDRESS($B275+1,EM$230,1,1,"Actively Infected Trend"))=0,#N/A,INDIRECT(ADDRESS($B275+1,EM$230,1,1,"Actively Infected Trend"))/R_Value)</f>
        <v>1.6388260637499998</v>
      </c>
      <c r="EN275" s="77" cm="1">
        <f t="array" aca="1" ref="EN275" ca="1">IF(INDIRECT(ADDRESS($B275+1,EN$230,1,1,"Actively Infected Trend"))=0,#N/A,INDIRECT(ADDRESS($B275+1,EN$230,1,1,"Actively Infected Trend"))/R_Value)</f>
        <v>1.293301365</v>
      </c>
      <c r="EO275" s="77" cm="1">
        <f t="array" aca="1" ref="EO275" ca="1">IF(INDIRECT(ADDRESS($B275+1,EO$230,1,1,"Actively Infected Trend"))=0,#N/A,INDIRECT(ADDRESS($B275+1,EO$230,1,1,"Actively Infected Trend"))/R_Value)</f>
        <v>0.89563214874999997</v>
      </c>
      <c r="EP275" s="77" cm="1">
        <f t="array" aca="1" ref="EP275" ca="1">IF(INDIRECT(ADDRESS($B275+1,EP$230,1,1,"Actively Infected Trend"))=0,#N/A,INDIRECT(ADDRESS($B275+1,EP$230,1,1,"Actively Infected Trend"))/R_Value)</f>
        <v>0.80345545124999995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</row>
    <row r="276" spans="2:162" x14ac:dyDescent="0.25">
      <c r="B276">
        <f t="shared" si="845"/>
        <v>45</v>
      </c>
      <c r="C276" t="str" cm="1">
        <f t="array" aca="1" ref="C276" ca="1">INDIRECT(ADDRESS($B276+1,1,1,1,"Actively Infected Trend"))</f>
        <v>US Rhode Island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cm="1">
        <f t="array" aca="1" ref="BD276" ca="1">IF(INDIRECT(ADDRESS($B276+1,BD$230,1,1,"Actively Infected Trend"))=0,#N/A,INDIRECT(ADDRESS($B276+1,BD$230,1,1,"Actively Infected Trend"))/R_Value)</f>
        <v>-4.1913012287500004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cm="1">
        <f t="array" aca="1" ref="BJ276" ca="1">IF(INDIRECT(ADDRESS($B276+1,BJ$230,1,1,"Actively Infected Trend"))=0,#N/A,INDIRECT(ADDRESS($B276+1,BJ$230,1,1,"Actively Infected Trend"))/R_Value)</f>
        <v>2.1457903462500001</v>
      </c>
      <c r="BK276" s="77" cm="1">
        <f t="array" aca="1" ref="BK276" ca="1">IF(INDIRECT(ADDRESS($B276+1,BK$230,1,1,"Actively Infected Trend"))=0,#N/A,INDIRECT(ADDRESS($B276+1,BK$230,1,1,"Actively Infected Trend"))/R_Value)</f>
        <v>2.7541233512499996</v>
      </c>
      <c r="BL276" s="77" cm="1">
        <f t="array" aca="1" ref="BL276" ca="1">IF(INDIRECT(ADDRESS($B276+1,BL$230,1,1,"Actively Infected Trend"))=0,#N/A,INDIRECT(ADDRESS($B276+1,BL$230,1,1,"Actively Infected Trend"))/R_Value)</f>
        <v>-2.9294259499999997</v>
      </c>
      <c r="BM276" s="77" cm="1">
        <f t="array" aca="1" ref="BM276" ca="1">IF(INDIRECT(ADDRESS($B276+1,BM$230,1,1,"Actively Infected Trend"))=0,#N/A,INDIRECT(ADDRESS($B276+1,BM$230,1,1,"Actively Infected Trend"))/R_Value)</f>
        <v>3.55655358375</v>
      </c>
      <c r="BN276" s="77" cm="1">
        <f t="array" aca="1" ref="BN276" ca="1">IF(INDIRECT(ADDRESS($B276+1,BN$230,1,1,"Actively Infected Trend"))=0,#N/A,INDIRECT(ADDRESS($B276+1,BN$230,1,1,"Actively Infected Trend"))/R_Value)</f>
        <v>3.3919226325</v>
      </c>
      <c r="BO276" s="77" cm="1">
        <f t="array" aca="1" ref="BO276" ca="1">IF(INDIRECT(ADDRESS($B276+1,BO$230,1,1,"Actively Infected Trend"))=0,#N/A,INDIRECT(ADDRESS($B276+1,BO$230,1,1,"Actively Infected Trend"))/R_Value)</f>
        <v>3.1163715024999998</v>
      </c>
      <c r="BP276" s="77" cm="1">
        <f t="array" aca="1" ref="BP276" ca="1">IF(INDIRECT(ADDRESS($B276+1,BP$230,1,1,"Actively Infected Trend"))=0,#N/A,INDIRECT(ADDRESS($B276+1,BP$230,1,1,"Actively Infected Trend"))/R_Value)</f>
        <v>2.8439072274999999</v>
      </c>
      <c r="BQ276" s="77" cm="1">
        <f t="array" aca="1" ref="BQ276" ca="1">IF(INDIRECT(ADDRESS($B276+1,BQ$230,1,1,"Actively Infected Trend"))=0,#N/A,INDIRECT(ADDRESS($B276+1,BQ$230,1,1,"Actively Infected Trend"))/R_Value)</f>
        <v>2.6532927000000002</v>
      </c>
      <c r="BR276" s="77" cm="1">
        <f t="array" aca="1" ref="BR276" ca="1">IF(INDIRECT(ADDRESS($B276+1,BR$230,1,1,"Actively Infected Trend"))=0,#N/A,INDIRECT(ADDRESS($B276+1,BR$230,1,1,"Actively Infected Trend"))/R_Value)</f>
        <v>2.4614328362499998</v>
      </c>
      <c r="BS276" s="77" cm="1">
        <f t="array" aca="1" ref="BS276" ca="1">IF(INDIRECT(ADDRESS($B276+1,BS$230,1,1,"Actively Infected Trend"))=0,#N/A,INDIRECT(ADDRESS($B276+1,BS$230,1,1,"Actively Infected Trend"))/R_Value)</f>
        <v>2.4565573725000003</v>
      </c>
      <c r="BT276" s="77" cm="1">
        <f t="array" aca="1" ref="BT276" ca="1">IF(INDIRECT(ADDRESS($B276+1,BT$230,1,1,"Actively Infected Trend"))=0,#N/A,INDIRECT(ADDRESS($B276+1,BT$230,1,1,"Actively Infected Trend"))/R_Value)</f>
        <v>2.6081674387499998</v>
      </c>
      <c r="BU276" s="77" cm="1">
        <f t="array" aca="1" ref="BU276" ca="1">IF(INDIRECT(ADDRESS($B276+1,BU$230,1,1,"Actively Infected Trend"))=0,#N/A,INDIRECT(ADDRESS($B276+1,BU$230,1,1,"Actively Infected Trend"))/R_Value)</f>
        <v>2.9116758412499997</v>
      </c>
      <c r="BV276" s="77" cm="1">
        <f t="array" aca="1" ref="BV276" ca="1">IF(INDIRECT(ADDRESS($B276+1,BV$230,1,1,"Actively Infected Trend"))=0,#N/A,INDIRECT(ADDRESS($B276+1,BV$230,1,1,"Actively Infected Trend"))/R_Value)</f>
        <v>3.15801141125</v>
      </c>
      <c r="BW276" s="77" cm="1">
        <f t="array" aca="1" ref="BW276" ca="1">IF(INDIRECT(ADDRESS($B276+1,BW$230,1,1,"Actively Infected Trend"))=0,#N/A,INDIRECT(ADDRESS($B276+1,BW$230,1,1,"Actively Infected Trend"))/R_Value)</f>
        <v>3.2482436237500001</v>
      </c>
      <c r="BX276" s="77" cm="1">
        <f t="array" aca="1" ref="BX276" ca="1">IF(INDIRECT(ADDRESS($B276+1,BX$230,1,1,"Actively Infected Trend"))=0,#N/A,INDIRECT(ADDRESS($B276+1,BX$230,1,1,"Actively Infected Trend"))/R_Value)</f>
        <v>3.14794936875</v>
      </c>
      <c r="BY276" s="77" cm="1">
        <f t="array" aca="1" ref="BY276" ca="1">IF(INDIRECT(ADDRESS($B276+1,BY$230,1,1,"Actively Infected Trend"))=0,#N/A,INDIRECT(ADDRESS($B276+1,BY$230,1,1,"Actively Infected Trend"))/R_Value)</f>
        <v>2.6918178474999999</v>
      </c>
      <c r="BZ276" s="77" cm="1">
        <f t="array" aca="1" ref="BZ276" ca="1">IF(INDIRECT(ADDRESS($B276+1,BZ$230,1,1,"Actively Infected Trend"))=0,#N/A,INDIRECT(ADDRESS($B276+1,BZ$230,1,1,"Actively Infected Trend"))/R_Value)</f>
        <v>2.2267227174999999</v>
      </c>
      <c r="CA276" s="77" cm="1">
        <f t="array" aca="1" ref="CA276" ca="1">IF(INDIRECT(ADDRESS($B276+1,CA$230,1,1,"Actively Infected Trend"))=0,#N/A,INDIRECT(ADDRESS($B276+1,CA$230,1,1,"Actively Infected Trend"))/R_Value)</f>
        <v>1.8850971037499999</v>
      </c>
      <c r="CB276" s="77" cm="1">
        <f t="array" aca="1" ref="CB276" ca="1">IF(INDIRECT(ADDRESS($B276+1,CB$230,1,1,"Actively Infected Trend"))=0,#N/A,INDIRECT(ADDRESS($B276+1,CB$230,1,1,"Actively Infected Trend"))/R_Value)</f>
        <v>1.827547075</v>
      </c>
      <c r="CC276" s="77" cm="1">
        <f t="array" aca="1" ref="CC276" ca="1">IF(INDIRECT(ADDRESS($B276+1,CC$230,1,1,"Actively Infected Trend"))=0,#N/A,INDIRECT(ADDRESS($B276+1,CC$230,1,1,"Actively Infected Trend"))/R_Value)</f>
        <v>1.91078691375</v>
      </c>
      <c r="CD276" s="77" cm="1">
        <f t="array" aca="1" ref="CD276" ca="1">IF(INDIRECT(ADDRESS($B276+1,CD$230,1,1,"Actively Infected Trend"))=0,#N/A,INDIRECT(ADDRESS($B276+1,CD$230,1,1,"Actively Infected Trend"))/R_Value)</f>
        <v>2.0243011599999998</v>
      </c>
      <c r="CE276" s="77" cm="1">
        <f t="array" aca="1" ref="CE276" ca="1">IF(INDIRECT(ADDRESS($B276+1,CE$230,1,1,"Actively Infected Trend"))=0,#N/A,INDIRECT(ADDRESS($B276+1,CE$230,1,1,"Actively Infected Trend"))/R_Value)</f>
        <v>2.2062440249999997</v>
      </c>
      <c r="CF276" s="77" cm="1">
        <f t="array" aca="1" ref="CF276" ca="1">IF(INDIRECT(ADDRESS($B276+1,CF$230,1,1,"Actively Infected Trend"))=0,#N/A,INDIRECT(ADDRESS($B276+1,CF$230,1,1,"Actively Infected Trend"))/R_Value)</f>
        <v>2.3059169375000002</v>
      </c>
      <c r="CG276" s="77" cm="1">
        <f t="array" aca="1" ref="CG276" ca="1">IF(INDIRECT(ADDRESS($B276+1,CG$230,1,1,"Actively Infected Trend"))=0,#N/A,INDIRECT(ADDRESS($B276+1,CG$230,1,1,"Actively Infected Trend"))/R_Value)</f>
        <v>2.3863796637500001</v>
      </c>
      <c r="CH276" s="77" cm="1">
        <f t="array" aca="1" ref="CH276" ca="1">IF(INDIRECT(ADDRESS($B276+1,CH$230,1,1,"Actively Infected Trend"))=0,#N/A,INDIRECT(ADDRESS($B276+1,CH$230,1,1,"Actively Infected Trend"))/R_Value)</f>
        <v>2.3764954599999997</v>
      </c>
      <c r="CI276" s="77" cm="1">
        <f t="array" aca="1" ref="CI276" ca="1">IF(INDIRECT(ADDRESS($B276+1,CI$230,1,1,"Actively Infected Trend"))=0,#N/A,INDIRECT(ADDRESS($B276+1,CI$230,1,1,"Actively Infected Trend"))/R_Value)</f>
        <v>2.3178730824999998</v>
      </c>
      <c r="CJ276" s="77" cm="1">
        <f t="array" aca="1" ref="CJ276" ca="1">IF(INDIRECT(ADDRESS($B276+1,CJ$230,1,1,"Actively Infected Trend"))=0,#N/A,INDIRECT(ADDRESS($B276+1,CJ$230,1,1,"Actively Infected Trend"))/R_Value)</f>
        <v>2.1183010675</v>
      </c>
      <c r="CK276" s="77" cm="1">
        <f t="array" aca="1" ref="CK276" ca="1">IF(INDIRECT(ADDRESS($B276+1,CK$230,1,1,"Actively Infected Trend"))=0,#N/A,INDIRECT(ADDRESS($B276+1,CK$230,1,1,"Actively Infected Trend"))/R_Value)</f>
        <v>1.86071350375</v>
      </c>
      <c r="CL276" s="77" cm="1">
        <f t="array" aca="1" ref="CL276" ca="1">IF(INDIRECT(ADDRESS($B276+1,CL$230,1,1,"Actively Infected Trend"))=0,#N/A,INDIRECT(ADDRESS($B276+1,CL$230,1,1,"Actively Infected Trend"))/R_Value)</f>
        <v>1.6383546162499998</v>
      </c>
      <c r="CM276" s="77" cm="1">
        <f t="array" aca="1" ref="CM276" ca="1">IF(INDIRECT(ADDRESS($B276+1,CM$230,1,1,"Actively Infected Trend"))=0,#N/A,INDIRECT(ADDRESS($B276+1,CM$230,1,1,"Actively Infected Trend"))/R_Value)</f>
        <v>1.4507183912500001</v>
      </c>
      <c r="CN276" s="77" cm="1">
        <f t="array" aca="1" ref="CN276" ca="1">IF(INDIRECT(ADDRESS($B276+1,CN$230,1,1,"Actively Infected Trend"))=0,#N/A,INDIRECT(ADDRESS($B276+1,CN$230,1,1,"Actively Infected Trend"))/R_Value)</f>
        <v>1.3527138087499999</v>
      </c>
      <c r="CO276" s="77" cm="1">
        <f t="array" aca="1" ref="CO276" ca="1">IF(INDIRECT(ADDRESS($B276+1,CO$230,1,1,"Actively Infected Trend"))=0,#N/A,INDIRECT(ADDRESS($B276+1,CO$230,1,1,"Actively Infected Trend"))/R_Value)</f>
        <v>1.2839266837500001</v>
      </c>
      <c r="CP276" s="77" cm="1">
        <f t="array" aca="1" ref="CP276" ca="1">IF(INDIRECT(ADDRESS($B276+1,CP$230,1,1,"Actively Infected Trend"))=0,#N/A,INDIRECT(ADDRESS($B276+1,CP$230,1,1,"Actively Infected Trend"))/R_Value)</f>
        <v>1.2356095712499999</v>
      </c>
      <c r="CQ276" s="77" cm="1">
        <f t="array" aca="1" ref="CQ276" ca="1">IF(INDIRECT(ADDRESS($B276+1,CQ$230,1,1,"Actively Infected Trend"))=0,#N/A,INDIRECT(ADDRESS($B276+1,CQ$230,1,1,"Actively Infected Trend"))/R_Value)</f>
        <v>1.1824158087499999</v>
      </c>
      <c r="CR276" s="77" cm="1">
        <f t="array" aca="1" ref="CR276" ca="1">IF(INDIRECT(ADDRESS($B276+1,CR$230,1,1,"Actively Infected Trend"))=0,#N/A,INDIRECT(ADDRESS($B276+1,CR$230,1,1,"Actively Infected Trend"))/R_Value)</f>
        <v>1.1726110075</v>
      </c>
      <c r="CS276" s="77" cm="1">
        <f t="array" aca="1" ref="CS276" ca="1">IF(INDIRECT(ADDRESS($B276+1,CS$230,1,1,"Actively Infected Trend"))=0,#N/A,INDIRECT(ADDRESS($B276+1,CS$230,1,1,"Actively Infected Trend"))/R_Value)</f>
        <v>1.2068781074999999</v>
      </c>
      <c r="CT276" s="77" cm="1">
        <f t="array" aca="1" ref="CT276" ca="1">IF(INDIRECT(ADDRESS($B276+1,CT$230,1,1,"Actively Infected Trend"))=0,#N/A,INDIRECT(ADDRESS($B276+1,CT$230,1,1,"Actively Infected Trend"))/R_Value)</f>
        <v>1.2564199624999999</v>
      </c>
      <c r="CU276" s="77" cm="1">
        <f t="array" aca="1" ref="CU276" ca="1">IF(INDIRECT(ADDRESS($B276+1,CU$230,1,1,"Actively Infected Trend"))=0,#N/A,INDIRECT(ADDRESS($B276+1,CU$230,1,1,"Actively Infected Trend"))/R_Value)</f>
        <v>1.3071313949999999</v>
      </c>
      <c r="CV276" s="77" cm="1">
        <f t="array" aca="1" ref="CV276" ca="1">IF(INDIRECT(ADDRESS($B276+1,CV$230,1,1,"Actively Infected Trend"))=0,#N/A,INDIRECT(ADDRESS($B276+1,CV$230,1,1,"Actively Infected Trend"))/R_Value)</f>
        <v>1.3043012412500001</v>
      </c>
      <c r="CW276" s="77" cm="1">
        <f t="array" aca="1" ref="CW276" ca="1">IF(INDIRECT(ADDRESS($B276+1,CW$230,1,1,"Actively Infected Trend"))=0,#N/A,INDIRECT(ADDRESS($B276+1,CW$230,1,1,"Actively Infected Trend"))/R_Value)</f>
        <v>1.2433499862499999</v>
      </c>
      <c r="CX276" s="77" cm="1">
        <f t="array" aca="1" ref="CX276" ca="1">IF(INDIRECT(ADDRESS($B276+1,CX$230,1,1,"Actively Infected Trend"))=0,#N/A,INDIRECT(ADDRESS($B276+1,CX$230,1,1,"Actively Infected Trend"))/R_Value)</f>
        <v>1.1115697250000001</v>
      </c>
      <c r="CY276" s="77" cm="1">
        <f t="array" aca="1" ref="CY276" ca="1">IF(INDIRECT(ADDRESS($B276+1,CY$230,1,1,"Actively Infected Trend"))=0,#N/A,INDIRECT(ADDRESS($B276+1,CY$230,1,1,"Actively Infected Trend"))/R_Value)</f>
        <v>0.96494581749999997</v>
      </c>
      <c r="CZ276" s="77" cm="1">
        <f t="array" aca="1" ref="CZ276" ca="1">IF(INDIRECT(ADDRESS($B276+1,CZ$230,1,1,"Actively Infected Trend"))=0,#N/A,INDIRECT(ADDRESS($B276+1,CZ$230,1,1,"Actively Infected Trend"))/R_Value)</f>
        <v>0.88108340374999994</v>
      </c>
      <c r="DA276" s="77" cm="1">
        <f t="array" aca="1" ref="DA276" ca="1">IF(INDIRECT(ADDRESS($B276+1,DA$230,1,1,"Actively Infected Trend"))=0,#N/A,INDIRECT(ADDRESS($B276+1,DA$230,1,1,"Actively Infected Trend"))/R_Value)</f>
        <v>0.88262023374999998</v>
      </c>
      <c r="DB276" s="77" cm="1">
        <f t="array" aca="1" ref="DB276" ca="1">IF(INDIRECT(ADDRESS($B276+1,DB$230,1,1,"Actively Infected Trend"))=0,#N/A,INDIRECT(ADDRESS($B276+1,DB$230,1,1,"Actively Infected Trend"))/R_Value)</f>
        <v>0.93760867375000001</v>
      </c>
      <c r="DC276" s="77" cm="1">
        <f t="array" aca="1" ref="DC276" ca="1">IF(INDIRECT(ADDRESS($B276+1,DC$230,1,1,"Actively Infected Trend"))=0,#N/A,INDIRECT(ADDRESS($B276+1,DC$230,1,1,"Actively Infected Trend"))/R_Value)</f>
        <v>0.95446818499999997</v>
      </c>
      <c r="DD276" s="77" cm="1">
        <f t="array" aca="1" ref="DD276" ca="1">IF(INDIRECT(ADDRESS($B276+1,DD$230,1,1,"Actively Infected Trend"))=0,#N/A,INDIRECT(ADDRESS($B276+1,DD$230,1,1,"Actively Infected Trend"))/R_Value)</f>
        <v>0.91914205375000002</v>
      </c>
      <c r="DE276" s="77" cm="1">
        <f t="array" aca="1" ref="DE276" ca="1">IF(INDIRECT(ADDRESS($B276+1,DE$230,1,1,"Actively Infected Trend"))=0,#N/A,INDIRECT(ADDRESS($B276+1,DE$230,1,1,"Actively Infected Trend"))/R_Value)</f>
        <v>0.83161537250000006</v>
      </c>
      <c r="DF276" s="77" cm="1">
        <f t="array" aca="1" ref="DF276" ca="1">IF(INDIRECT(ADDRESS($B276+1,DF$230,1,1,"Actively Infected Trend"))=0,#N/A,INDIRECT(ADDRESS($B276+1,DF$230,1,1,"Actively Infected Trend"))/R_Value)</f>
        <v>0.76382281875000002</v>
      </c>
      <c r="DG276" s="77" cm="1">
        <f t="array" aca="1" ref="DG276" ca="1">IF(INDIRECT(ADDRESS($B276+1,DG$230,1,1,"Actively Infected Trend"))=0,#N/A,INDIRECT(ADDRESS($B276+1,DG$230,1,1,"Actively Infected Trend"))/R_Value)</f>
        <v>0.78686077875000005</v>
      </c>
      <c r="DH276" s="77" cm="1">
        <f t="array" aca="1" ref="DH276" ca="1">IF(INDIRECT(ADDRESS($B276+1,DH$230,1,1,"Actively Infected Trend"))=0,#N/A,INDIRECT(ADDRESS($B276+1,DH$230,1,1,"Actively Infected Trend"))/R_Value)</f>
        <v>0.86487455749999997</v>
      </c>
      <c r="DI276" s="77" cm="1">
        <f t="array" aca="1" ref="DI276" ca="1">IF(INDIRECT(ADDRESS($B276+1,DI$230,1,1,"Actively Infected Trend"))=0,#N/A,INDIRECT(ADDRESS($B276+1,DI$230,1,1,"Actively Infected Trend"))/R_Value)</f>
        <v>0.95174595250000005</v>
      </c>
      <c r="DJ276" s="77" cm="1">
        <f t="array" aca="1" ref="DJ276" ca="1">IF(INDIRECT(ADDRESS($B276+1,DJ$230,1,1,"Actively Infected Trend"))=0,#N/A,INDIRECT(ADDRESS($B276+1,DJ$230,1,1,"Actively Infected Trend"))/R_Value)</f>
        <v>0.96424455750000004</v>
      </c>
      <c r="DK276" s="77" cm="1">
        <f t="array" aca="1" ref="DK276" ca="1">IF(INDIRECT(ADDRESS($B276+1,DK$230,1,1,"Actively Infected Trend"))=0,#N/A,INDIRECT(ADDRESS($B276+1,DK$230,1,1,"Actively Infected Trend"))/R_Value)</f>
        <v>0.91597701625000005</v>
      </c>
      <c r="DL276" s="77" cm="1">
        <f t="array" aca="1" ref="DL276" ca="1">IF(INDIRECT(ADDRESS($B276+1,DL$230,1,1,"Actively Infected Trend"))=0,#N/A,INDIRECT(ADDRESS($B276+1,DL$230,1,1,"Actively Infected Trend"))/R_Value)</f>
        <v>0.85369031374999993</v>
      </c>
      <c r="DM276" s="77" cm="1">
        <f t="array" aca="1" ref="DM276" ca="1">IF(INDIRECT(ADDRESS($B276+1,DM$230,1,1,"Actively Infected Trend"))=0,#N/A,INDIRECT(ADDRESS($B276+1,DM$230,1,1,"Actively Infected Trend"))/R_Value)</f>
        <v>0.80614803374999988</v>
      </c>
      <c r="DN276" s="77" cm="1">
        <f t="array" aca="1" ref="DN276" ca="1">IF(INDIRECT(ADDRESS($B276+1,DN$230,1,1,"Actively Infected Trend"))=0,#N/A,INDIRECT(ADDRESS($B276+1,DN$230,1,1,"Actively Infected Trend"))/R_Value)</f>
        <v>0.78967280625000003</v>
      </c>
      <c r="DO276" s="77" cm="1">
        <f t="array" aca="1" ref="DO276" ca="1">IF(INDIRECT(ADDRESS($B276+1,DO$230,1,1,"Actively Infected Trend"))=0,#N/A,INDIRECT(ADDRESS($B276+1,DO$230,1,1,"Actively Infected Trend"))/R_Value)</f>
        <v>0.7990001525</v>
      </c>
      <c r="DP276" s="77" cm="1">
        <f t="array" aca="1" ref="DP276" ca="1">IF(INDIRECT(ADDRESS($B276+1,DP$230,1,1,"Actively Infected Trend"))=0,#N/A,INDIRECT(ADDRESS($B276+1,DP$230,1,1,"Actively Infected Trend"))/R_Value)</f>
        <v>0.81815918124999998</v>
      </c>
      <c r="DQ276" s="77" cm="1">
        <f t="array" aca="1" ref="DQ276" ca="1">IF(INDIRECT(ADDRESS($B276+1,DQ$230,1,1,"Actively Infected Trend"))=0,#N/A,INDIRECT(ADDRESS($B276+1,DQ$230,1,1,"Actively Infected Trend"))/R_Value)</f>
        <v>0.8402843175000001</v>
      </c>
      <c r="DR276" s="77" cm="1">
        <f t="array" aca="1" ref="DR276" ca="1">IF(INDIRECT(ADDRESS($B276+1,DR$230,1,1,"Actively Infected Trend"))=0,#N/A,INDIRECT(ADDRESS($B276+1,DR$230,1,1,"Actively Infected Trend"))/R_Value)</f>
        <v>0.85285868875000004</v>
      </c>
      <c r="DS276" s="77" cm="1">
        <f t="array" aca="1" ref="DS276" ca="1">IF(INDIRECT(ADDRESS($B276+1,DS$230,1,1,"Actively Infected Trend"))=0,#N/A,INDIRECT(ADDRESS($B276+1,DS$230,1,1,"Actively Infected Trend"))/R_Value)</f>
        <v>0.85311783750000003</v>
      </c>
      <c r="DT276" s="77" cm="1">
        <f t="array" aca="1" ref="DT276" ca="1">IF(INDIRECT(ADDRESS($B276+1,DT$230,1,1,"Actively Infected Trend"))=0,#N/A,INDIRECT(ADDRESS($B276+1,DT$230,1,1,"Actively Infected Trend"))/R_Value)</f>
        <v>0.8578050425</v>
      </c>
      <c r="DU276" s="77" cm="1">
        <f t="array" aca="1" ref="DU276" ca="1">IF(INDIRECT(ADDRESS($B276+1,DU$230,1,1,"Actively Infected Trend"))=0,#N/A,INDIRECT(ADDRESS($B276+1,DU$230,1,1,"Actively Infected Trend"))/R_Value)</f>
        <v>0.92959190125000002</v>
      </c>
      <c r="DV276" s="77" cm="1">
        <f t="array" aca="1" ref="DV276" ca="1">IF(INDIRECT(ADDRESS($B276+1,DV$230,1,1,"Actively Infected Trend"))=0,#N/A,INDIRECT(ADDRESS($B276+1,DV$230,1,1,"Actively Infected Trend"))/R_Value)</f>
        <v>1.0293509762499999</v>
      </c>
      <c r="DW276" s="77" cm="1">
        <f t="array" aca="1" ref="DW276" ca="1">IF(INDIRECT(ADDRESS($B276+1,DW$230,1,1,"Actively Infected Trend"))=0,#N/A,INDIRECT(ADDRESS($B276+1,DW$230,1,1,"Actively Infected Trend"))/R_Value)</f>
        <v>1.05843977375</v>
      </c>
      <c r="DX276" s="77" cm="1">
        <f t="array" aca="1" ref="DX276" ca="1">IF(INDIRECT(ADDRESS($B276+1,DX$230,1,1,"Actively Infected Trend"))=0,#N/A,INDIRECT(ADDRESS($B276+1,DX$230,1,1,"Actively Infected Trend"))/R_Value)</f>
        <v>1.04156028625</v>
      </c>
      <c r="DY276" s="77" cm="1">
        <f t="array" aca="1" ref="DY276" ca="1">IF(INDIRECT(ADDRESS($B276+1,DY$230,1,1,"Actively Infected Trend"))=0,#N/A,INDIRECT(ADDRESS($B276+1,DY$230,1,1,"Actively Infected Trend"))/R_Value)</f>
        <v>0.91899828500000003</v>
      </c>
      <c r="DZ276" s="77" cm="1">
        <f t="array" aca="1" ref="DZ276" ca="1">IF(INDIRECT(ADDRESS($B276+1,DZ$230,1,1,"Actively Infected Trend"))=0,#N/A,INDIRECT(ADDRESS($B276+1,DZ$230,1,1,"Actively Infected Trend"))/R_Value)</f>
        <v>0.72437494125000002</v>
      </c>
      <c r="EA276" s="77" cm="1">
        <f t="array" aca="1" ref="EA276" ca="1">IF(INDIRECT(ADDRESS($B276+1,EA$230,1,1,"Actively Infected Trend"))=0,#N/A,INDIRECT(ADDRESS($B276+1,EA$230,1,1,"Actively Infected Trend"))/R_Value)</f>
        <v>0.61435596125000003</v>
      </c>
      <c r="EB276" s="77" cm="1">
        <f t="array" aca="1" ref="EB276" ca="1">IF(INDIRECT(ADDRESS($B276+1,EB$230,1,1,"Actively Infected Trend"))=0,#N/A,INDIRECT(ADDRESS($B276+1,EB$230,1,1,"Actively Infected Trend"))/R_Value)</f>
        <v>0.56428993625000001</v>
      </c>
      <c r="EC276" s="77" cm="1">
        <f t="array" aca="1" ref="EC276" ca="1">IF(INDIRECT(ADDRESS($B276+1,EC$230,1,1,"Actively Infected Trend"))=0,#N/A,INDIRECT(ADDRESS($B276+1,EC$230,1,1,"Actively Infected Trend"))/R_Value)</f>
        <v>0.58921054374999993</v>
      </c>
      <c r="ED276" s="77" cm="1">
        <f t="array" aca="1" ref="ED276" ca="1">IF(INDIRECT(ADDRESS($B276+1,ED$230,1,1,"Actively Infected Trend"))=0,#N/A,INDIRECT(ADDRESS($B276+1,ED$230,1,1,"Actively Infected Trend"))/R_Value)</f>
        <v>0.69362232374999999</v>
      </c>
      <c r="EE276" s="77" cm="1">
        <f t="array" aca="1" ref="EE276" ca="1">IF(INDIRECT(ADDRESS($B276+1,EE$230,1,1,"Actively Infected Trend"))=0,#N/A,INDIRECT(ADDRESS($B276+1,EE$230,1,1,"Actively Infected Trend"))/R_Value)</f>
        <v>0.80324147249999989</v>
      </c>
      <c r="EF276" s="77" cm="1">
        <f t="array" aca="1" ref="EF276" ca="1">IF(INDIRECT(ADDRESS($B276+1,EF$230,1,1,"Actively Infected Trend"))=0,#N/A,INDIRECT(ADDRESS($B276+1,EF$230,1,1,"Actively Infected Trend"))/R_Value)</f>
        <v>0.82093742749999998</v>
      </c>
      <c r="EG276" s="77" cm="1">
        <f t="array" aca="1" ref="EG276" ca="1">IF(INDIRECT(ADDRESS($B276+1,EG$230,1,1,"Actively Infected Trend"))=0,#N/A,INDIRECT(ADDRESS($B276+1,EG$230,1,1,"Actively Infected Trend"))/R_Value)</f>
        <v>0.76831185999999996</v>
      </c>
      <c r="EH276" s="77" cm="1">
        <f t="array" aca="1" ref="EH276" ca="1">IF(INDIRECT(ADDRESS($B276+1,EH$230,1,1,"Actively Infected Trend"))=0,#N/A,INDIRECT(ADDRESS($B276+1,EH$230,1,1,"Actively Infected Trend"))/R_Value)</f>
        <v>0.78893476375000005</v>
      </c>
      <c r="EI276" s="77" cm="1">
        <f t="array" aca="1" ref="EI276" ca="1">IF(INDIRECT(ADDRESS($B276+1,EI$230,1,1,"Actively Infected Trend"))=0,#N/A,INDIRECT(ADDRESS($B276+1,EI$230,1,1,"Actively Infected Trend"))/R_Value)</f>
        <v>0.77546244124999997</v>
      </c>
      <c r="EJ276" s="77" cm="1">
        <f t="array" aca="1" ref="EJ276" ca="1">IF(INDIRECT(ADDRESS($B276+1,EJ$230,1,1,"Actively Infected Trend"))=0,#N/A,INDIRECT(ADDRESS($B276+1,EJ$230,1,1,"Actively Infected Trend"))/R_Value)</f>
        <v>0.7807298225</v>
      </c>
      <c r="EK276" s="77" cm="1">
        <f t="array" aca="1" ref="EK276" ca="1">IF(INDIRECT(ADDRESS($B276+1,EK$230,1,1,"Actively Infected Trend"))=0,#N/A,INDIRECT(ADDRESS($B276+1,EK$230,1,1,"Actively Infected Trend"))/R_Value)</f>
        <v>0.85095900499999999</v>
      </c>
      <c r="EL276" s="77" cm="1">
        <f t="array" aca="1" ref="EL276" ca="1">IF(INDIRECT(ADDRESS($B276+1,EL$230,1,1,"Actively Infected Trend"))=0,#N/A,INDIRECT(ADDRESS($B276+1,EL$230,1,1,"Actively Infected Trend"))/R_Value)</f>
        <v>0.84649016125000009</v>
      </c>
      <c r="EM276" s="77" cm="1">
        <f t="array" aca="1" ref="EM276" ca="1">IF(INDIRECT(ADDRESS($B276+1,EM$230,1,1,"Actively Infected Trend"))=0,#N/A,INDIRECT(ADDRESS($B276+1,EM$230,1,1,"Actively Infected Trend"))/R_Value)</f>
        <v>0.75413930124999995</v>
      </c>
      <c r="EN276" s="77" cm="1">
        <f t="array" aca="1" ref="EN276" ca="1">IF(INDIRECT(ADDRESS($B276+1,EN$230,1,1,"Actively Infected Trend"))=0,#N/A,INDIRECT(ADDRESS($B276+1,EN$230,1,1,"Actively Infected Trend"))/R_Value)</f>
        <v>0.65961098249999994</v>
      </c>
      <c r="EO276" s="77" cm="1">
        <f t="array" aca="1" ref="EO276" ca="1">IF(INDIRECT(ADDRESS($B276+1,EO$230,1,1,"Actively Infected Trend"))=0,#N/A,INDIRECT(ADDRESS($B276+1,EO$230,1,1,"Actively Infected Trend"))/R_Value)</f>
        <v>0.61405928749999994</v>
      </c>
      <c r="EP276" s="77" cm="1">
        <f t="array" aca="1" ref="EP276" ca="1">IF(INDIRECT(ADDRESS($B276+1,EP$230,1,1,"Actively Infected Trend"))=0,#N/A,INDIRECT(ADDRESS($B276+1,EP$230,1,1,"Actively Infected Trend"))/R_Value)</f>
        <v>0.60755376250000004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</row>
    <row r="277" spans="2:162" x14ac:dyDescent="0.25">
      <c r="B277">
        <f t="shared" si="845"/>
        <v>46</v>
      </c>
      <c r="C277" t="str" cm="1">
        <f t="array" aca="1" ref="C277" ca="1">INDIRECT(ADDRESS($B277+1,1,1,1,"Actively Infected Trend"))</f>
        <v>US South Carolina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cm="1">
        <f t="array" aca="1" ref="BI277" ca="1">IF(INDIRECT(ADDRESS($B277+1,BI$230,1,1,"Actively Infected Trend"))=0,#N/A,INDIRECT(ADDRESS($B277+1,BI$230,1,1,"Actively Infected Trend"))/R_Value)</f>
        <v>4.6217281274999999</v>
      </c>
      <c r="BJ277" s="77" cm="1">
        <f t="array" aca="1" ref="BJ277" ca="1">IF(INDIRECT(ADDRESS($B277+1,BJ$230,1,1,"Actively Infected Trend"))=0,#N/A,INDIRECT(ADDRESS($B277+1,BJ$230,1,1,"Actively Infected Trend"))/R_Value)</f>
        <v>4.9249236137499999</v>
      </c>
      <c r="BK277" s="77" cm="1">
        <f t="array" aca="1" ref="BK277" ca="1">IF(INDIRECT(ADDRESS($B277+1,BK$230,1,1,"Actively Infected Trend"))=0,#N/A,INDIRECT(ADDRESS($B277+1,BK$230,1,1,"Actively Infected Trend"))/R_Value)</f>
        <v>4.6855760325000002</v>
      </c>
      <c r="BL277" s="77" cm="1">
        <f t="array" aca="1" ref="BL277" ca="1">IF(INDIRECT(ADDRESS($B277+1,BL$230,1,1,"Actively Infected Trend"))=0,#N/A,INDIRECT(ADDRESS($B277+1,BL$230,1,1,"Actively Infected Trend"))/R_Value)</f>
        <v>5.0111863649999995</v>
      </c>
      <c r="BM277" s="77" cm="1">
        <f t="array" aca="1" ref="BM277" ca="1">IF(INDIRECT(ADDRESS($B277+1,BM$230,1,1,"Actively Infected Trend"))=0,#N/A,INDIRECT(ADDRESS($B277+1,BM$230,1,1,"Actively Infected Trend"))/R_Value)</f>
        <v>4.7150572837500002</v>
      </c>
      <c r="BN277" s="77" cm="1">
        <f t="array" aca="1" ref="BN277" ca="1">IF(INDIRECT(ADDRESS($B277+1,BN$230,1,1,"Actively Infected Trend"))=0,#N/A,INDIRECT(ADDRESS($B277+1,BN$230,1,1,"Actively Infected Trend"))/R_Value)</f>
        <v>5.2396136349999995</v>
      </c>
      <c r="BO277" s="77" cm="1">
        <f t="array" aca="1" ref="BO277" ca="1">IF(INDIRECT(ADDRESS($B277+1,BO$230,1,1,"Actively Infected Trend"))=0,#N/A,INDIRECT(ADDRESS($B277+1,BO$230,1,1,"Actively Infected Trend"))/R_Value)</f>
        <v>5.3375980487500003</v>
      </c>
      <c r="BP277" s="77" cm="1">
        <f t="array" aca="1" ref="BP277" ca="1">IF(INDIRECT(ADDRESS($B277+1,BP$230,1,1,"Actively Infected Trend"))=0,#N/A,INDIRECT(ADDRESS($B277+1,BP$230,1,1,"Actively Infected Trend"))/R_Value)</f>
        <v>4.7816675174999999</v>
      </c>
      <c r="BQ277" s="77" cm="1">
        <f t="array" aca="1" ref="BQ277" ca="1">IF(INDIRECT(ADDRESS($B277+1,BQ$230,1,1,"Actively Infected Trend"))=0,#N/A,INDIRECT(ADDRESS($B277+1,BQ$230,1,1,"Actively Infected Trend"))/R_Value)</f>
        <v>3.8968872824999998</v>
      </c>
      <c r="BR277" s="77" cm="1">
        <f t="array" aca="1" ref="BR277" ca="1">IF(INDIRECT(ADDRESS($B277+1,BR$230,1,1,"Actively Infected Trend"))=0,#N/A,INDIRECT(ADDRESS($B277+1,BR$230,1,1,"Actively Infected Trend"))/R_Value)</f>
        <v>2.6755277087500002</v>
      </c>
      <c r="BS277" s="77" cm="1">
        <f t="array" aca="1" ref="BS277" ca="1">IF(INDIRECT(ADDRESS($B277+1,BS$230,1,1,"Actively Infected Trend"))=0,#N/A,INDIRECT(ADDRESS($B277+1,BS$230,1,1,"Actively Infected Trend"))/R_Value)</f>
        <v>1.9185008824999998</v>
      </c>
      <c r="BT277" s="77" cm="1">
        <f t="array" aca="1" ref="BT277" ca="1">IF(INDIRECT(ADDRESS($B277+1,BT$230,1,1,"Actively Infected Trend"))=0,#N/A,INDIRECT(ADDRESS($B277+1,BT$230,1,1,"Actively Infected Trend"))/R_Value)</f>
        <v>1.75667142875</v>
      </c>
      <c r="BU277" s="77" cm="1">
        <f t="array" aca="1" ref="BU277" ca="1">IF(INDIRECT(ADDRESS($B277+1,BU$230,1,1,"Actively Infected Trend"))=0,#N/A,INDIRECT(ADDRESS($B277+1,BU$230,1,1,"Actively Infected Trend"))/R_Value)</f>
        <v>2.0474294725000002</v>
      </c>
      <c r="BV277" s="77" cm="1">
        <f t="array" aca="1" ref="BV277" ca="1">IF(INDIRECT(ADDRESS($B277+1,BV$230,1,1,"Actively Infected Trend"))=0,#N/A,INDIRECT(ADDRESS($B277+1,BV$230,1,1,"Actively Infected Trend"))/R_Value)</f>
        <v>2.4768485</v>
      </c>
      <c r="BW277" s="77" cm="1">
        <f t="array" aca="1" ref="BW277" ca="1">IF(INDIRECT(ADDRESS($B277+1,BW$230,1,1,"Actively Infected Trend"))=0,#N/A,INDIRECT(ADDRESS($B277+1,BW$230,1,1,"Actively Infected Trend"))/R_Value)</f>
        <v>2.8773023099999997</v>
      </c>
      <c r="BX277" s="77" cm="1">
        <f t="array" aca="1" ref="BX277" ca="1">IF(INDIRECT(ADDRESS($B277+1,BX$230,1,1,"Actively Infected Trend"))=0,#N/A,INDIRECT(ADDRESS($B277+1,BX$230,1,1,"Actively Infected Trend"))/R_Value)</f>
        <v>2.79955476625</v>
      </c>
      <c r="BY277" s="77" cm="1">
        <f t="array" aca="1" ref="BY277" ca="1">IF(INDIRECT(ADDRESS($B277+1,BY$230,1,1,"Actively Infected Trend"))=0,#N/A,INDIRECT(ADDRESS($B277+1,BY$230,1,1,"Actively Infected Trend"))/R_Value)</f>
        <v>2.5728135712499998</v>
      </c>
      <c r="BZ277" s="77" cm="1">
        <f t="array" aca="1" ref="BZ277" ca="1">IF(INDIRECT(ADDRESS($B277+1,BZ$230,1,1,"Actively Infected Trend"))=0,#N/A,INDIRECT(ADDRESS($B277+1,BZ$230,1,1,"Actively Infected Trend"))/R_Value)</f>
        <v>2.3029315500000003</v>
      </c>
      <c r="CA277" s="77" cm="1">
        <f t="array" aca="1" ref="CA277" ca="1">IF(INDIRECT(ADDRESS($B277+1,CA$230,1,1,"Actively Infected Trend"))=0,#N/A,INDIRECT(ADDRESS($B277+1,CA$230,1,1,"Actively Infected Trend"))/R_Value)</f>
        <v>2.0224656512500001</v>
      </c>
      <c r="CB277" s="77" cm="1">
        <f t="array" aca="1" ref="CB277" ca="1">IF(INDIRECT(ADDRESS($B277+1,CB$230,1,1,"Actively Infected Trend"))=0,#N/A,INDIRECT(ADDRESS($B277+1,CB$230,1,1,"Actively Infected Trend"))/R_Value)</f>
        <v>1.7408409924999999</v>
      </c>
      <c r="CC277" s="77" cm="1">
        <f t="array" aca="1" ref="CC277" ca="1">IF(INDIRECT(ADDRESS($B277+1,CC$230,1,1,"Actively Infected Trend"))=0,#N/A,INDIRECT(ADDRESS($B277+1,CC$230,1,1,"Actively Infected Trend"))/R_Value)</f>
        <v>1.4633093975</v>
      </c>
      <c r="CD277" s="77" cm="1">
        <f t="array" aca="1" ref="CD277" ca="1">IF(INDIRECT(ADDRESS($B277+1,CD$230,1,1,"Actively Infected Trend"))=0,#N/A,INDIRECT(ADDRESS($B277+1,CD$230,1,1,"Actively Infected Trend"))/R_Value)</f>
        <v>1.2666030625</v>
      </c>
      <c r="CE277" s="77" cm="1">
        <f t="array" aca="1" ref="CE277" ca="1">IF(INDIRECT(ADDRESS($B277+1,CE$230,1,1,"Actively Infected Trend"))=0,#N/A,INDIRECT(ADDRESS($B277+1,CE$230,1,1,"Actively Infected Trend"))/R_Value)</f>
        <v>1.1973747262500001</v>
      </c>
      <c r="CF277" s="77" cm="1">
        <f t="array" aca="1" ref="CF277" ca="1">IF(INDIRECT(ADDRESS($B277+1,CF$230,1,1,"Actively Infected Trend"))=0,#N/A,INDIRECT(ADDRESS($B277+1,CF$230,1,1,"Actively Infected Trend"))/R_Value)</f>
        <v>1.1819693437500001</v>
      </c>
      <c r="CG277" s="77" cm="1">
        <f t="array" aca="1" ref="CG277" ca="1">IF(INDIRECT(ADDRESS($B277+1,CG$230,1,1,"Actively Infected Trend"))=0,#N/A,INDIRECT(ADDRESS($B277+1,CG$230,1,1,"Actively Infected Trend"))/R_Value)</f>
        <v>1.1797595562500001</v>
      </c>
      <c r="CH277" s="77" cm="1">
        <f t="array" aca="1" ref="CH277" ca="1">IF(INDIRECT(ADDRESS($B277+1,CH$230,1,1,"Actively Infected Trend"))=0,#N/A,INDIRECT(ADDRESS($B277+1,CH$230,1,1,"Actively Infected Trend"))/R_Value)</f>
        <v>1.2102840825000001</v>
      </c>
      <c r="CI277" s="77" cm="1">
        <f t="array" aca="1" ref="CI277" ca="1">IF(INDIRECT(ADDRESS($B277+1,CI$230,1,1,"Actively Infected Trend"))=0,#N/A,INDIRECT(ADDRESS($B277+1,CI$230,1,1,"Actively Infected Trend"))/R_Value)</f>
        <v>1.1016436162500001</v>
      </c>
      <c r="CJ277" s="77" cm="1">
        <f t="array" aca="1" ref="CJ277" ca="1">IF(INDIRECT(ADDRESS($B277+1,CJ$230,1,1,"Actively Infected Trend"))=0,#N/A,INDIRECT(ADDRESS($B277+1,CJ$230,1,1,"Actively Infected Trend"))/R_Value)</f>
        <v>0.93899767749999996</v>
      </c>
      <c r="CK277" s="77" cm="1">
        <f t="array" aca="1" ref="CK277" ca="1">IF(INDIRECT(ADDRESS($B277+1,CK$230,1,1,"Actively Infected Trend"))=0,#N/A,INDIRECT(ADDRESS($B277+1,CK$230,1,1,"Actively Infected Trend"))/R_Value)</f>
        <v>0.79319753999999987</v>
      </c>
      <c r="CL277" s="77" cm="1">
        <f t="array" aca="1" ref="CL277" ca="1">IF(INDIRECT(ADDRESS($B277+1,CL$230,1,1,"Actively Infected Trend"))=0,#N/A,INDIRECT(ADDRESS($B277+1,CL$230,1,1,"Actively Infected Trend"))/R_Value)</f>
        <v>0.73939411249999998</v>
      </c>
      <c r="CM277" s="77" cm="1">
        <f t="array" aca="1" ref="CM277" ca="1">IF(INDIRECT(ADDRESS($B277+1,CM$230,1,1,"Actively Infected Trend"))=0,#N/A,INDIRECT(ADDRESS($B277+1,CM$230,1,1,"Actively Infected Trend"))/R_Value)</f>
        <v>0.75739298374999997</v>
      </c>
      <c r="CN277" s="77" cm="1">
        <f t="array" aca="1" ref="CN277" ca="1">IF(INDIRECT(ADDRESS($B277+1,CN$230,1,1,"Actively Infected Trend"))=0,#N/A,INDIRECT(ADDRESS($B277+1,CN$230,1,1,"Actively Infected Trend"))/R_Value)</f>
        <v>0.867994245</v>
      </c>
      <c r="CO277" s="77" cm="1">
        <f t="array" aca="1" ref="CO277" ca="1">IF(INDIRECT(ADDRESS($B277+1,CO$230,1,1,"Actively Infected Trend"))=0,#N/A,INDIRECT(ADDRESS($B277+1,CO$230,1,1,"Actively Infected Trend"))/R_Value)</f>
        <v>0.98941551750000001</v>
      </c>
      <c r="CP277" s="77" cm="1">
        <f t="array" aca="1" ref="CP277" ca="1">IF(INDIRECT(ADDRESS($B277+1,CP$230,1,1,"Actively Infected Trend"))=0,#N/A,INDIRECT(ADDRESS($B277+1,CP$230,1,1,"Actively Infected Trend"))/R_Value)</f>
        <v>1.09464423125</v>
      </c>
      <c r="CQ277" s="77" cm="1">
        <f t="array" aca="1" ref="CQ277" ca="1">IF(INDIRECT(ADDRESS($B277+1,CQ$230,1,1,"Actively Infected Trend"))=0,#N/A,INDIRECT(ADDRESS($B277+1,CQ$230,1,1,"Actively Infected Trend"))/R_Value)</f>
        <v>1.0495495637499999</v>
      </c>
      <c r="CR277" s="77" cm="1">
        <f t="array" aca="1" ref="CR277" ca="1">IF(INDIRECT(ADDRESS($B277+1,CR$230,1,1,"Actively Infected Trend"))=0,#N/A,INDIRECT(ADDRESS($B277+1,CR$230,1,1,"Actively Infected Trend"))/R_Value)</f>
        <v>0.87752989249999991</v>
      </c>
      <c r="CS277" s="77" cm="1">
        <f t="array" aca="1" ref="CS277" ca="1">IF(INDIRECT(ADDRESS($B277+1,CS$230,1,1,"Actively Infected Trend"))=0,#N/A,INDIRECT(ADDRESS($B277+1,CS$230,1,1,"Actively Infected Trend"))/R_Value)</f>
        <v>0.86104230000000004</v>
      </c>
      <c r="CT277" s="77" cm="1">
        <f t="array" aca="1" ref="CT277" ca="1">IF(INDIRECT(ADDRESS($B277+1,CT$230,1,1,"Actively Infected Trend"))=0,#N/A,INDIRECT(ADDRESS($B277+1,CT$230,1,1,"Actively Infected Trend"))/R_Value)</f>
        <v>0.99717588249999989</v>
      </c>
      <c r="CU277" s="77" cm="1">
        <f t="array" aca="1" ref="CU277" ca="1">IF(INDIRECT(ADDRESS($B277+1,CU$230,1,1,"Actively Infected Trend"))=0,#N/A,INDIRECT(ADDRESS($B277+1,CU$230,1,1,"Actively Infected Trend"))/R_Value)</f>
        <v>1.1670356587499999</v>
      </c>
      <c r="CV277" s="77" cm="1">
        <f t="array" aca="1" ref="CV277" ca="1">IF(INDIRECT(ADDRESS($B277+1,CV$230,1,1,"Actively Infected Trend"))=0,#N/A,INDIRECT(ADDRESS($B277+1,CV$230,1,1,"Actively Infected Trend"))/R_Value)</f>
        <v>1.2170879212499999</v>
      </c>
      <c r="CW277" s="77" cm="1">
        <f t="array" aca="1" ref="CW277" ca="1">IF(INDIRECT(ADDRESS($B277+1,CW$230,1,1,"Actively Infected Trend"))=0,#N/A,INDIRECT(ADDRESS($B277+1,CW$230,1,1,"Actively Infected Trend"))/R_Value)</f>
        <v>1.19771111</v>
      </c>
      <c r="CX277" s="77" cm="1">
        <f t="array" aca="1" ref="CX277" ca="1">IF(INDIRECT(ADDRESS($B277+1,CX$230,1,1,"Actively Infected Trend"))=0,#N/A,INDIRECT(ADDRESS($B277+1,CX$230,1,1,"Actively Infected Trend"))/R_Value)</f>
        <v>1.0421474575</v>
      </c>
      <c r="CY277" s="77" cm="1">
        <f t="array" aca="1" ref="CY277" ca="1">IF(INDIRECT(ADDRESS($B277+1,CY$230,1,1,"Actively Infected Trend"))=0,#N/A,INDIRECT(ADDRESS($B277+1,CY$230,1,1,"Actively Infected Trend"))/R_Value)</f>
        <v>0.92950194875000003</v>
      </c>
      <c r="CZ277" s="77" cm="1">
        <f t="array" aca="1" ref="CZ277" ca="1">IF(INDIRECT(ADDRESS($B277+1,CZ$230,1,1,"Actively Infected Trend"))=0,#N/A,INDIRECT(ADDRESS($B277+1,CZ$230,1,1,"Actively Infected Trend"))/R_Value)</f>
        <v>0.8846604737499999</v>
      </c>
      <c r="DA277" s="77" cm="1">
        <f t="array" aca="1" ref="DA277" ca="1">IF(INDIRECT(ADDRESS($B277+1,DA$230,1,1,"Actively Infected Trend"))=0,#N/A,INDIRECT(ADDRESS($B277+1,DA$230,1,1,"Actively Infected Trend"))/R_Value)</f>
        <v>0.95853520375000001</v>
      </c>
      <c r="DB277" s="77" cm="1">
        <f t="array" aca="1" ref="DB277" ca="1">IF(INDIRECT(ADDRESS($B277+1,DB$230,1,1,"Actively Infected Trend"))=0,#N/A,INDIRECT(ADDRESS($B277+1,DB$230,1,1,"Actively Infected Trend"))/R_Value)</f>
        <v>1.13307428</v>
      </c>
      <c r="DC277" s="77" cm="1">
        <f t="array" aca="1" ref="DC277" ca="1">IF(INDIRECT(ADDRESS($B277+1,DC$230,1,1,"Actively Infected Trend"))=0,#N/A,INDIRECT(ADDRESS($B277+1,DC$230,1,1,"Actively Infected Trend"))/R_Value)</f>
        <v>1.1974816987499999</v>
      </c>
      <c r="DD277" s="77" cm="1">
        <f t="array" aca="1" ref="DD277" ca="1">IF(INDIRECT(ADDRESS($B277+1,DD$230,1,1,"Actively Infected Trend"))=0,#N/A,INDIRECT(ADDRESS($B277+1,DD$230,1,1,"Actively Infected Trend"))/R_Value)</f>
        <v>1.10361692625</v>
      </c>
      <c r="DE277" s="77" cm="1">
        <f t="array" aca="1" ref="DE277" ca="1">IF(INDIRECT(ADDRESS($B277+1,DE$230,1,1,"Actively Infected Trend"))=0,#N/A,INDIRECT(ADDRESS($B277+1,DE$230,1,1,"Actively Infected Trend"))/R_Value)</f>
        <v>0.88659744000000007</v>
      </c>
      <c r="DF277" s="77" cm="1">
        <f t="array" aca="1" ref="DF277" ca="1">IF(INDIRECT(ADDRESS($B277+1,DF$230,1,1,"Actively Infected Trend"))=0,#N/A,INDIRECT(ADDRESS($B277+1,DF$230,1,1,"Actively Infected Trend"))/R_Value)</f>
        <v>0.79191412124999994</v>
      </c>
      <c r="DG277" s="77" cm="1">
        <f t="array" aca="1" ref="DG277" ca="1">IF(INDIRECT(ADDRESS($B277+1,DG$230,1,1,"Actively Infected Trend"))=0,#N/A,INDIRECT(ADDRESS($B277+1,DG$230,1,1,"Actively Infected Trend"))/R_Value)</f>
        <v>0.70879164499999991</v>
      </c>
      <c r="DH277" s="77" cm="1">
        <f t="array" aca="1" ref="DH277" ca="1">IF(INDIRECT(ADDRESS($B277+1,DH$230,1,1,"Actively Infected Trend"))=0,#N/A,INDIRECT(ADDRESS($B277+1,DH$230,1,1,"Actively Infected Trend"))/R_Value)</f>
        <v>0.70074668250000005</v>
      </c>
      <c r="DI277" s="77" cm="1">
        <f t="array" aca="1" ref="DI277" ca="1">IF(INDIRECT(ADDRESS($B277+1,DI$230,1,1,"Actively Infected Trend"))=0,#N/A,INDIRECT(ADDRESS($B277+1,DI$230,1,1,"Actively Infected Trend"))/R_Value)</f>
        <v>0.81810783624999994</v>
      </c>
      <c r="DJ277" s="77" cm="1">
        <f t="array" aca="1" ref="DJ277" ca="1">IF(INDIRECT(ADDRESS($B277+1,DJ$230,1,1,"Actively Infected Trend"))=0,#N/A,INDIRECT(ADDRESS($B277+1,DJ$230,1,1,"Actively Infected Trend"))/R_Value)</f>
        <v>1.0174324187499999</v>
      </c>
      <c r="DK277" s="77" cm="1">
        <f t="array" aca="1" ref="DK277" ca="1">IF(INDIRECT(ADDRESS($B277+1,DK$230,1,1,"Actively Infected Trend"))=0,#N/A,INDIRECT(ADDRESS($B277+1,DK$230,1,1,"Actively Infected Trend"))/R_Value)</f>
        <v>1.1311563725</v>
      </c>
      <c r="DL277" s="77" cm="1">
        <f t="array" aca="1" ref="DL277" ca="1">IF(INDIRECT(ADDRESS($B277+1,DL$230,1,1,"Actively Infected Trend"))=0,#N/A,INDIRECT(ADDRESS($B277+1,DL$230,1,1,"Actively Infected Trend"))/R_Value)</f>
        <v>1.0991076637499999</v>
      </c>
      <c r="DM277" s="77" cm="1">
        <f t="array" aca="1" ref="DM277" ca="1">IF(INDIRECT(ADDRESS($B277+1,DM$230,1,1,"Actively Infected Trend"))=0,#N/A,INDIRECT(ADDRESS($B277+1,DM$230,1,1,"Actively Infected Trend"))/R_Value)</f>
        <v>1.06192961</v>
      </c>
      <c r="DN277" s="77" cm="1">
        <f t="array" aca="1" ref="DN277" ca="1">IF(INDIRECT(ADDRESS($B277+1,DN$230,1,1,"Actively Infected Trend"))=0,#N/A,INDIRECT(ADDRESS($B277+1,DN$230,1,1,"Actively Infected Trend"))/R_Value)</f>
        <v>0.9816041325</v>
      </c>
      <c r="DO277" s="77" cm="1">
        <f t="array" aca="1" ref="DO277" ca="1">IF(INDIRECT(ADDRESS($B277+1,DO$230,1,1,"Actively Infected Trend"))=0,#N/A,INDIRECT(ADDRESS($B277+1,DO$230,1,1,"Actively Infected Trend"))/R_Value)</f>
        <v>0.87045992374999992</v>
      </c>
      <c r="DP277" s="77" cm="1">
        <f t="array" aca="1" ref="DP277" ca="1">IF(INDIRECT(ADDRESS($B277+1,DP$230,1,1,"Actively Infected Trend"))=0,#N/A,INDIRECT(ADDRESS($B277+1,DP$230,1,1,"Actively Infected Trend"))/R_Value)</f>
        <v>0.96878171499999999</v>
      </c>
      <c r="DQ277" s="77" cm="1">
        <f t="array" aca="1" ref="DQ277" ca="1">IF(INDIRECT(ADDRESS($B277+1,DQ$230,1,1,"Actively Infected Trend"))=0,#N/A,INDIRECT(ADDRESS($B277+1,DQ$230,1,1,"Actively Infected Trend"))/R_Value)</f>
        <v>1.0560193012499999</v>
      </c>
      <c r="DR277" s="77" cm="1">
        <f t="array" aca="1" ref="DR277" ca="1">IF(INDIRECT(ADDRESS($B277+1,DR$230,1,1,"Actively Infected Trend"))=0,#N/A,INDIRECT(ADDRESS($B277+1,DR$230,1,1,"Actively Infected Trend"))/R_Value)</f>
        <v>1.09120132875</v>
      </c>
      <c r="DS277" s="77" cm="1">
        <f t="array" aca="1" ref="DS277" ca="1">IF(INDIRECT(ADDRESS($B277+1,DS$230,1,1,"Actively Infected Trend"))=0,#N/A,INDIRECT(ADDRESS($B277+1,DS$230,1,1,"Actively Infected Trend"))/R_Value)</f>
        <v>1.0447595324999999</v>
      </c>
      <c r="DT277" s="77" cm="1">
        <f t="array" aca="1" ref="DT277" ca="1">IF(INDIRECT(ADDRESS($B277+1,DT$230,1,1,"Actively Infected Trend"))=0,#N/A,INDIRECT(ADDRESS($B277+1,DT$230,1,1,"Actively Infected Trend"))/R_Value)</f>
        <v>0.96140351999999984</v>
      </c>
      <c r="DU277" s="77" cm="1">
        <f t="array" aca="1" ref="DU277" ca="1">IF(INDIRECT(ADDRESS($B277+1,DU$230,1,1,"Actively Infected Trend"))=0,#N/A,INDIRECT(ADDRESS($B277+1,DU$230,1,1,"Actively Infected Trend"))/R_Value)</f>
        <v>0.76893310874999998</v>
      </c>
      <c r="DV277" s="77" cm="1">
        <f t="array" aca="1" ref="DV277" ca="1">IF(INDIRECT(ADDRESS($B277+1,DV$230,1,1,"Actively Infected Trend"))=0,#N/A,INDIRECT(ADDRESS($B277+1,DV$230,1,1,"Actively Infected Trend"))/R_Value)</f>
        <v>0.69811339375000003</v>
      </c>
      <c r="DW277" s="77" cm="1">
        <f t="array" aca="1" ref="DW277" ca="1">IF(INDIRECT(ADDRESS($B277+1,DW$230,1,1,"Actively Infected Trend"))=0,#N/A,INDIRECT(ADDRESS($B277+1,DW$230,1,1,"Actively Infected Trend"))/R_Value)</f>
        <v>0.90041391125000003</v>
      </c>
      <c r="DX277" s="77" cm="1">
        <f t="array" aca="1" ref="DX277" ca="1">IF(INDIRECT(ADDRESS($B277+1,DX$230,1,1,"Actively Infected Trend"))=0,#N/A,INDIRECT(ADDRESS($B277+1,DX$230,1,1,"Actively Infected Trend"))/R_Value)</f>
        <v>1.158595475</v>
      </c>
      <c r="DY277" s="77" cm="1">
        <f t="array" aca="1" ref="DY277" ca="1">IF(INDIRECT(ADDRESS($B277+1,DY$230,1,1,"Actively Infected Trend"))=0,#N/A,INDIRECT(ADDRESS($B277+1,DY$230,1,1,"Actively Infected Trend"))/R_Value)</f>
        <v>1.32449246375</v>
      </c>
      <c r="DZ277" s="77" cm="1">
        <f t="array" aca="1" ref="DZ277" ca="1">IF(INDIRECT(ADDRESS($B277+1,DZ$230,1,1,"Actively Infected Trend"))=0,#N/A,INDIRECT(ADDRESS($B277+1,DZ$230,1,1,"Actively Infected Trend"))/R_Value)</f>
        <v>1.2477188662499998</v>
      </c>
      <c r="EA277" s="77" cm="1">
        <f t="array" aca="1" ref="EA277" ca="1">IF(INDIRECT(ADDRESS($B277+1,EA$230,1,1,"Actively Infected Trend"))=0,#N/A,INDIRECT(ADDRESS($B277+1,EA$230,1,1,"Actively Infected Trend"))/R_Value)</f>
        <v>1.0958292374999998</v>
      </c>
      <c r="EB277" s="77" cm="1">
        <f t="array" aca="1" ref="EB277" ca="1">IF(INDIRECT(ADDRESS($B277+1,EB$230,1,1,"Actively Infected Trend"))=0,#N/A,INDIRECT(ADDRESS($B277+1,EB$230,1,1,"Actively Infected Trend"))/R_Value)</f>
        <v>0.93659963749999997</v>
      </c>
      <c r="EC277" s="77" cm="1">
        <f t="array" aca="1" ref="EC277" ca="1">IF(INDIRECT(ADDRESS($B277+1,EC$230,1,1,"Actively Infected Trend"))=0,#N/A,INDIRECT(ADDRESS($B277+1,EC$230,1,1,"Actively Infected Trend"))/R_Value)</f>
        <v>0.97608001999999994</v>
      </c>
      <c r="ED277" s="77" cm="1">
        <f t="array" aca="1" ref="ED277" ca="1">IF(INDIRECT(ADDRESS($B277+1,ED$230,1,1,"Actively Infected Trend"))=0,#N/A,INDIRECT(ADDRESS($B277+1,ED$230,1,1,"Actively Infected Trend"))/R_Value)</f>
        <v>1.06028361625</v>
      </c>
      <c r="EE277" s="77" cm="1">
        <f t="array" aca="1" ref="EE277" ca="1">IF(INDIRECT(ADDRESS($B277+1,EE$230,1,1,"Actively Infected Trend"))=0,#N/A,INDIRECT(ADDRESS($B277+1,EE$230,1,1,"Actively Infected Trend"))/R_Value)</f>
        <v>1.19126969125</v>
      </c>
      <c r="EF277" s="77" cm="1">
        <f t="array" aca="1" ref="EF277" ca="1">IF(INDIRECT(ADDRESS($B277+1,EF$230,1,1,"Actively Infected Trend"))=0,#N/A,INDIRECT(ADDRESS($B277+1,EF$230,1,1,"Actively Infected Trend"))/R_Value)</f>
        <v>1.2777889425</v>
      </c>
      <c r="EG277" s="77" cm="1">
        <f t="array" aca="1" ref="EG277" ca="1">IF(INDIRECT(ADDRESS($B277+1,EG$230,1,1,"Actively Infected Trend"))=0,#N/A,INDIRECT(ADDRESS($B277+1,EG$230,1,1,"Actively Infected Trend"))/R_Value)</f>
        <v>1.32016685375</v>
      </c>
      <c r="EH277" s="77" cm="1">
        <f t="array" aca="1" ref="EH277" ca="1">IF(INDIRECT(ADDRESS($B277+1,EH$230,1,1,"Actively Infected Trend"))=0,#N/A,INDIRECT(ADDRESS($B277+1,EH$230,1,1,"Actively Infected Trend"))/R_Value)</f>
        <v>1.2555774387499998</v>
      </c>
      <c r="EI277" s="77" cm="1">
        <f t="array" aca="1" ref="EI277" ca="1">IF(INDIRECT(ADDRESS($B277+1,EI$230,1,1,"Actively Infected Trend"))=0,#N/A,INDIRECT(ADDRESS($B277+1,EI$230,1,1,"Actively Infected Trend"))/R_Value)</f>
        <v>1.0941122962499998</v>
      </c>
      <c r="EJ277" s="77" cm="1">
        <f t="array" aca="1" ref="EJ277" ca="1">IF(INDIRECT(ADDRESS($B277+1,EJ$230,1,1,"Actively Infected Trend"))=0,#N/A,INDIRECT(ADDRESS($B277+1,EJ$230,1,1,"Actively Infected Trend"))/R_Value)</f>
        <v>1.1108568562500001</v>
      </c>
      <c r="EK277" s="77" cm="1">
        <f t="array" aca="1" ref="EK277" ca="1">IF(INDIRECT(ADDRESS($B277+1,EK$230,1,1,"Actively Infected Trend"))=0,#N/A,INDIRECT(ADDRESS($B277+1,EK$230,1,1,"Actively Infected Trend"))/R_Value)</f>
        <v>1.1244468599999999</v>
      </c>
      <c r="EL277" s="77" cm="1">
        <f t="array" aca="1" ref="EL277" ca="1">IF(INDIRECT(ADDRESS($B277+1,EL$230,1,1,"Actively Infected Trend"))=0,#N/A,INDIRECT(ADDRESS($B277+1,EL$230,1,1,"Actively Infected Trend"))/R_Value)</f>
        <v>1.2060353374999999</v>
      </c>
      <c r="EM277" s="77" cm="1">
        <f t="array" aca="1" ref="EM277" ca="1">IF(INDIRECT(ADDRESS($B277+1,EM$230,1,1,"Actively Infected Trend"))=0,#N/A,INDIRECT(ADDRESS($B277+1,EM$230,1,1,"Actively Infected Trend"))/R_Value)</f>
        <v>1.22631283875</v>
      </c>
      <c r="EN277" s="77" cm="1">
        <f t="array" aca="1" ref="EN277" ca="1">IF(INDIRECT(ADDRESS($B277+1,EN$230,1,1,"Actively Infected Trend"))=0,#N/A,INDIRECT(ADDRESS($B277+1,EN$230,1,1,"Actively Infected Trend"))/R_Value)</f>
        <v>1.25515508</v>
      </c>
      <c r="EO277" s="77" cm="1">
        <f t="array" aca="1" ref="EO277" ca="1">IF(INDIRECT(ADDRESS($B277+1,EO$230,1,1,"Actively Infected Trend"))=0,#N/A,INDIRECT(ADDRESS($B277+1,EO$230,1,1,"Actively Infected Trend"))/R_Value)</f>
        <v>1.23695516875</v>
      </c>
      <c r="EP277" s="77" cm="1">
        <f t="array" aca="1" ref="EP277" ca="1">IF(INDIRECT(ADDRESS($B277+1,EP$230,1,1,"Actively Infected Trend"))=0,#N/A,INDIRECT(ADDRESS($B277+1,EP$230,1,1,"Actively Infected Trend"))/R_Value)</f>
        <v>1.2094625299999999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</row>
    <row r="278" spans="2:162" x14ac:dyDescent="0.25">
      <c r="B278">
        <f t="shared" si="845"/>
        <v>47</v>
      </c>
      <c r="C278" t="str" cm="1">
        <f t="array" aca="1" ref="C278" ca="1">INDIRECT(ADDRESS($B278+1,1,1,1,"Actively Infected Trend"))</f>
        <v>US South Dakota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cm="1">
        <f t="array" aca="1" ref="BM278" ca="1">IF(INDIRECT(ADDRESS($B278+1,BM$230,1,1,"Actively Infected Trend"))=0,#N/A,INDIRECT(ADDRESS($B278+1,BM$230,1,1,"Actively Infected Trend"))/R_Value)</f>
        <v>1.6154469787500001</v>
      </c>
      <c r="BN278" s="77" cm="1">
        <f t="array" aca="1" ref="BN278" ca="1">IF(INDIRECT(ADDRESS($B278+1,BN$230,1,1,"Actively Infected Trend"))=0,#N/A,INDIRECT(ADDRESS($B278+1,BN$230,1,1,"Actively Infected Trend"))/R_Value)</f>
        <v>2.1494588275000002</v>
      </c>
      <c r="BO278" s="77" cm="1">
        <f t="array" aca="1" ref="BO278" ca="1">IF(INDIRECT(ADDRESS($B278+1,BO$230,1,1,"Actively Infected Trend"))=0,#N/A,INDIRECT(ADDRESS($B278+1,BO$230,1,1,"Actively Infected Trend"))/R_Value)</f>
        <v>2.4956959562499996</v>
      </c>
      <c r="BP278" s="77" cm="1">
        <f t="array" aca="1" ref="BP278" ca="1">IF(INDIRECT(ADDRESS($B278+1,BP$230,1,1,"Actively Infected Trend"))=0,#N/A,INDIRECT(ADDRESS($B278+1,BP$230,1,1,"Actively Infected Trend"))/R_Value)</f>
        <v>3.1503088200000002</v>
      </c>
      <c r="BQ278" s="77" cm="1">
        <f t="array" aca="1" ref="BQ278" ca="1">IF(INDIRECT(ADDRESS($B278+1,BQ$230,1,1,"Actively Infected Trend"))=0,#N/A,INDIRECT(ADDRESS($B278+1,BQ$230,1,1,"Actively Infected Trend"))/R_Value)</f>
        <v>3.3564617150000005</v>
      </c>
      <c r="BR278" s="77" cm="1">
        <f t="array" aca="1" ref="BR278" ca="1">IF(INDIRECT(ADDRESS($B278+1,BR$230,1,1,"Actively Infected Trend"))=0,#N/A,INDIRECT(ADDRESS($B278+1,BR$230,1,1,"Actively Infected Trend"))/R_Value)</f>
        <v>3.1836191287500002</v>
      </c>
      <c r="BS278" s="77" cm="1">
        <f t="array" aca="1" ref="BS278" ca="1">IF(INDIRECT(ADDRESS($B278+1,BS$230,1,1,"Actively Infected Trend"))=0,#N/A,INDIRECT(ADDRESS($B278+1,BS$230,1,1,"Actively Infected Trend"))/R_Value)</f>
        <v>3.1109658312500001</v>
      </c>
      <c r="BT278" s="77" cm="1">
        <f t="array" aca="1" ref="BT278" ca="1">IF(INDIRECT(ADDRESS($B278+1,BT$230,1,1,"Actively Infected Trend"))=0,#N/A,INDIRECT(ADDRESS($B278+1,BT$230,1,1,"Actively Infected Trend"))/R_Value)</f>
        <v>3.01592186875</v>
      </c>
      <c r="BU278" s="77" cm="1">
        <f t="array" aca="1" ref="BU278" ca="1">IF(INDIRECT(ADDRESS($B278+1,BU$230,1,1,"Actively Infected Trend"))=0,#N/A,INDIRECT(ADDRESS($B278+1,BU$230,1,1,"Actively Infected Trend"))/R_Value)</f>
        <v>3.0490274349999997</v>
      </c>
      <c r="BV278" s="77" cm="1">
        <f t="array" aca="1" ref="BV278" ca="1">IF(INDIRECT(ADDRESS($B278+1,BV$230,1,1,"Actively Infected Trend"))=0,#N/A,INDIRECT(ADDRESS($B278+1,BV$230,1,1,"Actively Infected Trend"))/R_Value)</f>
        <v>2.7602384849999999</v>
      </c>
      <c r="BW278" s="77" cm="1">
        <f t="array" aca="1" ref="BW278" ca="1">IF(INDIRECT(ADDRESS($B278+1,BW$230,1,1,"Actively Infected Trend"))=0,#N/A,INDIRECT(ADDRESS($B278+1,BW$230,1,1,"Actively Infected Trend"))/R_Value)</f>
        <v>2.5357231312499997</v>
      </c>
      <c r="BX278" s="77" cm="1">
        <f t="array" aca="1" ref="BX278" ca="1">IF(INDIRECT(ADDRESS($B278+1,BX$230,1,1,"Actively Infected Trend"))=0,#N/A,INDIRECT(ADDRESS($B278+1,BX$230,1,1,"Actively Infected Trend"))/R_Value)</f>
        <v>2.2796137550000002</v>
      </c>
      <c r="BY278" s="77" cm="1">
        <f t="array" aca="1" ref="BY278" ca="1">IF(INDIRECT(ADDRESS($B278+1,BY$230,1,1,"Actively Infected Trend"))=0,#N/A,INDIRECT(ADDRESS($B278+1,BY$230,1,1,"Actively Infected Trend"))/R_Value)</f>
        <v>2.26153159875</v>
      </c>
      <c r="BZ278" s="77" cm="1">
        <f t="array" aca="1" ref="BZ278" ca="1">IF(INDIRECT(ADDRESS($B278+1,BZ$230,1,1,"Actively Infected Trend"))=0,#N/A,INDIRECT(ADDRESS($B278+1,BZ$230,1,1,"Actively Infected Trend"))/R_Value)</f>
        <v>2.34250229375</v>
      </c>
      <c r="CA278" s="77" cm="1">
        <f t="array" aca="1" ref="CA278" ca="1">IF(INDIRECT(ADDRESS($B278+1,CA$230,1,1,"Actively Infected Trend"))=0,#N/A,INDIRECT(ADDRESS($B278+1,CA$230,1,1,"Actively Infected Trend"))/R_Value)</f>
        <v>2.3642411512499999</v>
      </c>
      <c r="CB278" s="77" cm="1">
        <f t="array" aca="1" ref="CB278" ca="1">IF(INDIRECT(ADDRESS($B278+1,CB$230,1,1,"Actively Infected Trend"))=0,#N/A,INDIRECT(ADDRESS($B278+1,CB$230,1,1,"Actively Infected Trend"))/R_Value)</f>
        <v>2.2818481849999999</v>
      </c>
      <c r="CC278" s="77" cm="1">
        <f t="array" aca="1" ref="CC278" ca="1">IF(INDIRECT(ADDRESS($B278+1,CC$230,1,1,"Actively Infected Trend"))=0,#N/A,INDIRECT(ADDRESS($B278+1,CC$230,1,1,"Actively Infected Trend"))/R_Value)</f>
        <v>2.1005846987500001</v>
      </c>
      <c r="CD278" s="77" cm="1">
        <f t="array" aca="1" ref="CD278" ca="1">IF(INDIRECT(ADDRESS($B278+1,CD$230,1,1,"Actively Infected Trend"))=0,#N/A,INDIRECT(ADDRESS($B278+1,CD$230,1,1,"Actively Infected Trend"))/R_Value)</f>
        <v>2.1522945512499998</v>
      </c>
      <c r="CE278" s="77" cm="1">
        <f t="array" aca="1" ref="CE278" ca="1">IF(INDIRECT(ADDRESS($B278+1,CE$230,1,1,"Actively Infected Trend"))=0,#N/A,INDIRECT(ADDRESS($B278+1,CE$230,1,1,"Actively Infected Trend"))/R_Value)</f>
        <v>2.2398988599999998</v>
      </c>
      <c r="CF278" s="77" cm="1">
        <f t="array" aca="1" ref="CF278" ca="1">IF(INDIRECT(ADDRESS($B278+1,CF$230,1,1,"Actively Infected Trend"))=0,#N/A,INDIRECT(ADDRESS($B278+1,CF$230,1,1,"Actively Infected Trend"))/R_Value)</f>
        <v>2.3511870250000002</v>
      </c>
      <c r="CG278" s="77" cm="1">
        <f t="array" aca="1" ref="CG278" ca="1">IF(INDIRECT(ADDRESS($B278+1,CG$230,1,1,"Actively Infected Trend"))=0,#N/A,INDIRECT(ADDRESS($B278+1,CG$230,1,1,"Actively Infected Trend"))/R_Value)</f>
        <v>2.435200365</v>
      </c>
      <c r="CH278" s="77" cm="1">
        <f t="array" aca="1" ref="CH278" ca="1">IF(INDIRECT(ADDRESS($B278+1,CH$230,1,1,"Actively Infected Trend"))=0,#N/A,INDIRECT(ADDRESS($B278+1,CH$230,1,1,"Actively Infected Trend"))/R_Value)</f>
        <v>2.4598157187499998</v>
      </c>
      <c r="CI278" s="77" cm="1">
        <f t="array" aca="1" ref="CI278" ca="1">IF(INDIRECT(ADDRESS($B278+1,CI$230,1,1,"Actively Infected Trend"))=0,#N/A,INDIRECT(ADDRESS($B278+1,CI$230,1,1,"Actively Infected Trend"))/R_Value)</f>
        <v>2.4997343862500001</v>
      </c>
      <c r="CJ278" s="77" cm="1">
        <f t="array" aca="1" ref="CJ278" ca="1">IF(INDIRECT(ADDRESS($B278+1,CJ$230,1,1,"Actively Infected Trend"))=0,#N/A,INDIRECT(ADDRESS($B278+1,CJ$230,1,1,"Actively Infected Trend"))/R_Value)</f>
        <v>2.3977721574999999</v>
      </c>
      <c r="CK278" s="77" cm="1">
        <f t="array" aca="1" ref="CK278" ca="1">IF(INDIRECT(ADDRESS($B278+1,CK$230,1,1,"Actively Infected Trend"))=0,#N/A,INDIRECT(ADDRESS($B278+1,CK$230,1,1,"Actively Infected Trend"))/R_Value)</f>
        <v>2.4009756612499999</v>
      </c>
      <c r="CL278" s="77" cm="1">
        <f t="array" aca="1" ref="CL278" ca="1">IF(INDIRECT(ADDRESS($B278+1,CL$230,1,1,"Actively Infected Trend"))=0,#N/A,INDIRECT(ADDRESS($B278+1,CL$230,1,1,"Actively Infected Trend"))/R_Value)</f>
        <v>2.3376926687499999</v>
      </c>
      <c r="CM278" s="77" cm="1">
        <f t="array" aca="1" ref="CM278" ca="1">IF(INDIRECT(ADDRESS($B278+1,CM$230,1,1,"Actively Infected Trend"))=0,#N/A,INDIRECT(ADDRESS($B278+1,CM$230,1,1,"Actively Infected Trend"))/R_Value)</f>
        <v>2.1616820950000002</v>
      </c>
      <c r="CN278" s="77" cm="1">
        <f t="array" aca="1" ref="CN278" ca="1">IF(INDIRECT(ADDRESS($B278+1,CN$230,1,1,"Actively Infected Trend"))=0,#N/A,INDIRECT(ADDRESS($B278+1,CN$230,1,1,"Actively Infected Trend"))/R_Value)</f>
        <v>1.9300431525000001</v>
      </c>
      <c r="CO278" s="77" cm="1">
        <f t="array" aca="1" ref="CO278" ca="1">IF(INDIRECT(ADDRESS($B278+1,CO$230,1,1,"Actively Infected Trend"))=0,#N/A,INDIRECT(ADDRESS($B278+1,CO$230,1,1,"Actively Infected Trend"))/R_Value)</f>
        <v>1.60921626375</v>
      </c>
      <c r="CP278" s="77" cm="1">
        <f t="array" aca="1" ref="CP278" ca="1">IF(INDIRECT(ADDRESS($B278+1,CP$230,1,1,"Actively Infected Trend"))=0,#N/A,INDIRECT(ADDRESS($B278+1,CP$230,1,1,"Actively Infected Trend"))/R_Value)</f>
        <v>1.33003474125</v>
      </c>
      <c r="CQ278" s="77" cm="1">
        <f t="array" aca="1" ref="CQ278" ca="1">IF(INDIRECT(ADDRESS($B278+1,CQ$230,1,1,"Actively Infected Trend"))=0,#N/A,INDIRECT(ADDRESS($B278+1,CQ$230,1,1,"Actively Infected Trend"))/R_Value)</f>
        <v>1.05084272125</v>
      </c>
      <c r="CR278" s="77" cm="1">
        <f t="array" aca="1" ref="CR278" ca="1">IF(INDIRECT(ADDRESS($B278+1,CR$230,1,1,"Actively Infected Trend"))=0,#N/A,INDIRECT(ADDRESS($B278+1,CR$230,1,1,"Actively Infected Trend"))/R_Value)</f>
        <v>0.88430382875000002</v>
      </c>
      <c r="CS278" s="77" cm="1">
        <f t="array" aca="1" ref="CS278" ca="1">IF(INDIRECT(ADDRESS($B278+1,CS$230,1,1,"Actively Infected Trend"))=0,#N/A,INDIRECT(ADDRESS($B278+1,CS$230,1,1,"Actively Infected Trend"))/R_Value)</f>
        <v>0.80423096000000005</v>
      </c>
      <c r="CT278" s="77" cm="1">
        <f t="array" aca="1" ref="CT278" ca="1">IF(INDIRECT(ADDRESS($B278+1,CT$230,1,1,"Actively Infected Trend"))=0,#N/A,INDIRECT(ADDRESS($B278+1,CT$230,1,1,"Actively Infected Trend"))/R_Value)</f>
        <v>0.80557360249999987</v>
      </c>
      <c r="CU278" s="77" cm="1">
        <f t="array" aca="1" ref="CU278" ca="1">IF(INDIRECT(ADDRESS($B278+1,CU$230,1,1,"Actively Infected Trend"))=0,#N/A,INDIRECT(ADDRESS($B278+1,CU$230,1,1,"Actively Infected Trend"))/R_Value)</f>
        <v>0.86290956249999995</v>
      </c>
      <c r="CV278" s="77" cm="1">
        <f t="array" aca="1" ref="CV278" ca="1">IF(INDIRECT(ADDRESS($B278+1,CV$230,1,1,"Actively Infected Trend"))=0,#N/A,INDIRECT(ADDRESS($B278+1,CV$230,1,1,"Actively Infected Trend"))/R_Value)</f>
        <v>0.90179463375000002</v>
      </c>
      <c r="CW278" s="77" cm="1">
        <f t="array" aca="1" ref="CW278" ca="1">IF(INDIRECT(ADDRESS($B278+1,CW$230,1,1,"Actively Infected Trend"))=0,#N/A,INDIRECT(ADDRESS($B278+1,CW$230,1,1,"Actively Infected Trend"))/R_Value)</f>
        <v>0.88724090874999995</v>
      </c>
      <c r="CX278" s="77" cm="1">
        <f t="array" aca="1" ref="CX278" ca="1">IF(INDIRECT(ADDRESS($B278+1,CX$230,1,1,"Actively Infected Trend"))=0,#N/A,INDIRECT(ADDRESS($B278+1,CX$230,1,1,"Actively Infected Trend"))/R_Value)</f>
        <v>0.80764049250000003</v>
      </c>
      <c r="CY278" s="77" cm="1">
        <f t="array" aca="1" ref="CY278" ca="1">IF(INDIRECT(ADDRESS($B278+1,CY$230,1,1,"Actively Infected Trend"))=0,#N/A,INDIRECT(ADDRESS($B278+1,CY$230,1,1,"Actively Infected Trend"))/R_Value)</f>
        <v>0.75405594124999997</v>
      </c>
      <c r="CZ278" s="77" cm="1">
        <f t="array" aca="1" ref="CZ278" ca="1">IF(INDIRECT(ADDRESS($B278+1,CZ$230,1,1,"Actively Infected Trend"))=0,#N/A,INDIRECT(ADDRESS($B278+1,CZ$230,1,1,"Actively Infected Trend"))/R_Value)</f>
        <v>0.74221630750000001</v>
      </c>
      <c r="DA278" s="77" cm="1">
        <f t="array" aca="1" ref="DA278" ca="1">IF(INDIRECT(ADDRESS($B278+1,DA$230,1,1,"Actively Infected Trend"))=0,#N/A,INDIRECT(ADDRESS($B278+1,DA$230,1,1,"Actively Infected Trend"))/R_Value)</f>
        <v>0.76533491749999993</v>
      </c>
      <c r="DB278" s="77" cm="1">
        <f t="array" aca="1" ref="DB278" ca="1">IF(INDIRECT(ADDRESS($B278+1,DB$230,1,1,"Actively Infected Trend"))=0,#N/A,INDIRECT(ADDRESS($B278+1,DB$230,1,1,"Actively Infected Trend"))/R_Value)</f>
        <v>0.86734822749999996</v>
      </c>
      <c r="DC278" s="77" cm="1">
        <f t="array" aca="1" ref="DC278" ca="1">IF(INDIRECT(ADDRESS($B278+1,DC$230,1,1,"Actively Infected Trend"))=0,#N/A,INDIRECT(ADDRESS($B278+1,DC$230,1,1,"Actively Infected Trend"))/R_Value)</f>
        <v>0.92839749625000001</v>
      </c>
      <c r="DD278" s="77" cm="1">
        <f t="array" aca="1" ref="DD278" ca="1">IF(INDIRECT(ADDRESS($B278+1,DD$230,1,1,"Actively Infected Trend"))=0,#N/A,INDIRECT(ADDRESS($B278+1,DD$230,1,1,"Actively Infected Trend"))/R_Value)</f>
        <v>0.86063037875000004</v>
      </c>
      <c r="DE278" s="77" cm="1">
        <f t="array" aca="1" ref="DE278" ca="1">IF(INDIRECT(ADDRESS($B278+1,DE$230,1,1,"Actively Infected Trend"))=0,#N/A,INDIRECT(ADDRESS($B278+1,DE$230,1,1,"Actively Infected Trend"))/R_Value)</f>
        <v>0.78001333500000003</v>
      </c>
      <c r="DF278" s="77" cm="1">
        <f t="array" aca="1" ref="DF278" ca="1">IF(INDIRECT(ADDRESS($B278+1,DF$230,1,1,"Actively Infected Trend"))=0,#N/A,INDIRECT(ADDRESS($B278+1,DF$230,1,1,"Actively Infected Trend"))/R_Value)</f>
        <v>0.73393810125000003</v>
      </c>
      <c r="DG278" s="77" cm="1">
        <f t="array" aca="1" ref="DG278" ca="1">IF(INDIRECT(ADDRESS($B278+1,DG$230,1,1,"Actively Infected Trend"))=0,#N/A,INDIRECT(ADDRESS($B278+1,DG$230,1,1,"Actively Infected Trend"))/R_Value)</f>
        <v>0.79161244250000007</v>
      </c>
      <c r="DH278" s="77" cm="1">
        <f t="array" aca="1" ref="DH278" ca="1">IF(INDIRECT(ADDRESS($B278+1,DH$230,1,1,"Actively Infected Trend"))=0,#N/A,INDIRECT(ADDRESS($B278+1,DH$230,1,1,"Actively Infected Trend"))/R_Value)</f>
        <v>1.0173475412500002</v>
      </c>
      <c r="DI278" s="77" cm="1">
        <f t="array" aca="1" ref="DI278" ca="1">IF(INDIRECT(ADDRESS($B278+1,DI$230,1,1,"Actively Infected Trend"))=0,#N/A,INDIRECT(ADDRESS($B278+1,DI$230,1,1,"Actively Infected Trend"))/R_Value)</f>
        <v>1.4177692737500001</v>
      </c>
      <c r="DJ278" s="77" cm="1">
        <f t="array" aca="1" ref="DJ278" ca="1">IF(INDIRECT(ADDRESS($B278+1,DJ$230,1,1,"Actively Infected Trend"))=0,#N/A,INDIRECT(ADDRESS($B278+1,DJ$230,1,1,"Actively Infected Trend"))/R_Value)</f>
        <v>1.7958591237499999</v>
      </c>
      <c r="DK278" s="77" cm="1">
        <f t="array" aca="1" ref="DK278" ca="1">IF(INDIRECT(ADDRESS($B278+1,DK$230,1,1,"Actively Infected Trend"))=0,#N/A,INDIRECT(ADDRESS($B278+1,DK$230,1,1,"Actively Infected Trend"))/R_Value)</f>
        <v>1.9078956800000002</v>
      </c>
      <c r="DL278" s="77" cm="1">
        <f t="array" aca="1" ref="DL278" ca="1">IF(INDIRECT(ADDRESS($B278+1,DL$230,1,1,"Actively Infected Trend"))=0,#N/A,INDIRECT(ADDRESS($B278+1,DL$230,1,1,"Actively Infected Trend"))/R_Value)</f>
        <v>1.7484119337499999</v>
      </c>
      <c r="DM278" s="77" cm="1">
        <f t="array" aca="1" ref="DM278" ca="1">IF(INDIRECT(ADDRESS($B278+1,DM$230,1,1,"Actively Infected Trend"))=0,#N/A,INDIRECT(ADDRESS($B278+1,DM$230,1,1,"Actively Infected Trend"))/R_Value)</f>
        <v>1.3432933649999999</v>
      </c>
      <c r="DN278" s="77" cm="1">
        <f t="array" aca="1" ref="DN278" ca="1">IF(INDIRECT(ADDRESS($B278+1,DN$230,1,1,"Actively Infected Trend"))=0,#N/A,INDIRECT(ADDRESS($B278+1,DN$230,1,1,"Actively Infected Trend"))/R_Value)</f>
        <v>0.95488136125</v>
      </c>
      <c r="DO278" s="77" cm="1">
        <f t="array" aca="1" ref="DO278" ca="1">IF(INDIRECT(ADDRESS($B278+1,DO$230,1,1,"Actively Infected Trend"))=0,#N/A,INDIRECT(ADDRESS($B278+1,DO$230,1,1,"Actively Infected Trend"))/R_Value)</f>
        <v>0.72902191500000002</v>
      </c>
      <c r="DP278" s="77" cm="1">
        <f t="array" aca="1" ref="DP278" ca="1">IF(INDIRECT(ADDRESS($B278+1,DP$230,1,1,"Actively Infected Trend"))=0,#N/A,INDIRECT(ADDRESS($B278+1,DP$230,1,1,"Actively Infected Trend"))/R_Value)</f>
        <v>0.68580552125000005</v>
      </c>
      <c r="DQ278" s="77" cm="1">
        <f t="array" aca="1" ref="DQ278" ca="1">IF(INDIRECT(ADDRESS($B278+1,DQ$230,1,1,"Actively Infected Trend"))=0,#N/A,INDIRECT(ADDRESS($B278+1,DQ$230,1,1,"Actively Infected Trend"))/R_Value)</f>
        <v>0.66922538499999995</v>
      </c>
      <c r="DR278" s="77" cm="1">
        <f t="array" aca="1" ref="DR278" ca="1">IF(INDIRECT(ADDRESS($B278+1,DR$230,1,1,"Actively Infected Trend"))=0,#N/A,INDIRECT(ADDRESS($B278+1,DR$230,1,1,"Actively Infected Trend"))/R_Value)</f>
        <v>0.63413888374999994</v>
      </c>
      <c r="DS278" s="77" cm="1">
        <f t="array" aca="1" ref="DS278" ca="1">IF(INDIRECT(ADDRESS($B278+1,DS$230,1,1,"Actively Infected Trend"))=0,#N/A,INDIRECT(ADDRESS($B278+1,DS$230,1,1,"Actively Infected Trend"))/R_Value)</f>
        <v>0.55194986999999995</v>
      </c>
      <c r="DT278" s="77" cm="1">
        <f t="array" aca="1" ref="DT278" ca="1">IF(INDIRECT(ADDRESS($B278+1,DT$230,1,1,"Actively Infected Trend"))=0,#N/A,INDIRECT(ADDRESS($B278+1,DT$230,1,1,"Actively Infected Trend"))/R_Value)</f>
        <v>0.51167639749999994</v>
      </c>
      <c r="DU278" s="77" cm="1">
        <f t="array" aca="1" ref="DU278" ca="1">IF(INDIRECT(ADDRESS($B278+1,DU$230,1,1,"Actively Infected Trend"))=0,#N/A,INDIRECT(ADDRESS($B278+1,DU$230,1,1,"Actively Infected Trend"))/R_Value)</f>
        <v>0.55481962374999994</v>
      </c>
      <c r="DV278" s="77" cm="1">
        <f t="array" aca="1" ref="DV278" ca="1">IF(INDIRECT(ADDRESS($B278+1,DV$230,1,1,"Actively Infected Trend"))=0,#N/A,INDIRECT(ADDRESS($B278+1,DV$230,1,1,"Actively Infected Trend"))/R_Value)</f>
        <v>0.74128196749999997</v>
      </c>
      <c r="DW278" s="77" cm="1">
        <f t="array" aca="1" ref="DW278" ca="1">IF(INDIRECT(ADDRESS($B278+1,DW$230,1,1,"Actively Infected Trend"))=0,#N/A,INDIRECT(ADDRESS($B278+1,DW$230,1,1,"Actively Infected Trend"))/R_Value)</f>
        <v>1.0164495775</v>
      </c>
      <c r="DX278" s="77" cm="1">
        <f t="array" aca="1" ref="DX278" ca="1">IF(INDIRECT(ADDRESS($B278+1,DX$230,1,1,"Actively Infected Trend"))=0,#N/A,INDIRECT(ADDRESS($B278+1,DX$230,1,1,"Actively Infected Trend"))/R_Value)</f>
        <v>1.17921459</v>
      </c>
      <c r="DY278" s="77" cm="1">
        <f t="array" aca="1" ref="DY278" ca="1">IF(INDIRECT(ADDRESS($B278+1,DY$230,1,1,"Actively Infected Trend"))=0,#N/A,INDIRECT(ADDRESS($B278+1,DY$230,1,1,"Actively Infected Trend"))/R_Value)</f>
        <v>1.2610980000000001</v>
      </c>
      <c r="DZ278" s="77" cm="1">
        <f t="array" aca="1" ref="DZ278" ca="1">IF(INDIRECT(ADDRESS($B278+1,DZ$230,1,1,"Actively Infected Trend"))=0,#N/A,INDIRECT(ADDRESS($B278+1,DZ$230,1,1,"Actively Infected Trend"))/R_Value)</f>
        <v>1.13736150125</v>
      </c>
      <c r="EA278" s="77" cm="1">
        <f t="array" aca="1" ref="EA278" ca="1">IF(INDIRECT(ADDRESS($B278+1,EA$230,1,1,"Actively Infected Trend"))=0,#N/A,INDIRECT(ADDRESS($B278+1,EA$230,1,1,"Actively Infected Trend"))/R_Value)</f>
        <v>0.98290146124999989</v>
      </c>
      <c r="EB278" s="77" cm="1">
        <f t="array" aca="1" ref="EB278" ca="1">IF(INDIRECT(ADDRESS($B278+1,EB$230,1,1,"Actively Infected Trend"))=0,#N/A,INDIRECT(ADDRESS($B278+1,EB$230,1,1,"Actively Infected Trend"))/R_Value)</f>
        <v>0.84162192749999987</v>
      </c>
      <c r="EC278" s="77" cm="1">
        <f t="array" aca="1" ref="EC278" ca="1">IF(INDIRECT(ADDRESS($B278+1,EC$230,1,1,"Actively Infected Trend"))=0,#N/A,INDIRECT(ADDRESS($B278+1,EC$230,1,1,"Actively Infected Trend"))/R_Value)</f>
        <v>0.84056713000000005</v>
      </c>
      <c r="ED278" s="77" cm="1">
        <f t="array" aca="1" ref="ED278" ca="1">IF(INDIRECT(ADDRESS($B278+1,ED$230,1,1,"Actively Infected Trend"))=0,#N/A,INDIRECT(ADDRESS($B278+1,ED$230,1,1,"Actively Infected Trend"))/R_Value)</f>
        <v>0.89692407749999992</v>
      </c>
      <c r="EE278" s="77" cm="1">
        <f t="array" aca="1" ref="EE278" ca="1">IF(INDIRECT(ADDRESS($B278+1,EE$230,1,1,"Actively Infected Trend"))=0,#N/A,INDIRECT(ADDRESS($B278+1,EE$230,1,1,"Actively Infected Trend"))/R_Value)</f>
        <v>0.94552769250000002</v>
      </c>
      <c r="EF278" s="77" cm="1">
        <f t="array" aca="1" ref="EF278" ca="1">IF(INDIRECT(ADDRESS($B278+1,EF$230,1,1,"Actively Infected Trend"))=0,#N/A,INDIRECT(ADDRESS($B278+1,EF$230,1,1,"Actively Infected Trend"))/R_Value)</f>
        <v>0.89752948124999998</v>
      </c>
      <c r="EG278" s="77" cm="1">
        <f t="array" aca="1" ref="EG278" ca="1">IF(INDIRECT(ADDRESS($B278+1,EG$230,1,1,"Actively Infected Trend"))=0,#N/A,INDIRECT(ADDRESS($B278+1,EG$230,1,1,"Actively Infected Trend"))/R_Value)</f>
        <v>0.79862540124999992</v>
      </c>
      <c r="EH278" s="77" cm="1">
        <f t="array" aca="1" ref="EH278" ca="1">IF(INDIRECT(ADDRESS($B278+1,EH$230,1,1,"Actively Infected Trend"))=0,#N/A,INDIRECT(ADDRESS($B278+1,EH$230,1,1,"Actively Infected Trend"))/R_Value)</f>
        <v>0.70981900749999993</v>
      </c>
      <c r="EI278" s="77" cm="1">
        <f t="array" aca="1" ref="EI278" ca="1">IF(INDIRECT(ADDRESS($B278+1,EI$230,1,1,"Actively Infected Trend"))=0,#N/A,INDIRECT(ADDRESS($B278+1,EI$230,1,1,"Actively Infected Trend"))/R_Value)</f>
        <v>0.71732429749999993</v>
      </c>
      <c r="EJ278" s="77" cm="1">
        <f t="array" aca="1" ref="EJ278" ca="1">IF(INDIRECT(ADDRESS($B278+1,EJ$230,1,1,"Actively Infected Trend"))=0,#N/A,INDIRECT(ADDRESS($B278+1,EJ$230,1,1,"Actively Infected Trend"))/R_Value)</f>
        <v>0.82088181874999999</v>
      </c>
      <c r="EK278" s="77" cm="1">
        <f t="array" aca="1" ref="EK278" ca="1">IF(INDIRECT(ADDRESS($B278+1,EK$230,1,1,"Actively Infected Trend"))=0,#N/A,INDIRECT(ADDRESS($B278+1,EK$230,1,1,"Actively Infected Trend"))/R_Value)</f>
        <v>0.96616411624999998</v>
      </c>
      <c r="EL278" s="77" cm="1">
        <f t="array" aca="1" ref="EL278" ca="1">IF(INDIRECT(ADDRESS($B278+1,EL$230,1,1,"Actively Infected Trend"))=0,#N/A,INDIRECT(ADDRESS($B278+1,EL$230,1,1,"Actively Infected Trend"))/R_Value)</f>
        <v>1.0218008599999999</v>
      </c>
      <c r="EM278" s="77" cm="1">
        <f t="array" aca="1" ref="EM278" ca="1">IF(INDIRECT(ADDRESS($B278+1,EM$230,1,1,"Actively Infected Trend"))=0,#N/A,INDIRECT(ADDRESS($B278+1,EM$230,1,1,"Actively Infected Trend"))/R_Value)</f>
        <v>0.97983574625000003</v>
      </c>
      <c r="EN278" s="77" cm="1">
        <f t="array" aca="1" ref="EN278" ca="1">IF(INDIRECT(ADDRESS($B278+1,EN$230,1,1,"Actively Infected Trend"))=0,#N/A,INDIRECT(ADDRESS($B278+1,EN$230,1,1,"Actively Infected Trend"))/R_Value)</f>
        <v>0.92710511124999995</v>
      </c>
      <c r="EO278" s="77" cm="1">
        <f t="array" aca="1" ref="EO278" ca="1">IF(INDIRECT(ADDRESS($B278+1,EO$230,1,1,"Actively Infected Trend"))=0,#N/A,INDIRECT(ADDRESS($B278+1,EO$230,1,1,"Actively Infected Trend"))/R_Value)</f>
        <v>0.8573486575</v>
      </c>
      <c r="EP278" s="77" cm="1">
        <f t="array" aca="1" ref="EP278" ca="1">IF(INDIRECT(ADDRESS($B278+1,EP$230,1,1,"Actively Infected Trend"))=0,#N/A,INDIRECT(ADDRESS($B278+1,EP$230,1,1,"Actively Infected Trend"))/R_Value)</f>
        <v>0.88182862249999994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</row>
    <row r="279" spans="2:162" x14ac:dyDescent="0.25">
      <c r="B279">
        <f t="shared" si="845"/>
        <v>48</v>
      </c>
      <c r="C279" t="str" cm="1">
        <f t="array" aca="1" ref="C279" ca="1">INDIRECT(ADDRESS($B279+1,1,1,1,"Actively Infected Trend"))</f>
        <v>US Tennessee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cm="1">
        <f t="array" aca="1" ref="BH279" ca="1">IF(INDIRECT(ADDRESS($B279+1,BH$230,1,1,"Actively Infected Trend"))=0,#N/A,INDIRECT(ADDRESS($B279+1,BH$230,1,1,"Actively Infected Trend"))/R_Value)</f>
        <v>3.8158184087499998</v>
      </c>
      <c r="BI279" s="77" cm="1">
        <f t="array" aca="1" ref="BI279" ca="1">IF(INDIRECT(ADDRESS($B279+1,BI$230,1,1,"Actively Infected Trend"))=0,#N/A,INDIRECT(ADDRESS($B279+1,BI$230,1,1,"Actively Infected Trend"))/R_Value)</f>
        <v>3.8599823462500003</v>
      </c>
      <c r="BJ279" s="77" cm="1">
        <f t="array" aca="1" ref="BJ279" ca="1">IF(INDIRECT(ADDRESS($B279+1,BJ$230,1,1,"Actively Infected Trend"))=0,#N/A,INDIRECT(ADDRESS($B279+1,BJ$230,1,1,"Actively Infected Trend"))/R_Value)</f>
        <v>4.4405602625</v>
      </c>
      <c r="BK279" s="77" cm="1">
        <f t="array" aca="1" ref="BK279" ca="1">IF(INDIRECT(ADDRESS($B279+1,BK$230,1,1,"Actively Infected Trend"))=0,#N/A,INDIRECT(ADDRESS($B279+1,BK$230,1,1,"Actively Infected Trend"))/R_Value)</f>
        <v>5.0912085674999998</v>
      </c>
      <c r="BL279" s="77" cm="1">
        <f t="array" aca="1" ref="BL279" ca="1">IF(INDIRECT(ADDRESS($B279+1,BL$230,1,1,"Actively Infected Trend"))=0,#N/A,INDIRECT(ADDRESS($B279+1,BL$230,1,1,"Actively Infected Trend"))/R_Value)</f>
        <v>5.8134240500000001</v>
      </c>
      <c r="BM279" s="77" cm="1">
        <f t="array" aca="1" ref="BM279" ca="1">IF(INDIRECT(ADDRESS($B279+1,BM$230,1,1,"Actively Infected Trend"))=0,#N/A,INDIRECT(ADDRESS($B279+1,BM$230,1,1,"Actively Infected Trend"))/R_Value)</f>
        <v>6.1823138425000002</v>
      </c>
      <c r="BN279" s="77" cm="1">
        <f t="array" aca="1" ref="BN279" ca="1">IF(INDIRECT(ADDRESS($B279+1,BN$230,1,1,"Actively Infected Trend"))=0,#N/A,INDIRECT(ADDRESS($B279+1,BN$230,1,1,"Actively Infected Trend"))/R_Value)</f>
        <v>5.8223981037499994</v>
      </c>
      <c r="BO279" s="77" cm="1">
        <f t="array" aca="1" ref="BO279" ca="1">IF(INDIRECT(ADDRESS($B279+1,BO$230,1,1,"Actively Infected Trend"))=0,#N/A,INDIRECT(ADDRESS($B279+1,BO$230,1,1,"Actively Infected Trend"))/R_Value)</f>
        <v>4.9148227912499998</v>
      </c>
      <c r="BP279" s="77" cm="1">
        <f t="array" aca="1" ref="BP279" ca="1">IF(INDIRECT(ADDRESS($B279+1,BP$230,1,1,"Actively Infected Trend"))=0,#N/A,INDIRECT(ADDRESS($B279+1,BP$230,1,1,"Actively Infected Trend"))/R_Value)</f>
        <v>3.645824475</v>
      </c>
      <c r="BQ279" s="77" cm="1">
        <f t="array" aca="1" ref="BQ279" ca="1">IF(INDIRECT(ADDRESS($B279+1,BQ$230,1,1,"Actively Infected Trend"))=0,#N/A,INDIRECT(ADDRESS($B279+1,BQ$230,1,1,"Actively Infected Trend"))/R_Value)</f>
        <v>2.7424243012499998</v>
      </c>
      <c r="BR279" s="77" cm="1">
        <f t="array" aca="1" ref="BR279" ca="1">IF(INDIRECT(ADDRESS($B279+1,BR$230,1,1,"Actively Infected Trend"))=0,#N/A,INDIRECT(ADDRESS($B279+1,BR$230,1,1,"Actively Infected Trend"))/R_Value)</f>
        <v>2.368697815</v>
      </c>
      <c r="BS279" s="77" cm="1">
        <f t="array" aca="1" ref="BS279" ca="1">IF(INDIRECT(ADDRESS($B279+1,BS$230,1,1,"Actively Infected Trend"))=0,#N/A,INDIRECT(ADDRESS($B279+1,BS$230,1,1,"Actively Infected Trend"))/R_Value)</f>
        <v>2.3776880824999997</v>
      </c>
      <c r="BT279" s="77" cm="1">
        <f t="array" aca="1" ref="BT279" ca="1">IF(INDIRECT(ADDRESS($B279+1,BT$230,1,1,"Actively Infected Trend"))=0,#N/A,INDIRECT(ADDRESS($B279+1,BT$230,1,1,"Actively Infected Trend"))/R_Value)</f>
        <v>2.4090997662499998</v>
      </c>
      <c r="BU279" s="77" cm="1">
        <f t="array" aca="1" ref="BU279" ca="1">IF(INDIRECT(ADDRESS($B279+1,BU$230,1,1,"Actively Infected Trend"))=0,#N/A,INDIRECT(ADDRESS($B279+1,BU$230,1,1,"Actively Infected Trend"))/R_Value)</f>
        <v>2.3766003499999999</v>
      </c>
      <c r="BV279" s="77" cm="1">
        <f t="array" aca="1" ref="BV279" ca="1">IF(INDIRECT(ADDRESS($B279+1,BV$230,1,1,"Actively Infected Trend"))=0,#N/A,INDIRECT(ADDRESS($B279+1,BV$230,1,1,"Actively Infected Trend"))/R_Value)</f>
        <v>2.26011984875</v>
      </c>
      <c r="BW279" s="77" cm="1">
        <f t="array" aca="1" ref="BW279" ca="1">IF(INDIRECT(ADDRESS($B279+1,BW$230,1,1,"Actively Infected Trend"))=0,#N/A,INDIRECT(ADDRESS($B279+1,BW$230,1,1,"Actively Infected Trend"))/R_Value)</f>
        <v>2.2826728112499999</v>
      </c>
      <c r="BX279" s="77" cm="1">
        <f t="array" aca="1" ref="BX279" ca="1">IF(INDIRECT(ADDRESS($B279+1,BX$230,1,1,"Actively Infected Trend"))=0,#N/A,INDIRECT(ADDRESS($B279+1,BX$230,1,1,"Actively Infected Trend"))/R_Value)</f>
        <v>2.2764651487499998</v>
      </c>
      <c r="BY279" s="77" cm="1">
        <f t="array" aca="1" ref="BY279" ca="1">IF(INDIRECT(ADDRESS($B279+1,BY$230,1,1,"Actively Infected Trend"))=0,#N/A,INDIRECT(ADDRESS($B279+1,BY$230,1,1,"Actively Infected Trend"))/R_Value)</f>
        <v>2.1630479524999999</v>
      </c>
      <c r="BZ279" s="77" cm="1">
        <f t="array" aca="1" ref="BZ279" ca="1">IF(INDIRECT(ADDRESS($B279+1,BZ$230,1,1,"Actively Infected Trend"))=0,#N/A,INDIRECT(ADDRESS($B279+1,BZ$230,1,1,"Actively Infected Trend"))/R_Value)</f>
        <v>1.8666282950000002</v>
      </c>
      <c r="CA279" s="77" cm="1">
        <f t="array" aca="1" ref="CA279" ca="1">IF(INDIRECT(ADDRESS($B279+1,CA$230,1,1,"Actively Infected Trend"))=0,#N/A,INDIRECT(ADDRESS($B279+1,CA$230,1,1,"Actively Infected Trend"))/R_Value)</f>
        <v>1.503837525</v>
      </c>
      <c r="CB279" s="77" cm="1">
        <f t="array" aca="1" ref="CB279" ca="1">IF(INDIRECT(ADDRESS($B279+1,CB$230,1,1,"Actively Infected Trend"))=0,#N/A,INDIRECT(ADDRESS($B279+1,CB$230,1,1,"Actively Infected Trend"))/R_Value)</f>
        <v>1.2645383937500001</v>
      </c>
      <c r="CC279" s="77" cm="1">
        <f t="array" aca="1" ref="CC279" ca="1">IF(INDIRECT(ADDRESS($B279+1,CC$230,1,1,"Actively Infected Trend"))=0,#N/A,INDIRECT(ADDRESS($B279+1,CC$230,1,1,"Actively Infected Trend"))/R_Value)</f>
        <v>1.15057368875</v>
      </c>
      <c r="CD279" s="77" cm="1">
        <f t="array" aca="1" ref="CD279" ca="1">IF(INDIRECT(ADDRESS($B279+1,CD$230,1,1,"Actively Infected Trend"))=0,#N/A,INDIRECT(ADDRESS($B279+1,CD$230,1,1,"Actively Infected Trend"))/R_Value)</f>
        <v>1.1334854262499998</v>
      </c>
      <c r="CE279" s="77" cm="1">
        <f t="array" aca="1" ref="CE279" ca="1">IF(INDIRECT(ADDRESS($B279+1,CE$230,1,1,"Actively Infected Trend"))=0,#N/A,INDIRECT(ADDRESS($B279+1,CE$230,1,1,"Actively Infected Trend"))/R_Value)</f>
        <v>1.1022561987499999</v>
      </c>
      <c r="CF279" s="77" cm="1">
        <f t="array" aca="1" ref="CF279" ca="1">IF(INDIRECT(ADDRESS($B279+1,CF$230,1,1,"Actively Infected Trend"))=0,#N/A,INDIRECT(ADDRESS($B279+1,CF$230,1,1,"Actively Infected Trend"))/R_Value)</f>
        <v>1.08626605375</v>
      </c>
      <c r="CG279" s="77" cm="1">
        <f t="array" aca="1" ref="CG279" ca="1">IF(INDIRECT(ADDRESS($B279+1,CG$230,1,1,"Actively Infected Trend"))=0,#N/A,INDIRECT(ADDRESS($B279+1,CG$230,1,1,"Actively Infected Trend"))/R_Value)</f>
        <v>1.0250604537499999</v>
      </c>
      <c r="CH279" s="77" cm="1">
        <f t="array" aca="1" ref="CH279" ca="1">IF(INDIRECT(ADDRESS($B279+1,CH$230,1,1,"Actively Infected Trend"))=0,#N/A,INDIRECT(ADDRESS($B279+1,CH$230,1,1,"Actively Infected Trend"))/R_Value)</f>
        <v>0.98109144124999992</v>
      </c>
      <c r="CI279" s="77" cm="1">
        <f t="array" aca="1" ref="CI279" ca="1">IF(INDIRECT(ADDRESS($B279+1,CI$230,1,1,"Actively Infected Trend"))=0,#N/A,INDIRECT(ADDRESS($B279+1,CI$230,1,1,"Actively Infected Trend"))/R_Value)</f>
        <v>0.94915380499999991</v>
      </c>
      <c r="CJ279" s="77" cm="1">
        <f t="array" aca="1" ref="CJ279" ca="1">IF(INDIRECT(ADDRESS($B279+1,CJ$230,1,1,"Actively Infected Trend"))=0,#N/A,INDIRECT(ADDRESS($B279+1,CJ$230,1,1,"Actively Infected Trend"))/R_Value)</f>
        <v>0.98262269749999998</v>
      </c>
      <c r="CK279" s="77" cm="1">
        <f t="array" aca="1" ref="CK279" ca="1">IF(INDIRECT(ADDRESS($B279+1,CK$230,1,1,"Actively Infected Trend"))=0,#N/A,INDIRECT(ADDRESS($B279+1,CK$230,1,1,"Actively Infected Trend"))/R_Value)</f>
        <v>1.0368068975</v>
      </c>
      <c r="CL279" s="77" cm="1">
        <f t="array" aca="1" ref="CL279" ca="1">IF(INDIRECT(ADDRESS($B279+1,CL$230,1,1,"Actively Infected Trend"))=0,#N/A,INDIRECT(ADDRESS($B279+1,CL$230,1,1,"Actively Infected Trend"))/R_Value)</f>
        <v>1.0103054124999999</v>
      </c>
      <c r="CM279" s="77" cm="1">
        <f t="array" aca="1" ref="CM279" ca="1">IF(INDIRECT(ADDRESS($B279+1,CM$230,1,1,"Actively Infected Trend"))=0,#N/A,INDIRECT(ADDRESS($B279+1,CM$230,1,1,"Actively Infected Trend"))/R_Value)</f>
        <v>0.99188538625</v>
      </c>
      <c r="CN279" s="77" cm="1">
        <f t="array" aca="1" ref="CN279" ca="1">IF(INDIRECT(ADDRESS($B279+1,CN$230,1,1,"Actively Infected Trend"))=0,#N/A,INDIRECT(ADDRESS($B279+1,CN$230,1,1,"Actively Infected Trend"))/R_Value)</f>
        <v>0.99181889249999999</v>
      </c>
      <c r="CO279" s="77" cm="1">
        <f t="array" aca="1" ref="CO279" ca="1">IF(INDIRECT(ADDRESS($B279+1,CO$230,1,1,"Actively Infected Trend"))=0,#N/A,INDIRECT(ADDRESS($B279+1,CO$230,1,1,"Actively Infected Trend"))/R_Value)</f>
        <v>1.0070924475</v>
      </c>
      <c r="CP279" s="77" cm="1">
        <f t="array" aca="1" ref="CP279" ca="1">IF(INDIRECT(ADDRESS($B279+1,CP$230,1,1,"Actively Infected Trend"))=0,#N/A,INDIRECT(ADDRESS($B279+1,CP$230,1,1,"Actively Infected Trend"))/R_Value)</f>
        <v>0.99530479500000002</v>
      </c>
      <c r="CQ279" s="77" cm="1">
        <f t="array" aca="1" ref="CQ279" ca="1">IF(INDIRECT(ADDRESS($B279+1,CQ$230,1,1,"Actively Infected Trend"))=0,#N/A,INDIRECT(ADDRESS($B279+1,CQ$230,1,1,"Actively Infected Trend"))/R_Value)</f>
        <v>0.98654066624999992</v>
      </c>
      <c r="CR279" s="77" cm="1">
        <f t="array" aca="1" ref="CR279" ca="1">IF(INDIRECT(ADDRESS($B279+1,CR$230,1,1,"Actively Infected Trend"))=0,#N/A,INDIRECT(ADDRESS($B279+1,CR$230,1,1,"Actively Infected Trend"))/R_Value)</f>
        <v>0.97539566124999999</v>
      </c>
      <c r="CS279" s="77" cm="1">
        <f t="array" aca="1" ref="CS279" ca="1">IF(INDIRECT(ADDRESS($B279+1,CS$230,1,1,"Actively Infected Trend"))=0,#N/A,INDIRECT(ADDRESS($B279+1,CS$230,1,1,"Actively Infected Trend"))/R_Value)</f>
        <v>1.0171708687499998</v>
      </c>
      <c r="CT279" s="77" cm="1">
        <f t="array" aca="1" ref="CT279" ca="1">IF(INDIRECT(ADDRESS($B279+1,CT$230,1,1,"Actively Infected Trend"))=0,#N/A,INDIRECT(ADDRESS($B279+1,CT$230,1,1,"Actively Infected Trend"))/R_Value)</f>
        <v>1.1840953974999999</v>
      </c>
      <c r="CU279" s="77" cm="1">
        <f t="array" aca="1" ref="CU279" ca="1">IF(INDIRECT(ADDRESS($B279+1,CU$230,1,1,"Actively Infected Trend"))=0,#N/A,INDIRECT(ADDRESS($B279+1,CU$230,1,1,"Actively Infected Trend"))/R_Value)</f>
        <v>1.3536845925000001</v>
      </c>
      <c r="CV279" s="77" cm="1">
        <f t="array" aca="1" ref="CV279" ca="1">IF(INDIRECT(ADDRESS($B279+1,CV$230,1,1,"Actively Infected Trend"))=0,#N/A,INDIRECT(ADDRESS($B279+1,CV$230,1,1,"Actively Infected Trend"))/R_Value)</f>
        <v>1.4563291837500001</v>
      </c>
      <c r="CW279" s="77" cm="1">
        <f t="array" aca="1" ref="CW279" ca="1">IF(INDIRECT(ADDRESS($B279+1,CW$230,1,1,"Actively Infected Trend"))=0,#N/A,INDIRECT(ADDRESS($B279+1,CW$230,1,1,"Actively Infected Trend"))/R_Value)</f>
        <v>1.4935288074999999</v>
      </c>
      <c r="CX279" s="77" cm="1">
        <f t="array" aca="1" ref="CX279" ca="1">IF(INDIRECT(ADDRESS($B279+1,CX$230,1,1,"Actively Infected Trend"))=0,#N/A,INDIRECT(ADDRESS($B279+1,CX$230,1,1,"Actively Infected Trend"))/R_Value)</f>
        <v>1.3427810175000001</v>
      </c>
      <c r="CY279" s="77" cm="1">
        <f t="array" aca="1" ref="CY279" ca="1">IF(INDIRECT(ADDRESS($B279+1,CY$230,1,1,"Actively Infected Trend"))=0,#N/A,INDIRECT(ADDRESS($B279+1,CY$230,1,1,"Actively Infected Trend"))/R_Value)</f>
        <v>1.1337961724999999</v>
      </c>
      <c r="CZ279" s="77" cm="1">
        <f t="array" aca="1" ref="CZ279" ca="1">IF(INDIRECT(ADDRESS($B279+1,CZ$230,1,1,"Actively Infected Trend"))=0,#N/A,INDIRECT(ADDRESS($B279+1,CZ$230,1,1,"Actively Infected Trend"))/R_Value)</f>
        <v>0.92712448250000001</v>
      </c>
      <c r="DA279" s="77" cm="1">
        <f t="array" aca="1" ref="DA279" ca="1">IF(INDIRECT(ADDRESS($B279+1,DA$230,1,1,"Actively Infected Trend"))=0,#N/A,INDIRECT(ADDRESS($B279+1,DA$230,1,1,"Actively Infected Trend"))/R_Value)</f>
        <v>0.97530279124999997</v>
      </c>
      <c r="DB279" s="77" cm="1">
        <f t="array" aca="1" ref="DB279" ca="1">IF(INDIRECT(ADDRESS($B279+1,DB$230,1,1,"Actively Infected Trend"))=0,#N/A,INDIRECT(ADDRESS($B279+1,DB$230,1,1,"Actively Infected Trend"))/R_Value)</f>
        <v>1.1962439950000001</v>
      </c>
      <c r="DC279" s="77" cm="1">
        <f t="array" aca="1" ref="DC279" ca="1">IF(INDIRECT(ADDRESS($B279+1,DC$230,1,1,"Actively Infected Trend"))=0,#N/A,INDIRECT(ADDRESS($B279+1,DC$230,1,1,"Actively Infected Trend"))/R_Value)</f>
        <v>1.511386675</v>
      </c>
      <c r="DD279" s="77" cm="1">
        <f t="array" aca="1" ref="DD279" ca="1">IF(INDIRECT(ADDRESS($B279+1,DD$230,1,1,"Actively Infected Trend"))=0,#N/A,INDIRECT(ADDRESS($B279+1,DD$230,1,1,"Actively Infected Trend"))/R_Value)</f>
        <v>1.6214340387500001</v>
      </c>
      <c r="DE279" s="77" cm="1">
        <f t="array" aca="1" ref="DE279" ca="1">IF(INDIRECT(ADDRESS($B279+1,DE$230,1,1,"Actively Infected Trend"))=0,#N/A,INDIRECT(ADDRESS($B279+1,DE$230,1,1,"Actively Infected Trend"))/R_Value)</f>
        <v>1.4185934</v>
      </c>
      <c r="DF279" s="77" cm="1">
        <f t="array" aca="1" ref="DF279" ca="1">IF(INDIRECT(ADDRESS($B279+1,DF$230,1,1,"Actively Infected Trend"))=0,#N/A,INDIRECT(ADDRESS($B279+1,DF$230,1,1,"Actively Infected Trend"))/R_Value)</f>
        <v>1.1284732675</v>
      </c>
      <c r="DG279" s="77" cm="1">
        <f t="array" aca="1" ref="DG279" ca="1">IF(INDIRECT(ADDRESS($B279+1,DG$230,1,1,"Actively Infected Trend"))=0,#N/A,INDIRECT(ADDRESS($B279+1,DG$230,1,1,"Actively Infected Trend"))/R_Value)</f>
        <v>0.77011489249999998</v>
      </c>
      <c r="DH279" s="77" cm="1">
        <f t="array" aca="1" ref="DH279" ca="1">IF(INDIRECT(ADDRESS($B279+1,DH$230,1,1,"Actively Infected Trend"))=0,#N/A,INDIRECT(ADDRESS($B279+1,DH$230,1,1,"Actively Infected Trend"))/R_Value)</f>
        <v>0.59718766499999998</v>
      </c>
      <c r="DI279" s="77" cm="1">
        <f t="array" aca="1" ref="DI279" ca="1">IF(INDIRECT(ADDRESS($B279+1,DI$230,1,1,"Actively Infected Trend"))=0,#N/A,INDIRECT(ADDRESS($B279+1,DI$230,1,1,"Actively Infected Trend"))/R_Value)</f>
        <v>0.57150249750000004</v>
      </c>
      <c r="DJ279" s="77" cm="1">
        <f t="array" aca="1" ref="DJ279" ca="1">IF(INDIRECT(ADDRESS($B279+1,DJ$230,1,1,"Actively Infected Trend"))=0,#N/A,INDIRECT(ADDRESS($B279+1,DJ$230,1,1,"Actively Infected Trend"))/R_Value)</f>
        <v>0.62338494624999996</v>
      </c>
      <c r="DK279" s="77" cm="1">
        <f t="array" aca="1" ref="DK279" ca="1">IF(INDIRECT(ADDRESS($B279+1,DK$230,1,1,"Actively Infected Trend"))=0,#N/A,INDIRECT(ADDRESS($B279+1,DK$230,1,1,"Actively Infected Trend"))/R_Value)</f>
        <v>0.71674442875</v>
      </c>
      <c r="DL279" s="77" cm="1">
        <f t="array" aca="1" ref="DL279" ca="1">IF(INDIRECT(ADDRESS($B279+1,DL$230,1,1,"Actively Infected Trend"))=0,#N/A,INDIRECT(ADDRESS($B279+1,DL$230,1,1,"Actively Infected Trend"))/R_Value)</f>
        <v>0.78644855375</v>
      </c>
      <c r="DM279" s="77" cm="1">
        <f t="array" aca="1" ref="DM279" ca="1">IF(INDIRECT(ADDRESS($B279+1,DM$230,1,1,"Actively Infected Trend"))=0,#N/A,INDIRECT(ADDRESS($B279+1,DM$230,1,1,"Actively Infected Trend"))/R_Value)</f>
        <v>0.89295983374999999</v>
      </c>
      <c r="DN279" s="77" cm="1">
        <f t="array" aca="1" ref="DN279" ca="1">IF(INDIRECT(ADDRESS($B279+1,DN$230,1,1,"Actively Infected Trend"))=0,#N/A,INDIRECT(ADDRESS($B279+1,DN$230,1,1,"Actively Infected Trend"))/R_Value)</f>
        <v>0.94795674500000005</v>
      </c>
      <c r="DO279" s="77" cm="1">
        <f t="array" aca="1" ref="DO279" ca="1">IF(INDIRECT(ADDRESS($B279+1,DO$230,1,1,"Actively Infected Trend"))=0,#N/A,INDIRECT(ADDRESS($B279+1,DO$230,1,1,"Actively Infected Trend"))/R_Value)</f>
        <v>1.05259891875</v>
      </c>
      <c r="DP279" s="77" cm="1">
        <f t="array" aca="1" ref="DP279" ca="1">IF(INDIRECT(ADDRESS($B279+1,DP$230,1,1,"Actively Infected Trend"))=0,#N/A,INDIRECT(ADDRESS($B279+1,DP$230,1,1,"Actively Infected Trend"))/R_Value)</f>
        <v>1.04512649875</v>
      </c>
      <c r="DQ279" s="77" cm="1">
        <f t="array" aca="1" ref="DQ279" ca="1">IF(INDIRECT(ADDRESS($B279+1,DQ$230,1,1,"Actively Infected Trend"))=0,#N/A,INDIRECT(ADDRESS($B279+1,DQ$230,1,1,"Actively Infected Trend"))/R_Value)</f>
        <v>0.94655843999999989</v>
      </c>
      <c r="DR279" s="77" cm="1">
        <f t="array" aca="1" ref="DR279" ca="1">IF(INDIRECT(ADDRESS($B279+1,DR$230,1,1,"Actively Infected Trend"))=0,#N/A,INDIRECT(ADDRESS($B279+1,DR$230,1,1,"Actively Infected Trend"))/R_Value)</f>
        <v>0.88075177374999991</v>
      </c>
      <c r="DS279" s="77" cm="1">
        <f t="array" aca="1" ref="DS279" ca="1">IF(INDIRECT(ADDRESS($B279+1,DS$230,1,1,"Actively Infected Trend"))=0,#N/A,INDIRECT(ADDRESS($B279+1,DS$230,1,1,"Actively Infected Trend"))/R_Value)</f>
        <v>0.8905746187500001</v>
      </c>
      <c r="DT279" s="77" cm="1">
        <f t="array" aca="1" ref="DT279" ca="1">IF(INDIRECT(ADDRESS($B279+1,DT$230,1,1,"Actively Infected Trend"))=0,#N/A,INDIRECT(ADDRESS($B279+1,DT$230,1,1,"Actively Infected Trend"))/R_Value)</f>
        <v>0.95326894625000003</v>
      </c>
      <c r="DU279" s="77" cm="1">
        <f t="array" aca="1" ref="DU279" ca="1">IF(INDIRECT(ADDRESS($B279+1,DU$230,1,1,"Actively Infected Trend"))=0,#N/A,INDIRECT(ADDRESS($B279+1,DU$230,1,1,"Actively Infected Trend"))/R_Value)</f>
        <v>0.96718018750000001</v>
      </c>
      <c r="DV279" s="77" cm="1">
        <f t="array" aca="1" ref="DV279" ca="1">IF(INDIRECT(ADDRESS($B279+1,DV$230,1,1,"Actively Infected Trend"))=0,#N/A,INDIRECT(ADDRESS($B279+1,DV$230,1,1,"Actively Infected Trend"))/R_Value)</f>
        <v>0.94755413124999999</v>
      </c>
      <c r="DW279" s="77" cm="1">
        <f t="array" aca="1" ref="DW279" ca="1">IF(INDIRECT(ADDRESS($B279+1,DW$230,1,1,"Actively Infected Trend"))=0,#N/A,INDIRECT(ADDRESS($B279+1,DW$230,1,1,"Actively Infected Trend"))/R_Value)</f>
        <v>0.97107155750000007</v>
      </c>
      <c r="DX279" s="77" cm="1">
        <f t="array" aca="1" ref="DX279" ca="1">IF(INDIRECT(ADDRESS($B279+1,DX$230,1,1,"Actively Infected Trend"))=0,#N/A,INDIRECT(ADDRESS($B279+1,DX$230,1,1,"Actively Infected Trend"))/R_Value)</f>
        <v>0.95082516250000004</v>
      </c>
      <c r="DY279" s="77" cm="1">
        <f t="array" aca="1" ref="DY279" ca="1">IF(INDIRECT(ADDRESS($B279+1,DY$230,1,1,"Actively Infected Trend"))=0,#N/A,INDIRECT(ADDRESS($B279+1,DY$230,1,1,"Actively Infected Trend"))/R_Value)</f>
        <v>1.0313458049999999</v>
      </c>
      <c r="DZ279" s="77" cm="1">
        <f t="array" aca="1" ref="DZ279" ca="1">IF(INDIRECT(ADDRESS($B279+1,DZ$230,1,1,"Actively Infected Trend"))=0,#N/A,INDIRECT(ADDRESS($B279+1,DZ$230,1,1,"Actively Infected Trend"))/R_Value)</f>
        <v>1.11120617</v>
      </c>
      <c r="EA279" s="77" cm="1">
        <f t="array" aca="1" ref="EA279" ca="1">IF(INDIRECT(ADDRESS($B279+1,EA$230,1,1,"Actively Infected Trend"))=0,#N/A,INDIRECT(ADDRESS($B279+1,EA$230,1,1,"Actively Infected Trend"))/R_Value)</f>
        <v>1.066224185</v>
      </c>
      <c r="EB279" s="77" cm="1">
        <f t="array" aca="1" ref="EB279" ca="1">IF(INDIRECT(ADDRESS($B279+1,EB$230,1,1,"Actively Infected Trend"))=0,#N/A,INDIRECT(ADDRESS($B279+1,EB$230,1,1,"Actively Infected Trend"))/R_Value)</f>
        <v>1.0301889099999999</v>
      </c>
      <c r="EC279" s="77" cm="1">
        <f t="array" aca="1" ref="EC279" ca="1">IF(INDIRECT(ADDRESS($B279+1,EC$230,1,1,"Actively Infected Trend"))=0,#N/A,INDIRECT(ADDRESS($B279+1,EC$230,1,1,"Actively Infected Trend"))/R_Value)</f>
        <v>0.98223865374999997</v>
      </c>
      <c r="ED279" s="77" cm="1">
        <f t="array" aca="1" ref="ED279" ca="1">IF(INDIRECT(ADDRESS($B279+1,ED$230,1,1,"Actively Infected Trend"))=0,#N/A,INDIRECT(ADDRESS($B279+1,ED$230,1,1,"Actively Infected Trend"))/R_Value)</f>
        <v>0.97182099374999997</v>
      </c>
      <c r="EE279" s="77" cm="1">
        <f t="array" aca="1" ref="EE279" ca="1">IF(INDIRECT(ADDRESS($B279+1,EE$230,1,1,"Actively Infected Trend"))=0,#N/A,INDIRECT(ADDRESS($B279+1,EE$230,1,1,"Actively Infected Trend"))/R_Value)</f>
        <v>0.94607687374999994</v>
      </c>
      <c r="EF279" s="77" cm="1">
        <f t="array" aca="1" ref="EF279" ca="1">IF(INDIRECT(ADDRESS($B279+1,EF$230,1,1,"Actively Infected Trend"))=0,#N/A,INDIRECT(ADDRESS($B279+1,EF$230,1,1,"Actively Infected Trend"))/R_Value)</f>
        <v>1.0436273374999998</v>
      </c>
      <c r="EG279" s="77" cm="1">
        <f t="array" aca="1" ref="EG279" ca="1">IF(INDIRECT(ADDRESS($B279+1,EG$230,1,1,"Actively Infected Trend"))=0,#N/A,INDIRECT(ADDRESS($B279+1,EG$230,1,1,"Actively Infected Trend"))/R_Value)</f>
        <v>1.10806836125</v>
      </c>
      <c r="EH279" s="77" cm="1">
        <f t="array" aca="1" ref="EH279" ca="1">IF(INDIRECT(ADDRESS($B279+1,EH$230,1,1,"Actively Infected Trend"))=0,#N/A,INDIRECT(ADDRESS($B279+1,EH$230,1,1,"Actively Infected Trend"))/R_Value)</f>
        <v>1.1527513149999999</v>
      </c>
      <c r="EI279" s="77" cm="1">
        <f t="array" aca="1" ref="EI279" ca="1">IF(INDIRECT(ADDRESS($B279+1,EI$230,1,1,"Actively Infected Trend"))=0,#N/A,INDIRECT(ADDRESS($B279+1,EI$230,1,1,"Actively Infected Trend"))/R_Value)</f>
        <v>1.210822895</v>
      </c>
      <c r="EJ279" s="77" cm="1">
        <f t="array" aca="1" ref="EJ279" ca="1">IF(INDIRECT(ADDRESS($B279+1,EJ$230,1,1,"Actively Infected Trend"))=0,#N/A,INDIRECT(ADDRESS($B279+1,EJ$230,1,1,"Actively Infected Trend"))/R_Value)</f>
        <v>1.1542885649999999</v>
      </c>
      <c r="EK279" s="77" cm="1">
        <f t="array" aca="1" ref="EK279" ca="1">IF(INDIRECT(ADDRESS($B279+1,EK$230,1,1,"Actively Infected Trend"))=0,#N/A,INDIRECT(ADDRESS($B279+1,EK$230,1,1,"Actively Infected Trend"))/R_Value)</f>
        <v>1.02523526375</v>
      </c>
      <c r="EL279" s="77" cm="1">
        <f t="array" aca="1" ref="EL279" ca="1">IF(INDIRECT(ADDRESS($B279+1,EL$230,1,1,"Actively Infected Trend"))=0,#N/A,INDIRECT(ADDRESS($B279+1,EL$230,1,1,"Actively Infected Trend"))/R_Value)</f>
        <v>0.92423203749999994</v>
      </c>
      <c r="EM279" s="77" cm="1">
        <f t="array" aca="1" ref="EM279" ca="1">IF(INDIRECT(ADDRESS($B279+1,EM$230,1,1,"Actively Infected Trend"))=0,#N/A,INDIRECT(ADDRESS($B279+1,EM$230,1,1,"Actively Infected Trend"))/R_Value)</f>
        <v>0.88568210375</v>
      </c>
      <c r="EN279" s="77" cm="1">
        <f t="array" aca="1" ref="EN279" ca="1">IF(INDIRECT(ADDRESS($B279+1,EN$230,1,1,"Actively Infected Trend"))=0,#N/A,INDIRECT(ADDRESS($B279+1,EN$230,1,1,"Actively Infected Trend"))/R_Value)</f>
        <v>0.91508251249999994</v>
      </c>
      <c r="EO279" s="77" cm="1">
        <f t="array" aca="1" ref="EO279" ca="1">IF(INDIRECT(ADDRESS($B279+1,EO$230,1,1,"Actively Infected Trend"))=0,#N/A,INDIRECT(ADDRESS($B279+1,EO$230,1,1,"Actively Infected Trend"))/R_Value)</f>
        <v>0.96590767249999998</v>
      </c>
      <c r="EP279" s="77" cm="1">
        <f t="array" aca="1" ref="EP279" ca="1">IF(INDIRECT(ADDRESS($B279+1,EP$230,1,1,"Actively Infected Trend"))=0,#N/A,INDIRECT(ADDRESS($B279+1,EP$230,1,1,"Actively Infected Trend"))/R_Value)</f>
        <v>1.0047123375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</row>
    <row r="280" spans="2:162" x14ac:dyDescent="0.25">
      <c r="B280">
        <f t="shared" si="845"/>
        <v>49</v>
      </c>
      <c r="C280" t="str" cm="1">
        <f t="array" aca="1" ref="C280" ca="1">INDIRECT(ADDRESS($B280+1,1,1,1,"Actively Infected Trend"))</f>
        <v>US Texas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cm="1">
        <f t="array" aca="1" ref="BE280" ca="1">IF(INDIRECT(ADDRESS($B280+1,BE$230,1,1,"Actively Infected Trend"))=0,#N/A,INDIRECT(ADDRESS($B280+1,BE$230,1,1,"Actively Infected Trend"))/R_Value)</f>
        <v>4.2557014200000003</v>
      </c>
      <c r="BF280" s="77" cm="1">
        <f t="array" aca="1" ref="BF280" ca="1">IF(INDIRECT(ADDRESS($B280+1,BF$230,1,1,"Actively Infected Trend"))=0,#N/A,INDIRECT(ADDRESS($B280+1,BF$230,1,1,"Actively Infected Trend"))/R_Value)</f>
        <v>4.1843299175000004</v>
      </c>
      <c r="BG280" s="77" cm="1">
        <f t="array" aca="1" ref="BG280" ca="1">IF(INDIRECT(ADDRESS($B280+1,BG$230,1,1,"Actively Infected Trend"))=0,#N/A,INDIRECT(ADDRESS($B280+1,BG$230,1,1,"Actively Infected Trend"))/R_Value)</f>
        <v>3.7799198000000001</v>
      </c>
      <c r="BH280" s="77" cm="1">
        <f t="array" aca="1" ref="BH280" ca="1">IF(INDIRECT(ADDRESS($B280+1,BH$230,1,1,"Actively Infected Trend"))=0,#N/A,INDIRECT(ADDRESS($B280+1,BH$230,1,1,"Actively Infected Trend"))/R_Value)</f>
        <v>2.6468112549999998</v>
      </c>
      <c r="BI280" s="77" cm="1">
        <f t="array" aca="1" ref="BI280" ca="1">IF(INDIRECT(ADDRESS($B280+1,BI$230,1,1,"Actively Infected Trend"))=0,#N/A,INDIRECT(ADDRESS($B280+1,BI$230,1,1,"Actively Infected Trend"))/R_Value)</f>
        <v>2.0384369599999999</v>
      </c>
      <c r="BJ280" s="77" cm="1">
        <f t="array" aca="1" ref="BJ280" ca="1">IF(INDIRECT(ADDRESS($B280+1,BJ$230,1,1,"Actively Infected Trend"))=0,#N/A,INDIRECT(ADDRESS($B280+1,BJ$230,1,1,"Actively Infected Trend"))/R_Value)</f>
        <v>2.3897030074999996</v>
      </c>
      <c r="BK280" s="77" cm="1">
        <f t="array" aca="1" ref="BK280" ca="1">IF(INDIRECT(ADDRESS($B280+1,BK$230,1,1,"Actively Infected Trend"))=0,#N/A,INDIRECT(ADDRESS($B280+1,BK$230,1,1,"Actively Infected Trend"))/R_Value)</f>
        <v>3.4005372174999997</v>
      </c>
      <c r="BL280" s="77" cm="1">
        <f t="array" aca="1" ref="BL280" ca="1">IF(INDIRECT(ADDRESS($B280+1,BL$230,1,1,"Actively Infected Trend"))=0,#N/A,INDIRECT(ADDRESS($B280+1,BL$230,1,1,"Actively Infected Trend"))/R_Value)</f>
        <v>4.8719384975000004</v>
      </c>
      <c r="BM280" s="77" cm="1">
        <f t="array" aca="1" ref="BM280" ca="1">IF(INDIRECT(ADDRESS($B280+1,BM$230,1,1,"Actively Infected Trend"))=0,#N/A,INDIRECT(ADDRESS($B280+1,BM$230,1,1,"Actively Infected Trend"))/R_Value)</f>
        <v>5.4261545087499998</v>
      </c>
      <c r="BN280" s="77" cm="1">
        <f t="array" aca="1" ref="BN280" ca="1">IF(INDIRECT(ADDRESS($B280+1,BN$230,1,1,"Actively Infected Trend"))=0,#N/A,INDIRECT(ADDRESS($B280+1,BN$230,1,1,"Actively Infected Trend"))/R_Value)</f>
        <v>4.6495209612499995</v>
      </c>
      <c r="BO280" s="77" cm="1">
        <f t="array" aca="1" ref="BO280" ca="1">IF(INDIRECT(ADDRESS($B280+1,BO$230,1,1,"Actively Infected Trend"))=0,#N/A,INDIRECT(ADDRESS($B280+1,BO$230,1,1,"Actively Infected Trend"))/R_Value)</f>
        <v>3.49822792875</v>
      </c>
      <c r="BP280" s="77" cm="1">
        <f t="array" aca="1" ref="BP280" ca="1">IF(INDIRECT(ADDRESS($B280+1,BP$230,1,1,"Actively Infected Trend"))=0,#N/A,INDIRECT(ADDRESS($B280+1,BP$230,1,1,"Actively Infected Trend"))/R_Value)</f>
        <v>3.6134233512500002</v>
      </c>
      <c r="BQ280" s="77" cm="1">
        <f t="array" aca="1" ref="BQ280" ca="1">IF(INDIRECT(ADDRESS($B280+1,BQ$230,1,1,"Actively Infected Trend"))=0,#N/A,INDIRECT(ADDRESS($B280+1,BQ$230,1,1,"Actively Infected Trend"))/R_Value)</f>
        <v>4.4738526462499992</v>
      </c>
      <c r="BR280" s="77" cm="1">
        <f t="array" aca="1" ref="BR280" ca="1">IF(INDIRECT(ADDRESS($B280+1,BR$230,1,1,"Actively Infected Trend"))=0,#N/A,INDIRECT(ADDRESS($B280+1,BR$230,1,1,"Actively Infected Trend"))/R_Value)</f>
        <v>5.4558921312499997</v>
      </c>
      <c r="BS280" s="77" cm="1">
        <f t="array" aca="1" ref="BS280" ca="1">IF(INDIRECT(ADDRESS($B280+1,BS$230,1,1,"Actively Infected Trend"))=0,#N/A,INDIRECT(ADDRESS($B280+1,BS$230,1,1,"Actively Infected Trend"))/R_Value)</f>
        <v>6.0808573037500002</v>
      </c>
      <c r="BT280" s="77" cm="1">
        <f t="array" aca="1" ref="BT280" ca="1">IF(INDIRECT(ADDRESS($B280+1,BT$230,1,1,"Actively Infected Trend"))=0,#N/A,INDIRECT(ADDRESS($B280+1,BT$230,1,1,"Actively Infected Trend"))/R_Value)</f>
        <v>4.8838063262500002</v>
      </c>
      <c r="BU280" s="77" cm="1">
        <f t="array" aca="1" ref="BU280" ca="1">IF(INDIRECT(ADDRESS($B280+1,BU$230,1,1,"Actively Infected Trend"))=0,#N/A,INDIRECT(ADDRESS($B280+1,BU$230,1,1,"Actively Infected Trend"))/R_Value)</f>
        <v>3.5808488649999997</v>
      </c>
      <c r="BV280" s="77" cm="1">
        <f t="array" aca="1" ref="BV280" ca="1">IF(INDIRECT(ADDRESS($B280+1,BV$230,1,1,"Actively Infected Trend"))=0,#N/A,INDIRECT(ADDRESS($B280+1,BV$230,1,1,"Actively Infected Trend"))/R_Value)</f>
        <v>2.6352383212500001</v>
      </c>
      <c r="BW280" s="77" cm="1">
        <f t="array" aca="1" ref="BW280" ca="1">IF(INDIRECT(ADDRESS($B280+1,BW$230,1,1,"Actively Infected Trend"))=0,#N/A,INDIRECT(ADDRESS($B280+1,BW$230,1,1,"Actively Infected Trend"))/R_Value)</f>
        <v>2.3347313287500002</v>
      </c>
      <c r="BX280" s="77" cm="1">
        <f t="array" aca="1" ref="BX280" ca="1">IF(INDIRECT(ADDRESS($B280+1,BX$230,1,1,"Actively Infected Trend"))=0,#N/A,INDIRECT(ADDRESS($B280+1,BX$230,1,1,"Actively Infected Trend"))/R_Value)</f>
        <v>2.2114601275000001</v>
      </c>
      <c r="BY280" s="77" cm="1">
        <f t="array" aca="1" ref="BY280" ca="1">IF(INDIRECT(ADDRESS($B280+1,BY$230,1,1,"Actively Infected Trend"))=0,#N/A,INDIRECT(ADDRESS($B280+1,BY$230,1,1,"Actively Infected Trend"))/R_Value)</f>
        <v>2.1991594650000001</v>
      </c>
      <c r="BZ280" s="77" cm="1">
        <f t="array" aca="1" ref="BZ280" ca="1">IF(INDIRECT(ADDRESS($B280+1,BZ$230,1,1,"Actively Infected Trend"))=0,#N/A,INDIRECT(ADDRESS($B280+1,BZ$230,1,1,"Actively Infected Trend"))/R_Value)</f>
        <v>2.19252046125</v>
      </c>
      <c r="CA280" s="77" cm="1">
        <f t="array" aca="1" ref="CA280" ca="1">IF(INDIRECT(ADDRESS($B280+1,CA$230,1,1,"Actively Infected Trend"))=0,#N/A,INDIRECT(ADDRESS($B280+1,CA$230,1,1,"Actively Infected Trend"))/R_Value)</f>
        <v>2.0806698950000002</v>
      </c>
      <c r="CB280" s="77" cm="1">
        <f t="array" aca="1" ref="CB280" ca="1">IF(INDIRECT(ADDRESS($B280+1,CB$230,1,1,"Actively Infected Trend"))=0,#N/A,INDIRECT(ADDRESS($B280+1,CB$230,1,1,"Actively Infected Trend"))/R_Value)</f>
        <v>1.8473789462500001</v>
      </c>
      <c r="CC280" s="77" cm="1">
        <f t="array" aca="1" ref="CC280" ca="1">IF(INDIRECT(ADDRESS($B280+1,CC$230,1,1,"Actively Infected Trend"))=0,#N/A,INDIRECT(ADDRESS($B280+1,CC$230,1,1,"Actively Infected Trend"))/R_Value)</f>
        <v>1.6327079775</v>
      </c>
      <c r="CD280" s="77" cm="1">
        <f t="array" aca="1" ref="CD280" ca="1">IF(INDIRECT(ADDRESS($B280+1,CD$230,1,1,"Actively Infected Trend"))=0,#N/A,INDIRECT(ADDRESS($B280+1,CD$230,1,1,"Actively Infected Trend"))/R_Value)</f>
        <v>1.6034735500000001</v>
      </c>
      <c r="CE280" s="77" cm="1">
        <f t="array" aca="1" ref="CE280" ca="1">IF(INDIRECT(ADDRESS($B280+1,CE$230,1,1,"Actively Infected Trend"))=0,#N/A,INDIRECT(ADDRESS($B280+1,CE$230,1,1,"Actively Infected Trend"))/R_Value)</f>
        <v>1.6121359837500002</v>
      </c>
      <c r="CF280" s="77" cm="1">
        <f t="array" aca="1" ref="CF280" ca="1">IF(INDIRECT(ADDRESS($B280+1,CF$230,1,1,"Actively Infected Trend"))=0,#N/A,INDIRECT(ADDRESS($B280+1,CF$230,1,1,"Actively Infected Trend"))/R_Value)</f>
        <v>1.6925230412499999</v>
      </c>
      <c r="CG280" s="77" cm="1">
        <f t="array" aca="1" ref="CG280" ca="1">IF(INDIRECT(ADDRESS($B280+1,CG$230,1,1,"Actively Infected Trend"))=0,#N/A,INDIRECT(ADDRESS($B280+1,CG$230,1,1,"Actively Infected Trend"))/R_Value)</f>
        <v>1.7082510774999999</v>
      </c>
      <c r="CH280" s="77" cm="1">
        <f t="array" aca="1" ref="CH280" ca="1">IF(INDIRECT(ADDRESS($B280+1,CH$230,1,1,"Actively Infected Trend"))=0,#N/A,INDIRECT(ADDRESS($B280+1,CH$230,1,1,"Actively Infected Trend"))/R_Value)</f>
        <v>1.6880197737500002</v>
      </c>
      <c r="CI280" s="77" cm="1">
        <f t="array" aca="1" ref="CI280" ca="1">IF(INDIRECT(ADDRESS($B280+1,CI$230,1,1,"Actively Infected Trend"))=0,#N/A,INDIRECT(ADDRESS($B280+1,CI$230,1,1,"Actively Infected Trend"))/R_Value)</f>
        <v>1.4885676975</v>
      </c>
      <c r="CJ280" s="77" cm="1">
        <f t="array" aca="1" ref="CJ280" ca="1">IF(INDIRECT(ADDRESS($B280+1,CJ$230,1,1,"Actively Infected Trend"))=0,#N/A,INDIRECT(ADDRESS($B280+1,CJ$230,1,1,"Actively Infected Trend"))/R_Value)</f>
        <v>1.2355321975</v>
      </c>
      <c r="CK280" s="77" cm="1">
        <f t="array" aca="1" ref="CK280" ca="1">IF(INDIRECT(ADDRESS($B280+1,CK$230,1,1,"Actively Infected Trend"))=0,#N/A,INDIRECT(ADDRESS($B280+1,CK$230,1,1,"Actively Infected Trend"))/R_Value)</f>
        <v>1.06334965875</v>
      </c>
      <c r="CL280" s="77" cm="1">
        <f t="array" aca="1" ref="CL280" ca="1">IF(INDIRECT(ADDRESS($B280+1,CL$230,1,1,"Actively Infected Trend"))=0,#N/A,INDIRECT(ADDRESS($B280+1,CL$230,1,1,"Actively Infected Trend"))/R_Value)</f>
        <v>0.94480886624999993</v>
      </c>
      <c r="CM280" s="77" cm="1">
        <f t="array" aca="1" ref="CM280" ca="1">IF(INDIRECT(ADDRESS($B280+1,CM$230,1,1,"Actively Infected Trend"))=0,#N/A,INDIRECT(ADDRESS($B280+1,CM$230,1,1,"Actively Infected Trend"))/R_Value)</f>
        <v>0.97505383875000007</v>
      </c>
      <c r="CN280" s="77" cm="1">
        <f t="array" aca="1" ref="CN280" ca="1">IF(INDIRECT(ADDRESS($B280+1,CN$230,1,1,"Actively Infected Trend"))=0,#N/A,INDIRECT(ADDRESS($B280+1,CN$230,1,1,"Actively Infected Trend"))/R_Value)</f>
        <v>1.0368489574999999</v>
      </c>
      <c r="CO280" s="77" cm="1">
        <f t="array" aca="1" ref="CO280" ca="1">IF(INDIRECT(ADDRESS($B280+1,CO$230,1,1,"Actively Infected Trend"))=0,#N/A,INDIRECT(ADDRESS($B280+1,CO$230,1,1,"Actively Infected Trend"))/R_Value)</f>
        <v>1.0759374800000001</v>
      </c>
      <c r="CP280" s="77" cm="1">
        <f t="array" aca="1" ref="CP280" ca="1">IF(INDIRECT(ADDRESS($B280+1,CP$230,1,1,"Actively Infected Trend"))=0,#N/A,INDIRECT(ADDRESS($B280+1,CP$230,1,1,"Actively Infected Trend"))/R_Value)</f>
        <v>1.0014122775000001</v>
      </c>
      <c r="CQ280" s="77" cm="1">
        <f t="array" aca="1" ref="CQ280" ca="1">IF(INDIRECT(ADDRESS($B280+1,CQ$230,1,1,"Actively Infected Trend"))=0,#N/A,INDIRECT(ADDRESS($B280+1,CQ$230,1,1,"Actively Infected Trend"))/R_Value)</f>
        <v>0.92974808625000005</v>
      </c>
      <c r="CR280" s="77" cm="1">
        <f t="array" aca="1" ref="CR280" ca="1">IF(INDIRECT(ADDRESS($B280+1,CR$230,1,1,"Actively Infected Trend"))=0,#N/A,INDIRECT(ADDRESS($B280+1,CR$230,1,1,"Actively Infected Trend"))/R_Value)</f>
        <v>0.87896211624999998</v>
      </c>
      <c r="CS280" s="77" cm="1">
        <f t="array" aca="1" ref="CS280" ca="1">IF(INDIRECT(ADDRESS($B280+1,CS$230,1,1,"Actively Infected Trend"))=0,#N/A,INDIRECT(ADDRESS($B280+1,CS$230,1,1,"Actively Infected Trend"))/R_Value)</f>
        <v>0.87811451250000006</v>
      </c>
      <c r="CT280" s="77" cm="1">
        <f t="array" aca="1" ref="CT280" ca="1">IF(INDIRECT(ADDRESS($B280+1,CT$230,1,1,"Actively Infected Trend"))=0,#N/A,INDIRECT(ADDRESS($B280+1,CT$230,1,1,"Actively Infected Trend"))/R_Value)</f>
        <v>0.97945819124999989</v>
      </c>
      <c r="CU280" s="77" cm="1">
        <f t="array" aca="1" ref="CU280" ca="1">IF(INDIRECT(ADDRESS($B280+1,CU$230,1,1,"Actively Infected Trend"))=0,#N/A,INDIRECT(ADDRESS($B280+1,CU$230,1,1,"Actively Infected Trend"))/R_Value)</f>
        <v>1.05977613375</v>
      </c>
      <c r="CV280" s="77" cm="1">
        <f t="array" aca="1" ref="CV280" ca="1">IF(INDIRECT(ADDRESS($B280+1,CV$230,1,1,"Actively Infected Trend"))=0,#N/A,INDIRECT(ADDRESS($B280+1,CV$230,1,1,"Actively Infected Trend"))/R_Value)</f>
        <v>1.1222671150000001</v>
      </c>
      <c r="CW280" s="77" cm="1">
        <f t="array" aca="1" ref="CW280" ca="1">IF(INDIRECT(ADDRESS($B280+1,CW$230,1,1,"Actively Infected Trend"))=0,#N/A,INDIRECT(ADDRESS($B280+1,CW$230,1,1,"Actively Infected Trend"))/R_Value)</f>
        <v>1.0864909825</v>
      </c>
      <c r="CX280" s="77" cm="1">
        <f t="array" aca="1" ref="CX280" ca="1">IF(INDIRECT(ADDRESS($B280+1,CX$230,1,1,"Actively Infected Trend"))=0,#N/A,INDIRECT(ADDRESS($B280+1,CX$230,1,1,"Actively Infected Trend"))/R_Value)</f>
        <v>1.0467678949999999</v>
      </c>
      <c r="CY280" s="77" cm="1">
        <f t="array" aca="1" ref="CY280" ca="1">IF(INDIRECT(ADDRESS($B280+1,CY$230,1,1,"Actively Infected Trend"))=0,#N/A,INDIRECT(ADDRESS($B280+1,CY$230,1,1,"Actively Infected Trend"))/R_Value)</f>
        <v>1.013143425</v>
      </c>
      <c r="CZ280" s="77" cm="1">
        <f t="array" aca="1" ref="CZ280" ca="1">IF(INDIRECT(ADDRESS($B280+1,CZ$230,1,1,"Actively Infected Trend"))=0,#N/A,INDIRECT(ADDRESS($B280+1,CZ$230,1,1,"Actively Infected Trend"))/R_Value)</f>
        <v>1.0178030062499999</v>
      </c>
      <c r="DA280" s="77" cm="1">
        <f t="array" aca="1" ref="DA280" ca="1">IF(INDIRECT(ADDRESS($B280+1,DA$230,1,1,"Actively Infected Trend"))=0,#N/A,INDIRECT(ADDRESS($B280+1,DA$230,1,1,"Actively Infected Trend"))/R_Value)</f>
        <v>1.05919236125</v>
      </c>
      <c r="DB280" s="77" cm="1">
        <f t="array" aca="1" ref="DB280" ca="1">IF(INDIRECT(ADDRESS($B280+1,DB$230,1,1,"Actively Infected Trend"))=0,#N/A,INDIRECT(ADDRESS($B280+1,DB$230,1,1,"Actively Infected Trend"))/R_Value)</f>
        <v>1.136163845</v>
      </c>
      <c r="DC280" s="77" cm="1">
        <f t="array" aca="1" ref="DC280" ca="1">IF(INDIRECT(ADDRESS($B280+1,DC$230,1,1,"Actively Infected Trend"))=0,#N/A,INDIRECT(ADDRESS($B280+1,DC$230,1,1,"Actively Infected Trend"))/R_Value)</f>
        <v>1.1997465199999999</v>
      </c>
      <c r="DD280" s="77" cm="1">
        <f t="array" aca="1" ref="DD280" ca="1">IF(INDIRECT(ADDRESS($B280+1,DD$230,1,1,"Actively Infected Trend"))=0,#N/A,INDIRECT(ADDRESS($B280+1,DD$230,1,1,"Actively Infected Trend"))/R_Value)</f>
        <v>1.193620355</v>
      </c>
      <c r="DE280" s="77" cm="1">
        <f t="array" aca="1" ref="DE280" ca="1">IF(INDIRECT(ADDRESS($B280+1,DE$230,1,1,"Actively Infected Trend"))=0,#N/A,INDIRECT(ADDRESS($B280+1,DE$230,1,1,"Actively Infected Trend"))/R_Value)</f>
        <v>1.1447848912499998</v>
      </c>
      <c r="DF280" s="77" cm="1">
        <f t="array" aca="1" ref="DF280" ca="1">IF(INDIRECT(ADDRESS($B280+1,DF$230,1,1,"Actively Infected Trend"))=0,#N/A,INDIRECT(ADDRESS($B280+1,DF$230,1,1,"Actively Infected Trend"))/R_Value)</f>
        <v>1.0719883112499999</v>
      </c>
      <c r="DG280" s="77" cm="1">
        <f t="array" aca="1" ref="DG280" ca="1">IF(INDIRECT(ADDRESS($B280+1,DG$230,1,1,"Actively Infected Trend"))=0,#N/A,INDIRECT(ADDRESS($B280+1,DG$230,1,1,"Actively Infected Trend"))/R_Value)</f>
        <v>1.02183780125</v>
      </c>
      <c r="DH280" s="77" cm="1">
        <f t="array" aca="1" ref="DH280" ca="1">IF(INDIRECT(ADDRESS($B280+1,DH$230,1,1,"Actively Infected Trend"))=0,#N/A,INDIRECT(ADDRESS($B280+1,DH$230,1,1,"Actively Infected Trend"))/R_Value)</f>
        <v>1.00830199375</v>
      </c>
      <c r="DI280" s="77" cm="1">
        <f t="array" aca="1" ref="DI280" ca="1">IF(INDIRECT(ADDRESS($B280+1,DI$230,1,1,"Actively Infected Trend"))=0,#N/A,INDIRECT(ADDRESS($B280+1,DI$230,1,1,"Actively Infected Trend"))/R_Value)</f>
        <v>1.0397608787499999</v>
      </c>
      <c r="DJ280" s="77" cm="1">
        <f t="array" aca="1" ref="DJ280" ca="1">IF(INDIRECT(ADDRESS($B280+1,DJ$230,1,1,"Actively Infected Trend"))=0,#N/A,INDIRECT(ADDRESS($B280+1,DJ$230,1,1,"Actively Infected Trend"))/R_Value)</f>
        <v>1.0742030274999999</v>
      </c>
      <c r="DK280" s="77" cm="1">
        <f t="array" aca="1" ref="DK280" ca="1">IF(INDIRECT(ADDRESS($B280+1,DK$230,1,1,"Actively Infected Trend"))=0,#N/A,INDIRECT(ADDRESS($B280+1,DK$230,1,1,"Actively Infected Trend"))/R_Value)</f>
        <v>1.0613512412499999</v>
      </c>
      <c r="DL280" s="77" cm="1">
        <f t="array" aca="1" ref="DL280" ca="1">IF(INDIRECT(ADDRESS($B280+1,DL$230,1,1,"Actively Infected Trend"))=0,#N/A,INDIRECT(ADDRESS($B280+1,DL$230,1,1,"Actively Infected Trend"))/R_Value)</f>
        <v>1.03529439</v>
      </c>
      <c r="DM280" s="77" cm="1">
        <f t="array" aca="1" ref="DM280" ca="1">IF(INDIRECT(ADDRESS($B280+1,DM$230,1,1,"Actively Infected Trend"))=0,#N/A,INDIRECT(ADDRESS($B280+1,DM$230,1,1,"Actively Infected Trend"))/R_Value)</f>
        <v>1.0124122249999998</v>
      </c>
      <c r="DN280" s="77" cm="1">
        <f t="array" aca="1" ref="DN280" ca="1">IF(INDIRECT(ADDRESS($B280+1,DN$230,1,1,"Actively Infected Trend"))=0,#N/A,INDIRECT(ADDRESS($B280+1,DN$230,1,1,"Actively Infected Trend"))/R_Value)</f>
        <v>1.02481629875</v>
      </c>
      <c r="DO280" s="77" cm="1">
        <f t="array" aca="1" ref="DO280" ca="1">IF(INDIRECT(ADDRESS($B280+1,DO$230,1,1,"Actively Infected Trend"))=0,#N/A,INDIRECT(ADDRESS($B280+1,DO$230,1,1,"Actively Infected Trend"))/R_Value)</f>
        <v>1.0766422262499999</v>
      </c>
      <c r="DP280" s="77" cm="1">
        <f t="array" aca="1" ref="DP280" ca="1">IF(INDIRECT(ADDRESS($B280+1,DP$230,1,1,"Actively Infected Trend"))=0,#N/A,INDIRECT(ADDRESS($B280+1,DP$230,1,1,"Actively Infected Trend"))/R_Value)</f>
        <v>1.15297853625</v>
      </c>
      <c r="DQ280" s="77" cm="1">
        <f t="array" aca="1" ref="DQ280" ca="1">IF(INDIRECT(ADDRESS($B280+1,DQ$230,1,1,"Actively Infected Trend"))=0,#N/A,INDIRECT(ADDRESS($B280+1,DQ$230,1,1,"Actively Infected Trend"))/R_Value)</f>
        <v>1.1841597400000001</v>
      </c>
      <c r="DR280" s="77" cm="1">
        <f t="array" aca="1" ref="DR280" ca="1">IF(INDIRECT(ADDRESS($B280+1,DR$230,1,1,"Actively Infected Trend"))=0,#N/A,INDIRECT(ADDRESS($B280+1,DR$230,1,1,"Actively Infected Trend"))/R_Value)</f>
        <v>1.1291905950000001</v>
      </c>
      <c r="DS280" s="77" cm="1">
        <f t="array" aca="1" ref="DS280" ca="1">IF(INDIRECT(ADDRESS($B280+1,DS$230,1,1,"Actively Infected Trend"))=0,#N/A,INDIRECT(ADDRESS($B280+1,DS$230,1,1,"Actively Infected Trend"))/R_Value)</f>
        <v>1.0285193187499999</v>
      </c>
      <c r="DT280" s="77" cm="1">
        <f t="array" aca="1" ref="DT280" ca="1">IF(INDIRECT(ADDRESS($B280+1,DT$230,1,1,"Actively Infected Trend"))=0,#N/A,INDIRECT(ADDRESS($B280+1,DT$230,1,1,"Actively Infected Trend"))/R_Value)</f>
        <v>0.93317994625</v>
      </c>
      <c r="DU280" s="77" cm="1">
        <f t="array" aca="1" ref="DU280" ca="1">IF(INDIRECT(ADDRESS($B280+1,DU$230,1,1,"Actively Infected Trend"))=0,#N/A,INDIRECT(ADDRESS($B280+1,DU$230,1,1,"Actively Infected Trend"))/R_Value)</f>
        <v>0.90276476750000001</v>
      </c>
      <c r="DV280" s="77" cm="1">
        <f t="array" aca="1" ref="DV280" ca="1">IF(INDIRECT(ADDRESS($B280+1,DV$230,1,1,"Actively Infected Trend"))=0,#N/A,INDIRECT(ADDRESS($B280+1,DV$230,1,1,"Actively Infected Trend"))/R_Value)</f>
        <v>0.90616228499999996</v>
      </c>
      <c r="DW280" s="77" cm="1">
        <f t="array" aca="1" ref="DW280" ca="1">IF(INDIRECT(ADDRESS($B280+1,DW$230,1,1,"Actively Infected Trend"))=0,#N/A,INDIRECT(ADDRESS($B280+1,DW$230,1,1,"Actively Infected Trend"))/R_Value)</f>
        <v>0.93457895749999986</v>
      </c>
      <c r="DX280" s="77" cm="1">
        <f t="array" aca="1" ref="DX280" ca="1">IF(INDIRECT(ADDRESS($B280+1,DX$230,1,1,"Actively Infected Trend"))=0,#N/A,INDIRECT(ADDRESS($B280+1,DX$230,1,1,"Actively Infected Trend"))/R_Value)</f>
        <v>0.90674641875000006</v>
      </c>
      <c r="DY280" s="77" cm="1">
        <f t="array" aca="1" ref="DY280" ca="1">IF(INDIRECT(ADDRESS($B280+1,DY$230,1,1,"Actively Infected Trend"))=0,#N/A,INDIRECT(ADDRESS($B280+1,DY$230,1,1,"Actively Infected Trend"))/R_Value)</f>
        <v>0.84707969375000003</v>
      </c>
      <c r="DZ280" s="77" cm="1">
        <f t="array" aca="1" ref="DZ280" ca="1">IF(INDIRECT(ADDRESS($B280+1,DZ$230,1,1,"Actively Infected Trend"))=0,#N/A,INDIRECT(ADDRESS($B280+1,DZ$230,1,1,"Actively Infected Trend"))/R_Value)</f>
        <v>0.76687610500000003</v>
      </c>
      <c r="EA280" s="77" cm="1">
        <f t="array" aca="1" ref="EA280" ca="1">IF(INDIRECT(ADDRESS($B280+1,EA$230,1,1,"Actively Infected Trend"))=0,#N/A,INDIRECT(ADDRESS($B280+1,EA$230,1,1,"Actively Infected Trend"))/R_Value)</f>
        <v>0.72724755874999991</v>
      </c>
      <c r="EB280" s="77" cm="1">
        <f t="array" aca="1" ref="EB280" ca="1">IF(INDIRECT(ADDRESS($B280+1,EB$230,1,1,"Actively Infected Trend"))=0,#N/A,INDIRECT(ADDRESS($B280+1,EB$230,1,1,"Actively Infected Trend"))/R_Value)</f>
        <v>0.76755069750000005</v>
      </c>
      <c r="EC280" s="77" cm="1">
        <f t="array" aca="1" ref="EC280" ca="1">IF(INDIRECT(ADDRESS($B280+1,EC$230,1,1,"Actively Infected Trend"))=0,#N/A,INDIRECT(ADDRESS($B280+1,EC$230,1,1,"Actively Infected Trend"))/R_Value)</f>
        <v>0.91025364999999991</v>
      </c>
      <c r="ED280" s="77" cm="1">
        <f t="array" aca="1" ref="ED280" ca="1">IF(INDIRECT(ADDRESS($B280+1,ED$230,1,1,"Actively Infected Trend"))=0,#N/A,INDIRECT(ADDRESS($B280+1,ED$230,1,1,"Actively Infected Trend"))/R_Value)</f>
        <v>1.11568746625</v>
      </c>
      <c r="EE280" s="77" cm="1">
        <f t="array" aca="1" ref="EE280" ca="1">IF(INDIRECT(ADDRESS($B280+1,EE$230,1,1,"Actively Infected Trend"))=0,#N/A,INDIRECT(ADDRESS($B280+1,EE$230,1,1,"Actively Infected Trend"))/R_Value)</f>
        <v>1.18307210625</v>
      </c>
      <c r="EF280" s="77" cm="1">
        <f t="array" aca="1" ref="EF280" ca="1">IF(INDIRECT(ADDRESS($B280+1,EF$230,1,1,"Actively Infected Trend"))=0,#N/A,INDIRECT(ADDRESS($B280+1,EF$230,1,1,"Actively Infected Trend"))/R_Value)</f>
        <v>1.19624652375</v>
      </c>
      <c r="EG280" s="77" cm="1">
        <f t="array" aca="1" ref="EG280" ca="1">IF(INDIRECT(ADDRESS($B280+1,EG$230,1,1,"Actively Infected Trend"))=0,#N/A,INDIRECT(ADDRESS($B280+1,EG$230,1,1,"Actively Infected Trend"))/R_Value)</f>
        <v>1.1500369525</v>
      </c>
      <c r="EH280" s="77" cm="1">
        <f t="array" aca="1" ref="EH280" ca="1">IF(INDIRECT(ADDRESS($B280+1,EH$230,1,1,"Actively Infected Trend"))=0,#N/A,INDIRECT(ADDRESS($B280+1,EH$230,1,1,"Actively Infected Trend"))/R_Value)</f>
        <v>1.1042182125</v>
      </c>
      <c r="EI280" s="77" cm="1">
        <f t="array" aca="1" ref="EI280" ca="1">IF(INDIRECT(ADDRESS($B280+1,EI$230,1,1,"Actively Infected Trend"))=0,#N/A,INDIRECT(ADDRESS($B280+1,EI$230,1,1,"Actively Infected Trend"))/R_Value)</f>
        <v>1.0932090825</v>
      </c>
      <c r="EJ280" s="77" cm="1">
        <f t="array" aca="1" ref="EJ280" ca="1">IF(INDIRECT(ADDRESS($B280+1,EJ$230,1,1,"Actively Infected Trend"))=0,#N/A,INDIRECT(ADDRESS($B280+1,EJ$230,1,1,"Actively Infected Trend"))/R_Value)</f>
        <v>1.1372965987500001</v>
      </c>
      <c r="EK280" s="77" cm="1">
        <f t="array" aca="1" ref="EK280" ca="1">IF(INDIRECT(ADDRESS($B280+1,EK$230,1,1,"Actively Infected Trend"))=0,#N/A,INDIRECT(ADDRESS($B280+1,EK$230,1,1,"Actively Infected Trend"))/R_Value)</f>
        <v>1.1513901849999999</v>
      </c>
      <c r="EL280" s="77" cm="1">
        <f t="array" aca="1" ref="EL280" ca="1">IF(INDIRECT(ADDRESS($B280+1,EL$230,1,1,"Actively Infected Trend"))=0,#N/A,INDIRECT(ADDRESS($B280+1,EL$230,1,1,"Actively Infected Trend"))/R_Value)</f>
        <v>1.1764883399999999</v>
      </c>
      <c r="EM280" s="77" cm="1">
        <f t="array" aca="1" ref="EM280" ca="1">IF(INDIRECT(ADDRESS($B280+1,EM$230,1,1,"Actively Infected Trend"))=0,#N/A,INDIRECT(ADDRESS($B280+1,EM$230,1,1,"Actively Infected Trend"))/R_Value)</f>
        <v>1.10059906</v>
      </c>
      <c r="EN280" s="77" cm="1">
        <f t="array" aca="1" ref="EN280" ca="1">IF(INDIRECT(ADDRESS($B280+1,EN$230,1,1,"Actively Infected Trend"))=0,#N/A,INDIRECT(ADDRESS($B280+1,EN$230,1,1,"Actively Infected Trend"))/R_Value)</f>
        <v>0.97249048500000002</v>
      </c>
      <c r="EO280" s="77" cm="1">
        <f t="array" aca="1" ref="EO280" ca="1">IF(INDIRECT(ADDRESS($B280+1,EO$230,1,1,"Actively Infected Trend"))=0,#N/A,INDIRECT(ADDRESS($B280+1,EO$230,1,1,"Actively Infected Trend"))/R_Value)</f>
        <v>0.90363209499999986</v>
      </c>
      <c r="EP280" s="77" cm="1">
        <f t="array" aca="1" ref="EP280" ca="1">IF(INDIRECT(ADDRESS($B280+1,EP$230,1,1,"Actively Infected Trend"))=0,#N/A,INDIRECT(ADDRESS($B280+1,EP$230,1,1,"Actively Infected Trend"))/R_Value)</f>
        <v>0.95039318375000004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</row>
    <row r="281" spans="2:162" x14ac:dyDescent="0.25">
      <c r="B281">
        <f t="shared" si="845"/>
        <v>50</v>
      </c>
      <c r="C281" t="str" cm="1">
        <f t="array" aca="1" ref="C281" ca="1">INDIRECT(ADDRESS($B281+1,1,1,1,"Actively Infected Trend"))</f>
        <v>US Utah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cm="1">
        <f t="array" aca="1" ref="BK281" ca="1">IF(INDIRECT(ADDRESS($B281+1,BK$230,1,1,"Actively Infected Trend"))=0,#N/A,INDIRECT(ADDRESS($B281+1,BK$230,1,1,"Actively Infected Trend"))/R_Value)</f>
        <v>3.9672212937499998</v>
      </c>
      <c r="BL281" s="77" cm="1">
        <f t="array" aca="1" ref="BL281" ca="1">IF(INDIRECT(ADDRESS($B281+1,BL$230,1,1,"Actively Infected Trend"))=0,#N/A,INDIRECT(ADDRESS($B281+1,BL$230,1,1,"Actively Infected Trend"))/R_Value)</f>
        <v>3.6422862175000001</v>
      </c>
      <c r="BM281" s="77" cm="1">
        <f t="array" aca="1" ref="BM281" ca="1">IF(INDIRECT(ADDRESS($B281+1,BM$230,1,1,"Actively Infected Trend"))=0,#N/A,INDIRECT(ADDRESS($B281+1,BM$230,1,1,"Actively Infected Trend"))/R_Value)</f>
        <v>3.69568590625</v>
      </c>
      <c r="BN281" s="77" cm="1">
        <f t="array" aca="1" ref="BN281" ca="1">IF(INDIRECT(ADDRESS($B281+1,BN$230,1,1,"Actively Infected Trend"))=0,#N/A,INDIRECT(ADDRESS($B281+1,BN$230,1,1,"Actively Infected Trend"))/R_Value)</f>
        <v>3.9520036587500003</v>
      </c>
      <c r="BO281" s="77" cm="1">
        <f t="array" aca="1" ref="BO281" ca="1">IF(INDIRECT(ADDRESS($B281+1,BO$230,1,1,"Actively Infected Trend"))=0,#N/A,INDIRECT(ADDRESS($B281+1,BO$230,1,1,"Actively Infected Trend"))/R_Value)</f>
        <v>3.8561913699999999</v>
      </c>
      <c r="BP281" s="77" cm="1">
        <f t="array" aca="1" ref="BP281" ca="1">IF(INDIRECT(ADDRESS($B281+1,BP$230,1,1,"Actively Infected Trend"))=0,#N/A,INDIRECT(ADDRESS($B281+1,BP$230,1,1,"Actively Infected Trend"))/R_Value)</f>
        <v>3.64262243125</v>
      </c>
      <c r="BQ281" s="77" cm="1">
        <f t="array" aca="1" ref="BQ281" ca="1">IF(INDIRECT(ADDRESS($B281+1,BQ$230,1,1,"Actively Infected Trend"))=0,#N/A,INDIRECT(ADDRESS($B281+1,BQ$230,1,1,"Actively Infected Trend"))/R_Value)</f>
        <v>3.1550383449999995</v>
      </c>
      <c r="BR281" s="77" cm="1">
        <f t="array" aca="1" ref="BR281" ca="1">IF(INDIRECT(ADDRESS($B281+1,BR$230,1,1,"Actively Infected Trend"))=0,#N/A,INDIRECT(ADDRESS($B281+1,BR$230,1,1,"Actively Infected Trend"))/R_Value)</f>
        <v>2.6506912262500002</v>
      </c>
      <c r="BS281" s="77" cm="1">
        <f t="array" aca="1" ref="BS281" ca="1">IF(INDIRECT(ADDRESS($B281+1,BS$230,1,1,"Actively Infected Trend"))=0,#N/A,INDIRECT(ADDRESS($B281+1,BS$230,1,1,"Actively Infected Trend"))/R_Value)</f>
        <v>2.4596970924999999</v>
      </c>
      <c r="BT281" s="77" cm="1">
        <f t="array" aca="1" ref="BT281" ca="1">IF(INDIRECT(ADDRESS($B281+1,BT$230,1,1,"Actively Infected Trend"))=0,#N/A,INDIRECT(ADDRESS($B281+1,BT$230,1,1,"Actively Infected Trend"))/R_Value)</f>
        <v>2.45449017875</v>
      </c>
      <c r="BU281" s="77" cm="1">
        <f t="array" aca="1" ref="BU281" ca="1">IF(INDIRECT(ADDRESS($B281+1,BU$230,1,1,"Actively Infected Trend"))=0,#N/A,INDIRECT(ADDRESS($B281+1,BU$230,1,1,"Actively Infected Trend"))/R_Value)</f>
        <v>2.5465311187499999</v>
      </c>
      <c r="BV281" s="77" cm="1">
        <f t="array" aca="1" ref="BV281" ca="1">IF(INDIRECT(ADDRESS($B281+1,BV$230,1,1,"Actively Infected Trend"))=0,#N/A,INDIRECT(ADDRESS($B281+1,BV$230,1,1,"Actively Infected Trend"))/R_Value)</f>
        <v>2.4382513287499998</v>
      </c>
      <c r="BW281" s="77" cm="1">
        <f t="array" aca="1" ref="BW281" ca="1">IF(INDIRECT(ADDRESS($B281+1,BW$230,1,1,"Actively Infected Trend"))=0,#N/A,INDIRECT(ADDRESS($B281+1,BW$230,1,1,"Actively Infected Trend"))/R_Value)</f>
        <v>2.1586183337499998</v>
      </c>
      <c r="BX281" s="77" cm="1">
        <f t="array" aca="1" ref="BX281" ca="1">IF(INDIRECT(ADDRESS($B281+1,BX$230,1,1,"Actively Infected Trend"))=0,#N/A,INDIRECT(ADDRESS($B281+1,BX$230,1,1,"Actively Infected Trend"))/R_Value)</f>
        <v>1.7993921324999997</v>
      </c>
      <c r="BY281" s="77" cm="1">
        <f t="array" aca="1" ref="BY281" ca="1">IF(INDIRECT(ADDRESS($B281+1,BY$230,1,1,"Actively Infected Trend"))=0,#N/A,INDIRECT(ADDRESS($B281+1,BY$230,1,1,"Actively Infected Trend"))/R_Value)</f>
        <v>1.6310269025000002</v>
      </c>
      <c r="BZ281" s="77" cm="1">
        <f t="array" aca="1" ref="BZ281" ca="1">IF(INDIRECT(ADDRESS($B281+1,BZ$230,1,1,"Actively Infected Trend"))=0,#N/A,INDIRECT(ADDRESS($B281+1,BZ$230,1,1,"Actively Infected Trend"))/R_Value)</f>
        <v>1.6094273175</v>
      </c>
      <c r="CA281" s="77" cm="1">
        <f t="array" aca="1" ref="CA281" ca="1">IF(INDIRECT(ADDRESS($B281+1,CA$230,1,1,"Actively Infected Trend"))=0,#N/A,INDIRECT(ADDRESS($B281+1,CA$230,1,1,"Actively Infected Trend"))/R_Value)</f>
        <v>1.7115924025</v>
      </c>
      <c r="CB281" s="77" cm="1">
        <f t="array" aca="1" ref="CB281" ca="1">IF(INDIRECT(ADDRESS($B281+1,CB$230,1,1,"Actively Infected Trend"))=0,#N/A,INDIRECT(ADDRESS($B281+1,CB$230,1,1,"Actively Infected Trend"))/R_Value)</f>
        <v>1.7982471199999999</v>
      </c>
      <c r="CC281" s="77" cm="1">
        <f t="array" aca="1" ref="CC281" ca="1">IF(INDIRECT(ADDRESS($B281+1,CC$230,1,1,"Actively Infected Trend"))=0,#N/A,INDIRECT(ADDRESS($B281+1,CC$230,1,1,"Actively Infected Trend"))/R_Value)</f>
        <v>1.6272974162499998</v>
      </c>
      <c r="CD281" s="77" cm="1">
        <f t="array" aca="1" ref="CD281" ca="1">IF(INDIRECT(ADDRESS($B281+1,CD$230,1,1,"Actively Infected Trend"))=0,#N/A,INDIRECT(ADDRESS($B281+1,CD$230,1,1,"Actively Infected Trend"))/R_Value)</f>
        <v>1.3593995237500001</v>
      </c>
      <c r="CE281" s="77" cm="1">
        <f t="array" aca="1" ref="CE281" ca="1">IF(INDIRECT(ADDRESS($B281+1,CE$230,1,1,"Actively Infected Trend"))=0,#N/A,INDIRECT(ADDRESS($B281+1,CE$230,1,1,"Actively Infected Trend"))/R_Value)</f>
        <v>1.06176071125</v>
      </c>
      <c r="CF281" s="77" cm="1">
        <f t="array" aca="1" ref="CF281" ca="1">IF(INDIRECT(ADDRESS($B281+1,CF$230,1,1,"Actively Infected Trend"))=0,#N/A,INDIRECT(ADDRESS($B281+1,CF$230,1,1,"Actively Infected Trend"))/R_Value)</f>
        <v>0.95767241999999986</v>
      </c>
      <c r="CG281" s="77" cm="1">
        <f t="array" aca="1" ref="CG281" ca="1">IF(INDIRECT(ADDRESS($B281+1,CG$230,1,1,"Actively Infected Trend"))=0,#N/A,INDIRECT(ADDRESS($B281+1,CG$230,1,1,"Actively Infected Trend"))/R_Value)</f>
        <v>0.99461815750000004</v>
      </c>
      <c r="CH281" s="77" cm="1">
        <f t="array" aca="1" ref="CH281" ca="1">IF(INDIRECT(ADDRESS($B281+1,CH$230,1,1,"Actively Infected Trend"))=0,#N/A,INDIRECT(ADDRESS($B281+1,CH$230,1,1,"Actively Infected Trend"))/R_Value)</f>
        <v>1.0698260712499998</v>
      </c>
      <c r="CI281" s="77" cm="1">
        <f t="array" aca="1" ref="CI281" ca="1">IF(INDIRECT(ADDRESS($B281+1,CI$230,1,1,"Actively Infected Trend"))=0,#N/A,INDIRECT(ADDRESS($B281+1,CI$230,1,1,"Actively Infected Trend"))/R_Value)</f>
        <v>1.0318579425000001</v>
      </c>
      <c r="CJ281" s="77" cm="1">
        <f t="array" aca="1" ref="CJ281" ca="1">IF(INDIRECT(ADDRESS($B281+1,CJ$230,1,1,"Actively Infected Trend"))=0,#N/A,INDIRECT(ADDRESS($B281+1,CJ$230,1,1,"Actively Infected Trend"))/R_Value)</f>
        <v>0.89954975999999987</v>
      </c>
      <c r="CK281" s="77" cm="1">
        <f t="array" aca="1" ref="CK281" ca="1">IF(INDIRECT(ADDRESS($B281+1,CK$230,1,1,"Actively Infected Trend"))=0,#N/A,INDIRECT(ADDRESS($B281+1,CK$230,1,1,"Actively Infected Trend"))/R_Value)</f>
        <v>0.80541382999999989</v>
      </c>
      <c r="CL281" s="77" cm="1">
        <f t="array" aca="1" ref="CL281" ca="1">IF(INDIRECT(ADDRESS($B281+1,CL$230,1,1,"Actively Infected Trend"))=0,#N/A,INDIRECT(ADDRESS($B281+1,CL$230,1,1,"Actively Infected Trend"))/R_Value)</f>
        <v>0.76550134375000001</v>
      </c>
      <c r="CM281" s="77" cm="1">
        <f t="array" aca="1" ref="CM281" ca="1">IF(INDIRECT(ADDRESS($B281+1,CM$230,1,1,"Actively Infected Trend"))=0,#N/A,INDIRECT(ADDRESS($B281+1,CM$230,1,1,"Actively Infected Trend"))/R_Value)</f>
        <v>0.89287096624999995</v>
      </c>
      <c r="CN281" s="77" cm="1">
        <f t="array" aca="1" ref="CN281" ca="1">IF(INDIRECT(ADDRESS($B281+1,CN$230,1,1,"Actively Infected Trend"))=0,#N/A,INDIRECT(ADDRESS($B281+1,CN$230,1,1,"Actively Infected Trend"))/R_Value)</f>
        <v>1.0805834512499999</v>
      </c>
      <c r="CO281" s="77" cm="1">
        <f t="array" aca="1" ref="CO281" ca="1">IF(INDIRECT(ADDRESS($B281+1,CO$230,1,1,"Actively Infected Trend"))=0,#N/A,INDIRECT(ADDRESS($B281+1,CO$230,1,1,"Actively Infected Trend"))/R_Value)</f>
        <v>1.2412118349999999</v>
      </c>
      <c r="CP281" s="77" cm="1">
        <f t="array" aca="1" ref="CP281" ca="1">IF(INDIRECT(ADDRESS($B281+1,CP$230,1,1,"Actively Infected Trend"))=0,#N/A,INDIRECT(ADDRESS($B281+1,CP$230,1,1,"Actively Infected Trend"))/R_Value)</f>
        <v>1.25396827125</v>
      </c>
      <c r="CQ281" s="77" cm="1">
        <f t="array" aca="1" ref="CQ281" ca="1">IF(INDIRECT(ADDRESS($B281+1,CQ$230,1,1,"Actively Infected Trend"))=0,#N/A,INDIRECT(ADDRESS($B281+1,CQ$230,1,1,"Actively Infected Trend"))/R_Value)</f>
        <v>1.1914845049999998</v>
      </c>
      <c r="CR281" s="77" cm="1">
        <f t="array" aca="1" ref="CR281" ca="1">IF(INDIRECT(ADDRESS($B281+1,CR$230,1,1,"Actively Infected Trend"))=0,#N/A,INDIRECT(ADDRESS($B281+1,CR$230,1,1,"Actively Infected Trend"))/R_Value)</f>
        <v>1.15155976</v>
      </c>
      <c r="CS281" s="77" cm="1">
        <f t="array" aca="1" ref="CS281" ca="1">IF(INDIRECT(ADDRESS($B281+1,CS$230,1,1,"Actively Infected Trend"))=0,#N/A,INDIRECT(ADDRESS($B281+1,CS$230,1,1,"Actively Infected Trend"))/R_Value)</f>
        <v>1.14034132125</v>
      </c>
      <c r="CT281" s="77" cm="1">
        <f t="array" aca="1" ref="CT281" ca="1">IF(INDIRECT(ADDRESS($B281+1,CT$230,1,1,"Actively Infected Trend"))=0,#N/A,INDIRECT(ADDRESS($B281+1,CT$230,1,1,"Actively Infected Trend"))/R_Value)</f>
        <v>1.1669792074999998</v>
      </c>
      <c r="CU281" s="77" cm="1">
        <f t="array" aca="1" ref="CU281" ca="1">IF(INDIRECT(ADDRESS($B281+1,CU$230,1,1,"Actively Infected Trend"))=0,#N/A,INDIRECT(ADDRESS($B281+1,CU$230,1,1,"Actively Infected Trend"))/R_Value)</f>
        <v>1.22289045</v>
      </c>
      <c r="CV281" s="77" cm="1">
        <f t="array" aca="1" ref="CV281" ca="1">IF(INDIRECT(ADDRESS($B281+1,CV$230,1,1,"Actively Infected Trend"))=0,#N/A,INDIRECT(ADDRESS($B281+1,CV$230,1,1,"Actively Infected Trend"))/R_Value)</f>
        <v>1.2634723299999999</v>
      </c>
      <c r="CW281" s="77" cm="1">
        <f t="array" aca="1" ref="CW281" ca="1">IF(INDIRECT(ADDRESS($B281+1,CW$230,1,1,"Actively Infected Trend"))=0,#N/A,INDIRECT(ADDRESS($B281+1,CW$230,1,1,"Actively Infected Trend"))/R_Value)</f>
        <v>1.2480289550000001</v>
      </c>
      <c r="CX281" s="77" cm="1">
        <f t="array" aca="1" ref="CX281" ca="1">IF(INDIRECT(ADDRESS($B281+1,CX$230,1,1,"Actively Infected Trend"))=0,#N/A,INDIRECT(ADDRESS($B281+1,CX$230,1,1,"Actively Infected Trend"))/R_Value)</f>
        <v>1.1354376225</v>
      </c>
      <c r="CY281" s="77" cm="1">
        <f t="array" aca="1" ref="CY281" ca="1">IF(INDIRECT(ADDRESS($B281+1,CY$230,1,1,"Actively Infected Trend"))=0,#N/A,INDIRECT(ADDRESS($B281+1,CY$230,1,1,"Actively Infected Trend"))/R_Value)</f>
        <v>1.0388053637500001</v>
      </c>
      <c r="CZ281" s="77" cm="1">
        <f t="array" aca="1" ref="CZ281" ca="1">IF(INDIRECT(ADDRESS($B281+1,CZ$230,1,1,"Actively Infected Trend"))=0,#N/A,INDIRECT(ADDRESS($B281+1,CZ$230,1,1,"Actively Infected Trend"))/R_Value)</f>
        <v>0.97636394125000003</v>
      </c>
      <c r="DA281" s="77" cm="1">
        <f t="array" aca="1" ref="DA281" ca="1">IF(INDIRECT(ADDRESS($B281+1,DA$230,1,1,"Actively Infected Trend"))=0,#N/A,INDIRECT(ADDRESS($B281+1,DA$230,1,1,"Actively Infected Trend"))/R_Value)</f>
        <v>0.97603396625000005</v>
      </c>
      <c r="DB281" s="77" cm="1">
        <f t="array" aca="1" ref="DB281" ca="1">IF(INDIRECT(ADDRESS($B281+1,DB$230,1,1,"Actively Infected Trend"))=0,#N/A,INDIRECT(ADDRESS($B281+1,DB$230,1,1,"Actively Infected Trend"))/R_Value)</f>
        <v>1.013613785</v>
      </c>
      <c r="DC281" s="77" cm="1">
        <f t="array" aca="1" ref="DC281" ca="1">IF(INDIRECT(ADDRESS($B281+1,DC$230,1,1,"Actively Infected Trend"))=0,#N/A,INDIRECT(ADDRESS($B281+1,DC$230,1,1,"Actively Infected Trend"))/R_Value)</f>
        <v>1.066957495</v>
      </c>
      <c r="DD281" s="77" cm="1">
        <f t="array" aca="1" ref="DD281" ca="1">IF(INDIRECT(ADDRESS($B281+1,DD$230,1,1,"Actively Infected Trend"))=0,#N/A,INDIRECT(ADDRESS($B281+1,DD$230,1,1,"Actively Infected Trend"))/R_Value)</f>
        <v>1.0897553662499999</v>
      </c>
      <c r="DE281" s="77" cm="1">
        <f t="array" aca="1" ref="DE281" ca="1">IF(INDIRECT(ADDRESS($B281+1,DE$230,1,1,"Actively Infected Trend"))=0,#N/A,INDIRECT(ADDRESS($B281+1,DE$230,1,1,"Actively Infected Trend"))/R_Value)</f>
        <v>1.0466505824999999</v>
      </c>
      <c r="DF281" s="77" cm="1">
        <f t="array" aca="1" ref="DF281" ca="1">IF(INDIRECT(ADDRESS($B281+1,DF$230,1,1,"Actively Infected Trend"))=0,#N/A,INDIRECT(ADDRESS($B281+1,DF$230,1,1,"Actively Infected Trend"))/R_Value)</f>
        <v>1.0079499912499998</v>
      </c>
      <c r="DG281" s="77" cm="1">
        <f t="array" aca="1" ref="DG281" ca="1">IF(INDIRECT(ADDRESS($B281+1,DG$230,1,1,"Actively Infected Trend"))=0,#N/A,INDIRECT(ADDRESS($B281+1,DG$230,1,1,"Actively Infected Trend"))/R_Value)</f>
        <v>0.96624689749999992</v>
      </c>
      <c r="DH281" s="77" cm="1">
        <f t="array" aca="1" ref="DH281" ca="1">IF(INDIRECT(ADDRESS($B281+1,DH$230,1,1,"Actively Infected Trend"))=0,#N/A,INDIRECT(ADDRESS($B281+1,DH$230,1,1,"Actively Infected Trend"))/R_Value)</f>
        <v>0.94770673249999993</v>
      </c>
      <c r="DI281" s="77" cm="1">
        <f t="array" aca="1" ref="DI281" ca="1">IF(INDIRECT(ADDRESS($B281+1,DI$230,1,1,"Actively Infected Trend"))=0,#N/A,INDIRECT(ADDRESS($B281+1,DI$230,1,1,"Actively Infected Trend"))/R_Value)</f>
        <v>0.96215102000000008</v>
      </c>
      <c r="DJ281" s="77" cm="1">
        <f t="array" aca="1" ref="DJ281" ca="1">IF(INDIRECT(ADDRESS($B281+1,DJ$230,1,1,"Actively Infected Trend"))=0,#N/A,INDIRECT(ADDRESS($B281+1,DJ$230,1,1,"Actively Infected Trend"))/R_Value)</f>
        <v>1.0287236550000001</v>
      </c>
      <c r="DK281" s="77" cm="1">
        <f t="array" aca="1" ref="DK281" ca="1">IF(INDIRECT(ADDRESS($B281+1,DK$230,1,1,"Actively Infected Trend"))=0,#N/A,INDIRECT(ADDRESS($B281+1,DK$230,1,1,"Actively Infected Trend"))/R_Value)</f>
        <v>1.04057022875</v>
      </c>
      <c r="DL281" s="77" cm="1">
        <f t="array" aca="1" ref="DL281" ca="1">IF(INDIRECT(ADDRESS($B281+1,DL$230,1,1,"Actively Infected Trend"))=0,#N/A,INDIRECT(ADDRESS($B281+1,DL$230,1,1,"Actively Infected Trend"))/R_Value)</f>
        <v>0.97123658000000002</v>
      </c>
      <c r="DM281" s="77" cm="1">
        <f t="array" aca="1" ref="DM281" ca="1">IF(INDIRECT(ADDRESS($B281+1,DM$230,1,1,"Actively Infected Trend"))=0,#N/A,INDIRECT(ADDRESS($B281+1,DM$230,1,1,"Actively Infected Trend"))/R_Value)</f>
        <v>0.88445815625000002</v>
      </c>
      <c r="DN281" s="77" cm="1">
        <f t="array" aca="1" ref="DN281" ca="1">IF(INDIRECT(ADDRESS($B281+1,DN$230,1,1,"Actively Infected Trend"))=0,#N/A,INDIRECT(ADDRESS($B281+1,DN$230,1,1,"Actively Infected Trend"))/R_Value)</f>
        <v>0.82371708250000009</v>
      </c>
      <c r="DO281" s="77" cm="1">
        <f t="array" aca="1" ref="DO281" ca="1">IF(INDIRECT(ADDRESS($B281+1,DO$230,1,1,"Actively Infected Trend"))=0,#N/A,INDIRECT(ADDRESS($B281+1,DO$230,1,1,"Actively Infected Trend"))/R_Value)</f>
        <v>0.84099430500000005</v>
      </c>
      <c r="DP281" s="77" cm="1">
        <f t="array" aca="1" ref="DP281" ca="1">IF(INDIRECT(ADDRESS($B281+1,DP$230,1,1,"Actively Infected Trend"))=0,#N/A,INDIRECT(ADDRESS($B281+1,DP$230,1,1,"Actively Infected Trend"))/R_Value)</f>
        <v>0.90680571875000004</v>
      </c>
      <c r="DQ281" s="77" cm="1">
        <f t="array" aca="1" ref="DQ281" ca="1">IF(INDIRECT(ADDRESS($B281+1,DQ$230,1,1,"Actively Infected Trend"))=0,#N/A,INDIRECT(ADDRESS($B281+1,DQ$230,1,1,"Actively Infected Trend"))/R_Value)</f>
        <v>0.98564102625000005</v>
      </c>
      <c r="DR281" s="77" cm="1">
        <f t="array" aca="1" ref="DR281" ca="1">IF(INDIRECT(ADDRESS($B281+1,DR$230,1,1,"Actively Infected Trend"))=0,#N/A,INDIRECT(ADDRESS($B281+1,DR$230,1,1,"Actively Infected Trend"))/R_Value)</f>
        <v>1.0288819924999999</v>
      </c>
      <c r="DS281" s="77" cm="1">
        <f t="array" aca="1" ref="DS281" ca="1">IF(INDIRECT(ADDRESS($B281+1,DS$230,1,1,"Actively Infected Trend"))=0,#N/A,INDIRECT(ADDRESS($B281+1,DS$230,1,1,"Actively Infected Trend"))/R_Value)</f>
        <v>1.0062859074999999</v>
      </c>
      <c r="DT281" s="77" cm="1">
        <f t="array" aca="1" ref="DT281" ca="1">IF(INDIRECT(ADDRESS($B281+1,DT$230,1,1,"Actively Infected Trend"))=0,#N/A,INDIRECT(ADDRESS($B281+1,DT$230,1,1,"Actively Infected Trend"))/R_Value)</f>
        <v>1.00076905875</v>
      </c>
      <c r="DU281" s="77" cm="1">
        <f t="array" aca="1" ref="DU281" ca="1">IF(INDIRECT(ADDRESS($B281+1,DU$230,1,1,"Actively Infected Trend"))=0,#N/A,INDIRECT(ADDRESS($B281+1,DU$230,1,1,"Actively Infected Trend"))/R_Value)</f>
        <v>0.98347427375000007</v>
      </c>
      <c r="DV281" s="77" cm="1">
        <f t="array" aca="1" ref="DV281" ca="1">IF(INDIRECT(ADDRESS($B281+1,DV$230,1,1,"Actively Infected Trend"))=0,#N/A,INDIRECT(ADDRESS($B281+1,DV$230,1,1,"Actively Infected Trend"))/R_Value)</f>
        <v>1.0253218124999999</v>
      </c>
      <c r="DW281" s="77" cm="1">
        <f t="array" aca="1" ref="DW281" ca="1">IF(INDIRECT(ADDRESS($B281+1,DW$230,1,1,"Actively Infected Trend"))=0,#N/A,INDIRECT(ADDRESS($B281+1,DW$230,1,1,"Actively Infected Trend"))/R_Value)</f>
        <v>1.0720282837499999</v>
      </c>
      <c r="DX281" s="77" cm="1">
        <f t="array" aca="1" ref="DX281" ca="1">IF(INDIRECT(ADDRESS($B281+1,DX$230,1,1,"Actively Infected Trend"))=0,#N/A,INDIRECT(ADDRESS($B281+1,DX$230,1,1,"Actively Infected Trend"))/R_Value)</f>
        <v>1.098452515</v>
      </c>
      <c r="DY281" s="77" cm="1">
        <f t="array" aca="1" ref="DY281" ca="1">IF(INDIRECT(ADDRESS($B281+1,DY$230,1,1,"Actively Infected Trend"))=0,#N/A,INDIRECT(ADDRESS($B281+1,DY$230,1,1,"Actively Infected Trend"))/R_Value)</f>
        <v>1.0703144975000001</v>
      </c>
      <c r="DZ281" s="77" cm="1">
        <f t="array" aca="1" ref="DZ281" ca="1">IF(INDIRECT(ADDRESS($B281+1,DZ$230,1,1,"Actively Infected Trend"))=0,#N/A,INDIRECT(ADDRESS($B281+1,DZ$230,1,1,"Actively Infected Trend"))/R_Value)</f>
        <v>0.95703144749999991</v>
      </c>
      <c r="EA281" s="77" cm="1">
        <f t="array" aca="1" ref="EA281" ca="1">IF(INDIRECT(ADDRESS($B281+1,EA$230,1,1,"Actively Infected Trend"))=0,#N/A,INDIRECT(ADDRESS($B281+1,EA$230,1,1,"Actively Infected Trend"))/R_Value)</f>
        <v>0.87076887125000002</v>
      </c>
      <c r="EB281" s="77" cm="1">
        <f t="array" aca="1" ref="EB281" ca="1">IF(INDIRECT(ADDRESS($B281+1,EB$230,1,1,"Actively Infected Trend"))=0,#N/A,INDIRECT(ADDRESS($B281+1,EB$230,1,1,"Actively Infected Trend"))/R_Value)</f>
        <v>0.78092416875000004</v>
      </c>
      <c r="EC281" s="77" cm="1">
        <f t="array" aca="1" ref="EC281" ca="1">IF(INDIRECT(ADDRESS($B281+1,EC$230,1,1,"Actively Infected Trend"))=0,#N/A,INDIRECT(ADDRESS($B281+1,EC$230,1,1,"Actively Infected Trend"))/R_Value)</f>
        <v>0.81970614499999994</v>
      </c>
      <c r="ED281" s="77" cm="1">
        <f t="array" aca="1" ref="ED281" ca="1">IF(INDIRECT(ADDRESS($B281+1,ED$230,1,1,"Actively Infected Trend"))=0,#N/A,INDIRECT(ADDRESS($B281+1,ED$230,1,1,"Actively Infected Trend"))/R_Value)</f>
        <v>1.0025946887499999</v>
      </c>
      <c r="EE281" s="77" cm="1">
        <f t="array" aca="1" ref="EE281" ca="1">IF(INDIRECT(ADDRESS($B281+1,EE$230,1,1,"Actively Infected Trend"))=0,#N/A,INDIRECT(ADDRESS($B281+1,EE$230,1,1,"Actively Infected Trend"))/R_Value)</f>
        <v>1.223767805</v>
      </c>
      <c r="EF281" s="77" cm="1">
        <f t="array" aca="1" ref="EF281" ca="1">IF(INDIRECT(ADDRESS($B281+1,EF$230,1,1,"Actively Infected Trend"))=0,#N/A,INDIRECT(ADDRESS($B281+1,EF$230,1,1,"Actively Infected Trend"))/R_Value)</f>
        <v>1.3452319500000001</v>
      </c>
      <c r="EG281" s="77" cm="1">
        <f t="array" aca="1" ref="EG281" ca="1">IF(INDIRECT(ADDRESS($B281+1,EG$230,1,1,"Actively Infected Trend"))=0,#N/A,INDIRECT(ADDRESS($B281+1,EG$230,1,1,"Actively Infected Trend"))/R_Value)</f>
        <v>1.31667118875</v>
      </c>
      <c r="EH281" s="77" cm="1">
        <f t="array" aca="1" ref="EH281" ca="1">IF(INDIRECT(ADDRESS($B281+1,EH$230,1,1,"Actively Infected Trend"))=0,#N/A,INDIRECT(ADDRESS($B281+1,EH$230,1,1,"Actively Infected Trend"))/R_Value)</f>
        <v>1.2173772112499999</v>
      </c>
      <c r="EI281" s="77" cm="1">
        <f t="array" aca="1" ref="EI281" ca="1">IF(INDIRECT(ADDRESS($B281+1,EI$230,1,1,"Actively Infected Trend"))=0,#N/A,INDIRECT(ADDRESS($B281+1,EI$230,1,1,"Actively Infected Trend"))/R_Value)</f>
        <v>1.1308928187499998</v>
      </c>
      <c r="EJ281" s="77" cm="1">
        <f t="array" aca="1" ref="EJ281" ca="1">IF(INDIRECT(ADDRESS($B281+1,EJ$230,1,1,"Actively Infected Trend"))=0,#N/A,INDIRECT(ADDRESS($B281+1,EJ$230,1,1,"Actively Infected Trend"))/R_Value)</f>
        <v>1.1660083625</v>
      </c>
      <c r="EK281" s="77" cm="1">
        <f t="array" aca="1" ref="EK281" ca="1">IF(INDIRECT(ADDRESS($B281+1,EK$230,1,1,"Actively Infected Trend"))=0,#N/A,INDIRECT(ADDRESS($B281+1,EK$230,1,1,"Actively Infected Trend"))/R_Value)</f>
        <v>1.28224561375</v>
      </c>
      <c r="EL281" s="77" cm="1">
        <f t="array" aca="1" ref="EL281" ca="1">IF(INDIRECT(ADDRESS($B281+1,EL$230,1,1,"Actively Infected Trend"))=0,#N/A,INDIRECT(ADDRESS($B281+1,EL$230,1,1,"Actively Infected Trend"))/R_Value)</f>
        <v>1.4034115675000001</v>
      </c>
      <c r="EM281" s="77" cm="1">
        <f t="array" aca="1" ref="EM281" ca="1">IF(INDIRECT(ADDRESS($B281+1,EM$230,1,1,"Actively Infected Trend"))=0,#N/A,INDIRECT(ADDRESS($B281+1,EM$230,1,1,"Actively Infected Trend"))/R_Value)</f>
        <v>1.42559913875</v>
      </c>
      <c r="EN281" s="77" cm="1">
        <f t="array" aca="1" ref="EN281" ca="1">IF(INDIRECT(ADDRESS($B281+1,EN$230,1,1,"Actively Infected Trend"))=0,#N/A,INDIRECT(ADDRESS($B281+1,EN$230,1,1,"Actively Infected Trend"))/R_Value)</f>
        <v>1.2788845637500001</v>
      </c>
      <c r="EO281" s="77" cm="1">
        <f t="array" aca="1" ref="EO281" ca="1">IF(INDIRECT(ADDRESS($B281+1,EO$230,1,1,"Actively Infected Trend"))=0,#N/A,INDIRECT(ADDRESS($B281+1,EO$230,1,1,"Actively Infected Trend"))/R_Value)</f>
        <v>1.06364478875</v>
      </c>
      <c r="EP281" s="77" cm="1">
        <f t="array" aca="1" ref="EP281" ca="1">IF(INDIRECT(ADDRESS($B281+1,EP$230,1,1,"Actively Infected Trend"))=0,#N/A,INDIRECT(ADDRESS($B281+1,EP$230,1,1,"Actively Infected Trend"))/R_Value)</f>
        <v>0.9342995662500001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</row>
    <row r="282" spans="2:162" x14ac:dyDescent="0.25">
      <c r="B282">
        <f t="shared" si="845"/>
        <v>51</v>
      </c>
      <c r="C282" t="str" cm="1">
        <f t="array" aca="1" ref="C282" ca="1">INDIRECT(ADDRESS($B282+1,1,1,1,"Actively Infected Trend"))</f>
        <v>US Vermont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cm="1">
        <f t="array" aca="1" ref="BL282" ca="1">IF(INDIRECT(ADDRESS($B282+1,BL$230,1,1,"Actively Infected Trend"))=0,#N/A,INDIRECT(ADDRESS($B282+1,BL$230,1,1,"Actively Infected Trend"))/R_Value)</f>
        <v>3.4811861362500003</v>
      </c>
      <c r="BM282" s="77" cm="1">
        <f t="array" aca="1" ref="BM282" ca="1">IF(INDIRECT(ADDRESS($B282+1,BM$230,1,1,"Actively Infected Trend"))=0,#N/A,INDIRECT(ADDRESS($B282+1,BM$230,1,1,"Actively Infected Trend"))/R_Value)</f>
        <v>4.08235402625</v>
      </c>
      <c r="BN282" s="77" cm="1">
        <f t="array" aca="1" ref="BN282" ca="1">IF(INDIRECT(ADDRESS($B282+1,BN$230,1,1,"Actively Infected Trend"))=0,#N/A,INDIRECT(ADDRESS($B282+1,BN$230,1,1,"Actively Infected Trend"))/R_Value)</f>
        <v>4.5957631674999995</v>
      </c>
      <c r="BO282" s="77" cm="1">
        <f t="array" aca="1" ref="BO282" ca="1">IF(INDIRECT(ADDRESS($B282+1,BO$230,1,1,"Actively Infected Trend"))=0,#N/A,INDIRECT(ADDRESS($B282+1,BO$230,1,1,"Actively Infected Trend"))/R_Value)</f>
        <v>4.4747061162499993</v>
      </c>
      <c r="BP282" s="77" cm="1">
        <f t="array" aca="1" ref="BP282" ca="1">IF(INDIRECT(ADDRESS($B282+1,BP$230,1,1,"Actively Infected Trend"))=0,#N/A,INDIRECT(ADDRESS($B282+1,BP$230,1,1,"Actively Infected Trend"))/R_Value)</f>
        <v>4.2740896049999995</v>
      </c>
      <c r="BQ282" s="77" cm="1">
        <f t="array" aca="1" ref="BQ282" ca="1">IF(INDIRECT(ADDRESS($B282+1,BQ$230,1,1,"Actively Infected Trend"))=0,#N/A,INDIRECT(ADDRESS($B282+1,BQ$230,1,1,"Actively Infected Trend"))/R_Value)</f>
        <v>3.7539761074999998</v>
      </c>
      <c r="BR282" s="77" cm="1">
        <f t="array" aca="1" ref="BR282" ca="1">IF(INDIRECT(ADDRESS($B282+1,BR$230,1,1,"Actively Infected Trend"))=0,#N/A,INDIRECT(ADDRESS($B282+1,BR$230,1,1,"Actively Infected Trend"))/R_Value)</f>
        <v>3.3433521762500003</v>
      </c>
      <c r="BS282" s="77" cm="1">
        <f t="array" aca="1" ref="BS282" ca="1">IF(INDIRECT(ADDRESS($B282+1,BS$230,1,1,"Actively Infected Trend"))=0,#N/A,INDIRECT(ADDRESS($B282+1,BS$230,1,1,"Actively Infected Trend"))/R_Value)</f>
        <v>2.7243600262499998</v>
      </c>
      <c r="BT282" s="77" cm="1">
        <f t="array" aca="1" ref="BT282" ca="1">IF(INDIRECT(ADDRESS($B282+1,BT$230,1,1,"Actively Infected Trend"))=0,#N/A,INDIRECT(ADDRESS($B282+1,BT$230,1,1,"Actively Infected Trend"))/R_Value)</f>
        <v>2.1603135575000003</v>
      </c>
      <c r="BU282" s="77" cm="1">
        <f t="array" aca="1" ref="BU282" ca="1">IF(INDIRECT(ADDRESS($B282+1,BU$230,1,1,"Actively Infected Trend"))=0,#N/A,INDIRECT(ADDRESS($B282+1,BU$230,1,1,"Actively Infected Trend"))/R_Value)</f>
        <v>1.8060168712500002</v>
      </c>
      <c r="BV282" s="77" cm="1">
        <f t="array" aca="1" ref="BV282" ca="1">IF(INDIRECT(ADDRESS($B282+1,BV$230,1,1,"Actively Infected Trend"))=0,#N/A,INDIRECT(ADDRESS($B282+1,BV$230,1,1,"Actively Infected Trend"))/R_Value)</f>
        <v>1.55629461875</v>
      </c>
      <c r="BW282" s="77" cm="1">
        <f t="array" aca="1" ref="BW282" ca="1">IF(INDIRECT(ADDRESS($B282+1,BW$230,1,1,"Actively Infected Trend"))=0,#N/A,INDIRECT(ADDRESS($B282+1,BW$230,1,1,"Actively Infected Trend"))/R_Value)</f>
        <v>1.5084997337499999</v>
      </c>
      <c r="BX282" s="77" cm="1">
        <f t="array" aca="1" ref="BX282" ca="1">IF(INDIRECT(ADDRESS($B282+1,BX$230,1,1,"Actively Infected Trend"))=0,#N/A,INDIRECT(ADDRESS($B282+1,BX$230,1,1,"Actively Infected Trend"))/R_Value)</f>
        <v>1.48764047625</v>
      </c>
      <c r="BY282" s="77" cm="1">
        <f t="array" aca="1" ref="BY282" ca="1">IF(INDIRECT(ADDRESS($B282+1,BY$230,1,1,"Actively Infected Trend"))=0,#N/A,INDIRECT(ADDRESS($B282+1,BY$230,1,1,"Actively Infected Trend"))/R_Value)</f>
        <v>1.5856851937499998</v>
      </c>
      <c r="BZ282" s="77" cm="1">
        <f t="array" aca="1" ref="BZ282" ca="1">IF(INDIRECT(ADDRESS($B282+1,BZ$230,1,1,"Actively Infected Trend"))=0,#N/A,INDIRECT(ADDRESS($B282+1,BZ$230,1,1,"Actively Infected Trend"))/R_Value)</f>
        <v>1.6541912912500001</v>
      </c>
      <c r="CA282" s="77" cm="1">
        <f t="array" aca="1" ref="CA282" ca="1">IF(INDIRECT(ADDRESS($B282+1,CA$230,1,1,"Actively Infected Trend"))=0,#N/A,INDIRECT(ADDRESS($B282+1,CA$230,1,1,"Actively Infected Trend"))/R_Value)</f>
        <v>1.7054967875</v>
      </c>
      <c r="CB282" s="77" cm="1">
        <f t="array" aca="1" ref="CB282" ca="1">IF(INDIRECT(ADDRESS($B282+1,CB$230,1,1,"Actively Infected Trend"))=0,#N/A,INDIRECT(ADDRESS($B282+1,CB$230,1,1,"Actively Infected Trend"))/R_Value)</f>
        <v>1.67246517875</v>
      </c>
      <c r="CC282" s="77" cm="1">
        <f t="array" aca="1" ref="CC282" ca="1">IF(INDIRECT(ADDRESS($B282+1,CC$230,1,1,"Actively Infected Trend"))=0,#N/A,INDIRECT(ADDRESS($B282+1,CC$230,1,1,"Actively Infected Trend"))/R_Value)</f>
        <v>1.4646791537499999</v>
      </c>
      <c r="CD282" s="77" cm="1">
        <f t="array" aca="1" ref="CD282" ca="1">IF(INDIRECT(ADDRESS($B282+1,CD$230,1,1,"Actively Infected Trend"))=0,#N/A,INDIRECT(ADDRESS($B282+1,CD$230,1,1,"Actively Infected Trend"))/R_Value)</f>
        <v>1.24381266125</v>
      </c>
      <c r="CE282" s="77" cm="1">
        <f t="array" aca="1" ref="CE282" ca="1">IF(INDIRECT(ADDRESS($B282+1,CE$230,1,1,"Actively Infected Trend"))=0,#N/A,INDIRECT(ADDRESS($B282+1,CE$230,1,1,"Actively Infected Trend"))/R_Value)</f>
        <v>1.0453857612500002</v>
      </c>
      <c r="CF282" s="77" cm="1">
        <f t="array" aca="1" ref="CF282" ca="1">IF(INDIRECT(ADDRESS($B282+1,CF$230,1,1,"Actively Infected Trend"))=0,#N/A,INDIRECT(ADDRESS($B282+1,CF$230,1,1,"Actively Infected Trend"))/R_Value)</f>
        <v>0.9913448775</v>
      </c>
      <c r="CG282" s="77" cm="1">
        <f t="array" aca="1" ref="CG282" ca="1">IF(INDIRECT(ADDRESS($B282+1,CG$230,1,1,"Actively Infected Trend"))=0,#N/A,INDIRECT(ADDRESS($B282+1,CG$230,1,1,"Actively Infected Trend"))/R_Value)</f>
        <v>0.98217748124999993</v>
      </c>
      <c r="CH282" s="77" cm="1">
        <f t="array" aca="1" ref="CH282" ca="1">IF(INDIRECT(ADDRESS($B282+1,CH$230,1,1,"Actively Infected Trend"))=0,#N/A,INDIRECT(ADDRESS($B282+1,CH$230,1,1,"Actively Infected Trend"))/R_Value)</f>
        <v>0.93517162124999997</v>
      </c>
      <c r="CI282" s="77" cm="1">
        <f t="array" aca="1" ref="CI282" ca="1">IF(INDIRECT(ADDRESS($B282+1,CI$230,1,1,"Actively Infected Trend"))=0,#N/A,INDIRECT(ADDRESS($B282+1,CI$230,1,1,"Actively Infected Trend"))/R_Value)</f>
        <v>0.82019018624999995</v>
      </c>
      <c r="CJ282" s="77" cm="1">
        <f t="array" aca="1" ref="CJ282" ca="1">IF(INDIRECT(ADDRESS($B282+1,CJ$230,1,1,"Actively Infected Trend"))=0,#N/A,INDIRECT(ADDRESS($B282+1,CJ$230,1,1,"Actively Infected Trend"))/R_Value)</f>
        <v>0.65849928375</v>
      </c>
      <c r="CK282" s="77" cm="1">
        <f t="array" aca="1" ref="CK282" ca="1">IF(INDIRECT(ADDRESS($B282+1,CK$230,1,1,"Actively Infected Trend"))=0,#N/A,INDIRECT(ADDRESS($B282+1,CK$230,1,1,"Actively Infected Trend"))/R_Value)</f>
        <v>0.48613580125</v>
      </c>
      <c r="CL282" s="77" cm="1">
        <f t="array" aca="1" ref="CL282" ca="1">IF(INDIRECT(ADDRESS($B282+1,CL$230,1,1,"Actively Infected Trend"))=0,#N/A,INDIRECT(ADDRESS($B282+1,CL$230,1,1,"Actively Infected Trend"))/R_Value)</f>
        <v>0.3854456</v>
      </c>
      <c r="CM282" s="77" cm="1">
        <f t="array" aca="1" ref="CM282" ca="1">IF(INDIRECT(ADDRESS($B282+1,CM$230,1,1,"Actively Infected Trend"))=0,#N/A,INDIRECT(ADDRESS($B282+1,CM$230,1,1,"Actively Infected Trend"))/R_Value)</f>
        <v>0.399254</v>
      </c>
      <c r="CN282" s="77" cm="1">
        <f t="array" aca="1" ref="CN282" ca="1">IF(INDIRECT(ADDRESS($B282+1,CN$230,1,1,"Actively Infected Trend"))=0,#N/A,INDIRECT(ADDRESS($B282+1,CN$230,1,1,"Actively Infected Trend"))/R_Value)</f>
        <v>0.44190670749999994</v>
      </c>
      <c r="CO282" s="77" cm="1">
        <f t="array" aca="1" ref="CO282" ca="1">IF(INDIRECT(ADDRESS($B282+1,CO$230,1,1,"Actively Infected Trend"))=0,#N/A,INDIRECT(ADDRESS($B282+1,CO$230,1,1,"Actively Infected Trend"))/R_Value)</f>
        <v>0.48266142000000001</v>
      </c>
      <c r="CP282" s="77" cm="1">
        <f t="array" aca="1" ref="CP282" ca="1">IF(INDIRECT(ADDRESS($B282+1,CP$230,1,1,"Actively Infected Trend"))=0,#N/A,INDIRECT(ADDRESS($B282+1,CP$230,1,1,"Actively Infected Trend"))/R_Value)</f>
        <v>0.47871384499999997</v>
      </c>
      <c r="CQ282" s="77" cm="1">
        <f t="array" aca="1" ref="CQ282" ca="1">IF(INDIRECT(ADDRESS($B282+1,CQ$230,1,1,"Actively Infected Trend"))=0,#N/A,INDIRECT(ADDRESS($B282+1,CQ$230,1,1,"Actively Infected Trend"))/R_Value)</f>
        <v>0.44949879249999997</v>
      </c>
      <c r="CR282" s="77" cm="1">
        <f t="array" aca="1" ref="CR282" ca="1">IF(INDIRECT(ADDRESS($B282+1,CR$230,1,1,"Actively Infected Trend"))=0,#N/A,INDIRECT(ADDRESS($B282+1,CR$230,1,1,"Actively Infected Trend"))/R_Value)</f>
        <v>0.38411613749999995</v>
      </c>
      <c r="CS282" s="77" cm="1">
        <f t="array" aca="1" ref="CS282" ca="1">IF(INDIRECT(ADDRESS($B282+1,CS$230,1,1,"Actively Infected Trend"))=0,#N/A,INDIRECT(ADDRESS($B282+1,CS$230,1,1,"Actively Infected Trend"))/R_Value)</f>
        <v>0.42054908249999995</v>
      </c>
      <c r="CT282" s="77" cm="1">
        <f t="array" aca="1" ref="CT282" ca="1">IF(INDIRECT(ADDRESS($B282+1,CT$230,1,1,"Actively Infected Trend"))=0,#N/A,INDIRECT(ADDRESS($B282+1,CT$230,1,1,"Actively Infected Trend"))/R_Value)</f>
        <v>0.47552825125000003</v>
      </c>
      <c r="CU282" s="77" cm="1">
        <f t="array" aca="1" ref="CU282" ca="1">IF(INDIRECT(ADDRESS($B282+1,CU$230,1,1,"Actively Infected Trend"))=0,#N/A,INDIRECT(ADDRESS($B282+1,CU$230,1,1,"Actively Infected Trend"))/R_Value)</f>
        <v>0.57533407624999999</v>
      </c>
      <c r="CV282" s="77" cm="1">
        <f t="array" aca="1" ref="CV282" ca="1">IF(INDIRECT(ADDRESS($B282+1,CV$230,1,1,"Actively Infected Trend"))=0,#N/A,INDIRECT(ADDRESS($B282+1,CV$230,1,1,"Actively Infected Trend"))/R_Value)</f>
        <v>0.74965973500000005</v>
      </c>
      <c r="CW282" s="77" cm="1">
        <f t="array" aca="1" ref="CW282" ca="1">IF(INDIRECT(ADDRESS($B282+1,CW$230,1,1,"Actively Infected Trend"))=0,#N/A,INDIRECT(ADDRESS($B282+1,CW$230,1,1,"Actively Infected Trend"))/R_Value)</f>
        <v>0.80393557375000002</v>
      </c>
      <c r="CX282" s="77" cm="1">
        <f t="array" aca="1" ref="CX282" ca="1">IF(INDIRECT(ADDRESS($B282+1,CX$230,1,1,"Actively Infected Trend"))=0,#N/A,INDIRECT(ADDRESS($B282+1,CX$230,1,1,"Actively Infected Trend"))/R_Value)</f>
        <v>0.8270744324999999</v>
      </c>
      <c r="CY282" s="77" cm="1">
        <f t="array" aca="1" ref="CY282" ca="1">IF(INDIRECT(ADDRESS($B282+1,CY$230,1,1,"Actively Infected Trend"))=0,#N/A,INDIRECT(ADDRESS($B282+1,CY$230,1,1,"Actively Infected Trend"))/R_Value)</f>
        <v>0.76775524875000001</v>
      </c>
      <c r="CZ282" s="77" cm="1">
        <f t="array" aca="1" ref="CZ282" ca="1">IF(INDIRECT(ADDRESS($B282+1,CZ$230,1,1,"Actively Infected Trend"))=0,#N/A,INDIRECT(ADDRESS($B282+1,CZ$230,1,1,"Actively Infected Trend"))/R_Value)</f>
        <v>0.72426481874999993</v>
      </c>
      <c r="DA282" s="77" cm="1">
        <f t="array" aca="1" ref="DA282" ca="1">IF(INDIRECT(ADDRESS($B282+1,DA$230,1,1,"Actively Infected Trend"))=0,#N/A,INDIRECT(ADDRESS($B282+1,DA$230,1,1,"Actively Infected Trend"))/R_Value)</f>
        <v>0.78424132375</v>
      </c>
      <c r="DB282" s="77" cm="1">
        <f t="array" aca="1" ref="DB282" ca="1">IF(INDIRECT(ADDRESS($B282+1,DB$230,1,1,"Actively Infected Trend"))=0,#N/A,INDIRECT(ADDRESS($B282+1,DB$230,1,1,"Actively Infected Trend"))/R_Value)</f>
        <v>1.0209241924999999</v>
      </c>
      <c r="DC282" s="77" cm="1">
        <f t="array" aca="1" ref="DC282" ca="1">IF(INDIRECT(ADDRESS($B282+1,DC$230,1,1,"Actively Infected Trend"))=0,#N/A,INDIRECT(ADDRESS($B282+1,DC$230,1,1,"Actively Infected Trend"))/R_Value)</f>
        <v>1.14901145875</v>
      </c>
      <c r="DD282" s="77" cm="1">
        <f t="array" aca="1" ref="DD282" ca="1">IF(INDIRECT(ADDRESS($B282+1,DD$230,1,1,"Actively Infected Trend"))=0,#N/A,INDIRECT(ADDRESS($B282+1,DD$230,1,1,"Actively Infected Trend"))/R_Value)</f>
        <v>1.17043635375</v>
      </c>
      <c r="DE282" s="77" cm="1">
        <f t="array" aca="1" ref="DE282" ca="1">IF(INDIRECT(ADDRESS($B282+1,DE$230,1,1,"Actively Infected Trend"))=0,#N/A,INDIRECT(ADDRESS($B282+1,DE$230,1,1,"Actively Infected Trend"))/R_Value)</f>
        <v>1.13295789125</v>
      </c>
      <c r="DF282" s="77" cm="1">
        <f t="array" aca="1" ref="DF282" ca="1">IF(INDIRECT(ADDRESS($B282+1,DF$230,1,1,"Actively Infected Trend"))=0,#N/A,INDIRECT(ADDRESS($B282+1,DF$230,1,1,"Actively Infected Trend"))/R_Value)</f>
        <v>0.88410478125000003</v>
      </c>
      <c r="DG282" s="77" cm="1">
        <f t="array" aca="1" ref="DG282" ca="1">IF(INDIRECT(ADDRESS($B282+1,DG$230,1,1,"Actively Infected Trend"))=0,#N/A,INDIRECT(ADDRESS($B282+1,DG$230,1,1,"Actively Infected Trend"))/R_Value)</f>
        <v>0.73606344499999998</v>
      </c>
      <c r="DH282" s="77" cm="1">
        <f t="array" aca="1" ref="DH282" ca="1">IF(INDIRECT(ADDRESS($B282+1,DH$230,1,1,"Actively Infected Trend"))=0,#N/A,INDIRECT(ADDRESS($B282+1,DH$230,1,1,"Actively Infected Trend"))/R_Value)</f>
        <v>0.63285509375000004</v>
      </c>
      <c r="DI282" s="77" cm="1">
        <f t="array" aca="1" ref="DI282" ca="1">IF(INDIRECT(ADDRESS($B282+1,DI$230,1,1,"Actively Infected Trend"))=0,#N/A,INDIRECT(ADDRESS($B282+1,DI$230,1,1,"Actively Infected Trend"))/R_Value)</f>
        <v>0.62969548499999994</v>
      </c>
      <c r="DJ282" s="77" cm="1">
        <f t="array" aca="1" ref="DJ282" ca="1">IF(INDIRECT(ADDRESS($B282+1,DJ$230,1,1,"Actively Infected Trend"))=0,#N/A,INDIRECT(ADDRESS($B282+1,DJ$230,1,1,"Actively Infected Trend"))/R_Value)</f>
        <v>0.61231108625000008</v>
      </c>
      <c r="DK282" s="77" cm="1">
        <f t="array" aca="1" ref="DK282" ca="1">IF(INDIRECT(ADDRESS($B282+1,DK$230,1,1,"Actively Infected Trend"))=0,#N/A,INDIRECT(ADDRESS($B282+1,DK$230,1,1,"Actively Infected Trend"))/R_Value)</f>
        <v>0.65536801749999996</v>
      </c>
      <c r="DL282" s="77" cm="1">
        <f t="array" aca="1" ref="DL282" ca="1">IF(INDIRECT(ADDRESS($B282+1,DL$230,1,1,"Actively Infected Trend"))=0,#N/A,INDIRECT(ADDRESS($B282+1,DL$230,1,1,"Actively Infected Trend"))/R_Value)</f>
        <v>0.55811048874999991</v>
      </c>
      <c r="DM282" s="77" cm="1">
        <f t="array" aca="1" ref="DM282" ca="1">IF(INDIRECT(ADDRESS($B282+1,DM$230,1,1,"Actively Infected Trend"))=0,#N/A,INDIRECT(ADDRESS($B282+1,DM$230,1,1,"Actively Infected Trend"))/R_Value)</f>
        <v>0.42627391000000003</v>
      </c>
      <c r="DN282" s="77" cm="1">
        <f t="array" aca="1" ref="DN282" ca="1">IF(INDIRECT(ADDRESS($B282+1,DN$230,1,1,"Actively Infected Trend"))=0,#N/A,INDIRECT(ADDRESS($B282+1,DN$230,1,1,"Actively Infected Trend"))/R_Value)</f>
        <v>0.39276222375000003</v>
      </c>
      <c r="DO282" s="77" cm="1">
        <f t="array" aca="1" ref="DO282" ca="1">IF(INDIRECT(ADDRESS($B282+1,DO$230,1,1,"Actively Infected Trend"))=0,#N/A,INDIRECT(ADDRESS($B282+1,DO$230,1,1,"Actively Infected Trend"))/R_Value)</f>
        <v>0.30043163750000001</v>
      </c>
      <c r="DP282" s="77" cm="1">
        <f t="array" aca="1" ref="DP282" ca="1">IF(INDIRECT(ADDRESS($B282+1,DP$230,1,1,"Actively Infected Trend"))=0,#N/A,INDIRECT(ADDRESS($B282+1,DP$230,1,1,"Actively Infected Trend"))/R_Value)</f>
        <v>0.49050959875</v>
      </c>
      <c r="DQ282" s="77" cm="1">
        <f t="array" aca="1" ref="DQ282" ca="1">IF(INDIRECT(ADDRESS($B282+1,DQ$230,1,1,"Actively Infected Trend"))=0,#N/A,INDIRECT(ADDRESS($B282+1,DQ$230,1,1,"Actively Infected Trend"))/R_Value)</f>
        <v>0.71889203874999996</v>
      </c>
      <c r="DR282" s="77" cm="1">
        <f t="array" aca="1" ref="DR282" ca="1">IF(INDIRECT(ADDRESS($B282+1,DR$230,1,1,"Actively Infected Trend"))=0,#N/A,INDIRECT(ADDRESS($B282+1,DR$230,1,1,"Actively Infected Trend"))/R_Value)</f>
        <v>0.99688704125000005</v>
      </c>
      <c r="DS282" s="77" cm="1">
        <f t="array" aca="1" ref="DS282" ca="1">IF(INDIRECT(ADDRESS($B282+1,DS$230,1,1,"Actively Infected Trend"))=0,#N/A,INDIRECT(ADDRESS($B282+1,DS$230,1,1,"Actively Infected Trend"))/R_Value)</f>
        <v>1.1098683575000001</v>
      </c>
      <c r="DT282" s="77" cm="1">
        <f t="array" aca="1" ref="DT282" ca="1">IF(INDIRECT(ADDRESS($B282+1,DT$230,1,1,"Actively Infected Trend"))=0,#N/A,INDIRECT(ADDRESS($B282+1,DT$230,1,1,"Actively Infected Trend"))/R_Value)</f>
        <v>1.08293100125</v>
      </c>
      <c r="DU282" s="77" cm="1">
        <f t="array" aca="1" ref="DU282" ca="1">IF(INDIRECT(ADDRESS($B282+1,DU$230,1,1,"Actively Infected Trend"))=0,#N/A,INDIRECT(ADDRESS($B282+1,DU$230,1,1,"Actively Infected Trend"))/R_Value)</f>
        <v>0.92717754249999995</v>
      </c>
      <c r="DV282" s="77" cm="1">
        <f t="array" aca="1" ref="DV282" ca="1">IF(INDIRECT(ADDRESS($B282+1,DV$230,1,1,"Actively Infected Trend"))=0,#N/A,INDIRECT(ADDRESS($B282+1,DV$230,1,1,"Actively Infected Trend"))/R_Value)</f>
        <v>0.74074489999999993</v>
      </c>
      <c r="DW282" s="77" cm="1">
        <f t="array" aca="1" ref="DW282" ca="1">IF(INDIRECT(ADDRESS($B282+1,DW$230,1,1,"Actively Infected Trend"))=0,#N/A,INDIRECT(ADDRESS($B282+1,DW$230,1,1,"Actively Infected Trend"))/R_Value)</f>
        <v>0.89946195000000007</v>
      </c>
      <c r="DX282" s="77" cm="1">
        <f t="array" aca="1" ref="DX282" ca="1">IF(INDIRECT(ADDRESS($B282+1,DX$230,1,1,"Actively Infected Trend"))=0,#N/A,INDIRECT(ADDRESS($B282+1,DX$230,1,1,"Actively Infected Trend"))/R_Value)</f>
        <v>0.85371334749999994</v>
      </c>
      <c r="DY282" s="77" cm="1">
        <f t="array" aca="1" ref="DY282" ca="1">IF(INDIRECT(ADDRESS($B282+1,DY$230,1,1,"Actively Infected Trend"))=0,#N/A,INDIRECT(ADDRESS($B282+1,DY$230,1,1,"Actively Infected Trend"))/R_Value)</f>
        <v>0.84253567874999991</v>
      </c>
      <c r="DZ282" s="77" cm="1">
        <f t="array" aca="1" ref="DZ282" ca="1">IF(INDIRECT(ADDRESS($B282+1,DZ$230,1,1,"Actively Infected Trend"))=0,#N/A,INDIRECT(ADDRESS($B282+1,DZ$230,1,1,"Actively Infected Trend"))/R_Value)</f>
        <v>0.9721330199999999</v>
      </c>
      <c r="EA282" s="77" cm="1">
        <f t="array" aca="1" ref="EA282" ca="1">IF(INDIRECT(ADDRESS($B282+1,EA$230,1,1,"Actively Infected Trend"))=0,#N/A,INDIRECT(ADDRESS($B282+1,EA$230,1,1,"Actively Infected Trend"))/R_Value)</f>
        <v>1.1336682250000001</v>
      </c>
      <c r="EB282" s="77" cm="1">
        <f t="array" aca="1" ref="EB282" ca="1">IF(INDIRECT(ADDRESS($B282+1,EB$230,1,1,"Actively Infected Trend"))=0,#N/A,INDIRECT(ADDRESS($B282+1,EB$230,1,1,"Actively Infected Trend"))/R_Value)</f>
        <v>1.2286131412499999</v>
      </c>
      <c r="EC282" s="77" cm="1">
        <f t="array" aca="1" ref="EC282" ca="1">IF(INDIRECT(ADDRESS($B282+1,EC$230,1,1,"Actively Infected Trend"))=0,#N/A,INDIRECT(ADDRESS($B282+1,EC$230,1,1,"Actively Infected Trend"))/R_Value)</f>
        <v>1.17689823875</v>
      </c>
      <c r="ED282" s="77" cm="1">
        <f t="array" aca="1" ref="ED282" ca="1">IF(INDIRECT(ADDRESS($B282+1,ED$230,1,1,"Actively Infected Trend"))=0,#N/A,INDIRECT(ADDRESS($B282+1,ED$230,1,1,"Actively Infected Trend"))/R_Value)</f>
        <v>1.16648545375</v>
      </c>
      <c r="EE282" s="77" cm="1">
        <f t="array" aca="1" ref="EE282" ca="1">IF(INDIRECT(ADDRESS($B282+1,EE$230,1,1,"Actively Infected Trend"))=0,#N/A,INDIRECT(ADDRESS($B282+1,EE$230,1,1,"Actively Infected Trend"))/R_Value)</f>
        <v>0.89068763124999994</v>
      </c>
      <c r="EF282" s="77" cm="1">
        <f t="array" aca="1" ref="EF282" ca="1">IF(INDIRECT(ADDRESS($B282+1,EF$230,1,1,"Actively Infected Trend"))=0,#N/A,INDIRECT(ADDRESS($B282+1,EF$230,1,1,"Actively Infected Trend"))/R_Value)</f>
        <v>0.78150188749999994</v>
      </c>
      <c r="EG282" s="77" cm="1">
        <f t="array" aca="1" ref="EG282" ca="1">IF(INDIRECT(ADDRESS($B282+1,EG$230,1,1,"Actively Infected Trend"))=0,#N/A,INDIRECT(ADDRESS($B282+1,EG$230,1,1,"Actively Infected Trend"))/R_Value)</f>
        <v>0.80232018999999999</v>
      </c>
      <c r="EH282" s="77" cm="1">
        <f t="array" aca="1" ref="EH282" ca="1">IF(INDIRECT(ADDRESS($B282+1,EH$230,1,1,"Actively Infected Trend"))=0,#N/A,INDIRECT(ADDRESS($B282+1,EH$230,1,1,"Actively Infected Trend"))/R_Value)</f>
        <v>0.87718402000000006</v>
      </c>
      <c r="EI282" s="77" cm="1">
        <f t="array" aca="1" ref="EI282" ca="1">IF(INDIRECT(ADDRESS($B282+1,EI$230,1,1,"Actively Infected Trend"))=0,#N/A,INDIRECT(ADDRESS($B282+1,EI$230,1,1,"Actively Infected Trend"))/R_Value)</f>
        <v>1.0121034875000001</v>
      </c>
      <c r="EJ282" s="77" cm="1">
        <f t="array" aca="1" ref="EJ282" ca="1">IF(INDIRECT(ADDRESS($B282+1,EJ$230,1,1,"Actively Infected Trend"))=0,#N/A,INDIRECT(ADDRESS($B282+1,EJ$230,1,1,"Actively Infected Trend"))/R_Value)</f>
        <v>1.4651835337500001</v>
      </c>
      <c r="EK282" s="77" cm="1">
        <f t="array" aca="1" ref="EK282" ca="1">IF(INDIRECT(ADDRESS($B282+1,EK$230,1,1,"Actively Infected Trend"))=0,#N/A,INDIRECT(ADDRESS($B282+1,EK$230,1,1,"Actively Infected Trend"))/R_Value)</f>
        <v>1.73716206625</v>
      </c>
      <c r="EL282" s="77" cm="1">
        <f t="array" aca="1" ref="EL282" ca="1">IF(INDIRECT(ADDRESS($B282+1,EL$230,1,1,"Actively Infected Trend"))=0,#N/A,INDIRECT(ADDRESS($B282+1,EL$230,1,1,"Actively Infected Trend"))/R_Value)</f>
        <v>1.7955255812500002</v>
      </c>
      <c r="EM282" s="77" cm="1">
        <f t="array" aca="1" ref="EM282" ca="1">IF(INDIRECT(ADDRESS($B282+1,EM$230,1,1,"Actively Infected Trend"))=0,#N/A,INDIRECT(ADDRESS($B282+1,EM$230,1,1,"Actively Infected Trend"))/R_Value)</f>
        <v>1.742680395</v>
      </c>
      <c r="EN282" s="77" cm="1">
        <f t="array" aca="1" ref="EN282" ca="1">IF(INDIRECT(ADDRESS($B282+1,EN$230,1,1,"Actively Infected Trend"))=0,#N/A,INDIRECT(ADDRESS($B282+1,EN$230,1,1,"Actively Infected Trend"))/R_Value)</f>
        <v>1.6667875724999999</v>
      </c>
      <c r="EO282" s="77" cm="1">
        <f t="array" aca="1" ref="EO282" ca="1">IF(INDIRECT(ADDRESS($B282+1,EO$230,1,1,"Actively Infected Trend"))=0,#N/A,INDIRECT(ADDRESS($B282+1,EO$230,1,1,"Actively Infected Trend"))/R_Value)</f>
        <v>1.3550760774999999</v>
      </c>
      <c r="EP282" s="77" cm="1">
        <f t="array" aca="1" ref="EP282" ca="1">IF(INDIRECT(ADDRESS($B282+1,EP$230,1,1,"Actively Infected Trend"))=0,#N/A,INDIRECT(ADDRESS($B282+1,EP$230,1,1,"Actively Infected Trend"))/R_Value)</f>
        <v>1.22223029375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</row>
    <row r="283" spans="2:162" x14ac:dyDescent="0.25">
      <c r="B283">
        <f t="shared" si="845"/>
        <v>52</v>
      </c>
      <c r="C283" t="str" cm="1">
        <f t="array" aca="1" ref="C283" ca="1">INDIRECT(ADDRESS($B283+1,1,1,1,"Actively Infected Trend"))</f>
        <v>US Virgin Islands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</row>
    <row r="284" spans="2:162" x14ac:dyDescent="0.25">
      <c r="B284">
        <f t="shared" si="845"/>
        <v>53</v>
      </c>
      <c r="C284" t="str" cm="1">
        <f t="array" aca="1" ref="C284" ca="1">INDIRECT(ADDRESS($B284+1,1,1,1,"Actively Infected Trend"))</f>
        <v>US Virgin Islands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cm="1">
        <f t="array" aca="1" ref="BS284" ca="1">IF(INDIRECT(ADDRESS($B284+1,BS$230,1,1,"Actively Infected Trend"))=0,#N/A,INDIRECT(ADDRESS($B284+1,BS$230,1,1,"Actively Infected Trend"))/R_Value)</f>
        <v>0.83060305125</v>
      </c>
      <c r="BT284" s="77" cm="1">
        <f t="array" aca="1" ref="BT284" ca="1">IF(INDIRECT(ADDRESS($B284+1,BT$230,1,1,"Actively Infected Trend"))=0,#N/A,INDIRECT(ADDRESS($B284+1,BT$230,1,1,"Actively Infected Trend"))/R_Value)</f>
        <v>0.63454947250000004</v>
      </c>
      <c r="BU284" s="77" cm="1">
        <f t="array" aca="1" ref="BU284" ca="1">IF(INDIRECT(ADDRESS($B284+1,BU$230,1,1,"Actively Infected Trend"))=0,#N/A,INDIRECT(ADDRESS($B284+1,BU$230,1,1,"Actively Infected Trend"))/R_Value)</f>
        <v>1.106800915</v>
      </c>
      <c r="BV284" s="77" cm="1">
        <f t="array" aca="1" ref="BV284" ca="1">IF(INDIRECT(ADDRESS($B284+1,BV$230,1,1,"Actively Infected Trend"))=0,#N/A,INDIRECT(ADDRESS($B284+1,BV$230,1,1,"Actively Infected Trend"))/R_Value)</f>
        <v>1.4586845537499999</v>
      </c>
      <c r="BW284" s="77" cm="1">
        <f t="array" aca="1" ref="BW284" ca="1">IF(INDIRECT(ADDRESS($B284+1,BW$230,1,1,"Actively Infected Trend"))=0,#N/A,INDIRECT(ADDRESS($B284+1,BW$230,1,1,"Actively Infected Trend"))/R_Value)</f>
        <v>1.5750390574999997</v>
      </c>
      <c r="BX284" s="77" cm="1">
        <f t="array" aca="1" ref="BX284" ca="1">IF(INDIRECT(ADDRESS($B284+1,BX$230,1,1,"Actively Infected Trend"))=0,#N/A,INDIRECT(ADDRESS($B284+1,BX$230,1,1,"Actively Infected Trend"))/R_Value)</f>
        <v>1.46687639625</v>
      </c>
      <c r="BY284" s="77" cm="1">
        <f t="array" aca="1" ref="BY284" ca="1">IF(INDIRECT(ADDRESS($B284+1,BY$230,1,1,"Actively Infected Trend"))=0,#N/A,INDIRECT(ADDRESS($B284+1,BY$230,1,1,"Actively Infected Trend"))/R_Value)</f>
        <v>1.12018699125</v>
      </c>
      <c r="BZ284" s="77" cm="1">
        <f t="array" aca="1" ref="BZ284" ca="1">IF(INDIRECT(ADDRESS($B284+1,BZ$230,1,1,"Actively Infected Trend"))=0,#N/A,INDIRECT(ADDRESS($B284+1,BZ$230,1,1,"Actively Infected Trend"))/R_Value)</f>
        <v>1.06122448625</v>
      </c>
      <c r="CA284" s="77" cm="1">
        <f t="array" aca="1" ref="CA284" ca="1">IF(INDIRECT(ADDRESS($B284+1,CA$230,1,1,"Actively Infected Trend"))=0,#N/A,INDIRECT(ADDRESS($B284+1,CA$230,1,1,"Actively Infected Trend"))/R_Value)</f>
        <v>1.13257473</v>
      </c>
      <c r="CB284" s="77" cm="1">
        <f t="array" aca="1" ref="CB284" ca="1">IF(INDIRECT(ADDRESS($B284+1,CB$230,1,1,"Actively Infected Trend"))=0,#N/A,INDIRECT(ADDRESS($B284+1,CB$230,1,1,"Actively Infected Trend"))/R_Value)</f>
        <v>1.41026595625</v>
      </c>
      <c r="CC284" s="77" cm="1">
        <f t="array" aca="1" ref="CC284" ca="1">IF(INDIRECT(ADDRESS($B284+1,CC$230,1,1,"Actively Infected Trend"))=0,#N/A,INDIRECT(ADDRESS($B284+1,CC$230,1,1,"Actively Infected Trend"))/R_Value)</f>
        <v>1.2013697137499999</v>
      </c>
      <c r="CD284" s="77" cm="1">
        <f t="array" aca="1" ref="CD284" ca="1">IF(INDIRECT(ADDRESS($B284+1,CD$230,1,1,"Actively Infected Trend"))=0,#N/A,INDIRECT(ADDRESS($B284+1,CD$230,1,1,"Actively Infected Trend"))/R_Value)</f>
        <v>0.92228848124999996</v>
      </c>
      <c r="CE284" s="77" cm="1">
        <f t="array" aca="1" ref="CE284" ca="1">IF(INDIRECT(ADDRESS($B284+1,CE$230,1,1,"Actively Infected Trend"))=0,#N/A,INDIRECT(ADDRESS($B284+1,CE$230,1,1,"Actively Infected Trend"))/R_Value)</f>
        <v>0.62483832375000004</v>
      </c>
      <c r="CF284" s="77" cm="1">
        <f t="array" aca="1" ref="CF284" ca="1">IF(INDIRECT(ADDRESS($B284+1,CF$230,1,1,"Actively Infected Trend"))=0,#N/A,INDIRECT(ADDRESS($B284+1,CF$230,1,1,"Actively Infected Trend"))/R_Value)</f>
        <v>0.61632007</v>
      </c>
      <c r="CG284" s="77" cm="1">
        <f t="array" aca="1" ref="CG284" ca="1">IF(INDIRECT(ADDRESS($B284+1,CG$230,1,1,"Actively Infected Trend"))=0,#N/A,INDIRECT(ADDRESS($B284+1,CG$230,1,1,"Actively Infected Trend"))/R_Value)</f>
        <v>0.72969729249999993</v>
      </c>
      <c r="CH284" s="77" cm="1">
        <f t="array" aca="1" ref="CH284" ca="1">IF(INDIRECT(ADDRESS($B284+1,CH$230,1,1,"Actively Infected Trend"))=0,#N/A,INDIRECT(ADDRESS($B284+1,CH$230,1,1,"Actively Infected Trend"))/R_Value)</f>
        <v>0.82464504499999991</v>
      </c>
      <c r="CI284" s="77" cm="1">
        <f t="array" aca="1" ref="CI284" ca="1">IF(INDIRECT(ADDRESS($B284+1,CI$230,1,1,"Actively Infected Trend"))=0,#N/A,INDIRECT(ADDRESS($B284+1,CI$230,1,1,"Actively Infected Trend"))/R_Value)</f>
        <v>0.99297534125000009</v>
      </c>
      <c r="CJ284" s="77" cm="1">
        <f t="array" aca="1" ref="CJ284" ca="1">IF(INDIRECT(ADDRESS($B284+1,CJ$230,1,1,"Actively Infected Trend"))=0,#N/A,INDIRECT(ADDRESS($B284+1,CJ$230,1,1,"Actively Infected Trend"))/R_Value)</f>
        <v>0.72961706500000001</v>
      </c>
      <c r="CK284" s="77" cm="1">
        <f t="array" aca="1" ref="CK284" ca="1">IF(INDIRECT(ADDRESS($B284+1,CK$230,1,1,"Actively Infected Trend"))=0,#N/A,INDIRECT(ADDRESS($B284+1,CK$230,1,1,"Actively Infected Trend"))/R_Value)</f>
        <v>0.46171658375000002</v>
      </c>
      <c r="CL284" s="77" cm="1">
        <f t="array" aca="1" ref="CL284" ca="1">IF(INDIRECT(ADDRESS($B284+1,CL$230,1,1,"Actively Infected Trend"))=0,#N/A,INDIRECT(ADDRESS($B284+1,CL$230,1,1,"Actively Infected Trend"))/R_Value)</f>
        <v>0.22710903125000001</v>
      </c>
      <c r="CM284" s="77" cm="1">
        <f t="array" aca="1" ref="CM284" ca="1">IF(INDIRECT(ADDRESS($B284+1,CM$230,1,1,"Actively Infected Trend"))=0,#N/A,INDIRECT(ADDRESS($B284+1,CM$230,1,1,"Actively Infected Trend"))/R_Value)</f>
        <v>0.24742131125</v>
      </c>
      <c r="CN284" s="77" cm="1">
        <f t="array" aca="1" ref="CN284" ca="1">IF(INDIRECT(ADDRESS($B284+1,CN$230,1,1,"Actively Infected Trend"))=0,#N/A,INDIRECT(ADDRESS($B284+1,CN$230,1,1,"Actively Infected Trend"))/R_Value)</f>
        <v>0.28001899250000001</v>
      </c>
      <c r="CO284" s="77" cm="1">
        <f t="array" aca="1" ref="CO284" ca="1">IF(INDIRECT(ADDRESS($B284+1,CO$230,1,1,"Actively Infected Trend"))=0,#N/A,INDIRECT(ADDRESS($B284+1,CO$230,1,1,"Actively Infected Trend"))/R_Value)</f>
        <v>0.32587986499999999</v>
      </c>
      <c r="CP284" s="77" cm="1">
        <f t="array" aca="1" ref="CP284" ca="1">IF(INDIRECT(ADDRESS($B284+1,CP$230,1,1,"Actively Infected Trend"))=0,#N/A,INDIRECT(ADDRESS($B284+1,CP$230,1,1,"Actively Infected Trend"))/R_Value)</f>
        <v>0.35593172499999998</v>
      </c>
      <c r="CQ284" s="77" cm="1">
        <f t="array" aca="1" ref="CQ284" ca="1">IF(INDIRECT(ADDRESS($B284+1,CQ$230,1,1,"Actively Infected Trend"))=0,#N/A,INDIRECT(ADDRESS($B284+1,CQ$230,1,1,"Actively Infected Trend"))/R_Value)</f>
        <v>0.39502023999999997</v>
      </c>
      <c r="CR284" s="77" cm="1">
        <f t="array" aca="1" ref="CR284" ca="1">IF(INDIRECT(ADDRESS($B284+1,CR$230,1,1,"Actively Infected Trend"))=0,#N/A,INDIRECT(ADDRESS($B284+1,CR$230,1,1,"Actively Infected Trend"))/R_Value)</f>
        <v>0.43349914750000001</v>
      </c>
      <c r="CS284" s="77" cm="1">
        <f t="array" aca="1" ref="CS284" ca="1">IF(INDIRECT(ADDRESS($B284+1,CS$230,1,1,"Actively Infected Trend"))=0,#N/A,INDIRECT(ADDRESS($B284+1,CS$230,1,1,"Actively Infected Trend"))/R_Value)</f>
        <v>0.46240749375000001</v>
      </c>
      <c r="CT284" s="77" cm="1">
        <f t="array" aca="1" ref="CT284" ca="1">IF(INDIRECT(ADDRESS($B284+1,CT$230,1,1,"Actively Infected Trend"))=0,#N/A,INDIRECT(ADDRESS($B284+1,CT$230,1,1,"Actively Infected Trend"))/R_Value)</f>
        <v>0.78154949249999994</v>
      </c>
      <c r="CU284" s="77" cm="1">
        <f t="array" aca="1" ref="CU284" ca="1">IF(INDIRECT(ADDRESS($B284+1,CU$230,1,1,"Actively Infected Trend"))=0,#N/A,INDIRECT(ADDRESS($B284+1,CU$230,1,1,"Actively Infected Trend"))/R_Value)</f>
        <v>0.86089188250000004</v>
      </c>
      <c r="CV284" s="77" cm="1">
        <f t="array" aca="1" ref="CV284" ca="1">IF(INDIRECT(ADDRESS($B284+1,CV$230,1,1,"Actively Infected Trend"))=0,#N/A,INDIRECT(ADDRESS($B284+1,CV$230,1,1,"Actively Infected Trend"))/R_Value)</f>
        <v>0.92026538250000001</v>
      </c>
      <c r="CW284" s="77" cm="1">
        <f t="array" aca="1" ref="CW284" ca="1">IF(INDIRECT(ADDRESS($B284+1,CW$230,1,1,"Actively Infected Trend"))=0,#N/A,INDIRECT(ADDRESS($B284+1,CW$230,1,1,"Actively Infected Trend"))/R_Value)</f>
        <v>1.234909225</v>
      </c>
      <c r="CX284" s="77" cm="1">
        <f t="array" aca="1" ref="CX284" ca="1">IF(INDIRECT(ADDRESS($B284+1,CX$230,1,1,"Actively Infected Trend"))=0,#N/A,INDIRECT(ADDRESS($B284+1,CX$230,1,1,"Actively Infected Trend"))/R_Value)</f>
        <v>1.6897180912500001</v>
      </c>
      <c r="CY284" s="77" cm="1">
        <f t="array" aca="1" ref="CY284" ca="1">IF(INDIRECT(ADDRESS($B284+1,CY$230,1,1,"Actively Infected Trend"))=0,#N/A,INDIRECT(ADDRESS($B284+1,CY$230,1,1,"Actively Infected Trend"))/R_Value)</f>
        <v>1.9876549074999998</v>
      </c>
      <c r="CZ284" s="77" cm="1">
        <f t="array" aca="1" ref="CZ284" ca="1">IF(INDIRECT(ADDRESS($B284+1,CZ$230,1,1,"Actively Infected Trend"))=0,#N/A,INDIRECT(ADDRESS($B284+1,CZ$230,1,1,"Actively Infected Trend"))/R_Value)</f>
        <v>1.8920812249999999</v>
      </c>
      <c r="DA284" s="77" cm="1">
        <f t="array" aca="1" ref="DA284" ca="1">IF(INDIRECT(ADDRESS($B284+1,DA$230,1,1,"Actively Infected Trend"))=0,#N/A,INDIRECT(ADDRESS($B284+1,DA$230,1,1,"Actively Infected Trend"))/R_Value)</f>
        <v>1.9812718199999999</v>
      </c>
      <c r="DB284" s="77" cm="1">
        <f t="array" aca="1" ref="DB284" ca="1">IF(INDIRECT(ADDRESS($B284+1,DB$230,1,1,"Actively Infected Trend"))=0,#N/A,INDIRECT(ADDRESS($B284+1,DB$230,1,1,"Actively Infected Trend"))/R_Value)</f>
        <v>1.8550182575</v>
      </c>
      <c r="DC284" s="77" cm="1">
        <f t="array" aca="1" ref="DC284" ca="1">IF(INDIRECT(ADDRESS($B284+1,DC$230,1,1,"Actively Infected Trend"))=0,#N/A,INDIRECT(ADDRESS($B284+1,DC$230,1,1,"Actively Infected Trend"))/R_Value)</f>
        <v>1.4876508387499998</v>
      </c>
      <c r="DD284" s="77" cm="1">
        <f t="array" aca="1" ref="DD284" ca="1">IF(INDIRECT(ADDRESS($B284+1,DD$230,1,1,"Actively Infected Trend"))=0,#N/A,INDIRECT(ADDRESS($B284+1,DD$230,1,1,"Actively Infected Trend"))/R_Value)</f>
        <v>0.95675917124999998</v>
      </c>
      <c r="DE284" s="77" cm="1">
        <f t="array" aca="1" ref="DE284" ca="1">IF(INDIRECT(ADDRESS($B284+1,DE$230,1,1,"Actively Infected Trend"))=0,#N/A,INDIRECT(ADDRESS($B284+1,DE$230,1,1,"Actively Infected Trend"))/R_Value)</f>
        <v>0.54410942124999995</v>
      </c>
      <c r="DF284" s="77" cm="1">
        <f t="array" aca="1" ref="DF284" ca="1">IF(INDIRECT(ADDRESS($B284+1,DF$230,1,1,"Actively Infected Trend"))=0,#N/A,INDIRECT(ADDRESS($B284+1,DF$230,1,1,"Actively Infected Trend"))/R_Value)</f>
        <v>0.23895070624999998</v>
      </c>
      <c r="DG284" s="77" cm="1">
        <f t="array" aca="1" ref="DG284" ca="1">IF(INDIRECT(ADDRESS($B284+1,DG$230,1,1,"Actively Infected Trend"))=0,#N/A,INDIRECT(ADDRESS($B284+1,DG$230,1,1,"Actively Infected Trend"))/R_Value)</f>
        <v>0.23893909625000001</v>
      </c>
      <c r="DH284" s="77" cm="1">
        <f t="array" aca="1" ref="DH284" ca="1">IF(INDIRECT(ADDRESS($B284+1,DH$230,1,1,"Actively Infected Trend"))=0,#N/A,INDIRECT(ADDRESS($B284+1,DH$230,1,1,"Actively Infected Trend"))/R_Value)</f>
        <v>0.23892757125</v>
      </c>
      <c r="DI284" s="77" cm="1">
        <f t="array" aca="1" ref="DI284" ca="1">IF(INDIRECT(ADDRESS($B284+1,DI$230,1,1,"Actively Infected Trend"))=0,#N/A,INDIRECT(ADDRESS($B284+1,DI$230,1,1,"Actively Infected Trend"))/R_Value)</f>
        <v>0.25484582124999999</v>
      </c>
      <c r="DJ284" s="77" cm="1">
        <f t="array" aca="1" ref="DJ284" ca="1">IF(INDIRECT(ADDRESS($B284+1,DJ$230,1,1,"Actively Infected Trend"))=0,#N/A,INDIRECT(ADDRESS($B284+1,DJ$230,1,1,"Actively Infected Trend"))/R_Value)</f>
        <v>0.33168854874999998</v>
      </c>
      <c r="DK284" s="77" cm="1">
        <f t="array" aca="1" ref="DK284" ca="1">IF(INDIRECT(ADDRESS($B284+1,DK$230,1,1,"Actively Infected Trend"))=0,#N/A,INDIRECT(ADDRESS($B284+1,DK$230,1,1,"Actively Infected Trend"))/R_Value)</f>
        <v>0.42592163750000001</v>
      </c>
      <c r="DL284" s="77" cm="1">
        <f t="array" aca="1" ref="DL284" ca="1">IF(INDIRECT(ADDRESS($B284+1,DL$230,1,1,"Actively Infected Trend"))=0,#N/A,INDIRECT(ADDRESS($B284+1,DL$230,1,1,"Actively Infected Trend"))/R_Value)</f>
        <v>0.47714890000000004</v>
      </c>
      <c r="DM284" s="77" cm="1">
        <f t="array" aca="1" ref="DM284" ca="1">IF(INDIRECT(ADDRESS($B284+1,DM$230,1,1,"Actively Infected Trend"))=0,#N/A,INDIRECT(ADDRESS($B284+1,DM$230,1,1,"Actively Infected Trend"))/R_Value)</f>
        <v>0.44557445499999998</v>
      </c>
      <c r="DN284" s="77" cm="1">
        <f t="array" aca="1" ref="DN284" ca="1">IF(INDIRECT(ADDRESS($B284+1,DN$230,1,1,"Actively Infected Trend"))=0,#N/A,INDIRECT(ADDRESS($B284+1,DN$230,1,1,"Actively Infected Trend"))/R_Value)</f>
        <v>0.62903379375000001</v>
      </c>
      <c r="DO284" s="77" cm="1">
        <f t="array" aca="1" ref="DO284" ca="1">IF(INDIRECT(ADDRESS($B284+1,DO$230,1,1,"Actively Infected Trend"))=0,#N/A,INDIRECT(ADDRESS($B284+1,DO$230,1,1,"Actively Infected Trend"))/R_Value)</f>
        <v>0.35116078374999998</v>
      </c>
      <c r="DP284" s="77" cm="1">
        <f t="array" aca="1" ref="DP284" ca="1">IF(INDIRECT(ADDRESS($B284+1,DP$230,1,1,"Actively Infected Trend"))=0,#N/A,INDIRECT(ADDRESS($B284+1,DP$230,1,1,"Actively Infected Trend"))/R_Value)</f>
        <v>0.20538985500000001</v>
      </c>
      <c r="DQ284" s="77" cm="1">
        <f t="array" aca="1" ref="DQ284" ca="1">IF(INDIRECT(ADDRESS($B284+1,DQ$230,1,1,"Actively Infected Trend"))=0,#N/A,INDIRECT(ADDRESS($B284+1,DQ$230,1,1,"Actively Infected Trend"))/R_Value)</f>
        <v>0.22174798999999998</v>
      </c>
      <c r="DR284" s="77" cm="1">
        <f t="array" aca="1" ref="DR284" ca="1">IF(INDIRECT(ADDRESS($B284+1,DR$230,1,1,"Actively Infected Trend"))=0,#N/A,INDIRECT(ADDRESS($B284+1,DR$230,1,1,"Actively Infected Trend"))/R_Value)</f>
        <v>0.24093735249999998</v>
      </c>
      <c r="DS284" s="77" cm="1">
        <f t="array" aca="1" ref="DS284" ca="1">IF(INDIRECT(ADDRESS($B284+1,DS$230,1,1,"Actively Infected Trend"))=0,#N/A,INDIRECT(ADDRESS($B284+1,DS$230,1,1,"Actively Infected Trend"))/R_Value)</f>
        <v>0.26376260749999997</v>
      </c>
      <c r="DT284" s="77" cm="1">
        <f t="array" aca="1" ref="DT284" ca="1">IF(INDIRECT(ADDRESS($B284+1,DT$230,1,1,"Actively Infected Trend"))=0,#N/A,INDIRECT(ADDRESS($B284+1,DT$230,1,1,"Actively Infected Trend"))/R_Value)</f>
        <v>0.29136521375000002</v>
      </c>
      <c r="DU284" s="77" cm="1">
        <f t="array" aca="1" ref="DU284" ca="1">IF(INDIRECT(ADDRESS($B284+1,DU$230,1,1,"Actively Infected Trend"))=0,#N/A,INDIRECT(ADDRESS($B284+1,DU$230,1,1,"Actively Infected Trend"))/R_Value)</f>
        <v>0.32542039625000002</v>
      </c>
      <c r="DV284" s="77" cm="1">
        <f t="array" aca="1" ref="DV284" ca="1">IF(INDIRECT(ADDRESS($B284+1,DV$230,1,1,"Actively Infected Trend"))=0,#N/A,INDIRECT(ADDRESS($B284+1,DV$230,1,1,"Actively Infected Trend"))/R_Value)</f>
        <v>0.36849020624999995</v>
      </c>
      <c r="DW284" s="77" cm="1">
        <f t="array" aca="1" ref="DW284" ca="1">IF(INDIRECT(ADDRESS($B284+1,DW$230,1,1,"Actively Infected Trend"))=0,#N/A,INDIRECT(ADDRESS($B284+1,DW$230,1,1,"Actively Infected Trend"))/R_Value)</f>
        <v>0.52202698375000001</v>
      </c>
      <c r="DX284" s="77" cm="1">
        <f t="array" aca="1" ref="DX284" ca="1">IF(INDIRECT(ADDRESS($B284+1,DX$230,1,1,"Actively Infected Trend"))=0,#N/A,INDIRECT(ADDRESS($B284+1,DX$230,1,1,"Actively Infected Trend"))/R_Value)</f>
        <v>0.89490206999999988</v>
      </c>
      <c r="DY284" s="77" cm="1">
        <f t="array" aca="1" ref="DY284" ca="1">IF(INDIRECT(ADDRESS($B284+1,DY$230,1,1,"Actively Infected Trend"))=0,#N/A,INDIRECT(ADDRESS($B284+1,DY$230,1,1,"Actively Infected Trend"))/R_Value)</f>
        <v>0.89490079500000008</v>
      </c>
      <c r="DZ284" s="77" cm="1">
        <f t="array" aca="1" ref="DZ284" ca="1">IF(INDIRECT(ADDRESS($B284+1,DZ$230,1,1,"Actively Infected Trend"))=0,#N/A,INDIRECT(ADDRESS($B284+1,DZ$230,1,1,"Actively Infected Trend"))/R_Value)</f>
        <v>0.89489944124999998</v>
      </c>
      <c r="EA284" s="77" cm="1">
        <f t="array" aca="1" ref="EA284" ca="1">IF(INDIRECT(ADDRESS($B284+1,EA$230,1,1,"Actively Infected Trend"))=0,#N/A,INDIRECT(ADDRESS($B284+1,EA$230,1,1,"Actively Infected Trend"))/R_Value)</f>
        <v>0.89489814749999996</v>
      </c>
      <c r="EB284" s="77" cm="1">
        <f t="array" aca="1" ref="EB284" ca="1">IF(INDIRECT(ADDRESS($B284+1,EB$230,1,1,"Actively Infected Trend"))=0,#N/A,INDIRECT(ADDRESS($B284+1,EB$230,1,1,"Actively Infected Trend"))/R_Value)</f>
        <v>0.89489677749999996</v>
      </c>
      <c r="EC284" s="77" cm="1">
        <f t="array" aca="1" ref="EC284" ca="1">IF(INDIRECT(ADDRESS($B284+1,EC$230,1,1,"Actively Infected Trend"))=0,#N/A,INDIRECT(ADDRESS($B284+1,EC$230,1,1,"Actively Infected Trend"))/R_Value)</f>
        <v>0.89489546999999992</v>
      </c>
      <c r="ED284" s="77" cm="1">
        <f t="array" aca="1" ref="ED284" ca="1">IF(INDIRECT(ADDRESS($B284+1,ED$230,1,1,"Actively Infected Trend"))=0,#N/A,INDIRECT(ADDRESS($B284+1,ED$230,1,1,"Actively Infected Trend"))/R_Value)</f>
        <v>0.89489408874999998</v>
      </c>
      <c r="EE284" s="77" cm="1">
        <f t="array" aca="1" ref="EE284" ca="1">IF(INDIRECT(ADDRESS($B284+1,EE$230,1,1,"Actively Infected Trend"))=0,#N/A,INDIRECT(ADDRESS($B284+1,EE$230,1,1,"Actively Infected Trend"))/R_Value)</f>
        <v>0.89489277374999987</v>
      </c>
      <c r="EF284" s="77" cm="1">
        <f t="array" aca="1" ref="EF284" ca="1">IF(INDIRECT(ADDRESS($B284+1,EF$230,1,1,"Actively Infected Trend"))=0,#N/A,INDIRECT(ADDRESS($B284+1,EF$230,1,1,"Actively Infected Trend"))/R_Value)</f>
        <v>0.89489152500000002</v>
      </c>
      <c r="EG284" s="77" cm="1">
        <f t="array" aca="1" ref="EG284" ca="1">IF(INDIRECT(ADDRESS($B284+1,EG$230,1,1,"Actively Infected Trend"))=0,#N/A,INDIRECT(ADDRESS($B284+1,EG$230,1,1,"Actively Infected Trend"))/R_Value)</f>
        <v>0.94472918625000002</v>
      </c>
      <c r="EH284" s="77" cm="1">
        <f t="array" aca="1" ref="EH284" ca="1">IF(INDIRECT(ADDRESS($B284+1,EH$230,1,1,"Actively Infected Trend"))=0,#N/A,INDIRECT(ADDRESS($B284+1,EH$230,1,1,"Actively Infected Trend"))/R_Value)</f>
        <v>1.2217803462499999</v>
      </c>
      <c r="EI284" s="77" cm="1">
        <f t="array" aca="1" ref="EI284" ca="1">IF(INDIRECT(ADDRESS($B284+1,EI$230,1,1,"Actively Infected Trend"))=0,#N/A,INDIRECT(ADDRESS($B284+1,EI$230,1,1,"Actively Infected Trend"))/R_Value)</f>
        <v>1.59643849125</v>
      </c>
      <c r="EJ284" s="77" cm="1">
        <f t="array" aca="1" ref="EJ284" ca="1">IF(INDIRECT(ADDRESS($B284+1,EJ$230,1,1,"Actively Infected Trend"))=0,#N/A,INDIRECT(ADDRESS($B284+1,EJ$230,1,1,"Actively Infected Trend"))/R_Value)</f>
        <v>1.930945315</v>
      </c>
      <c r="EK284" s="77" cm="1">
        <f t="array" aca="1" ref="EK284" ca="1">IF(INDIRECT(ADDRESS($B284+1,EK$230,1,1,"Actively Infected Trend"))=0,#N/A,INDIRECT(ADDRESS($B284+1,EK$230,1,1,"Actively Infected Trend"))/R_Value)</f>
        <v>1.9430928737499997</v>
      </c>
      <c r="EL284" s="77" cm="1">
        <f t="array" aca="1" ref="EL284" ca="1">IF(INDIRECT(ADDRESS($B284+1,EL$230,1,1,"Actively Infected Trend"))=0,#N/A,INDIRECT(ADDRESS($B284+1,EL$230,1,1,"Actively Infected Trend"))/R_Value)</f>
        <v>1.6956298812499999</v>
      </c>
      <c r="EM284" s="77" cm="1">
        <f t="array" aca="1" ref="EM284" ca="1">IF(INDIRECT(ADDRESS($B284+1,EM$230,1,1,"Actively Infected Trend"))=0,#N/A,INDIRECT(ADDRESS($B284+1,EM$230,1,1,"Actively Infected Trend"))/R_Value)</f>
        <v>1.3247453174999999</v>
      </c>
      <c r="EN284" s="77" cm="1">
        <f t="array" aca="1" ref="EN284" ca="1">IF(INDIRECT(ADDRESS($B284+1,EN$230,1,1,"Actively Infected Trend"))=0,#N/A,INDIRECT(ADDRESS($B284+1,EN$230,1,1,"Actively Infected Trend"))/R_Value)</f>
        <v>1.0809518375</v>
      </c>
      <c r="EO284" s="77" cm="1">
        <f t="array" aca="1" ref="EO284" ca="1">IF(INDIRECT(ADDRESS($B284+1,EO$230,1,1,"Actively Infected Trend"))=0,#N/A,INDIRECT(ADDRESS($B284+1,EO$230,1,1,"Actively Infected Trend"))/R_Value)</f>
        <v>0.94302074250000001</v>
      </c>
      <c r="EP284" s="77" cm="1">
        <f t="array" aca="1" ref="EP284" ca="1">IF(INDIRECT(ADDRESS($B284+1,EP$230,1,1,"Actively Infected Trend"))=0,#N/A,INDIRECT(ADDRESS($B284+1,EP$230,1,1,"Actively Infected Trend"))/R_Value)</f>
        <v>0.88064546624999995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</row>
    <row r="285" spans="2:162" x14ac:dyDescent="0.25">
      <c r="B285">
        <f t="shared" si="845"/>
        <v>54</v>
      </c>
      <c r="C285" t="str" cm="1">
        <f t="array" aca="1" ref="C285" ca="1">INDIRECT(ADDRESS($B285+1,1,1,1,"Actively Infected Trend"))</f>
        <v>US Virginia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cm="1">
        <f t="array" aca="1" ref="BI285" ca="1">IF(INDIRECT(ADDRESS($B285+1,BI$230,1,1,"Actively Infected Trend"))=0,#N/A,INDIRECT(ADDRESS($B285+1,BI$230,1,1,"Actively Infected Trend"))/R_Value)</f>
        <v>2.9447614037499998</v>
      </c>
      <c r="BJ285" s="77" cm="1">
        <f t="array" aca="1" ref="BJ285" ca="1">IF(INDIRECT(ADDRESS($B285+1,BJ$230,1,1,"Actively Infected Trend"))=0,#N/A,INDIRECT(ADDRESS($B285+1,BJ$230,1,1,"Actively Infected Trend"))/R_Value)</f>
        <v>2.6312903962499998</v>
      </c>
      <c r="BK285" s="77" cm="1">
        <f t="array" aca="1" ref="BK285" ca="1">IF(INDIRECT(ADDRESS($B285+1,BK$230,1,1,"Actively Infected Trend"))=0,#N/A,INDIRECT(ADDRESS($B285+1,BK$230,1,1,"Actively Infected Trend"))/R_Value)</f>
        <v>2.6561272012499999</v>
      </c>
      <c r="BL285" s="77" cm="1">
        <f t="array" aca="1" ref="BL285" ca="1">IF(INDIRECT(ADDRESS($B285+1,BL$230,1,1,"Actively Infected Trend"))=0,#N/A,INDIRECT(ADDRESS($B285+1,BL$230,1,1,"Actively Infected Trend"))/R_Value)</f>
        <v>2.7748895187500002</v>
      </c>
      <c r="BM285" s="77" cm="1">
        <f t="array" aca="1" ref="BM285" ca="1">IF(INDIRECT(ADDRESS($B285+1,BM$230,1,1,"Actively Infected Trend"))=0,#N/A,INDIRECT(ADDRESS($B285+1,BM$230,1,1,"Actively Infected Trend"))/R_Value)</f>
        <v>3.2421407125000004</v>
      </c>
      <c r="BN285" s="77" cm="1">
        <f t="array" aca="1" ref="BN285" ca="1">IF(INDIRECT(ADDRESS($B285+1,BN$230,1,1,"Actively Infected Trend"))=0,#N/A,INDIRECT(ADDRESS($B285+1,BN$230,1,1,"Actively Infected Trend"))/R_Value)</f>
        <v>3.4949614674999996</v>
      </c>
      <c r="BO285" s="77" cm="1">
        <f t="array" aca="1" ref="BO285" ca="1">IF(INDIRECT(ADDRESS($B285+1,BO$230,1,1,"Actively Infected Trend"))=0,#N/A,INDIRECT(ADDRESS($B285+1,BO$230,1,1,"Actively Infected Trend"))/R_Value)</f>
        <v>3.5883054625000002</v>
      </c>
      <c r="BP285" s="77" cm="1">
        <f t="array" aca="1" ref="BP285" ca="1">IF(INDIRECT(ADDRESS($B285+1,BP$230,1,1,"Actively Infected Trend"))=0,#N/A,INDIRECT(ADDRESS($B285+1,BP$230,1,1,"Actively Infected Trend"))/R_Value)</f>
        <v>3.44791546125</v>
      </c>
      <c r="BQ285" s="77" cm="1">
        <f t="array" aca="1" ref="BQ285" ca="1">IF(INDIRECT(ADDRESS($B285+1,BQ$230,1,1,"Actively Infected Trend"))=0,#N/A,INDIRECT(ADDRESS($B285+1,BQ$230,1,1,"Actively Infected Trend"))/R_Value)</f>
        <v>3.0952832074999996</v>
      </c>
      <c r="BR285" s="77" cm="1">
        <f t="array" aca="1" ref="BR285" ca="1">IF(INDIRECT(ADDRESS($B285+1,BR$230,1,1,"Actively Infected Trend"))=0,#N/A,INDIRECT(ADDRESS($B285+1,BR$230,1,1,"Actively Infected Trend"))/R_Value)</f>
        <v>3.0939750662500001</v>
      </c>
      <c r="BS285" s="77" cm="1">
        <f t="array" aca="1" ref="BS285" ca="1">IF(INDIRECT(ADDRESS($B285+1,BS$230,1,1,"Actively Infected Trend"))=0,#N/A,INDIRECT(ADDRESS($B285+1,BS$230,1,1,"Actively Infected Trend"))/R_Value)</f>
        <v>3.1583446825000001</v>
      </c>
      <c r="BT285" s="77" cm="1">
        <f t="array" aca="1" ref="BT285" ca="1">IF(INDIRECT(ADDRESS($B285+1,BT$230,1,1,"Actively Infected Trend"))=0,#N/A,INDIRECT(ADDRESS($B285+1,BT$230,1,1,"Actively Infected Trend"))/R_Value)</f>
        <v>3.2010748062499994</v>
      </c>
      <c r="BU285" s="77" cm="1">
        <f t="array" aca="1" ref="BU285" ca="1">IF(INDIRECT(ADDRESS($B285+1,BU$230,1,1,"Actively Infected Trend"))=0,#N/A,INDIRECT(ADDRESS($B285+1,BU$230,1,1,"Actively Infected Trend"))/R_Value)</f>
        <v>3.0839549224999998</v>
      </c>
      <c r="BV285" s="77" cm="1">
        <f t="array" aca="1" ref="BV285" ca="1">IF(INDIRECT(ADDRESS($B285+1,BV$230,1,1,"Actively Infected Trend"))=0,#N/A,INDIRECT(ADDRESS($B285+1,BV$230,1,1,"Actively Infected Trend"))/R_Value)</f>
        <v>2.8260328512499999</v>
      </c>
      <c r="BW285" s="77" cm="1">
        <f t="array" aca="1" ref="BW285" ca="1">IF(INDIRECT(ADDRESS($B285+1,BW$230,1,1,"Actively Infected Trend"))=0,#N/A,INDIRECT(ADDRESS($B285+1,BW$230,1,1,"Actively Infected Trend"))/R_Value)</f>
        <v>2.6529763800000001</v>
      </c>
      <c r="BX285" s="77" cm="1">
        <f t="array" aca="1" ref="BX285" ca="1">IF(INDIRECT(ADDRESS($B285+1,BX$230,1,1,"Actively Infected Trend"))=0,#N/A,INDIRECT(ADDRESS($B285+1,BX$230,1,1,"Actively Infected Trend"))/R_Value)</f>
        <v>2.4800565237499996</v>
      </c>
      <c r="BY285" s="77" cm="1">
        <f t="array" aca="1" ref="BY285" ca="1">IF(INDIRECT(ADDRESS($B285+1,BY$230,1,1,"Actively Infected Trend"))=0,#N/A,INDIRECT(ADDRESS($B285+1,BY$230,1,1,"Actively Infected Trend"))/R_Value)</f>
        <v>2.43526994</v>
      </c>
      <c r="BZ285" s="77" cm="1">
        <f t="array" aca="1" ref="BZ285" ca="1">IF(INDIRECT(ADDRESS($B285+1,BZ$230,1,1,"Actively Infected Trend"))=0,#N/A,INDIRECT(ADDRESS($B285+1,BZ$230,1,1,"Actively Infected Trend"))/R_Value)</f>
        <v>2.4006749524999997</v>
      </c>
      <c r="CA285" s="77" cm="1">
        <f t="array" aca="1" ref="CA285" ca="1">IF(INDIRECT(ADDRESS($B285+1,CA$230,1,1,"Actively Infected Trend"))=0,#N/A,INDIRECT(ADDRESS($B285+1,CA$230,1,1,"Actively Infected Trend"))/R_Value)</f>
        <v>2.3295946087499999</v>
      </c>
      <c r="CB285" s="77" cm="1">
        <f t="array" aca="1" ref="CB285" ca="1">IF(INDIRECT(ADDRESS($B285+1,CB$230,1,1,"Actively Infected Trend"))=0,#N/A,INDIRECT(ADDRESS($B285+1,CB$230,1,1,"Actively Infected Trend"))/R_Value)</f>
        <v>2.1352960075</v>
      </c>
      <c r="CC285" s="77" cm="1">
        <f t="array" aca="1" ref="CC285" ca="1">IF(INDIRECT(ADDRESS($B285+1,CC$230,1,1,"Actively Infected Trend"))=0,#N/A,INDIRECT(ADDRESS($B285+1,CC$230,1,1,"Actively Infected Trend"))/R_Value)</f>
        <v>1.9442518837499998</v>
      </c>
      <c r="CD285" s="77" cm="1">
        <f t="array" aca="1" ref="CD285" ca="1">IF(INDIRECT(ADDRESS($B285+1,CD$230,1,1,"Actively Infected Trend"))=0,#N/A,INDIRECT(ADDRESS($B285+1,CD$230,1,1,"Actively Infected Trend"))/R_Value)</f>
        <v>1.7682549787500002</v>
      </c>
      <c r="CE285" s="77" cm="1">
        <f t="array" aca="1" ref="CE285" ca="1">IF(INDIRECT(ADDRESS($B285+1,CE$230,1,1,"Actively Infected Trend"))=0,#N/A,INDIRECT(ADDRESS($B285+1,CE$230,1,1,"Actively Infected Trend"))/R_Value)</f>
        <v>1.66311043625</v>
      </c>
      <c r="CF285" s="77" cm="1">
        <f t="array" aca="1" ref="CF285" ca="1">IF(INDIRECT(ADDRESS($B285+1,CF$230,1,1,"Actively Infected Trend"))=0,#N/A,INDIRECT(ADDRESS($B285+1,CF$230,1,1,"Actively Infected Trend"))/R_Value)</f>
        <v>1.6439456762499998</v>
      </c>
      <c r="CG285" s="77" cm="1">
        <f t="array" aca="1" ref="CG285" ca="1">IF(INDIRECT(ADDRESS($B285+1,CG$230,1,1,"Actively Infected Trend"))=0,#N/A,INDIRECT(ADDRESS($B285+1,CG$230,1,1,"Actively Infected Trend"))/R_Value)</f>
        <v>1.6681897525</v>
      </c>
      <c r="CH285" s="77" cm="1">
        <f t="array" aca="1" ref="CH285" ca="1">IF(INDIRECT(ADDRESS($B285+1,CH$230,1,1,"Actively Infected Trend"))=0,#N/A,INDIRECT(ADDRESS($B285+1,CH$230,1,1,"Actively Infected Trend"))/R_Value)</f>
        <v>1.6255905599999998</v>
      </c>
      <c r="CI285" s="77" cm="1">
        <f t="array" aca="1" ref="CI285" ca="1">IF(INDIRECT(ADDRESS($B285+1,CI$230,1,1,"Actively Infected Trend"))=0,#N/A,INDIRECT(ADDRESS($B285+1,CI$230,1,1,"Actively Infected Trend"))/R_Value)</f>
        <v>1.5102951787500001</v>
      </c>
      <c r="CJ285" s="77" cm="1">
        <f t="array" aca="1" ref="CJ285" ca="1">IF(INDIRECT(ADDRESS($B285+1,CJ$230,1,1,"Actively Infected Trend"))=0,#N/A,INDIRECT(ADDRESS($B285+1,CJ$230,1,1,"Actively Infected Trend"))/R_Value)</f>
        <v>1.4048942824999999</v>
      </c>
      <c r="CK285" s="77" cm="1">
        <f t="array" aca="1" ref="CK285" ca="1">IF(INDIRECT(ADDRESS($B285+1,CK$230,1,1,"Actively Infected Trend"))=0,#N/A,INDIRECT(ADDRESS($B285+1,CK$230,1,1,"Actively Infected Trend"))/R_Value)</f>
        <v>1.2668276075</v>
      </c>
      <c r="CL285" s="77" cm="1">
        <f t="array" aca="1" ref="CL285" ca="1">IF(INDIRECT(ADDRESS($B285+1,CL$230,1,1,"Actively Infected Trend"))=0,#N/A,INDIRECT(ADDRESS($B285+1,CL$230,1,1,"Actively Infected Trend"))/R_Value)</f>
        <v>1.18159168125</v>
      </c>
      <c r="CM285" s="77" cm="1">
        <f t="array" aca="1" ref="CM285" ca="1">IF(INDIRECT(ADDRESS($B285+1,CM$230,1,1,"Actively Infected Trend"))=0,#N/A,INDIRECT(ADDRESS($B285+1,CM$230,1,1,"Actively Infected Trend"))/R_Value)</f>
        <v>1.1482057749999999</v>
      </c>
      <c r="CN285" s="77" cm="1">
        <f t="array" aca="1" ref="CN285" ca="1">IF(INDIRECT(ADDRESS($B285+1,CN$230,1,1,"Actively Infected Trend"))=0,#N/A,INDIRECT(ADDRESS($B285+1,CN$230,1,1,"Actively Infected Trend"))/R_Value)</f>
        <v>1.22636245625</v>
      </c>
      <c r="CO285" s="77" cm="1">
        <f t="array" aca="1" ref="CO285" ca="1">IF(INDIRECT(ADDRESS($B285+1,CO$230,1,1,"Actively Infected Trend"))=0,#N/A,INDIRECT(ADDRESS($B285+1,CO$230,1,1,"Actively Infected Trend"))/R_Value)</f>
        <v>1.253795805</v>
      </c>
      <c r="CP285" s="77" cm="1">
        <f t="array" aca="1" ref="CP285" ca="1">IF(INDIRECT(ADDRESS($B285+1,CP$230,1,1,"Actively Infected Trend"))=0,#N/A,INDIRECT(ADDRESS($B285+1,CP$230,1,1,"Actively Infected Trend"))/R_Value)</f>
        <v>1.2756572049999999</v>
      </c>
      <c r="CQ285" s="77" cm="1">
        <f t="array" aca="1" ref="CQ285" ca="1">IF(INDIRECT(ADDRESS($B285+1,CQ$230,1,1,"Actively Infected Trend"))=0,#N/A,INDIRECT(ADDRESS($B285+1,CQ$230,1,1,"Actively Infected Trend"))/R_Value)</f>
        <v>1.2983333187499999</v>
      </c>
      <c r="CR285" s="77" cm="1">
        <f t="array" aca="1" ref="CR285" ca="1">IF(INDIRECT(ADDRESS($B285+1,CR$230,1,1,"Actively Infected Trend"))=0,#N/A,INDIRECT(ADDRESS($B285+1,CR$230,1,1,"Actively Infected Trend"))/R_Value)</f>
        <v>1.2645709999999999</v>
      </c>
      <c r="CS285" s="77" cm="1">
        <f t="array" aca="1" ref="CS285" ca="1">IF(INDIRECT(ADDRESS($B285+1,CS$230,1,1,"Actively Infected Trend"))=0,#N/A,INDIRECT(ADDRESS($B285+1,CS$230,1,1,"Actively Infected Trend"))/R_Value)</f>
        <v>1.27010830625</v>
      </c>
      <c r="CT285" s="77" cm="1">
        <f t="array" aca="1" ref="CT285" ca="1">IF(INDIRECT(ADDRESS($B285+1,CT$230,1,1,"Actively Infected Trend"))=0,#N/A,INDIRECT(ADDRESS($B285+1,CT$230,1,1,"Actively Infected Trend"))/R_Value)</f>
        <v>1.321339115</v>
      </c>
      <c r="CU285" s="77" cm="1">
        <f t="array" aca="1" ref="CU285" ca="1">IF(INDIRECT(ADDRESS($B285+1,CU$230,1,1,"Actively Infected Trend"))=0,#N/A,INDIRECT(ADDRESS($B285+1,CU$230,1,1,"Actively Infected Trend"))/R_Value)</f>
        <v>1.3818929674999998</v>
      </c>
      <c r="CV285" s="77" cm="1">
        <f t="array" aca="1" ref="CV285" ca="1">IF(INDIRECT(ADDRESS($B285+1,CV$230,1,1,"Actively Infected Trend"))=0,#N/A,INDIRECT(ADDRESS($B285+1,CV$230,1,1,"Actively Infected Trend"))/R_Value)</f>
        <v>1.3343716975</v>
      </c>
      <c r="CW285" s="77" cm="1">
        <f t="array" aca="1" ref="CW285" ca="1">IF(INDIRECT(ADDRESS($B285+1,CW$230,1,1,"Actively Infected Trend"))=0,#N/A,INDIRECT(ADDRESS($B285+1,CW$230,1,1,"Actively Infected Trend"))/R_Value)</f>
        <v>1.2839448899999999</v>
      </c>
      <c r="CX285" s="77" cm="1">
        <f t="array" aca="1" ref="CX285" ca="1">IF(INDIRECT(ADDRESS($B285+1,CX$230,1,1,"Actively Infected Trend"))=0,#N/A,INDIRECT(ADDRESS($B285+1,CX$230,1,1,"Actively Infected Trend"))/R_Value)</f>
        <v>1.2266085437499998</v>
      </c>
      <c r="CY285" s="77" cm="1">
        <f t="array" aca="1" ref="CY285" ca="1">IF(INDIRECT(ADDRESS($B285+1,CY$230,1,1,"Actively Infected Trend"))=0,#N/A,INDIRECT(ADDRESS($B285+1,CY$230,1,1,"Actively Infected Trend"))/R_Value)</f>
        <v>1.151883005</v>
      </c>
      <c r="CZ285" s="77" cm="1">
        <f t="array" aca="1" ref="CZ285" ca="1">IF(INDIRECT(ADDRESS($B285+1,CZ$230,1,1,"Actively Infected Trend"))=0,#N/A,INDIRECT(ADDRESS($B285+1,CZ$230,1,1,"Actively Infected Trend"))/R_Value)</f>
        <v>1.1389087375</v>
      </c>
      <c r="DA285" s="77" cm="1">
        <f t="array" aca="1" ref="DA285" ca="1">IF(INDIRECT(ADDRESS($B285+1,DA$230,1,1,"Actively Infected Trend"))=0,#N/A,INDIRECT(ADDRESS($B285+1,DA$230,1,1,"Actively Infected Trend"))/R_Value)</f>
        <v>1.17971810625</v>
      </c>
      <c r="DB285" s="77" cm="1">
        <f t="array" aca="1" ref="DB285" ca="1">IF(INDIRECT(ADDRESS($B285+1,DB$230,1,1,"Actively Infected Trend"))=0,#N/A,INDIRECT(ADDRESS($B285+1,DB$230,1,1,"Actively Infected Trend"))/R_Value)</f>
        <v>1.24516025125</v>
      </c>
      <c r="DC285" s="77" cm="1">
        <f t="array" aca="1" ref="DC285" ca="1">IF(INDIRECT(ADDRESS($B285+1,DC$230,1,1,"Actively Infected Trend"))=0,#N/A,INDIRECT(ADDRESS($B285+1,DC$230,1,1,"Actively Infected Trend"))/R_Value)</f>
        <v>1.29384934375</v>
      </c>
      <c r="DD285" s="77" cm="1">
        <f t="array" aca="1" ref="DD285" ca="1">IF(INDIRECT(ADDRESS($B285+1,DD$230,1,1,"Actively Infected Trend"))=0,#N/A,INDIRECT(ADDRESS($B285+1,DD$230,1,1,"Actively Infected Trend"))/R_Value)</f>
        <v>1.2723005024999998</v>
      </c>
      <c r="DE285" s="77" cm="1">
        <f t="array" aca="1" ref="DE285" ca="1">IF(INDIRECT(ADDRESS($B285+1,DE$230,1,1,"Actively Infected Trend"))=0,#N/A,INDIRECT(ADDRESS($B285+1,DE$230,1,1,"Actively Infected Trend"))/R_Value)</f>
        <v>1.2376302749999999</v>
      </c>
      <c r="DF285" s="77" cm="1">
        <f t="array" aca="1" ref="DF285" ca="1">IF(INDIRECT(ADDRESS($B285+1,DF$230,1,1,"Actively Infected Trend"))=0,#N/A,INDIRECT(ADDRESS($B285+1,DF$230,1,1,"Actively Infected Trend"))/R_Value)</f>
        <v>1.1542827812500001</v>
      </c>
      <c r="DG285" s="77" cm="1">
        <f t="array" aca="1" ref="DG285" ca="1">IF(INDIRECT(ADDRESS($B285+1,DG$230,1,1,"Actively Infected Trend"))=0,#N/A,INDIRECT(ADDRESS($B285+1,DG$230,1,1,"Actively Infected Trend"))/R_Value)</f>
        <v>1.0606790450000001</v>
      </c>
      <c r="DH285" s="77" cm="1">
        <f t="array" aca="1" ref="DH285" ca="1">IF(INDIRECT(ADDRESS($B285+1,DH$230,1,1,"Actively Infected Trend"))=0,#N/A,INDIRECT(ADDRESS($B285+1,DH$230,1,1,"Actively Infected Trend"))/R_Value)</f>
        <v>0.98099120000000006</v>
      </c>
      <c r="DI285" s="77" cm="1">
        <f t="array" aca="1" ref="DI285" ca="1">IF(INDIRECT(ADDRESS($B285+1,DI$230,1,1,"Actively Infected Trend"))=0,#N/A,INDIRECT(ADDRESS($B285+1,DI$230,1,1,"Actively Infected Trend"))/R_Value)</f>
        <v>0.94436884499999996</v>
      </c>
      <c r="DJ285" s="77" cm="1">
        <f t="array" aca="1" ref="DJ285" ca="1">IF(INDIRECT(ADDRESS($B285+1,DJ$230,1,1,"Actively Infected Trend"))=0,#N/A,INDIRECT(ADDRESS($B285+1,DJ$230,1,1,"Actively Infected Trend"))/R_Value)</f>
        <v>0.9491159362499999</v>
      </c>
      <c r="DK285" s="77" cm="1">
        <f t="array" aca="1" ref="DK285" ca="1">IF(INDIRECT(ADDRESS($B285+1,DK$230,1,1,"Actively Infected Trend"))=0,#N/A,INDIRECT(ADDRESS($B285+1,DK$230,1,1,"Actively Infected Trend"))/R_Value)</f>
        <v>0.98521649999999994</v>
      </c>
      <c r="DL285" s="77" cm="1">
        <f t="array" aca="1" ref="DL285" ca="1">IF(INDIRECT(ADDRESS($B285+1,DL$230,1,1,"Actively Infected Trend"))=0,#N/A,INDIRECT(ADDRESS($B285+1,DL$230,1,1,"Actively Infected Trend"))/R_Value)</f>
        <v>1.03979375125</v>
      </c>
      <c r="DM285" s="77" cm="1">
        <f t="array" aca="1" ref="DM285" ca="1">IF(INDIRECT(ADDRESS($B285+1,DM$230,1,1,"Actively Infected Trend"))=0,#N/A,INDIRECT(ADDRESS($B285+1,DM$230,1,1,"Actively Infected Trend"))/R_Value)</f>
        <v>1.05069036875</v>
      </c>
      <c r="DN285" s="77" cm="1">
        <f t="array" aca="1" ref="DN285" ca="1">IF(INDIRECT(ADDRESS($B285+1,DN$230,1,1,"Actively Infected Trend"))=0,#N/A,INDIRECT(ADDRESS($B285+1,DN$230,1,1,"Actively Infected Trend"))/R_Value)</f>
        <v>1.0609011625</v>
      </c>
      <c r="DO285" s="77" cm="1">
        <f t="array" aca="1" ref="DO285" ca="1">IF(INDIRECT(ADDRESS($B285+1,DO$230,1,1,"Actively Infected Trend"))=0,#N/A,INDIRECT(ADDRESS($B285+1,DO$230,1,1,"Actively Infected Trend"))/R_Value)</f>
        <v>1.0856886425000001</v>
      </c>
      <c r="DP285" s="77" cm="1">
        <f t="array" aca="1" ref="DP285" ca="1">IF(INDIRECT(ADDRESS($B285+1,DP$230,1,1,"Actively Infected Trend"))=0,#N/A,INDIRECT(ADDRESS($B285+1,DP$230,1,1,"Actively Infected Trend"))/R_Value)</f>
        <v>1.1014718162499999</v>
      </c>
      <c r="DQ285" s="77" cm="1">
        <f t="array" aca="1" ref="DQ285" ca="1">IF(INDIRECT(ADDRESS($B285+1,DQ$230,1,1,"Actively Infected Trend"))=0,#N/A,INDIRECT(ADDRESS($B285+1,DQ$230,1,1,"Actively Infected Trend"))/R_Value)</f>
        <v>1.1041791349999999</v>
      </c>
      <c r="DR285" s="77" cm="1">
        <f t="array" aca="1" ref="DR285" ca="1">IF(INDIRECT(ADDRESS($B285+1,DR$230,1,1,"Actively Infected Trend"))=0,#N/A,INDIRECT(ADDRESS($B285+1,DR$230,1,1,"Actively Infected Trend"))/R_Value)</f>
        <v>1.07520332625</v>
      </c>
      <c r="DS285" s="77" cm="1">
        <f t="array" aca="1" ref="DS285" ca="1">IF(INDIRECT(ADDRESS($B285+1,DS$230,1,1,"Actively Infected Trend"))=0,#N/A,INDIRECT(ADDRESS($B285+1,DS$230,1,1,"Actively Infected Trend"))/R_Value)</f>
        <v>1.0135175162499999</v>
      </c>
      <c r="DT285" s="77" cm="1">
        <f t="array" aca="1" ref="DT285" ca="1">IF(INDIRECT(ADDRESS($B285+1,DT$230,1,1,"Actively Infected Trend"))=0,#N/A,INDIRECT(ADDRESS($B285+1,DT$230,1,1,"Actively Infected Trend"))/R_Value)</f>
        <v>0.95666550499999992</v>
      </c>
      <c r="DU285" s="77" cm="1">
        <f t="array" aca="1" ref="DU285" ca="1">IF(INDIRECT(ADDRESS($B285+1,DU$230,1,1,"Actively Infected Trend"))=0,#N/A,INDIRECT(ADDRESS($B285+1,DU$230,1,1,"Actively Infected Trend"))/R_Value)</f>
        <v>0.95800103250000002</v>
      </c>
      <c r="DV285" s="77" cm="1">
        <f t="array" aca="1" ref="DV285" ca="1">IF(INDIRECT(ADDRESS($B285+1,DV$230,1,1,"Actively Infected Trend"))=0,#N/A,INDIRECT(ADDRESS($B285+1,DV$230,1,1,"Actively Infected Trend"))/R_Value)</f>
        <v>0.98168569625000002</v>
      </c>
      <c r="DW285" s="77" cm="1">
        <f t="array" aca="1" ref="DW285" ca="1">IF(INDIRECT(ADDRESS($B285+1,DW$230,1,1,"Actively Infected Trend"))=0,#N/A,INDIRECT(ADDRESS($B285+1,DW$230,1,1,"Actively Infected Trend"))/R_Value)</f>
        <v>1.0162062562499998</v>
      </c>
      <c r="DX285" s="77" cm="1">
        <f t="array" aca="1" ref="DX285" ca="1">IF(INDIRECT(ADDRESS($B285+1,DX$230,1,1,"Actively Infected Trend"))=0,#N/A,INDIRECT(ADDRESS($B285+1,DX$230,1,1,"Actively Infected Trend"))/R_Value)</f>
        <v>0.99969315749999998</v>
      </c>
      <c r="DY285" s="77" cm="1">
        <f t="array" aca="1" ref="DY285" ca="1">IF(INDIRECT(ADDRESS($B285+1,DY$230,1,1,"Actively Infected Trend"))=0,#N/A,INDIRECT(ADDRESS($B285+1,DY$230,1,1,"Actively Infected Trend"))/R_Value)</f>
        <v>0.95176033250000003</v>
      </c>
      <c r="DZ285" s="77" cm="1">
        <f t="array" aca="1" ref="DZ285" ca="1">IF(INDIRECT(ADDRESS($B285+1,DZ$230,1,1,"Actively Infected Trend"))=0,#N/A,INDIRECT(ADDRESS($B285+1,DZ$230,1,1,"Actively Infected Trend"))/R_Value)</f>
        <v>0.96802995250000001</v>
      </c>
      <c r="EA285" s="77" cm="1">
        <f t="array" aca="1" ref="EA285" ca="1">IF(INDIRECT(ADDRESS($B285+1,EA$230,1,1,"Actively Infected Trend"))=0,#N/A,INDIRECT(ADDRESS($B285+1,EA$230,1,1,"Actively Infected Trend"))/R_Value)</f>
        <v>1.06270716</v>
      </c>
      <c r="EB285" s="77" cm="1">
        <f t="array" aca="1" ref="EB285" ca="1">IF(INDIRECT(ADDRESS($B285+1,EB$230,1,1,"Actively Infected Trend"))=0,#N/A,INDIRECT(ADDRESS($B285+1,EB$230,1,1,"Actively Infected Trend"))/R_Value)</f>
        <v>1.1935437437500001</v>
      </c>
      <c r="EC285" s="77" cm="1">
        <f t="array" aca="1" ref="EC285" ca="1">IF(INDIRECT(ADDRESS($B285+1,EC$230,1,1,"Actively Infected Trend"))=0,#N/A,INDIRECT(ADDRESS($B285+1,EC$230,1,1,"Actively Infected Trend"))/R_Value)</f>
        <v>1.20594598375</v>
      </c>
      <c r="ED285" s="77" cm="1">
        <f t="array" aca="1" ref="ED285" ca="1">IF(INDIRECT(ADDRESS($B285+1,ED$230,1,1,"Actively Infected Trend"))=0,#N/A,INDIRECT(ADDRESS($B285+1,ED$230,1,1,"Actively Infected Trend"))/R_Value)</f>
        <v>1.1749981112500001</v>
      </c>
      <c r="EE285" s="77" cm="1">
        <f t="array" aca="1" ref="EE285" ca="1">IF(INDIRECT(ADDRESS($B285+1,EE$230,1,1,"Actively Infected Trend"))=0,#N/A,INDIRECT(ADDRESS($B285+1,EE$230,1,1,"Actively Infected Trend"))/R_Value)</f>
        <v>1.0773029812499999</v>
      </c>
      <c r="EF285" s="77" cm="1">
        <f t="array" aca="1" ref="EF285" ca="1">IF(INDIRECT(ADDRESS($B285+1,EF$230,1,1,"Actively Infected Trend"))=0,#N/A,INDIRECT(ADDRESS($B285+1,EF$230,1,1,"Actively Infected Trend"))/R_Value)</f>
        <v>0.9998577125</v>
      </c>
      <c r="EG285" s="77" cm="1">
        <f t="array" aca="1" ref="EG285" ca="1">IF(INDIRECT(ADDRESS($B285+1,EG$230,1,1,"Actively Infected Trend"))=0,#N/A,INDIRECT(ADDRESS($B285+1,EG$230,1,1,"Actively Infected Trend"))/R_Value)</f>
        <v>0.96139951874999996</v>
      </c>
      <c r="EH285" s="77" cm="1">
        <f t="array" aca="1" ref="EH285" ca="1">IF(INDIRECT(ADDRESS($B285+1,EH$230,1,1,"Actively Infected Trend"))=0,#N/A,INDIRECT(ADDRESS($B285+1,EH$230,1,1,"Actively Infected Trend"))/R_Value)</f>
        <v>0.87510406249999995</v>
      </c>
      <c r="EI285" s="77" cm="1">
        <f t="array" aca="1" ref="EI285" ca="1">IF(INDIRECT(ADDRESS($B285+1,EI$230,1,1,"Actively Infected Trend"))=0,#N/A,INDIRECT(ADDRESS($B285+1,EI$230,1,1,"Actively Infected Trend"))/R_Value)</f>
        <v>0.83045010124999996</v>
      </c>
      <c r="EJ285" s="77" cm="1">
        <f t="array" aca="1" ref="EJ285" ca="1">IF(INDIRECT(ADDRESS($B285+1,EJ$230,1,1,"Actively Infected Trend"))=0,#N/A,INDIRECT(ADDRESS($B285+1,EJ$230,1,1,"Actively Infected Trend"))/R_Value)</f>
        <v>0.78763749250000004</v>
      </c>
      <c r="EK285" s="77" cm="1">
        <f t="array" aca="1" ref="EK285" ca="1">IF(INDIRECT(ADDRESS($B285+1,EK$230,1,1,"Actively Infected Trend"))=0,#N/A,INDIRECT(ADDRESS($B285+1,EK$230,1,1,"Actively Infected Trend"))/R_Value)</f>
        <v>0.77207071250000003</v>
      </c>
      <c r="EL285" s="77" cm="1">
        <f t="array" aca="1" ref="EL285" ca="1">IF(INDIRECT(ADDRESS($B285+1,EL$230,1,1,"Actively Infected Trend"))=0,#N/A,INDIRECT(ADDRESS($B285+1,EL$230,1,1,"Actively Infected Trend"))/R_Value)</f>
        <v>0.77637500125000003</v>
      </c>
      <c r="EM285" s="77" cm="1">
        <f t="array" aca="1" ref="EM285" ca="1">IF(INDIRECT(ADDRESS($B285+1,EM$230,1,1,"Actively Infected Trend"))=0,#N/A,INDIRECT(ADDRESS($B285+1,EM$230,1,1,"Actively Infected Trend"))/R_Value)</f>
        <v>0.84467168999999998</v>
      </c>
      <c r="EN285" s="77" cm="1">
        <f t="array" aca="1" ref="EN285" ca="1">IF(INDIRECT(ADDRESS($B285+1,EN$230,1,1,"Actively Infected Trend"))=0,#N/A,INDIRECT(ADDRESS($B285+1,EN$230,1,1,"Actively Infected Trend"))/R_Value)</f>
        <v>0.91993144625000001</v>
      </c>
      <c r="EO285" s="77" cm="1">
        <f t="array" aca="1" ref="EO285" ca="1">IF(INDIRECT(ADDRESS($B285+1,EO$230,1,1,"Actively Infected Trend"))=0,#N/A,INDIRECT(ADDRESS($B285+1,EO$230,1,1,"Actively Infected Trend"))/R_Value)</f>
        <v>0.85916271374999997</v>
      </c>
      <c r="EP285" s="77" cm="1">
        <f t="array" aca="1" ref="EP285" ca="1">IF(INDIRECT(ADDRESS($B285+1,EP$230,1,1,"Actively Infected Trend"))=0,#N/A,INDIRECT(ADDRESS($B285+1,EP$230,1,1,"Actively Infected Trend"))/R_Value)</f>
        <v>0.76757079500000003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</row>
    <row r="286" spans="2:162" x14ac:dyDescent="0.25">
      <c r="B286">
        <f t="shared" si="845"/>
        <v>55</v>
      </c>
      <c r="C286" t="str" cm="1">
        <f t="array" aca="1" ref="C286" ca="1">INDIRECT(ADDRESS($B286+1,1,1,1,"Actively Infected Trend"))</f>
        <v>US Washington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cm="1">
        <f t="array" aca="1" ref="AW286" ca="1">IF(INDIRECT(ADDRESS($B286+1,AW$230,1,1,"Actively Infected Trend"))=0,#N/A,INDIRECT(ADDRESS($B286+1,AW$230,1,1,"Actively Infected Trend"))/R_Value)</f>
        <v>5.97496971125</v>
      </c>
      <c r="AX286" s="77" cm="1">
        <f t="array" aca="1" ref="AX286" ca="1">IF(INDIRECT(ADDRESS($B286+1,AX$230,1,1,"Actively Infected Trend"))=0,#N/A,INDIRECT(ADDRESS($B286+1,AX$230,1,1,"Actively Infected Trend"))/R_Value)</f>
        <v>4.1980250699999999</v>
      </c>
      <c r="AY286" s="77" cm="1">
        <f t="array" aca="1" ref="AY286" ca="1">IF(INDIRECT(ADDRESS($B286+1,AY$230,1,1,"Actively Infected Trend"))=0,#N/A,INDIRECT(ADDRESS($B286+1,AY$230,1,1,"Actively Infected Trend"))/R_Value)</f>
        <v>3.3589159987499997</v>
      </c>
      <c r="AZ286" s="77" cm="1">
        <f t="array" aca="1" ref="AZ286" ca="1">IF(INDIRECT(ADDRESS($B286+1,AZ$230,1,1,"Actively Infected Trend"))=0,#N/A,INDIRECT(ADDRESS($B286+1,AZ$230,1,1,"Actively Infected Trend"))/R_Value)</f>
        <v>2.9000254975000002</v>
      </c>
      <c r="BA286" s="77" cm="1">
        <f t="array" aca="1" ref="BA286" ca="1">IF(INDIRECT(ADDRESS($B286+1,BA$230,1,1,"Actively Infected Trend"))=0,#N/A,INDIRECT(ADDRESS($B286+1,BA$230,1,1,"Actively Infected Trend"))/R_Value)</f>
        <v>2.7747847437500002</v>
      </c>
      <c r="BB286" s="77" cm="1">
        <f t="array" aca="1" ref="BB286" ca="1">IF(INDIRECT(ADDRESS($B286+1,BB$230,1,1,"Actively Infected Trend"))=0,#N/A,INDIRECT(ADDRESS($B286+1,BB$230,1,1,"Actively Infected Trend"))/R_Value)</f>
        <v>2.7450776862500001</v>
      </c>
      <c r="BC286" s="77" cm="1">
        <f t="array" aca="1" ref="BC286" ca="1">IF(INDIRECT(ADDRESS($B286+1,BC$230,1,1,"Actively Infected Trend"))=0,#N/A,INDIRECT(ADDRESS($B286+1,BC$230,1,1,"Actively Infected Trend"))/R_Value)</f>
        <v>2.70473937625</v>
      </c>
      <c r="BD286" s="77" cm="1">
        <f t="array" aca="1" ref="BD286" ca="1">IF(INDIRECT(ADDRESS($B286+1,BD$230,1,1,"Actively Infected Trend"))=0,#N/A,INDIRECT(ADDRESS($B286+1,BD$230,1,1,"Actively Infected Trend"))/R_Value)</f>
        <v>2.5846839024999997</v>
      </c>
      <c r="BE286" s="77" cm="1">
        <f t="array" aca="1" ref="BE286" ca="1">IF(INDIRECT(ADDRESS($B286+1,BE$230,1,1,"Actively Infected Trend"))=0,#N/A,INDIRECT(ADDRESS($B286+1,BE$230,1,1,"Actively Infected Trend"))/R_Value)</f>
        <v>2.3812404262499998</v>
      </c>
      <c r="BF286" s="77" cm="1">
        <f t="array" aca="1" ref="BF286" ca="1">IF(INDIRECT(ADDRESS($B286+1,BF$230,1,1,"Actively Infected Trend"))=0,#N/A,INDIRECT(ADDRESS($B286+1,BF$230,1,1,"Actively Infected Trend"))/R_Value)</f>
        <v>2.2157925862500001</v>
      </c>
      <c r="BG286" s="77" cm="1">
        <f t="array" aca="1" ref="BG286" ca="1">IF(INDIRECT(ADDRESS($B286+1,BG$230,1,1,"Actively Infected Trend"))=0,#N/A,INDIRECT(ADDRESS($B286+1,BG$230,1,1,"Actively Infected Trend"))/R_Value)</f>
        <v>2.0647731425</v>
      </c>
      <c r="BH286" s="77" cm="1">
        <f t="array" aca="1" ref="BH286" ca="1">IF(INDIRECT(ADDRESS($B286+1,BH$230,1,1,"Actively Infected Trend"))=0,#N/A,INDIRECT(ADDRESS($B286+1,BH$230,1,1,"Actively Infected Trend"))/R_Value)</f>
        <v>1.9227946025</v>
      </c>
      <c r="BI286" s="77" cm="1">
        <f t="array" aca="1" ref="BI286" ca="1">IF(INDIRECT(ADDRESS($B286+1,BI$230,1,1,"Actively Infected Trend"))=0,#N/A,INDIRECT(ADDRESS($B286+1,BI$230,1,1,"Actively Infected Trend"))/R_Value)</f>
        <v>1.83084832125</v>
      </c>
      <c r="BJ286" s="77" cm="1">
        <f t="array" aca="1" ref="BJ286" ca="1">IF(INDIRECT(ADDRESS($B286+1,BJ$230,1,1,"Actively Infected Trend"))=0,#N/A,INDIRECT(ADDRESS($B286+1,BJ$230,1,1,"Actively Infected Trend"))/R_Value)</f>
        <v>1.7564066675000001</v>
      </c>
      <c r="BK286" s="77" cm="1">
        <f t="array" aca="1" ref="BK286" ca="1">IF(INDIRECT(ADDRESS($B286+1,BK$230,1,1,"Actively Infected Trend"))=0,#N/A,INDIRECT(ADDRESS($B286+1,BK$230,1,1,"Actively Infected Trend"))/R_Value)</f>
        <v>1.6706745062499999</v>
      </c>
      <c r="BL286" s="77" cm="1">
        <f t="array" aca="1" ref="BL286" ca="1">IF(INDIRECT(ADDRESS($B286+1,BL$230,1,1,"Actively Infected Trend"))=0,#N/A,INDIRECT(ADDRESS($B286+1,BL$230,1,1,"Actively Infected Trend"))/R_Value)</f>
        <v>1.5572291599999999</v>
      </c>
      <c r="BM286" s="77" cm="1">
        <f t="array" aca="1" ref="BM286" ca="1">IF(INDIRECT(ADDRESS($B286+1,BM$230,1,1,"Actively Infected Trend"))=0,#N/A,INDIRECT(ADDRESS($B286+1,BM$230,1,1,"Actively Infected Trend"))/R_Value)</f>
        <v>1.4135828825000001</v>
      </c>
      <c r="BN286" s="77" cm="1">
        <f t="array" aca="1" ref="BN286" ca="1">IF(INDIRECT(ADDRESS($B286+1,BN$230,1,1,"Actively Infected Trend"))=0,#N/A,INDIRECT(ADDRESS($B286+1,BN$230,1,1,"Actively Infected Trend"))/R_Value)</f>
        <v>1.31417688875</v>
      </c>
      <c r="BO286" s="77" cm="1">
        <f t="array" aca="1" ref="BO286" ca="1">IF(INDIRECT(ADDRESS($B286+1,BO$230,1,1,"Actively Infected Trend"))=0,#N/A,INDIRECT(ADDRESS($B286+1,BO$230,1,1,"Actively Infected Trend"))/R_Value)</f>
        <v>1.23395368375</v>
      </c>
      <c r="BP286" s="77" cm="1">
        <f t="array" aca="1" ref="BP286" ca="1">IF(INDIRECT(ADDRESS($B286+1,BP$230,1,1,"Actively Infected Trend"))=0,#N/A,INDIRECT(ADDRESS($B286+1,BP$230,1,1,"Actively Infected Trend"))/R_Value)</f>
        <v>1.2229013762499998</v>
      </c>
      <c r="BQ286" s="77" cm="1">
        <f t="array" aca="1" ref="BQ286" ca="1">IF(INDIRECT(ADDRESS($B286+1,BQ$230,1,1,"Actively Infected Trend"))=0,#N/A,INDIRECT(ADDRESS($B286+1,BQ$230,1,1,"Actively Infected Trend"))/R_Value)</f>
        <v>1.2244958724999999</v>
      </c>
      <c r="BR286" s="77" cm="1">
        <f t="array" aca="1" ref="BR286" ca="1">IF(INDIRECT(ADDRESS($B286+1,BR$230,1,1,"Actively Infected Trend"))=0,#N/A,INDIRECT(ADDRESS($B286+1,BR$230,1,1,"Actively Infected Trend"))/R_Value)</f>
        <v>1.2278338362500001</v>
      </c>
      <c r="BS286" s="77" cm="1">
        <f t="array" aca="1" ref="BS286" ca="1">IF(INDIRECT(ADDRESS($B286+1,BS$230,1,1,"Actively Infected Trend"))=0,#N/A,INDIRECT(ADDRESS($B286+1,BS$230,1,1,"Actively Infected Trend"))/R_Value)</f>
        <v>1.18715811125</v>
      </c>
      <c r="BT286" s="77" cm="1">
        <f t="array" aca="1" ref="BT286" ca="1">IF(INDIRECT(ADDRESS($B286+1,BT$230,1,1,"Actively Infected Trend"))=0,#N/A,INDIRECT(ADDRESS($B286+1,BT$230,1,1,"Actively Infected Trend"))/R_Value)</f>
        <v>1.1000980650000001</v>
      </c>
      <c r="BU286" s="77" cm="1">
        <f t="array" aca="1" ref="BU286" ca="1">IF(INDIRECT(ADDRESS($B286+1,BU$230,1,1,"Actively Infected Trend"))=0,#N/A,INDIRECT(ADDRESS($B286+1,BU$230,1,1,"Actively Infected Trend"))/R_Value)</f>
        <v>1.0651433162499999</v>
      </c>
      <c r="BV286" s="77" cm="1">
        <f t="array" aca="1" ref="BV286" ca="1">IF(INDIRECT(ADDRESS($B286+1,BV$230,1,1,"Actively Infected Trend"))=0,#N/A,INDIRECT(ADDRESS($B286+1,BV$230,1,1,"Actively Infected Trend"))/R_Value)</f>
        <v>1.0204022337500001</v>
      </c>
      <c r="BW286" s="77" cm="1">
        <f t="array" aca="1" ref="BW286" ca="1">IF(INDIRECT(ADDRESS($B286+1,BW$230,1,1,"Actively Infected Trend"))=0,#N/A,INDIRECT(ADDRESS($B286+1,BW$230,1,1,"Actively Infected Trend"))/R_Value)</f>
        <v>1.02829907375</v>
      </c>
      <c r="BX286" s="77" cm="1">
        <f t="array" aca="1" ref="BX286" ca="1">IF(INDIRECT(ADDRESS($B286+1,BX$230,1,1,"Actively Infected Trend"))=0,#N/A,INDIRECT(ADDRESS($B286+1,BX$230,1,1,"Actively Infected Trend"))/R_Value)</f>
        <v>1.034446875</v>
      </c>
      <c r="BY286" s="77" cm="1">
        <f t="array" aca="1" ref="BY286" ca="1">IF(INDIRECT(ADDRESS($B286+1,BY$230,1,1,"Actively Infected Trend"))=0,#N/A,INDIRECT(ADDRESS($B286+1,BY$230,1,1,"Actively Infected Trend"))/R_Value)</f>
        <v>1.0475158762500001</v>
      </c>
      <c r="BZ286" s="77" cm="1">
        <f t="array" aca="1" ref="BZ286" ca="1">IF(INDIRECT(ADDRESS($B286+1,BZ$230,1,1,"Actively Infected Trend"))=0,#N/A,INDIRECT(ADDRESS($B286+1,BZ$230,1,1,"Actively Infected Trend"))/R_Value)</f>
        <v>1.0006637199999999</v>
      </c>
      <c r="CA286" s="77" cm="1">
        <f t="array" aca="1" ref="CA286" ca="1">IF(INDIRECT(ADDRESS($B286+1,CA$230,1,1,"Actively Infected Trend"))=0,#N/A,INDIRECT(ADDRESS($B286+1,CA$230,1,1,"Actively Infected Trend"))/R_Value)</f>
        <v>0.90030666124999992</v>
      </c>
      <c r="CB286" s="77" cm="1">
        <f t="array" aca="1" ref="CB286" ca="1">IF(INDIRECT(ADDRESS($B286+1,CB$230,1,1,"Actively Infected Trend"))=0,#N/A,INDIRECT(ADDRESS($B286+1,CB$230,1,1,"Actively Infected Trend"))/R_Value)</f>
        <v>0.85002961875000005</v>
      </c>
      <c r="CC286" s="77" cm="1">
        <f t="array" aca="1" ref="CC286" ca="1">IF(INDIRECT(ADDRESS($B286+1,CC$230,1,1,"Actively Infected Trend"))=0,#N/A,INDIRECT(ADDRESS($B286+1,CC$230,1,1,"Actively Infected Trend"))/R_Value)</f>
        <v>0.79893779875000004</v>
      </c>
      <c r="CD286" s="77" cm="1">
        <f t="array" aca="1" ref="CD286" ca="1">IF(INDIRECT(ADDRESS($B286+1,CD$230,1,1,"Actively Infected Trend"))=0,#N/A,INDIRECT(ADDRESS($B286+1,CD$230,1,1,"Actively Infected Trend"))/R_Value)</f>
        <v>0.82180168875000004</v>
      </c>
      <c r="CE286" s="77" cm="1">
        <f t="array" aca="1" ref="CE286" ca="1">IF(INDIRECT(ADDRESS($B286+1,CE$230,1,1,"Actively Infected Trend"))=0,#N/A,INDIRECT(ADDRESS($B286+1,CE$230,1,1,"Actively Infected Trend"))/R_Value)</f>
        <v>0.86002196625000005</v>
      </c>
      <c r="CF286" s="77" cm="1">
        <f t="array" aca="1" ref="CF286" ca="1">IF(INDIRECT(ADDRESS($B286+1,CF$230,1,1,"Actively Infected Trend"))=0,#N/A,INDIRECT(ADDRESS($B286+1,CF$230,1,1,"Actively Infected Trend"))/R_Value)</f>
        <v>0.89369708375000001</v>
      </c>
      <c r="CG286" s="77" cm="1">
        <f t="array" aca="1" ref="CG286" ca="1">IF(INDIRECT(ADDRESS($B286+1,CG$230,1,1,"Actively Infected Trend"))=0,#N/A,INDIRECT(ADDRESS($B286+1,CG$230,1,1,"Actively Infected Trend"))/R_Value)</f>
        <v>0.90139617374999992</v>
      </c>
      <c r="CH286" s="77" cm="1">
        <f t="array" aca="1" ref="CH286" ca="1">IF(INDIRECT(ADDRESS($B286+1,CH$230,1,1,"Actively Infected Trend"))=0,#N/A,INDIRECT(ADDRESS($B286+1,CH$230,1,1,"Actively Infected Trend"))/R_Value)</f>
        <v>0.86469419624999999</v>
      </c>
      <c r="CI286" s="77" cm="1">
        <f t="array" aca="1" ref="CI286" ca="1">IF(INDIRECT(ADDRESS($B286+1,CI$230,1,1,"Actively Infected Trend"))=0,#N/A,INDIRECT(ADDRESS($B286+1,CI$230,1,1,"Actively Infected Trend"))/R_Value)</f>
        <v>0.84429352499999999</v>
      </c>
      <c r="CJ286" s="77" cm="1">
        <f t="array" aca="1" ref="CJ286" ca="1">IF(INDIRECT(ADDRESS($B286+1,CJ$230,1,1,"Actively Infected Trend"))=0,#N/A,INDIRECT(ADDRESS($B286+1,CJ$230,1,1,"Actively Infected Trend"))/R_Value)</f>
        <v>0.81362841250000006</v>
      </c>
      <c r="CK286" s="77" cm="1">
        <f t="array" aca="1" ref="CK286" ca="1">IF(INDIRECT(ADDRESS($B286+1,CK$230,1,1,"Actively Infected Trend"))=0,#N/A,INDIRECT(ADDRESS($B286+1,CK$230,1,1,"Actively Infected Trend"))/R_Value)</f>
        <v>0.86191370374999998</v>
      </c>
      <c r="CL286" s="77" cm="1">
        <f t="array" aca="1" ref="CL286" ca="1">IF(INDIRECT(ADDRESS($B286+1,CL$230,1,1,"Actively Infected Trend"))=0,#N/A,INDIRECT(ADDRESS($B286+1,CL$230,1,1,"Actively Infected Trend"))/R_Value)</f>
        <v>0.92265843874999998</v>
      </c>
      <c r="CM286" s="77" cm="1">
        <f t="array" aca="1" ref="CM286" ca="1">IF(INDIRECT(ADDRESS($B286+1,CM$230,1,1,"Actively Infected Trend"))=0,#N/A,INDIRECT(ADDRESS($B286+1,CM$230,1,1,"Actively Infected Trend"))/R_Value)</f>
        <v>0.97864263374999994</v>
      </c>
      <c r="CN286" s="77" cm="1">
        <f t="array" aca="1" ref="CN286" ca="1">IF(INDIRECT(ADDRESS($B286+1,CN$230,1,1,"Actively Infected Trend"))=0,#N/A,INDIRECT(ADDRESS($B286+1,CN$230,1,1,"Actively Infected Trend"))/R_Value)</f>
        <v>1.0095622962499999</v>
      </c>
      <c r="CO286" s="77" cm="1">
        <f t="array" aca="1" ref="CO286" ca="1">IF(INDIRECT(ADDRESS($B286+1,CO$230,1,1,"Actively Infected Trend"))=0,#N/A,INDIRECT(ADDRESS($B286+1,CO$230,1,1,"Actively Infected Trend"))/R_Value)</f>
        <v>0.97450218874999994</v>
      </c>
      <c r="CP286" s="77" cm="1">
        <f t="array" aca="1" ref="CP286" ca="1">IF(INDIRECT(ADDRESS($B286+1,CP$230,1,1,"Actively Infected Trend"))=0,#N/A,INDIRECT(ADDRESS($B286+1,CP$230,1,1,"Actively Infected Trend"))/R_Value)</f>
        <v>0.95747991874999994</v>
      </c>
      <c r="CQ286" s="77" cm="1">
        <f t="array" aca="1" ref="CQ286" ca="1">IF(INDIRECT(ADDRESS($B286+1,CQ$230,1,1,"Actively Infected Trend"))=0,#N/A,INDIRECT(ADDRESS($B286+1,CQ$230,1,1,"Actively Infected Trend"))/R_Value)</f>
        <v>0.91373500874999991</v>
      </c>
      <c r="CR286" s="77" cm="1">
        <f t="array" aca="1" ref="CR286" ca="1">IF(INDIRECT(ADDRESS($B286+1,CR$230,1,1,"Actively Infected Trend"))=0,#N/A,INDIRECT(ADDRESS($B286+1,CR$230,1,1,"Actively Infected Trend"))/R_Value)</f>
        <v>0.92079374250000001</v>
      </c>
      <c r="CS286" s="77" cm="1">
        <f t="array" aca="1" ref="CS286" ca="1">IF(INDIRECT(ADDRESS($B286+1,CS$230,1,1,"Actively Infected Trend"))=0,#N/A,INDIRECT(ADDRESS($B286+1,CS$230,1,1,"Actively Infected Trend"))/R_Value)</f>
        <v>0.93740992249999999</v>
      </c>
      <c r="CT286" s="77" cm="1">
        <f t="array" aca="1" ref="CT286" ca="1">IF(INDIRECT(ADDRESS($B286+1,CT$230,1,1,"Actively Infected Trend"))=0,#N/A,INDIRECT(ADDRESS($B286+1,CT$230,1,1,"Actively Infected Trend"))/R_Value)</f>
        <v>0.95709886999999993</v>
      </c>
      <c r="CU286" s="77" cm="1">
        <f t="array" aca="1" ref="CU286" ca="1">IF(INDIRECT(ADDRESS($B286+1,CU$230,1,1,"Actively Infected Trend"))=0,#N/A,INDIRECT(ADDRESS($B286+1,CU$230,1,1,"Actively Infected Trend"))/R_Value)</f>
        <v>0.96190984624999998</v>
      </c>
      <c r="CV286" s="77" cm="1">
        <f t="array" aca="1" ref="CV286" ca="1">IF(INDIRECT(ADDRESS($B286+1,CV$230,1,1,"Actively Infected Trend"))=0,#N/A,INDIRECT(ADDRESS($B286+1,CV$230,1,1,"Actively Infected Trend"))/R_Value)</f>
        <v>0.91369853249999988</v>
      </c>
      <c r="CW286" s="77" cm="1">
        <f t="array" aca="1" ref="CW286" ca="1">IF(INDIRECT(ADDRESS($B286+1,CW$230,1,1,"Actively Infected Trend"))=0,#N/A,INDIRECT(ADDRESS($B286+1,CW$230,1,1,"Actively Infected Trend"))/R_Value)</f>
        <v>0.89412754875</v>
      </c>
      <c r="CX286" s="77" cm="1">
        <f t="array" aca="1" ref="CX286" ca="1">IF(INDIRECT(ADDRESS($B286+1,CX$230,1,1,"Actively Infected Trend"))=0,#N/A,INDIRECT(ADDRESS($B286+1,CX$230,1,1,"Actively Infected Trend"))/R_Value)</f>
        <v>0.86048882625000001</v>
      </c>
      <c r="CY286" s="77" cm="1">
        <f t="array" aca="1" ref="CY286" ca="1">IF(INDIRECT(ADDRESS($B286+1,CY$230,1,1,"Actively Infected Trend"))=0,#N/A,INDIRECT(ADDRESS($B286+1,CY$230,1,1,"Actively Infected Trend"))/R_Value)</f>
        <v>0.88230856125000001</v>
      </c>
      <c r="CZ286" s="77" cm="1">
        <f t="array" aca="1" ref="CZ286" ca="1">IF(INDIRECT(ADDRESS($B286+1,CZ$230,1,1,"Actively Infected Trend"))=0,#N/A,INDIRECT(ADDRESS($B286+1,CZ$230,1,1,"Actively Infected Trend"))/R_Value)</f>
        <v>0.90728570250000007</v>
      </c>
      <c r="DA286" s="77" cm="1">
        <f t="array" aca="1" ref="DA286" ca="1">IF(INDIRECT(ADDRESS($B286+1,DA$230,1,1,"Actively Infected Trend"))=0,#N/A,INDIRECT(ADDRESS($B286+1,DA$230,1,1,"Actively Infected Trend"))/R_Value)</f>
        <v>0.96608338625000012</v>
      </c>
      <c r="DB286" s="77" cm="1">
        <f t="array" aca="1" ref="DB286" ca="1">IF(INDIRECT(ADDRESS($B286+1,DB$230,1,1,"Actively Infected Trend"))=0,#N/A,INDIRECT(ADDRESS($B286+1,DB$230,1,1,"Actively Infected Trend"))/R_Value)</f>
        <v>1.0063876600000001</v>
      </c>
      <c r="DC286" s="77" cm="1">
        <f t="array" aca="1" ref="DC286" ca="1">IF(INDIRECT(ADDRESS($B286+1,DC$230,1,1,"Actively Infected Trend"))=0,#N/A,INDIRECT(ADDRESS($B286+1,DC$230,1,1,"Actively Infected Trend"))/R_Value)</f>
        <v>0.97199399749999993</v>
      </c>
      <c r="DD286" s="77" cm="1">
        <f t="array" aca="1" ref="DD286" ca="1">IF(INDIRECT(ADDRESS($B286+1,DD$230,1,1,"Actively Infected Trend"))=0,#N/A,INDIRECT(ADDRESS($B286+1,DD$230,1,1,"Actively Infected Trend"))/R_Value)</f>
        <v>0.9236286975000001</v>
      </c>
      <c r="DE286" s="77" cm="1">
        <f t="array" aca="1" ref="DE286" ca="1">IF(INDIRECT(ADDRESS($B286+1,DE$230,1,1,"Actively Infected Trend"))=0,#N/A,INDIRECT(ADDRESS($B286+1,DE$230,1,1,"Actively Infected Trend"))/R_Value)</f>
        <v>0.85494095499999989</v>
      </c>
      <c r="DF286" s="77" cm="1">
        <f t="array" aca="1" ref="DF286" ca="1">IF(INDIRECT(ADDRESS($B286+1,DF$230,1,1,"Actively Infected Trend"))=0,#N/A,INDIRECT(ADDRESS($B286+1,DF$230,1,1,"Actively Infected Trend"))/R_Value)</f>
        <v>0.85521504874999998</v>
      </c>
      <c r="DG286" s="77" cm="1">
        <f t="array" aca="1" ref="DG286" ca="1">IF(INDIRECT(ADDRESS($B286+1,DG$230,1,1,"Actively Infected Trend"))=0,#N/A,INDIRECT(ADDRESS($B286+1,DG$230,1,1,"Actively Infected Trend"))/R_Value)</f>
        <v>0.89129731000000001</v>
      </c>
      <c r="DH286" s="77" cm="1">
        <f t="array" aca="1" ref="DH286" ca="1">IF(INDIRECT(ADDRESS($B286+1,DH$230,1,1,"Actively Infected Trend"))=0,#N/A,INDIRECT(ADDRESS($B286+1,DH$230,1,1,"Actively Infected Trend"))/R_Value)</f>
        <v>0.94835725625</v>
      </c>
      <c r="DI286" s="77" cm="1">
        <f t="array" aca="1" ref="DI286" ca="1">IF(INDIRECT(ADDRESS($B286+1,DI$230,1,1,"Actively Infected Trend"))=0,#N/A,INDIRECT(ADDRESS($B286+1,DI$230,1,1,"Actively Infected Trend"))/R_Value)</f>
        <v>0.92063387499999993</v>
      </c>
      <c r="DJ286" s="77" cm="1">
        <f t="array" aca="1" ref="DJ286" ca="1">IF(INDIRECT(ADDRESS($B286+1,DJ$230,1,1,"Actively Infected Trend"))=0,#N/A,INDIRECT(ADDRESS($B286+1,DJ$230,1,1,"Actively Infected Trend"))/R_Value)</f>
        <v>0.83690372875000008</v>
      </c>
      <c r="DK286" s="77" cm="1">
        <f t="array" aca="1" ref="DK286" ca="1">IF(INDIRECT(ADDRESS($B286+1,DK$230,1,1,"Actively Infected Trend"))=0,#N/A,INDIRECT(ADDRESS($B286+1,DK$230,1,1,"Actively Infected Trend"))/R_Value)</f>
        <v>0.80108259749999999</v>
      </c>
      <c r="DL286" s="77" cm="1">
        <f t="array" aca="1" ref="DL286" ca="1">IF(INDIRECT(ADDRESS($B286+1,DL$230,1,1,"Actively Infected Trend"))=0,#N/A,INDIRECT(ADDRESS($B286+1,DL$230,1,1,"Actively Infected Trend"))/R_Value)</f>
        <v>0.81088376625000003</v>
      </c>
      <c r="DM286" s="77" cm="1">
        <f t="array" aca="1" ref="DM286" ca="1">IF(INDIRECT(ADDRESS($B286+1,DM$230,1,1,"Actively Infected Trend"))=0,#N/A,INDIRECT(ADDRESS($B286+1,DM$230,1,1,"Actively Infected Trend"))/R_Value)</f>
        <v>0.87279406500000001</v>
      </c>
      <c r="DN286" s="77" cm="1">
        <f t="array" aca="1" ref="DN286" ca="1">IF(INDIRECT(ADDRESS($B286+1,DN$230,1,1,"Actively Infected Trend"))=0,#N/A,INDIRECT(ADDRESS($B286+1,DN$230,1,1,"Actively Infected Trend"))/R_Value)</f>
        <v>0.93208615875</v>
      </c>
      <c r="DO286" s="77" cm="1">
        <f t="array" aca="1" ref="DO286" ca="1">IF(INDIRECT(ADDRESS($B286+1,DO$230,1,1,"Actively Infected Trend"))=0,#N/A,INDIRECT(ADDRESS($B286+1,DO$230,1,1,"Actively Infected Trend"))/R_Value)</f>
        <v>0.99977370249999997</v>
      </c>
      <c r="DP286" s="77" cm="1">
        <f t="array" aca="1" ref="DP286" ca="1">IF(INDIRECT(ADDRESS($B286+1,DP$230,1,1,"Actively Infected Trend"))=0,#N/A,INDIRECT(ADDRESS($B286+1,DP$230,1,1,"Actively Infected Trend"))/R_Value)</f>
        <v>0.9751805400000001</v>
      </c>
      <c r="DQ286" s="77" cm="1">
        <f t="array" aca="1" ref="DQ286" ca="1">IF(INDIRECT(ADDRESS($B286+1,DQ$230,1,1,"Actively Infected Trend"))=0,#N/A,INDIRECT(ADDRESS($B286+1,DQ$230,1,1,"Actively Infected Trend"))/R_Value)</f>
        <v>0.90739230125000003</v>
      </c>
      <c r="DR286" s="77" cm="1">
        <f t="array" aca="1" ref="DR286" ca="1">IF(INDIRECT(ADDRESS($B286+1,DR$230,1,1,"Actively Infected Trend"))=0,#N/A,INDIRECT(ADDRESS($B286+1,DR$230,1,1,"Actively Infected Trend"))/R_Value)</f>
        <v>0.88424169875000003</v>
      </c>
      <c r="DS286" s="77" cm="1">
        <f t="array" aca="1" ref="DS286" ca="1">IF(INDIRECT(ADDRESS($B286+1,DS$230,1,1,"Actively Infected Trend"))=0,#N/A,INDIRECT(ADDRESS($B286+1,DS$230,1,1,"Actively Infected Trend"))/R_Value)</f>
        <v>0.89013441124999992</v>
      </c>
      <c r="DT286" s="77" cm="1">
        <f t="array" aca="1" ref="DT286" ca="1">IF(INDIRECT(ADDRESS($B286+1,DT$230,1,1,"Actively Infected Trend"))=0,#N/A,INDIRECT(ADDRESS($B286+1,DT$230,1,1,"Actively Infected Trend"))/R_Value)</f>
        <v>0.93669079249999987</v>
      </c>
      <c r="DU286" s="77" cm="1">
        <f t="array" aca="1" ref="DU286" ca="1">IF(INDIRECT(ADDRESS($B286+1,DU$230,1,1,"Actively Infected Trend"))=0,#N/A,INDIRECT(ADDRESS($B286+1,DU$230,1,1,"Actively Infected Trend"))/R_Value)</f>
        <v>0.98235136999999995</v>
      </c>
      <c r="DV286" s="77" cm="1">
        <f t="array" aca="1" ref="DV286" ca="1">IF(INDIRECT(ADDRESS($B286+1,DV$230,1,1,"Actively Infected Trend"))=0,#N/A,INDIRECT(ADDRESS($B286+1,DV$230,1,1,"Actively Infected Trend"))/R_Value)</f>
        <v>0.99270291124999988</v>
      </c>
      <c r="DW286" s="77" cm="1">
        <f t="array" aca="1" ref="DW286" ca="1">IF(INDIRECT(ADDRESS($B286+1,DW$230,1,1,"Actively Infected Trend"))=0,#N/A,INDIRECT(ADDRESS($B286+1,DW$230,1,1,"Actively Infected Trend"))/R_Value)</f>
        <v>0.97051442500000007</v>
      </c>
      <c r="DX286" s="77" cm="1">
        <f t="array" aca="1" ref="DX286" ca="1">IF(INDIRECT(ADDRESS($B286+1,DX$230,1,1,"Actively Infected Trend"))=0,#N/A,INDIRECT(ADDRESS($B286+1,DX$230,1,1,"Actively Infected Trend"))/R_Value)</f>
        <v>0.91987853500000005</v>
      </c>
      <c r="DY286" s="77" cm="1">
        <f t="array" aca="1" ref="DY286" ca="1">IF(INDIRECT(ADDRESS($B286+1,DY$230,1,1,"Actively Infected Trend"))=0,#N/A,INDIRECT(ADDRESS($B286+1,DY$230,1,1,"Actively Infected Trend"))/R_Value)</f>
        <v>0.89756665250000001</v>
      </c>
      <c r="DZ286" s="77" cm="1">
        <f t="array" aca="1" ref="DZ286" ca="1">IF(INDIRECT(ADDRESS($B286+1,DZ$230,1,1,"Actively Infected Trend"))=0,#N/A,INDIRECT(ADDRESS($B286+1,DZ$230,1,1,"Actively Infected Trend"))/R_Value)</f>
        <v>0.85427762624999992</v>
      </c>
      <c r="EA286" s="77" cm="1">
        <f t="array" aca="1" ref="EA286" ca="1">IF(INDIRECT(ADDRESS($B286+1,EA$230,1,1,"Actively Infected Trend"))=0,#N/A,INDIRECT(ADDRESS($B286+1,EA$230,1,1,"Actively Infected Trend"))/R_Value)</f>
        <v>0.86796285875000001</v>
      </c>
      <c r="EB286" s="77" cm="1">
        <f t="array" aca="1" ref="EB286" ca="1">IF(INDIRECT(ADDRESS($B286+1,EB$230,1,1,"Actively Infected Trend"))=0,#N/A,INDIRECT(ADDRESS($B286+1,EB$230,1,1,"Actively Infected Trend"))/R_Value)</f>
        <v>0.91046882375000004</v>
      </c>
      <c r="EC286" s="77" cm="1">
        <f t="array" aca="1" ref="EC286" ca="1">IF(INDIRECT(ADDRESS($B286+1,EC$230,1,1,"Actively Infected Trend"))=0,#N/A,INDIRECT(ADDRESS($B286+1,EC$230,1,1,"Actively Infected Trend"))/R_Value)</f>
        <v>0.950070305</v>
      </c>
      <c r="ED286" s="77" cm="1">
        <f t="array" aca="1" ref="ED286" ca="1">IF(INDIRECT(ADDRESS($B286+1,ED$230,1,1,"Actively Infected Trend"))=0,#N/A,INDIRECT(ADDRESS($B286+1,ED$230,1,1,"Actively Infected Trend"))/R_Value)</f>
        <v>0.9417403350000001</v>
      </c>
      <c r="EE286" s="77" cm="1">
        <f t="array" aca="1" ref="EE286" ca="1">IF(INDIRECT(ADDRESS($B286+1,EE$230,1,1,"Actively Infected Trend"))=0,#N/A,INDIRECT(ADDRESS($B286+1,EE$230,1,1,"Actively Infected Trend"))/R_Value)</f>
        <v>0.84973496375000002</v>
      </c>
      <c r="EF286" s="77" cm="1">
        <f t="array" aca="1" ref="EF286" ca="1">IF(INDIRECT(ADDRESS($B286+1,EF$230,1,1,"Actively Infected Trend"))=0,#N/A,INDIRECT(ADDRESS($B286+1,EF$230,1,1,"Actively Infected Trend"))/R_Value)</f>
        <v>0.77197520499999994</v>
      </c>
      <c r="EG286" s="77" cm="1">
        <f t="array" aca="1" ref="EG286" ca="1">IF(INDIRECT(ADDRESS($B286+1,EG$230,1,1,"Actively Infected Trend"))=0,#N/A,INDIRECT(ADDRESS($B286+1,EG$230,1,1,"Actively Infected Trend"))/R_Value)</f>
        <v>0.75191883999999998</v>
      </c>
      <c r="EH286" s="77" cm="1">
        <f t="array" aca="1" ref="EH286" ca="1">IF(INDIRECT(ADDRESS($B286+1,EH$230,1,1,"Actively Infected Trend"))=0,#N/A,INDIRECT(ADDRESS($B286+1,EH$230,1,1,"Actively Infected Trend"))/R_Value)</f>
        <v>0.83975662624999992</v>
      </c>
      <c r="EI286" s="77" cm="1">
        <f t="array" aca="1" ref="EI286" ca="1">IF(INDIRECT(ADDRESS($B286+1,EI$230,1,1,"Actively Infected Trend"))=0,#N/A,INDIRECT(ADDRESS($B286+1,EI$230,1,1,"Actively Infected Trend"))/R_Value)</f>
        <v>0.92880498</v>
      </c>
      <c r="EJ286" s="77" cm="1">
        <f t="array" aca="1" ref="EJ286" ca="1">IF(INDIRECT(ADDRESS($B286+1,EJ$230,1,1,"Actively Infected Trend"))=0,#N/A,INDIRECT(ADDRESS($B286+1,EJ$230,1,1,"Actively Infected Trend"))/R_Value)</f>
        <v>0.94904657874999987</v>
      </c>
      <c r="EK286" s="77" cm="1">
        <f t="array" aca="1" ref="EK286" ca="1">IF(INDIRECT(ADDRESS($B286+1,EK$230,1,1,"Actively Infected Trend"))=0,#N/A,INDIRECT(ADDRESS($B286+1,EK$230,1,1,"Actively Infected Trend"))/R_Value)</f>
        <v>0.79830571249999993</v>
      </c>
      <c r="EL286" s="77" cm="1">
        <f t="array" aca="1" ref="EL286" ca="1">IF(INDIRECT(ADDRESS($B286+1,EL$230,1,1,"Actively Infected Trend"))=0,#N/A,INDIRECT(ADDRESS($B286+1,EL$230,1,1,"Actively Infected Trend"))/R_Value)</f>
        <v>0.60657100249999996</v>
      </c>
      <c r="EM286" s="77" cm="1">
        <f t="array" aca="1" ref="EM286" ca="1">IF(INDIRECT(ADDRESS($B286+1,EM$230,1,1,"Actively Infected Trend"))=0,#N/A,INDIRECT(ADDRESS($B286+1,EM$230,1,1,"Actively Infected Trend"))/R_Value)</f>
        <v>0.59670964000000004</v>
      </c>
      <c r="EN286" s="77" cm="1">
        <f t="array" aca="1" ref="EN286" ca="1">IF(INDIRECT(ADDRESS($B286+1,EN$230,1,1,"Actively Infected Trend"))=0,#N/A,INDIRECT(ADDRESS($B286+1,EN$230,1,1,"Actively Infected Trend"))/R_Value)</f>
        <v>0.77422285624999998</v>
      </c>
      <c r="EO286" s="77" cm="1">
        <f t="array" aca="1" ref="EO286" ca="1">IF(INDIRECT(ADDRESS($B286+1,EO$230,1,1,"Actively Infected Trend"))=0,#N/A,INDIRECT(ADDRESS($B286+1,EO$230,1,1,"Actively Infected Trend"))/R_Value)</f>
        <v>1.03985797625</v>
      </c>
      <c r="EP286" s="77" cm="1">
        <f t="array" aca="1" ref="EP286" ca="1">IF(INDIRECT(ADDRESS($B286+1,EP$230,1,1,"Actively Infected Trend"))=0,#N/A,INDIRECT(ADDRESS($B286+1,EP$230,1,1,"Actively Infected Trend"))/R_Value)</f>
        <v>1.2568245025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</row>
    <row r="287" spans="2:162" x14ac:dyDescent="0.25">
      <c r="B287">
        <f t="shared" si="845"/>
        <v>56</v>
      </c>
      <c r="C287" t="str" cm="1">
        <f t="array" aca="1" ref="C287" ca="1">INDIRECT(ADDRESS($B287+1,1,1,1,"Actively Infected Trend"))</f>
        <v>US West Virginia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cm="1">
        <f t="array" aca="1" ref="BR287" ca="1">IF(INDIRECT(ADDRESS($B287+1,BR$230,1,1,"Actively Infected Trend"))=0,#N/A,INDIRECT(ADDRESS($B287+1,BR$230,1,1,"Actively Infected Trend"))/R_Value)</f>
        <v>5.4543994549999999</v>
      </c>
      <c r="BS287" s="77" cm="1">
        <f t="array" aca="1" ref="BS287" ca="1">IF(INDIRECT(ADDRESS($B287+1,BS$230,1,1,"Actively Infected Trend"))=0,#N/A,INDIRECT(ADDRESS($B287+1,BS$230,1,1,"Actively Infected Trend"))/R_Value)</f>
        <v>5.8516838724999998</v>
      </c>
      <c r="BT287" s="77" cm="1">
        <f t="array" aca="1" ref="BT287" ca="1">IF(INDIRECT(ADDRESS($B287+1,BT$230,1,1,"Actively Infected Trend"))=0,#N/A,INDIRECT(ADDRESS($B287+1,BT$230,1,1,"Actively Infected Trend"))/R_Value)</f>
        <v>4.9524302974999994</v>
      </c>
      <c r="BU287" s="77" cm="1">
        <f t="array" aca="1" ref="BU287" ca="1">IF(INDIRECT(ADDRESS($B287+1,BU$230,1,1,"Actively Infected Trend"))=0,#N/A,INDIRECT(ADDRESS($B287+1,BU$230,1,1,"Actively Infected Trend"))/R_Value)</f>
        <v>4.0449914187499996</v>
      </c>
      <c r="BV287" s="77" cm="1">
        <f t="array" aca="1" ref="BV287" ca="1">IF(INDIRECT(ADDRESS($B287+1,BV$230,1,1,"Actively Infected Trend"))=0,#N/A,INDIRECT(ADDRESS($B287+1,BV$230,1,1,"Actively Infected Trend"))/R_Value)</f>
        <v>3.1027994412499997</v>
      </c>
      <c r="BW287" s="77" cm="1">
        <f t="array" aca="1" ref="BW287" ca="1">IF(INDIRECT(ADDRESS($B287+1,BW$230,1,1,"Actively Infected Trend"))=0,#N/A,INDIRECT(ADDRESS($B287+1,BW$230,1,1,"Actively Infected Trend"))/R_Value)</f>
        <v>2.64660021125</v>
      </c>
      <c r="BX287" s="77" cm="1">
        <f t="array" aca="1" ref="BX287" ca="1">IF(INDIRECT(ADDRESS($B287+1,BX$230,1,1,"Actively Infected Trend"))=0,#N/A,INDIRECT(ADDRESS($B287+1,BX$230,1,1,"Actively Infected Trend"))/R_Value)</f>
        <v>2.3870897649999998</v>
      </c>
      <c r="BY287" s="77" cm="1">
        <f t="array" aca="1" ref="BY287" ca="1">IF(INDIRECT(ADDRESS($B287+1,BY$230,1,1,"Actively Infected Trend"))=0,#N/A,INDIRECT(ADDRESS($B287+1,BY$230,1,1,"Actively Infected Trend"))/R_Value)</f>
        <v>2.29213871375</v>
      </c>
      <c r="BZ287" s="77" cm="1">
        <f t="array" aca="1" ref="BZ287" ca="1">IF(INDIRECT(ADDRESS($B287+1,BZ$230,1,1,"Actively Infected Trend"))=0,#N/A,INDIRECT(ADDRESS($B287+1,BZ$230,1,1,"Actively Infected Trend"))/R_Value)</f>
        <v>2.13252635</v>
      </c>
      <c r="CA287" s="77" cm="1">
        <f t="array" aca="1" ref="CA287" ca="1">IF(INDIRECT(ADDRESS($B287+1,CA$230,1,1,"Actively Infected Trend"))=0,#N/A,INDIRECT(ADDRESS($B287+1,CA$230,1,1,"Actively Infected Trend"))/R_Value)</f>
        <v>1.97034103625</v>
      </c>
      <c r="CB287" s="77" cm="1">
        <f t="array" aca="1" ref="CB287" ca="1">IF(INDIRECT(ADDRESS($B287+1,CB$230,1,1,"Actively Infected Trend"))=0,#N/A,INDIRECT(ADDRESS($B287+1,CB$230,1,1,"Actively Infected Trend"))/R_Value)</f>
        <v>1.7894679899999999</v>
      </c>
      <c r="CC287" s="77" cm="1">
        <f t="array" aca="1" ref="CC287" ca="1">IF(INDIRECT(ADDRESS($B287+1,CC$230,1,1,"Actively Infected Trend"))=0,#N/A,INDIRECT(ADDRESS($B287+1,CC$230,1,1,"Actively Infected Trend"))/R_Value)</f>
        <v>1.8104021137499999</v>
      </c>
      <c r="CD287" s="77" cm="1">
        <f t="array" aca="1" ref="CD287" ca="1">IF(INDIRECT(ADDRESS($B287+1,CD$230,1,1,"Actively Infected Trend"))=0,#N/A,INDIRECT(ADDRESS($B287+1,CD$230,1,1,"Actively Infected Trend"))/R_Value)</f>
        <v>1.8354376337499998</v>
      </c>
      <c r="CE287" s="77" cm="1">
        <f t="array" aca="1" ref="CE287" ca="1">IF(INDIRECT(ADDRESS($B287+1,CE$230,1,1,"Actively Infected Trend"))=0,#N/A,INDIRECT(ADDRESS($B287+1,CE$230,1,1,"Actively Infected Trend"))/R_Value)</f>
        <v>1.8642748762500001</v>
      </c>
      <c r="CF287" s="77" cm="1">
        <f t="array" aca="1" ref="CF287" ca="1">IF(INDIRECT(ADDRESS($B287+1,CF$230,1,1,"Actively Infected Trend"))=0,#N/A,INDIRECT(ADDRESS($B287+1,CF$230,1,1,"Actively Infected Trend"))/R_Value)</f>
        <v>1.8527161425000001</v>
      </c>
      <c r="CG287" s="77" cm="1">
        <f t="array" aca="1" ref="CG287" ca="1">IF(INDIRECT(ADDRESS($B287+1,CG$230,1,1,"Actively Infected Trend"))=0,#N/A,INDIRECT(ADDRESS($B287+1,CG$230,1,1,"Actively Infected Trend"))/R_Value)</f>
        <v>1.6822080212499999</v>
      </c>
      <c r="CH287" s="77" cm="1">
        <f t="array" aca="1" ref="CH287" ca="1">IF(INDIRECT(ADDRESS($B287+1,CH$230,1,1,"Actively Infected Trend"))=0,#N/A,INDIRECT(ADDRESS($B287+1,CH$230,1,1,"Actively Infected Trend"))/R_Value)</f>
        <v>1.43172127625</v>
      </c>
      <c r="CI287" s="77" cm="1">
        <f t="array" aca="1" ref="CI287" ca="1">IF(INDIRECT(ADDRESS($B287+1,CI$230,1,1,"Actively Infected Trend"))=0,#N/A,INDIRECT(ADDRESS($B287+1,CI$230,1,1,"Actively Infected Trend"))/R_Value)</f>
        <v>1.0560801637500001</v>
      </c>
      <c r="CJ287" s="77" cm="1">
        <f t="array" aca="1" ref="CJ287" ca="1">IF(INDIRECT(ADDRESS($B287+1,CJ$230,1,1,"Actively Infected Trend"))=0,#N/A,INDIRECT(ADDRESS($B287+1,CJ$230,1,1,"Actively Infected Trend"))/R_Value)</f>
        <v>0.85168120999999997</v>
      </c>
      <c r="CK287" s="77" cm="1">
        <f t="array" aca="1" ref="CK287" ca="1">IF(INDIRECT(ADDRESS($B287+1,CK$230,1,1,"Actively Infected Trend"))=0,#N/A,INDIRECT(ADDRESS($B287+1,CK$230,1,1,"Actively Infected Trend"))/R_Value)</f>
        <v>0.76267471999999992</v>
      </c>
      <c r="CL287" s="77" cm="1">
        <f t="array" aca="1" ref="CL287" ca="1">IF(INDIRECT(ADDRESS($B287+1,CL$230,1,1,"Actively Infected Trend"))=0,#N/A,INDIRECT(ADDRESS($B287+1,CL$230,1,1,"Actively Infected Trend"))/R_Value)</f>
        <v>0.80441524499999995</v>
      </c>
      <c r="CM287" s="77" cm="1">
        <f t="array" aca="1" ref="CM287" ca="1">IF(INDIRECT(ADDRESS($B287+1,CM$230,1,1,"Actively Infected Trend"))=0,#N/A,INDIRECT(ADDRESS($B287+1,CM$230,1,1,"Actively Infected Trend"))/R_Value)</f>
        <v>0.88992446250000001</v>
      </c>
      <c r="CN287" s="77" cm="1">
        <f t="array" aca="1" ref="CN287" ca="1">IF(INDIRECT(ADDRESS($B287+1,CN$230,1,1,"Actively Infected Trend"))=0,#N/A,INDIRECT(ADDRESS($B287+1,CN$230,1,1,"Actively Infected Trend"))/R_Value)</f>
        <v>0.96752558749999995</v>
      </c>
      <c r="CO287" s="77" cm="1">
        <f t="array" aca="1" ref="CO287" ca="1">IF(INDIRECT(ADDRESS($B287+1,CO$230,1,1,"Actively Infected Trend"))=0,#N/A,INDIRECT(ADDRESS($B287+1,CO$230,1,1,"Actively Infected Trend"))/R_Value)</f>
        <v>1.0223691212499999</v>
      </c>
      <c r="CP287" s="77" cm="1">
        <f t="array" aca="1" ref="CP287" ca="1">IF(INDIRECT(ADDRESS($B287+1,CP$230,1,1,"Actively Infected Trend"))=0,#N/A,INDIRECT(ADDRESS($B287+1,CP$230,1,1,"Actively Infected Trend"))/R_Value)</f>
        <v>1.055118075</v>
      </c>
      <c r="CQ287" s="77" cm="1">
        <f t="array" aca="1" ref="CQ287" ca="1">IF(INDIRECT(ADDRESS($B287+1,CQ$230,1,1,"Actively Infected Trend"))=0,#N/A,INDIRECT(ADDRESS($B287+1,CQ$230,1,1,"Actively Infected Trend"))/R_Value)</f>
        <v>1.1624604062499999</v>
      </c>
      <c r="CR287" s="77" cm="1">
        <f t="array" aca="1" ref="CR287" ca="1">IF(INDIRECT(ADDRESS($B287+1,CR$230,1,1,"Actively Infected Trend"))=0,#N/A,INDIRECT(ADDRESS($B287+1,CR$230,1,1,"Actively Infected Trend"))/R_Value)</f>
        <v>1.1978044975</v>
      </c>
      <c r="CS287" s="77" cm="1">
        <f t="array" aca="1" ref="CS287" ca="1">IF(INDIRECT(ADDRESS($B287+1,CS$230,1,1,"Actively Infected Trend"))=0,#N/A,INDIRECT(ADDRESS($B287+1,CS$230,1,1,"Actively Infected Trend"))/R_Value)</f>
        <v>1.1141193174999999</v>
      </c>
      <c r="CT287" s="77" cm="1">
        <f t="array" aca="1" ref="CT287" ca="1">IF(INDIRECT(ADDRESS($B287+1,CT$230,1,1,"Actively Infected Trend"))=0,#N/A,INDIRECT(ADDRESS($B287+1,CT$230,1,1,"Actively Infected Trend"))/R_Value)</f>
        <v>0.91464904749999998</v>
      </c>
      <c r="CU287" s="77" cm="1">
        <f t="array" aca="1" ref="CU287" ca="1">IF(INDIRECT(ADDRESS($B287+1,CU$230,1,1,"Actively Infected Trend"))=0,#N/A,INDIRECT(ADDRESS($B287+1,CU$230,1,1,"Actively Infected Trend"))/R_Value)</f>
        <v>0.76403158375000002</v>
      </c>
      <c r="CV287" s="77" cm="1">
        <f t="array" aca="1" ref="CV287" ca="1">IF(INDIRECT(ADDRESS($B287+1,CV$230,1,1,"Actively Infected Trend"))=0,#N/A,INDIRECT(ADDRESS($B287+1,CV$230,1,1,"Actively Infected Trend"))/R_Value)</f>
        <v>0.78135081999999989</v>
      </c>
      <c r="CW287" s="77" cm="1">
        <f t="array" aca="1" ref="CW287" ca="1">IF(INDIRECT(ADDRESS($B287+1,CW$230,1,1,"Actively Infected Trend"))=0,#N/A,INDIRECT(ADDRESS($B287+1,CW$230,1,1,"Actively Infected Trend"))/R_Value)</f>
        <v>0.79575694125000007</v>
      </c>
      <c r="CX287" s="77" cm="1">
        <f t="array" aca="1" ref="CX287" ca="1">IF(INDIRECT(ADDRESS($B287+1,CX$230,1,1,"Actively Infected Trend"))=0,#N/A,INDIRECT(ADDRESS($B287+1,CX$230,1,1,"Actively Infected Trend"))/R_Value)</f>
        <v>0.74727303</v>
      </c>
      <c r="CY287" s="77" cm="1">
        <f t="array" aca="1" ref="CY287" ca="1">IF(INDIRECT(ADDRESS($B287+1,CY$230,1,1,"Actively Infected Trend"))=0,#N/A,INDIRECT(ADDRESS($B287+1,CY$230,1,1,"Actively Infected Trend"))/R_Value)</f>
        <v>0.74270982249999995</v>
      </c>
      <c r="CZ287" s="77" cm="1">
        <f t="array" aca="1" ref="CZ287" ca="1">IF(INDIRECT(ADDRESS($B287+1,CZ$230,1,1,"Actively Infected Trend"))=0,#N/A,INDIRECT(ADDRESS($B287+1,CZ$230,1,1,"Actively Infected Trend"))/R_Value)</f>
        <v>0.70445602249999995</v>
      </c>
      <c r="DA287" s="77" cm="1">
        <f t="array" aca="1" ref="DA287" ca="1">IF(INDIRECT(ADDRESS($B287+1,DA$230,1,1,"Actively Infected Trend"))=0,#N/A,INDIRECT(ADDRESS($B287+1,DA$230,1,1,"Actively Infected Trend"))/R_Value)</f>
        <v>0.64289501124999993</v>
      </c>
      <c r="DB287" s="77" cm="1">
        <f t="array" aca="1" ref="DB287" ca="1">IF(INDIRECT(ADDRESS($B287+1,DB$230,1,1,"Actively Infected Trend"))=0,#N/A,INDIRECT(ADDRESS($B287+1,DB$230,1,1,"Actively Infected Trend"))/R_Value)</f>
        <v>0.68875240125000003</v>
      </c>
      <c r="DC287" s="77" cm="1">
        <f t="array" aca="1" ref="DC287" ca="1">IF(INDIRECT(ADDRESS($B287+1,DC$230,1,1,"Actively Infected Trend"))=0,#N/A,INDIRECT(ADDRESS($B287+1,DC$230,1,1,"Actively Infected Trend"))/R_Value)</f>
        <v>0.88187844125000003</v>
      </c>
      <c r="DD287" s="77" cm="1">
        <f t="array" aca="1" ref="DD287" ca="1">IF(INDIRECT(ADDRESS($B287+1,DD$230,1,1,"Actively Infected Trend"))=0,#N/A,INDIRECT(ADDRESS($B287+1,DD$230,1,1,"Actively Infected Trend"))/R_Value)</f>
        <v>1.0011184962499999</v>
      </c>
      <c r="DE287" s="77" cm="1">
        <f t="array" aca="1" ref="DE287" ca="1">IF(INDIRECT(ADDRESS($B287+1,DE$230,1,1,"Actively Infected Trend"))=0,#N/A,INDIRECT(ADDRESS($B287+1,DE$230,1,1,"Actively Infected Trend"))/R_Value)</f>
        <v>0.98859099124999994</v>
      </c>
      <c r="DF287" s="77" cm="1">
        <f t="array" aca="1" ref="DF287" ca="1">IF(INDIRECT(ADDRESS($B287+1,DF$230,1,1,"Actively Infected Trend"))=0,#N/A,INDIRECT(ADDRESS($B287+1,DF$230,1,1,"Actively Infected Trend"))/R_Value)</f>
        <v>0.96390421000000004</v>
      </c>
      <c r="DG287" s="77" cm="1">
        <f t="array" aca="1" ref="DG287" ca="1">IF(INDIRECT(ADDRESS($B287+1,DG$230,1,1,"Actively Infected Trend"))=0,#N/A,INDIRECT(ADDRESS($B287+1,DG$230,1,1,"Actively Infected Trend"))/R_Value)</f>
        <v>0.96754246874999994</v>
      </c>
      <c r="DH287" s="77" cm="1">
        <f t="array" aca="1" ref="DH287" ca="1">IF(INDIRECT(ADDRESS($B287+1,DH$230,1,1,"Actively Infected Trend"))=0,#N/A,INDIRECT(ADDRESS($B287+1,DH$230,1,1,"Actively Infected Trend"))/R_Value)</f>
        <v>0.9667716850000001</v>
      </c>
      <c r="DI287" s="77" cm="1">
        <f t="array" aca="1" ref="DI287" ca="1">IF(INDIRECT(ADDRESS($B287+1,DI$230,1,1,"Actively Infected Trend"))=0,#N/A,INDIRECT(ADDRESS($B287+1,DI$230,1,1,"Actively Infected Trend"))/R_Value)</f>
        <v>1.0504544337499999</v>
      </c>
      <c r="DJ287" s="77" cm="1">
        <f t="array" aca="1" ref="DJ287" ca="1">IF(INDIRECT(ADDRESS($B287+1,DJ$230,1,1,"Actively Infected Trend"))=0,#N/A,INDIRECT(ADDRESS($B287+1,DJ$230,1,1,"Actively Infected Trend"))/R_Value)</f>
        <v>1.1056542737499999</v>
      </c>
      <c r="DK287" s="77" cm="1">
        <f t="array" aca="1" ref="DK287" ca="1">IF(INDIRECT(ADDRESS($B287+1,DK$230,1,1,"Actively Infected Trend"))=0,#N/A,INDIRECT(ADDRESS($B287+1,DK$230,1,1,"Actively Infected Trend"))/R_Value)</f>
        <v>1.045904825</v>
      </c>
      <c r="DL287" s="77" cm="1">
        <f t="array" aca="1" ref="DL287" ca="1">IF(INDIRECT(ADDRESS($B287+1,DL$230,1,1,"Actively Infected Trend"))=0,#N/A,INDIRECT(ADDRESS($B287+1,DL$230,1,1,"Actively Infected Trend"))/R_Value)</f>
        <v>0.93886219125000003</v>
      </c>
      <c r="DM287" s="77" cm="1">
        <f t="array" aca="1" ref="DM287" ca="1">IF(INDIRECT(ADDRESS($B287+1,DM$230,1,1,"Actively Infected Trend"))=0,#N/A,INDIRECT(ADDRESS($B287+1,DM$230,1,1,"Actively Infected Trend"))/R_Value)</f>
        <v>0.73039173874999996</v>
      </c>
      <c r="DN287" s="77" cm="1">
        <f t="array" aca="1" ref="DN287" ca="1">IF(INDIRECT(ADDRESS($B287+1,DN$230,1,1,"Actively Infected Trend"))=0,#N/A,INDIRECT(ADDRESS($B287+1,DN$230,1,1,"Actively Infected Trend"))/R_Value)</f>
        <v>0.67627320624999998</v>
      </c>
      <c r="DO287" s="77" cm="1">
        <f t="array" aca="1" ref="DO287" ca="1">IF(INDIRECT(ADDRESS($B287+1,DO$230,1,1,"Actively Infected Trend"))=0,#N/A,INDIRECT(ADDRESS($B287+1,DO$230,1,1,"Actively Infected Trend"))/R_Value)</f>
        <v>0.73159957374999995</v>
      </c>
      <c r="DP287" s="77" cm="1">
        <f t="array" aca="1" ref="DP287" ca="1">IF(INDIRECT(ADDRESS($B287+1,DP$230,1,1,"Actively Infected Trend"))=0,#N/A,INDIRECT(ADDRESS($B287+1,DP$230,1,1,"Actively Infected Trend"))/R_Value)</f>
        <v>0.86201764624999999</v>
      </c>
      <c r="DQ287" s="77" cm="1">
        <f t="array" aca="1" ref="DQ287" ca="1">IF(INDIRECT(ADDRESS($B287+1,DQ$230,1,1,"Actively Infected Trend"))=0,#N/A,INDIRECT(ADDRESS($B287+1,DQ$230,1,1,"Actively Infected Trend"))/R_Value)</f>
        <v>0.93170540874999996</v>
      </c>
      <c r="DR287" s="77" cm="1">
        <f t="array" aca="1" ref="DR287" ca="1">IF(INDIRECT(ADDRESS($B287+1,DR$230,1,1,"Actively Infected Trend"))=0,#N/A,INDIRECT(ADDRESS($B287+1,DR$230,1,1,"Actively Infected Trend"))/R_Value)</f>
        <v>0.92316094250000003</v>
      </c>
      <c r="DS287" s="77" cm="1">
        <f t="array" aca="1" ref="DS287" ca="1">IF(INDIRECT(ADDRESS($B287+1,DS$230,1,1,"Actively Infected Trend"))=0,#N/A,INDIRECT(ADDRESS($B287+1,DS$230,1,1,"Actively Infected Trend"))/R_Value)</f>
        <v>0.89622726374999995</v>
      </c>
      <c r="DT287" s="77" cm="1">
        <f t="array" aca="1" ref="DT287" ca="1">IF(INDIRECT(ADDRESS($B287+1,DT$230,1,1,"Actively Infected Trend"))=0,#N/A,INDIRECT(ADDRESS($B287+1,DT$230,1,1,"Actively Infected Trend"))/R_Value)</f>
        <v>0.81158955375000008</v>
      </c>
      <c r="DU287" s="77" cm="1">
        <f t="array" aca="1" ref="DU287" ca="1">IF(INDIRECT(ADDRESS($B287+1,DU$230,1,1,"Actively Infected Trend"))=0,#N/A,INDIRECT(ADDRESS($B287+1,DU$230,1,1,"Actively Infected Trend"))/R_Value)</f>
        <v>0.93968426124999993</v>
      </c>
      <c r="DV287" s="77" cm="1">
        <f t="array" aca="1" ref="DV287" ca="1">IF(INDIRECT(ADDRESS($B287+1,DV$230,1,1,"Actively Infected Trend"))=0,#N/A,INDIRECT(ADDRESS($B287+1,DV$230,1,1,"Actively Infected Trend"))/R_Value)</f>
        <v>1.1449526425000001</v>
      </c>
      <c r="DW287" s="77" cm="1">
        <f t="array" aca="1" ref="DW287" ca="1">IF(INDIRECT(ADDRESS($B287+1,DW$230,1,1,"Actively Infected Trend"))=0,#N/A,INDIRECT(ADDRESS($B287+1,DW$230,1,1,"Actively Infected Trend"))/R_Value)</f>
        <v>1.3169169475</v>
      </c>
      <c r="DX287" s="77" cm="1">
        <f t="array" aca="1" ref="DX287" ca="1">IF(INDIRECT(ADDRESS($B287+1,DX$230,1,1,"Actively Infected Trend"))=0,#N/A,INDIRECT(ADDRESS($B287+1,DX$230,1,1,"Actively Infected Trend"))/R_Value)</f>
        <v>1.5880690975</v>
      </c>
      <c r="DY287" s="77" cm="1">
        <f t="array" aca="1" ref="DY287" ca="1">IF(INDIRECT(ADDRESS($B287+1,DY$230,1,1,"Actively Infected Trend"))=0,#N/A,INDIRECT(ADDRESS($B287+1,DY$230,1,1,"Actively Infected Trend"))/R_Value)</f>
        <v>1.68331593</v>
      </c>
      <c r="DZ287" s="77" cm="1">
        <f t="array" aca="1" ref="DZ287" ca="1">IF(INDIRECT(ADDRESS($B287+1,DZ$230,1,1,"Actively Infected Trend"))=0,#N/A,INDIRECT(ADDRESS($B287+1,DZ$230,1,1,"Actively Infected Trend"))/R_Value)</f>
        <v>1.5231202187499999</v>
      </c>
      <c r="EA287" s="77" cm="1">
        <f t="array" aca="1" ref="EA287" ca="1">IF(INDIRECT(ADDRESS($B287+1,EA$230,1,1,"Actively Infected Trend"))=0,#N/A,INDIRECT(ADDRESS($B287+1,EA$230,1,1,"Actively Infected Trend"))/R_Value)</f>
        <v>1.3785870174999999</v>
      </c>
      <c r="EB287" s="77" cm="1">
        <f t="array" aca="1" ref="EB287" ca="1">IF(INDIRECT(ADDRESS($B287+1,EB$230,1,1,"Actively Infected Trend"))=0,#N/A,INDIRECT(ADDRESS($B287+1,EB$230,1,1,"Actively Infected Trend"))/R_Value)</f>
        <v>1.2579482762500001</v>
      </c>
      <c r="EC287" s="77" cm="1">
        <f t="array" aca="1" ref="EC287" ca="1">IF(INDIRECT(ADDRESS($B287+1,EC$230,1,1,"Actively Infected Trend"))=0,#N/A,INDIRECT(ADDRESS($B287+1,EC$230,1,1,"Actively Infected Trend"))/R_Value)</f>
        <v>1.0446042387500001</v>
      </c>
      <c r="ED287" s="77" cm="1">
        <f t="array" aca="1" ref="ED287" ca="1">IF(INDIRECT(ADDRESS($B287+1,ED$230,1,1,"Actively Infected Trend"))=0,#N/A,INDIRECT(ADDRESS($B287+1,ED$230,1,1,"Actively Infected Trend"))/R_Value)</f>
        <v>0.95441595125000001</v>
      </c>
      <c r="EE287" s="77" cm="1">
        <f t="array" aca="1" ref="EE287" ca="1">IF(INDIRECT(ADDRESS($B287+1,EE$230,1,1,"Actively Infected Trend"))=0,#N/A,INDIRECT(ADDRESS($B287+1,EE$230,1,1,"Actively Infected Trend"))/R_Value)</f>
        <v>0.93946840499999995</v>
      </c>
      <c r="EF287" s="77" cm="1">
        <f t="array" aca="1" ref="EF287" ca="1">IF(INDIRECT(ADDRESS($B287+1,EF$230,1,1,"Actively Infected Trend"))=0,#N/A,INDIRECT(ADDRESS($B287+1,EF$230,1,1,"Actively Infected Trend"))/R_Value)</f>
        <v>0.7773464175</v>
      </c>
      <c r="EG287" s="77" cm="1">
        <f t="array" aca="1" ref="EG287" ca="1">IF(INDIRECT(ADDRESS($B287+1,EG$230,1,1,"Actively Infected Trend"))=0,#N/A,INDIRECT(ADDRESS($B287+1,EG$230,1,1,"Actively Infected Trend"))/R_Value)</f>
        <v>0.70481915875000001</v>
      </c>
      <c r="EH287" s="77" cm="1">
        <f t="array" aca="1" ref="EH287" ca="1">IF(INDIRECT(ADDRESS($B287+1,EH$230,1,1,"Actively Infected Trend"))=0,#N/A,INDIRECT(ADDRESS($B287+1,EH$230,1,1,"Actively Infected Trend"))/R_Value)</f>
        <v>0.61710346874999999</v>
      </c>
      <c r="EI287" s="77" cm="1">
        <f t="array" aca="1" ref="EI287" ca="1">IF(INDIRECT(ADDRESS($B287+1,EI$230,1,1,"Actively Infected Trend"))=0,#N/A,INDIRECT(ADDRESS($B287+1,EI$230,1,1,"Actively Infected Trend"))/R_Value)</f>
        <v>0.58396958999999993</v>
      </c>
      <c r="EJ287" s="77" cm="1">
        <f t="array" aca="1" ref="EJ287" ca="1">IF(INDIRECT(ADDRESS($B287+1,EJ$230,1,1,"Actively Infected Trend"))=0,#N/A,INDIRECT(ADDRESS($B287+1,EJ$230,1,1,"Actively Infected Trend"))/R_Value)</f>
        <v>0.60590885000000005</v>
      </c>
      <c r="EK287" s="77" cm="1">
        <f t="array" aca="1" ref="EK287" ca="1">IF(INDIRECT(ADDRESS($B287+1,EK$230,1,1,"Actively Infected Trend"))=0,#N/A,INDIRECT(ADDRESS($B287+1,EK$230,1,1,"Actively Infected Trend"))/R_Value)</f>
        <v>0.71435202500000006</v>
      </c>
      <c r="EL287" s="77" cm="1">
        <f t="array" aca="1" ref="EL287" ca="1">IF(INDIRECT(ADDRESS($B287+1,EL$230,1,1,"Actively Infected Trend"))=0,#N/A,INDIRECT(ADDRESS($B287+1,EL$230,1,1,"Actively Infected Trend"))/R_Value)</f>
        <v>0.740536215</v>
      </c>
      <c r="EM287" s="77" cm="1">
        <f t="array" aca="1" ref="EM287" ca="1">IF(INDIRECT(ADDRESS($B287+1,EM$230,1,1,"Actively Infected Trend"))=0,#N/A,INDIRECT(ADDRESS($B287+1,EM$230,1,1,"Actively Infected Trend"))/R_Value)</f>
        <v>0.63246019624999994</v>
      </c>
      <c r="EN287" s="77" cm="1">
        <f t="array" aca="1" ref="EN287" ca="1">IF(INDIRECT(ADDRESS($B287+1,EN$230,1,1,"Actively Infected Trend"))=0,#N/A,INDIRECT(ADDRESS($B287+1,EN$230,1,1,"Actively Infected Trend"))/R_Value)</f>
        <v>0.62345212625000002</v>
      </c>
      <c r="EO287" s="77" cm="1">
        <f t="array" aca="1" ref="EO287" ca="1">IF(INDIRECT(ADDRESS($B287+1,EO$230,1,1,"Actively Infected Trend"))=0,#N/A,INDIRECT(ADDRESS($B287+1,EO$230,1,1,"Actively Infected Trend"))/R_Value)</f>
        <v>0.55873480249999996</v>
      </c>
      <c r="EP287" s="77" cm="1">
        <f t="array" aca="1" ref="EP287" ca="1">IF(INDIRECT(ADDRESS($B287+1,EP$230,1,1,"Actively Infected Trend"))=0,#N/A,INDIRECT(ADDRESS($B287+1,EP$230,1,1,"Actively Infected Trend"))/R_Value)</f>
        <v>0.61202516875000001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</row>
    <row r="288" spans="2:162" x14ac:dyDescent="0.25">
      <c r="B288">
        <f t="shared" si="845"/>
        <v>57</v>
      </c>
      <c r="C288" t="str" cm="1">
        <f t="array" aca="1" ref="C288" ca="1">INDIRECT(ADDRESS($B288+1,1,1,1,"Actively Infected Trend"))</f>
        <v>US Wisconsin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cm="1">
        <f t="array" aca="1" ref="BJ288" ca="1">IF(INDIRECT(ADDRESS($B288+1,BJ$230,1,1,"Actively Infected Trend"))=0,#N/A,INDIRECT(ADDRESS($B288+1,BJ$230,1,1,"Actively Infected Trend"))/R_Value)</f>
        <v>5.50340996125</v>
      </c>
      <c r="BK288" s="77" cm="1">
        <f t="array" aca="1" ref="BK288" ca="1">IF(INDIRECT(ADDRESS($B288+1,BK$230,1,1,"Actively Infected Trend"))=0,#N/A,INDIRECT(ADDRESS($B288+1,BK$230,1,1,"Actively Infected Trend"))/R_Value)</f>
        <v>5.6926659024999999</v>
      </c>
      <c r="BL288" s="77" cm="1">
        <f t="array" aca="1" ref="BL288" ca="1">IF(INDIRECT(ADDRESS($B288+1,BL$230,1,1,"Actively Infected Trend"))=0,#N/A,INDIRECT(ADDRESS($B288+1,BL$230,1,1,"Actively Infected Trend"))/R_Value)</f>
        <v>5.4980523212500003</v>
      </c>
      <c r="BM288" s="77" cm="1">
        <f t="array" aca="1" ref="BM288" ca="1">IF(INDIRECT(ADDRESS($B288+1,BM$230,1,1,"Actively Infected Trend"))=0,#N/A,INDIRECT(ADDRESS($B288+1,BM$230,1,1,"Actively Infected Trend"))/R_Value)</f>
        <v>5.0914407974999998</v>
      </c>
      <c r="BN288" s="77" cm="1">
        <f t="array" aca="1" ref="BN288" ca="1">IF(INDIRECT(ADDRESS($B288+1,BN$230,1,1,"Actively Infected Trend"))=0,#N/A,INDIRECT(ADDRESS($B288+1,BN$230,1,1,"Actively Infected Trend"))/R_Value)</f>
        <v>4.3345638849999997</v>
      </c>
      <c r="BO288" s="77" cm="1">
        <f t="array" aca="1" ref="BO288" ca="1">IF(INDIRECT(ADDRESS($B288+1,BO$230,1,1,"Actively Infected Trend"))=0,#N/A,INDIRECT(ADDRESS($B288+1,BO$230,1,1,"Actively Infected Trend"))/R_Value)</f>
        <v>3.5529137712499996</v>
      </c>
      <c r="BP288" s="77" cm="1">
        <f t="array" aca="1" ref="BP288" ca="1">IF(INDIRECT(ADDRESS($B288+1,BP$230,1,1,"Actively Infected Trend"))=0,#N/A,INDIRECT(ADDRESS($B288+1,BP$230,1,1,"Actively Infected Trend"))/R_Value)</f>
        <v>2.8794101087499997</v>
      </c>
      <c r="BQ288" s="77" cm="1">
        <f t="array" aca="1" ref="BQ288" ca="1">IF(INDIRECT(ADDRESS($B288+1,BQ$230,1,1,"Actively Infected Trend"))=0,#N/A,INDIRECT(ADDRESS($B288+1,BQ$230,1,1,"Actively Infected Trend"))/R_Value)</f>
        <v>2.4029220174999999</v>
      </c>
      <c r="BR288" s="77" cm="1">
        <f t="array" aca="1" ref="BR288" ca="1">IF(INDIRECT(ADDRESS($B288+1,BR$230,1,1,"Actively Infected Trend"))=0,#N/A,INDIRECT(ADDRESS($B288+1,BR$230,1,1,"Actively Infected Trend"))/R_Value)</f>
        <v>2.3667048849999999</v>
      </c>
      <c r="BS288" s="77" cm="1">
        <f t="array" aca="1" ref="BS288" ca="1">IF(INDIRECT(ADDRESS($B288+1,BS$230,1,1,"Actively Infected Trend"))=0,#N/A,INDIRECT(ADDRESS($B288+1,BS$230,1,1,"Actively Infected Trend"))/R_Value)</f>
        <v>2.46220757125</v>
      </c>
      <c r="BT288" s="77" cm="1">
        <f t="array" aca="1" ref="BT288" ca="1">IF(INDIRECT(ADDRESS($B288+1,BT$230,1,1,"Actively Infected Trend"))=0,#N/A,INDIRECT(ADDRESS($B288+1,BT$230,1,1,"Actively Infected Trend"))/R_Value)</f>
        <v>2.4727623637500002</v>
      </c>
      <c r="BU288" s="77" cm="1">
        <f t="array" aca="1" ref="BU288" ca="1">IF(INDIRECT(ADDRESS($B288+1,BU$230,1,1,"Actively Infected Trend"))=0,#N/A,INDIRECT(ADDRESS($B288+1,BU$230,1,1,"Actively Infected Trend"))/R_Value)</f>
        <v>2.2615243975000001</v>
      </c>
      <c r="BV288" s="77" cm="1">
        <f t="array" aca="1" ref="BV288" ca="1">IF(INDIRECT(ADDRESS($B288+1,BV$230,1,1,"Actively Infected Trend"))=0,#N/A,INDIRECT(ADDRESS($B288+1,BV$230,1,1,"Actively Infected Trend"))/R_Value)</f>
        <v>1.93110549</v>
      </c>
      <c r="BW288" s="77" cm="1">
        <f t="array" aca="1" ref="BW288" ca="1">IF(INDIRECT(ADDRESS($B288+1,BW$230,1,1,"Actively Infected Trend"))=0,#N/A,INDIRECT(ADDRESS($B288+1,BW$230,1,1,"Actively Infected Trend"))/R_Value)</f>
        <v>1.72947920125</v>
      </c>
      <c r="BX288" s="77" cm="1">
        <f t="array" aca="1" ref="BX288" ca="1">IF(INDIRECT(ADDRESS($B288+1,BX$230,1,1,"Actively Infected Trend"))=0,#N/A,INDIRECT(ADDRESS($B288+1,BX$230,1,1,"Actively Infected Trend"))/R_Value)</f>
        <v>1.647729065</v>
      </c>
      <c r="BY288" s="77" cm="1">
        <f t="array" aca="1" ref="BY288" ca="1">IF(INDIRECT(ADDRESS($B288+1,BY$230,1,1,"Actively Infected Trend"))=0,#N/A,INDIRECT(ADDRESS($B288+1,BY$230,1,1,"Actively Infected Trend"))/R_Value)</f>
        <v>1.6546200224999998</v>
      </c>
      <c r="BZ288" s="77" cm="1">
        <f t="array" aca="1" ref="BZ288" ca="1">IF(INDIRECT(ADDRESS($B288+1,BZ$230,1,1,"Actively Infected Trend"))=0,#N/A,INDIRECT(ADDRESS($B288+1,BZ$230,1,1,"Actively Infected Trend"))/R_Value)</f>
        <v>1.7002799400000002</v>
      </c>
      <c r="CA288" s="77" cm="1">
        <f t="array" aca="1" ref="CA288" ca="1">IF(INDIRECT(ADDRESS($B288+1,CA$230,1,1,"Actively Infected Trend"))=0,#N/A,INDIRECT(ADDRESS($B288+1,CA$230,1,1,"Actively Infected Trend"))/R_Value)</f>
        <v>1.6786167649999999</v>
      </c>
      <c r="CB288" s="77" cm="1">
        <f t="array" aca="1" ref="CB288" ca="1">IF(INDIRECT(ADDRESS($B288+1,CB$230,1,1,"Actively Infected Trend"))=0,#N/A,INDIRECT(ADDRESS($B288+1,CB$230,1,1,"Actively Infected Trend"))/R_Value)</f>
        <v>1.5305517987499999</v>
      </c>
      <c r="CC288" s="77" cm="1">
        <f t="array" aca="1" ref="CC288" ca="1">IF(INDIRECT(ADDRESS($B288+1,CC$230,1,1,"Actively Infected Trend"))=0,#N/A,INDIRECT(ADDRESS($B288+1,CC$230,1,1,"Actively Infected Trend"))/R_Value)</f>
        <v>1.3425240725000001</v>
      </c>
      <c r="CD288" s="77" cm="1">
        <f t="array" aca="1" ref="CD288" ca="1">IF(INDIRECT(ADDRESS($B288+1,CD$230,1,1,"Actively Infected Trend"))=0,#N/A,INDIRECT(ADDRESS($B288+1,CD$230,1,1,"Actively Infected Trend"))/R_Value)</f>
        <v>1.2396904737500001</v>
      </c>
      <c r="CE288" s="77" cm="1">
        <f t="array" aca="1" ref="CE288" ca="1">IF(INDIRECT(ADDRESS($B288+1,CE$230,1,1,"Actively Infected Trend"))=0,#N/A,INDIRECT(ADDRESS($B288+1,CE$230,1,1,"Actively Infected Trend"))/R_Value)</f>
        <v>1.1443963637500001</v>
      </c>
      <c r="CF288" s="77" cm="1">
        <f t="array" aca="1" ref="CF288" ca="1">IF(INDIRECT(ADDRESS($B288+1,CF$230,1,1,"Actively Infected Trend"))=0,#N/A,INDIRECT(ADDRESS($B288+1,CF$230,1,1,"Actively Infected Trend"))/R_Value)</f>
        <v>1.0865849162499999</v>
      </c>
      <c r="CG288" s="77" cm="1">
        <f t="array" aca="1" ref="CG288" ca="1">IF(INDIRECT(ADDRESS($B288+1,CG$230,1,1,"Actively Infected Trend"))=0,#N/A,INDIRECT(ADDRESS($B288+1,CG$230,1,1,"Actively Infected Trend"))/R_Value)</f>
        <v>1.0672945675000001</v>
      </c>
      <c r="CH288" s="77" cm="1">
        <f t="array" aca="1" ref="CH288" ca="1">IF(INDIRECT(ADDRESS($B288+1,CH$230,1,1,"Actively Infected Trend"))=0,#N/A,INDIRECT(ADDRESS($B288+1,CH$230,1,1,"Actively Infected Trend"))/R_Value)</f>
        <v>1.0260529250000001</v>
      </c>
      <c r="CI288" s="77" cm="1">
        <f t="array" aca="1" ref="CI288" ca="1">IF(INDIRECT(ADDRESS($B288+1,CI$230,1,1,"Actively Infected Trend"))=0,#N/A,INDIRECT(ADDRESS($B288+1,CI$230,1,1,"Actively Infected Trend"))/R_Value)</f>
        <v>0.96656683874999993</v>
      </c>
      <c r="CJ288" s="77" cm="1">
        <f t="array" aca="1" ref="CJ288" ca="1">IF(INDIRECT(ADDRESS($B288+1,CJ$230,1,1,"Actively Infected Trend"))=0,#N/A,INDIRECT(ADDRESS($B288+1,CJ$230,1,1,"Actively Infected Trend"))/R_Value)</f>
        <v>0.8759646312499999</v>
      </c>
      <c r="CK288" s="77" cm="1">
        <f t="array" aca="1" ref="CK288" ca="1">IF(INDIRECT(ADDRESS($B288+1,CK$230,1,1,"Actively Infected Trend"))=0,#N/A,INDIRECT(ADDRESS($B288+1,CK$230,1,1,"Actively Infected Trend"))/R_Value)</f>
        <v>0.84714140124999993</v>
      </c>
      <c r="CL288" s="77" cm="1">
        <f t="array" aca="1" ref="CL288" ca="1">IF(INDIRECT(ADDRESS($B288+1,CL$230,1,1,"Actively Infected Trend"))=0,#N/A,INDIRECT(ADDRESS($B288+1,CL$230,1,1,"Actively Infected Trend"))/R_Value)</f>
        <v>0.84810474000000002</v>
      </c>
      <c r="CM288" s="77" cm="1">
        <f t="array" aca="1" ref="CM288" ca="1">IF(INDIRECT(ADDRESS($B288+1,CM$230,1,1,"Actively Infected Trend"))=0,#N/A,INDIRECT(ADDRESS($B288+1,CM$230,1,1,"Actively Infected Trend"))/R_Value)</f>
        <v>0.9288932312499999</v>
      </c>
      <c r="CN288" s="77" cm="1">
        <f t="array" aca="1" ref="CN288" ca="1">IF(INDIRECT(ADDRESS($B288+1,CN$230,1,1,"Actively Infected Trend"))=0,#N/A,INDIRECT(ADDRESS($B288+1,CN$230,1,1,"Actively Infected Trend"))/R_Value)</f>
        <v>1.02836435625</v>
      </c>
      <c r="CO288" s="77" cm="1">
        <f t="array" aca="1" ref="CO288" ca="1">IF(INDIRECT(ADDRESS($B288+1,CO$230,1,1,"Actively Infected Trend"))=0,#N/A,INDIRECT(ADDRESS($B288+1,CO$230,1,1,"Actively Infected Trend"))/R_Value)</f>
        <v>1.08194278625</v>
      </c>
      <c r="CP288" s="77" cm="1">
        <f t="array" aca="1" ref="CP288" ca="1">IF(INDIRECT(ADDRESS($B288+1,CP$230,1,1,"Actively Infected Trend"))=0,#N/A,INDIRECT(ADDRESS($B288+1,CP$230,1,1,"Actively Infected Trend"))/R_Value)</f>
        <v>1.0919257312499999</v>
      </c>
      <c r="CQ288" s="77" cm="1">
        <f t="array" aca="1" ref="CQ288" ca="1">IF(INDIRECT(ADDRESS($B288+1,CQ$230,1,1,"Actively Infected Trend"))=0,#N/A,INDIRECT(ADDRESS($B288+1,CQ$230,1,1,"Actively Infected Trend"))/R_Value)</f>
        <v>1.0481064725</v>
      </c>
      <c r="CR288" s="77" cm="1">
        <f t="array" aca="1" ref="CR288" ca="1">IF(INDIRECT(ADDRESS($B288+1,CR$230,1,1,"Actively Infected Trend"))=0,#N/A,INDIRECT(ADDRESS($B288+1,CR$230,1,1,"Actively Infected Trend"))/R_Value)</f>
        <v>1.0454799137499999</v>
      </c>
      <c r="CS288" s="77" cm="1">
        <f t="array" aca="1" ref="CS288" ca="1">IF(INDIRECT(ADDRESS($B288+1,CS$230,1,1,"Actively Infected Trend"))=0,#N/A,INDIRECT(ADDRESS($B288+1,CS$230,1,1,"Actively Infected Trend"))/R_Value)</f>
        <v>1.0562633937499999</v>
      </c>
      <c r="CT288" s="77" cm="1">
        <f t="array" aca="1" ref="CT288" ca="1">IF(INDIRECT(ADDRESS($B288+1,CT$230,1,1,"Actively Infected Trend"))=0,#N/A,INDIRECT(ADDRESS($B288+1,CT$230,1,1,"Actively Infected Trend"))/R_Value)</f>
        <v>1.16714598375</v>
      </c>
      <c r="CU288" s="77" cm="1">
        <f t="array" aca="1" ref="CU288" ca="1">IF(INDIRECT(ADDRESS($B288+1,CU$230,1,1,"Actively Infected Trend"))=0,#N/A,INDIRECT(ADDRESS($B288+1,CU$230,1,1,"Actively Infected Trend"))/R_Value)</f>
        <v>1.31064884</v>
      </c>
      <c r="CV288" s="77" cm="1">
        <f t="array" aca="1" ref="CV288" ca="1">IF(INDIRECT(ADDRESS($B288+1,CV$230,1,1,"Actively Infected Trend"))=0,#N/A,INDIRECT(ADDRESS($B288+1,CV$230,1,1,"Actively Infected Trend"))/R_Value)</f>
        <v>1.42890192375</v>
      </c>
      <c r="CW288" s="77" cm="1">
        <f t="array" aca="1" ref="CW288" ca="1">IF(INDIRECT(ADDRESS($B288+1,CW$230,1,1,"Actively Infected Trend"))=0,#N/A,INDIRECT(ADDRESS($B288+1,CW$230,1,1,"Actively Infected Trend"))/R_Value)</f>
        <v>1.4468430437499999</v>
      </c>
      <c r="CX288" s="77" cm="1">
        <f t="array" aca="1" ref="CX288" ca="1">IF(INDIRECT(ADDRESS($B288+1,CX$230,1,1,"Actively Infected Trend"))=0,#N/A,INDIRECT(ADDRESS($B288+1,CX$230,1,1,"Actively Infected Trend"))/R_Value)</f>
        <v>1.3316368562500001</v>
      </c>
      <c r="CY288" s="77" cm="1">
        <f t="array" aca="1" ref="CY288" ca="1">IF(INDIRECT(ADDRESS($B288+1,CY$230,1,1,"Actively Infected Trend"))=0,#N/A,INDIRECT(ADDRESS($B288+1,CY$230,1,1,"Actively Infected Trend"))/R_Value)</f>
        <v>1.18924905375</v>
      </c>
      <c r="CZ288" s="77" cm="1">
        <f t="array" aca="1" ref="CZ288" ca="1">IF(INDIRECT(ADDRESS($B288+1,CZ$230,1,1,"Actively Infected Trend"))=0,#N/A,INDIRECT(ADDRESS($B288+1,CZ$230,1,1,"Actively Infected Trend"))/R_Value)</f>
        <v>1.0857907637499999</v>
      </c>
      <c r="DA288" s="77" cm="1">
        <f t="array" aca="1" ref="DA288" ca="1">IF(INDIRECT(ADDRESS($B288+1,DA$230,1,1,"Actively Infected Trend"))=0,#N/A,INDIRECT(ADDRESS($B288+1,DA$230,1,1,"Actively Infected Trend"))/R_Value)</f>
        <v>1.12082481</v>
      </c>
      <c r="DB288" s="77" cm="1">
        <f t="array" aca="1" ref="DB288" ca="1">IF(INDIRECT(ADDRESS($B288+1,DB$230,1,1,"Actively Infected Trend"))=0,#N/A,INDIRECT(ADDRESS($B288+1,DB$230,1,1,"Actively Infected Trend"))/R_Value)</f>
        <v>1.2540788862499999</v>
      </c>
      <c r="DC288" s="77" cm="1">
        <f t="array" aca="1" ref="DC288" ca="1">IF(INDIRECT(ADDRESS($B288+1,DC$230,1,1,"Actively Infected Trend"))=0,#N/A,INDIRECT(ADDRESS($B288+1,DC$230,1,1,"Actively Infected Trend"))/R_Value)</f>
        <v>1.3685497025</v>
      </c>
      <c r="DD288" s="77" cm="1">
        <f t="array" aca="1" ref="DD288" ca="1">IF(INDIRECT(ADDRESS($B288+1,DD$230,1,1,"Actively Infected Trend"))=0,#N/A,INDIRECT(ADDRESS($B288+1,DD$230,1,1,"Actively Infected Trend"))/R_Value)</f>
        <v>1.3651801112499999</v>
      </c>
      <c r="DE288" s="77" cm="1">
        <f t="array" aca="1" ref="DE288" ca="1">IF(INDIRECT(ADDRESS($B288+1,DE$230,1,1,"Actively Infected Trend"))=0,#N/A,INDIRECT(ADDRESS($B288+1,DE$230,1,1,"Actively Infected Trend"))/R_Value)</f>
        <v>1.2483869475</v>
      </c>
      <c r="DF288" s="77" cm="1">
        <f t="array" aca="1" ref="DF288" ca="1">IF(INDIRECT(ADDRESS($B288+1,DF$230,1,1,"Actively Infected Trend"))=0,#N/A,INDIRECT(ADDRESS($B288+1,DF$230,1,1,"Actively Infected Trend"))/R_Value)</f>
        <v>1.1438840837499999</v>
      </c>
      <c r="DG288" s="77" cm="1">
        <f t="array" aca="1" ref="DG288" ca="1">IF(INDIRECT(ADDRESS($B288+1,DG$230,1,1,"Actively Infected Trend"))=0,#N/A,INDIRECT(ADDRESS($B288+1,DG$230,1,1,"Actively Infected Trend"))/R_Value)</f>
        <v>1.0658791137499999</v>
      </c>
      <c r="DH288" s="77" cm="1">
        <f t="array" aca="1" ref="DH288" ca="1">IF(INDIRECT(ADDRESS($B288+1,DH$230,1,1,"Actively Infected Trend"))=0,#N/A,INDIRECT(ADDRESS($B288+1,DH$230,1,1,"Actively Infected Trend"))/R_Value)</f>
        <v>1.07780211625</v>
      </c>
      <c r="DI288" s="77" cm="1">
        <f t="array" aca="1" ref="DI288" ca="1">IF(INDIRECT(ADDRESS($B288+1,DI$230,1,1,"Actively Infected Trend"))=0,#N/A,INDIRECT(ADDRESS($B288+1,DI$230,1,1,"Actively Infected Trend"))/R_Value)</f>
        <v>1.1085946375</v>
      </c>
      <c r="DJ288" s="77" cm="1">
        <f t="array" aca="1" ref="DJ288" ca="1">IF(INDIRECT(ADDRESS($B288+1,DJ$230,1,1,"Actively Infected Trend"))=0,#N/A,INDIRECT(ADDRESS($B288+1,DJ$230,1,1,"Actively Infected Trend"))/R_Value)</f>
        <v>1.1034493125</v>
      </c>
      <c r="DK288" s="77" cm="1">
        <f t="array" aca="1" ref="DK288" ca="1">IF(INDIRECT(ADDRESS($B288+1,DK$230,1,1,"Actively Infected Trend"))=0,#N/A,INDIRECT(ADDRESS($B288+1,DK$230,1,1,"Actively Infected Trend"))/R_Value)</f>
        <v>1.0402120750000001</v>
      </c>
      <c r="DL288" s="77" cm="1">
        <f t="array" aca="1" ref="DL288" ca="1">IF(INDIRECT(ADDRESS($B288+1,DL$230,1,1,"Actively Infected Trend"))=0,#N/A,INDIRECT(ADDRESS($B288+1,DL$230,1,1,"Actively Infected Trend"))/R_Value)</f>
        <v>0.93703894999999993</v>
      </c>
      <c r="DM288" s="77" cm="1">
        <f t="array" aca="1" ref="DM288" ca="1">IF(INDIRECT(ADDRESS($B288+1,DM$230,1,1,"Actively Infected Trend"))=0,#N/A,INDIRECT(ADDRESS($B288+1,DM$230,1,1,"Actively Infected Trend"))/R_Value)</f>
        <v>0.8283362112499999</v>
      </c>
      <c r="DN288" s="77" cm="1">
        <f t="array" aca="1" ref="DN288" ca="1">IF(INDIRECT(ADDRESS($B288+1,DN$230,1,1,"Actively Infected Trend"))=0,#N/A,INDIRECT(ADDRESS($B288+1,DN$230,1,1,"Actively Infected Trend"))/R_Value)</f>
        <v>0.78497321499999995</v>
      </c>
      <c r="DO288" s="77" cm="1">
        <f t="array" aca="1" ref="DO288" ca="1">IF(INDIRECT(ADDRESS($B288+1,DO$230,1,1,"Actively Infected Trend"))=0,#N/A,INDIRECT(ADDRESS($B288+1,DO$230,1,1,"Actively Infected Trend"))/R_Value)</f>
        <v>0.86374111124999997</v>
      </c>
      <c r="DP288" s="77" cm="1">
        <f t="array" aca="1" ref="DP288" ca="1">IF(INDIRECT(ADDRESS($B288+1,DP$230,1,1,"Actively Infected Trend"))=0,#N/A,INDIRECT(ADDRESS($B288+1,DP$230,1,1,"Actively Infected Trend"))/R_Value)</f>
        <v>1.0038829075</v>
      </c>
      <c r="DQ288" s="77" cm="1">
        <f t="array" aca="1" ref="DQ288" ca="1">IF(INDIRECT(ADDRESS($B288+1,DQ$230,1,1,"Actively Infected Trend"))=0,#N/A,INDIRECT(ADDRESS($B288+1,DQ$230,1,1,"Actively Infected Trend"))/R_Value)</f>
        <v>1.1435116137499999</v>
      </c>
      <c r="DR288" s="77" cm="1">
        <f t="array" aca="1" ref="DR288" ca="1">IF(INDIRECT(ADDRESS($B288+1,DR$230,1,1,"Actively Infected Trend"))=0,#N/A,INDIRECT(ADDRESS($B288+1,DR$230,1,1,"Actively Infected Trend"))/R_Value)</f>
        <v>1.1959693</v>
      </c>
      <c r="DS288" s="77" cm="1">
        <f t="array" aca="1" ref="DS288" ca="1">IF(INDIRECT(ADDRESS($B288+1,DS$230,1,1,"Actively Infected Trend"))=0,#N/A,INDIRECT(ADDRESS($B288+1,DS$230,1,1,"Actively Infected Trend"))/R_Value)</f>
        <v>1.11950961125</v>
      </c>
      <c r="DT288" s="77" cm="1">
        <f t="array" aca="1" ref="DT288" ca="1">IF(INDIRECT(ADDRESS($B288+1,DT$230,1,1,"Actively Infected Trend"))=0,#N/A,INDIRECT(ADDRESS($B288+1,DT$230,1,1,"Actively Infected Trend"))/R_Value)</f>
        <v>0.97535539500000001</v>
      </c>
      <c r="DU288" s="77" cm="1">
        <f t="array" aca="1" ref="DU288" ca="1">IF(INDIRECT(ADDRESS($B288+1,DU$230,1,1,"Actively Infected Trend"))=0,#N/A,INDIRECT(ADDRESS($B288+1,DU$230,1,1,"Actively Infected Trend"))/R_Value)</f>
        <v>0.92620981874999997</v>
      </c>
      <c r="DV288" s="77" cm="1">
        <f t="array" aca="1" ref="DV288" ca="1">IF(INDIRECT(ADDRESS($B288+1,DV$230,1,1,"Actively Infected Trend"))=0,#N/A,INDIRECT(ADDRESS($B288+1,DV$230,1,1,"Actively Infected Trend"))/R_Value)</f>
        <v>1.0269586325</v>
      </c>
      <c r="DW288" s="77" cm="1">
        <f t="array" aca="1" ref="DW288" ca="1">IF(INDIRECT(ADDRESS($B288+1,DW$230,1,1,"Actively Infected Trend"))=0,#N/A,INDIRECT(ADDRESS($B288+1,DW$230,1,1,"Actively Infected Trend"))/R_Value)</f>
        <v>1.1882516250000001</v>
      </c>
      <c r="DX288" s="77" cm="1">
        <f t="array" aca="1" ref="DX288" ca="1">IF(INDIRECT(ADDRESS($B288+1,DX$230,1,1,"Actively Infected Trend"))=0,#N/A,INDIRECT(ADDRESS($B288+1,DX$230,1,1,"Actively Infected Trend"))/R_Value)</f>
        <v>1.2806887225000001</v>
      </c>
      <c r="DY288" s="77" cm="1">
        <f t="array" aca="1" ref="DY288" ca="1">IF(INDIRECT(ADDRESS($B288+1,DY$230,1,1,"Actively Infected Trend"))=0,#N/A,INDIRECT(ADDRESS($B288+1,DY$230,1,1,"Actively Infected Trend"))/R_Value)</f>
        <v>1.24063438875</v>
      </c>
      <c r="DZ288" s="77" cm="1">
        <f t="array" aca="1" ref="DZ288" ca="1">IF(INDIRECT(ADDRESS($B288+1,DZ$230,1,1,"Actively Infected Trend"))=0,#N/A,INDIRECT(ADDRESS($B288+1,DZ$230,1,1,"Actively Infected Trend"))/R_Value)</f>
        <v>1.0905235987499999</v>
      </c>
      <c r="EA288" s="77" cm="1">
        <f t="array" aca="1" ref="EA288" ca="1">IF(INDIRECT(ADDRESS($B288+1,EA$230,1,1,"Actively Infected Trend"))=0,#N/A,INDIRECT(ADDRESS($B288+1,EA$230,1,1,"Actively Infected Trend"))/R_Value)</f>
        <v>0.97901221999999988</v>
      </c>
      <c r="EB288" s="77" cm="1">
        <f t="array" aca="1" ref="EB288" ca="1">IF(INDIRECT(ADDRESS($B288+1,EB$230,1,1,"Actively Infected Trend"))=0,#N/A,INDIRECT(ADDRESS($B288+1,EB$230,1,1,"Actively Infected Trend"))/R_Value)</f>
        <v>0.95481576499999998</v>
      </c>
      <c r="EC288" s="77" cm="1">
        <f t="array" aca="1" ref="EC288" ca="1">IF(INDIRECT(ADDRESS($B288+1,EC$230,1,1,"Actively Infected Trend"))=0,#N/A,INDIRECT(ADDRESS($B288+1,EC$230,1,1,"Actively Infected Trend"))/R_Value)</f>
        <v>1.0408071612500001</v>
      </c>
      <c r="ED288" s="77" cm="1">
        <f t="array" aca="1" ref="ED288" ca="1">IF(INDIRECT(ADDRESS($B288+1,ED$230,1,1,"Actively Infected Trend"))=0,#N/A,INDIRECT(ADDRESS($B288+1,ED$230,1,1,"Actively Infected Trend"))/R_Value)</f>
        <v>1.1907200412499999</v>
      </c>
      <c r="EE288" s="77" cm="1">
        <f t="array" aca="1" ref="EE288" ca="1">IF(INDIRECT(ADDRESS($B288+1,EE$230,1,1,"Actively Infected Trend"))=0,#N/A,INDIRECT(ADDRESS($B288+1,EE$230,1,1,"Actively Infected Trend"))/R_Value)</f>
        <v>1.2557982624999999</v>
      </c>
      <c r="EF288" s="77" cm="1">
        <f t="array" aca="1" ref="EF288" ca="1">IF(INDIRECT(ADDRESS($B288+1,EF$230,1,1,"Actively Infected Trend"))=0,#N/A,INDIRECT(ADDRESS($B288+1,EF$230,1,1,"Actively Infected Trend"))/R_Value)</f>
        <v>1.1302885687499999</v>
      </c>
      <c r="EG288" s="77" cm="1">
        <f t="array" aca="1" ref="EG288" ca="1">IF(INDIRECT(ADDRESS($B288+1,EG$230,1,1,"Actively Infected Trend"))=0,#N/A,INDIRECT(ADDRESS($B288+1,EG$230,1,1,"Actively Infected Trend"))/R_Value)</f>
        <v>0.87475773000000001</v>
      </c>
      <c r="EH288" s="77" cm="1">
        <f t="array" aca="1" ref="EH288" ca="1">IF(INDIRECT(ADDRESS($B288+1,EH$230,1,1,"Actively Infected Trend"))=0,#N/A,INDIRECT(ADDRESS($B288+1,EH$230,1,1,"Actively Infected Trend"))/R_Value)</f>
        <v>0.73548349499999999</v>
      </c>
      <c r="EI288" s="77" cm="1">
        <f t="array" aca="1" ref="EI288" ca="1">IF(INDIRECT(ADDRESS($B288+1,EI$230,1,1,"Actively Infected Trend"))=0,#N/A,INDIRECT(ADDRESS($B288+1,EI$230,1,1,"Actively Infected Trend"))/R_Value)</f>
        <v>0.71790709875000003</v>
      </c>
      <c r="EJ288" s="77" cm="1">
        <f t="array" aca="1" ref="EJ288" ca="1">IF(INDIRECT(ADDRESS($B288+1,EJ$230,1,1,"Actively Infected Trend"))=0,#N/A,INDIRECT(ADDRESS($B288+1,EJ$230,1,1,"Actively Infected Trend"))/R_Value)</f>
        <v>0.83101920249999994</v>
      </c>
      <c r="EK288" s="77" cm="1">
        <f t="array" aca="1" ref="EK288" ca="1">IF(INDIRECT(ADDRESS($B288+1,EK$230,1,1,"Actively Infected Trend"))=0,#N/A,INDIRECT(ADDRESS($B288+1,EK$230,1,1,"Actively Infected Trend"))/R_Value)</f>
        <v>0.94960282624999992</v>
      </c>
      <c r="EL288" s="77" cm="1">
        <f t="array" aca="1" ref="EL288" ca="1">IF(INDIRECT(ADDRESS($B288+1,EL$230,1,1,"Actively Infected Trend"))=0,#N/A,INDIRECT(ADDRESS($B288+1,EL$230,1,1,"Actively Infected Trend"))/R_Value)</f>
        <v>0.95809815499999995</v>
      </c>
      <c r="EM288" s="77" cm="1">
        <f t="array" aca="1" ref="EM288" ca="1">IF(INDIRECT(ADDRESS($B288+1,EM$230,1,1,"Actively Infected Trend"))=0,#N/A,INDIRECT(ADDRESS($B288+1,EM$230,1,1,"Actively Infected Trend"))/R_Value)</f>
        <v>0.85404593249999994</v>
      </c>
      <c r="EN288" s="77" cm="1">
        <f t="array" aca="1" ref="EN288" ca="1">IF(INDIRECT(ADDRESS($B288+1,EN$230,1,1,"Actively Infected Trend"))=0,#N/A,INDIRECT(ADDRESS($B288+1,EN$230,1,1,"Actively Infected Trend"))/R_Value)</f>
        <v>0.73106579375000003</v>
      </c>
      <c r="EO288" s="77" cm="1">
        <f t="array" aca="1" ref="EO288" ca="1">IF(INDIRECT(ADDRESS($B288+1,EO$230,1,1,"Actively Infected Trend"))=0,#N/A,INDIRECT(ADDRESS($B288+1,EO$230,1,1,"Actively Infected Trend"))/R_Value)</f>
        <v>0.68549719749999993</v>
      </c>
      <c r="EP288" s="77" cm="1">
        <f t="array" aca="1" ref="EP288" ca="1">IF(INDIRECT(ADDRESS($B288+1,EP$230,1,1,"Actively Infected Trend"))=0,#N/A,INDIRECT(ADDRESS($B288+1,EP$230,1,1,"Actively Infected Trend"))/R_Value)</f>
        <v>0.69852284875000004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</row>
    <row r="289" spans="2:162" x14ac:dyDescent="0.25">
      <c r="B289">
        <f t="shared" si="845"/>
        <v>58</v>
      </c>
      <c r="C289" t="str" cm="1">
        <f t="array" aca="1" ref="C289" ca="1">INDIRECT(ADDRESS($B289+1,1,1,1,"Actively Infected Trend"))</f>
        <v>US Wyoming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cm="1">
        <f t="array" aca="1" ref="BN289" ca="1">IF(INDIRECT(ADDRESS($B289+1,BN$230,1,1,"Actively Infected Trend"))=0,#N/A,INDIRECT(ADDRESS($B289+1,BN$230,1,1,"Actively Infected Trend"))/R_Value)</f>
        <v>1.7683454062499999</v>
      </c>
      <c r="BO289" s="77" cm="1">
        <f t="array" aca="1" ref="BO289" ca="1">IF(INDIRECT(ADDRESS($B289+1,BO$230,1,1,"Actively Infected Trend"))=0,#N/A,INDIRECT(ADDRESS($B289+1,BO$230,1,1,"Actively Infected Trend"))/R_Value)</f>
        <v>1.37765063</v>
      </c>
      <c r="BP289" s="77" cm="1">
        <f t="array" aca="1" ref="BP289" ca="1">IF(INDIRECT(ADDRESS($B289+1,BP$230,1,1,"Actively Infected Trend"))=0,#N/A,INDIRECT(ADDRESS($B289+1,BP$230,1,1,"Actively Infected Trend"))/R_Value)</f>
        <v>1.6671012924999999</v>
      </c>
      <c r="BQ289" s="77" cm="1">
        <f t="array" aca="1" ref="BQ289" ca="1">IF(INDIRECT(ADDRESS($B289+1,BQ$230,1,1,"Actively Infected Trend"))=0,#N/A,INDIRECT(ADDRESS($B289+1,BQ$230,1,1,"Actively Infected Trend"))/R_Value)</f>
        <v>2.2353864149999998</v>
      </c>
      <c r="BR289" s="77" cm="1">
        <f t="array" aca="1" ref="BR289" ca="1">IF(INDIRECT(ADDRESS($B289+1,BR$230,1,1,"Actively Infected Trend"))=0,#N/A,INDIRECT(ADDRESS($B289+1,BR$230,1,1,"Actively Infected Trend"))/R_Value)</f>
        <v>2.9146300887500001</v>
      </c>
      <c r="BS289" s="77" cm="1">
        <f t="array" aca="1" ref="BS289" ca="1">IF(INDIRECT(ADDRESS($B289+1,BS$230,1,1,"Actively Infected Trend"))=0,#N/A,INDIRECT(ADDRESS($B289+1,BS$230,1,1,"Actively Infected Trend"))/R_Value)</f>
        <v>3.4491859962500002</v>
      </c>
      <c r="BT289" s="77" cm="1">
        <f t="array" aca="1" ref="BT289" ca="1">IF(INDIRECT(ADDRESS($B289+1,BT$230,1,1,"Actively Infected Trend"))=0,#N/A,INDIRECT(ADDRESS($B289+1,BT$230,1,1,"Actively Infected Trend"))/R_Value)</f>
        <v>3.175646795</v>
      </c>
      <c r="BU289" s="77" cm="1">
        <f t="array" aca="1" ref="BU289" ca="1">IF(INDIRECT(ADDRESS($B289+1,BU$230,1,1,"Actively Infected Trend"))=0,#N/A,INDIRECT(ADDRESS($B289+1,BU$230,1,1,"Actively Infected Trend"))/R_Value)</f>
        <v>2.59317593375</v>
      </c>
      <c r="BV289" s="77" cm="1">
        <f t="array" aca="1" ref="BV289" ca="1">IF(INDIRECT(ADDRESS($B289+1,BV$230,1,1,"Actively Infected Trend"))=0,#N/A,INDIRECT(ADDRESS($B289+1,BV$230,1,1,"Actively Infected Trend"))/R_Value)</f>
        <v>2.0224490837500002</v>
      </c>
      <c r="BW289" s="77" cm="1">
        <f t="array" aca="1" ref="BW289" ca="1">IF(INDIRECT(ADDRESS($B289+1,BW$230,1,1,"Actively Infected Trend"))=0,#N/A,INDIRECT(ADDRESS($B289+1,BW$230,1,1,"Actively Infected Trend"))/R_Value)</f>
        <v>1.822041885</v>
      </c>
      <c r="BX289" s="77" cm="1">
        <f t="array" aca="1" ref="BX289" ca="1">IF(INDIRECT(ADDRESS($B289+1,BX$230,1,1,"Actively Infected Trend"))=0,#N/A,INDIRECT(ADDRESS($B289+1,BX$230,1,1,"Actively Infected Trend"))/R_Value)</f>
        <v>1.8563776162500001</v>
      </c>
      <c r="BY289" s="77" cm="1">
        <f t="array" aca="1" ref="BY289" ca="1">IF(INDIRECT(ADDRESS($B289+1,BY$230,1,1,"Actively Infected Trend"))=0,#N/A,INDIRECT(ADDRESS($B289+1,BY$230,1,1,"Actively Infected Trend"))/R_Value)</f>
        <v>1.97788633</v>
      </c>
      <c r="BZ289" s="77" cm="1">
        <f t="array" aca="1" ref="BZ289" ca="1">IF(INDIRECT(ADDRESS($B289+1,BZ$230,1,1,"Actively Infected Trend"))=0,#N/A,INDIRECT(ADDRESS($B289+1,BZ$230,1,1,"Actively Infected Trend"))/R_Value)</f>
        <v>2.0853106962500001</v>
      </c>
      <c r="CA289" s="77" cm="1">
        <f t="array" aca="1" ref="CA289" ca="1">IF(INDIRECT(ADDRESS($B289+1,CA$230,1,1,"Actively Infected Trend"))=0,#N/A,INDIRECT(ADDRESS($B289+1,CA$230,1,1,"Actively Infected Trend"))/R_Value)</f>
        <v>1.8729916275</v>
      </c>
      <c r="CB289" s="77" cm="1">
        <f t="array" aca="1" ref="CB289" ca="1">IF(INDIRECT(ADDRESS($B289+1,CB$230,1,1,"Actively Infected Trend"))=0,#N/A,INDIRECT(ADDRESS($B289+1,CB$230,1,1,"Actively Infected Trend"))/R_Value)</f>
        <v>1.5925092924999997</v>
      </c>
      <c r="CC289" s="77" cm="1">
        <f t="array" aca="1" ref="CC289" ca="1">IF(INDIRECT(ADDRESS($B289+1,CC$230,1,1,"Actively Infected Trend"))=0,#N/A,INDIRECT(ADDRESS($B289+1,CC$230,1,1,"Actively Infected Trend"))/R_Value)</f>
        <v>1.293666285</v>
      </c>
      <c r="CD289" s="77" cm="1">
        <f t="array" aca="1" ref="CD289" ca="1">IF(INDIRECT(ADDRESS($B289+1,CD$230,1,1,"Actively Infected Trend"))=0,#N/A,INDIRECT(ADDRESS($B289+1,CD$230,1,1,"Actively Infected Trend"))/R_Value)</f>
        <v>1.0470922925000001</v>
      </c>
      <c r="CE289" s="77" cm="1">
        <f t="array" aca="1" ref="CE289" ca="1">IF(INDIRECT(ADDRESS($B289+1,CE$230,1,1,"Actively Infected Trend"))=0,#N/A,INDIRECT(ADDRESS($B289+1,CE$230,1,1,"Actively Infected Trend"))/R_Value)</f>
        <v>0.83352353499999987</v>
      </c>
      <c r="CF289" s="77" cm="1">
        <f t="array" aca="1" ref="CF289" ca="1">IF(INDIRECT(ADDRESS($B289+1,CF$230,1,1,"Actively Infected Trend"))=0,#N/A,INDIRECT(ADDRESS($B289+1,CF$230,1,1,"Actively Infected Trend"))/R_Value)</f>
        <v>0.74983600875</v>
      </c>
      <c r="CG289" s="77" cm="1">
        <f t="array" aca="1" ref="CG289" ca="1">IF(INDIRECT(ADDRESS($B289+1,CG$230,1,1,"Actively Infected Trend"))=0,#N/A,INDIRECT(ADDRESS($B289+1,CG$230,1,1,"Actively Infected Trend"))/R_Value)</f>
        <v>0.82697747249999998</v>
      </c>
      <c r="CH289" s="77" cm="1">
        <f t="array" aca="1" ref="CH289" ca="1">IF(INDIRECT(ADDRESS($B289+1,CH$230,1,1,"Actively Infected Trend"))=0,#N/A,INDIRECT(ADDRESS($B289+1,CH$230,1,1,"Actively Infected Trend"))/R_Value)</f>
        <v>0.89303899625000005</v>
      </c>
      <c r="CI289" s="77" cm="1">
        <f t="array" aca="1" ref="CI289" ca="1">IF(INDIRECT(ADDRESS($B289+1,CI$230,1,1,"Actively Infected Trend"))=0,#N/A,INDIRECT(ADDRESS($B289+1,CI$230,1,1,"Actively Infected Trend"))/R_Value)</f>
        <v>0.90799446249999993</v>
      </c>
      <c r="CJ289" s="77" cm="1">
        <f t="array" aca="1" ref="CJ289" ca="1">IF(INDIRECT(ADDRESS($B289+1,CJ$230,1,1,"Actively Infected Trend"))=0,#N/A,INDIRECT(ADDRESS($B289+1,CJ$230,1,1,"Actively Infected Trend"))/R_Value)</f>
        <v>0.81956492499999989</v>
      </c>
      <c r="CK289" s="77" cm="1">
        <f t="array" aca="1" ref="CK289" ca="1">IF(INDIRECT(ADDRESS($B289+1,CK$230,1,1,"Actively Infected Trend"))=0,#N/A,INDIRECT(ADDRESS($B289+1,CK$230,1,1,"Actively Infected Trend"))/R_Value)</f>
        <v>0.72491037250000001</v>
      </c>
      <c r="CL289" s="77" cm="1">
        <f t="array" aca="1" ref="CL289" ca="1">IF(INDIRECT(ADDRESS($B289+1,CL$230,1,1,"Actively Infected Trend"))=0,#N/A,INDIRECT(ADDRESS($B289+1,CL$230,1,1,"Actively Infected Trend"))/R_Value)</f>
        <v>0.63971595000000003</v>
      </c>
      <c r="CM289" s="77" cm="1">
        <f t="array" aca="1" ref="CM289" ca="1">IF(INDIRECT(ADDRESS($B289+1,CM$230,1,1,"Actively Infected Trend"))=0,#N/A,INDIRECT(ADDRESS($B289+1,CM$230,1,1,"Actively Infected Trend"))/R_Value)</f>
        <v>0.64691697249999991</v>
      </c>
      <c r="CN289" s="77" cm="1">
        <f t="array" aca="1" ref="CN289" ca="1">IF(INDIRECT(ADDRESS($B289+1,CN$230,1,1,"Actively Infected Trend"))=0,#N/A,INDIRECT(ADDRESS($B289+1,CN$230,1,1,"Actively Infected Trend"))/R_Value)</f>
        <v>0.73428698999999997</v>
      </c>
      <c r="CO289" s="77" cm="1">
        <f t="array" aca="1" ref="CO289" ca="1">IF(INDIRECT(ADDRESS($B289+1,CO$230,1,1,"Actively Infected Trend"))=0,#N/A,INDIRECT(ADDRESS($B289+1,CO$230,1,1,"Actively Infected Trend"))/R_Value)</f>
        <v>0.70908445749999993</v>
      </c>
      <c r="CP289" s="77" cm="1">
        <f t="array" aca="1" ref="CP289" ca="1">IF(INDIRECT(ADDRESS($B289+1,CP$230,1,1,"Actively Infected Trend"))=0,#N/A,INDIRECT(ADDRESS($B289+1,CP$230,1,1,"Actively Infected Trend"))/R_Value)</f>
        <v>0.6742759425</v>
      </c>
      <c r="CQ289" s="77" cm="1">
        <f t="array" aca="1" ref="CQ289" ca="1">IF(INDIRECT(ADDRESS($B289+1,CQ$230,1,1,"Actively Infected Trend"))=0,#N/A,INDIRECT(ADDRESS($B289+1,CQ$230,1,1,"Actively Infected Trend"))/R_Value)</f>
        <v>0.62144773499999995</v>
      </c>
      <c r="CR289" s="77" cm="1">
        <f t="array" aca="1" ref="CR289" ca="1">IF(INDIRECT(ADDRESS($B289+1,CR$230,1,1,"Actively Infected Trend"))=0,#N/A,INDIRECT(ADDRESS($B289+1,CR$230,1,1,"Actively Infected Trend"))/R_Value)</f>
        <v>0.57853158124999993</v>
      </c>
      <c r="CS289" s="77" cm="1">
        <f t="array" aca="1" ref="CS289" ca="1">IF(INDIRECT(ADDRESS($B289+1,CS$230,1,1,"Actively Infected Trend"))=0,#N/A,INDIRECT(ADDRESS($B289+1,CS$230,1,1,"Actively Infected Trend"))/R_Value)</f>
        <v>0.60764825999999994</v>
      </c>
      <c r="CT289" s="77" cm="1">
        <f t="array" aca="1" ref="CT289" ca="1">IF(INDIRECT(ADDRESS($B289+1,CT$230,1,1,"Actively Infected Trend"))=0,#N/A,INDIRECT(ADDRESS($B289+1,CT$230,1,1,"Actively Infected Trend"))/R_Value)</f>
        <v>0.83459703624999992</v>
      </c>
      <c r="CU289" s="77" cm="1">
        <f t="array" aca="1" ref="CU289" ca="1">IF(INDIRECT(ADDRESS($B289+1,CU$230,1,1,"Actively Infected Trend"))=0,#N/A,INDIRECT(ADDRESS($B289+1,CU$230,1,1,"Actively Infected Trend"))/R_Value)</f>
        <v>1.0675531362500001</v>
      </c>
      <c r="CV289" s="77" cm="1">
        <f t="array" aca="1" ref="CV289" ca="1">IF(INDIRECT(ADDRESS($B289+1,CV$230,1,1,"Actively Infected Trend"))=0,#N/A,INDIRECT(ADDRESS($B289+1,CV$230,1,1,"Actively Infected Trend"))/R_Value)</f>
        <v>1.3474458874999999</v>
      </c>
      <c r="CW289" s="77" cm="1">
        <f t="array" aca="1" ref="CW289" ca="1">IF(INDIRECT(ADDRESS($B289+1,CW$230,1,1,"Actively Infected Trend"))=0,#N/A,INDIRECT(ADDRESS($B289+1,CW$230,1,1,"Actively Infected Trend"))/R_Value)</f>
        <v>1.4375836624999998</v>
      </c>
      <c r="CX289" s="77" cm="1">
        <f t="array" aca="1" ref="CX289" ca="1">IF(INDIRECT(ADDRESS($B289+1,CX$230,1,1,"Actively Infected Trend"))=0,#N/A,INDIRECT(ADDRESS($B289+1,CX$230,1,1,"Actively Infected Trend"))/R_Value)</f>
        <v>1.33899167625</v>
      </c>
      <c r="CY289" s="77" cm="1">
        <f t="array" aca="1" ref="CY289" ca="1">IF(INDIRECT(ADDRESS($B289+1,CY$230,1,1,"Actively Infected Trend"))=0,#N/A,INDIRECT(ADDRESS($B289+1,CY$230,1,1,"Actively Infected Trend"))/R_Value)</f>
        <v>1.5816117649999999</v>
      </c>
      <c r="CZ289" s="77" cm="1">
        <f t="array" aca="1" ref="CZ289" ca="1">IF(INDIRECT(ADDRESS($B289+1,CZ$230,1,1,"Actively Infected Trend"))=0,#N/A,INDIRECT(ADDRESS($B289+1,CZ$230,1,1,"Actively Infected Trend"))/R_Value)</f>
        <v>2.2851601637500001</v>
      </c>
      <c r="DA289" s="77" cm="1">
        <f t="array" aca="1" ref="DA289" ca="1">IF(INDIRECT(ADDRESS($B289+1,DA$230,1,1,"Actively Infected Trend"))=0,#N/A,INDIRECT(ADDRESS($B289+1,DA$230,1,1,"Actively Infected Trend"))/R_Value)</f>
        <v>2.91918109625</v>
      </c>
      <c r="DB289" s="77" cm="1">
        <f t="array" aca="1" ref="DB289" ca="1">IF(INDIRECT(ADDRESS($B289+1,DB$230,1,1,"Actively Infected Trend"))=0,#N/A,INDIRECT(ADDRESS($B289+1,DB$230,1,1,"Actively Infected Trend"))/R_Value)</f>
        <v>2.8359483512499999</v>
      </c>
      <c r="DC289" s="77" cm="1">
        <f t="array" aca="1" ref="DC289" ca="1">IF(INDIRECT(ADDRESS($B289+1,DC$230,1,1,"Actively Infected Trend"))=0,#N/A,INDIRECT(ADDRESS($B289+1,DC$230,1,1,"Actively Infected Trend"))/R_Value)</f>
        <v>1.9038875337500001</v>
      </c>
      <c r="DD289" s="77" cm="1">
        <f t="array" aca="1" ref="DD289" ca="1">IF(INDIRECT(ADDRESS($B289+1,DD$230,1,1,"Actively Infected Trend"))=0,#N/A,INDIRECT(ADDRESS($B289+1,DD$230,1,1,"Actively Infected Trend"))/R_Value)</f>
        <v>1.123775175</v>
      </c>
      <c r="DE289" s="77" cm="1">
        <f t="array" aca="1" ref="DE289" ca="1">IF(INDIRECT(ADDRESS($B289+1,DE$230,1,1,"Actively Infected Trend"))=0,#N/A,INDIRECT(ADDRESS($B289+1,DE$230,1,1,"Actively Infected Trend"))/R_Value)</f>
        <v>0.48886391749999997</v>
      </c>
      <c r="DF289" s="77" cm="1">
        <f t="array" aca="1" ref="DF289" ca="1">IF(INDIRECT(ADDRESS($B289+1,DF$230,1,1,"Actively Infected Trend"))=0,#N/A,INDIRECT(ADDRESS($B289+1,DF$230,1,1,"Actively Infected Trend"))/R_Value)</f>
        <v>0.45735674124999998</v>
      </c>
      <c r="DG289" s="77" cm="1">
        <f t="array" aca="1" ref="DG289" ca="1">IF(INDIRECT(ADDRESS($B289+1,DG$230,1,1,"Actively Infected Trend"))=0,#N/A,INDIRECT(ADDRESS($B289+1,DG$230,1,1,"Actively Infected Trend"))/R_Value)</f>
        <v>0.46894184</v>
      </c>
      <c r="DH289" s="77" cm="1">
        <f t="array" aca="1" ref="DH289" ca="1">IF(INDIRECT(ADDRESS($B289+1,DH$230,1,1,"Actively Infected Trend"))=0,#N/A,INDIRECT(ADDRESS($B289+1,DH$230,1,1,"Actively Infected Trend"))/R_Value)</f>
        <v>0.54112181375000001</v>
      </c>
      <c r="DI289" s="77" cm="1">
        <f t="array" aca="1" ref="DI289" ca="1">IF(INDIRECT(ADDRESS($B289+1,DI$230,1,1,"Actively Infected Trend"))=0,#N/A,INDIRECT(ADDRESS($B289+1,DI$230,1,1,"Actively Infected Trend"))/R_Value)</f>
        <v>0.57237060625000002</v>
      </c>
      <c r="DJ289" s="77" cm="1">
        <f t="array" aca="1" ref="DJ289" ca="1">IF(INDIRECT(ADDRESS($B289+1,DJ$230,1,1,"Actively Infected Trend"))=0,#N/A,INDIRECT(ADDRESS($B289+1,DJ$230,1,1,"Actively Infected Trend"))/R_Value)</f>
        <v>0.57734234250000005</v>
      </c>
      <c r="DK289" s="77" cm="1">
        <f t="array" aca="1" ref="DK289" ca="1">IF(INDIRECT(ADDRESS($B289+1,DK$230,1,1,"Actively Infected Trend"))=0,#N/A,INDIRECT(ADDRESS($B289+1,DK$230,1,1,"Actively Infected Trend"))/R_Value)</f>
        <v>0.51217707499999998</v>
      </c>
      <c r="DL289" s="77" cm="1">
        <f t="array" aca="1" ref="DL289" ca="1">IF(INDIRECT(ADDRESS($B289+1,DL$230,1,1,"Actively Infected Trend"))=0,#N/A,INDIRECT(ADDRESS($B289+1,DL$230,1,1,"Actively Infected Trend"))/R_Value)</f>
        <v>0.49237847625000003</v>
      </c>
      <c r="DM289" s="77" cm="1">
        <f t="array" aca="1" ref="DM289" ca="1">IF(INDIRECT(ADDRESS($B289+1,DM$230,1,1,"Actively Infected Trend"))=0,#N/A,INDIRECT(ADDRESS($B289+1,DM$230,1,1,"Actively Infected Trend"))/R_Value)</f>
        <v>0.83306614125000011</v>
      </c>
      <c r="DN289" s="77" cm="1">
        <f t="array" aca="1" ref="DN289" ca="1">IF(INDIRECT(ADDRESS($B289+1,DN$230,1,1,"Actively Infected Trend"))=0,#N/A,INDIRECT(ADDRESS($B289+1,DN$230,1,1,"Actively Infected Trend"))/R_Value)</f>
        <v>0.87122982375000002</v>
      </c>
      <c r="DO289" s="77" cm="1">
        <f t="array" aca="1" ref="DO289" ca="1">IF(INDIRECT(ADDRESS($B289+1,DO$230,1,1,"Actively Infected Trend"))=0,#N/A,INDIRECT(ADDRESS($B289+1,DO$230,1,1,"Actively Infected Trend"))/R_Value)</f>
        <v>0.972535025</v>
      </c>
      <c r="DP289" s="77" cm="1">
        <f t="array" aca="1" ref="DP289" ca="1">IF(INDIRECT(ADDRESS($B289+1,DP$230,1,1,"Actively Infected Trend"))=0,#N/A,INDIRECT(ADDRESS($B289+1,DP$230,1,1,"Actively Infected Trend"))/R_Value)</f>
        <v>0.97619756875000008</v>
      </c>
      <c r="DQ289" s="77" cm="1">
        <f t="array" aca="1" ref="DQ289" ca="1">IF(INDIRECT(ADDRESS($B289+1,DQ$230,1,1,"Actively Infected Trend"))=0,#N/A,INDIRECT(ADDRESS($B289+1,DQ$230,1,1,"Actively Infected Trend"))/R_Value)</f>
        <v>1.0337017875000001</v>
      </c>
      <c r="DR289" s="77" cm="1">
        <f t="array" aca="1" ref="DR289" ca="1">IF(INDIRECT(ADDRESS($B289+1,DR$230,1,1,"Actively Infected Trend"))=0,#N/A,INDIRECT(ADDRESS($B289+1,DR$230,1,1,"Actively Infected Trend"))/R_Value)</f>
        <v>1.0661371124999999</v>
      </c>
      <c r="DS289" s="77" cm="1">
        <f t="array" aca="1" ref="DS289" ca="1">IF(INDIRECT(ADDRESS($B289+1,DS$230,1,1,"Actively Infected Trend"))=0,#N/A,INDIRECT(ADDRESS($B289+1,DS$230,1,1,"Actively Infected Trend"))/R_Value)</f>
        <v>1.1426254837500001</v>
      </c>
      <c r="DT289" s="77" cm="1">
        <f t="array" aca="1" ref="DT289" ca="1">IF(INDIRECT(ADDRESS($B289+1,DT$230,1,1,"Actively Infected Trend"))=0,#N/A,INDIRECT(ADDRESS($B289+1,DT$230,1,1,"Actively Infected Trend"))/R_Value)</f>
        <v>1.1063224924999999</v>
      </c>
      <c r="DU289" s="77" cm="1">
        <f t="array" aca="1" ref="DU289" ca="1">IF(INDIRECT(ADDRESS($B289+1,DU$230,1,1,"Actively Infected Trend"))=0,#N/A,INDIRECT(ADDRESS($B289+1,DU$230,1,1,"Actively Infected Trend"))/R_Value)</f>
        <v>1.0997757925</v>
      </c>
      <c r="DV289" s="77" cm="1">
        <f t="array" aca="1" ref="DV289" ca="1">IF(INDIRECT(ADDRESS($B289+1,DV$230,1,1,"Actively Infected Trend"))=0,#N/A,INDIRECT(ADDRESS($B289+1,DV$230,1,1,"Actively Infected Trend"))/R_Value)</f>
        <v>1.0121915312500001</v>
      </c>
      <c r="DW289" s="77" cm="1">
        <f t="array" aca="1" ref="DW289" ca="1">IF(INDIRECT(ADDRESS($B289+1,DW$230,1,1,"Actively Infected Trend"))=0,#N/A,INDIRECT(ADDRESS($B289+1,DW$230,1,1,"Actively Infected Trend"))/R_Value)</f>
        <v>0.84574410374999986</v>
      </c>
      <c r="DX289" s="77" cm="1">
        <f t="array" aca="1" ref="DX289" ca="1">IF(INDIRECT(ADDRESS($B289+1,DX$230,1,1,"Actively Infected Trend"))=0,#N/A,INDIRECT(ADDRESS($B289+1,DX$230,1,1,"Actively Infected Trend"))/R_Value)</f>
        <v>0.85363790124999994</v>
      </c>
      <c r="DY289" s="77" cm="1">
        <f t="array" aca="1" ref="DY289" ca="1">IF(INDIRECT(ADDRESS($B289+1,DY$230,1,1,"Actively Infected Trend"))=0,#N/A,INDIRECT(ADDRESS($B289+1,DY$230,1,1,"Actively Infected Trend"))/R_Value)</f>
        <v>0.79810614750000008</v>
      </c>
      <c r="DZ289" s="77" cm="1">
        <f t="array" aca="1" ref="DZ289" ca="1">IF(INDIRECT(ADDRESS($B289+1,DZ$230,1,1,"Actively Infected Trend"))=0,#N/A,INDIRECT(ADDRESS($B289+1,DZ$230,1,1,"Actively Infected Trend"))/R_Value)</f>
        <v>0.80177495249999997</v>
      </c>
      <c r="EA289" s="77" cm="1">
        <f t="array" aca="1" ref="EA289" ca="1">IF(INDIRECT(ADDRESS($B289+1,EA$230,1,1,"Actively Infected Trend"))=0,#N/A,INDIRECT(ADDRESS($B289+1,EA$230,1,1,"Actively Infected Trend"))/R_Value)</f>
        <v>0.87386374</v>
      </c>
      <c r="EB289" s="77" cm="1">
        <f t="array" aca="1" ref="EB289" ca="1">IF(INDIRECT(ADDRESS($B289+1,EB$230,1,1,"Actively Infected Trend"))=0,#N/A,INDIRECT(ADDRESS($B289+1,EB$230,1,1,"Actively Infected Trend"))/R_Value)</f>
        <v>0.91433629999999999</v>
      </c>
      <c r="EC289" s="77" cm="1">
        <f t="array" aca="1" ref="EC289" ca="1">IF(INDIRECT(ADDRESS($B289+1,EC$230,1,1,"Actively Infected Trend"))=0,#N/A,INDIRECT(ADDRESS($B289+1,EC$230,1,1,"Actively Infected Trend"))/R_Value)</f>
        <v>0.94025581499999999</v>
      </c>
      <c r="ED289" s="77" cm="1">
        <f t="array" aca="1" ref="ED289" ca="1">IF(INDIRECT(ADDRESS($B289+1,ED$230,1,1,"Actively Infected Trend"))=0,#N/A,INDIRECT(ADDRESS($B289+1,ED$230,1,1,"Actively Infected Trend"))/R_Value)</f>
        <v>0.89732762874999994</v>
      </c>
      <c r="EE289" s="77" cm="1">
        <f t="array" aca="1" ref="EE289" ca="1">IF(INDIRECT(ADDRESS($B289+1,EE$230,1,1,"Actively Infected Trend"))=0,#N/A,INDIRECT(ADDRESS($B289+1,EE$230,1,1,"Actively Infected Trend"))/R_Value)</f>
        <v>1.0332948625</v>
      </c>
      <c r="EF289" s="77" cm="1">
        <f t="array" aca="1" ref="EF289" ca="1">IF(INDIRECT(ADDRESS($B289+1,EF$230,1,1,"Actively Infected Trend"))=0,#N/A,INDIRECT(ADDRESS($B289+1,EF$230,1,1,"Actively Infected Trend"))/R_Value)</f>
        <v>0.90023516125000003</v>
      </c>
      <c r="EG289" s="77" cm="1">
        <f t="array" aca="1" ref="EG289" ca="1">IF(INDIRECT(ADDRESS($B289+1,EG$230,1,1,"Actively Infected Trend"))=0,#N/A,INDIRECT(ADDRESS($B289+1,EG$230,1,1,"Actively Infected Trend"))/R_Value)</f>
        <v>0.7197864237499999</v>
      </c>
      <c r="EH289" s="77" cm="1">
        <f t="array" aca="1" ref="EH289" ca="1">IF(INDIRECT(ADDRESS($B289+1,EH$230,1,1,"Actively Infected Trend"))=0,#N/A,INDIRECT(ADDRESS($B289+1,EH$230,1,1,"Actively Infected Trend"))/R_Value)</f>
        <v>0.61850003124999997</v>
      </c>
      <c r="EI289" s="77" cm="1">
        <f t="array" aca="1" ref="EI289" ca="1">IF(INDIRECT(ADDRESS($B289+1,EI$230,1,1,"Actively Infected Trend"))=0,#N/A,INDIRECT(ADDRESS($B289+1,EI$230,1,1,"Actively Infected Trend"))/R_Value)</f>
        <v>0.4906882575</v>
      </c>
      <c r="EJ289" s="77" cm="1">
        <f t="array" aca="1" ref="EJ289" ca="1">IF(INDIRECT(ADDRESS($B289+1,EJ$230,1,1,"Actively Infected Trend"))=0,#N/A,INDIRECT(ADDRESS($B289+1,EJ$230,1,1,"Actively Infected Trend"))/R_Value)</f>
        <v>0.50044497999999993</v>
      </c>
      <c r="EK289" s="77" cm="1">
        <f t="array" aca="1" ref="EK289" ca="1">IF(INDIRECT(ADDRESS($B289+1,EK$230,1,1,"Actively Infected Trend"))=0,#N/A,INDIRECT(ADDRESS($B289+1,EK$230,1,1,"Actively Infected Trend"))/R_Value)</f>
        <v>0.59664749374999992</v>
      </c>
      <c r="EL289" s="77" cm="1">
        <f t="array" aca="1" ref="EL289" ca="1">IF(INDIRECT(ADDRESS($B289+1,EL$230,1,1,"Actively Infected Trend"))=0,#N/A,INDIRECT(ADDRESS($B289+1,EL$230,1,1,"Actively Infected Trend"))/R_Value)</f>
        <v>0.7171908575</v>
      </c>
      <c r="EM289" s="77" cm="1">
        <f t="array" aca="1" ref="EM289" ca="1">IF(INDIRECT(ADDRESS($B289+1,EM$230,1,1,"Actively Infected Trend"))=0,#N/A,INDIRECT(ADDRESS($B289+1,EM$230,1,1,"Actively Infected Trend"))/R_Value)</f>
        <v>0.83388248875000004</v>
      </c>
      <c r="EN289" s="77" cm="1">
        <f t="array" aca="1" ref="EN289" ca="1">IF(INDIRECT(ADDRESS($B289+1,EN$230,1,1,"Actively Infected Trend"))=0,#N/A,INDIRECT(ADDRESS($B289+1,EN$230,1,1,"Actively Infected Trend"))/R_Value)</f>
        <v>0.94353528750000004</v>
      </c>
      <c r="EO289" s="77" cm="1">
        <f t="array" aca="1" ref="EO289" ca="1">IF(INDIRECT(ADDRESS($B289+1,EO$230,1,1,"Actively Infected Trend"))=0,#N/A,INDIRECT(ADDRESS($B289+1,EO$230,1,1,"Actively Infected Trend"))/R_Value)</f>
        <v>1.0423804262499998</v>
      </c>
      <c r="EP289" s="77" cm="1">
        <f t="array" aca="1" ref="EP289" ca="1">IF(INDIRECT(ADDRESS($B289+1,EP$230,1,1,"Actively Infected Trend"))=0,#N/A,INDIRECT(ADDRESS($B289+1,EP$230,1,1,"Actively Infected Trend"))/R_Value)</f>
        <v>1.13895565875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</row>
    <row r="290" spans="2:162" x14ac:dyDescent="0.25">
      <c r="B290">
        <f t="shared" si="84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</row>
    <row r="291" spans="2:162" x14ac:dyDescent="0.25">
      <c r="B291">
        <f t="shared" si="84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69C5-A6A2-4199-841B-0A03D7B434E9}">
  <dimension ref="A1:K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65</v>
      </c>
      <c r="B1" s="1" t="s">
        <v>64</v>
      </c>
      <c r="C1" s="1" t="s">
        <v>63</v>
      </c>
      <c r="D1" t="s">
        <v>60</v>
      </c>
      <c r="E1" t="s">
        <v>218</v>
      </c>
      <c r="F1" t="s">
        <v>217</v>
      </c>
      <c r="G1" t="s">
        <v>216</v>
      </c>
      <c r="H1" t="s">
        <v>215</v>
      </c>
      <c r="I1" t="s">
        <v>214</v>
      </c>
      <c r="J1" s="2" t="s">
        <v>213</v>
      </c>
      <c r="K1" t="s">
        <v>212</v>
      </c>
    </row>
    <row r="2" spans="1:11" x14ac:dyDescent="0.25">
      <c r="A2" t="s">
        <v>468</v>
      </c>
      <c r="B2" s="1">
        <v>55191</v>
      </c>
      <c r="C2" s="1">
        <v>200</v>
      </c>
      <c r="E2" t="s">
        <v>468</v>
      </c>
    </row>
    <row r="3" spans="1:11" x14ac:dyDescent="0.25">
      <c r="A3" t="s">
        <v>467</v>
      </c>
      <c r="B3" s="1">
        <v>57559</v>
      </c>
      <c r="C3" s="1">
        <v>460</v>
      </c>
      <c r="E3" t="s">
        <v>467</v>
      </c>
    </row>
    <row r="4" spans="1:11" x14ac:dyDescent="0.25">
      <c r="A4" t="s">
        <v>358</v>
      </c>
      <c r="B4" s="1">
        <v>331002651</v>
      </c>
      <c r="C4" s="1">
        <v>9147420</v>
      </c>
      <c r="E4" t="s">
        <v>358</v>
      </c>
    </row>
    <row r="5" spans="1:11" x14ac:dyDescent="0.25">
      <c r="A5" t="s">
        <v>466</v>
      </c>
      <c r="B5" s="1">
        <v>4903185</v>
      </c>
      <c r="C5" s="1">
        <v>131171</v>
      </c>
      <c r="E5" t="s">
        <v>465</v>
      </c>
      <c r="I5">
        <v>9</v>
      </c>
      <c r="J5" s="2">
        <v>1.8355415918</v>
      </c>
      <c r="K5">
        <v>123.13041491360001</v>
      </c>
    </row>
    <row r="6" spans="1:11" x14ac:dyDescent="0.25">
      <c r="A6" t="s">
        <v>464</v>
      </c>
      <c r="B6" s="1">
        <v>731545</v>
      </c>
      <c r="C6" s="1">
        <v>1477953</v>
      </c>
      <c r="E6" t="s">
        <v>463</v>
      </c>
      <c r="I6">
        <v>3</v>
      </c>
      <c r="J6" s="2">
        <v>4.1009097184999996</v>
      </c>
      <c r="K6">
        <v>275.09412884070002</v>
      </c>
    </row>
    <row r="7" spans="1:11" x14ac:dyDescent="0.25">
      <c r="A7" t="s">
        <v>462</v>
      </c>
      <c r="B7" s="1">
        <v>7278717</v>
      </c>
      <c r="C7" s="1">
        <v>294207</v>
      </c>
      <c r="E7" t="s">
        <v>461</v>
      </c>
      <c r="I7">
        <v>11</v>
      </c>
      <c r="J7" s="2">
        <v>1.511255349</v>
      </c>
      <c r="K7">
        <v>101.37689006230001</v>
      </c>
    </row>
    <row r="8" spans="1:11" x14ac:dyDescent="0.25">
      <c r="A8" t="s">
        <v>460</v>
      </c>
      <c r="B8" s="1">
        <v>3017804</v>
      </c>
      <c r="C8" s="1">
        <v>134771</v>
      </c>
      <c r="E8" t="s">
        <v>459</v>
      </c>
      <c r="I8">
        <v>6</v>
      </c>
      <c r="J8" s="2">
        <v>1.9882006915999999</v>
      </c>
      <c r="K8">
        <v>133.3709773615</v>
      </c>
    </row>
    <row r="9" spans="1:11" x14ac:dyDescent="0.25">
      <c r="A9" t="s">
        <v>458</v>
      </c>
      <c r="B9" s="1">
        <v>39512223</v>
      </c>
      <c r="C9" s="1">
        <v>403466</v>
      </c>
      <c r="E9" t="s">
        <v>457</v>
      </c>
      <c r="I9">
        <v>55</v>
      </c>
      <c r="J9" s="2">
        <v>1.3919743265</v>
      </c>
      <c r="K9">
        <v>93.375370591500001</v>
      </c>
    </row>
    <row r="10" spans="1:11" x14ac:dyDescent="0.25">
      <c r="A10" t="s">
        <v>456</v>
      </c>
      <c r="B10" s="1">
        <v>5758736</v>
      </c>
      <c r="C10" s="1">
        <v>268431</v>
      </c>
      <c r="E10" t="s">
        <v>455</v>
      </c>
      <c r="I10">
        <v>9</v>
      </c>
      <c r="J10" s="2">
        <v>1.5628429572</v>
      </c>
      <c r="K10">
        <v>104.83745103930001</v>
      </c>
    </row>
    <row r="11" spans="1:11" x14ac:dyDescent="0.25">
      <c r="A11" t="s">
        <v>454</v>
      </c>
      <c r="B11" s="1">
        <v>3565287</v>
      </c>
      <c r="C11" s="1">
        <v>12542</v>
      </c>
      <c r="E11" t="s">
        <v>453</v>
      </c>
      <c r="I11">
        <v>7</v>
      </c>
      <c r="J11" s="2">
        <v>1.9633763004</v>
      </c>
      <c r="K11">
        <v>131.70572629719999</v>
      </c>
    </row>
    <row r="12" spans="1:11" x14ac:dyDescent="0.25">
      <c r="A12" t="s">
        <v>452</v>
      </c>
      <c r="B12" s="1">
        <v>973764</v>
      </c>
      <c r="C12" s="1">
        <v>5047</v>
      </c>
      <c r="E12" t="s">
        <v>451</v>
      </c>
      <c r="I12">
        <v>3</v>
      </c>
      <c r="J12" s="2">
        <v>3.0808286197000001</v>
      </c>
      <c r="K12">
        <v>206.6658189076</v>
      </c>
    </row>
    <row r="13" spans="1:11" x14ac:dyDescent="0.25">
      <c r="A13" t="s">
        <v>450</v>
      </c>
      <c r="B13" s="1">
        <v>705749</v>
      </c>
      <c r="C13" s="1">
        <v>158</v>
      </c>
      <c r="E13" t="s">
        <v>449</v>
      </c>
      <c r="I13">
        <v>3</v>
      </c>
      <c r="J13" s="2">
        <v>4.2508030474999998</v>
      </c>
      <c r="K13">
        <v>285.149159946</v>
      </c>
    </row>
    <row r="14" spans="1:11" x14ac:dyDescent="0.25">
      <c r="A14" t="s">
        <v>448</v>
      </c>
      <c r="B14" s="1">
        <v>21477737</v>
      </c>
      <c r="C14" s="1">
        <v>138887</v>
      </c>
      <c r="E14" t="s">
        <v>447</v>
      </c>
      <c r="I14">
        <v>29</v>
      </c>
      <c r="J14" s="2">
        <v>1.3502353623000001</v>
      </c>
      <c r="K14">
        <v>90.575468914599995</v>
      </c>
    </row>
    <row r="15" spans="1:11" x14ac:dyDescent="0.25">
      <c r="A15" t="s">
        <v>446</v>
      </c>
      <c r="B15" s="1">
        <v>10617423</v>
      </c>
      <c r="C15" s="1">
        <v>148959</v>
      </c>
      <c r="E15" t="s">
        <v>445</v>
      </c>
      <c r="I15">
        <v>16</v>
      </c>
      <c r="J15" s="2">
        <v>1.5069570082999999</v>
      </c>
      <c r="K15">
        <v>101.0885520188</v>
      </c>
    </row>
    <row r="16" spans="1:11" x14ac:dyDescent="0.25">
      <c r="A16" t="s">
        <v>444</v>
      </c>
      <c r="B16" s="1">
        <v>162742</v>
      </c>
      <c r="C16" s="1">
        <v>543</v>
      </c>
      <c r="E16" t="s">
        <v>443</v>
      </c>
      <c r="I16">
        <v>0</v>
      </c>
      <c r="J16" s="2">
        <v>0</v>
      </c>
      <c r="K16">
        <v>0</v>
      </c>
    </row>
    <row r="17" spans="1:11" x14ac:dyDescent="0.25">
      <c r="A17" t="s">
        <v>442</v>
      </c>
      <c r="B17" s="1">
        <v>1415872</v>
      </c>
      <c r="C17" s="1">
        <v>16635</v>
      </c>
      <c r="E17" t="s">
        <v>441</v>
      </c>
      <c r="I17">
        <v>4</v>
      </c>
      <c r="J17" s="2">
        <v>2.8251141346000002</v>
      </c>
      <c r="K17">
        <v>189.5121729297</v>
      </c>
    </row>
    <row r="18" spans="1:11" x14ac:dyDescent="0.25">
      <c r="A18" t="s">
        <v>440</v>
      </c>
      <c r="B18" s="1">
        <v>1787065</v>
      </c>
      <c r="C18" s="1">
        <v>214045</v>
      </c>
      <c r="E18" t="s">
        <v>439</v>
      </c>
      <c r="I18">
        <v>4</v>
      </c>
      <c r="J18" s="2">
        <v>2.2383069446000001</v>
      </c>
      <c r="K18">
        <v>150.14841615180001</v>
      </c>
    </row>
    <row r="19" spans="1:11" x14ac:dyDescent="0.25">
      <c r="A19" t="s">
        <v>438</v>
      </c>
      <c r="B19" s="1">
        <v>12671821</v>
      </c>
      <c r="C19" s="1">
        <v>143793</v>
      </c>
      <c r="E19" t="s">
        <v>437</v>
      </c>
      <c r="I19">
        <v>20</v>
      </c>
      <c r="J19" s="2">
        <v>1.5783051228</v>
      </c>
      <c r="K19">
        <v>105.87467235779999</v>
      </c>
    </row>
    <row r="20" spans="1:11" x14ac:dyDescent="0.25">
      <c r="A20" t="s">
        <v>436</v>
      </c>
      <c r="B20" s="1">
        <v>6732219</v>
      </c>
      <c r="C20" s="1">
        <v>92789</v>
      </c>
      <c r="E20" t="s">
        <v>435</v>
      </c>
      <c r="I20">
        <v>11</v>
      </c>
      <c r="J20" s="2">
        <v>1.6339337743</v>
      </c>
      <c r="K20">
        <v>109.606311545</v>
      </c>
    </row>
    <row r="21" spans="1:11" x14ac:dyDescent="0.25">
      <c r="A21" t="s">
        <v>434</v>
      </c>
      <c r="B21" s="1">
        <v>3155070</v>
      </c>
      <c r="C21" s="1">
        <v>144669</v>
      </c>
      <c r="E21" t="s">
        <v>433</v>
      </c>
      <c r="I21">
        <v>6</v>
      </c>
      <c r="J21" s="2">
        <v>1.9017010716</v>
      </c>
      <c r="K21">
        <v>127.5684751735</v>
      </c>
    </row>
    <row r="22" spans="1:11" x14ac:dyDescent="0.25">
      <c r="A22" t="s">
        <v>432</v>
      </c>
      <c r="B22" s="1">
        <v>2913314</v>
      </c>
      <c r="C22" s="1">
        <v>211754</v>
      </c>
      <c r="E22" t="s">
        <v>431</v>
      </c>
      <c r="I22">
        <v>6</v>
      </c>
      <c r="J22" s="2">
        <v>2.0595102346999998</v>
      </c>
      <c r="K22">
        <v>138.15451028129999</v>
      </c>
    </row>
    <row r="23" spans="1:11" x14ac:dyDescent="0.25">
      <c r="A23" t="s">
        <v>430</v>
      </c>
      <c r="B23" s="1">
        <v>4467673</v>
      </c>
      <c r="C23" s="1">
        <v>102269</v>
      </c>
      <c r="E23" t="s">
        <v>429</v>
      </c>
      <c r="I23">
        <v>8</v>
      </c>
      <c r="J23" s="2">
        <v>1.7906413473</v>
      </c>
      <c r="K23">
        <v>120.1184506164</v>
      </c>
    </row>
    <row r="24" spans="1:11" x14ac:dyDescent="0.25">
      <c r="A24" t="s">
        <v>428</v>
      </c>
      <c r="B24" s="1">
        <v>4648794</v>
      </c>
      <c r="C24" s="1">
        <v>111898</v>
      </c>
      <c r="E24" t="s">
        <v>427</v>
      </c>
      <c r="I24">
        <v>8</v>
      </c>
      <c r="J24" s="2">
        <v>1.7208764251999999</v>
      </c>
      <c r="K24">
        <v>115.43853279379999</v>
      </c>
    </row>
    <row r="25" spans="1:11" x14ac:dyDescent="0.25">
      <c r="A25" t="s">
        <v>426</v>
      </c>
      <c r="B25" s="1">
        <v>1344212</v>
      </c>
      <c r="C25" s="1">
        <v>79883</v>
      </c>
      <c r="E25" t="s">
        <v>425</v>
      </c>
      <c r="I25">
        <v>4</v>
      </c>
      <c r="J25" s="2">
        <v>2.9757210916000001</v>
      </c>
      <c r="K25">
        <v>199.61507508509999</v>
      </c>
    </row>
    <row r="26" spans="1:11" x14ac:dyDescent="0.25">
      <c r="A26" t="s">
        <v>424</v>
      </c>
      <c r="B26" s="1">
        <v>6045680</v>
      </c>
      <c r="C26" s="1">
        <v>25142</v>
      </c>
      <c r="E26" t="s">
        <v>423</v>
      </c>
      <c r="I26">
        <v>10</v>
      </c>
      <c r="J26" s="2">
        <v>1.6540736525999999</v>
      </c>
      <c r="K26">
        <v>110.9573196524</v>
      </c>
    </row>
    <row r="27" spans="1:11" x14ac:dyDescent="0.25">
      <c r="A27" t="s">
        <v>422</v>
      </c>
      <c r="B27" s="1">
        <v>6892503</v>
      </c>
      <c r="C27" s="1">
        <v>20202</v>
      </c>
      <c r="E27" t="s">
        <v>421</v>
      </c>
      <c r="I27">
        <v>11</v>
      </c>
      <c r="J27" s="2">
        <v>1.5959369187000001</v>
      </c>
      <c r="K27">
        <v>107.05743517320001</v>
      </c>
    </row>
    <row r="28" spans="1:11" x14ac:dyDescent="0.25">
      <c r="A28" t="s">
        <v>420</v>
      </c>
      <c r="B28" s="1">
        <v>9986857</v>
      </c>
      <c r="C28" s="1">
        <v>146435</v>
      </c>
      <c r="E28" t="s">
        <v>419</v>
      </c>
      <c r="I28">
        <v>16</v>
      </c>
      <c r="J28" s="2">
        <v>1.6021056475</v>
      </c>
      <c r="K28">
        <v>107.4712411764</v>
      </c>
    </row>
    <row r="29" spans="1:11" x14ac:dyDescent="0.25">
      <c r="A29" t="s">
        <v>418</v>
      </c>
      <c r="B29" s="1">
        <v>5639632</v>
      </c>
      <c r="C29" s="1">
        <v>206232</v>
      </c>
      <c r="E29" t="s">
        <v>417</v>
      </c>
      <c r="I29">
        <v>10</v>
      </c>
      <c r="J29" s="2">
        <v>1.7731653412999999</v>
      </c>
      <c r="K29">
        <v>118.9461383785</v>
      </c>
    </row>
    <row r="30" spans="1:11" x14ac:dyDescent="0.25">
      <c r="A30" t="s">
        <v>416</v>
      </c>
      <c r="B30" s="1">
        <v>2976149</v>
      </c>
      <c r="C30" s="1">
        <v>121531</v>
      </c>
      <c r="E30" t="s">
        <v>415</v>
      </c>
      <c r="I30">
        <v>6</v>
      </c>
      <c r="J30" s="2">
        <v>2.0160280953999998</v>
      </c>
      <c r="K30">
        <v>135.23767424459999</v>
      </c>
    </row>
    <row r="31" spans="1:11" x14ac:dyDescent="0.25">
      <c r="A31" t="s">
        <v>414</v>
      </c>
      <c r="B31" s="1">
        <v>6137428</v>
      </c>
      <c r="C31" s="1">
        <v>178040</v>
      </c>
      <c r="E31" t="s">
        <v>413</v>
      </c>
      <c r="I31">
        <v>10</v>
      </c>
      <c r="J31" s="2">
        <v>1.6293470163999999</v>
      </c>
      <c r="K31">
        <v>109.29862611439999</v>
      </c>
    </row>
    <row r="32" spans="1:11" x14ac:dyDescent="0.25">
      <c r="A32" t="s">
        <v>412</v>
      </c>
      <c r="B32" s="1">
        <v>1068778</v>
      </c>
      <c r="C32" s="1">
        <v>376962</v>
      </c>
      <c r="E32" t="s">
        <v>411</v>
      </c>
      <c r="I32">
        <v>3</v>
      </c>
      <c r="J32" s="2">
        <v>2.8069440052000001</v>
      </c>
      <c r="K32">
        <v>188.2932980308</v>
      </c>
    </row>
    <row r="33" spans="1:11" x14ac:dyDescent="0.25">
      <c r="A33" t="s">
        <v>410</v>
      </c>
      <c r="B33" s="1">
        <v>1934408</v>
      </c>
      <c r="C33" s="1">
        <v>198974</v>
      </c>
      <c r="E33" t="s">
        <v>409</v>
      </c>
      <c r="I33">
        <v>5</v>
      </c>
      <c r="J33" s="2">
        <v>2.5847701209</v>
      </c>
      <c r="K33">
        <v>173.38959730209999</v>
      </c>
    </row>
    <row r="34" spans="1:11" x14ac:dyDescent="0.25">
      <c r="A34" t="s">
        <v>408</v>
      </c>
      <c r="B34" s="1">
        <v>3080156</v>
      </c>
      <c r="C34" s="1">
        <v>284332</v>
      </c>
      <c r="E34" t="s">
        <v>407</v>
      </c>
      <c r="I34">
        <v>6</v>
      </c>
      <c r="J34" s="2">
        <v>1.9479532854999999</v>
      </c>
      <c r="K34">
        <v>130.6711312562</v>
      </c>
    </row>
    <row r="35" spans="1:11" x14ac:dyDescent="0.25">
      <c r="A35" t="s">
        <v>406</v>
      </c>
      <c r="B35" s="1">
        <v>1359711</v>
      </c>
      <c r="C35" s="1">
        <v>23187</v>
      </c>
      <c r="E35" t="s">
        <v>405</v>
      </c>
      <c r="I35">
        <v>4</v>
      </c>
      <c r="J35" s="2">
        <v>2.9418016034000001</v>
      </c>
      <c r="K35">
        <v>197.33971359380001</v>
      </c>
    </row>
    <row r="36" spans="1:11" x14ac:dyDescent="0.25">
      <c r="A36" t="s">
        <v>404</v>
      </c>
      <c r="B36" s="1">
        <v>8882190</v>
      </c>
      <c r="C36" s="1">
        <v>19047</v>
      </c>
      <c r="E36" t="s">
        <v>403</v>
      </c>
      <c r="I36">
        <v>14</v>
      </c>
      <c r="J36" s="2">
        <v>1.5761878546000001</v>
      </c>
      <c r="K36">
        <v>105.7326433668</v>
      </c>
    </row>
    <row r="37" spans="1:11" x14ac:dyDescent="0.25">
      <c r="A37" t="s">
        <v>402</v>
      </c>
      <c r="B37" s="1">
        <v>2096829</v>
      </c>
      <c r="C37" s="1">
        <v>314161</v>
      </c>
      <c r="E37" t="s">
        <v>401</v>
      </c>
      <c r="I37">
        <v>5</v>
      </c>
      <c r="J37" s="2">
        <v>2.3845530561000001</v>
      </c>
      <c r="K37">
        <v>159.9587873584</v>
      </c>
    </row>
    <row r="38" spans="1:11" x14ac:dyDescent="0.25">
      <c r="A38" t="s">
        <v>400</v>
      </c>
      <c r="B38" s="1">
        <v>19453561</v>
      </c>
      <c r="C38" s="1">
        <v>122057</v>
      </c>
      <c r="E38" t="s">
        <v>399</v>
      </c>
      <c r="I38">
        <v>29</v>
      </c>
      <c r="J38" s="2">
        <v>1.4907296406999999</v>
      </c>
      <c r="K38">
        <v>100</v>
      </c>
    </row>
    <row r="39" spans="1:11" x14ac:dyDescent="0.25">
      <c r="A39" t="s">
        <v>398</v>
      </c>
      <c r="B39" s="1">
        <v>10488084</v>
      </c>
      <c r="C39" s="1">
        <v>125920</v>
      </c>
      <c r="E39" t="s">
        <v>397</v>
      </c>
      <c r="I39">
        <v>15</v>
      </c>
      <c r="J39" s="2">
        <v>1.4301944950000001</v>
      </c>
      <c r="K39">
        <v>95.939227070800001</v>
      </c>
    </row>
    <row r="40" spans="1:11" x14ac:dyDescent="0.25">
      <c r="A40" t="s">
        <v>396</v>
      </c>
      <c r="B40" s="1">
        <v>762062</v>
      </c>
      <c r="C40" s="1">
        <v>178711</v>
      </c>
      <c r="E40" t="s">
        <v>395</v>
      </c>
      <c r="I40">
        <v>3</v>
      </c>
      <c r="J40" s="2">
        <v>3.9366875660999998</v>
      </c>
      <c r="K40">
        <v>264.07790243149998</v>
      </c>
    </row>
    <row r="41" spans="1:11" x14ac:dyDescent="0.25">
      <c r="A41" t="s">
        <v>394</v>
      </c>
      <c r="B41" s="1">
        <v>11689100</v>
      </c>
      <c r="C41" s="1">
        <v>105829</v>
      </c>
      <c r="E41" t="s">
        <v>393</v>
      </c>
      <c r="I41">
        <v>18</v>
      </c>
      <c r="J41" s="2">
        <v>1.5398961426</v>
      </c>
      <c r="K41">
        <v>103.29815014810001</v>
      </c>
    </row>
    <row r="42" spans="1:11" x14ac:dyDescent="0.25">
      <c r="A42" t="s">
        <v>392</v>
      </c>
      <c r="B42" s="1">
        <v>3956971</v>
      </c>
      <c r="C42" s="1">
        <v>177660</v>
      </c>
      <c r="E42" t="s">
        <v>391</v>
      </c>
      <c r="I42">
        <v>7</v>
      </c>
      <c r="J42" s="2">
        <v>1.7690298969</v>
      </c>
      <c r="K42">
        <v>118.6687276184</v>
      </c>
    </row>
    <row r="43" spans="1:11" x14ac:dyDescent="0.25">
      <c r="A43" t="s">
        <v>390</v>
      </c>
      <c r="B43" s="1">
        <v>4217737</v>
      </c>
      <c r="C43" s="1">
        <v>248608</v>
      </c>
      <c r="E43" t="s">
        <v>389</v>
      </c>
      <c r="I43">
        <v>7</v>
      </c>
      <c r="J43" s="2">
        <v>1.6596577738</v>
      </c>
      <c r="K43">
        <v>111.33190945600001</v>
      </c>
    </row>
    <row r="44" spans="1:11" x14ac:dyDescent="0.25">
      <c r="A44" t="s">
        <v>388</v>
      </c>
      <c r="B44" s="1">
        <v>12801989</v>
      </c>
      <c r="C44" s="1">
        <v>115883</v>
      </c>
      <c r="E44" t="s">
        <v>387</v>
      </c>
      <c r="I44">
        <v>20</v>
      </c>
      <c r="J44" s="2">
        <v>1.5622572399000001</v>
      </c>
      <c r="K44">
        <v>104.79816039150001</v>
      </c>
    </row>
    <row r="45" spans="1:11" x14ac:dyDescent="0.25">
      <c r="A45" t="s">
        <v>386</v>
      </c>
      <c r="B45" s="1">
        <v>3193694</v>
      </c>
      <c r="C45" s="1">
        <v>8868</v>
      </c>
      <c r="E45" t="s">
        <v>385</v>
      </c>
      <c r="I45">
        <v>0</v>
      </c>
      <c r="J45" s="2">
        <v>0</v>
      </c>
      <c r="K45">
        <v>0</v>
      </c>
    </row>
    <row r="46" spans="1:11" x14ac:dyDescent="0.25">
      <c r="A46" t="s">
        <v>384</v>
      </c>
      <c r="B46" s="1">
        <v>1059361</v>
      </c>
      <c r="C46" s="1">
        <v>2678</v>
      </c>
      <c r="E46" t="s">
        <v>383</v>
      </c>
      <c r="I46">
        <v>4</v>
      </c>
      <c r="J46" s="2">
        <v>3.7758611087</v>
      </c>
      <c r="K46">
        <v>253.28946346929999</v>
      </c>
    </row>
    <row r="47" spans="1:11" x14ac:dyDescent="0.25">
      <c r="A47" t="s">
        <v>382</v>
      </c>
      <c r="B47" s="1">
        <v>5148714</v>
      </c>
      <c r="C47" s="1">
        <v>77857</v>
      </c>
      <c r="E47" t="s">
        <v>381</v>
      </c>
      <c r="I47">
        <v>9</v>
      </c>
      <c r="J47" s="2">
        <v>1.7480093086999999</v>
      </c>
      <c r="K47">
        <v>117.2586404</v>
      </c>
    </row>
    <row r="48" spans="1:11" x14ac:dyDescent="0.25">
      <c r="A48" t="s">
        <v>380</v>
      </c>
      <c r="B48" s="1">
        <v>884659</v>
      </c>
      <c r="C48" s="1">
        <v>196350</v>
      </c>
      <c r="E48" t="s">
        <v>379</v>
      </c>
      <c r="I48">
        <v>3</v>
      </c>
      <c r="J48" s="2">
        <v>3.39113715</v>
      </c>
      <c r="K48">
        <v>227.48170140440001</v>
      </c>
    </row>
    <row r="49" spans="1:11" x14ac:dyDescent="0.25">
      <c r="A49" t="s">
        <v>378</v>
      </c>
      <c r="B49" s="1">
        <v>6829174</v>
      </c>
      <c r="C49" s="1">
        <v>106798</v>
      </c>
      <c r="E49" t="s">
        <v>377</v>
      </c>
      <c r="I49">
        <v>11</v>
      </c>
      <c r="J49" s="2">
        <v>1.6107365253999999</v>
      </c>
      <c r="K49">
        <v>108.05021121199999</v>
      </c>
    </row>
    <row r="50" spans="1:11" x14ac:dyDescent="0.25">
      <c r="A50" t="s">
        <v>376</v>
      </c>
      <c r="B50" s="1">
        <v>28995881</v>
      </c>
      <c r="C50" s="1">
        <v>676587</v>
      </c>
      <c r="E50" t="s">
        <v>375</v>
      </c>
      <c r="I50">
        <v>38</v>
      </c>
      <c r="J50" s="2">
        <v>1.3105309681999999</v>
      </c>
      <c r="K50">
        <v>87.912048730199999</v>
      </c>
    </row>
    <row r="51" spans="1:11" x14ac:dyDescent="0.25">
      <c r="A51" t="s">
        <v>374</v>
      </c>
      <c r="B51" s="1">
        <v>3205958</v>
      </c>
      <c r="C51" s="1">
        <v>212818</v>
      </c>
      <c r="E51" t="s">
        <v>373</v>
      </c>
      <c r="I51">
        <v>6</v>
      </c>
      <c r="J51" s="2">
        <v>1.8715154721</v>
      </c>
      <c r="K51">
        <v>125.5435875846</v>
      </c>
    </row>
    <row r="52" spans="1:11" x14ac:dyDescent="0.25">
      <c r="A52" t="s">
        <v>372</v>
      </c>
      <c r="B52" s="1">
        <v>623989</v>
      </c>
      <c r="C52" s="1">
        <v>23871</v>
      </c>
      <c r="E52" t="s">
        <v>371</v>
      </c>
      <c r="I52">
        <v>3</v>
      </c>
      <c r="J52" s="2">
        <v>4.8077770602000003</v>
      </c>
      <c r="K52">
        <v>322.51167004989998</v>
      </c>
    </row>
    <row r="53" spans="1:11" x14ac:dyDescent="0.25">
      <c r="A53" t="s">
        <v>370</v>
      </c>
      <c r="B53" s="1">
        <v>104425</v>
      </c>
      <c r="C53" s="1">
        <v>350</v>
      </c>
      <c r="E53" t="s">
        <v>369</v>
      </c>
      <c r="I53">
        <v>0</v>
      </c>
      <c r="J53" s="2">
        <v>0</v>
      </c>
      <c r="K53">
        <v>0</v>
      </c>
    </row>
    <row r="54" spans="1:11" x14ac:dyDescent="0.25">
      <c r="A54" t="s">
        <v>370</v>
      </c>
      <c r="B54" s="1">
        <v>104425</v>
      </c>
      <c r="C54" s="1">
        <v>350</v>
      </c>
      <c r="E54" t="s">
        <v>369</v>
      </c>
      <c r="I54">
        <v>0</v>
      </c>
      <c r="J54" s="2">
        <v>0</v>
      </c>
      <c r="K54">
        <v>0</v>
      </c>
    </row>
    <row r="55" spans="1:11" x14ac:dyDescent="0.25">
      <c r="A55" t="s">
        <v>368</v>
      </c>
      <c r="B55" s="1">
        <v>8535519</v>
      </c>
      <c r="C55" s="1">
        <v>102279</v>
      </c>
      <c r="E55" t="s">
        <v>367</v>
      </c>
      <c r="I55">
        <v>13</v>
      </c>
      <c r="J55" s="2">
        <v>1.5230473976000001</v>
      </c>
      <c r="K55">
        <v>102.16791536149999</v>
      </c>
    </row>
    <row r="56" spans="1:11" x14ac:dyDescent="0.25">
      <c r="A56" t="s">
        <v>366</v>
      </c>
      <c r="B56" s="1">
        <v>7614893</v>
      </c>
      <c r="C56" s="1">
        <v>172119</v>
      </c>
      <c r="E56" t="s">
        <v>365</v>
      </c>
      <c r="I56">
        <v>12</v>
      </c>
      <c r="J56" s="2">
        <v>1.5758593061999999</v>
      </c>
      <c r="K56">
        <v>105.7106039351</v>
      </c>
    </row>
    <row r="57" spans="1:11" x14ac:dyDescent="0.25">
      <c r="A57" t="s">
        <v>364</v>
      </c>
      <c r="B57" s="1">
        <v>1792147</v>
      </c>
      <c r="C57" s="1">
        <v>62259</v>
      </c>
      <c r="E57" t="s">
        <v>363</v>
      </c>
      <c r="I57">
        <v>5</v>
      </c>
      <c r="J57" s="2">
        <v>2.7899497084</v>
      </c>
      <c r="K57">
        <v>187.15329944359999</v>
      </c>
    </row>
    <row r="58" spans="1:11" x14ac:dyDescent="0.25">
      <c r="A58" t="s">
        <v>362</v>
      </c>
      <c r="B58" s="1">
        <v>5822434</v>
      </c>
      <c r="C58" s="1">
        <v>140268</v>
      </c>
      <c r="E58" t="s">
        <v>361</v>
      </c>
      <c r="I58">
        <v>10</v>
      </c>
      <c r="J58" s="2">
        <v>1.7174947797</v>
      </c>
      <c r="K58">
        <v>115.21168780550001</v>
      </c>
    </row>
    <row r="59" spans="1:11" x14ac:dyDescent="0.25">
      <c r="A59" t="s">
        <v>360</v>
      </c>
      <c r="B59" s="1">
        <v>578759</v>
      </c>
      <c r="C59" s="1">
        <v>251470</v>
      </c>
      <c r="E59" t="s">
        <v>359</v>
      </c>
      <c r="I59">
        <v>3</v>
      </c>
      <c r="J59" s="2">
        <v>5.1835047057999999</v>
      </c>
      <c r="K59">
        <v>347.71594823189997</v>
      </c>
    </row>
  </sheetData>
  <autoFilter ref="A1:K59" xr:uid="{5AD49C93-A91B-410C-9B3D-729B88DCFD22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B640B-680D-405F-BD67-AB1AFCBB1AD2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174</v>
      </c>
      <c r="E2" s="2">
        <v>315.26879382509998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3</v>
      </c>
      <c r="CT2" s="1">
        <v>3</v>
      </c>
      <c r="CU2" s="1">
        <v>3</v>
      </c>
      <c r="CV2" s="1">
        <v>3</v>
      </c>
      <c r="CW2" s="1">
        <v>3</v>
      </c>
      <c r="CX2" s="1">
        <v>3</v>
      </c>
      <c r="CY2" s="1">
        <v>3</v>
      </c>
      <c r="CZ2" s="1">
        <v>3</v>
      </c>
      <c r="DA2" s="1">
        <v>3</v>
      </c>
      <c r="DB2" s="1">
        <v>3</v>
      </c>
      <c r="DC2" s="1">
        <v>3</v>
      </c>
      <c r="DD2" s="1">
        <v>3</v>
      </c>
      <c r="DE2" s="1">
        <v>57</v>
      </c>
      <c r="DF2" s="1">
        <v>57</v>
      </c>
      <c r="DG2" s="1">
        <v>57</v>
      </c>
      <c r="DH2" s="1">
        <v>83</v>
      </c>
      <c r="DI2" s="1">
        <v>83</v>
      </c>
      <c r="DJ2" s="1">
        <v>83</v>
      </c>
      <c r="DK2" s="1">
        <v>83</v>
      </c>
      <c r="DL2" s="1">
        <v>83</v>
      </c>
      <c r="DM2" s="1">
        <v>83</v>
      </c>
      <c r="DN2" s="1">
        <v>83</v>
      </c>
      <c r="DO2" s="1">
        <v>105</v>
      </c>
      <c r="DP2" s="1">
        <v>105</v>
      </c>
      <c r="DQ2" s="1">
        <v>105</v>
      </c>
      <c r="DR2" s="1">
        <v>105</v>
      </c>
      <c r="DS2" s="1">
        <v>105</v>
      </c>
      <c r="DT2" s="1">
        <v>105</v>
      </c>
      <c r="DU2" s="1">
        <v>105</v>
      </c>
      <c r="DV2" s="1">
        <v>105</v>
      </c>
      <c r="DW2" s="1">
        <v>124</v>
      </c>
      <c r="DX2" s="1">
        <v>124</v>
      </c>
      <c r="DY2" s="1">
        <v>124</v>
      </c>
      <c r="DZ2" s="1">
        <v>124</v>
      </c>
      <c r="EA2" s="1">
        <v>124</v>
      </c>
      <c r="EB2" s="1">
        <v>124</v>
      </c>
      <c r="EC2" s="1">
        <v>124</v>
      </c>
      <c r="ED2" s="1">
        <v>124</v>
      </c>
      <c r="EE2" s="1">
        <v>174</v>
      </c>
      <c r="EF2" s="1">
        <v>174</v>
      </c>
      <c r="EG2" s="1">
        <v>174</v>
      </c>
      <c r="EH2" s="1">
        <v>174</v>
      </c>
      <c r="EI2" s="1">
        <v>174</v>
      </c>
      <c r="EJ2" s="1">
        <v>174</v>
      </c>
      <c r="EK2" s="1">
        <v>174</v>
      </c>
      <c r="EL2" s="1">
        <v>174</v>
      </c>
      <c r="EM2" s="1">
        <v>174</v>
      </c>
      <c r="EN2" s="1">
        <v>174</v>
      </c>
      <c r="EO2" s="1">
        <v>174</v>
      </c>
      <c r="EP2" s="1">
        <v>174</v>
      </c>
      <c r="EQ2" s="1">
        <v>174</v>
      </c>
      <c r="ER2" s="1">
        <v>174</v>
      </c>
      <c r="ES2" s="1">
        <v>174</v>
      </c>
      <c r="ET2" s="1">
        <v>174</v>
      </c>
    </row>
    <row r="3" spans="1:150" x14ac:dyDescent="0.25">
      <c r="A3" t="s">
        <v>467</v>
      </c>
      <c r="B3" s="1">
        <v>57559</v>
      </c>
      <c r="C3" s="1">
        <v>460</v>
      </c>
      <c r="D3" s="1">
        <v>7581</v>
      </c>
      <c r="E3" s="2">
        <v>13170.8334057228</v>
      </c>
      <c r="F3" s="3">
        <v>252.7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21</v>
      </c>
      <c r="CC3" s="1">
        <v>21</v>
      </c>
      <c r="CD3" s="1">
        <v>21</v>
      </c>
      <c r="CE3" s="1">
        <v>21</v>
      </c>
      <c r="CF3" s="1">
        <v>21</v>
      </c>
      <c r="CG3" s="1">
        <v>23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40</v>
      </c>
      <c r="CO3" s="1">
        <v>40</v>
      </c>
      <c r="CP3" s="1">
        <v>40</v>
      </c>
      <c r="CQ3" s="1">
        <v>55</v>
      </c>
      <c r="CR3" s="1">
        <v>56</v>
      </c>
      <c r="CS3" s="1">
        <v>56</v>
      </c>
      <c r="CT3" s="1">
        <v>65</v>
      </c>
      <c r="CU3" s="1">
        <v>65</v>
      </c>
      <c r="CV3" s="1">
        <v>65</v>
      </c>
      <c r="CW3" s="1">
        <v>65</v>
      </c>
      <c r="CX3" s="1">
        <v>65</v>
      </c>
      <c r="CY3" s="1">
        <v>65</v>
      </c>
      <c r="CZ3" s="1">
        <v>65</v>
      </c>
      <c r="DA3" s="1">
        <v>65</v>
      </c>
      <c r="DB3" s="1">
        <v>65</v>
      </c>
      <c r="DC3" s="1">
        <v>224</v>
      </c>
      <c r="DD3" s="1">
        <v>599</v>
      </c>
      <c r="DE3" s="1">
        <v>763</v>
      </c>
      <c r="DF3" s="1">
        <v>948</v>
      </c>
      <c r="DG3" s="1">
        <v>1335</v>
      </c>
      <c r="DH3" s="1">
        <v>1335</v>
      </c>
      <c r="DI3" s="1">
        <v>1797</v>
      </c>
      <c r="DJ3" s="1">
        <v>1798</v>
      </c>
      <c r="DK3" s="1">
        <v>1798</v>
      </c>
      <c r="DL3" s="1">
        <v>2336</v>
      </c>
      <c r="DM3" s="1">
        <v>2337</v>
      </c>
      <c r="DN3" s="1">
        <v>2337</v>
      </c>
      <c r="DO3" s="1">
        <v>2695</v>
      </c>
      <c r="DP3" s="1">
        <v>2873</v>
      </c>
      <c r="DQ3" s="1">
        <v>3040</v>
      </c>
      <c r="DR3" s="1">
        <v>3325</v>
      </c>
      <c r="DS3" s="1">
        <v>3325</v>
      </c>
      <c r="DT3" s="1">
        <v>3339</v>
      </c>
      <c r="DU3" s="1">
        <v>3339</v>
      </c>
      <c r="DV3" s="1">
        <v>3420</v>
      </c>
      <c r="DW3" s="1">
        <v>3817</v>
      </c>
      <c r="DX3" s="1">
        <v>3817</v>
      </c>
      <c r="DY3" s="1">
        <v>4089</v>
      </c>
      <c r="DZ3" s="1">
        <v>4318</v>
      </c>
      <c r="EA3" s="1">
        <v>4318</v>
      </c>
      <c r="EB3" s="1">
        <v>4757</v>
      </c>
      <c r="EC3" s="1">
        <v>4757</v>
      </c>
      <c r="ED3" s="1">
        <v>4940</v>
      </c>
      <c r="EE3" s="1">
        <v>5200</v>
      </c>
      <c r="EF3" s="1">
        <v>5423</v>
      </c>
      <c r="EG3" s="1">
        <v>5684</v>
      </c>
      <c r="EH3" s="1">
        <v>6008</v>
      </c>
      <c r="EI3" s="1">
        <v>6173</v>
      </c>
      <c r="EJ3" s="1">
        <v>6334</v>
      </c>
      <c r="EK3" s="1">
        <v>6557</v>
      </c>
      <c r="EL3" s="1">
        <v>6557</v>
      </c>
      <c r="EM3" s="1">
        <v>6695</v>
      </c>
      <c r="EN3" s="1">
        <v>6695</v>
      </c>
      <c r="EO3" s="1">
        <v>6695</v>
      </c>
      <c r="EP3" s="1">
        <v>7241</v>
      </c>
      <c r="EQ3" s="1">
        <v>7242</v>
      </c>
      <c r="ER3" s="1">
        <v>7523</v>
      </c>
      <c r="ES3" s="1">
        <v>7523</v>
      </c>
      <c r="ET3" s="1">
        <v>7581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278826</v>
      </c>
      <c r="E5" s="2">
        <v>5686.6302209686</v>
      </c>
      <c r="F5" s="3">
        <v>12.2051214708</v>
      </c>
      <c r="BB5" s="1">
        <v>0</v>
      </c>
      <c r="BC5" s="1">
        <v>0</v>
      </c>
      <c r="BD5" s="1">
        <v>0</v>
      </c>
      <c r="BE5" s="1">
        <v>0</v>
      </c>
      <c r="BF5" s="1">
        <v>10</v>
      </c>
      <c r="BG5" s="1">
        <v>10</v>
      </c>
      <c r="BH5" s="1">
        <v>12</v>
      </c>
      <c r="BI5" s="1">
        <v>28</v>
      </c>
      <c r="BJ5" s="1">
        <v>40</v>
      </c>
      <c r="BK5" s="1">
        <v>56</v>
      </c>
      <c r="BL5" s="1">
        <v>64</v>
      </c>
      <c r="BM5" s="1">
        <v>74</v>
      </c>
      <c r="BN5" s="1">
        <v>96</v>
      </c>
      <c r="BO5" s="1">
        <v>109</v>
      </c>
      <c r="BP5" s="1">
        <v>152</v>
      </c>
      <c r="BQ5" s="1">
        <v>1602</v>
      </c>
      <c r="BR5" s="1">
        <v>1832</v>
      </c>
      <c r="BS5" s="1">
        <v>2321</v>
      </c>
      <c r="BT5" s="1">
        <v>2812</v>
      </c>
      <c r="BU5" s="1">
        <v>4099</v>
      </c>
      <c r="BV5" s="1">
        <v>4771</v>
      </c>
      <c r="BW5" s="1">
        <v>4880</v>
      </c>
      <c r="BX5" s="1">
        <v>4990</v>
      </c>
      <c r="BY5" s="1">
        <v>6553</v>
      </c>
      <c r="BZ5" s="1">
        <v>7279</v>
      </c>
      <c r="CA5" s="1">
        <v>7774</v>
      </c>
      <c r="CB5" s="1">
        <v>8736</v>
      </c>
      <c r="CC5" s="1">
        <v>9619</v>
      </c>
      <c r="CD5" s="1">
        <v>10853</v>
      </c>
      <c r="CE5" s="1">
        <v>13078</v>
      </c>
      <c r="CF5" s="1">
        <v>14765</v>
      </c>
      <c r="CG5" s="1">
        <v>14916</v>
      </c>
      <c r="CH5" s="1">
        <v>19122</v>
      </c>
      <c r="CI5" s="1">
        <v>20827</v>
      </c>
      <c r="CJ5" s="1">
        <v>21026</v>
      </c>
      <c r="CK5" s="1">
        <v>21249</v>
      </c>
      <c r="CL5" s="1">
        <v>21583</v>
      </c>
      <c r="CM5" s="1">
        <v>29182</v>
      </c>
      <c r="CN5" s="1">
        <v>33117</v>
      </c>
      <c r="CO5" s="1">
        <v>34077</v>
      </c>
      <c r="CP5" s="1">
        <v>36391</v>
      </c>
      <c r="CQ5" s="1">
        <v>37848</v>
      </c>
      <c r="CR5" s="1">
        <v>42538</v>
      </c>
      <c r="CS5" s="1">
        <v>45712</v>
      </c>
      <c r="CT5" s="1">
        <v>45900</v>
      </c>
      <c r="CU5" s="1">
        <v>48526</v>
      </c>
      <c r="CV5" s="1">
        <v>48760</v>
      </c>
      <c r="CW5" s="1">
        <v>52641</v>
      </c>
      <c r="CX5" s="1">
        <v>52695</v>
      </c>
      <c r="CY5" s="1">
        <v>71344</v>
      </c>
      <c r="CZ5" s="1">
        <v>73551</v>
      </c>
      <c r="DA5" s="1">
        <v>73997</v>
      </c>
      <c r="DB5" s="1">
        <v>75827</v>
      </c>
      <c r="DC5" s="1">
        <v>80449</v>
      </c>
      <c r="DD5" s="1">
        <v>87196</v>
      </c>
      <c r="DE5" s="1">
        <v>91933</v>
      </c>
      <c r="DF5" s="1">
        <v>92209</v>
      </c>
      <c r="DG5" s="1">
        <v>92500</v>
      </c>
      <c r="DH5" s="1">
        <v>103117</v>
      </c>
      <c r="DI5" s="1">
        <v>106766</v>
      </c>
      <c r="DJ5" s="1">
        <v>109516</v>
      </c>
      <c r="DK5" s="1">
        <v>115173</v>
      </c>
      <c r="DL5" s="1">
        <v>120114</v>
      </c>
      <c r="DM5" s="1">
        <v>125494</v>
      </c>
      <c r="DN5" s="1">
        <v>127421</v>
      </c>
      <c r="DO5" s="1">
        <v>129444</v>
      </c>
      <c r="DP5" s="1">
        <v>133218</v>
      </c>
      <c r="DQ5" s="1">
        <v>136372</v>
      </c>
      <c r="DR5" s="1">
        <v>141985</v>
      </c>
      <c r="DS5" s="1">
        <v>146063</v>
      </c>
      <c r="DT5" s="1">
        <v>153494</v>
      </c>
      <c r="DU5" s="1">
        <v>156350</v>
      </c>
      <c r="DV5" s="1">
        <v>157123</v>
      </c>
      <c r="DW5" s="1">
        <v>157566</v>
      </c>
      <c r="DX5" s="1">
        <v>164450</v>
      </c>
      <c r="DY5" s="1">
        <v>170739</v>
      </c>
      <c r="DZ5" s="1">
        <v>177768</v>
      </c>
      <c r="EA5" s="1">
        <v>182676</v>
      </c>
      <c r="EB5" s="1">
        <v>185799</v>
      </c>
      <c r="EC5" s="1">
        <v>190315</v>
      </c>
      <c r="ED5" s="1">
        <v>193759</v>
      </c>
      <c r="EE5" s="1">
        <v>195794</v>
      </c>
      <c r="EF5" s="1">
        <v>200481</v>
      </c>
      <c r="EG5" s="1">
        <v>208883</v>
      </c>
      <c r="EH5" s="1">
        <v>212201</v>
      </c>
      <c r="EI5" s="1">
        <v>217553</v>
      </c>
      <c r="EJ5" s="1">
        <v>223523</v>
      </c>
      <c r="EK5" s="1">
        <v>223802</v>
      </c>
      <c r="EL5" s="1">
        <v>231594</v>
      </c>
      <c r="EM5" s="1">
        <v>235299</v>
      </c>
      <c r="EN5" s="1">
        <v>239473</v>
      </c>
      <c r="EO5" s="1">
        <v>245644</v>
      </c>
      <c r="EP5" s="1">
        <v>259566</v>
      </c>
      <c r="EQ5" s="1">
        <v>259991</v>
      </c>
      <c r="ER5" s="1">
        <v>267739</v>
      </c>
      <c r="ES5" s="1">
        <v>273057</v>
      </c>
      <c r="ET5" s="1">
        <v>278826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69011</v>
      </c>
      <c r="E6" s="2">
        <v>9433.5960193835999</v>
      </c>
      <c r="F6" s="3">
        <v>112.94762684120001</v>
      </c>
      <c r="BA6" s="1">
        <v>8</v>
      </c>
      <c r="BB6" s="1">
        <v>12</v>
      </c>
      <c r="BC6" s="1">
        <v>14</v>
      </c>
      <c r="BD6" s="1">
        <v>23</v>
      </c>
      <c r="BE6" s="1">
        <v>23</v>
      </c>
      <c r="BF6" s="1">
        <v>46</v>
      </c>
      <c r="BG6" s="1">
        <v>46</v>
      </c>
      <c r="BH6" s="1">
        <v>60</v>
      </c>
      <c r="BI6" s="1">
        <v>144</v>
      </c>
      <c r="BJ6" s="1">
        <v>144</v>
      </c>
      <c r="BK6" s="1">
        <v>144</v>
      </c>
      <c r="BL6" s="1">
        <v>337</v>
      </c>
      <c r="BM6" s="1">
        <v>412</v>
      </c>
      <c r="BN6" s="1">
        <v>438</v>
      </c>
      <c r="BO6" s="1">
        <v>698</v>
      </c>
      <c r="BP6" s="1">
        <v>772</v>
      </c>
      <c r="BQ6" s="1">
        <v>968</v>
      </c>
      <c r="BR6" s="1">
        <v>968</v>
      </c>
      <c r="BS6" s="1">
        <v>1022</v>
      </c>
      <c r="BT6" s="1">
        <v>1691</v>
      </c>
      <c r="BU6" s="1">
        <v>1860</v>
      </c>
      <c r="BV6" s="1">
        <v>2388</v>
      </c>
      <c r="BW6" s="1">
        <v>2921</v>
      </c>
      <c r="BX6" s="1">
        <v>3334</v>
      </c>
      <c r="BY6" s="1">
        <v>3654</v>
      </c>
      <c r="BZ6" s="1">
        <v>3713</v>
      </c>
      <c r="CA6" s="1">
        <v>4603</v>
      </c>
      <c r="CB6" s="1">
        <v>5022</v>
      </c>
      <c r="CC6" s="1">
        <v>6016</v>
      </c>
      <c r="CD6" s="1">
        <v>6040</v>
      </c>
      <c r="CE6" s="1">
        <v>6284</v>
      </c>
      <c r="CF6" s="1">
        <v>6883</v>
      </c>
      <c r="CG6" s="1">
        <v>6913</v>
      </c>
      <c r="CH6" s="1">
        <v>7068</v>
      </c>
      <c r="CI6" s="1">
        <v>7223</v>
      </c>
      <c r="CJ6" s="1">
        <v>7432</v>
      </c>
      <c r="CK6" s="1">
        <v>7732</v>
      </c>
      <c r="CL6" s="1">
        <v>8038</v>
      </c>
      <c r="CM6" s="1">
        <v>7830</v>
      </c>
      <c r="CN6" s="1">
        <v>8348</v>
      </c>
      <c r="CO6" s="1">
        <v>8664</v>
      </c>
      <c r="CP6" s="1">
        <v>8735</v>
      </c>
      <c r="CQ6" s="1">
        <v>9450</v>
      </c>
      <c r="CR6" s="1">
        <v>9655</v>
      </c>
      <c r="CS6" s="1">
        <v>9895</v>
      </c>
      <c r="CT6" s="1">
        <v>10124</v>
      </c>
      <c r="CU6" s="1">
        <v>11119</v>
      </c>
      <c r="CV6" s="1">
        <v>12159</v>
      </c>
      <c r="CW6" s="1">
        <v>12161</v>
      </c>
      <c r="CX6" s="1">
        <v>12281</v>
      </c>
      <c r="CY6" s="1">
        <v>15732</v>
      </c>
      <c r="CZ6" s="1">
        <v>16177</v>
      </c>
      <c r="DA6" s="1">
        <v>16256</v>
      </c>
      <c r="DB6" s="1">
        <v>17089</v>
      </c>
      <c r="DC6" s="1">
        <v>19119</v>
      </c>
      <c r="DD6" s="1">
        <v>19119</v>
      </c>
      <c r="DE6" s="1">
        <v>20325</v>
      </c>
      <c r="DF6" s="1">
        <v>21399</v>
      </c>
      <c r="DG6" s="1">
        <v>21578</v>
      </c>
      <c r="DH6" s="1">
        <v>21723</v>
      </c>
      <c r="DI6" s="1">
        <v>22692</v>
      </c>
      <c r="DJ6" s="1">
        <v>23655</v>
      </c>
      <c r="DK6" s="1">
        <v>24341</v>
      </c>
      <c r="DL6" s="1">
        <v>25473</v>
      </c>
      <c r="DM6" s="1">
        <v>26449</v>
      </c>
      <c r="DN6" s="1">
        <v>27364</v>
      </c>
      <c r="DO6" s="1">
        <v>28680</v>
      </c>
      <c r="DP6" s="1">
        <v>29961</v>
      </c>
      <c r="DQ6" s="1">
        <v>30649</v>
      </c>
      <c r="DR6" s="1">
        <v>31762</v>
      </c>
      <c r="DS6" s="1">
        <v>32418</v>
      </c>
      <c r="DT6" s="1">
        <v>33281</v>
      </c>
      <c r="DU6" s="1">
        <v>34651</v>
      </c>
      <c r="DV6" s="1">
        <v>35611</v>
      </c>
      <c r="DW6" s="1">
        <v>36380</v>
      </c>
      <c r="DX6" s="1">
        <v>37045</v>
      </c>
      <c r="DY6" s="1">
        <v>39545</v>
      </c>
      <c r="DZ6" s="1">
        <v>41446</v>
      </c>
      <c r="EA6" s="1">
        <v>42351</v>
      </c>
      <c r="EB6" s="1">
        <v>43507</v>
      </c>
      <c r="EC6" s="1">
        <v>44472</v>
      </c>
      <c r="ED6" s="1">
        <v>44964</v>
      </c>
      <c r="EE6" s="1">
        <v>46363</v>
      </c>
      <c r="EF6" s="1">
        <v>47970</v>
      </c>
      <c r="EG6" s="1">
        <v>49439</v>
      </c>
      <c r="EH6" s="1">
        <v>51695</v>
      </c>
      <c r="EI6" s="1">
        <v>51695</v>
      </c>
      <c r="EJ6" s="1">
        <v>54190</v>
      </c>
      <c r="EK6" s="1">
        <v>56203</v>
      </c>
      <c r="EL6" s="1">
        <v>58182</v>
      </c>
      <c r="EM6" s="1">
        <v>60097</v>
      </c>
      <c r="EN6" s="1">
        <v>60990</v>
      </c>
      <c r="EO6" s="1">
        <v>63901</v>
      </c>
      <c r="EP6" s="1">
        <v>64904</v>
      </c>
      <c r="EQ6" s="1">
        <v>65912</v>
      </c>
      <c r="ER6" s="1">
        <v>66890</v>
      </c>
      <c r="ES6" s="1">
        <v>67720</v>
      </c>
      <c r="ET6" s="1">
        <v>69011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309582</v>
      </c>
      <c r="E7" s="2">
        <v>4253.2495768141998</v>
      </c>
      <c r="F7" s="3">
        <v>9.9021878199</v>
      </c>
      <c r="AY7" s="1">
        <v>29</v>
      </c>
      <c r="AZ7" s="1">
        <v>30</v>
      </c>
      <c r="BA7" s="1">
        <v>36</v>
      </c>
      <c r="BB7" s="1">
        <v>49</v>
      </c>
      <c r="BC7" s="1">
        <v>49</v>
      </c>
      <c r="BD7" s="1">
        <v>49</v>
      </c>
      <c r="BE7" s="1">
        <v>57</v>
      </c>
      <c r="BF7" s="1">
        <v>68</v>
      </c>
      <c r="BG7" s="1">
        <v>91</v>
      </c>
      <c r="BH7" s="1">
        <v>103</v>
      </c>
      <c r="BI7" s="1">
        <v>133</v>
      </c>
      <c r="BJ7" s="1">
        <v>133</v>
      </c>
      <c r="BK7" s="1">
        <v>143</v>
      </c>
      <c r="BL7" s="1">
        <v>162</v>
      </c>
      <c r="BM7" s="1">
        <v>176</v>
      </c>
      <c r="BN7" s="1">
        <v>219</v>
      </c>
      <c r="BO7" s="1">
        <v>276</v>
      </c>
      <c r="BP7" s="1">
        <v>344</v>
      </c>
      <c r="BQ7" s="1">
        <v>434</v>
      </c>
      <c r="BR7" s="1">
        <v>574</v>
      </c>
      <c r="BS7" s="1">
        <v>670</v>
      </c>
      <c r="BT7" s="1">
        <v>773</v>
      </c>
      <c r="BU7" s="1">
        <v>924</v>
      </c>
      <c r="BV7" s="1">
        <v>8191</v>
      </c>
      <c r="BW7" s="1">
        <v>8328</v>
      </c>
      <c r="BX7" s="1">
        <v>13872</v>
      </c>
      <c r="BY7" s="1">
        <v>16759</v>
      </c>
      <c r="BZ7" s="1">
        <v>19371</v>
      </c>
      <c r="CA7" s="1">
        <v>21058</v>
      </c>
      <c r="CB7" s="1">
        <v>22709</v>
      </c>
      <c r="CC7" s="1">
        <v>24673</v>
      </c>
      <c r="CD7" s="1">
        <v>27160</v>
      </c>
      <c r="CE7" s="1">
        <v>27410</v>
      </c>
      <c r="CF7" s="1">
        <v>32534</v>
      </c>
      <c r="CG7" s="1">
        <v>33375</v>
      </c>
      <c r="CH7" s="1">
        <v>34564</v>
      </c>
      <c r="CI7" s="1">
        <v>37178</v>
      </c>
      <c r="CJ7" s="1">
        <v>37734</v>
      </c>
      <c r="CK7" s="1">
        <v>40530</v>
      </c>
      <c r="CL7" s="1">
        <v>42109</v>
      </c>
      <c r="CM7" s="1">
        <v>43347</v>
      </c>
      <c r="CN7" s="1">
        <v>44096</v>
      </c>
      <c r="CO7" s="1">
        <v>45310</v>
      </c>
      <c r="CP7" s="1">
        <v>47398</v>
      </c>
      <c r="CQ7" s="1">
        <v>49230</v>
      </c>
      <c r="CR7" s="1">
        <v>51045</v>
      </c>
      <c r="CS7" s="1">
        <v>52990</v>
      </c>
      <c r="CT7" s="1">
        <v>54500</v>
      </c>
      <c r="CU7" s="1">
        <v>55152</v>
      </c>
      <c r="CV7" s="1">
        <v>56601</v>
      </c>
      <c r="CW7" s="1">
        <v>58697</v>
      </c>
      <c r="CX7" s="1">
        <v>60714</v>
      </c>
      <c r="CY7" s="1">
        <v>62508</v>
      </c>
      <c r="CZ7" s="1">
        <v>64811</v>
      </c>
      <c r="DA7" s="1">
        <v>66543</v>
      </c>
      <c r="DB7" s="1">
        <v>67438</v>
      </c>
      <c r="DC7" s="1">
        <v>68813</v>
      </c>
      <c r="DD7" s="1">
        <v>71786</v>
      </c>
      <c r="DE7" s="1">
        <v>74879</v>
      </c>
      <c r="DF7" s="1">
        <v>77997</v>
      </c>
      <c r="DG7" s="1">
        <v>81119</v>
      </c>
      <c r="DH7" s="1">
        <v>85253</v>
      </c>
      <c r="DI7" s="1">
        <v>88260</v>
      </c>
      <c r="DJ7" s="1">
        <v>91737</v>
      </c>
      <c r="DK7" s="1">
        <v>96434</v>
      </c>
      <c r="DL7" s="1">
        <v>101125</v>
      </c>
      <c r="DM7" s="1">
        <v>105810</v>
      </c>
      <c r="DN7" s="1">
        <v>110377</v>
      </c>
      <c r="DO7" s="1">
        <v>116464</v>
      </c>
      <c r="DP7" s="1">
        <v>122842</v>
      </c>
      <c r="DQ7" s="1">
        <v>127750</v>
      </c>
      <c r="DR7" s="1">
        <v>134338</v>
      </c>
      <c r="DS7" s="1">
        <v>142001</v>
      </c>
      <c r="DT7" s="1">
        <v>146788</v>
      </c>
      <c r="DU7" s="1">
        <v>151761</v>
      </c>
      <c r="DV7" s="1">
        <v>156473</v>
      </c>
      <c r="DW7" s="1">
        <v>161571</v>
      </c>
      <c r="DX7" s="1">
        <v>165435</v>
      </c>
      <c r="DY7" s="1">
        <v>171627</v>
      </c>
      <c r="DZ7" s="1">
        <v>176003</v>
      </c>
      <c r="EA7" s="1">
        <v>180439</v>
      </c>
      <c r="EB7" s="1">
        <v>183641</v>
      </c>
      <c r="EC7" s="1">
        <v>187782</v>
      </c>
      <c r="ED7" s="1">
        <v>190731</v>
      </c>
      <c r="EE7" s="1">
        <v>196266</v>
      </c>
      <c r="EF7" s="1">
        <v>202914</v>
      </c>
      <c r="EG7" s="1">
        <v>209813</v>
      </c>
      <c r="EH7" s="1">
        <v>217047</v>
      </c>
      <c r="EI7" s="1">
        <v>225206</v>
      </c>
      <c r="EJ7" s="1">
        <v>228070</v>
      </c>
      <c r="EK7" s="1">
        <v>237833</v>
      </c>
      <c r="EL7" s="1">
        <v>244525</v>
      </c>
      <c r="EM7" s="1">
        <v>249755</v>
      </c>
      <c r="EN7" s="1">
        <v>263865</v>
      </c>
      <c r="EO7" s="1">
        <v>271646</v>
      </c>
      <c r="EP7" s="1">
        <v>281621</v>
      </c>
      <c r="EQ7" s="1">
        <v>288081</v>
      </c>
      <c r="ER7" s="1">
        <v>293213</v>
      </c>
      <c r="ES7" s="1">
        <v>299687</v>
      </c>
      <c r="ET7" s="1">
        <v>309582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176665</v>
      </c>
      <c r="E8" s="2">
        <v>5854.0912531099002</v>
      </c>
      <c r="F8" s="3">
        <v>16.333672337300001</v>
      </c>
      <c r="BA8" s="1">
        <v>6</v>
      </c>
      <c r="BB8" s="1">
        <v>6</v>
      </c>
      <c r="BC8" s="1">
        <v>6</v>
      </c>
      <c r="BD8" s="1">
        <v>12</v>
      </c>
      <c r="BE8" s="1">
        <v>12</v>
      </c>
      <c r="BF8" s="1">
        <v>12</v>
      </c>
      <c r="BG8" s="1">
        <v>30</v>
      </c>
      <c r="BH8" s="1">
        <v>39</v>
      </c>
      <c r="BI8" s="1">
        <v>77</v>
      </c>
      <c r="BJ8" s="1">
        <v>119</v>
      </c>
      <c r="BK8" s="1">
        <v>154</v>
      </c>
      <c r="BL8" s="1">
        <v>219</v>
      </c>
      <c r="BM8" s="1">
        <v>269</v>
      </c>
      <c r="BN8" s="1">
        <v>356</v>
      </c>
      <c r="BO8" s="1">
        <v>447</v>
      </c>
      <c r="BP8" s="1">
        <v>685</v>
      </c>
      <c r="BQ8" s="1">
        <v>876</v>
      </c>
      <c r="BR8" s="1">
        <v>1080</v>
      </c>
      <c r="BS8" s="1">
        <v>1165</v>
      </c>
      <c r="BT8" s="1">
        <v>1717</v>
      </c>
      <c r="BU8" s="1">
        <v>1839</v>
      </c>
      <c r="BV8" s="1">
        <v>1926</v>
      </c>
      <c r="BW8" s="1">
        <v>3342</v>
      </c>
      <c r="BX8" s="1">
        <v>3453</v>
      </c>
      <c r="BY8" s="1">
        <v>5735</v>
      </c>
      <c r="BZ8" s="1">
        <v>6482</v>
      </c>
      <c r="CA8" s="1">
        <v>7938</v>
      </c>
      <c r="CB8" s="1">
        <v>8523</v>
      </c>
      <c r="CC8" s="1">
        <v>9699</v>
      </c>
      <c r="CD8" s="1">
        <v>10370</v>
      </c>
      <c r="CE8" s="1">
        <v>11242</v>
      </c>
      <c r="CF8" s="1">
        <v>12845</v>
      </c>
      <c r="CG8" s="1">
        <v>13638</v>
      </c>
      <c r="CH8" s="1">
        <v>14530</v>
      </c>
      <c r="CI8" s="1">
        <v>14951</v>
      </c>
      <c r="CJ8" s="1">
        <v>17120</v>
      </c>
      <c r="CK8" s="1">
        <v>18578</v>
      </c>
      <c r="CL8" s="1">
        <v>19722</v>
      </c>
      <c r="CM8" s="1">
        <v>20804</v>
      </c>
      <c r="CN8" s="1">
        <v>21131</v>
      </c>
      <c r="CO8" s="1">
        <v>21834</v>
      </c>
      <c r="CP8" s="1">
        <v>22675</v>
      </c>
      <c r="CQ8" s="1">
        <v>23494</v>
      </c>
      <c r="CR8" s="1">
        <v>24141</v>
      </c>
      <c r="CS8" s="1">
        <v>24209</v>
      </c>
      <c r="CT8" s="1">
        <v>26553</v>
      </c>
      <c r="CU8" s="1">
        <v>27441</v>
      </c>
      <c r="CV8" s="1">
        <v>29713</v>
      </c>
      <c r="CW8" s="1">
        <v>31590</v>
      </c>
      <c r="CX8" s="1">
        <v>35578</v>
      </c>
      <c r="CY8" s="1">
        <v>38053</v>
      </c>
      <c r="CZ8" s="1">
        <v>39469</v>
      </c>
      <c r="DA8" s="1">
        <v>40457</v>
      </c>
      <c r="DB8" s="1">
        <v>40671</v>
      </c>
      <c r="DC8" s="1">
        <v>45449</v>
      </c>
      <c r="DD8" s="1">
        <v>48379</v>
      </c>
      <c r="DE8" s="1">
        <v>49676</v>
      </c>
      <c r="DF8" s="1">
        <v>51582</v>
      </c>
      <c r="DG8" s="1">
        <v>52890</v>
      </c>
      <c r="DH8" s="1">
        <v>54442</v>
      </c>
      <c r="DI8" s="1">
        <v>54635</v>
      </c>
      <c r="DJ8" s="1">
        <v>59003</v>
      </c>
      <c r="DK8" s="1">
        <v>59995</v>
      </c>
      <c r="DL8" s="1">
        <v>63994</v>
      </c>
      <c r="DM8" s="1">
        <v>65528</v>
      </c>
      <c r="DN8" s="1">
        <v>65528</v>
      </c>
      <c r="DO8" s="1">
        <v>69030</v>
      </c>
      <c r="DP8" s="1">
        <v>70444</v>
      </c>
      <c r="DQ8" s="1">
        <v>73215</v>
      </c>
      <c r="DR8" s="1">
        <v>75818</v>
      </c>
      <c r="DS8" s="1">
        <v>81529</v>
      </c>
      <c r="DT8" s="1">
        <v>81644</v>
      </c>
      <c r="DU8" s="1">
        <v>85185</v>
      </c>
      <c r="DV8" s="1">
        <v>85239</v>
      </c>
      <c r="DW8" s="1">
        <v>93701</v>
      </c>
      <c r="DX8" s="1">
        <v>96258</v>
      </c>
      <c r="DY8" s="1">
        <v>99276</v>
      </c>
      <c r="DZ8" s="1">
        <v>103047</v>
      </c>
      <c r="EA8" s="1">
        <v>103047</v>
      </c>
      <c r="EB8" s="1">
        <v>108581</v>
      </c>
      <c r="EC8" s="1">
        <v>111622</v>
      </c>
      <c r="ED8" s="1">
        <v>111773</v>
      </c>
      <c r="EE8" s="1">
        <v>115596</v>
      </c>
      <c r="EF8" s="1">
        <v>118902</v>
      </c>
      <c r="EG8" s="1">
        <v>119768</v>
      </c>
      <c r="EH8" s="1">
        <v>126497</v>
      </c>
      <c r="EI8" s="1">
        <v>129515</v>
      </c>
      <c r="EJ8" s="1">
        <v>133236</v>
      </c>
      <c r="EK8" s="1">
        <v>133236</v>
      </c>
      <c r="EL8" s="1">
        <v>142480</v>
      </c>
      <c r="EM8" s="1">
        <v>142480</v>
      </c>
      <c r="EN8" s="1">
        <v>147611</v>
      </c>
      <c r="EO8" s="1">
        <v>156757</v>
      </c>
      <c r="EP8" s="1">
        <v>160273</v>
      </c>
      <c r="EQ8" s="1">
        <v>160587</v>
      </c>
      <c r="ER8" s="1">
        <v>165781</v>
      </c>
      <c r="ES8" s="1">
        <v>176217</v>
      </c>
      <c r="ET8" s="1">
        <v>176665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2597647</v>
      </c>
      <c r="E9" s="2">
        <v>6574.2871515985998</v>
      </c>
      <c r="F9" s="3">
        <v>18.6504045778</v>
      </c>
      <c r="AY9" s="1">
        <v>515</v>
      </c>
      <c r="AZ9" s="1">
        <v>515</v>
      </c>
      <c r="BA9" s="1">
        <v>522</v>
      </c>
      <c r="BB9" s="1">
        <v>531</v>
      </c>
      <c r="BC9" s="1">
        <v>550</v>
      </c>
      <c r="BD9" s="1">
        <v>804</v>
      </c>
      <c r="BE9" s="1">
        <v>823</v>
      </c>
      <c r="BF9" s="1">
        <v>1073</v>
      </c>
      <c r="BG9" s="1">
        <v>1118</v>
      </c>
      <c r="BH9" s="1">
        <v>1118</v>
      </c>
      <c r="BI9" s="1">
        <v>1168</v>
      </c>
      <c r="BJ9" s="1">
        <v>1209</v>
      </c>
      <c r="BK9" s="1">
        <v>8316</v>
      </c>
      <c r="BL9" s="1">
        <v>8464</v>
      </c>
      <c r="BM9" s="1">
        <v>8592</v>
      </c>
      <c r="BN9" s="1">
        <v>9711</v>
      </c>
      <c r="BO9" s="1">
        <v>11487</v>
      </c>
      <c r="BP9" s="1">
        <v>12528</v>
      </c>
      <c r="BQ9" s="1">
        <v>12840</v>
      </c>
      <c r="BR9" s="1">
        <v>14300</v>
      </c>
      <c r="BS9" s="1">
        <v>15554</v>
      </c>
      <c r="BT9" s="1">
        <v>18276</v>
      </c>
      <c r="BU9" s="1">
        <v>20386</v>
      </c>
      <c r="BV9" s="1">
        <v>21259</v>
      </c>
      <c r="BW9" s="1">
        <v>25192</v>
      </c>
      <c r="BX9" s="1">
        <v>26257</v>
      </c>
      <c r="BY9" s="1">
        <v>26996</v>
      </c>
      <c r="BZ9" s="1">
        <v>29254</v>
      </c>
      <c r="CA9" s="1">
        <v>29927</v>
      </c>
      <c r="CB9" s="1">
        <v>33000</v>
      </c>
      <c r="CC9" s="1">
        <v>35300</v>
      </c>
      <c r="CD9" s="1">
        <v>113700</v>
      </c>
      <c r="CE9" s="1">
        <v>116533</v>
      </c>
      <c r="CF9" s="1">
        <v>117431</v>
      </c>
      <c r="CG9" s="1">
        <v>131229</v>
      </c>
      <c r="CH9" s="1">
        <v>144264</v>
      </c>
      <c r="CI9" s="1">
        <v>163500</v>
      </c>
      <c r="CJ9" s="1">
        <v>164863</v>
      </c>
      <c r="CK9" s="1">
        <v>173219</v>
      </c>
      <c r="CL9" s="1">
        <v>190328</v>
      </c>
      <c r="CM9" s="1">
        <v>190882</v>
      </c>
      <c r="CN9" s="1">
        <v>202208</v>
      </c>
      <c r="CO9" s="1">
        <v>216486</v>
      </c>
      <c r="CP9" s="1">
        <v>246400</v>
      </c>
      <c r="CQ9" s="1">
        <v>251614</v>
      </c>
      <c r="CR9" s="1">
        <v>259666</v>
      </c>
      <c r="CS9" s="1">
        <v>280900</v>
      </c>
      <c r="CT9" s="1">
        <v>290500</v>
      </c>
      <c r="CU9" s="1">
        <v>300100</v>
      </c>
      <c r="CV9" s="1">
        <v>465327</v>
      </c>
      <c r="CW9" s="1">
        <v>482097</v>
      </c>
      <c r="CX9" s="1">
        <v>494173</v>
      </c>
      <c r="CY9" s="1">
        <v>506035</v>
      </c>
      <c r="CZ9" s="1">
        <v>526084</v>
      </c>
      <c r="DA9" s="1">
        <v>553409</v>
      </c>
      <c r="DB9" s="1">
        <v>577608</v>
      </c>
      <c r="DC9" s="1">
        <v>603139</v>
      </c>
      <c r="DD9" s="1">
        <v>625337</v>
      </c>
      <c r="DE9" s="1">
        <v>654985</v>
      </c>
      <c r="DF9" s="1">
        <v>686803</v>
      </c>
      <c r="DG9" s="1">
        <v>715751</v>
      </c>
      <c r="DH9" s="1">
        <v>747874</v>
      </c>
      <c r="DI9" s="1">
        <v>779902</v>
      </c>
      <c r="DJ9" s="1">
        <v>809036</v>
      </c>
      <c r="DK9" s="1">
        <v>842874</v>
      </c>
      <c r="DL9" s="1">
        <v>875272</v>
      </c>
      <c r="DM9" s="1">
        <v>912570</v>
      </c>
      <c r="DN9" s="1">
        <v>955664</v>
      </c>
      <c r="DO9" s="1">
        <v>991897</v>
      </c>
      <c r="DP9" s="1">
        <v>1033370</v>
      </c>
      <c r="DQ9" s="1">
        <v>1065592</v>
      </c>
      <c r="DR9" s="1">
        <v>1104651</v>
      </c>
      <c r="DS9" s="1">
        <v>1133906</v>
      </c>
      <c r="DT9" s="1">
        <v>1179126</v>
      </c>
      <c r="DU9" s="1">
        <v>1235243</v>
      </c>
      <c r="DV9" s="1">
        <v>1292672</v>
      </c>
      <c r="DW9" s="1">
        <v>1339316</v>
      </c>
      <c r="DX9" s="1">
        <v>1380120</v>
      </c>
      <c r="DY9" s="1">
        <v>1421127</v>
      </c>
      <c r="DZ9" s="1">
        <v>1466773</v>
      </c>
      <c r="EA9" s="1">
        <v>1515306</v>
      </c>
      <c r="EB9" s="1">
        <v>1582745</v>
      </c>
      <c r="EC9" s="1">
        <v>1644102</v>
      </c>
      <c r="ED9" s="1">
        <v>1696396</v>
      </c>
      <c r="EE9" s="1">
        <v>1736894</v>
      </c>
      <c r="EF9" s="1">
        <v>1790559</v>
      </c>
      <c r="EG9" s="1">
        <v>1835478</v>
      </c>
      <c r="EH9" s="1">
        <v>1888595</v>
      </c>
      <c r="EI9" s="1">
        <v>1944848</v>
      </c>
      <c r="EJ9" s="1">
        <v>2012583</v>
      </c>
      <c r="EK9" s="1">
        <v>2071591</v>
      </c>
      <c r="EL9" s="1">
        <v>2131294</v>
      </c>
      <c r="EM9" s="1">
        <v>2182671</v>
      </c>
      <c r="EN9" s="1">
        <v>2238463</v>
      </c>
      <c r="EO9" s="1">
        <v>2308300</v>
      </c>
      <c r="EP9" s="1">
        <v>2362218</v>
      </c>
      <c r="EQ9" s="1">
        <v>2431190</v>
      </c>
      <c r="ER9" s="1">
        <v>2486245</v>
      </c>
      <c r="ES9" s="1">
        <v>2540798</v>
      </c>
      <c r="ET9" s="1">
        <v>2597647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230345</v>
      </c>
      <c r="E10" s="2">
        <v>3999.9228997474002</v>
      </c>
      <c r="F10" s="3">
        <v>8.0825643004999996</v>
      </c>
      <c r="AZ10" s="1">
        <v>19</v>
      </c>
      <c r="BA10" s="1">
        <v>48</v>
      </c>
      <c r="BB10" s="1">
        <v>63</v>
      </c>
      <c r="BC10" s="1">
        <v>112</v>
      </c>
      <c r="BD10" s="1">
        <v>142</v>
      </c>
      <c r="BE10" s="1">
        <v>154</v>
      </c>
      <c r="BF10" s="1">
        <v>279</v>
      </c>
      <c r="BG10" s="1">
        <v>343</v>
      </c>
      <c r="BH10" s="1">
        <v>596</v>
      </c>
      <c r="BI10" s="1">
        <v>711</v>
      </c>
      <c r="BJ10" s="1">
        <v>758</v>
      </c>
      <c r="BK10" s="1">
        <v>758</v>
      </c>
      <c r="BL10" s="1">
        <v>1216</v>
      </c>
      <c r="BM10" s="1">
        <v>1800</v>
      </c>
      <c r="BN10" s="1">
        <v>2328</v>
      </c>
      <c r="BO10" s="1">
        <v>2952</v>
      </c>
      <c r="BP10" s="1">
        <v>3680</v>
      </c>
      <c r="BQ10" s="1">
        <v>4550</v>
      </c>
      <c r="BR10" s="1">
        <v>5436</v>
      </c>
      <c r="BS10" s="1">
        <v>6224</v>
      </c>
      <c r="BT10" s="1">
        <v>7701</v>
      </c>
      <c r="BU10" s="1">
        <v>8064</v>
      </c>
      <c r="BV10" s="1">
        <v>10122</v>
      </c>
      <c r="BW10" s="1">
        <v>11676</v>
      </c>
      <c r="BX10" s="1">
        <v>13276</v>
      </c>
      <c r="BY10" s="1">
        <v>15364</v>
      </c>
      <c r="BZ10" s="1">
        <v>15364</v>
      </c>
      <c r="CA10" s="1">
        <v>16849</v>
      </c>
      <c r="CB10" s="1">
        <v>18645</v>
      </c>
      <c r="CC10" s="1">
        <v>20411</v>
      </c>
      <c r="CD10" s="1">
        <v>22071</v>
      </c>
      <c r="CE10" s="1">
        <v>23900</v>
      </c>
      <c r="CF10" s="1">
        <v>25773</v>
      </c>
      <c r="CG10" s="1">
        <v>26875</v>
      </c>
      <c r="CH10" s="1">
        <v>28094</v>
      </c>
      <c r="CI10" s="1">
        <v>29199</v>
      </c>
      <c r="CJ10" s="1">
        <v>32653</v>
      </c>
      <c r="CK10" s="1">
        <v>32653</v>
      </c>
      <c r="CL10" s="1">
        <v>34873</v>
      </c>
      <c r="CM10" s="1">
        <v>37534</v>
      </c>
      <c r="CN10" s="1">
        <v>38742</v>
      </c>
      <c r="CO10" s="1">
        <v>39580</v>
      </c>
      <c r="CP10" s="1">
        <v>40533</v>
      </c>
      <c r="CQ10" s="1">
        <v>41830</v>
      </c>
      <c r="CR10" s="1">
        <v>43307</v>
      </c>
      <c r="CS10" s="1">
        <v>44606</v>
      </c>
      <c r="CT10" s="1">
        <v>46195</v>
      </c>
      <c r="CU10" s="1">
        <v>47466</v>
      </c>
      <c r="CV10" s="1">
        <v>48704</v>
      </c>
      <c r="CW10" s="1">
        <v>50645</v>
      </c>
      <c r="CX10" s="1">
        <v>52324</v>
      </c>
      <c r="CY10" s="1">
        <v>56789</v>
      </c>
      <c r="CZ10" s="1">
        <v>59791</v>
      </c>
      <c r="DA10" s="1">
        <v>63274</v>
      </c>
      <c r="DB10" s="1">
        <v>66341</v>
      </c>
      <c r="DC10" s="1">
        <v>69449</v>
      </c>
      <c r="DD10" s="1">
        <v>71059</v>
      </c>
      <c r="DE10" s="1">
        <v>72390</v>
      </c>
      <c r="DF10" s="1">
        <v>76949</v>
      </c>
      <c r="DG10" s="1">
        <v>79906</v>
      </c>
      <c r="DH10" s="1">
        <v>83090</v>
      </c>
      <c r="DI10" s="1">
        <v>85004</v>
      </c>
      <c r="DJ10" s="1">
        <v>85976</v>
      </c>
      <c r="DK10" s="1">
        <v>91347</v>
      </c>
      <c r="DL10" s="1">
        <v>94536</v>
      </c>
      <c r="DM10" s="1">
        <v>96772</v>
      </c>
      <c r="DN10" s="1">
        <v>104077</v>
      </c>
      <c r="DO10" s="1">
        <v>108790</v>
      </c>
      <c r="DP10" s="1">
        <v>108657</v>
      </c>
      <c r="DQ10" s="1">
        <v>111250</v>
      </c>
      <c r="DR10" s="1">
        <v>114519</v>
      </c>
      <c r="DS10" s="1">
        <v>118030</v>
      </c>
      <c r="DT10" s="1">
        <v>121840</v>
      </c>
      <c r="DU10" s="1">
        <v>125548</v>
      </c>
      <c r="DV10" s="1">
        <v>128495</v>
      </c>
      <c r="DW10" s="1">
        <v>131333</v>
      </c>
      <c r="DX10" s="1">
        <v>131837</v>
      </c>
      <c r="DY10" s="1">
        <v>135611</v>
      </c>
      <c r="DZ10" s="1">
        <v>142225</v>
      </c>
      <c r="EA10" s="1">
        <v>144952</v>
      </c>
      <c r="EB10" s="1">
        <v>150051</v>
      </c>
      <c r="EC10" s="1">
        <v>150308</v>
      </c>
      <c r="ED10" s="1">
        <v>156011</v>
      </c>
      <c r="EE10" s="1">
        <v>159420</v>
      </c>
      <c r="EF10" s="1">
        <v>163123</v>
      </c>
      <c r="EG10" s="1">
        <v>168959</v>
      </c>
      <c r="EH10" s="1">
        <v>175741</v>
      </c>
      <c r="EI10" s="1">
        <v>180627</v>
      </c>
      <c r="EJ10" s="1">
        <v>186376</v>
      </c>
      <c r="EK10" s="1">
        <v>190537</v>
      </c>
      <c r="EL10" s="1">
        <v>194177</v>
      </c>
      <c r="EM10" s="1">
        <v>197200</v>
      </c>
      <c r="EN10" s="1">
        <v>203424</v>
      </c>
      <c r="EO10" s="1">
        <v>208277</v>
      </c>
      <c r="EP10" s="1">
        <v>213014</v>
      </c>
      <c r="EQ10" s="1">
        <v>217484</v>
      </c>
      <c r="ER10" s="1">
        <v>221887</v>
      </c>
      <c r="ES10" s="1">
        <v>226094</v>
      </c>
      <c r="ET10" s="1">
        <v>230345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321948</v>
      </c>
      <c r="E11" s="2">
        <v>9030.0724738288991</v>
      </c>
      <c r="F11" s="3">
        <v>7.2411326780999996</v>
      </c>
      <c r="BB11" s="1">
        <v>0</v>
      </c>
      <c r="BC11" s="1">
        <v>30</v>
      </c>
      <c r="BD11" s="1">
        <v>47</v>
      </c>
      <c r="BE11" s="1">
        <v>56</v>
      </c>
      <c r="BF11" s="1">
        <v>74</v>
      </c>
      <c r="BG11" s="1">
        <v>95</v>
      </c>
      <c r="BH11" s="1">
        <v>105</v>
      </c>
      <c r="BI11" s="1">
        <v>136</v>
      </c>
      <c r="BJ11" s="1">
        <v>145</v>
      </c>
      <c r="BK11" s="1">
        <v>151</v>
      </c>
      <c r="BL11" s="1">
        <v>166</v>
      </c>
      <c r="BM11" s="1">
        <v>193</v>
      </c>
      <c r="BN11" s="1">
        <v>700</v>
      </c>
      <c r="BO11" s="1">
        <v>798</v>
      </c>
      <c r="BP11" s="1">
        <v>2300</v>
      </c>
      <c r="BQ11" s="1">
        <v>3100</v>
      </c>
      <c r="BR11" s="1">
        <v>4500</v>
      </c>
      <c r="BS11" s="1">
        <v>5300</v>
      </c>
      <c r="BT11" s="1">
        <v>5898</v>
      </c>
      <c r="BU11" s="1">
        <v>6637</v>
      </c>
      <c r="BV11" s="1">
        <v>8400</v>
      </c>
      <c r="BW11" s="1">
        <v>8400</v>
      </c>
      <c r="BX11" s="1">
        <v>11900</v>
      </c>
      <c r="BY11" s="1">
        <v>14600</v>
      </c>
      <c r="BZ11" s="1">
        <v>16157</v>
      </c>
      <c r="CA11" s="1">
        <v>16600</v>
      </c>
      <c r="CB11" s="1">
        <v>18300</v>
      </c>
      <c r="CC11" s="1">
        <v>20015</v>
      </c>
      <c r="CD11" s="1">
        <v>22029</v>
      </c>
      <c r="CE11" s="1">
        <v>23270</v>
      </c>
      <c r="CF11" s="1">
        <v>26686</v>
      </c>
      <c r="CG11" s="1">
        <v>29036</v>
      </c>
      <c r="CH11" s="1">
        <v>29036</v>
      </c>
      <c r="CI11" s="1">
        <v>33502</v>
      </c>
      <c r="CJ11" s="1">
        <v>36288</v>
      </c>
      <c r="CK11" s="1">
        <v>39831</v>
      </c>
      <c r="CL11" s="1">
        <v>41220</v>
      </c>
      <c r="CM11" s="1">
        <v>44309</v>
      </c>
      <c r="CN11" s="1">
        <v>45841</v>
      </c>
      <c r="CO11" s="1">
        <v>50143</v>
      </c>
      <c r="CP11" s="1">
        <v>53122</v>
      </c>
      <c r="CQ11" s="1">
        <v>55462</v>
      </c>
      <c r="CR11" s="1">
        <v>55462</v>
      </c>
      <c r="CS11" s="1">
        <v>58213</v>
      </c>
      <c r="CT11" s="1">
        <v>62806</v>
      </c>
      <c r="CU11" s="1">
        <v>64192</v>
      </c>
      <c r="CV11" s="1">
        <v>69918</v>
      </c>
      <c r="CW11" s="1">
        <v>71497</v>
      </c>
      <c r="CX11" s="1">
        <v>74038</v>
      </c>
      <c r="CY11" s="1">
        <v>77602</v>
      </c>
      <c r="CZ11" s="1">
        <v>79811</v>
      </c>
      <c r="DA11" s="1">
        <v>79811</v>
      </c>
      <c r="DB11" s="1">
        <v>92745</v>
      </c>
      <c r="DC11" s="1">
        <v>94818</v>
      </c>
      <c r="DD11" s="1">
        <v>97133</v>
      </c>
      <c r="DE11" s="1">
        <v>100257</v>
      </c>
      <c r="DF11" s="1">
        <v>100257</v>
      </c>
      <c r="DG11" s="1">
        <v>102493</v>
      </c>
      <c r="DH11" s="1">
        <v>102493</v>
      </c>
      <c r="DI11" s="1">
        <v>108643</v>
      </c>
      <c r="DJ11" s="1">
        <v>111447</v>
      </c>
      <c r="DK11" s="1">
        <v>116174</v>
      </c>
      <c r="DL11" s="1">
        <v>120541</v>
      </c>
      <c r="DM11" s="1">
        <v>123569</v>
      </c>
      <c r="DN11" s="1">
        <v>130192</v>
      </c>
      <c r="DO11" s="1">
        <v>132508</v>
      </c>
      <c r="DP11" s="1">
        <v>138424</v>
      </c>
      <c r="DQ11" s="1">
        <v>142943</v>
      </c>
      <c r="DR11" s="1">
        <v>149562</v>
      </c>
      <c r="DS11" s="1">
        <v>155908</v>
      </c>
      <c r="DT11" s="1">
        <v>164755</v>
      </c>
      <c r="DU11" s="1">
        <v>170607</v>
      </c>
      <c r="DV11" s="1">
        <v>177679</v>
      </c>
      <c r="DW11" s="1">
        <v>185520</v>
      </c>
      <c r="DX11" s="1">
        <v>190718</v>
      </c>
      <c r="DY11" s="1">
        <v>196447</v>
      </c>
      <c r="DZ11" s="1">
        <v>202328</v>
      </c>
      <c r="EA11" s="1">
        <v>208367</v>
      </c>
      <c r="EB11" s="1">
        <v>214136</v>
      </c>
      <c r="EC11" s="1">
        <v>221726</v>
      </c>
      <c r="ED11" s="1">
        <v>225362</v>
      </c>
      <c r="EE11" s="1">
        <v>225362</v>
      </c>
      <c r="EF11" s="1">
        <v>235525</v>
      </c>
      <c r="EG11" s="1">
        <v>241393</v>
      </c>
      <c r="EH11" s="1">
        <v>246935</v>
      </c>
      <c r="EI11" s="1">
        <v>250046</v>
      </c>
      <c r="EJ11" s="1">
        <v>261390</v>
      </c>
      <c r="EK11" s="1">
        <v>270610</v>
      </c>
      <c r="EL11" s="1">
        <v>276436</v>
      </c>
      <c r="EM11" s="1">
        <v>281525</v>
      </c>
      <c r="EN11" s="1">
        <v>287387</v>
      </c>
      <c r="EO11" s="1">
        <v>295549</v>
      </c>
      <c r="EP11" s="1">
        <v>302354</v>
      </c>
      <c r="EQ11" s="1">
        <v>308071</v>
      </c>
      <c r="ER11" s="1">
        <v>312651</v>
      </c>
      <c r="ES11" s="1">
        <v>316913</v>
      </c>
      <c r="ET11" s="1">
        <v>321948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74033</v>
      </c>
      <c r="E12" s="2">
        <v>7602.7661733232999</v>
      </c>
      <c r="F12" s="3">
        <v>7.3256481298000002</v>
      </c>
      <c r="BA12" s="1">
        <v>10</v>
      </c>
      <c r="BB12" s="1">
        <v>10</v>
      </c>
      <c r="BC12" s="1">
        <v>10</v>
      </c>
      <c r="BD12" s="1">
        <v>15</v>
      </c>
      <c r="BE12" s="1">
        <v>17</v>
      </c>
      <c r="BF12" s="1">
        <v>18</v>
      </c>
      <c r="BG12" s="1">
        <v>27</v>
      </c>
      <c r="BH12" s="1">
        <v>34</v>
      </c>
      <c r="BI12" s="1">
        <v>42</v>
      </c>
      <c r="BJ12" s="1">
        <v>42</v>
      </c>
      <c r="BK12" s="1">
        <v>44</v>
      </c>
      <c r="BL12" s="1">
        <v>52</v>
      </c>
      <c r="BM12" s="1">
        <v>61</v>
      </c>
      <c r="BN12" s="1">
        <v>66</v>
      </c>
      <c r="BO12" s="1">
        <v>74</v>
      </c>
      <c r="BP12" s="1">
        <v>81</v>
      </c>
      <c r="BQ12" s="1">
        <v>92</v>
      </c>
      <c r="BR12" s="1">
        <v>104</v>
      </c>
      <c r="BS12" s="1">
        <v>127</v>
      </c>
      <c r="BT12" s="1">
        <v>151</v>
      </c>
      <c r="BU12" s="1">
        <v>166</v>
      </c>
      <c r="BV12" s="1">
        <v>199</v>
      </c>
      <c r="BW12" s="1">
        <v>250</v>
      </c>
      <c r="BX12" s="1">
        <v>268</v>
      </c>
      <c r="BY12" s="1">
        <v>2480</v>
      </c>
      <c r="BZ12" s="1">
        <v>4015</v>
      </c>
      <c r="CA12" s="1">
        <v>4383</v>
      </c>
      <c r="CB12" s="1">
        <v>4959</v>
      </c>
      <c r="CC12" s="1">
        <v>5445</v>
      </c>
      <c r="CD12" s="1">
        <v>6467</v>
      </c>
      <c r="CE12" s="1">
        <v>6994</v>
      </c>
      <c r="CF12" s="1">
        <v>6994</v>
      </c>
      <c r="CG12" s="1">
        <v>8556</v>
      </c>
      <c r="CH12" s="1">
        <v>8556</v>
      </c>
      <c r="CI12" s="1">
        <v>9890</v>
      </c>
      <c r="CJ12" s="1">
        <v>11741</v>
      </c>
      <c r="CK12" s="1">
        <v>11103</v>
      </c>
      <c r="CL12" s="1">
        <v>11103</v>
      </c>
      <c r="CM12" s="1">
        <v>11820</v>
      </c>
      <c r="CN12" s="1">
        <v>12304</v>
      </c>
      <c r="CO12" s="1">
        <v>13102</v>
      </c>
      <c r="CP12" s="1">
        <v>13350</v>
      </c>
      <c r="CQ12" s="1">
        <v>14017</v>
      </c>
      <c r="CR12" s="1">
        <v>14017</v>
      </c>
      <c r="CS12" s="1">
        <v>14794</v>
      </c>
      <c r="CT12" s="1">
        <v>15253</v>
      </c>
      <c r="CU12" s="1">
        <v>15866</v>
      </c>
      <c r="CV12" s="1">
        <v>16553</v>
      </c>
      <c r="CW12" s="1">
        <v>16912</v>
      </c>
      <c r="CX12" s="1">
        <v>17379</v>
      </c>
      <c r="CY12" s="1">
        <v>17698</v>
      </c>
      <c r="CZ12" s="1">
        <v>19249</v>
      </c>
      <c r="DA12" s="1">
        <v>19616</v>
      </c>
      <c r="DB12" s="1">
        <v>21180</v>
      </c>
      <c r="DC12" s="1">
        <v>21538</v>
      </c>
      <c r="DD12" s="1">
        <v>21820</v>
      </c>
      <c r="DE12" s="1">
        <v>22585</v>
      </c>
      <c r="DF12" s="1">
        <v>23112</v>
      </c>
      <c r="DG12" s="1">
        <v>23737</v>
      </c>
      <c r="DH12" s="1">
        <v>24110</v>
      </c>
      <c r="DI12" s="1">
        <v>24680</v>
      </c>
      <c r="DJ12" s="1">
        <v>26468</v>
      </c>
      <c r="DK12" s="1">
        <v>27326</v>
      </c>
      <c r="DL12" s="1">
        <v>28264</v>
      </c>
      <c r="DM12" s="1">
        <v>29296</v>
      </c>
      <c r="DN12" s="1">
        <v>31039</v>
      </c>
      <c r="DO12" s="1">
        <v>31928</v>
      </c>
      <c r="DP12" s="1">
        <v>33291</v>
      </c>
      <c r="DQ12" s="1">
        <v>34753</v>
      </c>
      <c r="DR12" s="1">
        <v>36857</v>
      </c>
      <c r="DS12" s="1">
        <v>38278</v>
      </c>
      <c r="DT12" s="1">
        <v>39758</v>
      </c>
      <c r="DU12" s="1">
        <v>40865</v>
      </c>
      <c r="DV12" s="1">
        <v>42458</v>
      </c>
      <c r="DW12" s="1">
        <v>44132</v>
      </c>
      <c r="DX12" s="1">
        <v>45412</v>
      </c>
      <c r="DY12" s="1">
        <v>47542</v>
      </c>
      <c r="DZ12" s="1">
        <v>48986</v>
      </c>
      <c r="EA12" s="1">
        <v>50534</v>
      </c>
      <c r="EB12" s="1">
        <v>51870</v>
      </c>
      <c r="EC12" s="1">
        <v>53896</v>
      </c>
      <c r="ED12" s="1">
        <v>54914</v>
      </c>
      <c r="EE12" s="1">
        <v>55421</v>
      </c>
      <c r="EF12" s="1">
        <v>56801</v>
      </c>
      <c r="EG12" s="1">
        <v>57533</v>
      </c>
      <c r="EH12" s="1">
        <v>59329</v>
      </c>
      <c r="EI12" s="1">
        <v>60671</v>
      </c>
      <c r="EJ12" s="1">
        <v>62447</v>
      </c>
      <c r="EK12" s="1">
        <v>64062</v>
      </c>
      <c r="EL12" s="1">
        <v>64920</v>
      </c>
      <c r="EM12" s="1">
        <v>65909</v>
      </c>
      <c r="EN12" s="1">
        <v>66729</v>
      </c>
      <c r="EO12" s="1">
        <v>67635</v>
      </c>
      <c r="EP12" s="1">
        <v>68997</v>
      </c>
      <c r="EQ12" s="1">
        <v>69947</v>
      </c>
      <c r="ER12" s="1">
        <v>70753</v>
      </c>
      <c r="ES12" s="1">
        <v>71745</v>
      </c>
      <c r="ET12" s="1">
        <v>74033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59288</v>
      </c>
      <c r="E13" s="2">
        <v>8400.7203694230993</v>
      </c>
      <c r="F13" s="3">
        <v>6.1829179268000001</v>
      </c>
      <c r="AZ13" s="1">
        <v>6</v>
      </c>
      <c r="BA13" s="1">
        <v>8</v>
      </c>
      <c r="BB13" s="1">
        <v>8</v>
      </c>
      <c r="BC13" s="1">
        <v>11</v>
      </c>
      <c r="BD13" s="1">
        <v>15</v>
      </c>
      <c r="BE13" s="1">
        <v>22</v>
      </c>
      <c r="BF13" s="1">
        <v>25</v>
      </c>
      <c r="BG13" s="1">
        <v>30</v>
      </c>
      <c r="BH13" s="1">
        <v>30</v>
      </c>
      <c r="BI13" s="1">
        <v>59</v>
      </c>
      <c r="BJ13" s="1">
        <v>95</v>
      </c>
      <c r="BK13" s="1">
        <v>113</v>
      </c>
      <c r="BL13" s="1">
        <v>126</v>
      </c>
      <c r="BM13" s="1">
        <v>169</v>
      </c>
      <c r="BN13" s="1">
        <v>192</v>
      </c>
      <c r="BO13" s="1">
        <v>572</v>
      </c>
      <c r="BP13" s="1">
        <v>583</v>
      </c>
      <c r="BQ13" s="1">
        <v>1055</v>
      </c>
      <c r="BR13" s="1">
        <v>1229</v>
      </c>
      <c r="BS13" s="1">
        <v>1332</v>
      </c>
      <c r="BT13" s="1">
        <v>1606</v>
      </c>
      <c r="BU13" s="1">
        <v>1857</v>
      </c>
      <c r="BV13" s="1">
        <v>2164</v>
      </c>
      <c r="BW13" s="1">
        <v>2515</v>
      </c>
      <c r="BX13" s="1">
        <v>2811</v>
      </c>
      <c r="BY13" s="1">
        <v>3083</v>
      </c>
      <c r="BZ13" s="1">
        <v>3757</v>
      </c>
      <c r="CA13" s="1">
        <v>3848</v>
      </c>
      <c r="CB13" s="1">
        <v>5070</v>
      </c>
      <c r="CC13" s="1">
        <v>5584</v>
      </c>
      <c r="CD13" s="1">
        <v>6438</v>
      </c>
      <c r="CE13" s="1">
        <v>6834</v>
      </c>
      <c r="CF13" s="1">
        <v>7453</v>
      </c>
      <c r="CG13" s="1">
        <v>7823</v>
      </c>
      <c r="CH13" s="1">
        <v>8283</v>
      </c>
      <c r="CI13" s="1">
        <v>8724</v>
      </c>
      <c r="CJ13" s="1">
        <v>9355</v>
      </c>
      <c r="CK13" s="1">
        <v>10039</v>
      </c>
      <c r="CL13" s="1">
        <v>10640</v>
      </c>
      <c r="CM13" s="1">
        <v>10934</v>
      </c>
      <c r="CN13" s="1">
        <v>11284</v>
      </c>
      <c r="CO13" s="1">
        <v>11525</v>
      </c>
      <c r="CP13" s="1">
        <v>12150</v>
      </c>
      <c r="CQ13" s="1">
        <v>12643</v>
      </c>
      <c r="CR13" s="1">
        <v>13268</v>
      </c>
      <c r="CS13" s="1">
        <v>13699</v>
      </c>
      <c r="CT13" s="1">
        <v>14113</v>
      </c>
      <c r="CU13" s="1">
        <v>14939</v>
      </c>
      <c r="CV13" s="1">
        <v>15502</v>
      </c>
      <c r="CW13" s="1">
        <v>15930</v>
      </c>
      <c r="CX13" s="1">
        <v>16533</v>
      </c>
      <c r="CY13" s="1">
        <v>17302</v>
      </c>
      <c r="CZ13" s="1">
        <v>18068</v>
      </c>
      <c r="DA13" s="1">
        <v>18416</v>
      </c>
      <c r="DB13" s="1">
        <v>18885</v>
      </c>
      <c r="DC13" s="1">
        <v>19229</v>
      </c>
      <c r="DD13" s="1">
        <v>20079</v>
      </c>
      <c r="DE13" s="1">
        <v>21135</v>
      </c>
      <c r="DF13" s="1">
        <v>22004</v>
      </c>
      <c r="DG13" s="1">
        <v>23102</v>
      </c>
      <c r="DH13" s="1">
        <v>23795</v>
      </c>
      <c r="DI13" s="1">
        <v>24329</v>
      </c>
      <c r="DJ13" s="1">
        <v>24984</v>
      </c>
      <c r="DK13" s="1">
        <v>25856</v>
      </c>
      <c r="DL13" s="1">
        <v>27115</v>
      </c>
      <c r="DM13" s="1">
        <v>28183</v>
      </c>
      <c r="DN13" s="1">
        <v>29570</v>
      </c>
      <c r="DO13" s="1">
        <v>30261</v>
      </c>
      <c r="DP13" s="1">
        <v>31050</v>
      </c>
      <c r="DQ13" s="1">
        <v>31658</v>
      </c>
      <c r="DR13" s="1">
        <v>32999</v>
      </c>
      <c r="DS13" s="1">
        <v>34339</v>
      </c>
      <c r="DT13" s="1">
        <v>35532</v>
      </c>
      <c r="DU13" s="1">
        <v>36526</v>
      </c>
      <c r="DV13" s="1">
        <v>37825</v>
      </c>
      <c r="DW13" s="1">
        <v>39374</v>
      </c>
      <c r="DX13" s="1">
        <v>40419</v>
      </c>
      <c r="DY13" s="1">
        <v>41756</v>
      </c>
      <c r="DZ13" s="1">
        <v>42993</v>
      </c>
      <c r="EA13" s="1">
        <v>51991</v>
      </c>
      <c r="EB13" s="1">
        <v>51991</v>
      </c>
      <c r="EC13" s="1">
        <v>40803</v>
      </c>
      <c r="ED13" s="1">
        <v>42055</v>
      </c>
      <c r="EE13" s="1">
        <v>42697</v>
      </c>
      <c r="EF13" s="1">
        <v>43514</v>
      </c>
      <c r="EG13" s="1">
        <v>43858</v>
      </c>
      <c r="EH13" s="1">
        <v>45629</v>
      </c>
      <c r="EI13" s="1">
        <v>46483</v>
      </c>
      <c r="EJ13" s="1">
        <v>47263</v>
      </c>
      <c r="EK13" s="1">
        <v>47701</v>
      </c>
      <c r="EL13" s="1">
        <v>49562</v>
      </c>
      <c r="EM13" s="1">
        <v>51096</v>
      </c>
      <c r="EN13" s="1">
        <v>51861</v>
      </c>
      <c r="EO13" s="1">
        <v>53678</v>
      </c>
      <c r="EP13" s="1">
        <v>54547</v>
      </c>
      <c r="EQ13" s="1">
        <v>55766</v>
      </c>
      <c r="ER13" s="1">
        <v>57152</v>
      </c>
      <c r="ES13" s="1">
        <v>58192</v>
      </c>
      <c r="ET13" s="1">
        <v>59288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1306748</v>
      </c>
      <c r="E14" s="2">
        <v>6084.1977904841997</v>
      </c>
      <c r="F14" s="3">
        <v>18.919457354199999</v>
      </c>
      <c r="AY14" s="1">
        <v>26</v>
      </c>
      <c r="AZ14" s="1">
        <v>40</v>
      </c>
      <c r="BA14" s="1">
        <v>64</v>
      </c>
      <c r="BB14" s="1">
        <v>206</v>
      </c>
      <c r="BC14" s="1">
        <v>135</v>
      </c>
      <c r="BD14" s="1">
        <v>158</v>
      </c>
      <c r="BE14" s="1">
        <v>241</v>
      </c>
      <c r="BF14" s="1">
        <v>329</v>
      </c>
      <c r="BG14" s="1">
        <v>333</v>
      </c>
      <c r="BH14" s="1">
        <v>528</v>
      </c>
      <c r="BI14" s="1">
        <v>555</v>
      </c>
      <c r="BJ14" s="1">
        <v>794</v>
      </c>
      <c r="BK14" s="1">
        <v>825</v>
      </c>
      <c r="BL14" s="1">
        <v>1126</v>
      </c>
      <c r="BM14" s="1">
        <v>1539</v>
      </c>
      <c r="BN14" s="1">
        <v>1923</v>
      </c>
      <c r="BO14" s="1">
        <v>2390</v>
      </c>
      <c r="BP14" s="1">
        <v>7237</v>
      </c>
      <c r="BQ14" s="1">
        <v>8820</v>
      </c>
      <c r="BR14" s="1">
        <v>12234</v>
      </c>
      <c r="BS14" s="1">
        <v>14539</v>
      </c>
      <c r="BT14" s="1">
        <v>17056</v>
      </c>
      <c r="BU14" s="1">
        <v>26096</v>
      </c>
      <c r="BV14" s="1">
        <v>30951</v>
      </c>
      <c r="BW14" s="1">
        <v>39129</v>
      </c>
      <c r="BX14" s="1">
        <v>43316</v>
      </c>
      <c r="BY14" s="1">
        <v>53698</v>
      </c>
      <c r="BZ14" s="1">
        <v>60623</v>
      </c>
      <c r="CA14" s="1">
        <v>66484</v>
      </c>
      <c r="CB14" s="1">
        <v>77296</v>
      </c>
      <c r="CC14" s="1">
        <v>91722</v>
      </c>
      <c r="CD14" s="1">
        <v>102067</v>
      </c>
      <c r="CE14" s="1">
        <v>113404</v>
      </c>
      <c r="CF14" s="1">
        <v>123274</v>
      </c>
      <c r="CG14" s="1">
        <v>138162</v>
      </c>
      <c r="CH14" s="1">
        <v>143134</v>
      </c>
      <c r="CI14" s="1">
        <v>152549</v>
      </c>
      <c r="CJ14" s="1">
        <v>162830</v>
      </c>
      <c r="CK14" s="1">
        <v>172933</v>
      </c>
      <c r="CL14" s="1">
        <v>182753</v>
      </c>
      <c r="CM14" s="1">
        <v>196207</v>
      </c>
      <c r="CN14" s="1">
        <v>203180</v>
      </c>
      <c r="CO14" s="1">
        <v>213509</v>
      </c>
      <c r="CP14" s="1">
        <v>219248</v>
      </c>
      <c r="CQ14" s="1">
        <v>234837</v>
      </c>
      <c r="CR14" s="1">
        <v>246527</v>
      </c>
      <c r="CS14" s="1">
        <v>256079</v>
      </c>
      <c r="CT14" s="1">
        <v>266225</v>
      </c>
      <c r="CU14" s="1">
        <v>277059</v>
      </c>
      <c r="CV14" s="1">
        <v>288627</v>
      </c>
      <c r="CW14" s="1">
        <v>296708</v>
      </c>
      <c r="CX14" s="1">
        <v>316959</v>
      </c>
      <c r="CY14" s="1">
        <v>333099</v>
      </c>
      <c r="CZ14" s="1">
        <v>344613</v>
      </c>
      <c r="DA14" s="1">
        <v>356463</v>
      </c>
      <c r="DB14" s="1">
        <v>366875</v>
      </c>
      <c r="DC14" s="1">
        <v>373488</v>
      </c>
      <c r="DD14" s="1">
        <v>382405</v>
      </c>
      <c r="DE14" s="1">
        <v>402699</v>
      </c>
      <c r="DF14" s="1">
        <v>416012</v>
      </c>
      <c r="DG14" s="1">
        <v>428189</v>
      </c>
      <c r="DH14" s="1">
        <v>444270</v>
      </c>
      <c r="DI14" s="1">
        <v>465691</v>
      </c>
      <c r="DJ14" s="1">
        <v>480051</v>
      </c>
      <c r="DK14" s="1">
        <v>492950</v>
      </c>
      <c r="DL14" s="1">
        <v>513341</v>
      </c>
      <c r="DM14" s="1">
        <v>527731</v>
      </c>
      <c r="DN14" s="1">
        <v>538948</v>
      </c>
      <c r="DO14" s="1">
        <v>561057</v>
      </c>
      <c r="DP14" s="1">
        <v>579604</v>
      </c>
      <c r="DQ14" s="1">
        <v>594763</v>
      </c>
      <c r="DR14" s="1">
        <v>608837</v>
      </c>
      <c r="DS14" s="1">
        <v>608837</v>
      </c>
      <c r="DT14" s="1">
        <v>630047</v>
      </c>
      <c r="DU14" s="1">
        <v>651792</v>
      </c>
      <c r="DV14" s="1">
        <v>676412</v>
      </c>
      <c r="DW14" s="1">
        <v>715855</v>
      </c>
      <c r="DX14" s="1">
        <v>771348</v>
      </c>
      <c r="DY14" s="1">
        <v>813929</v>
      </c>
      <c r="DZ14" s="1">
        <v>835496</v>
      </c>
      <c r="EA14" s="1">
        <v>856437</v>
      </c>
      <c r="EB14" s="1">
        <v>871235</v>
      </c>
      <c r="EC14" s="1">
        <v>908235</v>
      </c>
      <c r="ED14" s="1">
        <v>923224</v>
      </c>
      <c r="EE14" s="1">
        <v>933571</v>
      </c>
      <c r="EF14" s="1">
        <v>951616</v>
      </c>
      <c r="EG14" s="1">
        <v>983239</v>
      </c>
      <c r="EH14" s="1">
        <v>994968</v>
      </c>
      <c r="EI14" s="1">
        <v>1021349</v>
      </c>
      <c r="EJ14" s="1">
        <v>1040400</v>
      </c>
      <c r="EK14" s="1">
        <v>1049752</v>
      </c>
      <c r="EL14" s="1">
        <v>1080913</v>
      </c>
      <c r="EM14" s="1">
        <v>1107043</v>
      </c>
      <c r="EN14" s="1">
        <v>1134940</v>
      </c>
      <c r="EO14" s="1">
        <v>1174185</v>
      </c>
      <c r="EP14" s="1">
        <v>1216158</v>
      </c>
      <c r="EQ14" s="1">
        <v>1234550</v>
      </c>
      <c r="ER14" s="1">
        <v>1258305</v>
      </c>
      <c r="ES14" s="1">
        <v>1279023</v>
      </c>
      <c r="ET14" s="1">
        <v>1306748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584241</v>
      </c>
      <c r="E15" s="2">
        <v>5502.6629343108998</v>
      </c>
      <c r="F15" s="3">
        <v>10.6277809106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1508</v>
      </c>
      <c r="BN15" s="1">
        <v>1831</v>
      </c>
      <c r="BO15" s="1">
        <v>2386</v>
      </c>
      <c r="BP15" s="1">
        <v>3064</v>
      </c>
      <c r="BQ15" s="1">
        <v>4020</v>
      </c>
      <c r="BR15" s="1">
        <v>5069</v>
      </c>
      <c r="BS15" s="1">
        <v>5484</v>
      </c>
      <c r="BT15" s="1">
        <v>6179</v>
      </c>
      <c r="BU15" s="1">
        <v>8926</v>
      </c>
      <c r="BV15" s="1">
        <v>9865</v>
      </c>
      <c r="BW15" s="1">
        <v>11051</v>
      </c>
      <c r="BX15" s="1">
        <v>12564</v>
      </c>
      <c r="BY15" s="1">
        <v>12724</v>
      </c>
      <c r="BZ15" s="1">
        <v>16181</v>
      </c>
      <c r="CA15" s="1">
        <v>20326</v>
      </c>
      <c r="CB15" s="1">
        <v>22957</v>
      </c>
      <c r="CC15" s="1">
        <v>25265</v>
      </c>
      <c r="CD15" s="1">
        <v>26294</v>
      </c>
      <c r="CE15" s="1">
        <v>27832</v>
      </c>
      <c r="CF15" s="1">
        <v>31274</v>
      </c>
      <c r="CG15" s="1">
        <v>33713</v>
      </c>
      <c r="CH15" s="1">
        <v>38787</v>
      </c>
      <c r="CI15" s="1">
        <v>41085</v>
      </c>
      <c r="CJ15" s="1">
        <v>46147</v>
      </c>
      <c r="CK15" s="1">
        <v>51715</v>
      </c>
      <c r="CL15" s="1">
        <v>54453</v>
      </c>
      <c r="CM15" s="1">
        <v>57021</v>
      </c>
      <c r="CN15" s="1">
        <v>61795</v>
      </c>
      <c r="CO15" s="1">
        <v>64090</v>
      </c>
      <c r="CP15" s="1">
        <v>67939</v>
      </c>
      <c r="CQ15" s="1">
        <v>71684</v>
      </c>
      <c r="CR15" s="1">
        <v>74208</v>
      </c>
      <c r="CS15" s="1">
        <v>79933</v>
      </c>
      <c r="CT15" s="1">
        <v>84328</v>
      </c>
      <c r="CU15" s="1">
        <v>88140</v>
      </c>
      <c r="CV15" s="1">
        <v>94072</v>
      </c>
      <c r="CW15" s="1">
        <v>101062</v>
      </c>
      <c r="CX15" s="1">
        <v>107176</v>
      </c>
      <c r="CY15" s="1">
        <v>119014</v>
      </c>
      <c r="CZ15" s="1">
        <v>123223</v>
      </c>
      <c r="DA15" s="1">
        <v>127169</v>
      </c>
      <c r="DB15" s="1">
        <v>140020</v>
      </c>
      <c r="DC15" s="1">
        <v>143939</v>
      </c>
      <c r="DD15" s="1">
        <v>149044</v>
      </c>
      <c r="DE15" s="1">
        <v>168367</v>
      </c>
      <c r="DF15" s="1">
        <v>174800</v>
      </c>
      <c r="DG15" s="1">
        <v>175096</v>
      </c>
      <c r="DH15" s="1">
        <v>183325</v>
      </c>
      <c r="DI15" s="1">
        <v>200883</v>
      </c>
      <c r="DJ15" s="1">
        <v>204137</v>
      </c>
      <c r="DK15" s="1">
        <v>217303</v>
      </c>
      <c r="DL15" s="1">
        <v>227567</v>
      </c>
      <c r="DM15" s="1">
        <v>235324</v>
      </c>
      <c r="DN15" s="1">
        <v>243547</v>
      </c>
      <c r="DO15" s="1">
        <v>251288</v>
      </c>
      <c r="DP15" s="1">
        <v>262179</v>
      </c>
      <c r="DQ15" s="1">
        <v>273904</v>
      </c>
      <c r="DR15" s="1">
        <v>285881</v>
      </c>
      <c r="DS15" s="1">
        <v>301874</v>
      </c>
      <c r="DT15" s="1">
        <v>321069</v>
      </c>
      <c r="DU15" s="1">
        <v>351175</v>
      </c>
      <c r="DV15" s="1">
        <v>364289</v>
      </c>
      <c r="DW15" s="1">
        <v>378156</v>
      </c>
      <c r="DX15" s="1">
        <v>402940</v>
      </c>
      <c r="DY15" s="1">
        <v>407731</v>
      </c>
      <c r="DZ15" s="1">
        <v>427249</v>
      </c>
      <c r="EA15" s="1">
        <v>453537</v>
      </c>
      <c r="EB15" s="1">
        <v>481954</v>
      </c>
      <c r="EC15" s="1">
        <v>513545</v>
      </c>
      <c r="ED15" s="1">
        <v>514945</v>
      </c>
      <c r="EE15" s="1">
        <v>440756</v>
      </c>
      <c r="EF15" s="1">
        <v>444646</v>
      </c>
      <c r="EG15" s="1">
        <v>450271</v>
      </c>
      <c r="EH15" s="1">
        <v>454838</v>
      </c>
      <c r="EI15" s="1">
        <v>465525</v>
      </c>
      <c r="EJ15" s="1">
        <v>471631</v>
      </c>
      <c r="EK15" s="1">
        <v>474287</v>
      </c>
      <c r="EL15" s="1">
        <v>482712</v>
      </c>
      <c r="EM15" s="1">
        <v>496331</v>
      </c>
      <c r="EN15" s="1">
        <v>507788</v>
      </c>
      <c r="EO15" s="1">
        <v>522857</v>
      </c>
      <c r="EP15" s="1">
        <v>539884</v>
      </c>
      <c r="EQ15" s="1">
        <v>549375</v>
      </c>
      <c r="ER15" s="1">
        <v>557183</v>
      </c>
      <c r="ES15" s="1">
        <v>570955</v>
      </c>
      <c r="ET15" s="1">
        <v>584241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8380</v>
      </c>
      <c r="E16" s="2">
        <v>5149.2546484619997</v>
      </c>
      <c r="F16" s="3">
        <v>45.792349726799998</v>
      </c>
      <c r="BK16" s="1">
        <v>26</v>
      </c>
      <c r="BL16" s="1">
        <v>46</v>
      </c>
      <c r="BM16" s="1">
        <v>65</v>
      </c>
      <c r="BN16" s="1">
        <v>81</v>
      </c>
      <c r="BO16" s="1">
        <v>100</v>
      </c>
      <c r="BP16" s="1">
        <v>123</v>
      </c>
      <c r="BQ16" s="1">
        <v>153</v>
      </c>
      <c r="BR16" s="1">
        <v>190</v>
      </c>
      <c r="BS16" s="1">
        <v>233</v>
      </c>
      <c r="BT16" s="1">
        <v>270</v>
      </c>
      <c r="BU16" s="1">
        <v>308</v>
      </c>
      <c r="BV16" s="1">
        <v>350</v>
      </c>
      <c r="BW16" s="1">
        <v>354</v>
      </c>
      <c r="BX16" s="1">
        <v>390</v>
      </c>
      <c r="BY16" s="1">
        <v>410</v>
      </c>
      <c r="BZ16" s="1">
        <v>440</v>
      </c>
      <c r="CA16" s="1">
        <v>483</v>
      </c>
      <c r="CB16" s="1">
        <v>524</v>
      </c>
      <c r="CC16" s="1">
        <v>543</v>
      </c>
      <c r="CD16" s="1">
        <v>565</v>
      </c>
      <c r="CE16" s="1">
        <v>605</v>
      </c>
      <c r="CF16" s="1">
        <v>618</v>
      </c>
      <c r="CG16" s="1">
        <v>650</v>
      </c>
      <c r="CH16" s="1">
        <v>687</v>
      </c>
      <c r="CI16" s="1">
        <v>721</v>
      </c>
      <c r="CJ16" s="1">
        <v>792</v>
      </c>
      <c r="CK16" s="1">
        <v>826</v>
      </c>
      <c r="CL16" s="1">
        <v>826</v>
      </c>
      <c r="CM16" s="1">
        <v>903</v>
      </c>
      <c r="CN16" s="1">
        <v>944</v>
      </c>
      <c r="CO16" s="1">
        <v>976</v>
      </c>
      <c r="CP16" s="1">
        <v>1003</v>
      </c>
      <c r="CQ16" s="1">
        <v>1073</v>
      </c>
      <c r="CR16" s="1">
        <v>1076</v>
      </c>
      <c r="CS16" s="1">
        <v>1076</v>
      </c>
      <c r="CT16" s="1">
        <v>1124</v>
      </c>
      <c r="CU16" s="1">
        <v>1166</v>
      </c>
      <c r="CV16" s="1">
        <v>1220</v>
      </c>
      <c r="CW16" s="1">
        <v>1315</v>
      </c>
      <c r="CX16" s="1">
        <v>1374</v>
      </c>
      <c r="CY16" s="1">
        <v>1449</v>
      </c>
      <c r="CZ16" s="1">
        <v>1528</v>
      </c>
      <c r="DA16" s="1">
        <v>1568</v>
      </c>
      <c r="DB16" s="1">
        <v>1683</v>
      </c>
      <c r="DC16" s="1">
        <v>1847</v>
      </c>
      <c r="DD16" s="1">
        <v>2108</v>
      </c>
      <c r="DE16" s="1">
        <v>3005</v>
      </c>
      <c r="DF16" s="1">
        <v>3188</v>
      </c>
      <c r="DG16" s="1">
        <v>3302</v>
      </c>
      <c r="DH16" s="1">
        <v>3391</v>
      </c>
      <c r="DI16" s="1">
        <v>3490</v>
      </c>
      <c r="DJ16" s="1">
        <v>3627</v>
      </c>
      <c r="DK16" s="1">
        <v>3715</v>
      </c>
      <c r="DL16" s="1">
        <v>3777</v>
      </c>
      <c r="DM16" s="1">
        <v>3794</v>
      </c>
      <c r="DN16" s="1">
        <v>3794</v>
      </c>
      <c r="DO16" s="1">
        <v>3989</v>
      </c>
      <c r="DP16" s="1">
        <v>4091</v>
      </c>
      <c r="DQ16" s="1">
        <v>4262</v>
      </c>
      <c r="DR16" s="1">
        <v>4379</v>
      </c>
      <c r="DS16" s="1">
        <v>4515</v>
      </c>
      <c r="DT16" s="1">
        <v>4519</v>
      </c>
      <c r="DU16" s="1">
        <v>4604</v>
      </c>
      <c r="DV16" s="1">
        <v>4723</v>
      </c>
      <c r="DW16" s="1">
        <v>4827</v>
      </c>
      <c r="DX16" s="1">
        <v>4972</v>
      </c>
      <c r="DY16" s="1">
        <v>5064</v>
      </c>
      <c r="DZ16" s="1">
        <v>5279</v>
      </c>
      <c r="EA16" s="1">
        <v>5359</v>
      </c>
      <c r="EB16" s="1">
        <v>5569</v>
      </c>
      <c r="EC16" s="1">
        <v>5569</v>
      </c>
      <c r="ED16" s="1">
        <v>5684</v>
      </c>
      <c r="EE16" s="1">
        <v>5685</v>
      </c>
      <c r="EF16" s="1">
        <v>5962</v>
      </c>
      <c r="EG16" s="1">
        <v>6095</v>
      </c>
      <c r="EH16" s="1">
        <v>6102</v>
      </c>
      <c r="EI16" s="1">
        <v>6102</v>
      </c>
      <c r="EJ16" s="1">
        <v>6316</v>
      </c>
      <c r="EK16" s="1">
        <v>6391</v>
      </c>
      <c r="EL16" s="1">
        <v>6727</v>
      </c>
      <c r="EM16" s="1">
        <v>6984</v>
      </c>
      <c r="EN16" s="1">
        <v>7374</v>
      </c>
      <c r="EO16" s="1">
        <v>7463</v>
      </c>
      <c r="EP16" s="1">
        <v>7463</v>
      </c>
      <c r="EQ16" s="1">
        <v>7729</v>
      </c>
      <c r="ER16" s="1">
        <v>7976</v>
      </c>
      <c r="ES16" s="1">
        <v>8282</v>
      </c>
      <c r="ET16" s="1">
        <v>8380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57295</v>
      </c>
      <c r="E17" s="2">
        <v>4046.6228585634999</v>
      </c>
      <c r="F17" s="3">
        <v>83.642335766399995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107</v>
      </c>
      <c r="BN17" s="1">
        <v>109</v>
      </c>
      <c r="BO17" s="1">
        <v>150</v>
      </c>
      <c r="BP17" s="1">
        <v>161</v>
      </c>
      <c r="BQ17" s="1">
        <v>311</v>
      </c>
      <c r="BR17" s="1">
        <v>3011</v>
      </c>
      <c r="BS17" s="1">
        <v>3666</v>
      </c>
      <c r="BT17" s="1">
        <v>4447</v>
      </c>
      <c r="BU17" s="1">
        <v>4452</v>
      </c>
      <c r="BV17" s="1">
        <v>4463</v>
      </c>
      <c r="BW17" s="1">
        <v>4477</v>
      </c>
      <c r="BX17" s="1">
        <v>7000</v>
      </c>
      <c r="BY17" s="1">
        <v>8000</v>
      </c>
      <c r="BZ17" s="1">
        <v>8675</v>
      </c>
      <c r="CA17" s="1">
        <v>8929</v>
      </c>
      <c r="CB17" s="1">
        <v>10464</v>
      </c>
      <c r="CC17" s="1">
        <v>10491</v>
      </c>
      <c r="CD17" s="1">
        <v>12278</v>
      </c>
      <c r="CE17" s="1">
        <v>12955</v>
      </c>
      <c r="CF17" s="1">
        <v>13526</v>
      </c>
      <c r="CG17" s="1">
        <v>13542</v>
      </c>
      <c r="CH17" s="1">
        <v>15149</v>
      </c>
      <c r="CI17" s="1">
        <v>15751</v>
      </c>
      <c r="CJ17" s="1">
        <v>16149</v>
      </c>
      <c r="CK17" s="1">
        <v>17531</v>
      </c>
      <c r="CL17" s="1">
        <v>17968</v>
      </c>
      <c r="CM17" s="1">
        <v>18844</v>
      </c>
      <c r="CN17" s="1">
        <v>19420</v>
      </c>
      <c r="CO17" s="1">
        <v>19803</v>
      </c>
      <c r="CP17" s="1">
        <v>20700</v>
      </c>
      <c r="CQ17" s="1">
        <v>21857</v>
      </c>
      <c r="CR17" s="1">
        <v>22343</v>
      </c>
      <c r="CS17" s="1">
        <v>23470</v>
      </c>
      <c r="CT17" s="1">
        <v>24175</v>
      </c>
      <c r="CU17" s="1">
        <v>24696</v>
      </c>
      <c r="CV17" s="1">
        <v>25342</v>
      </c>
      <c r="CW17" s="1">
        <v>26128</v>
      </c>
      <c r="CX17" s="1">
        <v>26887</v>
      </c>
      <c r="CY17" s="1">
        <v>28040</v>
      </c>
      <c r="CZ17" s="1">
        <v>28483</v>
      </c>
      <c r="DA17" s="1">
        <v>29010</v>
      </c>
      <c r="DB17" s="1">
        <v>29183</v>
      </c>
      <c r="DC17" s="1">
        <v>29618</v>
      </c>
      <c r="DD17" s="1">
        <v>30640</v>
      </c>
      <c r="DE17" s="1">
        <v>31094</v>
      </c>
      <c r="DF17" s="1">
        <v>31985</v>
      </c>
      <c r="DG17" s="1">
        <v>32950</v>
      </c>
      <c r="DH17" s="1">
        <v>33866</v>
      </c>
      <c r="DI17" s="1">
        <v>33999</v>
      </c>
      <c r="DJ17" s="1">
        <v>35199</v>
      </c>
      <c r="DK17" s="1">
        <v>35541</v>
      </c>
      <c r="DL17" s="1">
        <v>36618</v>
      </c>
      <c r="DM17" s="1">
        <v>36262</v>
      </c>
      <c r="DN17" s="1">
        <v>37270</v>
      </c>
      <c r="DO17" s="1">
        <v>37683</v>
      </c>
      <c r="DP17" s="1">
        <v>37939</v>
      </c>
      <c r="DQ17" s="1">
        <v>38365</v>
      </c>
      <c r="DR17" s="1">
        <v>38881</v>
      </c>
      <c r="DS17" s="1">
        <v>38776</v>
      </c>
      <c r="DT17" s="1">
        <v>40883</v>
      </c>
      <c r="DU17" s="1">
        <v>41674</v>
      </c>
      <c r="DV17" s="1">
        <v>42045</v>
      </c>
      <c r="DW17" s="1">
        <v>45023</v>
      </c>
      <c r="DX17" s="1">
        <v>46304</v>
      </c>
      <c r="DY17" s="1">
        <v>47149</v>
      </c>
      <c r="DZ17" s="1">
        <v>47985</v>
      </c>
      <c r="EA17" s="1">
        <v>48821</v>
      </c>
      <c r="EB17" s="1">
        <v>49572</v>
      </c>
      <c r="EC17" s="1">
        <v>50371</v>
      </c>
      <c r="ED17" s="1">
        <v>50371</v>
      </c>
      <c r="EE17" s="1">
        <v>51202</v>
      </c>
      <c r="EF17" s="1">
        <v>51839</v>
      </c>
      <c r="EG17" s="1">
        <v>52824</v>
      </c>
      <c r="EH17" s="1">
        <v>54014</v>
      </c>
      <c r="EI17" s="1">
        <v>54620</v>
      </c>
      <c r="EJ17" s="1">
        <v>48487</v>
      </c>
      <c r="EK17" s="1">
        <v>48921</v>
      </c>
      <c r="EL17" s="1">
        <v>49508</v>
      </c>
      <c r="EM17" s="1">
        <v>50638</v>
      </c>
      <c r="EN17" s="1">
        <v>52336</v>
      </c>
      <c r="EO17" s="1">
        <v>53257</v>
      </c>
      <c r="EP17" s="1">
        <v>54055</v>
      </c>
      <c r="EQ17" s="1">
        <v>55147</v>
      </c>
      <c r="ER17" s="1">
        <v>55474</v>
      </c>
      <c r="ES17" s="1">
        <v>56173</v>
      </c>
      <c r="ET17" s="1">
        <v>57295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60115</v>
      </c>
      <c r="E18" s="2">
        <v>3363.8955494063998</v>
      </c>
      <c r="F18" s="3">
        <v>18.440184049100001</v>
      </c>
      <c r="BB18" s="1">
        <v>27</v>
      </c>
      <c r="BC18" s="1">
        <v>27</v>
      </c>
      <c r="BD18" s="1">
        <v>41</v>
      </c>
      <c r="BE18" s="1">
        <v>41</v>
      </c>
      <c r="BF18" s="1">
        <v>67</v>
      </c>
      <c r="BG18" s="1">
        <v>93</v>
      </c>
      <c r="BH18" s="1">
        <v>131</v>
      </c>
      <c r="BI18" s="1">
        <v>176</v>
      </c>
      <c r="BJ18" s="1">
        <v>179</v>
      </c>
      <c r="BK18" s="1">
        <v>270</v>
      </c>
      <c r="BL18" s="1">
        <v>353</v>
      </c>
      <c r="BM18" s="1">
        <v>468</v>
      </c>
      <c r="BN18" s="1">
        <v>470</v>
      </c>
      <c r="BO18" s="1">
        <v>613</v>
      </c>
      <c r="BP18" s="1">
        <v>911</v>
      </c>
      <c r="BQ18" s="1">
        <v>1217</v>
      </c>
      <c r="BR18" s="1">
        <v>1356</v>
      </c>
      <c r="BS18" s="1">
        <v>1937</v>
      </c>
      <c r="BT18" s="1">
        <v>1960</v>
      </c>
      <c r="BU18" s="1">
        <v>2188</v>
      </c>
      <c r="BV18" s="1">
        <v>2857</v>
      </c>
      <c r="BW18" s="1">
        <v>3572</v>
      </c>
      <c r="BX18" s="1">
        <v>4282</v>
      </c>
      <c r="BY18" s="1">
        <v>4706</v>
      </c>
      <c r="BZ18" s="1">
        <v>5712</v>
      </c>
      <c r="CA18" s="1">
        <v>6601</v>
      </c>
      <c r="CB18" s="1">
        <v>7282</v>
      </c>
      <c r="CC18" s="1">
        <v>7945</v>
      </c>
      <c r="CD18" s="1">
        <v>8870</v>
      </c>
      <c r="CE18" s="1">
        <v>10261</v>
      </c>
      <c r="CF18" s="1">
        <v>10995</v>
      </c>
      <c r="CG18" s="1">
        <v>11246</v>
      </c>
      <c r="CH18" s="1">
        <v>11898</v>
      </c>
      <c r="CI18" s="1">
        <v>12531</v>
      </c>
      <c r="CJ18" s="1">
        <v>13094</v>
      </c>
      <c r="CK18" s="1">
        <v>13764</v>
      </c>
      <c r="CL18" s="1">
        <v>14308</v>
      </c>
      <c r="CM18" s="1">
        <v>14881</v>
      </c>
      <c r="CN18" s="1">
        <v>15114</v>
      </c>
      <c r="CO18" s="1">
        <v>15398</v>
      </c>
      <c r="CP18" s="1">
        <v>16242</v>
      </c>
      <c r="CQ18" s="1">
        <v>16652</v>
      </c>
      <c r="CR18" s="1">
        <v>16947</v>
      </c>
      <c r="CS18" s="1">
        <v>17441</v>
      </c>
      <c r="CT18" s="1">
        <v>17445</v>
      </c>
      <c r="CU18" s="1">
        <v>17807</v>
      </c>
      <c r="CV18" s="1">
        <v>18170</v>
      </c>
      <c r="CW18" s="1">
        <v>19172</v>
      </c>
      <c r="CX18" s="1">
        <v>19447</v>
      </c>
      <c r="CY18" s="1">
        <v>19481</v>
      </c>
      <c r="CZ18" s="1">
        <v>19498</v>
      </c>
      <c r="DA18" s="1">
        <v>20024</v>
      </c>
      <c r="DB18" s="1">
        <v>20052</v>
      </c>
      <c r="DC18" s="1">
        <v>28382</v>
      </c>
      <c r="DD18" s="1">
        <v>28846</v>
      </c>
      <c r="DE18" s="1">
        <v>29225</v>
      </c>
      <c r="DF18" s="1">
        <v>29490</v>
      </c>
      <c r="DG18" s="1">
        <v>29807</v>
      </c>
      <c r="DH18" s="1">
        <v>29807</v>
      </c>
      <c r="DI18" s="1">
        <v>30308</v>
      </c>
      <c r="DJ18" s="1">
        <v>30545</v>
      </c>
      <c r="DK18" s="1">
        <v>30890</v>
      </c>
      <c r="DL18" s="1">
        <v>31270</v>
      </c>
      <c r="DM18" s="1">
        <v>31806</v>
      </c>
      <c r="DN18" s="1">
        <v>32142</v>
      </c>
      <c r="DO18" s="1">
        <v>32142</v>
      </c>
      <c r="DP18" s="1">
        <v>32705</v>
      </c>
      <c r="DQ18" s="1">
        <v>33128</v>
      </c>
      <c r="DR18" s="1">
        <v>33754</v>
      </c>
      <c r="DS18" s="1">
        <v>34745</v>
      </c>
      <c r="DT18" s="1">
        <v>35688</v>
      </c>
      <c r="DU18" s="1">
        <v>36672</v>
      </c>
      <c r="DV18" s="1">
        <v>36672</v>
      </c>
      <c r="DW18" s="1">
        <v>38069</v>
      </c>
      <c r="DX18" s="1">
        <v>38567</v>
      </c>
      <c r="DY18" s="1">
        <v>38888</v>
      </c>
      <c r="DZ18" s="1">
        <v>39595</v>
      </c>
      <c r="EA18" s="1">
        <v>40609</v>
      </c>
      <c r="EB18" s="1">
        <v>41406</v>
      </c>
      <c r="EC18" s="1">
        <v>41406</v>
      </c>
      <c r="ED18" s="1">
        <v>41406</v>
      </c>
      <c r="EE18" s="1">
        <v>43017</v>
      </c>
      <c r="EF18" s="1">
        <v>43875</v>
      </c>
      <c r="EG18" s="1">
        <v>44761</v>
      </c>
      <c r="EH18" s="1">
        <v>45424</v>
      </c>
      <c r="EI18" s="1">
        <v>46697</v>
      </c>
      <c r="EJ18" s="1">
        <v>46697</v>
      </c>
      <c r="EK18" s="1">
        <v>48133</v>
      </c>
      <c r="EL18" s="1">
        <v>48942</v>
      </c>
      <c r="EM18" s="1">
        <v>49805</v>
      </c>
      <c r="EN18" s="1">
        <v>53624</v>
      </c>
      <c r="EO18" s="1">
        <v>55239</v>
      </c>
      <c r="EP18" s="1">
        <v>56041</v>
      </c>
      <c r="EQ18" s="1">
        <v>56041</v>
      </c>
      <c r="ER18" s="1">
        <v>57677</v>
      </c>
      <c r="ES18" s="1">
        <v>59052</v>
      </c>
      <c r="ET18" s="1">
        <v>60115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1123051</v>
      </c>
      <c r="E19" s="2">
        <v>8862.5857325477991</v>
      </c>
      <c r="F19" s="3">
        <v>8.5515621312000007</v>
      </c>
      <c r="AY19" s="1">
        <v>128</v>
      </c>
      <c r="AZ19" s="1">
        <v>170</v>
      </c>
      <c r="BA19" s="1">
        <v>185</v>
      </c>
      <c r="BB19" s="1">
        <v>197</v>
      </c>
      <c r="BC19" s="1">
        <v>197</v>
      </c>
      <c r="BD19" s="1">
        <v>198</v>
      </c>
      <c r="BE19" s="1">
        <v>263</v>
      </c>
      <c r="BF19" s="1">
        <v>263</v>
      </c>
      <c r="BG19" s="1">
        <v>291</v>
      </c>
      <c r="BH19" s="1">
        <v>326</v>
      </c>
      <c r="BI19" s="1">
        <v>362</v>
      </c>
      <c r="BJ19" s="1">
        <v>513</v>
      </c>
      <c r="BK19" s="1">
        <v>1025</v>
      </c>
      <c r="BL19" s="1">
        <v>1499</v>
      </c>
      <c r="BM19" s="1">
        <v>2051</v>
      </c>
      <c r="BN19" s="1">
        <v>3147</v>
      </c>
      <c r="BO19" s="1">
        <v>4281</v>
      </c>
      <c r="BP19" s="1">
        <v>6241</v>
      </c>
      <c r="BQ19" s="1">
        <v>8320</v>
      </c>
      <c r="BR19" s="1">
        <v>9856</v>
      </c>
      <c r="BS19" s="1">
        <v>11469</v>
      </c>
      <c r="BT19" s="1">
        <v>14209</v>
      </c>
      <c r="BU19" s="1">
        <v>16631</v>
      </c>
      <c r="BV19" s="1">
        <v>21542</v>
      </c>
      <c r="BW19" s="1">
        <v>25491</v>
      </c>
      <c r="BX19" s="1">
        <v>27762</v>
      </c>
      <c r="BY19" s="1">
        <v>30446</v>
      </c>
      <c r="BZ19" s="1">
        <v>35225</v>
      </c>
      <c r="CA19" s="1">
        <v>40384</v>
      </c>
      <c r="CB19" s="1">
        <v>43656</v>
      </c>
      <c r="CC19" s="1">
        <v>48048</v>
      </c>
      <c r="CD19" s="1">
        <v>53581</v>
      </c>
      <c r="CE19" s="1">
        <v>58983</v>
      </c>
      <c r="CF19" s="1">
        <v>62942</v>
      </c>
      <c r="CG19" s="1">
        <v>68732</v>
      </c>
      <c r="CH19" s="1">
        <v>75066</v>
      </c>
      <c r="CI19" s="1">
        <v>80857</v>
      </c>
      <c r="CJ19" s="1">
        <v>87527</v>
      </c>
      <c r="CK19" s="1">
        <v>92149</v>
      </c>
      <c r="CL19" s="1">
        <v>100735</v>
      </c>
      <c r="CM19" s="1">
        <v>105768</v>
      </c>
      <c r="CN19" s="1">
        <v>110616</v>
      </c>
      <c r="CO19" s="1">
        <v>116929</v>
      </c>
      <c r="CP19" s="1">
        <v>122589</v>
      </c>
      <c r="CQ19" s="1">
        <v>130163</v>
      </c>
      <c r="CR19" s="1">
        <v>137404</v>
      </c>
      <c r="CS19" s="1">
        <v>143318</v>
      </c>
      <c r="CT19" s="1">
        <v>148358</v>
      </c>
      <c r="CU19" s="1">
        <v>154997</v>
      </c>
      <c r="CV19" s="1">
        <v>164346</v>
      </c>
      <c r="CW19" s="1">
        <v>173316</v>
      </c>
      <c r="CX19" s="1">
        <v>189632</v>
      </c>
      <c r="CY19" s="1">
        <v>201617</v>
      </c>
      <c r="CZ19" s="1">
        <v>214952</v>
      </c>
      <c r="DA19" s="1">
        <v>227628</v>
      </c>
      <c r="DB19" s="1">
        <v>242189</v>
      </c>
      <c r="DC19" s="1">
        <v>256667</v>
      </c>
      <c r="DD19" s="1">
        <v>269867</v>
      </c>
      <c r="DE19" s="1">
        <v>284688</v>
      </c>
      <c r="DF19" s="1">
        <v>299896</v>
      </c>
      <c r="DG19" s="1">
        <v>319313</v>
      </c>
      <c r="DH19" s="1">
        <v>333147</v>
      </c>
      <c r="DI19" s="1">
        <v>346286</v>
      </c>
      <c r="DJ19" s="1">
        <v>361260</v>
      </c>
      <c r="DK19" s="1">
        <v>379043</v>
      </c>
      <c r="DL19" s="1">
        <v>399714</v>
      </c>
      <c r="DM19" s="1">
        <v>416331</v>
      </c>
      <c r="DN19" s="1">
        <v>429984</v>
      </c>
      <c r="DO19" s="1">
        <v>442425</v>
      </c>
      <c r="DP19" s="1">
        <v>471691</v>
      </c>
      <c r="DQ19" s="1">
        <v>489359</v>
      </c>
      <c r="DR19" s="1">
        <v>512037</v>
      </c>
      <c r="DS19" s="1">
        <v>538602</v>
      </c>
      <c r="DT19" s="1">
        <v>561649</v>
      </c>
      <c r="DU19" s="1">
        <v>581944</v>
      </c>
      <c r="DV19" s="1">
        <v>603241</v>
      </c>
      <c r="DW19" s="1">
        <v>621684</v>
      </c>
      <c r="DX19" s="1">
        <v>642713</v>
      </c>
      <c r="DY19" s="1">
        <v>672020</v>
      </c>
      <c r="DZ19" s="1">
        <v>697133</v>
      </c>
      <c r="EA19" s="1">
        <v>722247</v>
      </c>
      <c r="EB19" s="1">
        <v>747921</v>
      </c>
      <c r="EC19" s="1">
        <v>769564</v>
      </c>
      <c r="ED19" s="1">
        <v>786794</v>
      </c>
      <c r="EE19" s="1">
        <v>803973</v>
      </c>
      <c r="EF19" s="1">
        <v>829966</v>
      </c>
      <c r="EG19" s="1">
        <v>851762</v>
      </c>
      <c r="EH19" s="1">
        <v>877105</v>
      </c>
      <c r="EI19" s="1">
        <v>898259</v>
      </c>
      <c r="EJ19" s="1">
        <v>918273</v>
      </c>
      <c r="EK19" s="1">
        <v>934704</v>
      </c>
      <c r="EL19" s="1">
        <v>959175</v>
      </c>
      <c r="EM19" s="1">
        <v>982016</v>
      </c>
      <c r="EN19" s="1">
        <v>1000919</v>
      </c>
      <c r="EO19" s="1">
        <v>1022074</v>
      </c>
      <c r="EP19" s="1">
        <v>1042774</v>
      </c>
      <c r="EQ19" s="1">
        <v>1059597</v>
      </c>
      <c r="ER19" s="1">
        <v>1079906</v>
      </c>
      <c r="ES19" s="1">
        <v>1100726</v>
      </c>
      <c r="ET19" s="1">
        <v>1123051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327342</v>
      </c>
      <c r="E20" s="2">
        <v>4862.3195412982996</v>
      </c>
      <c r="F20" s="3">
        <v>8.4479715082000002</v>
      </c>
      <c r="BA20" s="1">
        <v>1</v>
      </c>
      <c r="BB20" s="1">
        <v>1</v>
      </c>
      <c r="BC20" s="1">
        <v>277</v>
      </c>
      <c r="BD20" s="1">
        <v>408</v>
      </c>
      <c r="BE20" s="1">
        <v>529</v>
      </c>
      <c r="BF20" s="1">
        <v>729</v>
      </c>
      <c r="BG20" s="1">
        <v>64</v>
      </c>
      <c r="BH20" s="1">
        <v>73</v>
      </c>
      <c r="BI20" s="1">
        <v>89</v>
      </c>
      <c r="BJ20" s="1">
        <v>121</v>
      </c>
      <c r="BK20" s="1">
        <v>139</v>
      </c>
      <c r="BL20" s="1">
        <v>159</v>
      </c>
      <c r="BM20" s="1">
        <v>193</v>
      </c>
      <c r="BN20" s="1">
        <v>380</v>
      </c>
      <c r="BO20" s="1">
        <v>554</v>
      </c>
      <c r="BP20" s="1">
        <v>833</v>
      </c>
      <c r="BQ20" s="1">
        <v>1494</v>
      </c>
      <c r="BR20" s="1">
        <v>1960</v>
      </c>
      <c r="BS20" s="1">
        <v>2931</v>
      </c>
      <c r="BT20" s="1">
        <v>3356</v>
      </c>
      <c r="BU20" s="1">
        <v>4651</v>
      </c>
      <c r="BV20" s="1">
        <v>6936</v>
      </c>
      <c r="BW20" s="1">
        <v>8407</v>
      </c>
      <c r="BX20" s="1">
        <v>9830</v>
      </c>
      <c r="BY20" s="1">
        <v>11658</v>
      </c>
      <c r="BZ20" s="1">
        <v>13373</v>
      </c>
      <c r="CA20" s="1">
        <v>14375</v>
      </c>
      <c r="CB20" s="1">
        <v>16285</v>
      </c>
      <c r="CC20" s="1">
        <v>17835</v>
      </c>
      <c r="CD20" s="1">
        <v>19800</v>
      </c>
      <c r="CE20" s="1">
        <v>22652</v>
      </c>
      <c r="CF20" s="1">
        <v>26191</v>
      </c>
      <c r="CG20" s="1">
        <v>28764</v>
      </c>
      <c r="CH20" s="1">
        <v>30869</v>
      </c>
      <c r="CI20" s="1">
        <v>32133</v>
      </c>
      <c r="CJ20" s="1">
        <v>35040</v>
      </c>
      <c r="CK20" s="1">
        <v>39215</v>
      </c>
      <c r="CL20" s="1">
        <v>42489</v>
      </c>
      <c r="CM20" s="1">
        <v>44539</v>
      </c>
      <c r="CN20" s="1">
        <v>46017</v>
      </c>
      <c r="CO20" s="1">
        <v>48396</v>
      </c>
      <c r="CP20" s="1">
        <v>51115</v>
      </c>
      <c r="CQ20" s="1">
        <v>54785</v>
      </c>
      <c r="CR20" s="1">
        <v>56873</v>
      </c>
      <c r="CS20" s="1">
        <v>61142</v>
      </c>
      <c r="CT20" s="1">
        <v>64639</v>
      </c>
      <c r="CU20" s="1">
        <v>67264</v>
      </c>
      <c r="CV20" s="1">
        <v>69470</v>
      </c>
      <c r="CW20" s="1">
        <v>72040</v>
      </c>
      <c r="CX20" s="1">
        <v>75553</v>
      </c>
      <c r="CY20" s="1">
        <v>79774</v>
      </c>
      <c r="CZ20" s="1">
        <v>81708</v>
      </c>
      <c r="DA20" s="1">
        <v>84476</v>
      </c>
      <c r="DB20" s="1">
        <v>87181</v>
      </c>
      <c r="DC20" s="1">
        <v>91550</v>
      </c>
      <c r="DD20" s="1">
        <v>94998</v>
      </c>
      <c r="DE20" s="1">
        <v>99639</v>
      </c>
      <c r="DF20" s="1">
        <v>104141</v>
      </c>
      <c r="DG20" s="1">
        <v>108859</v>
      </c>
      <c r="DH20" s="1">
        <v>113297</v>
      </c>
      <c r="DI20" s="1">
        <v>115834</v>
      </c>
      <c r="DJ20" s="1">
        <v>120496</v>
      </c>
      <c r="DK20" s="1">
        <v>124782</v>
      </c>
      <c r="DL20" s="1">
        <v>130128</v>
      </c>
      <c r="DM20" s="1">
        <v>135686</v>
      </c>
      <c r="DN20" s="1">
        <v>140029</v>
      </c>
      <c r="DO20" s="1">
        <v>146688</v>
      </c>
      <c r="DP20" s="1">
        <v>150510</v>
      </c>
      <c r="DQ20" s="1">
        <v>154083</v>
      </c>
      <c r="DR20" s="1">
        <v>160239</v>
      </c>
      <c r="DS20" s="1">
        <v>165448</v>
      </c>
      <c r="DT20" s="1">
        <v>171358</v>
      </c>
      <c r="DU20" s="1">
        <v>177243</v>
      </c>
      <c r="DV20" s="1">
        <v>183912</v>
      </c>
      <c r="DW20" s="1">
        <v>189330</v>
      </c>
      <c r="DX20" s="1">
        <v>195738</v>
      </c>
      <c r="DY20" s="1">
        <v>202995</v>
      </c>
      <c r="DZ20" s="1">
        <v>208561</v>
      </c>
      <c r="EA20" s="1">
        <v>214933</v>
      </c>
      <c r="EB20" s="1">
        <v>220801</v>
      </c>
      <c r="EC20" s="1">
        <v>226251</v>
      </c>
      <c r="ED20" s="1">
        <v>230749</v>
      </c>
      <c r="EE20" s="1">
        <v>235333</v>
      </c>
      <c r="EF20" s="1">
        <v>242287</v>
      </c>
      <c r="EG20" s="1">
        <v>248713</v>
      </c>
      <c r="EH20" s="1">
        <v>256395</v>
      </c>
      <c r="EI20" s="1">
        <v>261546</v>
      </c>
      <c r="EJ20" s="1">
        <v>265896</v>
      </c>
      <c r="EK20" s="1">
        <v>271919</v>
      </c>
      <c r="EL20" s="1">
        <v>277815</v>
      </c>
      <c r="EM20" s="1">
        <v>285234</v>
      </c>
      <c r="EN20" s="1">
        <v>291638</v>
      </c>
      <c r="EO20" s="1">
        <v>297530</v>
      </c>
      <c r="EP20" s="1">
        <v>304263</v>
      </c>
      <c r="EQ20" s="1">
        <v>309503</v>
      </c>
      <c r="ER20" s="1">
        <v>315390</v>
      </c>
      <c r="ES20" s="1">
        <v>320094</v>
      </c>
      <c r="ET20" s="1">
        <v>327342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208539</v>
      </c>
      <c r="E21" s="2">
        <v>6609.6473295363003</v>
      </c>
      <c r="F21" s="3">
        <v>9.0914203505</v>
      </c>
      <c r="BA21" s="1">
        <v>108</v>
      </c>
      <c r="BB21" s="1">
        <v>15</v>
      </c>
      <c r="BC21" s="1">
        <v>15</v>
      </c>
      <c r="BD21" s="1">
        <v>29</v>
      </c>
      <c r="BE21" s="1">
        <v>40</v>
      </c>
      <c r="BF21" s="1">
        <v>59</v>
      </c>
      <c r="BG21" s="1">
        <v>81</v>
      </c>
      <c r="BH21" s="1">
        <v>99</v>
      </c>
      <c r="BI21" s="1">
        <v>100</v>
      </c>
      <c r="BJ21" s="1">
        <v>101</v>
      </c>
      <c r="BK21" s="1">
        <v>105</v>
      </c>
      <c r="BL21" s="1">
        <v>106</v>
      </c>
      <c r="BM21" s="1">
        <v>112</v>
      </c>
      <c r="BN21" s="1">
        <v>121</v>
      </c>
      <c r="BO21" s="1">
        <v>687</v>
      </c>
      <c r="BP21" s="1">
        <v>1117</v>
      </c>
      <c r="BQ21" s="1">
        <v>1305</v>
      </c>
      <c r="BR21" s="1">
        <v>2148</v>
      </c>
      <c r="BS21" s="1">
        <v>2439</v>
      </c>
      <c r="BT21" s="1">
        <v>2723</v>
      </c>
      <c r="BU21" s="1">
        <v>2757</v>
      </c>
      <c r="BV21" s="1">
        <v>3975</v>
      </c>
      <c r="BW21" s="1">
        <v>4673</v>
      </c>
      <c r="BX21" s="1">
        <v>5349</v>
      </c>
      <c r="BY21" s="1">
        <v>6586</v>
      </c>
      <c r="BZ21" s="1">
        <v>7385</v>
      </c>
      <c r="CA21" s="1">
        <v>7853</v>
      </c>
      <c r="CB21" s="1">
        <v>8668</v>
      </c>
      <c r="CC21" s="1">
        <v>9453</v>
      </c>
      <c r="CD21" s="1">
        <v>10240</v>
      </c>
      <c r="CE21" s="1">
        <v>10841</v>
      </c>
      <c r="CF21" s="1">
        <v>11599</v>
      </c>
      <c r="CG21" s="1">
        <v>12718</v>
      </c>
      <c r="CH21" s="1">
        <v>13966</v>
      </c>
      <c r="CI21" s="1">
        <v>14973</v>
      </c>
      <c r="CJ21" s="1">
        <v>15953</v>
      </c>
      <c r="CK21" s="1">
        <v>17132</v>
      </c>
      <c r="CL21" s="1">
        <v>17592</v>
      </c>
      <c r="CM21" s="1">
        <v>18696</v>
      </c>
      <c r="CN21" s="1">
        <v>18885</v>
      </c>
      <c r="CO21" s="1">
        <v>19869</v>
      </c>
      <c r="CP21" s="1">
        <v>20675</v>
      </c>
      <c r="CQ21" s="1">
        <v>21792</v>
      </c>
      <c r="CR21" s="1">
        <v>22947</v>
      </c>
      <c r="CS21" s="1">
        <v>24550</v>
      </c>
      <c r="CT21" s="1">
        <v>25820</v>
      </c>
      <c r="CU21" s="1">
        <v>27615</v>
      </c>
      <c r="CV21" s="1">
        <v>28244</v>
      </c>
      <c r="CW21" s="1">
        <v>29262</v>
      </c>
      <c r="CX21" s="1">
        <v>31973</v>
      </c>
      <c r="CY21" s="1">
        <v>34350</v>
      </c>
      <c r="CZ21" s="1">
        <v>36090</v>
      </c>
      <c r="DA21" s="1">
        <v>38150</v>
      </c>
      <c r="DB21" s="1">
        <v>39823</v>
      </c>
      <c r="DC21" s="1">
        <v>41337</v>
      </c>
      <c r="DD21" s="1">
        <v>42667</v>
      </c>
      <c r="DE21" s="1">
        <v>45592</v>
      </c>
      <c r="DF21" s="1">
        <v>46349</v>
      </c>
      <c r="DG21" s="1">
        <v>53186</v>
      </c>
      <c r="DH21" s="1">
        <v>57161</v>
      </c>
      <c r="DI21" s="1">
        <v>60569</v>
      </c>
      <c r="DJ21" s="1">
        <v>63171</v>
      </c>
      <c r="DK21" s="1">
        <v>66427</v>
      </c>
      <c r="DL21" s="1">
        <v>70261</v>
      </c>
      <c r="DM21" s="1">
        <v>71476</v>
      </c>
      <c r="DN21" s="1">
        <v>74174</v>
      </c>
      <c r="DO21" s="1">
        <v>77792</v>
      </c>
      <c r="DP21" s="1">
        <v>81288</v>
      </c>
      <c r="DQ21" s="1">
        <v>85719</v>
      </c>
      <c r="DR21" s="1">
        <v>89294</v>
      </c>
      <c r="DS21" s="1">
        <v>93566</v>
      </c>
      <c r="DT21" s="1">
        <v>96300</v>
      </c>
      <c r="DU21" s="1">
        <v>100241</v>
      </c>
      <c r="DV21" s="1">
        <v>103148</v>
      </c>
      <c r="DW21" s="1">
        <v>107648</v>
      </c>
      <c r="DX21" s="1">
        <v>110748</v>
      </c>
      <c r="DY21" s="1">
        <v>116565</v>
      </c>
      <c r="DZ21" s="1">
        <v>120250</v>
      </c>
      <c r="EA21" s="1">
        <v>123941</v>
      </c>
      <c r="EB21" s="1">
        <v>127756</v>
      </c>
      <c r="EC21" s="1">
        <v>132715</v>
      </c>
      <c r="ED21" s="1">
        <v>135004</v>
      </c>
      <c r="EE21" s="1">
        <v>139526</v>
      </c>
      <c r="EF21" s="1">
        <v>142933</v>
      </c>
      <c r="EG21" s="1">
        <v>147320</v>
      </c>
      <c r="EH21" s="1">
        <v>150423</v>
      </c>
      <c r="EI21" s="1">
        <v>156296</v>
      </c>
      <c r="EJ21" s="1">
        <v>159081</v>
      </c>
      <c r="EK21" s="1">
        <v>163690</v>
      </c>
      <c r="EL21" s="1">
        <v>164445</v>
      </c>
      <c r="EM21" s="1">
        <v>174935</v>
      </c>
      <c r="EN21" s="1">
        <v>180663</v>
      </c>
      <c r="EO21" s="1">
        <v>184714</v>
      </c>
      <c r="EP21" s="1">
        <v>188192</v>
      </c>
      <c r="EQ21" s="1">
        <v>193622</v>
      </c>
      <c r="ER21" s="1">
        <v>197723</v>
      </c>
      <c r="ES21" s="1">
        <v>202829</v>
      </c>
      <c r="ET21" s="1">
        <v>208539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123742</v>
      </c>
      <c r="E22" s="2">
        <v>4247.4652577786001</v>
      </c>
      <c r="F22" s="3">
        <v>11.444876063600001</v>
      </c>
      <c r="BA22" s="1">
        <v>4</v>
      </c>
      <c r="BB22" s="1">
        <v>11</v>
      </c>
      <c r="BC22" s="1">
        <v>12</v>
      </c>
      <c r="BD22" s="1">
        <v>12</v>
      </c>
      <c r="BE22" s="1">
        <v>18</v>
      </c>
      <c r="BF22" s="1">
        <v>42</v>
      </c>
      <c r="BG22" s="1">
        <v>1012</v>
      </c>
      <c r="BH22" s="1">
        <v>99</v>
      </c>
      <c r="BI22" s="1">
        <v>99</v>
      </c>
      <c r="BJ22" s="1">
        <v>143</v>
      </c>
      <c r="BK22" s="1">
        <v>177</v>
      </c>
      <c r="BL22" s="1">
        <v>397</v>
      </c>
      <c r="BM22" s="1">
        <v>433</v>
      </c>
      <c r="BN22" s="1">
        <v>451</v>
      </c>
      <c r="BO22" s="1">
        <v>461</v>
      </c>
      <c r="BP22" s="1">
        <v>472</v>
      </c>
      <c r="BQ22" s="1">
        <v>481</v>
      </c>
      <c r="BR22" s="1">
        <v>499</v>
      </c>
      <c r="BS22" s="1">
        <v>2184</v>
      </c>
      <c r="BT22" s="1">
        <v>2486</v>
      </c>
      <c r="BU22" s="1">
        <v>3037</v>
      </c>
      <c r="BV22" s="1">
        <v>3431</v>
      </c>
      <c r="BW22" s="1">
        <v>3932</v>
      </c>
      <c r="BX22" s="1">
        <v>4513</v>
      </c>
      <c r="BY22" s="1">
        <v>4922</v>
      </c>
      <c r="BZ22" s="1">
        <v>5424</v>
      </c>
      <c r="CA22" s="1">
        <v>5893</v>
      </c>
      <c r="CB22" s="1">
        <v>6611</v>
      </c>
      <c r="CC22" s="1">
        <v>7074</v>
      </c>
      <c r="CD22" s="1">
        <v>7578</v>
      </c>
      <c r="CE22" s="1">
        <v>8223</v>
      </c>
      <c r="CF22" s="1">
        <v>9084</v>
      </c>
      <c r="CG22" s="1">
        <v>9514</v>
      </c>
      <c r="CH22" s="1">
        <v>10183</v>
      </c>
      <c r="CI22" s="1">
        <v>10775</v>
      </c>
      <c r="CJ22" s="1">
        <v>11414</v>
      </c>
      <c r="CK22" s="1">
        <v>12343</v>
      </c>
      <c r="CL22" s="1">
        <v>13253</v>
      </c>
      <c r="CM22" s="1">
        <v>13864</v>
      </c>
      <c r="CN22" s="1">
        <v>14147</v>
      </c>
      <c r="CO22" s="1">
        <v>14668</v>
      </c>
      <c r="CP22" s="1">
        <v>16122</v>
      </c>
      <c r="CQ22" s="1">
        <v>16901</v>
      </c>
      <c r="CR22" s="1">
        <v>17676</v>
      </c>
      <c r="CS22" s="1">
        <v>18130</v>
      </c>
      <c r="CT22" s="1">
        <v>18761</v>
      </c>
      <c r="CU22" s="1">
        <v>19101</v>
      </c>
      <c r="CV22" s="1">
        <v>20203</v>
      </c>
      <c r="CW22" s="1">
        <v>21318</v>
      </c>
      <c r="CX22" s="1">
        <v>23588</v>
      </c>
      <c r="CY22" s="1">
        <v>25199</v>
      </c>
      <c r="CZ22" s="1">
        <v>26227</v>
      </c>
      <c r="DA22" s="1">
        <v>27167</v>
      </c>
      <c r="DB22" s="1">
        <v>28090</v>
      </c>
      <c r="DC22" s="1">
        <v>29458</v>
      </c>
      <c r="DD22" s="1">
        <v>31626</v>
      </c>
      <c r="DE22" s="1">
        <v>33034</v>
      </c>
      <c r="DF22" s="1">
        <v>34942</v>
      </c>
      <c r="DG22" s="1">
        <v>36778</v>
      </c>
      <c r="DH22" s="1">
        <v>38603</v>
      </c>
      <c r="DI22" s="1">
        <v>40092</v>
      </c>
      <c r="DJ22" s="1">
        <v>42114</v>
      </c>
      <c r="DK22" s="1">
        <v>44822</v>
      </c>
      <c r="DL22" s="1">
        <v>47708</v>
      </c>
      <c r="DM22" s="1">
        <v>49933</v>
      </c>
      <c r="DN22" s="1">
        <v>52505</v>
      </c>
      <c r="DO22" s="1">
        <v>54109</v>
      </c>
      <c r="DP22" s="1">
        <v>54109</v>
      </c>
      <c r="DQ22" s="1">
        <v>57628</v>
      </c>
      <c r="DR22" s="1">
        <v>57628</v>
      </c>
      <c r="DS22" s="1">
        <v>61592</v>
      </c>
      <c r="DT22" s="1">
        <v>61592</v>
      </c>
      <c r="DU22" s="1">
        <v>61592</v>
      </c>
      <c r="DV22" s="1">
        <v>66990</v>
      </c>
      <c r="DW22" s="1">
        <v>66990</v>
      </c>
      <c r="DX22" s="1">
        <v>71203</v>
      </c>
      <c r="DY22" s="1">
        <v>71203</v>
      </c>
      <c r="DZ22" s="1">
        <v>76434</v>
      </c>
      <c r="EA22" s="1">
        <v>76434</v>
      </c>
      <c r="EB22" s="1">
        <v>76434</v>
      </c>
      <c r="EC22" s="1">
        <v>81399</v>
      </c>
      <c r="ED22" s="1">
        <v>81399</v>
      </c>
      <c r="EE22" s="1">
        <v>84488</v>
      </c>
      <c r="EF22" s="1">
        <v>84488</v>
      </c>
      <c r="EG22" s="1">
        <v>94949</v>
      </c>
      <c r="EH22" s="1">
        <v>94949</v>
      </c>
      <c r="EI22" s="1">
        <v>94949</v>
      </c>
      <c r="EJ22" s="1">
        <v>95241</v>
      </c>
      <c r="EK22" s="1">
        <v>103312</v>
      </c>
      <c r="EL22" s="1">
        <v>108053</v>
      </c>
      <c r="EM22" s="1">
        <v>108053</v>
      </c>
      <c r="EN22" s="1">
        <v>113653</v>
      </c>
      <c r="EO22" s="1">
        <v>113653</v>
      </c>
      <c r="EP22" s="1">
        <v>113653</v>
      </c>
      <c r="EQ22" s="1">
        <v>119509</v>
      </c>
      <c r="ER22" s="1">
        <v>119509</v>
      </c>
      <c r="ES22" s="1">
        <v>123742</v>
      </c>
      <c r="ET22" s="1">
        <v>123742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281094</v>
      </c>
      <c r="E23" s="2">
        <v>6291.7317359619001</v>
      </c>
      <c r="F23" s="3">
        <v>23.532356634599999</v>
      </c>
      <c r="BA23" s="1">
        <v>7</v>
      </c>
      <c r="BB23" s="1">
        <v>10</v>
      </c>
      <c r="BC23" s="1">
        <v>14</v>
      </c>
      <c r="BD23" s="1">
        <v>21</v>
      </c>
      <c r="BE23" s="1">
        <v>34</v>
      </c>
      <c r="BF23" s="1">
        <v>54</v>
      </c>
      <c r="BG23" s="1">
        <v>64</v>
      </c>
      <c r="BH23" s="1">
        <v>1384</v>
      </c>
      <c r="BI23" s="1">
        <v>1769</v>
      </c>
      <c r="BJ23" s="1">
        <v>2241</v>
      </c>
      <c r="BK23" s="1">
        <v>255</v>
      </c>
      <c r="BL23" s="1">
        <v>317</v>
      </c>
      <c r="BM23" s="1">
        <v>380</v>
      </c>
      <c r="BN23" s="1">
        <v>489</v>
      </c>
      <c r="BO23" s="1">
        <v>639</v>
      </c>
      <c r="BP23" s="1">
        <v>768</v>
      </c>
      <c r="BQ23" s="1">
        <v>1571</v>
      </c>
      <c r="BR23" s="1">
        <v>1866</v>
      </c>
      <c r="BS23" s="1">
        <v>1886</v>
      </c>
      <c r="BT23" s="1">
        <v>3022</v>
      </c>
      <c r="BU23" s="1">
        <v>3300</v>
      </c>
      <c r="BV23" s="1">
        <v>4016</v>
      </c>
      <c r="BW23" s="1">
        <v>5123</v>
      </c>
      <c r="BX23" s="1">
        <v>5541</v>
      </c>
      <c r="BY23" s="1">
        <v>6018</v>
      </c>
      <c r="BZ23" s="1">
        <v>6810</v>
      </c>
      <c r="CA23" s="1">
        <v>7556</v>
      </c>
      <c r="CB23" s="1">
        <v>7900</v>
      </c>
      <c r="CC23" s="1">
        <v>12804</v>
      </c>
      <c r="CD23" s="1">
        <v>15572</v>
      </c>
      <c r="CE23" s="1">
        <v>16663</v>
      </c>
      <c r="CF23" s="1">
        <v>18767</v>
      </c>
      <c r="CG23" s="1">
        <v>19955</v>
      </c>
      <c r="CH23" s="1">
        <v>21604</v>
      </c>
      <c r="CI23" s="1">
        <v>21801</v>
      </c>
      <c r="CJ23" s="1">
        <v>24288</v>
      </c>
      <c r="CK23" s="1">
        <v>24288</v>
      </c>
      <c r="CL23" s="1">
        <v>24567</v>
      </c>
      <c r="CM23" s="1">
        <v>25866</v>
      </c>
      <c r="CN23" s="1">
        <v>26683</v>
      </c>
      <c r="CO23" s="1">
        <v>27697</v>
      </c>
      <c r="CP23" s="1">
        <v>28324</v>
      </c>
      <c r="CQ23" s="1">
        <v>29747</v>
      </c>
      <c r="CR23" s="1">
        <v>30596</v>
      </c>
      <c r="CS23" s="1">
        <v>32225</v>
      </c>
      <c r="CT23" s="1">
        <v>32572</v>
      </c>
      <c r="CU23" s="1">
        <v>32820</v>
      </c>
      <c r="CV23" s="1">
        <v>33328</v>
      </c>
      <c r="CW23" s="1">
        <v>36075</v>
      </c>
      <c r="CX23" s="1">
        <v>42844</v>
      </c>
      <c r="CY23" s="1">
        <v>44962</v>
      </c>
      <c r="CZ23" s="1">
        <v>46558</v>
      </c>
      <c r="DA23" s="1">
        <v>48474</v>
      </c>
      <c r="DB23" s="1">
        <v>48799</v>
      </c>
      <c r="DC23" s="1">
        <v>52411</v>
      </c>
      <c r="DD23" s="1">
        <v>54101</v>
      </c>
      <c r="DE23" s="1">
        <v>56612</v>
      </c>
      <c r="DF23" s="1">
        <v>57649</v>
      </c>
      <c r="DG23" s="1">
        <v>57649</v>
      </c>
      <c r="DH23" s="1">
        <v>58409</v>
      </c>
      <c r="DI23" s="1">
        <v>60047</v>
      </c>
      <c r="DJ23" s="1">
        <v>61014</v>
      </c>
      <c r="DK23" s="1">
        <v>78606</v>
      </c>
      <c r="DL23" s="1">
        <v>81401</v>
      </c>
      <c r="DM23" s="1">
        <v>86447</v>
      </c>
      <c r="DN23" s="1">
        <v>86923</v>
      </c>
      <c r="DO23" s="1">
        <v>86923</v>
      </c>
      <c r="DP23" s="1">
        <v>104024</v>
      </c>
      <c r="DQ23" s="1">
        <v>110634</v>
      </c>
      <c r="DR23" s="1">
        <v>117395</v>
      </c>
      <c r="DS23" s="1">
        <v>121278</v>
      </c>
      <c r="DT23" s="1">
        <v>127734</v>
      </c>
      <c r="DU23" s="1">
        <v>129685</v>
      </c>
      <c r="DV23" s="1">
        <v>129685</v>
      </c>
      <c r="DW23" s="1">
        <v>153986</v>
      </c>
      <c r="DX23" s="1">
        <v>153986</v>
      </c>
      <c r="DY23" s="1">
        <v>158672</v>
      </c>
      <c r="DZ23" s="1">
        <v>166240</v>
      </c>
      <c r="EA23" s="1">
        <v>171459</v>
      </c>
      <c r="EB23" s="1">
        <v>169856</v>
      </c>
      <c r="EC23" s="1">
        <v>169856</v>
      </c>
      <c r="ED23" s="1">
        <v>169856</v>
      </c>
      <c r="EE23" s="1">
        <v>182101</v>
      </c>
      <c r="EF23" s="1">
        <v>182101</v>
      </c>
      <c r="EG23" s="1">
        <v>221274</v>
      </c>
      <c r="EH23" s="1">
        <v>208195</v>
      </c>
      <c r="EI23" s="1">
        <v>213753</v>
      </c>
      <c r="EJ23" s="1">
        <v>216046</v>
      </c>
      <c r="EK23" s="1">
        <v>227271</v>
      </c>
      <c r="EL23" s="1">
        <v>232199</v>
      </c>
      <c r="EM23" s="1">
        <v>235925</v>
      </c>
      <c r="EN23" s="1">
        <v>242417</v>
      </c>
      <c r="EO23" s="1">
        <v>249062</v>
      </c>
      <c r="EP23" s="1">
        <v>249062</v>
      </c>
      <c r="EQ23" s="1">
        <v>252857</v>
      </c>
      <c r="ER23" s="1">
        <v>259938</v>
      </c>
      <c r="ES23" s="1">
        <v>274414</v>
      </c>
      <c r="ET23" s="1">
        <v>281094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469673</v>
      </c>
      <c r="E24" s="2">
        <v>10103.114915395299</v>
      </c>
      <c r="F24" s="3">
        <v>10.561094621300001</v>
      </c>
      <c r="BB24" s="1">
        <v>0</v>
      </c>
      <c r="BC24" s="1">
        <v>5</v>
      </c>
      <c r="BD24" s="1">
        <v>6</v>
      </c>
      <c r="BE24" s="1">
        <v>12</v>
      </c>
      <c r="BF24" s="1">
        <v>43</v>
      </c>
      <c r="BG24" s="1">
        <v>51</v>
      </c>
      <c r="BH24" s="1">
        <v>73</v>
      </c>
      <c r="BI24" s="1">
        <v>160</v>
      </c>
      <c r="BJ24" s="1">
        <v>246</v>
      </c>
      <c r="BK24" s="1">
        <v>303</v>
      </c>
      <c r="BL24" s="1">
        <v>423</v>
      </c>
      <c r="BM24" s="1">
        <v>575</v>
      </c>
      <c r="BN24" s="1">
        <v>805</v>
      </c>
      <c r="BO24" s="1">
        <v>1041</v>
      </c>
      <c r="BP24" s="1">
        <v>2760</v>
      </c>
      <c r="BQ24" s="1">
        <v>3498</v>
      </c>
      <c r="BR24" s="1">
        <v>5948</v>
      </c>
      <c r="BS24" s="1">
        <v>8603</v>
      </c>
      <c r="BT24" s="1">
        <v>11451</v>
      </c>
      <c r="BU24" s="1">
        <v>18029</v>
      </c>
      <c r="BV24" s="1">
        <v>21359</v>
      </c>
      <c r="BW24" s="1">
        <v>25161</v>
      </c>
      <c r="BX24" s="1">
        <v>27871</v>
      </c>
      <c r="BY24" s="1">
        <v>34033</v>
      </c>
      <c r="BZ24" s="1">
        <v>38967</v>
      </c>
      <c r="CA24" s="1">
        <v>45776</v>
      </c>
      <c r="CB24" s="1">
        <v>51086</v>
      </c>
      <c r="CC24" s="1">
        <v>53645</v>
      </c>
      <c r="CD24" s="1">
        <v>58498</v>
      </c>
      <c r="CE24" s="1">
        <v>60325</v>
      </c>
      <c r="CF24" s="1">
        <v>69166</v>
      </c>
      <c r="CG24" s="1">
        <v>74655</v>
      </c>
      <c r="CH24" s="1">
        <v>81406</v>
      </c>
      <c r="CI24" s="1">
        <v>86919</v>
      </c>
      <c r="CJ24" s="1">
        <v>92280</v>
      </c>
      <c r="CK24" s="1">
        <v>96915</v>
      </c>
      <c r="CL24" s="1">
        <v>104045</v>
      </c>
      <c r="CM24" s="1">
        <v>108091</v>
      </c>
      <c r="CN24" s="1">
        <v>118422</v>
      </c>
      <c r="CO24" s="1">
        <v>121928</v>
      </c>
      <c r="CP24" s="1">
        <v>126586</v>
      </c>
      <c r="CQ24" s="1">
        <v>131987</v>
      </c>
      <c r="CR24" s="1">
        <v>137999</v>
      </c>
      <c r="CS24" s="1">
        <v>135348</v>
      </c>
      <c r="CT24" s="1">
        <v>136111</v>
      </c>
      <c r="CU24" s="1">
        <v>136442</v>
      </c>
      <c r="CV24" s="1">
        <v>136846</v>
      </c>
      <c r="CW24" s="1">
        <v>137513</v>
      </c>
      <c r="CX24" s="1">
        <v>138112</v>
      </c>
      <c r="CY24" s="1">
        <v>139002</v>
      </c>
      <c r="CZ24" s="1">
        <v>143036</v>
      </c>
      <c r="DA24" s="1">
        <v>146989</v>
      </c>
      <c r="DB24" s="1">
        <v>151108</v>
      </c>
      <c r="DC24" s="1">
        <v>156568</v>
      </c>
      <c r="DD24" s="1">
        <v>161309</v>
      </c>
      <c r="DE24" s="1">
        <v>168251</v>
      </c>
      <c r="DF24" s="1">
        <v>172858</v>
      </c>
      <c r="DG24" s="1">
        <v>176160</v>
      </c>
      <c r="DH24" s="1">
        <v>180931</v>
      </c>
      <c r="DI24" s="1">
        <v>188231</v>
      </c>
      <c r="DJ24" s="1">
        <v>194672</v>
      </c>
      <c r="DK24" s="1">
        <v>200767</v>
      </c>
      <c r="DL24" s="1">
        <v>202416</v>
      </c>
      <c r="DM24" s="1">
        <v>212157</v>
      </c>
      <c r="DN24" s="1">
        <v>215872</v>
      </c>
      <c r="DO24" s="1">
        <v>220830</v>
      </c>
      <c r="DP24" s="1">
        <v>228012</v>
      </c>
      <c r="DQ24" s="1">
        <v>237904</v>
      </c>
      <c r="DR24" s="1">
        <v>247588</v>
      </c>
      <c r="DS24" s="1">
        <v>253189</v>
      </c>
      <c r="DT24" s="1">
        <v>259742</v>
      </c>
      <c r="DU24" s="1">
        <v>265170</v>
      </c>
      <c r="DV24" s="1">
        <v>269748</v>
      </c>
      <c r="DW24" s="1">
        <v>278073</v>
      </c>
      <c r="DX24" s="1">
        <v>285970</v>
      </c>
      <c r="DY24" s="1">
        <v>305381</v>
      </c>
      <c r="DZ24" s="1">
        <v>311808</v>
      </c>
      <c r="EA24" s="1">
        <v>314447</v>
      </c>
      <c r="EB24" s="1">
        <v>316036</v>
      </c>
      <c r="EC24" s="1">
        <v>330898</v>
      </c>
      <c r="ED24" s="1">
        <v>341026</v>
      </c>
      <c r="EE24" s="1">
        <v>347647</v>
      </c>
      <c r="EF24" s="1">
        <v>355027</v>
      </c>
      <c r="EG24" s="1">
        <v>355027</v>
      </c>
      <c r="EH24" s="1">
        <v>368819</v>
      </c>
      <c r="EI24" s="1">
        <v>375109</v>
      </c>
      <c r="EJ24" s="1">
        <v>387370</v>
      </c>
      <c r="EK24" s="1">
        <v>393133</v>
      </c>
      <c r="EL24" s="1">
        <v>402087</v>
      </c>
      <c r="EM24" s="1">
        <v>411186</v>
      </c>
      <c r="EN24" s="1">
        <v>420786</v>
      </c>
      <c r="EO24" s="1">
        <v>428069</v>
      </c>
      <c r="EP24" s="1">
        <v>434065</v>
      </c>
      <c r="EQ24" s="1">
        <v>442602</v>
      </c>
      <c r="ER24" s="1">
        <v>453668</v>
      </c>
      <c r="ES24" s="1">
        <v>460120</v>
      </c>
      <c r="ET24" s="1">
        <v>469673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65457</v>
      </c>
      <c r="E25" s="2">
        <v>4869.5443873436998</v>
      </c>
      <c r="F25" s="3">
        <v>24.543307086599999</v>
      </c>
      <c r="BB25" s="1">
        <v>1</v>
      </c>
      <c r="BC25" s="1">
        <v>1</v>
      </c>
      <c r="BD25" s="1">
        <v>1</v>
      </c>
      <c r="BE25" s="1">
        <v>20</v>
      </c>
      <c r="BF25" s="1">
        <v>42</v>
      </c>
      <c r="BG25" s="1">
        <v>66</v>
      </c>
      <c r="BH25" s="1">
        <v>94</v>
      </c>
      <c r="BI25" s="1">
        <v>94</v>
      </c>
      <c r="BJ25" s="1">
        <v>94</v>
      </c>
      <c r="BK25" s="1">
        <v>781</v>
      </c>
      <c r="BL25" s="1">
        <v>1335</v>
      </c>
      <c r="BM25" s="1">
        <v>1713</v>
      </c>
      <c r="BN25" s="1">
        <v>2057</v>
      </c>
      <c r="BO25" s="1">
        <v>2321</v>
      </c>
      <c r="BP25" s="1">
        <v>2337</v>
      </c>
      <c r="BQ25" s="1">
        <v>2353</v>
      </c>
      <c r="BR25" s="1">
        <v>2898</v>
      </c>
      <c r="BS25" s="1">
        <v>3139</v>
      </c>
      <c r="BT25" s="1">
        <v>3326</v>
      </c>
      <c r="BU25" s="1">
        <v>3549</v>
      </c>
      <c r="BV25" s="1">
        <v>3562</v>
      </c>
      <c r="BW25" s="1">
        <v>3605</v>
      </c>
      <c r="BX25" s="1">
        <v>3647</v>
      </c>
      <c r="BY25" s="1">
        <v>3669</v>
      </c>
      <c r="BZ25" s="1">
        <v>6391</v>
      </c>
      <c r="CA25" s="1">
        <v>6432</v>
      </c>
      <c r="CB25" s="1">
        <v>6464</v>
      </c>
      <c r="CC25" s="1">
        <v>6520</v>
      </c>
      <c r="CD25" s="1">
        <v>6544</v>
      </c>
      <c r="CE25" s="1">
        <v>6558</v>
      </c>
      <c r="CF25" s="1">
        <v>6587</v>
      </c>
      <c r="CG25" s="1">
        <v>6607</v>
      </c>
      <c r="CH25" s="1">
        <v>6625</v>
      </c>
      <c r="CI25" s="1">
        <v>6648</v>
      </c>
      <c r="CJ25" s="1">
        <v>6674</v>
      </c>
      <c r="CK25" s="1">
        <v>6704</v>
      </c>
      <c r="CL25" s="1">
        <v>6721</v>
      </c>
      <c r="CM25" s="1">
        <v>12306</v>
      </c>
      <c r="CN25" s="1">
        <v>12342</v>
      </c>
      <c r="CO25" s="1">
        <v>14846</v>
      </c>
      <c r="CP25" s="1">
        <v>14872</v>
      </c>
      <c r="CQ25" s="1">
        <v>14903</v>
      </c>
      <c r="CR25" s="1">
        <v>14923</v>
      </c>
      <c r="CS25" s="1">
        <v>14943</v>
      </c>
      <c r="CT25" s="1">
        <v>14951</v>
      </c>
      <c r="CU25" s="1">
        <v>14964</v>
      </c>
      <c r="CV25" s="1">
        <v>17691</v>
      </c>
      <c r="CW25" s="1">
        <v>17721</v>
      </c>
      <c r="CX25" s="1">
        <v>17749</v>
      </c>
      <c r="CY25" s="1">
        <v>17774</v>
      </c>
      <c r="CZ25" s="1">
        <v>17799</v>
      </c>
      <c r="DA25" s="1">
        <v>17807</v>
      </c>
      <c r="DB25" s="1">
        <v>17824</v>
      </c>
      <c r="DC25" s="1">
        <v>20602</v>
      </c>
      <c r="DD25" s="1">
        <v>20641</v>
      </c>
      <c r="DE25" s="1">
        <v>20669</v>
      </c>
      <c r="DF25" s="1">
        <v>20698</v>
      </c>
      <c r="DG25" s="1">
        <v>20731</v>
      </c>
      <c r="DH25" s="1">
        <v>20751</v>
      </c>
      <c r="DI25" s="1">
        <v>20772</v>
      </c>
      <c r="DJ25" s="1">
        <v>23346</v>
      </c>
      <c r="DK25" s="1">
        <v>23422</v>
      </c>
      <c r="DL25" s="1">
        <v>23466</v>
      </c>
      <c r="DM25" s="1">
        <v>23500</v>
      </c>
      <c r="DN25" s="1">
        <v>23528</v>
      </c>
      <c r="DO25" s="1">
        <v>23554</v>
      </c>
      <c r="DP25" s="1">
        <v>23569</v>
      </c>
      <c r="DQ25" s="1">
        <v>23607</v>
      </c>
      <c r="DR25" s="1">
        <v>23657</v>
      </c>
      <c r="DS25" s="1">
        <v>23695</v>
      </c>
      <c r="DT25" s="1">
        <v>23740</v>
      </c>
      <c r="DU25" s="1">
        <v>23779</v>
      </c>
      <c r="DV25" s="1">
        <v>23805</v>
      </c>
      <c r="DW25" s="1">
        <v>23833</v>
      </c>
      <c r="DX25" s="1">
        <v>37269</v>
      </c>
      <c r="DY25" s="1">
        <v>37327</v>
      </c>
      <c r="DZ25" s="1">
        <v>37398</v>
      </c>
      <c r="EA25" s="1">
        <v>37463</v>
      </c>
      <c r="EB25" s="1">
        <v>37505</v>
      </c>
      <c r="EC25" s="1">
        <v>37524</v>
      </c>
      <c r="ED25" s="1">
        <v>37559</v>
      </c>
      <c r="EE25" s="1">
        <v>45617</v>
      </c>
      <c r="EF25" s="1">
        <v>45669</v>
      </c>
      <c r="EG25" s="1">
        <v>45706</v>
      </c>
      <c r="EH25" s="1">
        <v>49566</v>
      </c>
      <c r="EI25" s="1">
        <v>49609</v>
      </c>
      <c r="EJ25" s="1">
        <v>49633</v>
      </c>
      <c r="EK25" s="1">
        <v>52968</v>
      </c>
      <c r="EL25" s="1">
        <v>53009</v>
      </c>
      <c r="EM25" s="1">
        <v>56201</v>
      </c>
      <c r="EN25" s="1">
        <v>57532</v>
      </c>
      <c r="EO25" s="1">
        <v>58923</v>
      </c>
      <c r="EP25" s="1">
        <v>58969</v>
      </c>
      <c r="EQ25" s="1">
        <v>61645</v>
      </c>
      <c r="ER25" s="1">
        <v>62420</v>
      </c>
      <c r="ES25" s="1">
        <v>63940</v>
      </c>
      <c r="ET25" s="1">
        <v>65457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392370</v>
      </c>
      <c r="E26" s="2">
        <v>6490.0887906736998</v>
      </c>
      <c r="F26" s="3">
        <v>6.5180989085999999</v>
      </c>
      <c r="AZ26" s="1">
        <v>17</v>
      </c>
      <c r="BA26" s="1">
        <v>29</v>
      </c>
      <c r="BB26" s="1">
        <v>44</v>
      </c>
      <c r="BC26" s="1">
        <v>55</v>
      </c>
      <c r="BD26" s="1">
        <v>78</v>
      </c>
      <c r="BE26" s="1">
        <v>95</v>
      </c>
      <c r="BF26" s="1">
        <v>103</v>
      </c>
      <c r="BG26" s="1">
        <v>106</v>
      </c>
      <c r="BH26" s="1">
        <v>111</v>
      </c>
      <c r="BI26" s="1">
        <v>120</v>
      </c>
      <c r="BJ26" s="1">
        <v>125</v>
      </c>
      <c r="BK26" s="1">
        <v>3088</v>
      </c>
      <c r="BL26" s="1">
        <v>151</v>
      </c>
      <c r="BM26" s="1">
        <v>179</v>
      </c>
      <c r="BN26" s="1">
        <v>201</v>
      </c>
      <c r="BO26" s="1">
        <v>243</v>
      </c>
      <c r="BP26" s="1">
        <v>284</v>
      </c>
      <c r="BQ26" s="1">
        <v>338</v>
      </c>
      <c r="BR26" s="1">
        <v>382</v>
      </c>
      <c r="BS26" s="1">
        <v>443</v>
      </c>
      <c r="BT26" s="1">
        <v>517</v>
      </c>
      <c r="BU26" s="1">
        <v>674</v>
      </c>
      <c r="BV26" s="1">
        <v>868</v>
      </c>
      <c r="BW26" s="1">
        <v>12508</v>
      </c>
      <c r="BX26" s="1">
        <v>13593</v>
      </c>
      <c r="BY26" s="1">
        <v>14729</v>
      </c>
      <c r="BZ26" s="1">
        <v>16528</v>
      </c>
      <c r="CA26" s="1">
        <v>19218</v>
      </c>
      <c r="CB26" s="1">
        <v>21221</v>
      </c>
      <c r="CC26" s="1">
        <v>23690</v>
      </c>
      <c r="CD26" s="1">
        <v>25610</v>
      </c>
      <c r="CE26" s="1">
        <v>28337</v>
      </c>
      <c r="CF26" s="1">
        <v>29617</v>
      </c>
      <c r="CG26" s="1">
        <v>31627</v>
      </c>
      <c r="CH26" s="1">
        <v>38462</v>
      </c>
      <c r="CI26" s="1">
        <v>41529</v>
      </c>
      <c r="CJ26" s="1">
        <v>44448</v>
      </c>
      <c r="CK26" s="1">
        <v>47238</v>
      </c>
      <c r="CL26" s="1">
        <v>49764</v>
      </c>
      <c r="CM26" s="1">
        <v>51751</v>
      </c>
      <c r="CN26" s="1">
        <v>53733</v>
      </c>
      <c r="CO26" s="1">
        <v>55763</v>
      </c>
      <c r="CP26" s="1">
        <v>58843</v>
      </c>
      <c r="CQ26" s="1">
        <v>62009</v>
      </c>
      <c r="CR26" s="1">
        <v>65370</v>
      </c>
      <c r="CS26" s="1">
        <v>67891</v>
      </c>
      <c r="CT26" s="1">
        <v>71397</v>
      </c>
      <c r="CU26" s="1">
        <v>73635</v>
      </c>
      <c r="CV26" s="1">
        <v>76529</v>
      </c>
      <c r="CW26" s="1">
        <v>80100</v>
      </c>
      <c r="CX26" s="1">
        <v>84716</v>
      </c>
      <c r="CY26" s="1">
        <v>89123</v>
      </c>
      <c r="CZ26" s="1">
        <v>96665</v>
      </c>
      <c r="DA26" s="1">
        <v>104976</v>
      </c>
      <c r="DB26" s="1">
        <v>107785</v>
      </c>
      <c r="DC26" s="1">
        <v>110929</v>
      </c>
      <c r="DD26" s="1">
        <v>114359</v>
      </c>
      <c r="DE26" s="1">
        <v>120983</v>
      </c>
      <c r="DF26" s="1">
        <v>125522</v>
      </c>
      <c r="DG26" s="1">
        <v>132794</v>
      </c>
      <c r="DH26" s="1">
        <v>136995</v>
      </c>
      <c r="DI26" s="1">
        <v>140103</v>
      </c>
      <c r="DJ26" s="1">
        <v>144012</v>
      </c>
      <c r="DK26" s="1">
        <v>148600</v>
      </c>
      <c r="DL26" s="1">
        <v>152187</v>
      </c>
      <c r="DM26" s="1">
        <v>156028</v>
      </c>
      <c r="DN26" s="1">
        <v>159931</v>
      </c>
      <c r="DO26" s="1">
        <v>164780</v>
      </c>
      <c r="DP26" s="1">
        <v>169503</v>
      </c>
      <c r="DQ26" s="1">
        <v>173574</v>
      </c>
      <c r="DR26" s="1">
        <v>178454</v>
      </c>
      <c r="DS26" s="1">
        <v>182826</v>
      </c>
      <c r="DT26" s="1">
        <v>190175</v>
      </c>
      <c r="DU26" s="1">
        <v>194926</v>
      </c>
      <c r="DV26" s="1">
        <v>201506</v>
      </c>
      <c r="DW26" s="1">
        <v>208658</v>
      </c>
      <c r="DX26" s="1">
        <v>215330</v>
      </c>
      <c r="DY26" s="1">
        <v>220233</v>
      </c>
      <c r="DZ26" s="1">
        <v>227902</v>
      </c>
      <c r="EA26" s="1">
        <v>232327</v>
      </c>
      <c r="EB26" s="1">
        <v>240362</v>
      </c>
      <c r="EC26" s="1">
        <v>249577</v>
      </c>
      <c r="ED26" s="1">
        <v>254487</v>
      </c>
      <c r="EE26" s="1">
        <v>262055</v>
      </c>
      <c r="EF26" s="1">
        <v>274858</v>
      </c>
      <c r="EG26" s="1">
        <v>284518</v>
      </c>
      <c r="EH26" s="1">
        <v>293946</v>
      </c>
      <c r="EI26" s="1">
        <v>301881</v>
      </c>
      <c r="EJ26" s="1">
        <v>308730</v>
      </c>
      <c r="EK26" s="1">
        <v>315815</v>
      </c>
      <c r="EL26" s="1">
        <v>327625</v>
      </c>
      <c r="EM26" s="1">
        <v>337018</v>
      </c>
      <c r="EN26" s="1">
        <v>347726</v>
      </c>
      <c r="EO26" s="1">
        <v>357376</v>
      </c>
      <c r="EP26" s="1">
        <v>364803</v>
      </c>
      <c r="EQ26" s="1">
        <v>371503</v>
      </c>
      <c r="ER26" s="1">
        <v>378082</v>
      </c>
      <c r="ES26" s="1">
        <v>384642</v>
      </c>
      <c r="ET26" s="1">
        <v>392370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683088</v>
      </c>
      <c r="E27" s="2">
        <v>9910.5941629622994</v>
      </c>
      <c r="F27" s="3">
        <v>6.5262976869999996</v>
      </c>
      <c r="BG27" s="1">
        <v>8</v>
      </c>
      <c r="BH27" s="1">
        <v>23</v>
      </c>
      <c r="BI27" s="1">
        <v>38</v>
      </c>
      <c r="BJ27" s="1">
        <v>648</v>
      </c>
      <c r="BK27" s="1">
        <v>1296</v>
      </c>
      <c r="BL27" s="1">
        <v>1751</v>
      </c>
      <c r="BM27" s="1">
        <v>2271</v>
      </c>
      <c r="BN27" s="1">
        <v>3147</v>
      </c>
      <c r="BO27" s="1">
        <v>4109</v>
      </c>
      <c r="BP27" s="1">
        <v>5225</v>
      </c>
      <c r="BQ27" s="1">
        <v>6023</v>
      </c>
      <c r="BR27" s="1">
        <v>8941</v>
      </c>
      <c r="BS27" s="1">
        <v>13774</v>
      </c>
      <c r="BT27" s="1">
        <v>19818</v>
      </c>
      <c r="BU27" s="1">
        <v>23645</v>
      </c>
      <c r="BV27" s="1">
        <v>29395</v>
      </c>
      <c r="BW27" s="1">
        <v>35073</v>
      </c>
      <c r="BX27" s="1">
        <v>39090</v>
      </c>
      <c r="BY27" s="1">
        <v>42819</v>
      </c>
      <c r="BZ27" s="1">
        <v>46961</v>
      </c>
      <c r="CA27" s="1">
        <v>51764</v>
      </c>
      <c r="CB27" s="1">
        <v>56634</v>
      </c>
      <c r="CC27" s="1">
        <v>62988</v>
      </c>
      <c r="CD27" s="1">
        <v>68828</v>
      </c>
      <c r="CE27" s="1">
        <v>71967</v>
      </c>
      <c r="CF27" s="1">
        <v>76459</v>
      </c>
      <c r="CG27" s="1">
        <v>81374</v>
      </c>
      <c r="CH27" s="1">
        <v>87541</v>
      </c>
      <c r="CI27" s="1">
        <v>94989</v>
      </c>
      <c r="CJ27" s="1">
        <v>102442</v>
      </c>
      <c r="CK27" s="1">
        <v>108881</v>
      </c>
      <c r="CL27" s="1">
        <v>116844</v>
      </c>
      <c r="CM27" s="1">
        <v>122294</v>
      </c>
      <c r="CN27" s="1">
        <v>126929</v>
      </c>
      <c r="CO27" s="1">
        <v>132760</v>
      </c>
      <c r="CP27" s="1">
        <v>142590</v>
      </c>
      <c r="CQ27" s="1">
        <v>152320</v>
      </c>
      <c r="CR27" s="1">
        <v>162131</v>
      </c>
      <c r="CS27" s="1">
        <v>169115</v>
      </c>
      <c r="CT27" s="1">
        <v>177462</v>
      </c>
      <c r="CU27" s="1">
        <v>184612</v>
      </c>
      <c r="CV27" s="1">
        <v>189702</v>
      </c>
      <c r="CW27" s="1">
        <v>204316</v>
      </c>
      <c r="CX27" s="1">
        <v>215213</v>
      </c>
      <c r="CY27" s="1">
        <v>226845</v>
      </c>
      <c r="CZ27" s="1">
        <v>236100</v>
      </c>
      <c r="DA27" s="1">
        <v>244887</v>
      </c>
      <c r="DB27" s="1">
        <v>254500</v>
      </c>
      <c r="DC27" s="1">
        <v>265618</v>
      </c>
      <c r="DD27" s="1">
        <v>275647</v>
      </c>
      <c r="DE27" s="1">
        <v>289636</v>
      </c>
      <c r="DF27" s="1">
        <v>298994</v>
      </c>
      <c r="DG27" s="1">
        <v>314646</v>
      </c>
      <c r="DH27" s="1">
        <v>324268</v>
      </c>
      <c r="DI27" s="1">
        <v>333349</v>
      </c>
      <c r="DJ27" s="1">
        <v>339639</v>
      </c>
      <c r="DK27" s="1">
        <v>351632</v>
      </c>
      <c r="DL27" s="1">
        <v>366023</v>
      </c>
      <c r="DM27" s="1">
        <v>376537</v>
      </c>
      <c r="DN27" s="1">
        <v>388389</v>
      </c>
      <c r="DO27" s="1">
        <v>394728</v>
      </c>
      <c r="DP27" s="1">
        <v>401496</v>
      </c>
      <c r="DQ27" s="1">
        <v>410032</v>
      </c>
      <c r="DR27" s="1">
        <v>424361</v>
      </c>
      <c r="DS27" s="1">
        <v>435679</v>
      </c>
      <c r="DT27" s="1">
        <v>448089</v>
      </c>
      <c r="DU27" s="1">
        <v>460826</v>
      </c>
      <c r="DV27" s="1">
        <v>460826</v>
      </c>
      <c r="DW27" s="1">
        <v>476940</v>
      </c>
      <c r="DX27" s="1">
        <v>489953</v>
      </c>
      <c r="DY27" s="1">
        <v>501486</v>
      </c>
      <c r="DZ27" s="1">
        <v>511644</v>
      </c>
      <c r="EA27" s="1">
        <v>520986</v>
      </c>
      <c r="EB27" s="1">
        <v>532373</v>
      </c>
      <c r="EC27" s="1">
        <v>540561</v>
      </c>
      <c r="ED27" s="1">
        <v>545481</v>
      </c>
      <c r="EE27" s="1">
        <v>552144</v>
      </c>
      <c r="EF27" s="1">
        <v>562323</v>
      </c>
      <c r="EG27" s="1">
        <v>571745</v>
      </c>
      <c r="EH27" s="1">
        <v>582519</v>
      </c>
      <c r="EI27" s="1">
        <v>592853</v>
      </c>
      <c r="EJ27" s="1">
        <v>592853</v>
      </c>
      <c r="EK27" s="1">
        <v>609395</v>
      </c>
      <c r="EL27" s="1">
        <v>617761</v>
      </c>
      <c r="EM27" s="1">
        <v>624935</v>
      </c>
      <c r="EN27" s="1">
        <v>634769</v>
      </c>
      <c r="EO27" s="1">
        <v>644639</v>
      </c>
      <c r="EP27" s="1">
        <v>652490</v>
      </c>
      <c r="EQ27" s="1">
        <v>657269</v>
      </c>
      <c r="ER27" s="1">
        <v>661992</v>
      </c>
      <c r="ES27" s="1">
        <v>672090</v>
      </c>
      <c r="ET27" s="1">
        <v>683088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770520</v>
      </c>
      <c r="E28" s="2">
        <v>7715.3402717191002</v>
      </c>
      <c r="F28" s="3">
        <v>11.772830753699999</v>
      </c>
      <c r="AV28" s="1">
        <v>9</v>
      </c>
      <c r="AW28" s="1">
        <v>18</v>
      </c>
      <c r="AX28" s="1">
        <v>34</v>
      </c>
      <c r="AY28" s="1">
        <v>52</v>
      </c>
      <c r="AZ28" s="1">
        <v>80</v>
      </c>
      <c r="BA28" s="1">
        <v>106</v>
      </c>
      <c r="BB28" s="1">
        <v>146</v>
      </c>
      <c r="BC28" s="1">
        <v>194</v>
      </c>
      <c r="BD28" s="1">
        <v>290</v>
      </c>
      <c r="BE28" s="1">
        <v>397</v>
      </c>
      <c r="BF28" s="1">
        <v>554</v>
      </c>
      <c r="BG28" s="1">
        <v>793</v>
      </c>
      <c r="BH28" s="1">
        <v>1078</v>
      </c>
      <c r="BI28" s="1">
        <v>1401</v>
      </c>
      <c r="BJ28" s="1">
        <v>1685</v>
      </c>
      <c r="BK28" s="1">
        <v>2205</v>
      </c>
      <c r="BL28" s="1">
        <v>4538</v>
      </c>
      <c r="BM28" s="1">
        <v>6009</v>
      </c>
      <c r="BN28" s="1">
        <v>7327</v>
      </c>
      <c r="BO28" s="1">
        <v>9260</v>
      </c>
      <c r="BP28" s="1">
        <v>11109</v>
      </c>
      <c r="BQ28" s="1">
        <v>12613</v>
      </c>
      <c r="BR28" s="1">
        <v>14909</v>
      </c>
      <c r="BS28" s="1">
        <v>17144</v>
      </c>
      <c r="BT28" s="1">
        <v>20177</v>
      </c>
      <c r="BU28" s="1">
        <v>24205</v>
      </c>
      <c r="BV28" s="1">
        <v>27939</v>
      </c>
      <c r="BW28" s="1">
        <v>30767</v>
      </c>
      <c r="BX28" s="1">
        <v>33201</v>
      </c>
      <c r="BY28" s="1">
        <v>40626</v>
      </c>
      <c r="BZ28" s="1">
        <v>44988</v>
      </c>
      <c r="CA28" s="1">
        <v>50197</v>
      </c>
      <c r="CB28" s="1">
        <v>54819</v>
      </c>
      <c r="CC28" s="1">
        <v>59639</v>
      </c>
      <c r="CD28" s="1">
        <v>64786</v>
      </c>
      <c r="CE28" s="1">
        <v>68612</v>
      </c>
      <c r="CF28" s="1">
        <v>73047</v>
      </c>
      <c r="CG28" s="1">
        <v>77308</v>
      </c>
      <c r="CH28" s="1">
        <v>81240</v>
      </c>
      <c r="CI28" s="1">
        <v>85526</v>
      </c>
      <c r="CJ28" s="1">
        <v>89769</v>
      </c>
      <c r="CK28" s="1">
        <v>93221</v>
      </c>
      <c r="CL28" s="1">
        <v>96221</v>
      </c>
      <c r="CM28" s="1">
        <v>99765</v>
      </c>
      <c r="CN28" s="1">
        <v>104288</v>
      </c>
      <c r="CO28" s="1">
        <v>108361</v>
      </c>
      <c r="CP28" s="1">
        <v>113729</v>
      </c>
      <c r="CQ28" s="1">
        <v>119588</v>
      </c>
      <c r="CR28" s="1">
        <v>124143</v>
      </c>
      <c r="CS28" s="1">
        <v>127315</v>
      </c>
      <c r="CT28" s="1">
        <v>131887</v>
      </c>
      <c r="CU28" s="1">
        <v>139256</v>
      </c>
      <c r="CV28" s="1">
        <v>147358</v>
      </c>
      <c r="CW28" s="1">
        <v>156699</v>
      </c>
      <c r="CX28" s="1">
        <v>165784</v>
      </c>
      <c r="CY28" s="1">
        <v>172218</v>
      </c>
      <c r="CZ28" s="1">
        <v>178220</v>
      </c>
      <c r="DA28" s="1">
        <v>185681</v>
      </c>
      <c r="DB28" s="1">
        <v>194448</v>
      </c>
      <c r="DC28" s="1">
        <v>204861</v>
      </c>
      <c r="DD28" s="1">
        <v>216449</v>
      </c>
      <c r="DE28" s="1">
        <v>227047</v>
      </c>
      <c r="DF28" s="1">
        <v>237385</v>
      </c>
      <c r="DG28" s="1">
        <v>244390</v>
      </c>
      <c r="DH28" s="1">
        <v>252480</v>
      </c>
      <c r="DI28" s="1">
        <v>263588</v>
      </c>
      <c r="DJ28" s="1">
        <v>275694</v>
      </c>
      <c r="DK28" s="1">
        <v>287915</v>
      </c>
      <c r="DL28" s="1">
        <v>300491</v>
      </c>
      <c r="DM28" s="1">
        <v>311997</v>
      </c>
      <c r="DN28" s="1">
        <v>320450</v>
      </c>
      <c r="DO28" s="1">
        <v>332297</v>
      </c>
      <c r="DP28" s="1">
        <v>347342</v>
      </c>
      <c r="DQ28" s="1">
        <v>366700</v>
      </c>
      <c r="DR28" s="1">
        <v>383693</v>
      </c>
      <c r="DS28" s="1">
        <v>399514</v>
      </c>
      <c r="DT28" s="1">
        <v>411179</v>
      </c>
      <c r="DU28" s="1">
        <v>421826</v>
      </c>
      <c r="DV28" s="1">
        <v>434927</v>
      </c>
      <c r="DW28" s="1">
        <v>451784</v>
      </c>
      <c r="DX28" s="1">
        <v>465999</v>
      </c>
      <c r="DY28" s="1">
        <v>482398</v>
      </c>
      <c r="DZ28" s="1">
        <v>502357</v>
      </c>
      <c r="EA28" s="1">
        <v>516849</v>
      </c>
      <c r="EB28" s="1">
        <v>528544</v>
      </c>
      <c r="EC28" s="1">
        <v>537957</v>
      </c>
      <c r="ED28" s="1">
        <v>549981</v>
      </c>
      <c r="EE28" s="1">
        <v>568070</v>
      </c>
      <c r="EF28" s="1">
        <v>585460</v>
      </c>
      <c r="EG28" s="1">
        <v>601984</v>
      </c>
      <c r="EH28" s="1">
        <v>617830</v>
      </c>
      <c r="EI28" s="1">
        <v>630760</v>
      </c>
      <c r="EJ28" s="1">
        <v>645237</v>
      </c>
      <c r="EK28" s="1">
        <v>661175</v>
      </c>
      <c r="EL28" s="1">
        <v>677555</v>
      </c>
      <c r="EM28" s="1">
        <v>692523</v>
      </c>
      <c r="EN28" s="1">
        <v>705271</v>
      </c>
      <c r="EO28" s="1">
        <v>715856</v>
      </c>
      <c r="EP28" s="1">
        <v>726225</v>
      </c>
      <c r="EQ28" s="1">
        <v>739164</v>
      </c>
      <c r="ER28" s="1">
        <v>756036</v>
      </c>
      <c r="ES28" s="1">
        <v>756051</v>
      </c>
      <c r="ET28" s="1">
        <v>770520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381841</v>
      </c>
      <c r="E29" s="2">
        <v>6770.6722708148</v>
      </c>
      <c r="F29" s="3">
        <v>13.0250034111</v>
      </c>
      <c r="BA29" s="1">
        <v>36</v>
      </c>
      <c r="BB29" s="1">
        <v>49</v>
      </c>
      <c r="BC29" s="1">
        <v>49</v>
      </c>
      <c r="BD29" s="1">
        <v>82</v>
      </c>
      <c r="BE29" s="1">
        <v>135</v>
      </c>
      <c r="BF29" s="1">
        <v>222</v>
      </c>
      <c r="BG29" s="1">
        <v>316</v>
      </c>
      <c r="BH29" s="1">
        <v>555</v>
      </c>
      <c r="BI29" s="1">
        <v>868</v>
      </c>
      <c r="BJ29" s="1">
        <v>1422</v>
      </c>
      <c r="BK29" s="1">
        <v>1893</v>
      </c>
      <c r="BL29" s="1">
        <v>2336</v>
      </c>
      <c r="BM29" s="1">
        <v>2762</v>
      </c>
      <c r="BN29" s="1">
        <v>3038</v>
      </c>
      <c r="BO29" s="1">
        <v>3856</v>
      </c>
      <c r="BP29" s="1">
        <v>4090</v>
      </c>
      <c r="BQ29" s="1">
        <v>4680</v>
      </c>
      <c r="BR29" s="1">
        <v>4746</v>
      </c>
      <c r="BS29" s="1">
        <v>5812</v>
      </c>
      <c r="BT29" s="1">
        <v>11475</v>
      </c>
      <c r="BU29" s="1">
        <v>12950</v>
      </c>
      <c r="BV29" s="1">
        <v>14003</v>
      </c>
      <c r="BW29" s="1">
        <v>16129</v>
      </c>
      <c r="BX29" s="1">
        <v>17657</v>
      </c>
      <c r="BY29" s="1">
        <v>18822</v>
      </c>
      <c r="BZ29" s="1">
        <v>19780</v>
      </c>
      <c r="CA29" s="1">
        <v>21191</v>
      </c>
      <c r="CB29" s="1">
        <v>22394</v>
      </c>
      <c r="CC29" s="1">
        <v>24227</v>
      </c>
      <c r="CD29" s="1">
        <v>25423</v>
      </c>
      <c r="CE29" s="1">
        <v>26777</v>
      </c>
      <c r="CF29" s="1">
        <v>28128</v>
      </c>
      <c r="CG29" s="1">
        <v>29260</v>
      </c>
      <c r="CH29" s="1">
        <v>30753</v>
      </c>
      <c r="CI29" s="1">
        <v>32294</v>
      </c>
      <c r="CJ29" s="1">
        <v>33894</v>
      </c>
      <c r="CK29" s="1">
        <v>35404</v>
      </c>
      <c r="CL29" s="1">
        <v>37421</v>
      </c>
      <c r="CM29" s="1">
        <v>38427</v>
      </c>
      <c r="CN29" s="1">
        <v>39241</v>
      </c>
      <c r="CO29" s="1">
        <v>40242</v>
      </c>
      <c r="CP29" s="1">
        <v>41675</v>
      </c>
      <c r="CQ29" s="1">
        <v>43053</v>
      </c>
      <c r="CR29" s="1">
        <v>44268</v>
      </c>
      <c r="CS29" s="1">
        <v>45716</v>
      </c>
      <c r="CT29" s="1">
        <v>46850</v>
      </c>
      <c r="CU29" s="1">
        <v>47697</v>
      </c>
      <c r="CV29" s="1">
        <v>49344</v>
      </c>
      <c r="CW29" s="1">
        <v>51548</v>
      </c>
      <c r="CX29" s="1">
        <v>53787</v>
      </c>
      <c r="CY29" s="1">
        <v>56597</v>
      </c>
      <c r="CZ29" s="1">
        <v>58987</v>
      </c>
      <c r="DA29" s="1">
        <v>61268</v>
      </c>
      <c r="DB29" s="1">
        <v>63829</v>
      </c>
      <c r="DC29" s="1">
        <v>66744</v>
      </c>
      <c r="DD29" s="1">
        <v>70276</v>
      </c>
      <c r="DE29" s="1">
        <v>74829</v>
      </c>
      <c r="DF29" s="1">
        <v>79007</v>
      </c>
      <c r="DG29" s="1">
        <v>82632</v>
      </c>
      <c r="DH29" s="1">
        <v>85941</v>
      </c>
      <c r="DI29" s="1">
        <v>88009</v>
      </c>
      <c r="DJ29" s="1">
        <v>93232</v>
      </c>
      <c r="DK29" s="1">
        <v>97421</v>
      </c>
      <c r="DL29" s="1">
        <v>101270</v>
      </c>
      <c r="DM29" s="1">
        <v>106263</v>
      </c>
      <c r="DN29" s="1">
        <v>111088</v>
      </c>
      <c r="DO29" s="1">
        <v>115781</v>
      </c>
      <c r="DP29" s="1">
        <v>120834</v>
      </c>
      <c r="DQ29" s="1">
        <v>122035</v>
      </c>
      <c r="DR29" s="1">
        <v>128752</v>
      </c>
      <c r="DS29" s="1">
        <v>134669</v>
      </c>
      <c r="DT29" s="1">
        <v>143281</v>
      </c>
      <c r="DU29" s="1">
        <v>150585</v>
      </c>
      <c r="DV29" s="1">
        <v>156606</v>
      </c>
      <c r="DW29" s="1">
        <v>161835</v>
      </c>
      <c r="DX29" s="1">
        <v>167338</v>
      </c>
      <c r="DY29" s="1">
        <v>173556</v>
      </c>
      <c r="DZ29" s="1">
        <v>180971</v>
      </c>
      <c r="EA29" s="1">
        <v>189493</v>
      </c>
      <c r="EB29" s="1">
        <v>197964</v>
      </c>
      <c r="EC29" s="1">
        <v>204059</v>
      </c>
      <c r="ED29" s="1">
        <v>209898</v>
      </c>
      <c r="EE29" s="1">
        <v>216532</v>
      </c>
      <c r="EF29" s="1">
        <v>225208</v>
      </c>
      <c r="EG29" s="1">
        <v>233873</v>
      </c>
      <c r="EH29" s="1">
        <v>242508</v>
      </c>
      <c r="EI29" s="1">
        <v>249519</v>
      </c>
      <c r="EJ29" s="1">
        <v>255592</v>
      </c>
      <c r="EK29" s="1">
        <v>258747</v>
      </c>
      <c r="EL29" s="1">
        <v>265718</v>
      </c>
      <c r="EM29" s="1">
        <v>275622</v>
      </c>
      <c r="EN29" s="1">
        <v>322340</v>
      </c>
      <c r="EO29" s="1">
        <v>333484</v>
      </c>
      <c r="EP29" s="1">
        <v>344203</v>
      </c>
      <c r="EQ29" s="1">
        <v>354226</v>
      </c>
      <c r="ER29" s="1">
        <v>360991</v>
      </c>
      <c r="ES29" s="1">
        <v>369795</v>
      </c>
      <c r="ET29" s="1">
        <v>381841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213885</v>
      </c>
      <c r="E30" s="2">
        <v>7186.6361529613996</v>
      </c>
      <c r="F30" s="3">
        <v>11.5719850674</v>
      </c>
      <c r="BB30" s="1">
        <v>0</v>
      </c>
      <c r="BC30" s="1">
        <v>0</v>
      </c>
      <c r="BD30" s="1">
        <v>0</v>
      </c>
      <c r="BE30" s="1">
        <v>0</v>
      </c>
      <c r="BF30" s="1">
        <v>20</v>
      </c>
      <c r="BG30" s="1">
        <v>42</v>
      </c>
      <c r="BH30" s="1">
        <v>45</v>
      </c>
      <c r="BI30" s="1">
        <v>90</v>
      </c>
      <c r="BJ30" s="1">
        <v>94</v>
      </c>
      <c r="BK30" s="1">
        <v>289</v>
      </c>
      <c r="BL30" s="1">
        <v>389</v>
      </c>
      <c r="BM30" s="1">
        <v>513</v>
      </c>
      <c r="BN30" s="1">
        <v>602</v>
      </c>
      <c r="BO30" s="1">
        <v>775</v>
      </c>
      <c r="BP30" s="1">
        <v>835</v>
      </c>
      <c r="BQ30" s="1">
        <v>1321</v>
      </c>
      <c r="BR30" s="1">
        <v>1392</v>
      </c>
      <c r="BS30" s="1">
        <v>1872</v>
      </c>
      <c r="BT30" s="1">
        <v>1943</v>
      </c>
      <c r="BU30" s="1">
        <v>2776</v>
      </c>
      <c r="BV30" s="1">
        <v>3139</v>
      </c>
      <c r="BW30" s="1">
        <v>3223</v>
      </c>
      <c r="BX30" s="1">
        <v>3318</v>
      </c>
      <c r="BY30" s="1">
        <v>3836</v>
      </c>
      <c r="BZ30" s="1">
        <v>4474</v>
      </c>
      <c r="CA30" s="1">
        <v>4785</v>
      </c>
      <c r="CB30" s="1">
        <v>5930</v>
      </c>
      <c r="CC30" s="1">
        <v>6111</v>
      </c>
      <c r="CD30" s="1">
        <v>6588</v>
      </c>
      <c r="CE30" s="1">
        <v>7218</v>
      </c>
      <c r="CF30" s="1">
        <v>20370</v>
      </c>
      <c r="CG30" s="1">
        <v>20547</v>
      </c>
      <c r="CH30" s="1">
        <v>20635</v>
      </c>
      <c r="CI30" s="1">
        <v>20892</v>
      </c>
      <c r="CJ30" s="1">
        <v>21101</v>
      </c>
      <c r="CK30" s="1">
        <v>21274</v>
      </c>
      <c r="CL30" s="1">
        <v>21413</v>
      </c>
      <c r="CM30" s="1">
        <v>30984</v>
      </c>
      <c r="CN30" s="1">
        <v>37878</v>
      </c>
      <c r="CO30" s="1">
        <v>38151</v>
      </c>
      <c r="CP30" s="1">
        <v>38415</v>
      </c>
      <c r="CQ30" s="1">
        <v>38584</v>
      </c>
      <c r="CR30" s="1">
        <v>38765</v>
      </c>
      <c r="CS30" s="1">
        <v>39065</v>
      </c>
      <c r="CT30" s="1">
        <v>51434</v>
      </c>
      <c r="CU30" s="1">
        <v>52364</v>
      </c>
      <c r="CV30" s="1">
        <v>53835</v>
      </c>
      <c r="CW30" s="1">
        <v>55389</v>
      </c>
      <c r="CX30" s="1">
        <v>55670</v>
      </c>
      <c r="CY30" s="1">
        <v>58957</v>
      </c>
      <c r="CZ30" s="1">
        <v>60788</v>
      </c>
      <c r="DA30" s="1">
        <v>63462</v>
      </c>
      <c r="DB30" s="1">
        <v>64412</v>
      </c>
      <c r="DC30" s="1">
        <v>66094</v>
      </c>
      <c r="DD30" s="1">
        <v>66340</v>
      </c>
      <c r="DE30" s="1">
        <v>71548</v>
      </c>
      <c r="DF30" s="1">
        <v>74475</v>
      </c>
      <c r="DG30" s="1">
        <v>77593</v>
      </c>
      <c r="DH30" s="1">
        <v>79677</v>
      </c>
      <c r="DI30" s="1">
        <v>80308</v>
      </c>
      <c r="DJ30" s="1">
        <v>80525</v>
      </c>
      <c r="DK30" s="1">
        <v>80787</v>
      </c>
      <c r="DL30" s="1">
        <v>81191</v>
      </c>
      <c r="DM30" s="1">
        <v>81479</v>
      </c>
      <c r="DN30" s="1">
        <v>81602</v>
      </c>
      <c r="DO30" s="1">
        <v>95885</v>
      </c>
      <c r="DP30" s="1">
        <v>97692</v>
      </c>
      <c r="DQ30" s="1">
        <v>100048</v>
      </c>
      <c r="DR30" s="1">
        <v>105326</v>
      </c>
      <c r="DS30" s="1">
        <v>106823</v>
      </c>
      <c r="DT30" s="1">
        <v>108476</v>
      </c>
      <c r="DU30" s="1">
        <v>113126</v>
      </c>
      <c r="DV30" s="1">
        <v>115767</v>
      </c>
      <c r="DW30" s="1">
        <v>117760</v>
      </c>
      <c r="DX30" s="1">
        <v>120680</v>
      </c>
      <c r="DY30" s="1">
        <v>125970</v>
      </c>
      <c r="DZ30" s="1">
        <v>137973</v>
      </c>
      <c r="EA30" s="1">
        <v>134220</v>
      </c>
      <c r="EB30" s="1">
        <v>137902</v>
      </c>
      <c r="EC30" s="1">
        <v>143917</v>
      </c>
      <c r="ED30" s="1">
        <v>147819</v>
      </c>
      <c r="EE30" s="1">
        <v>148132</v>
      </c>
      <c r="EF30" s="1">
        <v>156497</v>
      </c>
      <c r="EG30" s="1">
        <v>166308</v>
      </c>
      <c r="EH30" s="1">
        <v>165932</v>
      </c>
      <c r="EI30" s="1">
        <v>171837</v>
      </c>
      <c r="EJ30" s="1">
        <v>176254</v>
      </c>
      <c r="EK30" s="1">
        <v>179498</v>
      </c>
      <c r="EL30" s="1">
        <v>184747</v>
      </c>
      <c r="EM30" s="1">
        <v>184985</v>
      </c>
      <c r="EN30" s="1">
        <v>193113</v>
      </c>
      <c r="EO30" s="1">
        <v>193123</v>
      </c>
      <c r="EP30" s="1">
        <v>203249</v>
      </c>
      <c r="EQ30" s="1">
        <v>208212</v>
      </c>
      <c r="ER30" s="1">
        <v>208212</v>
      </c>
      <c r="ES30" s="1">
        <v>213885</v>
      </c>
      <c r="ET30" s="1">
        <v>213885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259040</v>
      </c>
      <c r="E31" s="2">
        <v>4220.6605112109</v>
      </c>
      <c r="F31" s="3">
        <v>16.831708901900001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65</v>
      </c>
      <c r="BH31" s="1">
        <v>73</v>
      </c>
      <c r="BI31" s="1">
        <v>94</v>
      </c>
      <c r="BJ31" s="1">
        <v>127</v>
      </c>
      <c r="BK31" s="1">
        <v>170</v>
      </c>
      <c r="BL31" s="1">
        <v>215</v>
      </c>
      <c r="BM31" s="1">
        <v>266</v>
      </c>
      <c r="BN31" s="1">
        <v>332</v>
      </c>
      <c r="BO31" s="1">
        <v>416</v>
      </c>
      <c r="BP31" s="1">
        <v>442</v>
      </c>
      <c r="BQ31" s="1">
        <v>459</v>
      </c>
      <c r="BR31" s="1">
        <v>552</v>
      </c>
      <c r="BS31" s="1">
        <v>552</v>
      </c>
      <c r="BT31" s="1">
        <v>725</v>
      </c>
      <c r="BU31" s="1">
        <v>871</v>
      </c>
      <c r="BV31" s="1">
        <v>1038</v>
      </c>
      <c r="BW31" s="1">
        <v>10920</v>
      </c>
      <c r="BX31" s="1">
        <v>12385</v>
      </c>
      <c r="BY31" s="1">
        <v>14235</v>
      </c>
      <c r="BZ31" s="1">
        <v>15941</v>
      </c>
      <c r="CA31" s="1">
        <v>17427</v>
      </c>
      <c r="CB31" s="1">
        <v>19683</v>
      </c>
      <c r="CC31" s="1">
        <v>21470</v>
      </c>
      <c r="CD31" s="1">
        <v>24905</v>
      </c>
      <c r="CE31" s="1">
        <v>27249</v>
      </c>
      <c r="CF31" s="1">
        <v>29835</v>
      </c>
      <c r="CG31" s="1">
        <v>31969</v>
      </c>
      <c r="CH31" s="1">
        <v>34110</v>
      </c>
      <c r="CI31" s="1">
        <v>38494</v>
      </c>
      <c r="CJ31" s="1">
        <v>40740</v>
      </c>
      <c r="CK31" s="1">
        <v>43172</v>
      </c>
      <c r="CL31" s="1">
        <v>45200</v>
      </c>
      <c r="CM31" s="1">
        <v>45428</v>
      </c>
      <c r="CN31" s="1">
        <v>47978</v>
      </c>
      <c r="CO31" s="1">
        <v>49012</v>
      </c>
      <c r="CP31" s="1">
        <v>50648</v>
      </c>
      <c r="CQ31" s="1">
        <v>51717</v>
      </c>
      <c r="CR31" s="1">
        <v>53759</v>
      </c>
      <c r="CS31" s="1">
        <v>53909</v>
      </c>
      <c r="CT31" s="1">
        <v>56013</v>
      </c>
      <c r="CU31" s="1">
        <v>57120</v>
      </c>
      <c r="CV31" s="1">
        <v>58156</v>
      </c>
      <c r="CW31" s="1">
        <v>59450</v>
      </c>
      <c r="CX31" s="1">
        <v>65207</v>
      </c>
      <c r="CY31" s="1">
        <v>67218</v>
      </c>
      <c r="CZ31" s="1">
        <v>69748</v>
      </c>
      <c r="DA31" s="1">
        <v>71106</v>
      </c>
      <c r="DB31" s="1">
        <v>73503</v>
      </c>
      <c r="DC31" s="1">
        <v>77159</v>
      </c>
      <c r="DD31" s="1">
        <v>80687</v>
      </c>
      <c r="DE31" s="1">
        <v>82425</v>
      </c>
      <c r="DF31" s="1">
        <v>82744</v>
      </c>
      <c r="DG31" s="1">
        <v>82976</v>
      </c>
      <c r="DH31" s="1">
        <v>91451</v>
      </c>
      <c r="DI31" s="1">
        <v>95066</v>
      </c>
      <c r="DJ31" s="1">
        <v>100747</v>
      </c>
      <c r="DK31" s="1">
        <v>103622</v>
      </c>
      <c r="DL31" s="1">
        <v>108721</v>
      </c>
      <c r="DM31" s="1">
        <v>108898</v>
      </c>
      <c r="DN31" s="1">
        <v>115546</v>
      </c>
      <c r="DO31" s="1">
        <v>115620</v>
      </c>
      <c r="DP31" s="1">
        <v>121296</v>
      </c>
      <c r="DQ31" s="1">
        <v>124142</v>
      </c>
      <c r="DR31" s="1">
        <v>127110</v>
      </c>
      <c r="DS31" s="1">
        <v>134458</v>
      </c>
      <c r="DT31" s="1">
        <v>139340</v>
      </c>
      <c r="DU31" s="1">
        <v>146255</v>
      </c>
      <c r="DV31" s="1">
        <v>151338</v>
      </c>
      <c r="DW31" s="1">
        <v>154110</v>
      </c>
      <c r="DX31" s="1">
        <v>161984</v>
      </c>
      <c r="DY31" s="1">
        <v>162092</v>
      </c>
      <c r="DZ31" s="1">
        <v>172946</v>
      </c>
      <c r="EA31" s="1">
        <v>148304</v>
      </c>
      <c r="EB31" s="1">
        <v>151619</v>
      </c>
      <c r="EC31" s="1">
        <v>157385</v>
      </c>
      <c r="ED31" s="1">
        <v>160298</v>
      </c>
      <c r="EE31" s="1">
        <v>165521</v>
      </c>
      <c r="EF31" s="1">
        <v>171067</v>
      </c>
      <c r="EG31" s="1">
        <v>177850</v>
      </c>
      <c r="EH31" s="1">
        <v>185430</v>
      </c>
      <c r="EI31" s="1">
        <v>193561</v>
      </c>
      <c r="EJ31" s="1">
        <v>199708</v>
      </c>
      <c r="EK31" s="1">
        <v>205430</v>
      </c>
      <c r="EL31" s="1">
        <v>211353</v>
      </c>
      <c r="EM31" s="1">
        <v>218661</v>
      </c>
      <c r="EN31" s="1">
        <v>224542</v>
      </c>
      <c r="EO31" s="1">
        <v>230065</v>
      </c>
      <c r="EP31" s="1">
        <v>236858</v>
      </c>
      <c r="EQ31" s="1">
        <v>241461</v>
      </c>
      <c r="ER31" s="1">
        <v>245695</v>
      </c>
      <c r="ES31" s="1">
        <v>251629</v>
      </c>
      <c r="ET31" s="1">
        <v>259040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55777</v>
      </c>
      <c r="E32" s="2">
        <v>5218.7638592860003</v>
      </c>
      <c r="F32" s="3">
        <v>99.071047957399998</v>
      </c>
      <c r="BB32" s="1">
        <v>11</v>
      </c>
      <c r="BC32" s="1">
        <v>11</v>
      </c>
      <c r="BD32" s="1">
        <v>11</v>
      </c>
      <c r="BE32" s="1">
        <v>15</v>
      </c>
      <c r="BF32" s="1">
        <v>21</v>
      </c>
      <c r="BG32" s="1">
        <v>35</v>
      </c>
      <c r="BH32" s="1">
        <v>56</v>
      </c>
      <c r="BI32" s="1">
        <v>108</v>
      </c>
      <c r="BJ32" s="1">
        <v>110</v>
      </c>
      <c r="BK32" s="1">
        <v>205</v>
      </c>
      <c r="BL32" s="1">
        <v>311</v>
      </c>
      <c r="BM32" s="1">
        <v>509</v>
      </c>
      <c r="BN32" s="1">
        <v>773</v>
      </c>
      <c r="BO32" s="1">
        <v>947</v>
      </c>
      <c r="BP32" s="1">
        <v>1166</v>
      </c>
      <c r="BQ32" s="1">
        <v>1177</v>
      </c>
      <c r="BR32" s="1">
        <v>1180</v>
      </c>
      <c r="BS32" s="1">
        <v>1689</v>
      </c>
      <c r="BT32" s="1">
        <v>2001</v>
      </c>
      <c r="BU32" s="1">
        <v>2199</v>
      </c>
      <c r="BV32" s="1">
        <v>2698</v>
      </c>
      <c r="BW32" s="1">
        <v>3385</v>
      </c>
      <c r="BX32" s="1">
        <v>4297</v>
      </c>
      <c r="BY32" s="1">
        <v>4314</v>
      </c>
      <c r="BZ32" s="1">
        <v>4418</v>
      </c>
      <c r="CA32" s="1">
        <v>4918</v>
      </c>
      <c r="CB32" s="1">
        <v>5320</v>
      </c>
      <c r="CC32" s="1">
        <v>5576</v>
      </c>
      <c r="CD32" s="1">
        <v>6177</v>
      </c>
      <c r="CE32" s="1">
        <v>6603</v>
      </c>
      <c r="CF32" s="1">
        <v>6790</v>
      </c>
      <c r="CG32" s="1">
        <v>6985</v>
      </c>
      <c r="CH32" s="1">
        <v>7398</v>
      </c>
      <c r="CI32" s="1">
        <v>7860</v>
      </c>
      <c r="CJ32" s="1">
        <v>8297</v>
      </c>
      <c r="CK32" s="1">
        <v>8581</v>
      </c>
      <c r="CL32" s="1">
        <v>8913</v>
      </c>
      <c r="CM32" s="1">
        <v>9098</v>
      </c>
      <c r="CN32" s="1">
        <v>9234</v>
      </c>
      <c r="CO32" s="1">
        <v>9583</v>
      </c>
      <c r="CP32" s="1">
        <v>9936</v>
      </c>
      <c r="CQ32" s="1">
        <v>10244</v>
      </c>
      <c r="CR32" s="1">
        <v>10569</v>
      </c>
      <c r="CS32" s="1">
        <v>10898</v>
      </c>
      <c r="CT32" s="1">
        <v>11051</v>
      </c>
      <c r="CU32" s="1">
        <v>11241</v>
      </c>
      <c r="CV32" s="1">
        <v>11583</v>
      </c>
      <c r="CW32" s="1">
        <v>11875</v>
      </c>
      <c r="CX32" s="1">
        <v>12127</v>
      </c>
      <c r="CY32" s="1">
        <v>12497</v>
      </c>
      <c r="CZ32" s="1">
        <v>12862</v>
      </c>
      <c r="DA32" s="1">
        <v>13033</v>
      </c>
      <c r="DB32" s="1">
        <v>13191</v>
      </c>
      <c r="DC32" s="1">
        <v>13528</v>
      </c>
      <c r="DD32" s="1">
        <v>13914</v>
      </c>
      <c r="DE32" s="1">
        <v>14203</v>
      </c>
      <c r="DF32" s="1">
        <v>14635</v>
      </c>
      <c r="DG32" s="1">
        <v>15007</v>
      </c>
      <c r="DH32" s="1">
        <v>15088</v>
      </c>
      <c r="DI32" s="1">
        <v>15272</v>
      </c>
      <c r="DJ32" s="1">
        <v>19704</v>
      </c>
      <c r="DK32" s="1">
        <v>20247</v>
      </c>
      <c r="DL32" s="1">
        <v>20945</v>
      </c>
      <c r="DM32" s="1">
        <v>21329</v>
      </c>
      <c r="DN32" s="1">
        <v>21704</v>
      </c>
      <c r="DO32" s="1">
        <v>22572</v>
      </c>
      <c r="DP32" s="1">
        <v>23035</v>
      </c>
      <c r="DQ32" s="1">
        <v>23852</v>
      </c>
      <c r="DR32" s="1">
        <v>24549</v>
      </c>
      <c r="DS32" s="1">
        <v>25418</v>
      </c>
      <c r="DT32" s="1">
        <v>26091</v>
      </c>
      <c r="DU32" s="1">
        <v>26885</v>
      </c>
      <c r="DV32" s="1">
        <v>28167</v>
      </c>
      <c r="DW32" s="1">
        <v>28950</v>
      </c>
      <c r="DX32" s="1">
        <v>29726</v>
      </c>
      <c r="DY32" s="1">
        <v>30524</v>
      </c>
      <c r="DZ32" s="1">
        <v>31857</v>
      </c>
      <c r="EA32" s="1">
        <v>32652</v>
      </c>
      <c r="EB32" s="1">
        <v>33381</v>
      </c>
      <c r="EC32" s="1">
        <v>33682</v>
      </c>
      <c r="ED32" s="1">
        <v>33834</v>
      </c>
      <c r="EE32" s="1">
        <v>35643</v>
      </c>
      <c r="EF32" s="1">
        <v>36793</v>
      </c>
      <c r="EG32" s="1">
        <v>38529</v>
      </c>
      <c r="EH32" s="1">
        <v>39284</v>
      </c>
      <c r="EI32" s="1">
        <v>39798</v>
      </c>
      <c r="EJ32" s="1">
        <v>40657</v>
      </c>
      <c r="EK32" s="1">
        <v>42212</v>
      </c>
      <c r="EL32" s="1">
        <v>43448</v>
      </c>
      <c r="EM32" s="1">
        <v>44642</v>
      </c>
      <c r="EN32" s="1">
        <v>45888</v>
      </c>
      <c r="EO32" s="1">
        <v>46754</v>
      </c>
      <c r="EP32" s="1">
        <v>47378</v>
      </c>
      <c r="EQ32" s="1">
        <v>51592</v>
      </c>
      <c r="ER32" s="1">
        <v>53184</v>
      </c>
      <c r="ES32" s="1">
        <v>54616</v>
      </c>
      <c r="ET32" s="1">
        <v>55777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127662</v>
      </c>
      <c r="E33" s="2">
        <v>6599.5384634472002</v>
      </c>
      <c r="F33" s="3">
        <v>7.9664274571</v>
      </c>
      <c r="AZ33" s="1">
        <v>17</v>
      </c>
      <c r="BA33" s="1">
        <v>17</v>
      </c>
      <c r="BB33" s="1">
        <v>18</v>
      </c>
      <c r="BC33" s="1">
        <v>18</v>
      </c>
      <c r="BD33" s="1">
        <v>39</v>
      </c>
      <c r="BE33" s="1">
        <v>50</v>
      </c>
      <c r="BF33" s="1">
        <v>52</v>
      </c>
      <c r="BG33" s="1">
        <v>90</v>
      </c>
      <c r="BH33" s="1">
        <v>93</v>
      </c>
      <c r="BI33" s="1">
        <v>94</v>
      </c>
      <c r="BJ33" s="1">
        <v>97</v>
      </c>
      <c r="BK33" s="1">
        <v>188</v>
      </c>
      <c r="BL33" s="1">
        <v>227</v>
      </c>
      <c r="BM33" s="1">
        <v>230</v>
      </c>
      <c r="BN33" s="1">
        <v>267</v>
      </c>
      <c r="BO33" s="1">
        <v>272</v>
      </c>
      <c r="BP33" s="1">
        <v>394</v>
      </c>
      <c r="BQ33" s="1">
        <v>404</v>
      </c>
      <c r="BR33" s="1">
        <v>406</v>
      </c>
      <c r="BS33" s="1">
        <v>1027</v>
      </c>
      <c r="BT33" s="1">
        <v>1365</v>
      </c>
      <c r="BU33" s="1">
        <v>1657</v>
      </c>
      <c r="BV33" s="1">
        <v>1846</v>
      </c>
      <c r="BW33" s="1">
        <v>2000</v>
      </c>
      <c r="BX33" s="1">
        <v>2076</v>
      </c>
      <c r="BY33" s="1">
        <v>2729</v>
      </c>
      <c r="BZ33" s="1">
        <v>3103</v>
      </c>
      <c r="CA33" s="1">
        <v>3685</v>
      </c>
      <c r="CB33" s="1">
        <v>4224</v>
      </c>
      <c r="CC33" s="1">
        <v>4766</v>
      </c>
      <c r="CD33" s="1">
        <v>5379</v>
      </c>
      <c r="CE33" s="1">
        <v>5921</v>
      </c>
      <c r="CF33" s="1">
        <v>6787</v>
      </c>
      <c r="CG33" s="1">
        <v>7258</v>
      </c>
      <c r="CH33" s="1">
        <v>7961</v>
      </c>
      <c r="CI33" s="1">
        <v>8683</v>
      </c>
      <c r="CJ33" s="1">
        <v>9354</v>
      </c>
      <c r="CK33" s="1">
        <v>9985</v>
      </c>
      <c r="CL33" s="1">
        <v>10691</v>
      </c>
      <c r="CM33" s="1">
        <v>10972</v>
      </c>
      <c r="CN33" s="1">
        <v>11357</v>
      </c>
      <c r="CO33" s="1">
        <v>11729</v>
      </c>
      <c r="CP33" s="1">
        <v>12294</v>
      </c>
      <c r="CQ33" s="1">
        <v>13104</v>
      </c>
      <c r="CR33" s="1">
        <v>13677</v>
      </c>
      <c r="CS33" s="1">
        <v>14575</v>
      </c>
      <c r="CT33" s="1">
        <v>15680</v>
      </c>
      <c r="CU33" s="1">
        <v>16372</v>
      </c>
      <c r="CV33" s="1">
        <v>16679</v>
      </c>
      <c r="CW33" s="1">
        <v>17360</v>
      </c>
      <c r="CX33" s="1">
        <v>18612</v>
      </c>
      <c r="CY33" s="1">
        <v>19973</v>
      </c>
      <c r="CZ33" s="1">
        <v>21228</v>
      </c>
      <c r="DA33" s="1">
        <v>22363</v>
      </c>
      <c r="DB33" s="1">
        <v>23605</v>
      </c>
      <c r="DC33" s="1">
        <v>23631</v>
      </c>
      <c r="DD33" s="1">
        <v>25321</v>
      </c>
      <c r="DE33" s="1">
        <v>27385</v>
      </c>
      <c r="DF33" s="1">
        <v>29348</v>
      </c>
      <c r="DG33" s="1">
        <v>31262</v>
      </c>
      <c r="DH33" s="1">
        <v>33754</v>
      </c>
      <c r="DI33" s="1">
        <v>34609</v>
      </c>
      <c r="DJ33" s="1">
        <v>36128</v>
      </c>
      <c r="DK33" s="1">
        <v>37758</v>
      </c>
      <c r="DL33" s="1">
        <v>40412</v>
      </c>
      <c r="DM33" s="1">
        <v>42976</v>
      </c>
      <c r="DN33" s="1">
        <v>45569</v>
      </c>
      <c r="DO33" s="1">
        <v>46239</v>
      </c>
      <c r="DP33" s="1">
        <v>47943</v>
      </c>
      <c r="DQ33" s="1">
        <v>49725</v>
      </c>
      <c r="DR33" s="1">
        <v>53341</v>
      </c>
      <c r="DS33" s="1">
        <v>57215</v>
      </c>
      <c r="DT33" s="1">
        <v>59978</v>
      </c>
      <c r="DU33" s="1">
        <v>65640</v>
      </c>
      <c r="DV33" s="1">
        <v>67501</v>
      </c>
      <c r="DW33" s="1">
        <v>69984</v>
      </c>
      <c r="DX33" s="1">
        <v>72135</v>
      </c>
      <c r="DY33" s="1">
        <v>75640</v>
      </c>
      <c r="DZ33" s="1">
        <v>78419</v>
      </c>
      <c r="EA33" s="1">
        <v>79982</v>
      </c>
      <c r="EB33" s="1">
        <v>83205</v>
      </c>
      <c r="EC33" s="1">
        <v>85732</v>
      </c>
      <c r="ED33" s="1">
        <v>88042</v>
      </c>
      <c r="EE33" s="1">
        <v>90421</v>
      </c>
      <c r="EF33" s="1">
        <v>92980</v>
      </c>
      <c r="EG33" s="1">
        <v>94803</v>
      </c>
      <c r="EH33" s="1">
        <v>99008</v>
      </c>
      <c r="EI33" s="1">
        <v>101142</v>
      </c>
      <c r="EJ33" s="1">
        <v>103665</v>
      </c>
      <c r="EK33" s="1">
        <v>106418</v>
      </c>
      <c r="EL33" s="1">
        <v>109966</v>
      </c>
      <c r="EM33" s="1">
        <v>112255</v>
      </c>
      <c r="EN33" s="1">
        <v>114822</v>
      </c>
      <c r="EO33" s="1">
        <v>117547</v>
      </c>
      <c r="EP33" s="1">
        <v>119769</v>
      </c>
      <c r="EQ33" s="1">
        <v>121407</v>
      </c>
      <c r="ER33" s="1">
        <v>122692</v>
      </c>
      <c r="ES33" s="1">
        <v>125162</v>
      </c>
      <c r="ET33" s="1">
        <v>127662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193254</v>
      </c>
      <c r="E34" s="2">
        <v>6274.1627372120001</v>
      </c>
      <c r="F34" s="3">
        <v>18.5839022983</v>
      </c>
      <c r="AZ34" s="1">
        <v>15</v>
      </c>
      <c r="BA34" s="1">
        <v>64</v>
      </c>
      <c r="BB34" s="1">
        <v>15</v>
      </c>
      <c r="BC34" s="1">
        <v>15</v>
      </c>
      <c r="BD34" s="1">
        <v>15</v>
      </c>
      <c r="BE34" s="1">
        <v>15</v>
      </c>
      <c r="BF34" s="1">
        <v>173</v>
      </c>
      <c r="BG34" s="1">
        <v>175</v>
      </c>
      <c r="BH34" s="1">
        <v>179</v>
      </c>
      <c r="BI34" s="1">
        <v>188</v>
      </c>
      <c r="BJ34" s="1">
        <v>189</v>
      </c>
      <c r="BK34" s="1">
        <v>213</v>
      </c>
      <c r="BL34" s="1">
        <v>223</v>
      </c>
      <c r="BM34" s="1">
        <v>223</v>
      </c>
      <c r="BN34" s="1">
        <v>1721</v>
      </c>
      <c r="BO34" s="1">
        <v>2101</v>
      </c>
      <c r="BP34" s="1">
        <v>2508</v>
      </c>
      <c r="BQ34" s="1">
        <v>2638</v>
      </c>
      <c r="BR34" s="1">
        <v>3735</v>
      </c>
      <c r="BS34" s="1">
        <v>4232</v>
      </c>
      <c r="BT34" s="1">
        <v>4572</v>
      </c>
      <c r="BU34" s="1">
        <v>5117</v>
      </c>
      <c r="BV34" s="1">
        <v>6696</v>
      </c>
      <c r="BW34" s="1">
        <v>8522</v>
      </c>
      <c r="BX34" s="1">
        <v>9150</v>
      </c>
      <c r="BY34" s="1">
        <v>11215</v>
      </c>
      <c r="BZ34" s="1">
        <v>11794</v>
      </c>
      <c r="CA34" s="1">
        <v>12798</v>
      </c>
      <c r="CB34" s="1">
        <v>14046</v>
      </c>
      <c r="CC34" s="1">
        <v>14532</v>
      </c>
      <c r="CD34" s="1">
        <v>16163</v>
      </c>
      <c r="CE34" s="1">
        <v>16831</v>
      </c>
      <c r="CF34" s="1">
        <v>17629</v>
      </c>
      <c r="CG34" s="1">
        <v>18639</v>
      </c>
      <c r="CH34" s="1">
        <v>20566</v>
      </c>
      <c r="CI34" s="1">
        <v>21771</v>
      </c>
      <c r="CJ34" s="1">
        <v>22749</v>
      </c>
      <c r="CK34" s="1">
        <v>23587</v>
      </c>
      <c r="CL34" s="1">
        <v>24611</v>
      </c>
      <c r="CM34" s="1">
        <v>25464</v>
      </c>
      <c r="CN34" s="1">
        <v>26661</v>
      </c>
      <c r="CO34" s="1">
        <v>27655</v>
      </c>
      <c r="CP34" s="1">
        <v>28451</v>
      </c>
      <c r="CQ34" s="1">
        <v>29762</v>
      </c>
      <c r="CR34" s="1">
        <v>30751</v>
      </c>
      <c r="CS34" s="1">
        <v>31598</v>
      </c>
      <c r="CT34" s="1">
        <v>32347</v>
      </c>
      <c r="CU34" s="1">
        <v>33055</v>
      </c>
      <c r="CV34" s="1">
        <v>33888</v>
      </c>
      <c r="CW34" s="1">
        <v>34749</v>
      </c>
      <c r="CX34" s="1">
        <v>36192</v>
      </c>
      <c r="CY34" s="1">
        <v>37208</v>
      </c>
      <c r="CZ34" s="1">
        <v>38186</v>
      </c>
      <c r="DA34" s="1">
        <v>38813</v>
      </c>
      <c r="DB34" s="1">
        <v>40119</v>
      </c>
      <c r="DC34" s="1">
        <v>41028</v>
      </c>
      <c r="DD34" s="1">
        <v>41986</v>
      </c>
      <c r="DE34" s="1">
        <v>43595</v>
      </c>
      <c r="DF34" s="1">
        <v>44387</v>
      </c>
      <c r="DG34" s="1">
        <v>45269</v>
      </c>
      <c r="DH34" s="1">
        <v>46166</v>
      </c>
      <c r="DI34" s="1">
        <v>47884</v>
      </c>
      <c r="DJ34" s="1">
        <v>49275</v>
      </c>
      <c r="DK34" s="1">
        <v>51357</v>
      </c>
      <c r="DL34" s="1">
        <v>53344</v>
      </c>
      <c r="DM34" s="1">
        <v>56111</v>
      </c>
      <c r="DN34" s="1">
        <v>58809</v>
      </c>
      <c r="DO34" s="1">
        <v>60084</v>
      </c>
      <c r="DP34" s="1">
        <v>64075</v>
      </c>
      <c r="DQ34" s="1">
        <v>66672</v>
      </c>
      <c r="DR34" s="1">
        <v>69484</v>
      </c>
      <c r="DS34" s="1">
        <v>72146</v>
      </c>
      <c r="DT34" s="1">
        <v>73664</v>
      </c>
      <c r="DU34" s="1">
        <v>80637</v>
      </c>
      <c r="DV34" s="1">
        <v>81832</v>
      </c>
      <c r="DW34" s="1">
        <v>87555</v>
      </c>
      <c r="DX34" s="1">
        <v>91171</v>
      </c>
      <c r="DY34" s="1">
        <v>94382</v>
      </c>
      <c r="DZ34" s="1">
        <v>99941</v>
      </c>
      <c r="EA34" s="1">
        <v>107047</v>
      </c>
      <c r="EB34" s="1">
        <v>110281</v>
      </c>
      <c r="EC34" s="1">
        <v>114731</v>
      </c>
      <c r="ED34" s="1">
        <v>123367</v>
      </c>
      <c r="EE34" s="1">
        <v>128559</v>
      </c>
      <c r="EF34" s="1">
        <v>131190</v>
      </c>
      <c r="EG34" s="1">
        <v>134416</v>
      </c>
      <c r="EH34" s="1">
        <v>138532</v>
      </c>
      <c r="EI34" s="1">
        <v>142560</v>
      </c>
      <c r="EJ34" s="1">
        <v>146783</v>
      </c>
      <c r="EK34" s="1">
        <v>152091</v>
      </c>
      <c r="EL34" s="1">
        <v>156255</v>
      </c>
      <c r="EM34" s="1">
        <v>161423</v>
      </c>
      <c r="EN34" s="1">
        <v>166107</v>
      </c>
      <c r="EO34" s="1">
        <v>171771</v>
      </c>
      <c r="EP34" s="1">
        <v>175697</v>
      </c>
      <c r="EQ34" s="1">
        <v>180003</v>
      </c>
      <c r="ER34" s="1">
        <v>183589</v>
      </c>
      <c r="ES34" s="1">
        <v>187323</v>
      </c>
      <c r="ET34" s="1">
        <v>193254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89907</v>
      </c>
      <c r="E35" s="2">
        <v>6612.2139189871996</v>
      </c>
      <c r="F35" s="3">
        <v>17.363267670900001</v>
      </c>
      <c r="AY35" s="1">
        <v>24</v>
      </c>
      <c r="AZ35" s="1">
        <v>18</v>
      </c>
      <c r="BA35" s="1">
        <v>74</v>
      </c>
      <c r="BB35" s="1">
        <v>22</v>
      </c>
      <c r="BC35" s="1">
        <v>42</v>
      </c>
      <c r="BD35" s="1">
        <v>42</v>
      </c>
      <c r="BE35" s="1">
        <v>42</v>
      </c>
      <c r="BF35" s="1">
        <v>42</v>
      </c>
      <c r="BG35" s="1">
        <v>100</v>
      </c>
      <c r="BH35" s="1">
        <v>100</v>
      </c>
      <c r="BI35" s="1">
        <v>219</v>
      </c>
      <c r="BJ35" s="1">
        <v>284</v>
      </c>
      <c r="BK35" s="1">
        <v>284</v>
      </c>
      <c r="BL35" s="1">
        <v>372</v>
      </c>
      <c r="BM35" s="1">
        <v>539</v>
      </c>
      <c r="BN35" s="1">
        <v>660</v>
      </c>
      <c r="BO35" s="1">
        <v>789</v>
      </c>
      <c r="BP35" s="1">
        <v>1028</v>
      </c>
      <c r="BQ35" s="1">
        <v>1253</v>
      </c>
      <c r="BR35" s="1">
        <v>1452</v>
      </c>
      <c r="BS35" s="1">
        <v>1548</v>
      </c>
      <c r="BT35" s="1">
        <v>2464</v>
      </c>
      <c r="BU35" s="1">
        <v>3138</v>
      </c>
      <c r="BV35" s="1">
        <v>3553</v>
      </c>
      <c r="BW35" s="1">
        <v>3843</v>
      </c>
      <c r="BX35" s="1">
        <v>4738</v>
      </c>
      <c r="BY35" s="1">
        <v>5700</v>
      </c>
      <c r="BZ35" s="1">
        <v>5727</v>
      </c>
      <c r="CA35" s="1">
        <v>6400</v>
      </c>
      <c r="CB35" s="1">
        <v>6493</v>
      </c>
      <c r="CC35" s="1">
        <v>7054</v>
      </c>
      <c r="CD35" s="1">
        <v>7505</v>
      </c>
      <c r="CE35" s="1">
        <v>8032</v>
      </c>
      <c r="CF35" s="1">
        <v>8370</v>
      </c>
      <c r="CG35" s="1">
        <v>8734</v>
      </c>
      <c r="CH35" s="1">
        <v>9177</v>
      </c>
      <c r="CI35" s="1">
        <v>9551</v>
      </c>
      <c r="CJ35" s="1">
        <v>9958</v>
      </c>
      <c r="CK35" s="1">
        <v>10493</v>
      </c>
      <c r="CL35" s="1">
        <v>10925</v>
      </c>
      <c r="CM35" s="1">
        <v>11207</v>
      </c>
      <c r="CN35" s="1">
        <v>11610</v>
      </c>
      <c r="CO35" s="1">
        <v>12166</v>
      </c>
      <c r="CP35" s="1">
        <v>12166</v>
      </c>
      <c r="CQ35" s="1">
        <v>12708</v>
      </c>
      <c r="CR35" s="1">
        <v>12852</v>
      </c>
      <c r="CS35" s="1">
        <v>13424</v>
      </c>
      <c r="CT35" s="1">
        <v>14118</v>
      </c>
      <c r="CU35" s="1">
        <v>14339</v>
      </c>
      <c r="CV35" s="1">
        <v>15041</v>
      </c>
      <c r="CW35" s="1">
        <v>16012</v>
      </c>
      <c r="CX35" s="1">
        <v>16809</v>
      </c>
      <c r="CY35" s="1">
        <v>17727</v>
      </c>
      <c r="CZ35" s="1">
        <v>18751</v>
      </c>
      <c r="DA35" s="1">
        <v>19724</v>
      </c>
      <c r="DB35" s="1">
        <v>20145</v>
      </c>
      <c r="DC35" s="1">
        <v>20746</v>
      </c>
      <c r="DD35" s="1">
        <v>21921</v>
      </c>
      <c r="DE35" s="1">
        <v>22049</v>
      </c>
      <c r="DF35" s="1">
        <v>24349</v>
      </c>
      <c r="DG35" s="1">
        <v>28393</v>
      </c>
      <c r="DH35" s="1">
        <v>26870</v>
      </c>
      <c r="DI35" s="1">
        <v>26870</v>
      </c>
      <c r="DJ35" s="1">
        <v>27733</v>
      </c>
      <c r="DK35" s="1">
        <v>28806</v>
      </c>
      <c r="DL35" s="1">
        <v>30672</v>
      </c>
      <c r="DM35" s="1">
        <v>32298</v>
      </c>
      <c r="DN35" s="1">
        <v>33453</v>
      </c>
      <c r="DO35" s="1">
        <v>34883</v>
      </c>
      <c r="DP35" s="1">
        <v>35561</v>
      </c>
      <c r="DQ35" s="1">
        <v>37216</v>
      </c>
      <c r="DR35" s="1">
        <v>39175</v>
      </c>
      <c r="DS35" s="1">
        <v>42612</v>
      </c>
      <c r="DT35" s="1">
        <v>42676</v>
      </c>
      <c r="DU35" s="1">
        <v>44752</v>
      </c>
      <c r="DV35" s="1">
        <v>44878</v>
      </c>
      <c r="DW35" s="1">
        <v>49474</v>
      </c>
      <c r="DX35" s="1">
        <v>50888</v>
      </c>
      <c r="DY35" s="1">
        <v>52830</v>
      </c>
      <c r="DZ35" s="1">
        <v>55100</v>
      </c>
      <c r="EA35" s="1">
        <v>59539</v>
      </c>
      <c r="EB35" s="1">
        <v>59539</v>
      </c>
      <c r="EC35" s="1">
        <v>61386</v>
      </c>
      <c r="ED35" s="1">
        <v>63039</v>
      </c>
      <c r="EE35" s="1">
        <v>64232</v>
      </c>
      <c r="EF35" s="1">
        <v>65596</v>
      </c>
      <c r="EG35" s="1">
        <v>66862</v>
      </c>
      <c r="EH35" s="1">
        <v>68960</v>
      </c>
      <c r="EI35" s="1">
        <v>70280</v>
      </c>
      <c r="EJ35" s="1">
        <v>72456</v>
      </c>
      <c r="EK35" s="1">
        <v>74344</v>
      </c>
      <c r="EL35" s="1">
        <v>75739</v>
      </c>
      <c r="EM35" s="1">
        <v>75965</v>
      </c>
      <c r="EN35" s="1">
        <v>79765</v>
      </c>
      <c r="EO35" s="1">
        <v>84009</v>
      </c>
      <c r="EP35" s="1">
        <v>84009</v>
      </c>
      <c r="EQ35" s="1">
        <v>85552</v>
      </c>
      <c r="ER35" s="1">
        <v>87123</v>
      </c>
      <c r="ES35" s="1">
        <v>88647</v>
      </c>
      <c r="ET35" s="1">
        <v>89907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1030793</v>
      </c>
      <c r="E36" s="2">
        <v>11605.1671941267</v>
      </c>
      <c r="F36" s="3">
        <v>6.2164869494000001</v>
      </c>
      <c r="AZ36" s="1">
        <v>1</v>
      </c>
      <c r="BA36" s="1">
        <v>1</v>
      </c>
      <c r="BB36" s="1">
        <v>4</v>
      </c>
      <c r="BC36" s="1">
        <v>37</v>
      </c>
      <c r="BD36" s="1">
        <v>46</v>
      </c>
      <c r="BE36" s="1">
        <v>59</v>
      </c>
      <c r="BF36" s="1">
        <v>81</v>
      </c>
      <c r="BG36" s="1">
        <v>104</v>
      </c>
      <c r="BH36" s="1">
        <v>147</v>
      </c>
      <c r="BI36" s="1">
        <v>147</v>
      </c>
      <c r="BJ36" s="1">
        <v>218</v>
      </c>
      <c r="BK36" s="1">
        <v>298</v>
      </c>
      <c r="BL36" s="1">
        <v>430</v>
      </c>
      <c r="BM36" s="1">
        <v>617</v>
      </c>
      <c r="BN36" s="1">
        <v>952</v>
      </c>
      <c r="BO36" s="1">
        <v>1154</v>
      </c>
      <c r="BP36" s="1">
        <v>1621</v>
      </c>
      <c r="BQ36" s="1">
        <v>2241</v>
      </c>
      <c r="BR36" s="1">
        <v>3203</v>
      </c>
      <c r="BS36" s="1">
        <v>12000</v>
      </c>
      <c r="BT36" s="1">
        <v>14854</v>
      </c>
      <c r="BU36" s="1">
        <v>20537</v>
      </c>
      <c r="BV36" s="1">
        <v>25372</v>
      </c>
      <c r="BW36" s="1">
        <v>30510</v>
      </c>
      <c r="BX36" s="1">
        <v>35602</v>
      </c>
      <c r="BY36" s="1">
        <v>41860</v>
      </c>
      <c r="BZ36" s="1">
        <v>45773</v>
      </c>
      <c r="CA36" s="1">
        <v>52642</v>
      </c>
      <c r="CB36" s="1">
        <v>59110</v>
      </c>
      <c r="CC36" s="1">
        <v>67503</v>
      </c>
      <c r="CD36" s="1">
        <v>75356</v>
      </c>
      <c r="CE36" s="1">
        <v>82166</v>
      </c>
      <c r="CF36" s="1">
        <v>89032</v>
      </c>
      <c r="CG36" s="1">
        <v>94974</v>
      </c>
      <c r="CH36" s="1">
        <v>100416</v>
      </c>
      <c r="CI36" s="1">
        <v>107192</v>
      </c>
      <c r="CJ36" s="1">
        <v>113523</v>
      </c>
      <c r="CK36" s="1">
        <v>120193</v>
      </c>
      <c r="CL36" s="1">
        <v>126735</v>
      </c>
      <c r="CM36" s="1">
        <v>129469</v>
      </c>
      <c r="CN36" s="1">
        <v>139774</v>
      </c>
      <c r="CO36" s="1">
        <v>144021</v>
      </c>
      <c r="CP36" s="1">
        <v>151830</v>
      </c>
      <c r="CQ36" s="1">
        <v>157449</v>
      </c>
      <c r="CR36" s="1">
        <v>162536</v>
      </c>
      <c r="CS36" s="1">
        <v>170688</v>
      </c>
      <c r="CT36" s="1">
        <v>178057</v>
      </c>
      <c r="CU36" s="1">
        <v>184826</v>
      </c>
      <c r="CV36" s="1">
        <v>191659</v>
      </c>
      <c r="CW36" s="1">
        <v>200148</v>
      </c>
      <c r="CX36" s="1">
        <v>205962</v>
      </c>
      <c r="CY36" s="1">
        <v>213686</v>
      </c>
      <c r="CZ36" s="1">
        <v>223144</v>
      </c>
      <c r="DA36" s="1">
        <v>227775</v>
      </c>
      <c r="DB36" s="1">
        <v>234359</v>
      </c>
      <c r="DC36" s="1">
        <v>241318</v>
      </c>
      <c r="DD36" s="1">
        <v>247918</v>
      </c>
      <c r="DE36" s="1">
        <v>256545</v>
      </c>
      <c r="DF36" s="1">
        <v>262312</v>
      </c>
      <c r="DG36" s="1">
        <v>275066</v>
      </c>
      <c r="DH36" s="1">
        <v>277220</v>
      </c>
      <c r="DI36" s="1">
        <v>287623</v>
      </c>
      <c r="DJ36" s="1">
        <v>288920</v>
      </c>
      <c r="DK36" s="1">
        <v>292658</v>
      </c>
      <c r="DL36" s="1">
        <v>298759</v>
      </c>
      <c r="DM36" s="1">
        <v>305206</v>
      </c>
      <c r="DN36" s="1">
        <v>312447</v>
      </c>
      <c r="DO36" s="1">
        <v>425933</v>
      </c>
      <c r="DP36" s="1">
        <v>433060</v>
      </c>
      <c r="DQ36" s="1">
        <v>441450</v>
      </c>
      <c r="DR36" s="1">
        <v>451696</v>
      </c>
      <c r="DS36" s="1">
        <v>462972</v>
      </c>
      <c r="DT36" s="1">
        <v>475224</v>
      </c>
      <c r="DU36" s="1">
        <v>487565</v>
      </c>
      <c r="DV36" s="1">
        <v>505569</v>
      </c>
      <c r="DW36" s="1">
        <v>520182</v>
      </c>
      <c r="DX36" s="1">
        <v>531343</v>
      </c>
      <c r="DY36" s="1">
        <v>544274</v>
      </c>
      <c r="DZ36" s="1">
        <v>555314</v>
      </c>
      <c r="EA36" s="1">
        <v>578735</v>
      </c>
      <c r="EB36" s="1">
        <v>603807</v>
      </c>
      <c r="EC36" s="1">
        <v>623797</v>
      </c>
      <c r="ED36" s="1">
        <v>635892</v>
      </c>
      <c r="EE36" s="1">
        <v>660325</v>
      </c>
      <c r="EF36" s="1">
        <v>685857</v>
      </c>
      <c r="EG36" s="1">
        <v>716411</v>
      </c>
      <c r="EH36" s="1">
        <v>745308</v>
      </c>
      <c r="EI36" s="1">
        <v>746145</v>
      </c>
      <c r="EJ36" s="1">
        <v>795600</v>
      </c>
      <c r="EK36" s="1">
        <v>817677</v>
      </c>
      <c r="EL36" s="1">
        <v>837420</v>
      </c>
      <c r="EM36" s="1">
        <v>857729</v>
      </c>
      <c r="EN36" s="1">
        <v>918891</v>
      </c>
      <c r="EO36" s="1">
        <v>919448</v>
      </c>
      <c r="EP36" s="1">
        <v>960425</v>
      </c>
      <c r="EQ36" s="1">
        <v>975089</v>
      </c>
      <c r="ER36" s="1">
        <v>989497</v>
      </c>
      <c r="ES36" s="1">
        <v>1008934</v>
      </c>
      <c r="ET36" s="1">
        <v>1030793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245557</v>
      </c>
      <c r="E37" s="2">
        <v>11710.8738957731</v>
      </c>
      <c r="F37" s="3">
        <v>26.546702702699999</v>
      </c>
      <c r="BA37" s="1">
        <v>16</v>
      </c>
      <c r="BB37" s="1">
        <v>48</v>
      </c>
      <c r="BC37" s="1">
        <v>48</v>
      </c>
      <c r="BD37" s="1">
        <v>57</v>
      </c>
      <c r="BE37" s="1">
        <v>69</v>
      </c>
      <c r="BF37" s="1">
        <v>90</v>
      </c>
      <c r="BG37" s="1">
        <v>160</v>
      </c>
      <c r="BH37" s="1">
        <v>200</v>
      </c>
      <c r="BI37" s="1">
        <v>247</v>
      </c>
      <c r="BJ37" s="1">
        <v>495</v>
      </c>
      <c r="BK37" s="1">
        <v>583</v>
      </c>
      <c r="BL37" s="1">
        <v>1272</v>
      </c>
      <c r="BM37" s="1">
        <v>2354</v>
      </c>
      <c r="BN37" s="1">
        <v>2797</v>
      </c>
      <c r="BO37" s="1">
        <v>3814</v>
      </c>
      <c r="BP37" s="1">
        <v>3828</v>
      </c>
      <c r="BQ37" s="1">
        <v>4779</v>
      </c>
      <c r="BR37" s="1">
        <v>5386</v>
      </c>
      <c r="BS37" s="1">
        <v>5973</v>
      </c>
      <c r="BT37" s="1">
        <v>6842</v>
      </c>
      <c r="BU37" s="1">
        <v>7793</v>
      </c>
      <c r="BV37" s="1">
        <v>8513</v>
      </c>
      <c r="BW37" s="1">
        <v>9387</v>
      </c>
      <c r="BX37" s="1">
        <v>11006</v>
      </c>
      <c r="BY37" s="1">
        <v>11179</v>
      </c>
      <c r="BZ37" s="1">
        <v>12527</v>
      </c>
      <c r="CA37" s="1">
        <v>13240</v>
      </c>
      <c r="CB37" s="1">
        <v>14011</v>
      </c>
      <c r="CC37" s="1">
        <v>14778</v>
      </c>
      <c r="CD37" s="1">
        <v>15632</v>
      </c>
      <c r="CE37" s="1">
        <v>16828</v>
      </c>
      <c r="CF37" s="1">
        <v>19136</v>
      </c>
      <c r="CG37" s="1">
        <v>21825</v>
      </c>
      <c r="CH37" s="1">
        <v>22245</v>
      </c>
      <c r="CI37" s="1">
        <v>23807</v>
      </c>
      <c r="CJ37" s="1">
        <v>27098</v>
      </c>
      <c r="CK37" s="1">
        <v>27098</v>
      </c>
      <c r="CL37" s="1">
        <v>28692</v>
      </c>
      <c r="CM37" s="1">
        <v>30515</v>
      </c>
      <c r="CN37" s="1">
        <v>31970</v>
      </c>
      <c r="CO37" s="1">
        <v>32850</v>
      </c>
      <c r="CP37" s="1">
        <v>33394</v>
      </c>
      <c r="CQ37" s="1">
        <v>34488</v>
      </c>
      <c r="CR37" s="1">
        <v>35613</v>
      </c>
      <c r="CS37" s="1">
        <v>36632</v>
      </c>
      <c r="CT37" s="1">
        <v>37042</v>
      </c>
      <c r="CU37" s="1">
        <v>38755</v>
      </c>
      <c r="CV37" s="1">
        <v>40877</v>
      </c>
      <c r="CW37" s="1">
        <v>41232</v>
      </c>
      <c r="CX37" s="1">
        <v>46563</v>
      </c>
      <c r="CY37" s="1">
        <v>51510</v>
      </c>
      <c r="CZ37" s="1">
        <v>53735</v>
      </c>
      <c r="DA37" s="1">
        <v>56615</v>
      </c>
      <c r="DB37" s="1">
        <v>58803</v>
      </c>
      <c r="DC37" s="1">
        <v>61745</v>
      </c>
      <c r="DD37" s="1">
        <v>65085</v>
      </c>
      <c r="DE37" s="1">
        <v>67869</v>
      </c>
      <c r="DF37" s="1">
        <v>71118</v>
      </c>
      <c r="DG37" s="1">
        <v>74944</v>
      </c>
      <c r="DH37" s="1">
        <v>77977</v>
      </c>
      <c r="DI37" s="1">
        <v>81720</v>
      </c>
      <c r="DJ37" s="1">
        <v>83251</v>
      </c>
      <c r="DK37" s="1">
        <v>85684</v>
      </c>
      <c r="DL37" s="1">
        <v>89032</v>
      </c>
      <c r="DM37" s="1">
        <v>93262</v>
      </c>
      <c r="DN37" s="1">
        <v>97053</v>
      </c>
      <c r="DO37" s="1">
        <v>102498</v>
      </c>
      <c r="DP37" s="1">
        <v>106721</v>
      </c>
      <c r="DQ37" s="1">
        <v>110289</v>
      </c>
      <c r="DR37" s="1">
        <v>115011</v>
      </c>
      <c r="DS37" s="1">
        <v>119601</v>
      </c>
      <c r="DT37" s="1">
        <v>124458</v>
      </c>
      <c r="DU37" s="1">
        <v>128584</v>
      </c>
      <c r="DV37" s="1">
        <v>133253</v>
      </c>
      <c r="DW37" s="1">
        <v>137620</v>
      </c>
      <c r="DX37" s="1">
        <v>142246</v>
      </c>
      <c r="DY37" s="1">
        <v>147344</v>
      </c>
      <c r="DZ37" s="1">
        <v>152767</v>
      </c>
      <c r="EA37" s="1">
        <v>158383</v>
      </c>
      <c r="EB37" s="1">
        <v>169119</v>
      </c>
      <c r="EC37" s="1">
        <v>173481</v>
      </c>
      <c r="ED37" s="1">
        <v>177361</v>
      </c>
      <c r="EE37" s="1">
        <v>180646</v>
      </c>
      <c r="EF37" s="1">
        <v>179543</v>
      </c>
      <c r="EG37" s="1">
        <v>183544</v>
      </c>
      <c r="EH37" s="1">
        <v>188261</v>
      </c>
      <c r="EI37" s="1">
        <v>194447</v>
      </c>
      <c r="EJ37" s="1">
        <v>199604</v>
      </c>
      <c r="EK37" s="1">
        <v>203115</v>
      </c>
      <c r="EL37" s="1">
        <v>206837</v>
      </c>
      <c r="EM37" s="1">
        <v>212996</v>
      </c>
      <c r="EN37" s="1">
        <v>217757</v>
      </c>
      <c r="EO37" s="1">
        <v>224640</v>
      </c>
      <c r="EP37" s="1">
        <v>229147</v>
      </c>
      <c r="EQ37" s="1">
        <v>234375</v>
      </c>
      <c r="ER37" s="1">
        <v>238801</v>
      </c>
      <c r="ES37" s="1">
        <v>241657</v>
      </c>
      <c r="ET37" s="1">
        <v>245557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2729005</v>
      </c>
      <c r="E38" s="2">
        <v>14028.3056659909</v>
      </c>
      <c r="F38" s="3">
        <v>7.1647737416000004</v>
      </c>
      <c r="AY38" s="1">
        <v>54</v>
      </c>
      <c r="AZ38" s="1">
        <v>98</v>
      </c>
      <c r="BA38" s="1">
        <v>125</v>
      </c>
      <c r="BB38" s="1">
        <v>168</v>
      </c>
      <c r="BC38" s="1">
        <v>197</v>
      </c>
      <c r="BD38" s="1">
        <v>234</v>
      </c>
      <c r="BE38" s="1">
        <v>265</v>
      </c>
      <c r="BF38" s="1">
        <v>308</v>
      </c>
      <c r="BG38" s="1">
        <v>308</v>
      </c>
      <c r="BH38" s="1">
        <v>3200</v>
      </c>
      <c r="BI38" s="1">
        <v>3303</v>
      </c>
      <c r="BJ38" s="1">
        <v>5272</v>
      </c>
      <c r="BK38" s="1">
        <v>5493</v>
      </c>
      <c r="BL38" s="1">
        <v>7206</v>
      </c>
      <c r="BM38" s="1">
        <v>14597</v>
      </c>
      <c r="BN38" s="1">
        <v>22284</v>
      </c>
      <c r="BO38" s="1">
        <v>32427</v>
      </c>
      <c r="BP38" s="1">
        <v>45437</v>
      </c>
      <c r="BQ38" s="1">
        <v>61401</v>
      </c>
      <c r="BR38" s="1">
        <v>78289</v>
      </c>
      <c r="BS38" s="1">
        <v>91270</v>
      </c>
      <c r="BT38" s="1">
        <v>103479</v>
      </c>
      <c r="BU38" s="1">
        <v>122104</v>
      </c>
      <c r="BV38" s="1">
        <v>145753</v>
      </c>
      <c r="BW38" s="1">
        <v>155934</v>
      </c>
      <c r="BX38" s="1">
        <v>172360</v>
      </c>
      <c r="BY38" s="1">
        <v>186468</v>
      </c>
      <c r="BZ38" s="1">
        <v>205186</v>
      </c>
      <c r="CA38" s="1">
        <v>220880</v>
      </c>
      <c r="CB38" s="1">
        <v>238965</v>
      </c>
      <c r="CC38" s="1">
        <v>260520</v>
      </c>
      <c r="CD38" s="1">
        <v>283621</v>
      </c>
      <c r="CE38" s="1">
        <v>302280</v>
      </c>
      <c r="CF38" s="1">
        <v>320811</v>
      </c>
      <c r="CG38" s="1">
        <v>340058</v>
      </c>
      <c r="CH38" s="1">
        <v>365153</v>
      </c>
      <c r="CI38" s="1">
        <v>391549</v>
      </c>
      <c r="CJ38" s="1">
        <v>417885</v>
      </c>
      <c r="CK38" s="1">
        <v>440980</v>
      </c>
      <c r="CL38" s="1">
        <v>461601</v>
      </c>
      <c r="CM38" s="1">
        <v>478357</v>
      </c>
      <c r="CN38" s="1">
        <v>499143</v>
      </c>
      <c r="CO38" s="1">
        <v>526012</v>
      </c>
      <c r="CP38" s="1">
        <v>550579</v>
      </c>
      <c r="CQ38" s="1">
        <v>573223</v>
      </c>
      <c r="CR38" s="1">
        <v>596532</v>
      </c>
      <c r="CS38" s="1">
        <v>617555</v>
      </c>
      <c r="CT38" s="1">
        <v>633861</v>
      </c>
      <c r="CU38" s="1">
        <v>649325</v>
      </c>
      <c r="CV38" s="1">
        <v>669982</v>
      </c>
      <c r="CW38" s="1">
        <v>695920</v>
      </c>
      <c r="CX38" s="1">
        <v>730656</v>
      </c>
      <c r="CY38" s="1">
        <v>777568</v>
      </c>
      <c r="CZ38" s="1">
        <v>805350</v>
      </c>
      <c r="DA38" s="1">
        <v>826095</v>
      </c>
      <c r="DB38" s="1">
        <v>844994</v>
      </c>
      <c r="DC38" s="1">
        <v>872481</v>
      </c>
      <c r="DD38" s="1">
        <v>900636</v>
      </c>
      <c r="DE38" s="1">
        <v>927438</v>
      </c>
      <c r="DF38" s="1">
        <v>959071</v>
      </c>
      <c r="DG38" s="1">
        <v>985911</v>
      </c>
      <c r="DH38" s="1">
        <v>1007310</v>
      </c>
      <c r="DI38" s="1">
        <v>1028899</v>
      </c>
      <c r="DJ38" s="1">
        <v>1055921</v>
      </c>
      <c r="DK38" s="1">
        <v>1089916</v>
      </c>
      <c r="DL38" s="1">
        <v>1121543</v>
      </c>
      <c r="DM38" s="1">
        <v>1153768</v>
      </c>
      <c r="DN38" s="1">
        <v>1182998</v>
      </c>
      <c r="DO38" s="1">
        <v>1204651</v>
      </c>
      <c r="DP38" s="1">
        <v>1225113</v>
      </c>
      <c r="DQ38" s="1">
        <v>1258907</v>
      </c>
      <c r="DR38" s="1">
        <v>1298757</v>
      </c>
      <c r="DS38" s="1">
        <v>1338048</v>
      </c>
      <c r="DT38" s="1">
        <v>1378717</v>
      </c>
      <c r="DU38" s="1">
        <v>1413396</v>
      </c>
      <c r="DV38" s="1">
        <v>1439557</v>
      </c>
      <c r="DW38" s="1">
        <v>1467739</v>
      </c>
      <c r="DX38" s="1">
        <v>1505836</v>
      </c>
      <c r="DY38" s="1">
        <v>1555055</v>
      </c>
      <c r="DZ38" s="1">
        <v>1600793</v>
      </c>
      <c r="EA38" s="1">
        <v>1652061</v>
      </c>
      <c r="EB38" s="1">
        <v>1699826</v>
      </c>
      <c r="EC38" s="1">
        <v>1739449</v>
      </c>
      <c r="ED38" s="1">
        <v>1774128</v>
      </c>
      <c r="EE38" s="1">
        <v>1811544</v>
      </c>
      <c r="EF38" s="1">
        <v>1876789</v>
      </c>
      <c r="EG38" s="1">
        <v>1944130</v>
      </c>
      <c r="EH38" s="1">
        <v>2005381</v>
      </c>
      <c r="EI38" s="1">
        <v>2063825</v>
      </c>
      <c r="EJ38" s="1">
        <v>2113777</v>
      </c>
      <c r="EK38" s="1">
        <v>2167831</v>
      </c>
      <c r="EL38" s="1">
        <v>2229473</v>
      </c>
      <c r="EM38" s="1">
        <v>2293032</v>
      </c>
      <c r="EN38" s="1">
        <v>2359512</v>
      </c>
      <c r="EO38" s="1">
        <v>2437407</v>
      </c>
      <c r="EP38" s="1">
        <v>2497842</v>
      </c>
      <c r="EQ38" s="1">
        <v>2555896</v>
      </c>
      <c r="ER38" s="1">
        <v>2605869</v>
      </c>
      <c r="ES38" s="1">
        <v>2668166</v>
      </c>
      <c r="ET38" s="1">
        <v>2729005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572677</v>
      </c>
      <c r="E39" s="2">
        <v>5460.2632854579997</v>
      </c>
      <c r="F39" s="3">
        <v>14.505129049400001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7</v>
      </c>
      <c r="BG39" s="1">
        <v>72</v>
      </c>
      <c r="BH39" s="1">
        <v>101</v>
      </c>
      <c r="BI39" s="1">
        <v>160</v>
      </c>
      <c r="BJ39" s="1">
        <v>259</v>
      </c>
      <c r="BK39" s="1">
        <v>329</v>
      </c>
      <c r="BL39" s="1">
        <v>514</v>
      </c>
      <c r="BM39" s="1">
        <v>1850</v>
      </c>
      <c r="BN39" s="1">
        <v>2505</v>
      </c>
      <c r="BO39" s="1">
        <v>3233</v>
      </c>
      <c r="BP39" s="1">
        <v>5276</v>
      </c>
      <c r="BQ39" s="1">
        <v>6438</v>
      </c>
      <c r="BR39" s="1">
        <v>8438</v>
      </c>
      <c r="BS39" s="1">
        <v>8539</v>
      </c>
      <c r="BT39" s="1">
        <v>10489</v>
      </c>
      <c r="BU39" s="1">
        <v>12910</v>
      </c>
      <c r="BV39" s="1">
        <v>15136</v>
      </c>
      <c r="BW39" s="1">
        <v>17527</v>
      </c>
      <c r="BX39" s="1">
        <v>18945</v>
      </c>
      <c r="BY39" s="1">
        <v>20864</v>
      </c>
      <c r="BZ39" s="1">
        <v>23106</v>
      </c>
      <c r="CA39" s="1">
        <v>26243</v>
      </c>
      <c r="CB39" s="1">
        <v>28679</v>
      </c>
      <c r="CC39" s="1">
        <v>31598</v>
      </c>
      <c r="CD39" s="1">
        <v>38773</v>
      </c>
      <c r="CE39" s="1">
        <v>40045</v>
      </c>
      <c r="CF39" s="1">
        <v>40726</v>
      </c>
      <c r="CG39" s="1">
        <v>41082</v>
      </c>
      <c r="CH39" s="1">
        <v>42987</v>
      </c>
      <c r="CI39" s="1">
        <v>47809</v>
      </c>
      <c r="CJ39" s="1">
        <v>57645</v>
      </c>
      <c r="CK39" s="1">
        <v>60393</v>
      </c>
      <c r="CL39" s="1">
        <v>62139</v>
      </c>
      <c r="CM39" s="1">
        <v>63388</v>
      </c>
      <c r="CN39" s="1">
        <v>65039</v>
      </c>
      <c r="CO39" s="1">
        <v>67827</v>
      </c>
      <c r="CP39" s="1">
        <v>70917</v>
      </c>
      <c r="CQ39" s="1">
        <v>72981</v>
      </c>
      <c r="CR39" s="1">
        <v>76211</v>
      </c>
      <c r="CS39" s="1">
        <v>78772</v>
      </c>
      <c r="CT39" s="1">
        <v>79484</v>
      </c>
      <c r="CU39" s="1">
        <v>83331</v>
      </c>
      <c r="CV39" s="1">
        <v>90336</v>
      </c>
      <c r="CW39" s="1">
        <v>96185</v>
      </c>
      <c r="CX39" s="1">
        <v>100584</v>
      </c>
      <c r="CY39" s="1">
        <v>105265</v>
      </c>
      <c r="CZ39" s="1">
        <v>107894</v>
      </c>
      <c r="DA39" s="1">
        <v>109920</v>
      </c>
      <c r="DB39" s="1">
        <v>112752</v>
      </c>
      <c r="DC39" s="1">
        <v>118440</v>
      </c>
      <c r="DD39" s="1">
        <v>128036</v>
      </c>
      <c r="DE39" s="1">
        <v>133832</v>
      </c>
      <c r="DF39" s="1">
        <v>139475</v>
      </c>
      <c r="DG39" s="1">
        <v>143835</v>
      </c>
      <c r="DH39" s="1">
        <v>146439</v>
      </c>
      <c r="DI39" s="1">
        <v>151800</v>
      </c>
      <c r="DJ39" s="1">
        <v>164482</v>
      </c>
      <c r="DK39" s="1">
        <v>171328</v>
      </c>
      <c r="DL39" s="1">
        <v>178613</v>
      </c>
      <c r="DM39" s="1">
        <v>186362</v>
      </c>
      <c r="DN39" s="1">
        <v>192135</v>
      </c>
      <c r="DO39" s="1">
        <v>195865</v>
      </c>
      <c r="DP39" s="1">
        <v>202244</v>
      </c>
      <c r="DQ39" s="1">
        <v>210457</v>
      </c>
      <c r="DR39" s="1">
        <v>219268</v>
      </c>
      <c r="DS39" s="1">
        <v>231547</v>
      </c>
      <c r="DT39" s="1">
        <v>238586</v>
      </c>
      <c r="DU39" s="1">
        <v>248944</v>
      </c>
      <c r="DV39" s="1">
        <v>255755</v>
      </c>
      <c r="DW39" s="1">
        <v>265008</v>
      </c>
      <c r="DX39" s="1">
        <v>277603</v>
      </c>
      <c r="DY39" s="1">
        <v>290645</v>
      </c>
      <c r="DZ39" s="1">
        <v>303224</v>
      </c>
      <c r="EA39" s="1">
        <v>329582</v>
      </c>
      <c r="EB39" s="1">
        <v>336656</v>
      </c>
      <c r="EC39" s="1">
        <v>344690</v>
      </c>
      <c r="ED39" s="1">
        <v>352331</v>
      </c>
      <c r="EE39" s="1">
        <v>364156</v>
      </c>
      <c r="EF39" s="1">
        <v>375192</v>
      </c>
      <c r="EG39" s="1">
        <v>391231</v>
      </c>
      <c r="EH39" s="1">
        <v>404157</v>
      </c>
      <c r="EI39" s="1">
        <v>416289</v>
      </c>
      <c r="EJ39" s="1">
        <v>421908</v>
      </c>
      <c r="EK39" s="1">
        <v>434921</v>
      </c>
      <c r="EL39" s="1">
        <v>449263</v>
      </c>
      <c r="EM39" s="1">
        <v>468302</v>
      </c>
      <c r="EN39" s="1">
        <v>482147</v>
      </c>
      <c r="EO39" s="1">
        <v>497350</v>
      </c>
      <c r="EP39" s="1">
        <v>511226</v>
      </c>
      <c r="EQ39" s="1">
        <v>520113</v>
      </c>
      <c r="ER39" s="1">
        <v>535711</v>
      </c>
      <c r="ES39" s="1">
        <v>553650</v>
      </c>
      <c r="ET39" s="1">
        <v>572677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82788</v>
      </c>
      <c r="E40" s="2">
        <v>10863.6830074193</v>
      </c>
      <c r="F40" s="3">
        <v>27.781208053699999</v>
      </c>
      <c r="BB40" s="1">
        <v>0</v>
      </c>
      <c r="BC40" s="1">
        <v>0</v>
      </c>
      <c r="BD40" s="1">
        <v>0</v>
      </c>
      <c r="BE40" s="1">
        <v>6</v>
      </c>
      <c r="BF40" s="1">
        <v>7</v>
      </c>
      <c r="BG40" s="1">
        <v>13</v>
      </c>
      <c r="BH40" s="1">
        <v>40</v>
      </c>
      <c r="BI40" s="1">
        <v>55</v>
      </c>
      <c r="BJ40" s="1">
        <v>96</v>
      </c>
      <c r="BK40" s="1">
        <v>124</v>
      </c>
      <c r="BL40" s="1">
        <v>223</v>
      </c>
      <c r="BM40" s="1">
        <v>274</v>
      </c>
      <c r="BN40" s="1">
        <v>508</v>
      </c>
      <c r="BO40" s="1">
        <v>820</v>
      </c>
      <c r="BP40" s="1">
        <v>1169</v>
      </c>
      <c r="BQ40" s="1">
        <v>1288</v>
      </c>
      <c r="BR40" s="1">
        <v>1383</v>
      </c>
      <c r="BS40" s="1">
        <v>1488</v>
      </c>
      <c r="BT40" s="1">
        <v>1773</v>
      </c>
      <c r="BU40" s="1">
        <v>2091</v>
      </c>
      <c r="BV40" s="1">
        <v>2492</v>
      </c>
      <c r="BW40" s="1">
        <v>2892</v>
      </c>
      <c r="BX40" s="1">
        <v>3453</v>
      </c>
      <c r="BY40" s="1">
        <v>3837</v>
      </c>
      <c r="BZ40" s="1">
        <v>4257</v>
      </c>
      <c r="CA40" s="1">
        <v>4493</v>
      </c>
      <c r="CB40" s="1">
        <v>4980</v>
      </c>
      <c r="CC40" s="1">
        <v>5798</v>
      </c>
      <c r="CD40" s="1">
        <v>6207</v>
      </c>
      <c r="CE40" s="1">
        <v>6787</v>
      </c>
      <c r="CF40" s="1">
        <v>7213</v>
      </c>
      <c r="CG40" s="1">
        <v>7703</v>
      </c>
      <c r="CH40" s="1">
        <v>8552</v>
      </c>
      <c r="CI40" s="1">
        <v>8990</v>
      </c>
      <c r="CJ40" s="1">
        <v>9608</v>
      </c>
      <c r="CK40" s="1">
        <v>10080</v>
      </c>
      <c r="CL40" s="1">
        <v>10350</v>
      </c>
      <c r="CM40" s="1">
        <v>10781</v>
      </c>
      <c r="CN40" s="1">
        <v>10916</v>
      </c>
      <c r="CO40" s="1">
        <v>11317</v>
      </c>
      <c r="CP40" s="1">
        <v>11704</v>
      </c>
      <c r="CQ40" s="1">
        <v>12342</v>
      </c>
      <c r="CR40" s="1">
        <v>12963</v>
      </c>
      <c r="CS40" s="1">
        <v>13630</v>
      </c>
      <c r="CT40" s="1">
        <v>14747</v>
      </c>
      <c r="CU40" s="1">
        <v>14987</v>
      </c>
      <c r="CV40" s="1">
        <v>15589</v>
      </c>
      <c r="CW40" s="1">
        <v>16330</v>
      </c>
      <c r="CX40" s="1">
        <v>17449</v>
      </c>
      <c r="CY40" s="1">
        <v>19350</v>
      </c>
      <c r="CZ40" s="1">
        <v>20717</v>
      </c>
      <c r="DA40" s="1">
        <v>22434</v>
      </c>
      <c r="DB40" s="1">
        <v>23723</v>
      </c>
      <c r="DC40" s="1">
        <v>25536</v>
      </c>
      <c r="DD40" s="1">
        <v>27460</v>
      </c>
      <c r="DE40" s="1">
        <v>29525</v>
      </c>
      <c r="DF40" s="1">
        <v>31547</v>
      </c>
      <c r="DG40" s="1">
        <v>33353</v>
      </c>
      <c r="DH40" s="1">
        <v>34754</v>
      </c>
      <c r="DI40" s="1">
        <v>36421</v>
      </c>
      <c r="DJ40" s="1">
        <v>38632</v>
      </c>
      <c r="DK40" s="1">
        <v>40867</v>
      </c>
      <c r="DL40" s="1">
        <v>42501</v>
      </c>
      <c r="DM40" s="1">
        <v>43933</v>
      </c>
      <c r="DN40" s="1">
        <v>44869</v>
      </c>
      <c r="DO40" s="1">
        <v>47014</v>
      </c>
      <c r="DP40" s="1">
        <v>47832</v>
      </c>
      <c r="DQ40" s="1">
        <v>48945</v>
      </c>
      <c r="DR40" s="1">
        <v>50246</v>
      </c>
      <c r="DS40" s="1">
        <v>51715</v>
      </c>
      <c r="DT40" s="1">
        <v>53487</v>
      </c>
      <c r="DU40" s="1">
        <v>55221</v>
      </c>
      <c r="DV40" s="1">
        <v>56561</v>
      </c>
      <c r="DW40" s="1">
        <v>57731</v>
      </c>
      <c r="DX40" s="1">
        <v>59200</v>
      </c>
      <c r="DY40" s="1">
        <v>61279</v>
      </c>
      <c r="DZ40" s="1">
        <v>62830</v>
      </c>
      <c r="EA40" s="1">
        <v>64148</v>
      </c>
      <c r="EB40" s="1">
        <v>65488</v>
      </c>
      <c r="EC40" s="1">
        <v>66350</v>
      </c>
      <c r="ED40" s="1">
        <v>66854</v>
      </c>
      <c r="EE40" s="1">
        <v>67340</v>
      </c>
      <c r="EF40" s="1">
        <v>68254</v>
      </c>
      <c r="EG40" s="1">
        <v>69453</v>
      </c>
      <c r="EH40" s="1">
        <v>70981</v>
      </c>
      <c r="EI40" s="1">
        <v>72040</v>
      </c>
      <c r="EJ40" s="1">
        <v>73301</v>
      </c>
      <c r="EK40" s="1">
        <v>73644</v>
      </c>
      <c r="EL40" s="1">
        <v>74502</v>
      </c>
      <c r="EM40" s="1">
        <v>75744</v>
      </c>
      <c r="EN40" s="1">
        <v>76856</v>
      </c>
      <c r="EO40" s="1">
        <v>78880</v>
      </c>
      <c r="EP40" s="1">
        <v>79933</v>
      </c>
      <c r="EQ40" s="1">
        <v>80180</v>
      </c>
      <c r="ER40" s="1">
        <v>80666</v>
      </c>
      <c r="ES40" s="1">
        <v>81660</v>
      </c>
      <c r="ET40" s="1">
        <v>82788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512583</v>
      </c>
      <c r="E41" s="2">
        <v>4385.1365802329001</v>
      </c>
      <c r="F41" s="3">
        <v>12.8132936706</v>
      </c>
      <c r="AZ41" s="1">
        <v>7</v>
      </c>
      <c r="BA41" s="1">
        <v>8</v>
      </c>
      <c r="BB41" s="1">
        <v>9</v>
      </c>
      <c r="BC41" s="1">
        <v>10</v>
      </c>
      <c r="BD41" s="1">
        <v>14</v>
      </c>
      <c r="BE41" s="1">
        <v>17</v>
      </c>
      <c r="BF41" s="1">
        <v>25</v>
      </c>
      <c r="BG41" s="1">
        <v>35</v>
      </c>
      <c r="BH41" s="1">
        <v>63</v>
      </c>
      <c r="BI41" s="1">
        <v>63</v>
      </c>
      <c r="BJ41" s="1">
        <v>175</v>
      </c>
      <c r="BK41" s="1">
        <v>190</v>
      </c>
      <c r="BL41" s="1">
        <v>207</v>
      </c>
      <c r="BM41" s="1">
        <v>228</v>
      </c>
      <c r="BN41" s="1">
        <v>259</v>
      </c>
      <c r="BO41" s="1">
        <v>309</v>
      </c>
      <c r="BP41" s="1">
        <v>387</v>
      </c>
      <c r="BQ41" s="1">
        <v>491</v>
      </c>
      <c r="BR41" s="1">
        <v>582</v>
      </c>
      <c r="BS41" s="1">
        <v>704</v>
      </c>
      <c r="BT41" s="1">
        <v>14764</v>
      </c>
      <c r="BU41" s="1">
        <v>17316</v>
      </c>
      <c r="BV41" s="1">
        <v>20149</v>
      </c>
      <c r="BW41" s="1">
        <v>20418</v>
      </c>
      <c r="BX41" s="1">
        <v>20665</v>
      </c>
      <c r="BY41" s="1">
        <v>27275</v>
      </c>
      <c r="BZ41" s="1">
        <v>29191</v>
      </c>
      <c r="CA41" s="1">
        <v>29539</v>
      </c>
      <c r="CB41" s="1">
        <v>34918</v>
      </c>
      <c r="CC41" s="1">
        <v>38375</v>
      </c>
      <c r="CD41" s="1">
        <v>41871</v>
      </c>
      <c r="CE41" s="1">
        <v>43756</v>
      </c>
      <c r="CF41" s="1">
        <v>48378</v>
      </c>
      <c r="CG41" s="1">
        <v>50838</v>
      </c>
      <c r="CH41" s="1">
        <v>53341</v>
      </c>
      <c r="CI41" s="1">
        <v>55985</v>
      </c>
      <c r="CJ41" s="1">
        <v>58573</v>
      </c>
      <c r="CK41" s="1">
        <v>60471</v>
      </c>
      <c r="CL41" s="1">
        <v>63243</v>
      </c>
      <c r="CM41" s="1">
        <v>65112</v>
      </c>
      <c r="CN41" s="1">
        <v>68001</v>
      </c>
      <c r="CO41" s="1">
        <v>71552</v>
      </c>
      <c r="CP41" s="1">
        <v>74840</v>
      </c>
      <c r="CQ41" s="1">
        <v>77926</v>
      </c>
      <c r="CR41" s="1">
        <v>79041</v>
      </c>
      <c r="CS41" s="1">
        <v>87299</v>
      </c>
      <c r="CT41" s="1">
        <v>90839</v>
      </c>
      <c r="CU41" s="1">
        <v>94714</v>
      </c>
      <c r="CV41" s="1">
        <v>98506</v>
      </c>
      <c r="CW41" s="1">
        <v>102877</v>
      </c>
      <c r="CX41" s="1">
        <v>107697</v>
      </c>
      <c r="CY41" s="1">
        <v>111983</v>
      </c>
      <c r="CZ41" s="1">
        <v>116386</v>
      </c>
      <c r="DA41" s="1">
        <v>119391</v>
      </c>
      <c r="DB41" s="1">
        <v>122706</v>
      </c>
      <c r="DC41" s="1">
        <v>128908</v>
      </c>
      <c r="DD41" s="1">
        <v>133890</v>
      </c>
      <c r="DE41" s="1">
        <v>140506</v>
      </c>
      <c r="DF41" s="1">
        <v>145819</v>
      </c>
      <c r="DG41" s="1">
        <v>150166</v>
      </c>
      <c r="DH41" s="1">
        <v>155155</v>
      </c>
      <c r="DI41" s="1">
        <v>160735</v>
      </c>
      <c r="DJ41" s="1">
        <v>168929</v>
      </c>
      <c r="DK41" s="1">
        <v>176059</v>
      </c>
      <c r="DL41" s="1">
        <v>184316</v>
      </c>
      <c r="DM41" s="1">
        <v>196670</v>
      </c>
      <c r="DN41" s="1">
        <v>204862</v>
      </c>
      <c r="DO41" s="1">
        <v>210530</v>
      </c>
      <c r="DP41" s="1">
        <v>217731</v>
      </c>
      <c r="DQ41" s="1">
        <v>225854</v>
      </c>
      <c r="DR41" s="1">
        <v>233352</v>
      </c>
      <c r="DS41" s="1">
        <v>246182</v>
      </c>
      <c r="DT41" s="1">
        <v>246702</v>
      </c>
      <c r="DU41" s="1">
        <v>264462</v>
      </c>
      <c r="DV41" s="1">
        <v>271849</v>
      </c>
      <c r="DW41" s="1">
        <v>277602</v>
      </c>
      <c r="DX41" s="1">
        <v>289528</v>
      </c>
      <c r="DY41" s="1">
        <v>299078</v>
      </c>
      <c r="DZ41" s="1">
        <v>307800</v>
      </c>
      <c r="EA41" s="1">
        <v>316494</v>
      </c>
      <c r="EB41" s="1">
        <v>324553</v>
      </c>
      <c r="EC41" s="1">
        <v>330334</v>
      </c>
      <c r="ED41" s="1">
        <v>339400</v>
      </c>
      <c r="EE41" s="1">
        <v>349725</v>
      </c>
      <c r="EF41" s="1">
        <v>360012</v>
      </c>
      <c r="EG41" s="1">
        <v>369890</v>
      </c>
      <c r="EH41" s="1">
        <v>381947</v>
      </c>
      <c r="EI41" s="1">
        <v>390908</v>
      </c>
      <c r="EJ41" s="1">
        <v>398066</v>
      </c>
      <c r="EK41" s="1">
        <v>409908</v>
      </c>
      <c r="EL41" s="1">
        <v>426105</v>
      </c>
      <c r="EM41" s="1">
        <v>437251</v>
      </c>
      <c r="EN41" s="1">
        <v>446195</v>
      </c>
      <c r="EO41" s="1">
        <v>458526</v>
      </c>
      <c r="EP41" s="1">
        <v>469024</v>
      </c>
      <c r="EQ41" s="1">
        <v>476818</v>
      </c>
      <c r="ER41" s="1">
        <v>490390</v>
      </c>
      <c r="ES41" s="1">
        <v>501884</v>
      </c>
      <c r="ET41" s="1">
        <v>512583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241445</v>
      </c>
      <c r="E42" s="2">
        <v>6101.7631920982003</v>
      </c>
      <c r="F42" s="3">
        <v>31.6607658012</v>
      </c>
      <c r="BB42" s="1">
        <v>1</v>
      </c>
      <c r="BC42" s="1">
        <v>9</v>
      </c>
      <c r="BD42" s="1">
        <v>9</v>
      </c>
      <c r="BE42" s="1">
        <v>17</v>
      </c>
      <c r="BF42" s="1">
        <v>17</v>
      </c>
      <c r="BG42" s="1">
        <v>39</v>
      </c>
      <c r="BH42" s="1">
        <v>39</v>
      </c>
      <c r="BI42" s="1">
        <v>40</v>
      </c>
      <c r="BJ42" s="1">
        <v>127</v>
      </c>
      <c r="BK42" s="1">
        <v>184</v>
      </c>
      <c r="BL42" s="1">
        <v>264</v>
      </c>
      <c r="BM42" s="1">
        <v>407</v>
      </c>
      <c r="BN42" s="1">
        <v>510</v>
      </c>
      <c r="BO42" s="1">
        <v>587</v>
      </c>
      <c r="BP42" s="1">
        <v>613</v>
      </c>
      <c r="BQ42" s="1">
        <v>736</v>
      </c>
      <c r="BR42" s="1">
        <v>775</v>
      </c>
      <c r="BS42" s="1">
        <v>841</v>
      </c>
      <c r="BT42" s="1">
        <v>969</v>
      </c>
      <c r="BU42" s="1">
        <v>1206</v>
      </c>
      <c r="BV42" s="1">
        <v>1406</v>
      </c>
      <c r="BW42" s="1">
        <v>1557</v>
      </c>
      <c r="BX42" s="1">
        <v>1634</v>
      </c>
      <c r="BY42" s="1">
        <v>1688</v>
      </c>
      <c r="BZ42" s="1">
        <v>1794</v>
      </c>
      <c r="CA42" s="1">
        <v>1967</v>
      </c>
      <c r="CB42" s="1">
        <v>2144</v>
      </c>
      <c r="CC42" s="1">
        <v>2303</v>
      </c>
      <c r="CD42" s="1">
        <v>2521</v>
      </c>
      <c r="CE42" s="1">
        <v>2653</v>
      </c>
      <c r="CF42" s="1">
        <v>2749</v>
      </c>
      <c r="CG42" s="1">
        <v>13293</v>
      </c>
      <c r="CH42" s="1">
        <v>13345</v>
      </c>
      <c r="CI42" s="1">
        <v>20279</v>
      </c>
      <c r="CJ42" s="1">
        <v>22164</v>
      </c>
      <c r="CK42" s="1">
        <v>22658</v>
      </c>
      <c r="CL42" s="1">
        <v>22760</v>
      </c>
      <c r="CM42" s="1">
        <v>22859</v>
      </c>
      <c r="CN42" s="1">
        <v>28269</v>
      </c>
      <c r="CO42" s="1">
        <v>29219</v>
      </c>
      <c r="CP42" s="1">
        <v>30899</v>
      </c>
      <c r="CQ42" s="1">
        <v>33620</v>
      </c>
      <c r="CR42" s="1">
        <v>35536</v>
      </c>
      <c r="CS42" s="1">
        <v>35565</v>
      </c>
      <c r="CT42" s="1">
        <v>35646</v>
      </c>
      <c r="CU42" s="1">
        <v>44344</v>
      </c>
      <c r="CV42" s="1">
        <v>45913</v>
      </c>
      <c r="CW42" s="1">
        <v>46036</v>
      </c>
      <c r="CX42" s="1">
        <v>46140</v>
      </c>
      <c r="CY42" s="1">
        <v>53084</v>
      </c>
      <c r="CZ42" s="1">
        <v>53144</v>
      </c>
      <c r="DA42" s="1">
        <v>53171</v>
      </c>
      <c r="DB42" s="1">
        <v>59699</v>
      </c>
      <c r="DC42" s="1">
        <v>61267</v>
      </c>
      <c r="DD42" s="1">
        <v>63422</v>
      </c>
      <c r="DE42" s="1">
        <v>63552</v>
      </c>
      <c r="DF42" s="1">
        <v>63655</v>
      </c>
      <c r="DG42" s="1">
        <v>63776</v>
      </c>
      <c r="DH42" s="1">
        <v>63848</v>
      </c>
      <c r="DI42" s="1">
        <v>79417</v>
      </c>
      <c r="DJ42" s="1">
        <v>82890</v>
      </c>
      <c r="DK42" s="1">
        <v>86887</v>
      </c>
      <c r="DL42" s="1">
        <v>89857</v>
      </c>
      <c r="DM42" s="1">
        <v>95869</v>
      </c>
      <c r="DN42" s="1">
        <v>95968</v>
      </c>
      <c r="DO42" s="1">
        <v>95992</v>
      </c>
      <c r="DP42" s="1">
        <v>96111</v>
      </c>
      <c r="DQ42" s="1">
        <v>109127</v>
      </c>
      <c r="DR42" s="1">
        <v>112183</v>
      </c>
      <c r="DS42" s="1">
        <v>118192</v>
      </c>
      <c r="DT42" s="1">
        <v>123399</v>
      </c>
      <c r="DU42" s="1">
        <v>123472</v>
      </c>
      <c r="DV42" s="1">
        <v>123560</v>
      </c>
      <c r="DW42" s="1">
        <v>139147</v>
      </c>
      <c r="DX42" s="1">
        <v>144371</v>
      </c>
      <c r="DY42" s="1">
        <v>149595</v>
      </c>
      <c r="DZ42" s="1">
        <v>153167</v>
      </c>
      <c r="EA42" s="1">
        <v>160903</v>
      </c>
      <c r="EB42" s="1">
        <v>160980</v>
      </c>
      <c r="EC42" s="1">
        <v>161033</v>
      </c>
      <c r="ED42" s="1">
        <v>159941</v>
      </c>
      <c r="EE42" s="1">
        <v>178638</v>
      </c>
      <c r="EF42" s="1">
        <v>182406</v>
      </c>
      <c r="EG42" s="1">
        <v>187398</v>
      </c>
      <c r="EH42" s="1">
        <v>193118</v>
      </c>
      <c r="EI42" s="1">
        <v>193206</v>
      </c>
      <c r="EJ42" s="1">
        <v>193273</v>
      </c>
      <c r="EK42" s="1">
        <v>204657</v>
      </c>
      <c r="EL42" s="1">
        <v>208052</v>
      </c>
      <c r="EM42" s="1">
        <v>211722</v>
      </c>
      <c r="EN42" s="1">
        <v>216471</v>
      </c>
      <c r="EO42" s="1">
        <v>221601</v>
      </c>
      <c r="EP42" s="1">
        <v>221748</v>
      </c>
      <c r="EQ42" s="1">
        <v>221803</v>
      </c>
      <c r="ER42" s="1">
        <v>234041</v>
      </c>
      <c r="ES42" s="1">
        <v>237297</v>
      </c>
      <c r="ET42" s="1">
        <v>241445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161804</v>
      </c>
      <c r="E43" s="2">
        <v>3836.2752348001</v>
      </c>
      <c r="F43" s="3">
        <v>30.896314684</v>
      </c>
      <c r="AY43" s="1">
        <v>32</v>
      </c>
      <c r="AZ43" s="1">
        <v>48</v>
      </c>
      <c r="BA43" s="1">
        <v>91</v>
      </c>
      <c r="BB43" s="1">
        <v>84</v>
      </c>
      <c r="BC43" s="1">
        <v>114</v>
      </c>
      <c r="BD43" s="1">
        <v>179</v>
      </c>
      <c r="BE43" s="1">
        <v>228</v>
      </c>
      <c r="BF43" s="1">
        <v>305</v>
      </c>
      <c r="BG43" s="1">
        <v>305</v>
      </c>
      <c r="BH43" s="1">
        <v>367</v>
      </c>
      <c r="BI43" s="1">
        <v>367</v>
      </c>
      <c r="BJ43" s="1">
        <v>456</v>
      </c>
      <c r="BK43" s="1">
        <v>618</v>
      </c>
      <c r="BL43" s="1">
        <v>736</v>
      </c>
      <c r="BM43" s="1">
        <v>1193</v>
      </c>
      <c r="BN43" s="1">
        <v>1417</v>
      </c>
      <c r="BO43" s="1">
        <v>2117</v>
      </c>
      <c r="BP43" s="1">
        <v>2117</v>
      </c>
      <c r="BQ43" s="1">
        <v>3025</v>
      </c>
      <c r="BR43" s="1">
        <v>3840</v>
      </c>
      <c r="BS43" s="1">
        <v>4559</v>
      </c>
      <c r="BT43" s="1">
        <v>4559</v>
      </c>
      <c r="BU43" s="1">
        <v>7280</v>
      </c>
      <c r="BV43" s="1">
        <v>8924</v>
      </c>
      <c r="BW43" s="1">
        <v>10172</v>
      </c>
      <c r="BX43" s="1">
        <v>11426</v>
      </c>
      <c r="BY43" s="1">
        <v>12883</v>
      </c>
      <c r="BZ43" s="1">
        <v>13826</v>
      </c>
      <c r="CA43" s="1">
        <v>13872</v>
      </c>
      <c r="CB43" s="1">
        <v>16085</v>
      </c>
      <c r="CC43" s="1">
        <v>17434</v>
      </c>
      <c r="CD43" s="1">
        <v>17534</v>
      </c>
      <c r="CE43" s="1">
        <v>20624</v>
      </c>
      <c r="CF43" s="1">
        <v>21801</v>
      </c>
      <c r="CG43" s="1">
        <v>23007</v>
      </c>
      <c r="CH43" s="1">
        <v>24564</v>
      </c>
      <c r="CI43" s="1">
        <v>25627</v>
      </c>
      <c r="CJ43" s="1">
        <v>25627</v>
      </c>
      <c r="CK43" s="1">
        <v>27224</v>
      </c>
      <c r="CL43" s="1">
        <v>29758</v>
      </c>
      <c r="CM43" s="1">
        <v>31121</v>
      </c>
      <c r="CN43" s="1">
        <v>32363</v>
      </c>
      <c r="CO43" s="1">
        <v>33351</v>
      </c>
      <c r="CP43" s="1">
        <v>34938</v>
      </c>
      <c r="CQ43" s="1">
        <v>36321</v>
      </c>
      <c r="CR43" s="1">
        <v>37583</v>
      </c>
      <c r="CS43" s="1">
        <v>39038</v>
      </c>
      <c r="CT43" s="1">
        <v>40045</v>
      </c>
      <c r="CU43" s="1">
        <v>41128</v>
      </c>
      <c r="CV43" s="1">
        <v>41185</v>
      </c>
      <c r="CW43" s="1">
        <v>43976</v>
      </c>
      <c r="CX43" s="1">
        <v>45492</v>
      </c>
      <c r="CY43" s="1">
        <v>47377</v>
      </c>
      <c r="CZ43" s="1">
        <v>48964</v>
      </c>
      <c r="DA43" s="1">
        <v>51198</v>
      </c>
      <c r="DB43" s="1">
        <v>51198</v>
      </c>
      <c r="DC43" s="1">
        <v>54472</v>
      </c>
      <c r="DD43" s="1">
        <v>56032</v>
      </c>
      <c r="DE43" s="1">
        <v>58176</v>
      </c>
      <c r="DF43" s="1">
        <v>60136</v>
      </c>
      <c r="DG43" s="1">
        <v>62054</v>
      </c>
      <c r="DH43" s="1">
        <v>63457</v>
      </c>
      <c r="DI43" s="1">
        <v>65424</v>
      </c>
      <c r="DJ43" s="1">
        <v>67976</v>
      </c>
      <c r="DK43" s="1">
        <v>70458</v>
      </c>
      <c r="DL43" s="1">
        <v>72693</v>
      </c>
      <c r="DM43" s="1">
        <v>74620</v>
      </c>
      <c r="DN43" s="1">
        <v>75507</v>
      </c>
      <c r="DO43" s="1">
        <v>77606</v>
      </c>
      <c r="DP43" s="1">
        <v>77606</v>
      </c>
      <c r="DQ43" s="1">
        <v>83987</v>
      </c>
      <c r="DR43" s="1">
        <v>84050</v>
      </c>
      <c r="DS43" s="1">
        <v>89506</v>
      </c>
      <c r="DT43" s="1">
        <v>92199</v>
      </c>
      <c r="DU43" s="1">
        <v>94356</v>
      </c>
      <c r="DV43" s="1">
        <v>97315</v>
      </c>
      <c r="DW43" s="1">
        <v>99720</v>
      </c>
      <c r="DX43" s="1">
        <v>102149</v>
      </c>
      <c r="DY43" s="1">
        <v>105224</v>
      </c>
      <c r="DZ43" s="1">
        <v>107839</v>
      </c>
      <c r="EA43" s="1">
        <v>110207</v>
      </c>
      <c r="EB43" s="1">
        <v>112195</v>
      </c>
      <c r="EC43" s="1">
        <v>113858</v>
      </c>
      <c r="ED43" s="1">
        <v>115538</v>
      </c>
      <c r="EE43" s="1">
        <v>116992</v>
      </c>
      <c r="EF43" s="1">
        <v>119647</v>
      </c>
      <c r="EG43" s="1">
        <v>122681</v>
      </c>
      <c r="EH43" s="1">
        <v>126795</v>
      </c>
      <c r="EI43" s="1">
        <v>129201</v>
      </c>
      <c r="EJ43" s="1">
        <v>131618</v>
      </c>
      <c r="EK43" s="1">
        <v>134209</v>
      </c>
      <c r="EL43" s="1">
        <v>136668</v>
      </c>
      <c r="EM43" s="1">
        <v>139312</v>
      </c>
      <c r="EN43" s="1">
        <v>143246</v>
      </c>
      <c r="EO43" s="1">
        <v>146159</v>
      </c>
      <c r="EP43" s="1">
        <v>148400</v>
      </c>
      <c r="EQ43" s="1">
        <v>149879</v>
      </c>
      <c r="ER43" s="1">
        <v>153617</v>
      </c>
      <c r="ES43" s="1">
        <v>156758</v>
      </c>
      <c r="ET43" s="1">
        <v>161804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554372</v>
      </c>
      <c r="E44" s="2">
        <v>4330.3583529091002</v>
      </c>
      <c r="F44" s="3">
        <v>7.113443599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104</v>
      </c>
      <c r="BG44" s="1">
        <v>138</v>
      </c>
      <c r="BH44" s="1">
        <v>181</v>
      </c>
      <c r="BI44" s="1">
        <v>252</v>
      </c>
      <c r="BJ44" s="1">
        <v>268</v>
      </c>
      <c r="BK44" s="1">
        <v>746</v>
      </c>
      <c r="BL44" s="1">
        <v>975</v>
      </c>
      <c r="BM44" s="1">
        <v>1320</v>
      </c>
      <c r="BN44" s="1">
        <v>1793</v>
      </c>
      <c r="BO44" s="1">
        <v>2842</v>
      </c>
      <c r="BP44" s="1">
        <v>4137</v>
      </c>
      <c r="BQ44" s="1">
        <v>5443</v>
      </c>
      <c r="BR44" s="1">
        <v>7239</v>
      </c>
      <c r="BS44" s="1">
        <v>9494</v>
      </c>
      <c r="BT44" s="1">
        <v>12320</v>
      </c>
      <c r="BU44" s="1">
        <v>18128</v>
      </c>
      <c r="BV44" s="1">
        <v>23234</v>
      </c>
      <c r="BW44" s="1">
        <v>28005</v>
      </c>
      <c r="BX44" s="1">
        <v>33455</v>
      </c>
      <c r="BY44" s="1">
        <v>37864</v>
      </c>
      <c r="BZ44" s="1">
        <v>42488</v>
      </c>
      <c r="CA44" s="1">
        <v>48232</v>
      </c>
      <c r="CB44" s="1">
        <v>54714</v>
      </c>
      <c r="CC44" s="1">
        <v>62115</v>
      </c>
      <c r="CD44" s="1">
        <v>70030</v>
      </c>
      <c r="CE44" s="1">
        <v>77771</v>
      </c>
      <c r="CF44" s="1">
        <v>83854</v>
      </c>
      <c r="CG44" s="1">
        <v>91278</v>
      </c>
      <c r="CH44" s="1">
        <v>98538</v>
      </c>
      <c r="CI44" s="1">
        <v>105602</v>
      </c>
      <c r="CJ44" s="1">
        <v>113019</v>
      </c>
      <c r="CK44" s="1">
        <v>120153</v>
      </c>
      <c r="CL44" s="1">
        <v>124890</v>
      </c>
      <c r="CM44" s="1">
        <v>129792</v>
      </c>
      <c r="CN44" s="1">
        <v>133631</v>
      </c>
      <c r="CO44" s="1">
        <v>137584</v>
      </c>
      <c r="CP44" s="1">
        <v>141470</v>
      </c>
      <c r="CQ44" s="1">
        <v>147373</v>
      </c>
      <c r="CR44" s="1">
        <v>153965</v>
      </c>
      <c r="CS44" s="1">
        <v>158854</v>
      </c>
      <c r="CT44" s="1">
        <v>162952</v>
      </c>
      <c r="CU44" s="1">
        <v>166851</v>
      </c>
      <c r="CV44" s="1">
        <v>171956</v>
      </c>
      <c r="CW44" s="1">
        <v>179114</v>
      </c>
      <c r="CX44" s="1">
        <v>186143</v>
      </c>
      <c r="CY44" s="1">
        <v>192935</v>
      </c>
      <c r="CZ44" s="1">
        <v>198593</v>
      </c>
      <c r="DA44" s="1">
        <v>203422</v>
      </c>
      <c r="DB44" s="1">
        <v>209088</v>
      </c>
      <c r="DC44" s="1">
        <v>214883</v>
      </c>
      <c r="DD44" s="1">
        <v>221365</v>
      </c>
      <c r="DE44" s="1">
        <v>227448</v>
      </c>
      <c r="DF44" s="1">
        <v>235376</v>
      </c>
      <c r="DG44" s="1">
        <v>240641</v>
      </c>
      <c r="DH44" s="1">
        <v>245590</v>
      </c>
      <c r="DI44" s="1">
        <v>250882</v>
      </c>
      <c r="DJ44" s="1">
        <v>256340</v>
      </c>
      <c r="DK44" s="1">
        <v>262788</v>
      </c>
      <c r="DL44" s="1">
        <v>270559</v>
      </c>
      <c r="DM44" s="1">
        <v>277107</v>
      </c>
      <c r="DN44" s="1">
        <v>284383</v>
      </c>
      <c r="DO44" s="1">
        <v>288858</v>
      </c>
      <c r="DP44" s="1">
        <v>295980</v>
      </c>
      <c r="DQ44" s="1">
        <v>302869</v>
      </c>
      <c r="DR44" s="1">
        <v>311195</v>
      </c>
      <c r="DS44" s="1">
        <v>319832</v>
      </c>
      <c r="DT44" s="1">
        <v>327836</v>
      </c>
      <c r="DU44" s="1">
        <v>332904</v>
      </c>
      <c r="DV44" s="1">
        <v>340609</v>
      </c>
      <c r="DW44" s="1">
        <v>349700</v>
      </c>
      <c r="DX44" s="1">
        <v>349700</v>
      </c>
      <c r="DY44" s="1">
        <v>368906</v>
      </c>
      <c r="DZ44" s="1">
        <v>379001</v>
      </c>
      <c r="EA44" s="1">
        <v>388452</v>
      </c>
      <c r="EB44" s="1">
        <v>396095</v>
      </c>
      <c r="EC44" s="1">
        <v>403114</v>
      </c>
      <c r="ED44" s="1">
        <v>408472</v>
      </c>
      <c r="EE44" s="1">
        <v>419407</v>
      </c>
      <c r="EF44" s="1">
        <v>427846</v>
      </c>
      <c r="EG44" s="1">
        <v>438309</v>
      </c>
      <c r="EH44" s="1">
        <v>447772</v>
      </c>
      <c r="EI44" s="1">
        <v>455657</v>
      </c>
      <c r="EJ44" s="1">
        <v>462329</v>
      </c>
      <c r="EK44" s="1">
        <v>472871</v>
      </c>
      <c r="EL44" s="1">
        <v>475391</v>
      </c>
      <c r="EM44" s="1">
        <v>491502</v>
      </c>
      <c r="EN44" s="1">
        <v>499206</v>
      </c>
      <c r="EO44" s="1">
        <v>510828</v>
      </c>
      <c r="EP44" s="1">
        <v>520385</v>
      </c>
      <c r="EQ44" s="1">
        <v>527950</v>
      </c>
      <c r="ER44" s="1">
        <v>536304</v>
      </c>
      <c r="ES44" s="1">
        <v>544430</v>
      </c>
      <c r="ET44" s="1">
        <v>554372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11237</v>
      </c>
      <c r="E45" s="2">
        <v>351.84961364489999</v>
      </c>
      <c r="F45" s="3">
        <v>2.0995889387000002</v>
      </c>
      <c r="BK45" s="1">
        <v>14</v>
      </c>
      <c r="BL45" s="1">
        <v>18</v>
      </c>
      <c r="BM45" s="1">
        <v>36</v>
      </c>
      <c r="BN45" s="1">
        <v>61</v>
      </c>
      <c r="BO45" s="1">
        <v>128</v>
      </c>
      <c r="BP45" s="1">
        <v>164</v>
      </c>
      <c r="BQ45" s="1">
        <v>206</v>
      </c>
      <c r="BR45" s="1">
        <v>220</v>
      </c>
      <c r="BS45" s="1">
        <v>307</v>
      </c>
      <c r="BT45" s="1">
        <v>368</v>
      </c>
      <c r="BU45" s="1">
        <v>441</v>
      </c>
      <c r="BV45" s="1">
        <v>598</v>
      </c>
      <c r="BW45" s="1">
        <v>839</v>
      </c>
      <c r="BX45" s="1">
        <v>968</v>
      </c>
      <c r="BY45" s="1">
        <v>1105</v>
      </c>
      <c r="BZ45" s="1">
        <v>1434</v>
      </c>
      <c r="CA45" s="1">
        <v>1695</v>
      </c>
      <c r="CB45" s="1">
        <v>1920</v>
      </c>
      <c r="CC45" s="1">
        <v>2427</v>
      </c>
      <c r="CD45" s="1">
        <v>3057</v>
      </c>
      <c r="CE45" s="1">
        <v>3548</v>
      </c>
      <c r="CF45" s="1">
        <v>3945</v>
      </c>
      <c r="CG45" s="1">
        <v>4539</v>
      </c>
      <c r="CH45" s="1">
        <v>4886</v>
      </c>
      <c r="CI45" s="1">
        <v>5386</v>
      </c>
      <c r="CJ45" s="1">
        <v>5846</v>
      </c>
      <c r="CK45" s="1">
        <v>6371</v>
      </c>
      <c r="CL45" s="1">
        <v>6716</v>
      </c>
      <c r="CM45" s="1">
        <v>6863</v>
      </c>
      <c r="CN45" s="1">
        <v>7207</v>
      </c>
      <c r="CO45" s="1">
        <v>7799</v>
      </c>
      <c r="CP45" s="1">
        <v>8358</v>
      </c>
      <c r="CQ45" s="1">
        <v>8932</v>
      </c>
      <c r="CR45" s="1">
        <v>9173</v>
      </c>
      <c r="CS45" s="1">
        <v>9493</v>
      </c>
      <c r="CT45" s="1">
        <v>9738</v>
      </c>
      <c r="CU45" s="1">
        <v>10087</v>
      </c>
      <c r="CV45" s="1">
        <v>9757</v>
      </c>
      <c r="CW45" s="1">
        <v>10228</v>
      </c>
      <c r="CX45" s="1">
        <v>10589</v>
      </c>
      <c r="CY45" s="1">
        <v>10620</v>
      </c>
      <c r="CZ45" s="1">
        <v>10684</v>
      </c>
      <c r="DA45" s="1">
        <v>10702</v>
      </c>
      <c r="DB45" s="1">
        <v>10713</v>
      </c>
      <c r="DC45" s="1">
        <v>10746</v>
      </c>
      <c r="DD45" s="1">
        <v>10852</v>
      </c>
      <c r="DE45" s="1">
        <v>10888</v>
      </c>
      <c r="DF45" s="1">
        <v>11070</v>
      </c>
      <c r="DG45" s="1">
        <v>11121</v>
      </c>
      <c r="DH45" s="1">
        <v>11156</v>
      </c>
      <c r="DI45" s="1">
        <v>11237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2913</v>
      </c>
      <c r="DZ45" s="1">
        <v>3030</v>
      </c>
      <c r="EA45" s="1">
        <v>3100</v>
      </c>
      <c r="EB45" s="1">
        <v>3189</v>
      </c>
      <c r="EC45" s="1">
        <v>3260</v>
      </c>
      <c r="ED45" s="1">
        <v>3324</v>
      </c>
      <c r="EE45" s="1">
        <v>3397</v>
      </c>
      <c r="EF45" s="1">
        <v>3486</v>
      </c>
      <c r="EG45" s="1">
        <v>3647</v>
      </c>
      <c r="EH45" s="1">
        <v>3718</v>
      </c>
      <c r="EI45" s="1">
        <v>3776</v>
      </c>
      <c r="EJ45" s="1">
        <v>3873</v>
      </c>
      <c r="EK45" s="1">
        <v>3935</v>
      </c>
      <c r="EL45" s="1">
        <v>4023</v>
      </c>
      <c r="EM45" s="1">
        <v>4508</v>
      </c>
      <c r="EN45" s="1">
        <v>4620</v>
      </c>
      <c r="EO45" s="1">
        <v>4915</v>
      </c>
      <c r="EP45" s="1">
        <v>4985</v>
      </c>
      <c r="EQ45" s="1">
        <v>5046</v>
      </c>
      <c r="ER45" s="1">
        <v>5185</v>
      </c>
      <c r="ES45" s="1">
        <v>5329</v>
      </c>
      <c r="ET45" s="1">
        <v>5352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187803</v>
      </c>
      <c r="E46" s="2">
        <v>17727.951095046901</v>
      </c>
      <c r="F46" s="3">
        <v>11.839805825199999</v>
      </c>
      <c r="AV46" s="1">
        <v>1</v>
      </c>
      <c r="AW46" s="1">
        <v>1</v>
      </c>
      <c r="AX46" s="1">
        <v>8</v>
      </c>
      <c r="AY46" s="1">
        <v>13</v>
      </c>
      <c r="AZ46" s="1">
        <v>19</v>
      </c>
      <c r="BA46" s="1">
        <v>20</v>
      </c>
      <c r="BB46" s="1">
        <v>148</v>
      </c>
      <c r="BC46" s="1">
        <v>33</v>
      </c>
      <c r="BD46" s="1">
        <v>33</v>
      </c>
      <c r="BE46" s="1">
        <v>61</v>
      </c>
      <c r="BF46" s="1">
        <v>99</v>
      </c>
      <c r="BG46" s="1">
        <v>99</v>
      </c>
      <c r="BH46" s="1">
        <v>156</v>
      </c>
      <c r="BI46" s="1">
        <v>218</v>
      </c>
      <c r="BJ46" s="1">
        <v>291</v>
      </c>
      <c r="BK46" s="1">
        <v>329</v>
      </c>
      <c r="BL46" s="1">
        <v>426</v>
      </c>
      <c r="BM46" s="1">
        <v>573</v>
      </c>
      <c r="BN46" s="1">
        <v>698</v>
      </c>
      <c r="BO46" s="1">
        <v>854</v>
      </c>
      <c r="BP46" s="1">
        <v>928</v>
      </c>
      <c r="BQ46" s="1">
        <v>1015</v>
      </c>
      <c r="BR46" s="1">
        <v>1249</v>
      </c>
      <c r="BS46" s="1">
        <v>1324</v>
      </c>
      <c r="BT46" s="1">
        <v>1394</v>
      </c>
      <c r="BU46" s="1">
        <v>1427</v>
      </c>
      <c r="BV46" s="1">
        <v>2509</v>
      </c>
      <c r="BW46" s="1">
        <v>2780</v>
      </c>
      <c r="BX46" s="1">
        <v>3134</v>
      </c>
      <c r="BY46" s="1">
        <v>3589</v>
      </c>
      <c r="BZ46" s="1">
        <v>3965</v>
      </c>
      <c r="CA46" s="1">
        <v>4397</v>
      </c>
      <c r="CB46" s="1">
        <v>5069</v>
      </c>
      <c r="CC46" s="1">
        <v>5566</v>
      </c>
      <c r="CD46" s="1">
        <v>6390</v>
      </c>
      <c r="CE46" s="1">
        <v>7181</v>
      </c>
      <c r="CF46" s="1">
        <v>8481</v>
      </c>
      <c r="CG46" s="1">
        <v>10307</v>
      </c>
      <c r="CH46" s="1">
        <v>12132</v>
      </c>
      <c r="CI46" s="1">
        <v>12409</v>
      </c>
      <c r="CJ46" s="1">
        <v>14296</v>
      </c>
      <c r="CK46" s="1">
        <v>18207</v>
      </c>
      <c r="CL46" s="1">
        <v>20350</v>
      </c>
      <c r="CM46" s="1">
        <v>20661</v>
      </c>
      <c r="CN46" s="1">
        <v>22900</v>
      </c>
      <c r="CO46" s="1">
        <v>25897</v>
      </c>
      <c r="CP46" s="1">
        <v>28064</v>
      </c>
      <c r="CQ46" s="1">
        <v>30761</v>
      </c>
      <c r="CR46" s="1">
        <v>32814</v>
      </c>
      <c r="CS46" s="1">
        <v>34748</v>
      </c>
      <c r="CT46" s="1">
        <v>37088</v>
      </c>
      <c r="CU46" s="1">
        <v>39300</v>
      </c>
      <c r="CV46" s="1">
        <v>41726</v>
      </c>
      <c r="CW46" s="1">
        <v>44425</v>
      </c>
      <c r="CX46" s="1">
        <v>47257</v>
      </c>
      <c r="CY46" s="1">
        <v>50891</v>
      </c>
      <c r="CZ46" s="1">
        <v>53403</v>
      </c>
      <c r="DA46" s="1">
        <v>55885</v>
      </c>
      <c r="DB46" s="1">
        <v>57693</v>
      </c>
      <c r="DC46" s="1">
        <v>60165</v>
      </c>
      <c r="DD46" s="1">
        <v>63710</v>
      </c>
      <c r="DE46" s="1">
        <v>66648</v>
      </c>
      <c r="DF46" s="1">
        <v>69928</v>
      </c>
      <c r="DG46" s="1">
        <v>71927</v>
      </c>
      <c r="DH46" s="1">
        <v>74136</v>
      </c>
      <c r="DI46" s="1">
        <v>76435</v>
      </c>
      <c r="DJ46" s="1">
        <v>79373</v>
      </c>
      <c r="DK46" s="1">
        <v>82318</v>
      </c>
      <c r="DL46" s="1">
        <v>85266</v>
      </c>
      <c r="DM46" s="1">
        <v>87815</v>
      </c>
      <c r="DN46" s="1">
        <v>91213</v>
      </c>
      <c r="DO46" s="1">
        <v>93332</v>
      </c>
      <c r="DP46" s="1">
        <v>95239</v>
      </c>
      <c r="DQ46" s="1">
        <v>97922</v>
      </c>
      <c r="DR46" s="1">
        <v>101601</v>
      </c>
      <c r="DS46" s="1">
        <v>104978</v>
      </c>
      <c r="DT46" s="1">
        <v>108480</v>
      </c>
      <c r="DU46" s="1">
        <v>112550</v>
      </c>
      <c r="DV46" s="1">
        <v>115384</v>
      </c>
      <c r="DW46" s="1">
        <v>117246</v>
      </c>
      <c r="DX46" s="1">
        <v>120528</v>
      </c>
      <c r="DY46" s="1">
        <v>123367</v>
      </c>
      <c r="DZ46" s="1">
        <v>127139</v>
      </c>
      <c r="EA46" s="1">
        <v>130132</v>
      </c>
      <c r="EB46" s="1">
        <v>132701</v>
      </c>
      <c r="EC46" s="1">
        <v>132701</v>
      </c>
      <c r="ED46" s="1">
        <v>135363</v>
      </c>
      <c r="EE46" s="1">
        <v>138383</v>
      </c>
      <c r="EF46" s="1">
        <v>140365</v>
      </c>
      <c r="EG46" s="1">
        <v>146355</v>
      </c>
      <c r="EH46" s="1">
        <v>150317</v>
      </c>
      <c r="EI46" s="1">
        <v>154493</v>
      </c>
      <c r="EJ46" s="1">
        <v>156835</v>
      </c>
      <c r="EK46" s="1">
        <v>159560</v>
      </c>
      <c r="EL46" s="1">
        <v>162540</v>
      </c>
      <c r="EM46" s="1">
        <v>165923</v>
      </c>
      <c r="EN46" s="1">
        <v>170739</v>
      </c>
      <c r="EO46" s="1">
        <v>170739</v>
      </c>
      <c r="EP46" s="1">
        <v>170739</v>
      </c>
      <c r="EQ46" s="1">
        <v>179169</v>
      </c>
      <c r="ER46" s="1">
        <v>180887</v>
      </c>
      <c r="ES46" s="1">
        <v>183622</v>
      </c>
      <c r="ET46" s="1">
        <v>187803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252532</v>
      </c>
      <c r="E47" s="2">
        <v>4904.7587416974002</v>
      </c>
      <c r="F47" s="3">
        <v>15.359892950600001</v>
      </c>
      <c r="AY47" s="1">
        <v>5</v>
      </c>
      <c r="AZ47" s="1">
        <v>5</v>
      </c>
      <c r="BA47" s="1">
        <v>5</v>
      </c>
      <c r="BB47" s="1">
        <v>10</v>
      </c>
      <c r="BC47" s="1">
        <v>10</v>
      </c>
      <c r="BD47" s="1">
        <v>31</v>
      </c>
      <c r="BE47" s="1">
        <v>31</v>
      </c>
      <c r="BF47" s="1">
        <v>41</v>
      </c>
      <c r="BG47" s="1">
        <v>58</v>
      </c>
      <c r="BH47" s="1">
        <v>87</v>
      </c>
      <c r="BI47" s="1">
        <v>123</v>
      </c>
      <c r="BJ47" s="1">
        <v>173</v>
      </c>
      <c r="BK47" s="1">
        <v>263</v>
      </c>
      <c r="BL47" s="1">
        <v>344</v>
      </c>
      <c r="BM47" s="1">
        <v>643</v>
      </c>
      <c r="BN47" s="1">
        <v>643</v>
      </c>
      <c r="BO47" s="1">
        <v>914</v>
      </c>
      <c r="BP47" s="1">
        <v>1407</v>
      </c>
      <c r="BQ47" s="1">
        <v>1661</v>
      </c>
      <c r="BR47" s="1">
        <v>1764</v>
      </c>
      <c r="BS47" s="1">
        <v>2310</v>
      </c>
      <c r="BT47" s="1">
        <v>2727</v>
      </c>
      <c r="BU47" s="1">
        <v>2763</v>
      </c>
      <c r="BV47" s="1">
        <v>2763</v>
      </c>
      <c r="BW47" s="1">
        <v>2947</v>
      </c>
      <c r="BX47" s="1">
        <v>3789</v>
      </c>
      <c r="BY47" s="1">
        <v>5085</v>
      </c>
      <c r="BZ47" s="1">
        <v>5699</v>
      </c>
      <c r="CA47" s="1">
        <v>6326</v>
      </c>
      <c r="CB47" s="1">
        <v>6995</v>
      </c>
      <c r="CC47" s="1">
        <v>6995</v>
      </c>
      <c r="CD47" s="1">
        <v>18314</v>
      </c>
      <c r="CE47" s="1">
        <v>18976</v>
      </c>
      <c r="CF47" s="1">
        <v>18976</v>
      </c>
      <c r="CG47" s="1">
        <v>23680</v>
      </c>
      <c r="CH47" s="1">
        <v>24634</v>
      </c>
      <c r="CI47" s="1">
        <v>27367</v>
      </c>
      <c r="CJ47" s="1">
        <v>28183</v>
      </c>
      <c r="CK47" s="1">
        <v>30093</v>
      </c>
      <c r="CL47" s="1">
        <v>31425</v>
      </c>
      <c r="CM47" s="1">
        <v>31425</v>
      </c>
      <c r="CN47" s="1">
        <v>33872</v>
      </c>
      <c r="CO47" s="1">
        <v>34733</v>
      </c>
      <c r="CP47" s="1">
        <v>34733</v>
      </c>
      <c r="CQ47" s="1">
        <v>36284</v>
      </c>
      <c r="CR47" s="1">
        <v>38833</v>
      </c>
      <c r="CS47" s="1">
        <v>40480</v>
      </c>
      <c r="CT47" s="1">
        <v>40480</v>
      </c>
      <c r="CU47" s="1">
        <v>41277</v>
      </c>
      <c r="CV47" s="1">
        <v>43111</v>
      </c>
      <c r="CW47" s="1">
        <v>44463</v>
      </c>
      <c r="CX47" s="1">
        <v>44463</v>
      </c>
      <c r="CY47" s="1">
        <v>49014</v>
      </c>
      <c r="CZ47" s="1">
        <v>50761</v>
      </c>
      <c r="DA47" s="1">
        <v>50761</v>
      </c>
      <c r="DB47" s="1">
        <v>52145</v>
      </c>
      <c r="DC47" s="1">
        <v>54217</v>
      </c>
      <c r="DD47" s="1">
        <v>56512</v>
      </c>
      <c r="DE47" s="1">
        <v>59379</v>
      </c>
      <c r="DF47" s="1">
        <v>61616</v>
      </c>
      <c r="DG47" s="1">
        <v>64188</v>
      </c>
      <c r="DH47" s="1">
        <v>64188</v>
      </c>
      <c r="DI47" s="1">
        <v>67771</v>
      </c>
      <c r="DJ47" s="1">
        <v>77482</v>
      </c>
      <c r="DK47" s="1">
        <v>77482</v>
      </c>
      <c r="DL47" s="1">
        <v>73442</v>
      </c>
      <c r="DM47" s="1">
        <v>80963</v>
      </c>
      <c r="DN47" s="1">
        <v>84457</v>
      </c>
      <c r="DO47" s="1">
        <v>84457</v>
      </c>
      <c r="DP47" s="1">
        <v>93140</v>
      </c>
      <c r="DQ47" s="1">
        <v>93140</v>
      </c>
      <c r="DR47" s="1">
        <v>102535</v>
      </c>
      <c r="DS47" s="1">
        <v>109616</v>
      </c>
      <c r="DT47" s="1">
        <v>109616</v>
      </c>
      <c r="DU47" s="1">
        <v>120486</v>
      </c>
      <c r="DV47" s="1">
        <v>131559</v>
      </c>
      <c r="DW47" s="1">
        <v>135063</v>
      </c>
      <c r="DX47" s="1">
        <v>135063</v>
      </c>
      <c r="DY47" s="1">
        <v>138238</v>
      </c>
      <c r="DZ47" s="1">
        <v>150023</v>
      </c>
      <c r="EA47" s="1">
        <v>158910</v>
      </c>
      <c r="EB47" s="1">
        <v>163947</v>
      </c>
      <c r="EC47" s="1">
        <v>166020</v>
      </c>
      <c r="ED47" s="1">
        <v>172734</v>
      </c>
      <c r="EE47" s="1">
        <v>175683</v>
      </c>
      <c r="EF47" s="1">
        <v>182249</v>
      </c>
      <c r="EG47" s="1">
        <v>188257</v>
      </c>
      <c r="EH47" s="1">
        <v>189519</v>
      </c>
      <c r="EI47" s="1">
        <v>200216</v>
      </c>
      <c r="EJ47" s="1">
        <v>204688</v>
      </c>
      <c r="EK47" s="1">
        <v>218777</v>
      </c>
      <c r="EL47" s="1">
        <v>222925</v>
      </c>
      <c r="EM47" s="1">
        <v>230851</v>
      </c>
      <c r="EN47" s="1">
        <v>231299</v>
      </c>
      <c r="EO47" s="1">
        <v>231299</v>
      </c>
      <c r="EP47" s="1">
        <v>237859</v>
      </c>
      <c r="EQ47" s="1">
        <v>244661</v>
      </c>
      <c r="ER47" s="1">
        <v>247982</v>
      </c>
      <c r="ES47" s="1">
        <v>252532</v>
      </c>
      <c r="ET47" s="1">
        <v>230057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61744</v>
      </c>
      <c r="E48" s="2">
        <v>6979.4124063622003</v>
      </c>
      <c r="F48" s="3">
        <v>10.899205648700001</v>
      </c>
      <c r="BB48" s="1">
        <v>5</v>
      </c>
      <c r="BC48" s="1">
        <v>5</v>
      </c>
      <c r="BD48" s="1">
        <v>5</v>
      </c>
      <c r="BE48" s="1">
        <v>11</v>
      </c>
      <c r="BF48" s="1">
        <v>18</v>
      </c>
      <c r="BG48" s="1">
        <v>35</v>
      </c>
      <c r="BH48" s="1">
        <v>82</v>
      </c>
      <c r="BI48" s="1">
        <v>191</v>
      </c>
      <c r="BJ48" s="1">
        <v>336</v>
      </c>
      <c r="BK48" s="1">
        <v>504</v>
      </c>
      <c r="BL48" s="1">
        <v>562</v>
      </c>
      <c r="BM48" s="1">
        <v>562</v>
      </c>
      <c r="BN48" s="1">
        <v>562</v>
      </c>
      <c r="BO48" s="1">
        <v>677</v>
      </c>
      <c r="BP48" s="1">
        <v>705</v>
      </c>
      <c r="BQ48" s="1">
        <v>761</v>
      </c>
      <c r="BR48" s="1">
        <v>790</v>
      </c>
      <c r="BS48" s="1">
        <v>820</v>
      </c>
      <c r="BT48" s="1">
        <v>860</v>
      </c>
      <c r="BU48" s="1">
        <v>2019</v>
      </c>
      <c r="BV48" s="1">
        <v>2445</v>
      </c>
      <c r="BW48" s="1">
        <v>2660</v>
      </c>
      <c r="BX48" s="1">
        <v>3217</v>
      </c>
      <c r="BY48" s="1">
        <v>3579</v>
      </c>
      <c r="BZ48" s="1">
        <v>3717</v>
      </c>
      <c r="CA48" s="1">
        <v>4032</v>
      </c>
      <c r="CB48" s="1">
        <v>4382</v>
      </c>
      <c r="CC48" s="1">
        <v>4780</v>
      </c>
      <c r="CD48" s="1">
        <v>5224</v>
      </c>
      <c r="CE48" s="1">
        <v>5593</v>
      </c>
      <c r="CF48" s="1">
        <v>6020</v>
      </c>
      <c r="CG48" s="1">
        <v>6268</v>
      </c>
      <c r="CH48" s="1">
        <v>6748</v>
      </c>
      <c r="CI48" s="1">
        <v>7147</v>
      </c>
      <c r="CJ48" s="1">
        <v>7647</v>
      </c>
      <c r="CK48" s="1">
        <v>8004</v>
      </c>
      <c r="CL48" s="1">
        <v>8553</v>
      </c>
      <c r="CM48" s="1">
        <v>9002</v>
      </c>
      <c r="CN48" s="1">
        <v>9296</v>
      </c>
      <c r="CO48" s="1">
        <v>9859</v>
      </c>
      <c r="CP48" s="1">
        <v>10550</v>
      </c>
      <c r="CQ48" s="1">
        <v>11062</v>
      </c>
      <c r="CR48" s="1">
        <v>11660</v>
      </c>
      <c r="CS48" s="1">
        <v>12062</v>
      </c>
      <c r="CT48" s="1">
        <v>12326</v>
      </c>
      <c r="CU48" s="1">
        <v>12815</v>
      </c>
      <c r="CV48" s="1">
        <v>13446</v>
      </c>
      <c r="CW48" s="1">
        <v>14065</v>
      </c>
      <c r="CX48" s="1">
        <v>14824</v>
      </c>
      <c r="CY48" s="1">
        <v>15596</v>
      </c>
      <c r="CZ48" s="1">
        <v>16274</v>
      </c>
      <c r="DA48" s="1">
        <v>16375</v>
      </c>
      <c r="DB48" s="1">
        <v>16612</v>
      </c>
      <c r="DC48" s="1">
        <v>16833</v>
      </c>
      <c r="DD48" s="1">
        <v>17028</v>
      </c>
      <c r="DE48" s="1">
        <v>17363</v>
      </c>
      <c r="DF48" s="1">
        <v>18091</v>
      </c>
      <c r="DG48" s="1">
        <v>18417</v>
      </c>
      <c r="DH48" s="1">
        <v>18713</v>
      </c>
      <c r="DI48" s="1">
        <v>19022</v>
      </c>
      <c r="DJ48" s="1">
        <v>19416</v>
      </c>
      <c r="DK48" s="1">
        <v>20114</v>
      </c>
      <c r="DL48" s="1">
        <v>21293</v>
      </c>
      <c r="DM48" s="1">
        <v>22952</v>
      </c>
      <c r="DN48" s="1">
        <v>23894</v>
      </c>
      <c r="DO48" s="1">
        <v>24578</v>
      </c>
      <c r="DP48" s="1">
        <v>25197</v>
      </c>
      <c r="DQ48" s="1">
        <v>25844</v>
      </c>
      <c r="DR48" s="1">
        <v>26473</v>
      </c>
      <c r="DS48" s="1">
        <v>27414</v>
      </c>
      <c r="DT48" s="1">
        <v>28176</v>
      </c>
      <c r="DU48" s="1">
        <v>28559</v>
      </c>
      <c r="DV48" s="1">
        <v>29045</v>
      </c>
      <c r="DW48" s="1">
        <v>29709</v>
      </c>
      <c r="DX48" s="1">
        <v>30389</v>
      </c>
      <c r="DY48" s="1">
        <v>31301</v>
      </c>
      <c r="DZ48" s="1">
        <v>32344</v>
      </c>
      <c r="EA48" s="1">
        <v>33528</v>
      </c>
      <c r="EB48" s="1">
        <v>34905</v>
      </c>
      <c r="EC48" s="1">
        <v>35283</v>
      </c>
      <c r="ED48" s="1">
        <v>37038</v>
      </c>
      <c r="EE48" s="1">
        <v>38006</v>
      </c>
      <c r="EF48" s="1">
        <v>39026</v>
      </c>
      <c r="EG48" s="1">
        <v>40682</v>
      </c>
      <c r="EH48" s="1">
        <v>42938</v>
      </c>
      <c r="EI48" s="1">
        <v>44128</v>
      </c>
      <c r="EJ48" s="1">
        <v>45661</v>
      </c>
      <c r="EK48" s="1">
        <v>46846</v>
      </c>
      <c r="EL48" s="1">
        <v>48662</v>
      </c>
      <c r="EM48" s="1">
        <v>52622</v>
      </c>
      <c r="EN48" s="1">
        <v>53363</v>
      </c>
      <c r="EO48" s="1">
        <v>55458</v>
      </c>
      <c r="EP48" s="1">
        <v>57060</v>
      </c>
      <c r="EQ48" s="1">
        <v>57819</v>
      </c>
      <c r="ER48" s="1">
        <v>59159</v>
      </c>
      <c r="ES48" s="1">
        <v>60685</v>
      </c>
      <c r="ET48" s="1">
        <v>61744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535294</v>
      </c>
      <c r="E49" s="2">
        <v>7838.3417965335002</v>
      </c>
      <c r="F49" s="3">
        <v>18.757235966100001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57</v>
      </c>
      <c r="BG49" s="1">
        <v>97</v>
      </c>
      <c r="BH49" s="1">
        <v>142</v>
      </c>
      <c r="BI49" s="1">
        <v>162</v>
      </c>
      <c r="BJ49" s="1">
        <v>196</v>
      </c>
      <c r="BK49" s="1">
        <v>322</v>
      </c>
      <c r="BL49" s="1">
        <v>403</v>
      </c>
      <c r="BM49" s="1">
        <v>447</v>
      </c>
      <c r="BN49" s="1">
        <v>503</v>
      </c>
      <c r="BO49" s="1">
        <v>791</v>
      </c>
      <c r="BP49" s="1">
        <v>3643</v>
      </c>
      <c r="BQ49" s="1">
        <v>3777</v>
      </c>
      <c r="BR49" s="1">
        <v>3887</v>
      </c>
      <c r="BS49" s="1">
        <v>11184</v>
      </c>
      <c r="BT49" s="1">
        <v>11796</v>
      </c>
      <c r="BU49" s="1">
        <v>14909</v>
      </c>
      <c r="BV49" s="1">
        <v>16091</v>
      </c>
      <c r="BW49" s="1">
        <v>18338</v>
      </c>
      <c r="BX49" s="1">
        <v>20574</v>
      </c>
      <c r="BY49" s="1">
        <v>23304</v>
      </c>
      <c r="BZ49" s="1">
        <v>27360</v>
      </c>
      <c r="CA49" s="1">
        <v>32452</v>
      </c>
      <c r="CB49" s="1">
        <v>34611</v>
      </c>
      <c r="CC49" s="1">
        <v>37839</v>
      </c>
      <c r="CD49" s="1">
        <v>41391</v>
      </c>
      <c r="CE49" s="1">
        <v>45300</v>
      </c>
      <c r="CF49" s="1">
        <v>47350</v>
      </c>
      <c r="CG49" s="1">
        <v>52874</v>
      </c>
      <c r="CH49" s="1">
        <v>56618</v>
      </c>
      <c r="CI49" s="1">
        <v>59849</v>
      </c>
      <c r="CJ49" s="1">
        <v>62799</v>
      </c>
      <c r="CK49" s="1">
        <v>66828</v>
      </c>
      <c r="CL49" s="1">
        <v>70677</v>
      </c>
      <c r="CM49" s="1">
        <v>76195</v>
      </c>
      <c r="CN49" s="1">
        <v>78831</v>
      </c>
      <c r="CO49" s="1">
        <v>80896</v>
      </c>
      <c r="CP49" s="1">
        <v>85049</v>
      </c>
      <c r="CQ49" s="1">
        <v>87273</v>
      </c>
      <c r="CR49" s="1">
        <v>90586</v>
      </c>
      <c r="CS49" s="1">
        <v>97098</v>
      </c>
      <c r="CT49" s="1">
        <v>100689</v>
      </c>
      <c r="CU49" s="1">
        <v>108182</v>
      </c>
      <c r="CV49" s="1">
        <v>114980</v>
      </c>
      <c r="CW49" s="1">
        <v>123100</v>
      </c>
      <c r="CX49" s="1">
        <v>131328</v>
      </c>
      <c r="CY49" s="1">
        <v>141406</v>
      </c>
      <c r="CZ49" s="1">
        <v>147474</v>
      </c>
      <c r="DA49" s="1">
        <v>154402</v>
      </c>
      <c r="DB49" s="1">
        <v>161928</v>
      </c>
      <c r="DC49" s="1">
        <v>168549</v>
      </c>
      <c r="DD49" s="1">
        <v>177626</v>
      </c>
      <c r="DE49" s="1">
        <v>186132</v>
      </c>
      <c r="DF49" s="1">
        <v>196276</v>
      </c>
      <c r="DG49" s="1">
        <v>204607</v>
      </c>
      <c r="DH49" s="1">
        <v>211443</v>
      </c>
      <c r="DI49" s="1">
        <v>218862</v>
      </c>
      <c r="DJ49" s="1">
        <v>227101</v>
      </c>
      <c r="DK49" s="1">
        <v>236328</v>
      </c>
      <c r="DL49" s="1">
        <v>243578</v>
      </c>
      <c r="DM49" s="1">
        <v>252748</v>
      </c>
      <c r="DN49" s="1">
        <v>261869</v>
      </c>
      <c r="DO49" s="1">
        <v>273277</v>
      </c>
      <c r="DP49" s="1">
        <v>283824</v>
      </c>
      <c r="DQ49" s="1">
        <v>292917</v>
      </c>
      <c r="DR49" s="1">
        <v>302317</v>
      </c>
      <c r="DS49" s="1">
        <v>309756</v>
      </c>
      <c r="DT49" s="1">
        <v>320201</v>
      </c>
      <c r="DU49" s="1">
        <v>325280</v>
      </c>
      <c r="DV49" s="1">
        <v>337428</v>
      </c>
      <c r="DW49" s="1">
        <v>346123</v>
      </c>
      <c r="DX49" s="1">
        <v>354013</v>
      </c>
      <c r="DY49" s="1">
        <v>360583</v>
      </c>
      <c r="DZ49" s="1">
        <v>361016</v>
      </c>
      <c r="EA49" s="1">
        <v>373758</v>
      </c>
      <c r="EB49" s="1">
        <v>383576</v>
      </c>
      <c r="EC49" s="1">
        <v>396219</v>
      </c>
      <c r="ED49" s="1">
        <v>403504</v>
      </c>
      <c r="EE49" s="1">
        <v>409630</v>
      </c>
      <c r="EF49" s="1">
        <v>415989</v>
      </c>
      <c r="EG49" s="1">
        <v>421967</v>
      </c>
      <c r="EH49" s="1">
        <v>427046</v>
      </c>
      <c r="EI49" s="1">
        <v>435977</v>
      </c>
      <c r="EJ49" s="1">
        <v>448493</v>
      </c>
      <c r="EK49" s="1">
        <v>462136</v>
      </c>
      <c r="EL49" s="1">
        <v>470779</v>
      </c>
      <c r="EM49" s="1">
        <v>476138</v>
      </c>
      <c r="EN49" s="1">
        <v>482172</v>
      </c>
      <c r="EO49" s="1">
        <v>491421</v>
      </c>
      <c r="EP49" s="1">
        <v>498768</v>
      </c>
      <c r="EQ49" s="1">
        <v>512763</v>
      </c>
      <c r="ER49" s="1">
        <v>521197</v>
      </c>
      <c r="ES49" s="1">
        <v>528827</v>
      </c>
      <c r="ET49" s="1">
        <v>535294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1206320</v>
      </c>
      <c r="E50" s="2">
        <v>4160.3150461266996</v>
      </c>
      <c r="F50" s="3">
        <v>14.786413836199999</v>
      </c>
      <c r="AY50" s="1">
        <v>1</v>
      </c>
      <c r="AZ50" s="1">
        <v>1</v>
      </c>
      <c r="BA50" s="1">
        <v>5</v>
      </c>
      <c r="BB50" s="1">
        <v>8</v>
      </c>
      <c r="BC50" s="1">
        <v>8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1268</v>
      </c>
      <c r="BM50" s="1">
        <v>1907</v>
      </c>
      <c r="BN50" s="1">
        <v>2355</v>
      </c>
      <c r="BO50" s="1">
        <v>5277</v>
      </c>
      <c r="BP50" s="1">
        <v>6522</v>
      </c>
      <c r="BQ50" s="1">
        <v>8756</v>
      </c>
      <c r="BR50" s="1">
        <v>10055</v>
      </c>
      <c r="BS50" s="1">
        <v>11167</v>
      </c>
      <c r="BT50" s="1">
        <v>13494</v>
      </c>
      <c r="BU50" s="1">
        <v>21424</v>
      </c>
      <c r="BV50" s="1">
        <v>23666</v>
      </c>
      <c r="BW50" s="1">
        <v>25260</v>
      </c>
      <c r="BX50" s="1">
        <v>25760</v>
      </c>
      <c r="BY50" s="1">
        <v>35880</v>
      </c>
      <c r="BZ50" s="1">
        <v>42992</v>
      </c>
      <c r="CA50" s="1">
        <v>47857</v>
      </c>
      <c r="CB50" s="1">
        <v>50679</v>
      </c>
      <c r="CC50" s="1">
        <v>55764</v>
      </c>
      <c r="CD50" s="1">
        <v>63751</v>
      </c>
      <c r="CE50" s="1">
        <v>70938</v>
      </c>
      <c r="CF50" s="1">
        <v>85357</v>
      </c>
      <c r="CG50" s="1">
        <v>88649</v>
      </c>
      <c r="CH50" s="1">
        <v>96258</v>
      </c>
      <c r="CI50" s="1">
        <v>106134</v>
      </c>
      <c r="CJ50" s="1">
        <v>115718</v>
      </c>
      <c r="CK50" s="1">
        <v>120533</v>
      </c>
      <c r="CL50" s="1">
        <v>124533</v>
      </c>
      <c r="CM50" s="1">
        <v>133226</v>
      </c>
      <c r="CN50" s="1">
        <v>146467</v>
      </c>
      <c r="CO50" s="1">
        <v>151810</v>
      </c>
      <c r="CP50" s="1">
        <v>158547</v>
      </c>
      <c r="CQ50" s="1">
        <v>169536</v>
      </c>
      <c r="CR50" s="1">
        <v>176239</v>
      </c>
      <c r="CS50" s="1">
        <v>182710</v>
      </c>
      <c r="CT50" s="1">
        <v>190394</v>
      </c>
      <c r="CU50" s="1">
        <v>205399</v>
      </c>
      <c r="CV50" s="1">
        <v>216783</v>
      </c>
      <c r="CW50" s="1">
        <v>225078</v>
      </c>
      <c r="CX50" s="1">
        <v>242547</v>
      </c>
      <c r="CY50" s="1">
        <v>262816</v>
      </c>
      <c r="CZ50" s="1">
        <v>276021</v>
      </c>
      <c r="DA50" s="1">
        <v>290517</v>
      </c>
      <c r="DB50" s="1">
        <v>300384</v>
      </c>
      <c r="DC50" s="1">
        <v>314790</v>
      </c>
      <c r="DD50" s="1">
        <v>330300</v>
      </c>
      <c r="DE50" s="1">
        <v>351775</v>
      </c>
      <c r="DF50" s="1">
        <v>380648</v>
      </c>
      <c r="DG50" s="1">
        <v>390560</v>
      </c>
      <c r="DH50" s="1">
        <v>407398</v>
      </c>
      <c r="DI50" s="1">
        <v>427210</v>
      </c>
      <c r="DJ50" s="1">
        <v>438938</v>
      </c>
      <c r="DK50" s="1">
        <v>455162</v>
      </c>
      <c r="DL50" s="1">
        <v>477118</v>
      </c>
      <c r="DM50" s="1">
        <v>489294</v>
      </c>
      <c r="DN50" s="1">
        <v>501776</v>
      </c>
      <c r="DO50" s="1">
        <v>525697</v>
      </c>
      <c r="DP50" s="1">
        <v>538172</v>
      </c>
      <c r="DQ50" s="1">
        <v>556776</v>
      </c>
      <c r="DR50" s="1">
        <v>587313</v>
      </c>
      <c r="DS50" s="1">
        <v>609630</v>
      </c>
      <c r="DT50" s="1">
        <v>638739</v>
      </c>
      <c r="DU50" s="1">
        <v>650355</v>
      </c>
      <c r="DV50" s="1">
        <v>679845</v>
      </c>
      <c r="DW50" s="1">
        <v>700146</v>
      </c>
      <c r="DX50" s="1">
        <v>720928</v>
      </c>
      <c r="DY50" s="1">
        <v>740181</v>
      </c>
      <c r="DZ50" s="1">
        <v>741362</v>
      </c>
      <c r="EA50" s="1">
        <v>762706</v>
      </c>
      <c r="EB50" s="1">
        <v>763545</v>
      </c>
      <c r="EC50" s="1">
        <v>805654</v>
      </c>
      <c r="ED50" s="1">
        <v>821233</v>
      </c>
      <c r="EE50" s="1">
        <v>855674</v>
      </c>
      <c r="EF50" s="1">
        <v>873218</v>
      </c>
      <c r="EG50" s="1">
        <v>893275</v>
      </c>
      <c r="EH50" s="1">
        <v>928517</v>
      </c>
      <c r="EI50" s="1">
        <v>951865</v>
      </c>
      <c r="EJ50" s="1">
        <v>970031</v>
      </c>
      <c r="EK50" s="1">
        <v>986224</v>
      </c>
      <c r="EL50" s="1">
        <v>1006768</v>
      </c>
      <c r="EM50" s="1">
        <v>1038555</v>
      </c>
      <c r="EN50" s="1">
        <v>1061576</v>
      </c>
      <c r="EO50" s="1">
        <v>1093277</v>
      </c>
      <c r="EP50" s="1">
        <v>1100446</v>
      </c>
      <c r="EQ50" s="1">
        <v>1120316</v>
      </c>
      <c r="ER50" s="1">
        <v>1147355</v>
      </c>
      <c r="ES50" s="1">
        <v>1161087</v>
      </c>
      <c r="ET50" s="1">
        <v>1206320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254668</v>
      </c>
      <c r="E51" s="2">
        <v>7943.5850376080998</v>
      </c>
      <c r="F51" s="3">
        <v>19.217325686700001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135</v>
      </c>
      <c r="BH51" s="1">
        <v>137</v>
      </c>
      <c r="BI51" s="1">
        <v>137</v>
      </c>
      <c r="BJ51" s="1">
        <v>159</v>
      </c>
      <c r="BK51" s="1">
        <v>170</v>
      </c>
      <c r="BL51" s="1">
        <v>182</v>
      </c>
      <c r="BM51" s="1">
        <v>194</v>
      </c>
      <c r="BN51" s="1">
        <v>1526</v>
      </c>
      <c r="BO51" s="1">
        <v>2147</v>
      </c>
      <c r="BP51" s="1">
        <v>2560</v>
      </c>
      <c r="BQ51" s="1">
        <v>3689</v>
      </c>
      <c r="BR51" s="1">
        <v>5047</v>
      </c>
      <c r="BS51" s="1">
        <v>5823</v>
      </c>
      <c r="BT51" s="1">
        <v>6837</v>
      </c>
      <c r="BU51" s="1">
        <v>7710</v>
      </c>
      <c r="BV51" s="1">
        <v>9244</v>
      </c>
      <c r="BW51" s="1">
        <v>11312</v>
      </c>
      <c r="BX51" s="1">
        <v>13993</v>
      </c>
      <c r="BY51" s="1">
        <v>16003</v>
      </c>
      <c r="BZ51" s="1">
        <v>18513</v>
      </c>
      <c r="CA51" s="1">
        <v>21167</v>
      </c>
      <c r="CB51" s="1">
        <v>21229</v>
      </c>
      <c r="CC51" s="1">
        <v>24248</v>
      </c>
      <c r="CD51" s="1">
        <v>28043</v>
      </c>
      <c r="CE51" s="1">
        <v>30892</v>
      </c>
      <c r="CF51" s="1">
        <v>33394</v>
      </c>
      <c r="CG51" s="1">
        <v>34647</v>
      </c>
      <c r="CH51" s="1">
        <v>36116</v>
      </c>
      <c r="CI51" s="1">
        <v>38373</v>
      </c>
      <c r="CJ51" s="1">
        <v>40762</v>
      </c>
      <c r="CK51" s="1">
        <v>42546</v>
      </c>
      <c r="CL51" s="1">
        <v>44234</v>
      </c>
      <c r="CM51" s="1">
        <v>45787</v>
      </c>
      <c r="CN51" s="1">
        <v>46476</v>
      </c>
      <c r="CO51" s="1">
        <v>47614</v>
      </c>
      <c r="CP51" s="1">
        <v>49678</v>
      </c>
      <c r="CQ51" s="1">
        <v>55771</v>
      </c>
      <c r="CR51" s="1">
        <v>59944</v>
      </c>
      <c r="CS51" s="1">
        <v>63555</v>
      </c>
      <c r="CT51" s="1">
        <v>68311</v>
      </c>
      <c r="CU51" s="1">
        <v>72358</v>
      </c>
      <c r="CV51" s="1">
        <v>76460</v>
      </c>
      <c r="CW51" s="1">
        <v>80627</v>
      </c>
      <c r="CX51" s="1">
        <v>84697</v>
      </c>
      <c r="CY51" s="1">
        <v>90206</v>
      </c>
      <c r="CZ51" s="1">
        <v>95702</v>
      </c>
      <c r="DA51" s="1">
        <v>100195</v>
      </c>
      <c r="DB51" s="1">
        <v>102439</v>
      </c>
      <c r="DC51" s="1">
        <v>105778</v>
      </c>
      <c r="DD51" s="1">
        <v>108501</v>
      </c>
      <c r="DE51" s="1">
        <v>112558</v>
      </c>
      <c r="DF51" s="1">
        <v>117804</v>
      </c>
      <c r="DG51" s="1">
        <v>122102</v>
      </c>
      <c r="DH51" s="1">
        <v>124661</v>
      </c>
      <c r="DI51" s="1">
        <v>126715</v>
      </c>
      <c r="DJ51" s="1">
        <v>131002</v>
      </c>
      <c r="DK51" s="1">
        <v>134543</v>
      </c>
      <c r="DL51" s="1">
        <v>138688</v>
      </c>
      <c r="DM51" s="1">
        <v>143294</v>
      </c>
      <c r="DN51" s="1">
        <v>146510</v>
      </c>
      <c r="DO51" s="1">
        <v>150585</v>
      </c>
      <c r="DP51" s="1">
        <v>153485</v>
      </c>
      <c r="DQ51" s="1">
        <v>156786</v>
      </c>
      <c r="DR51" s="1">
        <v>160119</v>
      </c>
      <c r="DS51" s="1">
        <v>163218</v>
      </c>
      <c r="DT51" s="1">
        <v>166774</v>
      </c>
      <c r="DU51" s="1">
        <v>170752</v>
      </c>
      <c r="DV51" s="1">
        <v>174022</v>
      </c>
      <c r="DW51" s="1">
        <v>177311</v>
      </c>
      <c r="DX51" s="1">
        <v>179664</v>
      </c>
      <c r="DY51" s="1">
        <v>182874</v>
      </c>
      <c r="DZ51" s="1">
        <v>186834</v>
      </c>
      <c r="EA51" s="1">
        <v>190779</v>
      </c>
      <c r="EB51" s="1">
        <v>194433</v>
      </c>
      <c r="EC51" s="1">
        <v>196468</v>
      </c>
      <c r="ED51" s="1">
        <v>198592</v>
      </c>
      <c r="EE51" s="1">
        <v>200626</v>
      </c>
      <c r="EF51" s="1">
        <v>203507</v>
      </c>
      <c r="EG51" s="1">
        <v>205855</v>
      </c>
      <c r="EH51" s="1">
        <v>210105</v>
      </c>
      <c r="EI51" s="1">
        <v>213914</v>
      </c>
      <c r="EJ51" s="1">
        <v>218112</v>
      </c>
      <c r="EK51" s="1">
        <v>221791</v>
      </c>
      <c r="EL51" s="1">
        <v>223981</v>
      </c>
      <c r="EM51" s="1">
        <v>227507</v>
      </c>
      <c r="EN51" s="1">
        <v>232197</v>
      </c>
      <c r="EO51" s="1">
        <v>235149</v>
      </c>
      <c r="EP51" s="1">
        <v>237951</v>
      </c>
      <c r="EQ51" s="1">
        <v>242899</v>
      </c>
      <c r="ER51" s="1">
        <v>246860</v>
      </c>
      <c r="ES51" s="1">
        <v>249760</v>
      </c>
      <c r="ET51" s="1">
        <v>254668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47209</v>
      </c>
      <c r="E52" s="2">
        <v>7565.6782411227996</v>
      </c>
      <c r="F52" s="3">
        <v>42.530630630600001</v>
      </c>
      <c r="BA52" s="1">
        <v>0</v>
      </c>
      <c r="BB52" s="1">
        <v>26</v>
      </c>
      <c r="BC52" s="1">
        <v>31</v>
      </c>
      <c r="BD52" s="1">
        <v>37</v>
      </c>
      <c r="BE52" s="1">
        <v>61</v>
      </c>
      <c r="BF52" s="1">
        <v>93</v>
      </c>
      <c r="BG52" s="1">
        <v>138</v>
      </c>
      <c r="BH52" s="1">
        <v>228</v>
      </c>
      <c r="BI52" s="1">
        <v>340</v>
      </c>
      <c r="BJ52" s="1">
        <v>417</v>
      </c>
      <c r="BK52" s="1">
        <v>504</v>
      </c>
      <c r="BL52" s="1">
        <v>600</v>
      </c>
      <c r="BM52" s="1">
        <v>658</v>
      </c>
      <c r="BN52" s="1">
        <v>792</v>
      </c>
      <c r="BO52" s="1">
        <v>1001</v>
      </c>
      <c r="BP52" s="1">
        <v>1132</v>
      </c>
      <c r="BQ52" s="1">
        <v>1280</v>
      </c>
      <c r="BR52" s="1">
        <v>1521</v>
      </c>
      <c r="BS52" s="1">
        <v>1694</v>
      </c>
      <c r="BT52" s="1">
        <v>1970</v>
      </c>
      <c r="BU52" s="1">
        <v>2929</v>
      </c>
      <c r="BV52" s="1">
        <v>3081</v>
      </c>
      <c r="BW52" s="1">
        <v>3426</v>
      </c>
      <c r="BX52" s="1">
        <v>3739</v>
      </c>
      <c r="BY52" s="1">
        <v>4011</v>
      </c>
      <c r="BZ52" s="1">
        <v>4269</v>
      </c>
      <c r="CA52" s="1">
        <v>4521</v>
      </c>
      <c r="CB52" s="1">
        <v>4774</v>
      </c>
      <c r="CC52" s="1">
        <v>5325</v>
      </c>
      <c r="CD52" s="1">
        <v>5754</v>
      </c>
      <c r="CE52" s="1">
        <v>6373</v>
      </c>
      <c r="CF52" s="1">
        <v>6736</v>
      </c>
      <c r="CG52" s="1">
        <v>7253</v>
      </c>
      <c r="CH52" s="1">
        <v>7632</v>
      </c>
      <c r="CI52" s="1">
        <v>7898</v>
      </c>
      <c r="CJ52" s="1">
        <v>8215</v>
      </c>
      <c r="CK52" s="1">
        <v>8796</v>
      </c>
      <c r="CL52" s="1">
        <v>9478</v>
      </c>
      <c r="CM52" s="1">
        <v>10036</v>
      </c>
      <c r="CN52" s="1">
        <v>10261</v>
      </c>
      <c r="CO52" s="1">
        <v>10692</v>
      </c>
      <c r="CP52" s="1">
        <v>11051</v>
      </c>
      <c r="CQ52" s="1">
        <v>11615</v>
      </c>
      <c r="CR52" s="1">
        <v>12025</v>
      </c>
      <c r="CS52" s="1">
        <v>12267</v>
      </c>
      <c r="CT52" s="1">
        <v>12491</v>
      </c>
      <c r="CU52" s="1">
        <v>12595</v>
      </c>
      <c r="CV52" s="1">
        <v>12928</v>
      </c>
      <c r="CW52" s="1">
        <v>13254</v>
      </c>
      <c r="CX52" s="1">
        <v>13651</v>
      </c>
      <c r="CY52" s="1">
        <v>14122</v>
      </c>
      <c r="CZ52" s="1">
        <v>14373</v>
      </c>
      <c r="DA52" s="1">
        <v>14681</v>
      </c>
      <c r="DB52" s="1">
        <v>14809</v>
      </c>
      <c r="DC52" s="1">
        <v>15021</v>
      </c>
      <c r="DD52" s="1">
        <v>15236</v>
      </c>
      <c r="DE52" s="1">
        <v>15815</v>
      </c>
      <c r="DF52" s="1">
        <v>16128</v>
      </c>
      <c r="DG52" s="1">
        <v>16471</v>
      </c>
      <c r="DH52" s="1">
        <v>16795</v>
      </c>
      <c r="DI52" s="1">
        <v>16974</v>
      </c>
      <c r="DJ52" s="1">
        <v>17195</v>
      </c>
      <c r="DK52" s="1">
        <v>17606</v>
      </c>
      <c r="DL52" s="1">
        <v>18140</v>
      </c>
      <c r="DM52" s="1">
        <v>18616</v>
      </c>
      <c r="DN52" s="1">
        <v>19093</v>
      </c>
      <c r="DO52" s="1">
        <v>19724</v>
      </c>
      <c r="DP52" s="1">
        <v>20036</v>
      </c>
      <c r="DQ52" s="1">
        <v>20638</v>
      </c>
      <c r="DR52" s="1">
        <v>21428</v>
      </c>
      <c r="DS52" s="1">
        <v>22169</v>
      </c>
      <c r="DT52" s="1">
        <v>23137</v>
      </c>
      <c r="DU52" s="1">
        <v>23914</v>
      </c>
      <c r="DV52" s="1">
        <v>24491</v>
      </c>
      <c r="DW52" s="1">
        <v>25058</v>
      </c>
      <c r="DX52" s="1">
        <v>25058</v>
      </c>
      <c r="DY52" s="1">
        <v>25701</v>
      </c>
      <c r="DZ52" s="1">
        <v>25733</v>
      </c>
      <c r="EA52" s="1">
        <v>27424</v>
      </c>
      <c r="EB52" s="1">
        <v>28590</v>
      </c>
      <c r="EC52" s="1">
        <v>29669</v>
      </c>
      <c r="ED52" s="1">
        <v>30423</v>
      </c>
      <c r="EE52" s="1">
        <v>30999</v>
      </c>
      <c r="EF52" s="1">
        <v>31152</v>
      </c>
      <c r="EG52" s="1">
        <v>31885</v>
      </c>
      <c r="EH52" s="1">
        <v>32667</v>
      </c>
      <c r="EI52" s="1">
        <v>33970</v>
      </c>
      <c r="EJ52" s="1">
        <v>35326</v>
      </c>
      <c r="EK52" s="1">
        <v>36619</v>
      </c>
      <c r="EL52" s="1">
        <v>37195</v>
      </c>
      <c r="EM52" s="1">
        <v>37834</v>
      </c>
      <c r="EN52" s="1">
        <v>39117</v>
      </c>
      <c r="EO52" s="1">
        <v>40083</v>
      </c>
      <c r="EP52" s="1">
        <v>41218</v>
      </c>
      <c r="EQ52" s="1">
        <v>42798</v>
      </c>
      <c r="ER52" s="1">
        <v>44228</v>
      </c>
      <c r="ES52" s="1">
        <v>45742</v>
      </c>
      <c r="ET52" s="1">
        <v>47209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2252</v>
      </c>
      <c r="E54" s="2">
        <v>2156.5717021785999</v>
      </c>
      <c r="F54" s="3">
        <v>31.277777777800001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6</v>
      </c>
      <c r="BR54" s="1">
        <v>17</v>
      </c>
      <c r="BS54" s="1">
        <v>17</v>
      </c>
      <c r="BT54" s="1">
        <v>72</v>
      </c>
      <c r="BU54" s="1">
        <v>72</v>
      </c>
      <c r="BV54" s="1">
        <v>74</v>
      </c>
      <c r="BW54" s="1">
        <v>128</v>
      </c>
      <c r="BX54" s="1">
        <v>146</v>
      </c>
      <c r="BY54" s="1">
        <v>156</v>
      </c>
      <c r="BZ54" s="1">
        <v>156</v>
      </c>
      <c r="CA54" s="1">
        <v>156</v>
      </c>
      <c r="CB54" s="1">
        <v>182</v>
      </c>
      <c r="CC54" s="1">
        <v>192</v>
      </c>
      <c r="CD54" s="1">
        <v>224</v>
      </c>
      <c r="CE54" s="1">
        <v>248</v>
      </c>
      <c r="CF54" s="1">
        <v>265</v>
      </c>
      <c r="CG54" s="1">
        <v>265</v>
      </c>
      <c r="CH54" s="1">
        <v>287</v>
      </c>
      <c r="CI54" s="1">
        <v>297</v>
      </c>
      <c r="CJ54" s="1">
        <v>323</v>
      </c>
      <c r="CK54" s="1">
        <v>350</v>
      </c>
      <c r="CL54" s="1">
        <v>350</v>
      </c>
      <c r="CM54" s="1">
        <v>373</v>
      </c>
      <c r="CN54" s="1">
        <v>377</v>
      </c>
      <c r="CO54" s="1">
        <v>382</v>
      </c>
      <c r="CP54" s="1">
        <v>408</v>
      </c>
      <c r="CQ54" s="1">
        <v>424</v>
      </c>
      <c r="CR54" s="1">
        <v>443</v>
      </c>
      <c r="CS54" s="1">
        <v>601</v>
      </c>
      <c r="CT54" s="1">
        <v>607</v>
      </c>
      <c r="CU54" s="1">
        <v>628</v>
      </c>
      <c r="CV54" s="1">
        <v>637</v>
      </c>
      <c r="CW54" s="1">
        <v>637</v>
      </c>
      <c r="CX54" s="1">
        <v>696</v>
      </c>
      <c r="CY54" s="1">
        <v>748</v>
      </c>
      <c r="CZ54" s="1">
        <v>757</v>
      </c>
      <c r="DA54" s="1">
        <v>775</v>
      </c>
      <c r="DB54" s="1">
        <v>778</v>
      </c>
      <c r="DC54" s="1">
        <v>794</v>
      </c>
      <c r="DD54" s="1">
        <v>873</v>
      </c>
      <c r="DE54" s="1">
        <v>877</v>
      </c>
      <c r="DF54" s="1">
        <v>988</v>
      </c>
      <c r="DG54" s="1">
        <v>1017</v>
      </c>
      <c r="DH54" s="1">
        <v>1031</v>
      </c>
      <c r="DI54" s="1">
        <v>1039</v>
      </c>
      <c r="DJ54" s="1">
        <v>1056</v>
      </c>
      <c r="DK54" s="1">
        <v>1056</v>
      </c>
      <c r="DL54" s="1">
        <v>1092</v>
      </c>
      <c r="DM54" s="1">
        <v>1092</v>
      </c>
      <c r="DN54" s="1">
        <v>1171</v>
      </c>
      <c r="DO54" s="1">
        <v>1179</v>
      </c>
      <c r="DP54" s="1">
        <v>1184</v>
      </c>
      <c r="DQ54" s="1">
        <v>1197</v>
      </c>
      <c r="DR54" s="1">
        <v>1233</v>
      </c>
      <c r="DS54" s="1">
        <v>1263</v>
      </c>
      <c r="DT54" s="1">
        <v>1263</v>
      </c>
      <c r="DU54" s="1">
        <v>1347</v>
      </c>
      <c r="DV54" s="1">
        <v>1347</v>
      </c>
      <c r="DW54" s="1">
        <v>1367</v>
      </c>
      <c r="DX54" s="1">
        <v>1383</v>
      </c>
      <c r="DY54" s="1">
        <v>1383</v>
      </c>
      <c r="DZ54" s="1">
        <v>1412</v>
      </c>
      <c r="EA54" s="1">
        <v>1412</v>
      </c>
      <c r="EB54" s="1">
        <v>1412</v>
      </c>
      <c r="EC54" s="1">
        <v>1412</v>
      </c>
      <c r="ED54" s="1">
        <v>1494</v>
      </c>
      <c r="EE54" s="1">
        <v>1511</v>
      </c>
      <c r="EF54" s="1">
        <v>1686</v>
      </c>
      <c r="EG54" s="1">
        <v>1702</v>
      </c>
      <c r="EH54" s="1">
        <v>1702</v>
      </c>
      <c r="EI54" s="1">
        <v>1702</v>
      </c>
      <c r="EJ54" s="1">
        <v>1811</v>
      </c>
      <c r="EK54" s="1">
        <v>2006</v>
      </c>
      <c r="EL54" s="1">
        <v>2026</v>
      </c>
      <c r="EM54" s="1">
        <v>2046</v>
      </c>
      <c r="EN54" s="1">
        <v>2051</v>
      </c>
      <c r="EO54" s="1">
        <v>2196</v>
      </c>
      <c r="EP54" s="1">
        <v>2196</v>
      </c>
      <c r="EQ54" s="1">
        <v>2199</v>
      </c>
      <c r="ER54" s="1">
        <v>2208</v>
      </c>
      <c r="ES54" s="1">
        <v>2241</v>
      </c>
      <c r="ET54" s="1">
        <v>2252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407397</v>
      </c>
      <c r="E55" s="2">
        <v>4772.9610818042001</v>
      </c>
      <c r="F55" s="3">
        <v>7.7382756851999996</v>
      </c>
      <c r="AZ55" s="1">
        <v>18</v>
      </c>
      <c r="BA55" s="1">
        <v>21</v>
      </c>
      <c r="BB55" s="1">
        <v>31</v>
      </c>
      <c r="BC55" s="1">
        <v>38</v>
      </c>
      <c r="BD55" s="1">
        <v>41</v>
      </c>
      <c r="BE55" s="1">
        <v>61</v>
      </c>
      <c r="BF55" s="1">
        <v>69</v>
      </c>
      <c r="BG55" s="1">
        <v>134</v>
      </c>
      <c r="BH55" s="1">
        <v>147</v>
      </c>
      <c r="BI55" s="1">
        <v>147</v>
      </c>
      <c r="BJ55" s="1">
        <v>408</v>
      </c>
      <c r="BK55" s="1">
        <v>489</v>
      </c>
      <c r="BL55" s="1">
        <v>1028</v>
      </c>
      <c r="BM55" s="1">
        <v>1278</v>
      </c>
      <c r="BN55" s="1">
        <v>1923</v>
      </c>
      <c r="BO55" s="1">
        <v>2325</v>
      </c>
      <c r="BP55" s="1">
        <v>2790</v>
      </c>
      <c r="BQ55" s="1">
        <v>3337</v>
      </c>
      <c r="BR55" s="1">
        <v>3697</v>
      </c>
      <c r="BS55" s="1">
        <v>4470</v>
      </c>
      <c r="BT55" s="1">
        <v>5370</v>
      </c>
      <c r="BU55" s="1">
        <v>6189</v>
      </c>
      <c r="BV55" s="1">
        <v>7337</v>
      </c>
      <c r="BW55" s="1">
        <v>9166</v>
      </c>
      <c r="BX55" s="1">
        <v>10609</v>
      </c>
      <c r="BY55" s="1">
        <v>12038</v>
      </c>
      <c r="BZ55" s="1">
        <v>13401</v>
      </c>
      <c r="CA55" s="1">
        <v>15344</v>
      </c>
      <c r="CB55" s="1">
        <v>17589</v>
      </c>
      <c r="CC55" s="1">
        <v>19005</v>
      </c>
      <c r="CD55" s="1">
        <v>21552</v>
      </c>
      <c r="CE55" s="1">
        <v>23671</v>
      </c>
      <c r="CF55" s="1">
        <v>24521</v>
      </c>
      <c r="CG55" s="1">
        <v>28645</v>
      </c>
      <c r="CH55" s="1">
        <v>30645</v>
      </c>
      <c r="CI55" s="1">
        <v>33026</v>
      </c>
      <c r="CJ55" s="1">
        <v>35459</v>
      </c>
      <c r="CK55" s="1">
        <v>37999</v>
      </c>
      <c r="CL55" s="1">
        <v>39985</v>
      </c>
      <c r="CM55" s="1">
        <v>41401</v>
      </c>
      <c r="CN55" s="1">
        <v>42763</v>
      </c>
      <c r="CO55" s="1">
        <v>44169</v>
      </c>
      <c r="CP55" s="1">
        <v>46444</v>
      </c>
      <c r="CQ55" s="1">
        <v>48997</v>
      </c>
      <c r="CR55" s="1">
        <v>51931</v>
      </c>
      <c r="CS55" s="1">
        <v>54733</v>
      </c>
      <c r="CT55" s="1">
        <v>56735</v>
      </c>
      <c r="CU55" s="1">
        <v>58354</v>
      </c>
      <c r="CV55" s="1">
        <v>60778</v>
      </c>
      <c r="CW55" s="1">
        <v>64889</v>
      </c>
      <c r="CX55" s="1">
        <v>69440</v>
      </c>
      <c r="CY55" s="1">
        <v>72642</v>
      </c>
      <c r="CZ55" s="1">
        <v>76600</v>
      </c>
      <c r="DA55" s="1">
        <v>80679</v>
      </c>
      <c r="DB55" s="1">
        <v>83298</v>
      </c>
      <c r="DC55" s="1">
        <v>85940</v>
      </c>
      <c r="DD55" s="1">
        <v>91509</v>
      </c>
      <c r="DE55" s="1">
        <v>106440</v>
      </c>
      <c r="DF55" s="1">
        <v>102096</v>
      </c>
      <c r="DG55" s="1">
        <v>108002</v>
      </c>
      <c r="DH55" s="1">
        <v>112293</v>
      </c>
      <c r="DI55" s="1">
        <v>113708</v>
      </c>
      <c r="DJ55" s="1">
        <v>113708</v>
      </c>
      <c r="DK55" s="1">
        <v>123152</v>
      </c>
      <c r="DL55" s="1">
        <v>129945</v>
      </c>
      <c r="DM55" s="1">
        <v>137149</v>
      </c>
      <c r="DN55" s="1">
        <v>143055</v>
      </c>
      <c r="DO55" s="1">
        <v>150617</v>
      </c>
      <c r="DP55" s="1">
        <v>155329</v>
      </c>
      <c r="DQ55" s="1">
        <v>161392</v>
      </c>
      <c r="DR55" s="1">
        <v>166830</v>
      </c>
      <c r="DS55" s="1">
        <v>178014</v>
      </c>
      <c r="DT55" s="1">
        <v>185568</v>
      </c>
      <c r="DU55" s="1">
        <v>190361</v>
      </c>
      <c r="DV55" s="1">
        <v>196226</v>
      </c>
      <c r="DW55" s="1">
        <v>202789</v>
      </c>
      <c r="DX55" s="1">
        <v>212626</v>
      </c>
      <c r="DY55" s="1">
        <v>218599</v>
      </c>
      <c r="DZ55" s="1">
        <v>225175</v>
      </c>
      <c r="EA55" s="1">
        <v>232470</v>
      </c>
      <c r="EB55" s="1">
        <v>244085</v>
      </c>
      <c r="EC55" s="1">
        <v>258750</v>
      </c>
      <c r="ED55" s="1">
        <v>267181</v>
      </c>
      <c r="EE55" s="1">
        <v>277047</v>
      </c>
      <c r="EF55" s="1">
        <v>287281</v>
      </c>
      <c r="EG55" s="1">
        <v>298377</v>
      </c>
      <c r="EH55" s="1">
        <v>305512</v>
      </c>
      <c r="EI55" s="1">
        <v>315391</v>
      </c>
      <c r="EJ55" s="1">
        <v>324719</v>
      </c>
      <c r="EK55" s="1">
        <v>328889</v>
      </c>
      <c r="EL55" s="1">
        <v>342387</v>
      </c>
      <c r="EM55" s="1">
        <v>353590</v>
      </c>
      <c r="EN55" s="1">
        <v>363770</v>
      </c>
      <c r="EO55" s="1">
        <v>371131</v>
      </c>
      <c r="EP55" s="1">
        <v>379816</v>
      </c>
      <c r="EQ55" s="1">
        <v>383592</v>
      </c>
      <c r="ER55" s="1">
        <v>390856</v>
      </c>
      <c r="ES55" s="1">
        <v>398364</v>
      </c>
      <c r="ET55" s="1">
        <v>407397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415342</v>
      </c>
      <c r="E56" s="2">
        <v>5454.3379664035001</v>
      </c>
      <c r="F56" s="3">
        <v>16.855044233400001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1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9</v>
      </c>
      <c r="AU56" s="1">
        <v>41</v>
      </c>
      <c r="AV56" s="1">
        <v>116</v>
      </c>
      <c r="AW56" s="1">
        <v>296</v>
      </c>
      <c r="AX56" s="1">
        <v>520</v>
      </c>
      <c r="AY56" s="1">
        <v>764</v>
      </c>
      <c r="AZ56" s="1">
        <v>1125</v>
      </c>
      <c r="BA56" s="1">
        <v>1600</v>
      </c>
      <c r="BB56" s="1">
        <v>2004</v>
      </c>
      <c r="BC56" s="1">
        <v>2527</v>
      </c>
      <c r="BD56" s="1">
        <v>3551</v>
      </c>
      <c r="BE56" s="1">
        <v>5334</v>
      </c>
      <c r="BF56" s="1">
        <v>7600</v>
      </c>
      <c r="BG56" s="1">
        <v>11364</v>
      </c>
      <c r="BH56" s="1">
        <v>15598</v>
      </c>
      <c r="BI56" s="1">
        <v>17932</v>
      </c>
      <c r="BJ56" s="1">
        <v>19622</v>
      </c>
      <c r="BK56" s="1">
        <v>24521</v>
      </c>
      <c r="BL56" s="1">
        <v>29162</v>
      </c>
      <c r="BM56" s="1">
        <v>33904</v>
      </c>
      <c r="BN56" s="1">
        <v>38455</v>
      </c>
      <c r="BO56" s="1">
        <v>42521</v>
      </c>
      <c r="BP56" s="1">
        <v>44866</v>
      </c>
      <c r="BQ56" s="1">
        <v>46754</v>
      </c>
      <c r="BR56" s="1">
        <v>52059</v>
      </c>
      <c r="BS56" s="1">
        <v>57305</v>
      </c>
      <c r="BT56" s="1">
        <v>62306</v>
      </c>
      <c r="BU56" s="1">
        <v>66781</v>
      </c>
      <c r="BV56" s="1">
        <v>71139</v>
      </c>
      <c r="BW56" s="1">
        <v>73743</v>
      </c>
      <c r="BX56" s="1">
        <v>75579</v>
      </c>
      <c r="BY56" s="1">
        <v>80733</v>
      </c>
      <c r="BZ56" s="1">
        <v>85458</v>
      </c>
      <c r="CA56" s="1">
        <v>90160</v>
      </c>
      <c r="CB56" s="1">
        <v>95074</v>
      </c>
      <c r="CC56" s="1">
        <v>99929</v>
      </c>
      <c r="CD56" s="1">
        <v>102548</v>
      </c>
      <c r="CE56" s="1">
        <v>104505</v>
      </c>
      <c r="CF56" s="1">
        <v>109650</v>
      </c>
      <c r="CG56" s="1">
        <v>114891</v>
      </c>
      <c r="CH56" s="1">
        <v>119698</v>
      </c>
      <c r="CI56" s="1">
        <v>124018</v>
      </c>
      <c r="CJ56" s="1">
        <v>128321</v>
      </c>
      <c r="CK56" s="1">
        <v>130398</v>
      </c>
      <c r="CL56" s="1">
        <v>131829</v>
      </c>
      <c r="CM56" s="1">
        <v>136029</v>
      </c>
      <c r="CN56" s="1">
        <v>140319</v>
      </c>
      <c r="CO56" s="1">
        <v>144463</v>
      </c>
      <c r="CP56" s="1">
        <v>148810</v>
      </c>
      <c r="CQ56" s="1">
        <v>153258</v>
      </c>
      <c r="CR56" s="1">
        <v>155502</v>
      </c>
      <c r="CS56" s="1">
        <v>157119</v>
      </c>
      <c r="CT56" s="1">
        <v>161969</v>
      </c>
      <c r="CU56" s="1">
        <v>167130</v>
      </c>
      <c r="CV56" s="1">
        <v>172477</v>
      </c>
      <c r="CW56" s="1">
        <v>178000</v>
      </c>
      <c r="CX56" s="1">
        <v>185002</v>
      </c>
      <c r="CY56" s="1">
        <v>188452</v>
      </c>
      <c r="CZ56" s="1">
        <v>190208</v>
      </c>
      <c r="DA56" s="1">
        <v>197503</v>
      </c>
      <c r="DB56" s="1">
        <v>204432</v>
      </c>
      <c r="DC56" s="1">
        <v>211242</v>
      </c>
      <c r="DD56" s="1">
        <v>217738</v>
      </c>
      <c r="DE56" s="1">
        <v>224517</v>
      </c>
      <c r="DF56" s="1">
        <v>227277</v>
      </c>
      <c r="DG56" s="1">
        <v>228779</v>
      </c>
      <c r="DH56" s="1">
        <v>235765</v>
      </c>
      <c r="DI56" s="1">
        <v>242328</v>
      </c>
      <c r="DJ56" s="1">
        <v>249549</v>
      </c>
      <c r="DK56" s="1">
        <v>255452</v>
      </c>
      <c r="DL56" s="1">
        <v>261758</v>
      </c>
      <c r="DM56" s="1">
        <v>264098</v>
      </c>
      <c r="DN56" s="1">
        <v>265437</v>
      </c>
      <c r="DO56" s="1">
        <v>271502</v>
      </c>
      <c r="DP56" s="1">
        <v>277936</v>
      </c>
      <c r="DQ56" s="1">
        <v>284578</v>
      </c>
      <c r="DR56" s="1">
        <v>290683</v>
      </c>
      <c r="DS56" s="1">
        <v>297187</v>
      </c>
      <c r="DT56" s="1">
        <v>300227</v>
      </c>
      <c r="DU56" s="1">
        <v>302151</v>
      </c>
      <c r="DV56" s="1">
        <v>310310</v>
      </c>
      <c r="DW56" s="1">
        <v>318669</v>
      </c>
      <c r="DX56" s="1">
        <v>325925</v>
      </c>
      <c r="DY56" s="1">
        <v>331723</v>
      </c>
      <c r="DZ56" s="1">
        <v>337375</v>
      </c>
      <c r="EA56" s="1">
        <v>340106</v>
      </c>
      <c r="EB56" s="1">
        <v>342368</v>
      </c>
      <c r="EC56" s="1">
        <v>344762</v>
      </c>
      <c r="ED56" s="1">
        <v>352612</v>
      </c>
      <c r="EE56" s="1">
        <v>359303</v>
      </c>
      <c r="EF56" s="1">
        <v>365564</v>
      </c>
      <c r="EG56" s="1">
        <v>371849</v>
      </c>
      <c r="EH56" s="1">
        <v>375188</v>
      </c>
      <c r="EI56" s="1">
        <v>377437</v>
      </c>
      <c r="EJ56" s="1">
        <v>384352</v>
      </c>
      <c r="EK56" s="1">
        <v>391393</v>
      </c>
      <c r="EL56" s="1">
        <v>396599</v>
      </c>
      <c r="EM56" s="1">
        <v>399482</v>
      </c>
      <c r="EN56" s="1">
        <v>400517</v>
      </c>
      <c r="EO56" s="1">
        <v>400517</v>
      </c>
      <c r="EP56" s="1">
        <v>400588</v>
      </c>
      <c r="EQ56" s="1">
        <v>405056</v>
      </c>
      <c r="ER56" s="1">
        <v>410290</v>
      </c>
      <c r="ES56" s="1">
        <v>415054</v>
      </c>
      <c r="ET56" s="1">
        <v>415342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121120</v>
      </c>
      <c r="E57" s="2">
        <v>6758.3741735471003</v>
      </c>
      <c r="F57" s="3">
        <v>54.755877034400001</v>
      </c>
      <c r="BA57" s="1">
        <v>1</v>
      </c>
      <c r="BB57" s="1">
        <v>2</v>
      </c>
      <c r="BC57" s="1">
        <v>2</v>
      </c>
      <c r="BD57" s="1">
        <v>2</v>
      </c>
      <c r="BE57" s="1">
        <v>2</v>
      </c>
      <c r="BF57" s="1">
        <v>3</v>
      </c>
      <c r="BG57" s="1">
        <v>7</v>
      </c>
      <c r="BH57" s="1">
        <v>17</v>
      </c>
      <c r="BI57" s="1">
        <v>26</v>
      </c>
      <c r="BJ57" s="1">
        <v>38</v>
      </c>
      <c r="BK57" s="1">
        <v>80</v>
      </c>
      <c r="BL57" s="1">
        <v>80</v>
      </c>
      <c r="BM57" s="1">
        <v>123</v>
      </c>
      <c r="BN57" s="1">
        <v>145</v>
      </c>
      <c r="BO57" s="1">
        <v>226</v>
      </c>
      <c r="BP57" s="1">
        <v>341</v>
      </c>
      <c r="BQ57" s="1">
        <v>397</v>
      </c>
      <c r="BR57" s="1">
        <v>460</v>
      </c>
      <c r="BS57" s="1">
        <v>630</v>
      </c>
      <c r="BT57" s="1">
        <v>798</v>
      </c>
      <c r="BU57" s="1">
        <v>1082</v>
      </c>
      <c r="BV57" s="1">
        <v>1855</v>
      </c>
      <c r="BW57" s="1">
        <v>2427</v>
      </c>
      <c r="BX57" s="1">
        <v>2818</v>
      </c>
      <c r="BY57" s="1">
        <v>3110</v>
      </c>
      <c r="BZ57" s="1">
        <v>4143</v>
      </c>
      <c r="CA57" s="1">
        <v>4575</v>
      </c>
      <c r="CB57" s="1">
        <v>5493</v>
      </c>
      <c r="CC57" s="1">
        <v>6367</v>
      </c>
      <c r="CD57" s="1">
        <v>7686</v>
      </c>
      <c r="CE57" s="1">
        <v>8838</v>
      </c>
      <c r="CF57" s="1">
        <v>9940</v>
      </c>
      <c r="CG57" s="1">
        <v>12059</v>
      </c>
      <c r="CH57" s="1">
        <v>12545</v>
      </c>
      <c r="CI57" s="1">
        <v>13863</v>
      </c>
      <c r="CJ57" s="1">
        <v>14555</v>
      </c>
      <c r="CK57" s="1">
        <v>15452</v>
      </c>
      <c r="CL57" s="1">
        <v>16257</v>
      </c>
      <c r="CM57" s="1">
        <v>16655</v>
      </c>
      <c r="CN57" s="1">
        <v>17038</v>
      </c>
      <c r="CO57" s="1">
        <v>17656</v>
      </c>
      <c r="CP57" s="1">
        <v>18306</v>
      </c>
      <c r="CQ57" s="1">
        <v>18681</v>
      </c>
      <c r="CR57" s="1">
        <v>19440</v>
      </c>
      <c r="CS57" s="1">
        <v>20031</v>
      </c>
      <c r="CT57" s="1">
        <v>22155</v>
      </c>
      <c r="CU57" s="1">
        <v>22763</v>
      </c>
      <c r="CV57" s="1">
        <v>25836</v>
      </c>
      <c r="CW57" s="1">
        <v>27905</v>
      </c>
      <c r="CX57" s="1">
        <v>29811</v>
      </c>
      <c r="CY57" s="1">
        <v>32966</v>
      </c>
      <c r="CZ57" s="1">
        <v>39063</v>
      </c>
      <c r="DA57" s="1">
        <v>43039</v>
      </c>
      <c r="DB57" s="1">
        <v>43055</v>
      </c>
      <c r="DC57" s="1">
        <v>43071</v>
      </c>
      <c r="DD57" s="1">
        <v>44541</v>
      </c>
      <c r="DE57" s="1">
        <v>46844</v>
      </c>
      <c r="DF57" s="1">
        <v>49146</v>
      </c>
      <c r="DG57" s="1">
        <v>51638</v>
      </c>
      <c r="DH57" s="1">
        <v>53239</v>
      </c>
      <c r="DI57" s="1">
        <v>54823</v>
      </c>
      <c r="DJ57" s="1">
        <v>55784</v>
      </c>
      <c r="DK57" s="1">
        <v>57521</v>
      </c>
      <c r="DL57" s="1">
        <v>59436</v>
      </c>
      <c r="DM57" s="1">
        <v>60997</v>
      </c>
      <c r="DN57" s="1">
        <v>62644</v>
      </c>
      <c r="DO57" s="1">
        <v>63469</v>
      </c>
      <c r="DP57" s="1">
        <v>65069</v>
      </c>
      <c r="DQ57" s="1">
        <v>66680</v>
      </c>
      <c r="DR57" s="1">
        <v>68713</v>
      </c>
      <c r="DS57" s="1">
        <v>70936</v>
      </c>
      <c r="DT57" s="1">
        <v>73393</v>
      </c>
      <c r="DU57" s="1">
        <v>75490</v>
      </c>
      <c r="DV57" s="1">
        <v>76035</v>
      </c>
      <c r="DW57" s="1">
        <v>78301</v>
      </c>
      <c r="DX57" s="1">
        <v>80641</v>
      </c>
      <c r="DY57" s="1">
        <v>83141</v>
      </c>
      <c r="DZ57" s="1">
        <v>84829</v>
      </c>
      <c r="EA57" s="1">
        <v>83744</v>
      </c>
      <c r="EB57" s="1">
        <v>85694</v>
      </c>
      <c r="EC57" s="1">
        <v>86325</v>
      </c>
      <c r="ED57" s="1">
        <v>87811</v>
      </c>
      <c r="EE57" s="1">
        <v>88461</v>
      </c>
      <c r="EF57" s="1">
        <v>90315</v>
      </c>
      <c r="EG57" s="1">
        <v>93377</v>
      </c>
      <c r="EH57" s="1">
        <v>95890</v>
      </c>
      <c r="EI57" s="1">
        <v>97622</v>
      </c>
      <c r="EJ57" s="1">
        <v>98095</v>
      </c>
      <c r="EK57" s="1">
        <v>100543</v>
      </c>
      <c r="EL57" s="1">
        <v>103768</v>
      </c>
      <c r="EM57" s="1">
        <v>106049</v>
      </c>
      <c r="EN57" s="1">
        <v>108518</v>
      </c>
      <c r="EO57" s="1">
        <v>109723</v>
      </c>
      <c r="EP57" s="1">
        <v>111807</v>
      </c>
      <c r="EQ57" s="1">
        <v>113605</v>
      </c>
      <c r="ER57" s="1">
        <v>114338</v>
      </c>
      <c r="ES57" s="1">
        <v>117990</v>
      </c>
      <c r="ET57" s="1">
        <v>121120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387980</v>
      </c>
      <c r="E58" s="2">
        <v>6663.5362461816003</v>
      </c>
      <c r="F58" s="3">
        <v>17.6949740035</v>
      </c>
      <c r="AY58" s="1">
        <v>20</v>
      </c>
      <c r="AZ58" s="1">
        <v>20</v>
      </c>
      <c r="BA58" s="1">
        <v>32</v>
      </c>
      <c r="BB58" s="1">
        <v>32</v>
      </c>
      <c r="BC58" s="1">
        <v>32</v>
      </c>
      <c r="BD58" s="1">
        <v>37</v>
      </c>
      <c r="BE58" s="1">
        <v>38</v>
      </c>
      <c r="BF58" s="1">
        <v>46</v>
      </c>
      <c r="BG58" s="1">
        <v>92</v>
      </c>
      <c r="BH58" s="1">
        <v>188</v>
      </c>
      <c r="BI58" s="1">
        <v>188</v>
      </c>
      <c r="BJ58" s="1">
        <v>346</v>
      </c>
      <c r="BK58" s="1">
        <v>551</v>
      </c>
      <c r="BL58" s="1">
        <v>1110</v>
      </c>
      <c r="BM58" s="1">
        <v>1683</v>
      </c>
      <c r="BN58" s="1">
        <v>2347</v>
      </c>
      <c r="BO58" s="1">
        <v>3661</v>
      </c>
      <c r="BP58" s="1">
        <v>4909</v>
      </c>
      <c r="BQ58" s="1">
        <v>6615</v>
      </c>
      <c r="BR58" s="1">
        <v>7466</v>
      </c>
      <c r="BS58" s="1">
        <v>8694</v>
      </c>
      <c r="BT58" s="1">
        <v>10674</v>
      </c>
      <c r="BU58" s="1">
        <v>12290</v>
      </c>
      <c r="BV58" s="1">
        <v>13982</v>
      </c>
      <c r="BW58" s="1">
        <v>16221</v>
      </c>
      <c r="BX58" s="1">
        <v>17662</v>
      </c>
      <c r="BY58" s="1">
        <v>17077</v>
      </c>
      <c r="BZ58" s="1">
        <v>18726</v>
      </c>
      <c r="CA58" s="1">
        <v>20369</v>
      </c>
      <c r="CB58" s="1">
        <v>22047</v>
      </c>
      <c r="CC58" s="1">
        <v>24289</v>
      </c>
      <c r="CD58" s="1">
        <v>25971</v>
      </c>
      <c r="CE58" s="1">
        <v>27436</v>
      </c>
      <c r="CF58" s="1">
        <v>29014</v>
      </c>
      <c r="CG58" s="1">
        <v>31090</v>
      </c>
      <c r="CH58" s="1">
        <v>32871</v>
      </c>
      <c r="CI58" s="1">
        <v>34309</v>
      </c>
      <c r="CJ58" s="1">
        <v>36293</v>
      </c>
      <c r="CK58" s="1">
        <v>37893</v>
      </c>
      <c r="CL58" s="1">
        <v>39257</v>
      </c>
      <c r="CM58" s="1">
        <v>40197</v>
      </c>
      <c r="CN58" s="1">
        <v>41552</v>
      </c>
      <c r="CO58" s="1">
        <v>43047</v>
      </c>
      <c r="CP58" s="1">
        <v>44849</v>
      </c>
      <c r="CQ58" s="1">
        <v>46410</v>
      </c>
      <c r="CR58" s="1">
        <v>48161</v>
      </c>
      <c r="CS58" s="1">
        <v>49669</v>
      </c>
      <c r="CT58" s="1">
        <v>51102</v>
      </c>
      <c r="CU58" s="1">
        <v>52461</v>
      </c>
      <c r="CV58" s="1">
        <v>54347</v>
      </c>
      <c r="CW58" s="1">
        <v>56508</v>
      </c>
      <c r="CX58" s="1">
        <v>59929</v>
      </c>
      <c r="CY58" s="1">
        <v>62825</v>
      </c>
      <c r="CZ58" s="1">
        <v>65146</v>
      </c>
      <c r="DA58" s="1">
        <v>67392</v>
      </c>
      <c r="DB58" s="1">
        <v>69824</v>
      </c>
      <c r="DC58" s="1">
        <v>73150</v>
      </c>
      <c r="DD58" s="1">
        <v>76248</v>
      </c>
      <c r="DE58" s="1">
        <v>79880</v>
      </c>
      <c r="DF58" s="1">
        <v>83230</v>
      </c>
      <c r="DG58" s="1">
        <v>85961</v>
      </c>
      <c r="DH58" s="1">
        <v>88703</v>
      </c>
      <c r="DI58" s="1">
        <v>92533</v>
      </c>
      <c r="DJ58" s="1">
        <v>96727</v>
      </c>
      <c r="DK58" s="1">
        <v>102250</v>
      </c>
      <c r="DL58" s="1">
        <v>106855</v>
      </c>
      <c r="DM58" s="1">
        <v>111874</v>
      </c>
      <c r="DN58" s="1">
        <v>115382</v>
      </c>
      <c r="DO58" s="1">
        <v>118451</v>
      </c>
      <c r="DP58" s="1">
        <v>123359</v>
      </c>
      <c r="DQ58" s="1">
        <v>128013</v>
      </c>
      <c r="DR58" s="1">
        <v>133873</v>
      </c>
      <c r="DS58" s="1">
        <v>140342</v>
      </c>
      <c r="DT58" s="1">
        <v>146393</v>
      </c>
      <c r="DU58" s="1">
        <v>152217</v>
      </c>
      <c r="DV58" s="1">
        <v>157189</v>
      </c>
      <c r="DW58" s="1">
        <v>161122</v>
      </c>
      <c r="DX58" s="1">
        <v>167713</v>
      </c>
      <c r="DY58" s="1">
        <v>177123</v>
      </c>
      <c r="DZ58" s="1">
        <v>187099</v>
      </c>
      <c r="EA58" s="1">
        <v>194206</v>
      </c>
      <c r="EB58" s="1">
        <v>201483</v>
      </c>
      <c r="EC58" s="1">
        <v>208963</v>
      </c>
      <c r="ED58" s="1">
        <v>216737</v>
      </c>
      <c r="EE58" s="1">
        <v>227067</v>
      </c>
      <c r="EF58" s="1">
        <v>237693</v>
      </c>
      <c r="EG58" s="1">
        <v>251295</v>
      </c>
      <c r="EH58" s="1">
        <v>261138</v>
      </c>
      <c r="EI58" s="1">
        <v>268506</v>
      </c>
      <c r="EJ58" s="1">
        <v>272138</v>
      </c>
      <c r="EK58" s="1">
        <v>282660</v>
      </c>
      <c r="EL58" s="1">
        <v>299111</v>
      </c>
      <c r="EM58" s="1">
        <v>311259</v>
      </c>
      <c r="EN58" s="1">
        <v>323581</v>
      </c>
      <c r="EO58" s="1">
        <v>335373</v>
      </c>
      <c r="EP58" s="1">
        <v>346702</v>
      </c>
      <c r="EQ58" s="1">
        <v>354291</v>
      </c>
      <c r="ER58" s="1">
        <v>368518</v>
      </c>
      <c r="ES58" s="1">
        <v>378705</v>
      </c>
      <c r="ET58" s="1">
        <v>387980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31618</v>
      </c>
      <c r="E59" s="2">
        <v>5463.0683928889002</v>
      </c>
      <c r="F59" s="3">
        <v>31.3359762141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105</v>
      </c>
      <c r="BM59" s="1">
        <v>193</v>
      </c>
      <c r="BN59" s="1">
        <v>289</v>
      </c>
      <c r="BO59" s="1">
        <v>350</v>
      </c>
      <c r="BP59" s="1">
        <v>461</v>
      </c>
      <c r="BQ59" s="1">
        <v>462</v>
      </c>
      <c r="BR59" s="1">
        <v>618</v>
      </c>
      <c r="BS59" s="1">
        <v>739</v>
      </c>
      <c r="BT59" s="1">
        <v>998</v>
      </c>
      <c r="BU59" s="1">
        <v>1105</v>
      </c>
      <c r="BV59" s="1">
        <v>1281</v>
      </c>
      <c r="BW59" s="1">
        <v>1557</v>
      </c>
      <c r="BX59" s="1">
        <v>1640</v>
      </c>
      <c r="BY59" s="1">
        <v>1934</v>
      </c>
      <c r="BZ59" s="1">
        <v>2108</v>
      </c>
      <c r="CA59" s="1">
        <v>2348</v>
      </c>
      <c r="CB59" s="1">
        <v>2589</v>
      </c>
      <c r="CC59" s="1">
        <v>2866</v>
      </c>
      <c r="CD59" s="1">
        <v>3132</v>
      </c>
      <c r="CE59" s="1">
        <v>3237</v>
      </c>
      <c r="CF59" s="1">
        <v>3929</v>
      </c>
      <c r="CG59" s="1">
        <v>4005</v>
      </c>
      <c r="CH59" s="1">
        <v>4064</v>
      </c>
      <c r="CI59" s="1">
        <v>4150</v>
      </c>
      <c r="CJ59" s="1">
        <v>4989</v>
      </c>
      <c r="CK59" s="1">
        <v>5459</v>
      </c>
      <c r="CL59" s="1">
        <v>5459</v>
      </c>
      <c r="CM59" s="1">
        <v>5964</v>
      </c>
      <c r="CN59" s="1">
        <v>5964</v>
      </c>
      <c r="CO59" s="1">
        <v>6329</v>
      </c>
      <c r="CP59" s="1">
        <v>6427</v>
      </c>
      <c r="CQ59" s="1">
        <v>6427</v>
      </c>
      <c r="CR59" s="1">
        <v>6522</v>
      </c>
      <c r="CS59" s="1">
        <v>7281</v>
      </c>
      <c r="CT59" s="1">
        <v>7386</v>
      </c>
      <c r="CU59" s="1">
        <v>7621</v>
      </c>
      <c r="CV59" s="1">
        <v>7623</v>
      </c>
      <c r="CW59" s="1">
        <v>7567</v>
      </c>
      <c r="CX59" s="1">
        <v>8045</v>
      </c>
      <c r="CY59" s="1">
        <v>8146</v>
      </c>
      <c r="CZ59" s="1">
        <v>8159</v>
      </c>
      <c r="DA59" s="1">
        <v>8167</v>
      </c>
      <c r="DB59" s="1">
        <v>8615</v>
      </c>
      <c r="DC59" s="1">
        <v>9217</v>
      </c>
      <c r="DD59" s="1">
        <v>9446</v>
      </c>
      <c r="DE59" s="1">
        <v>9695</v>
      </c>
      <c r="DF59" s="1">
        <v>10029</v>
      </c>
      <c r="DG59" s="1">
        <v>10219</v>
      </c>
      <c r="DH59" s="1">
        <v>10454</v>
      </c>
      <c r="DI59" s="1">
        <v>10915</v>
      </c>
      <c r="DJ59" s="1">
        <v>12007</v>
      </c>
      <c r="DK59" s="1">
        <v>12034</v>
      </c>
      <c r="DL59" s="1">
        <v>12038</v>
      </c>
      <c r="DM59" s="1">
        <v>12047</v>
      </c>
      <c r="DN59" s="1">
        <v>12064</v>
      </c>
      <c r="DO59" s="1">
        <v>12065</v>
      </c>
      <c r="DP59" s="1">
        <v>15059</v>
      </c>
      <c r="DQ59" s="1">
        <v>15059</v>
      </c>
      <c r="DR59" s="1">
        <v>15430</v>
      </c>
      <c r="DS59" s="1">
        <v>16022</v>
      </c>
      <c r="DT59" s="1">
        <v>16394</v>
      </c>
      <c r="DU59" s="1">
        <v>17085</v>
      </c>
      <c r="DV59" s="1">
        <v>17085</v>
      </c>
      <c r="DW59" s="1">
        <v>17850</v>
      </c>
      <c r="DX59" s="1">
        <v>18840</v>
      </c>
      <c r="DY59" s="1">
        <v>18840</v>
      </c>
      <c r="DZ59" s="1">
        <v>19424</v>
      </c>
      <c r="EA59" s="1">
        <v>20034</v>
      </c>
      <c r="EB59" s="1">
        <v>20034</v>
      </c>
      <c r="EC59" s="1">
        <v>20389</v>
      </c>
      <c r="ED59" s="1">
        <v>21502</v>
      </c>
      <c r="EE59" s="1">
        <v>21502</v>
      </c>
      <c r="EF59" s="1">
        <v>23160</v>
      </c>
      <c r="EG59" s="1">
        <v>23269</v>
      </c>
      <c r="EH59" s="1">
        <v>24083</v>
      </c>
      <c r="EI59" s="1">
        <v>24393</v>
      </c>
      <c r="EJ59" s="1">
        <v>25147</v>
      </c>
      <c r="EK59" s="1">
        <v>25742</v>
      </c>
      <c r="EL59" s="1">
        <v>26628</v>
      </c>
      <c r="EM59" s="1">
        <v>26989</v>
      </c>
      <c r="EN59" s="1">
        <v>27612</v>
      </c>
      <c r="EO59" s="1">
        <v>28508</v>
      </c>
      <c r="EP59" s="1">
        <v>28751</v>
      </c>
      <c r="EQ59" s="1">
        <v>29974</v>
      </c>
      <c r="ER59" s="1">
        <v>30336</v>
      </c>
      <c r="ES59" s="1">
        <v>30852</v>
      </c>
      <c r="ET59" s="1">
        <v>31618</v>
      </c>
    </row>
  </sheetData>
  <autoFilter ref="A1:ET59" xr:uid="{C1026095-9114-4725-B5D4-F9BD144275D8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736BC-BE34-4CA4-BD04-5FE6073BC313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30</v>
      </c>
      <c r="E3" s="2">
        <v>52.120432947099999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8</v>
      </c>
      <c r="CC3" s="1">
        <v>8.5</v>
      </c>
      <c r="CD3" s="1">
        <v>9</v>
      </c>
      <c r="CE3" s="1">
        <v>9.5</v>
      </c>
      <c r="CF3" s="1">
        <v>10</v>
      </c>
      <c r="CG3" s="1">
        <v>10.5</v>
      </c>
      <c r="CH3" s="1">
        <v>11</v>
      </c>
      <c r="CI3" s="1">
        <v>11.333333333300001</v>
      </c>
      <c r="CJ3" s="1">
        <v>11.666666666699999</v>
      </c>
      <c r="CK3" s="1">
        <v>12</v>
      </c>
      <c r="CL3" s="1">
        <v>12.333333333300001</v>
      </c>
      <c r="CM3" s="1">
        <v>12.666666666699999</v>
      </c>
      <c r="CN3" s="1">
        <v>13</v>
      </c>
      <c r="CO3" s="1">
        <v>13.25</v>
      </c>
      <c r="CP3" s="1">
        <v>13.5</v>
      </c>
      <c r="CQ3" s="1">
        <v>13.75</v>
      </c>
      <c r="CR3" s="1">
        <v>14</v>
      </c>
      <c r="CS3" s="1">
        <v>14.0555555556</v>
      </c>
      <c r="CT3" s="1">
        <v>14.1111111111</v>
      </c>
      <c r="CU3" s="1">
        <v>14.166666666699999</v>
      </c>
      <c r="CV3" s="1">
        <v>14.222222222199999</v>
      </c>
      <c r="CW3" s="1">
        <v>14.277777777800001</v>
      </c>
      <c r="CX3" s="1">
        <v>14.333333333300001</v>
      </c>
      <c r="CY3" s="1">
        <v>14.3888888889</v>
      </c>
      <c r="CZ3" s="1">
        <v>14.4444444444</v>
      </c>
      <c r="DA3" s="1">
        <v>14.5</v>
      </c>
      <c r="DB3" s="1">
        <v>14.5555555556</v>
      </c>
      <c r="DC3" s="1">
        <v>14.6111111111</v>
      </c>
      <c r="DD3" s="1">
        <v>14.666666666699999</v>
      </c>
      <c r="DE3" s="1">
        <v>14.722222222199999</v>
      </c>
      <c r="DF3" s="1">
        <v>14.777777777800001</v>
      </c>
      <c r="DG3" s="1">
        <v>14.833333333300001</v>
      </c>
      <c r="DH3" s="1">
        <v>14.8888888889</v>
      </c>
      <c r="DI3" s="1">
        <v>14.9444444444</v>
      </c>
      <c r="DJ3" s="1">
        <v>15</v>
      </c>
      <c r="DK3" s="1">
        <v>15.333333333300001</v>
      </c>
      <c r="DL3" s="1">
        <v>15.666666666699999</v>
      </c>
      <c r="DM3" s="1">
        <v>16</v>
      </c>
      <c r="DN3" s="1">
        <v>17.5</v>
      </c>
      <c r="DO3" s="1">
        <v>19</v>
      </c>
      <c r="DP3" s="1">
        <v>19.399999999999999</v>
      </c>
      <c r="DQ3" s="1">
        <v>19.8</v>
      </c>
      <c r="DR3" s="1">
        <v>20.2</v>
      </c>
      <c r="DS3" s="1">
        <v>20.6</v>
      </c>
      <c r="DT3" s="1">
        <v>21</v>
      </c>
      <c r="DU3" s="1">
        <v>21.2</v>
      </c>
      <c r="DV3" s="1">
        <v>21.4</v>
      </c>
      <c r="DW3" s="1">
        <v>21.6</v>
      </c>
      <c r="DX3" s="1">
        <v>21.8</v>
      </c>
      <c r="DY3" s="1">
        <v>22</v>
      </c>
      <c r="DZ3" s="1">
        <v>22.083333333300001</v>
      </c>
      <c r="EA3" s="1">
        <v>22.166666666699999</v>
      </c>
      <c r="EB3" s="1">
        <v>22.25</v>
      </c>
      <c r="EC3" s="1">
        <v>22.333333333300001</v>
      </c>
      <c r="ED3" s="1">
        <v>22.416666666699999</v>
      </c>
      <c r="EE3" s="1">
        <v>22.5</v>
      </c>
      <c r="EF3" s="1">
        <v>22.583333333300001</v>
      </c>
      <c r="EG3" s="1">
        <v>22.666666666699999</v>
      </c>
      <c r="EH3" s="1">
        <v>22.75</v>
      </c>
      <c r="EI3" s="1">
        <v>22.833333333300001</v>
      </c>
      <c r="EJ3" s="1">
        <v>22.916666666699999</v>
      </c>
      <c r="EK3" s="1">
        <v>23</v>
      </c>
      <c r="EL3" s="1">
        <v>24.5</v>
      </c>
      <c r="EM3" s="1">
        <v>26</v>
      </c>
      <c r="EN3" s="1">
        <v>26.333333333300001</v>
      </c>
      <c r="EO3" s="1">
        <v>26.666666666699999</v>
      </c>
      <c r="EP3" s="1">
        <v>27</v>
      </c>
      <c r="EQ3" s="1">
        <v>28</v>
      </c>
      <c r="ER3" s="1">
        <v>30</v>
      </c>
      <c r="ES3" s="1">
        <v>30</v>
      </c>
      <c r="ET3" s="1">
        <v>30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2023347</v>
      </c>
      <c r="E4" s="2">
        <v>611.2781858052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11.25</v>
      </c>
      <c r="X4" s="1">
        <v>11.375</v>
      </c>
      <c r="Y4" s="1">
        <v>11.5</v>
      </c>
      <c r="Z4" s="1">
        <v>11.625</v>
      </c>
      <c r="AA4" s="1">
        <v>11.75</v>
      </c>
      <c r="AB4" s="1">
        <v>11.875</v>
      </c>
      <c r="AC4" s="1">
        <v>12</v>
      </c>
      <c r="AD4" s="1">
        <v>12.5</v>
      </c>
      <c r="AE4" s="1">
        <v>13</v>
      </c>
      <c r="AF4" s="1">
        <v>13.25</v>
      </c>
      <c r="AG4" s="1">
        <v>13.5</v>
      </c>
      <c r="AH4" s="1">
        <v>13.75</v>
      </c>
      <c r="AI4" s="1">
        <v>14</v>
      </c>
      <c r="AJ4" s="1">
        <v>14.25</v>
      </c>
      <c r="AK4" s="1">
        <v>14.5</v>
      </c>
      <c r="AL4" s="1">
        <v>14.75</v>
      </c>
      <c r="AM4" s="1">
        <v>15</v>
      </c>
      <c r="AN4" s="1">
        <v>27</v>
      </c>
      <c r="AO4" s="1">
        <v>39</v>
      </c>
      <c r="AP4" s="1">
        <v>51</v>
      </c>
      <c r="AQ4" s="1">
        <v>54</v>
      </c>
      <c r="AR4" s="1">
        <v>57</v>
      </c>
      <c r="AS4" s="1">
        <v>58</v>
      </c>
      <c r="AT4" s="1">
        <v>60</v>
      </c>
      <c r="AU4" s="1">
        <v>68</v>
      </c>
      <c r="AV4" s="1">
        <v>74</v>
      </c>
      <c r="AW4" s="1">
        <v>98</v>
      </c>
      <c r="AX4" s="1">
        <v>118</v>
      </c>
      <c r="AY4" s="1">
        <v>149</v>
      </c>
      <c r="AZ4" s="1">
        <v>219</v>
      </c>
      <c r="BA4" s="1">
        <v>267</v>
      </c>
      <c r="BB4" s="1">
        <v>403</v>
      </c>
      <c r="BC4" s="1">
        <v>519</v>
      </c>
      <c r="BD4" s="1">
        <v>588</v>
      </c>
      <c r="BE4" s="1">
        <v>962</v>
      </c>
      <c r="BF4" s="1">
        <v>1285</v>
      </c>
      <c r="BG4" s="1">
        <v>1667</v>
      </c>
      <c r="BH4" s="1">
        <v>2181</v>
      </c>
      <c r="BI4" s="1">
        <v>2729</v>
      </c>
      <c r="BJ4" s="1">
        <v>3536</v>
      </c>
      <c r="BK4" s="1">
        <v>4661</v>
      </c>
      <c r="BL4" s="1">
        <v>6437</v>
      </c>
      <c r="BM4" s="1">
        <v>7781</v>
      </c>
      <c r="BN4" s="1">
        <v>13748</v>
      </c>
      <c r="BO4" s="1">
        <v>19274</v>
      </c>
      <c r="BP4" s="1">
        <v>25600</v>
      </c>
      <c r="BQ4" s="1">
        <v>33280</v>
      </c>
      <c r="BR4" s="1">
        <v>43862</v>
      </c>
      <c r="BS4" s="1">
        <v>53925</v>
      </c>
      <c r="BT4" s="1">
        <v>65844</v>
      </c>
      <c r="BU4" s="1">
        <v>83836</v>
      </c>
      <c r="BV4" s="1">
        <v>101962</v>
      </c>
      <c r="BW4" s="1">
        <v>121786</v>
      </c>
      <c r="BX4" s="1">
        <v>140910</v>
      </c>
      <c r="BY4" s="1">
        <v>162147</v>
      </c>
      <c r="BZ4" s="1">
        <v>188172</v>
      </c>
      <c r="CA4" s="1">
        <v>213602</v>
      </c>
      <c r="CB4" s="1">
        <v>244008</v>
      </c>
      <c r="CC4" s="1">
        <v>275798</v>
      </c>
      <c r="CD4" s="1">
        <v>309027</v>
      </c>
      <c r="CE4" s="1">
        <v>336802</v>
      </c>
      <c r="CF4" s="1">
        <v>366317</v>
      </c>
      <c r="CG4" s="1">
        <v>397121</v>
      </c>
      <c r="CH4" s="1">
        <v>428654</v>
      </c>
      <c r="CI4" s="1">
        <v>463327</v>
      </c>
      <c r="CJ4" s="1">
        <v>496846</v>
      </c>
      <c r="CK4" s="1">
        <v>526776</v>
      </c>
      <c r="CL4" s="1">
        <v>555313</v>
      </c>
      <c r="CM4" s="1">
        <v>580624</v>
      </c>
      <c r="CN4" s="1">
        <v>607670</v>
      </c>
      <c r="CO4" s="1">
        <v>636674</v>
      </c>
      <c r="CP4" s="1">
        <v>667981</v>
      </c>
      <c r="CQ4" s="1">
        <v>700062</v>
      </c>
      <c r="CR4" s="1">
        <v>732590</v>
      </c>
      <c r="CS4" s="1">
        <v>758809</v>
      </c>
      <c r="CT4" s="1">
        <v>784708</v>
      </c>
      <c r="CU4" s="1">
        <v>811865</v>
      </c>
      <c r="CV4" s="1">
        <v>840351</v>
      </c>
      <c r="CW4" s="1">
        <v>869170</v>
      </c>
      <c r="CX4" s="1">
        <v>905358</v>
      </c>
      <c r="CY4" s="1">
        <v>938154</v>
      </c>
      <c r="CZ4" s="1">
        <v>965785</v>
      </c>
      <c r="DA4" s="1">
        <v>988197</v>
      </c>
      <c r="DB4" s="1">
        <v>1012582</v>
      </c>
      <c r="DC4" s="1">
        <v>1039909</v>
      </c>
      <c r="DD4" s="1">
        <v>1069424</v>
      </c>
      <c r="DE4" s="1">
        <v>1103461</v>
      </c>
      <c r="DF4" s="1">
        <v>1132539</v>
      </c>
      <c r="DG4" s="1">
        <v>1158040</v>
      </c>
      <c r="DH4" s="1">
        <v>1180375</v>
      </c>
      <c r="DI4" s="1">
        <v>1204351</v>
      </c>
      <c r="DJ4" s="1">
        <v>1229331</v>
      </c>
      <c r="DK4" s="1">
        <v>1257023</v>
      </c>
      <c r="DL4" s="1">
        <v>1283929</v>
      </c>
      <c r="DM4" s="1">
        <v>1309550</v>
      </c>
      <c r="DN4" s="1">
        <v>1329260</v>
      </c>
      <c r="DO4" s="1">
        <v>1347881</v>
      </c>
      <c r="DP4" s="1">
        <v>1369376</v>
      </c>
      <c r="DQ4" s="1">
        <v>1390406</v>
      </c>
      <c r="DR4" s="1">
        <v>1417774</v>
      </c>
      <c r="DS4" s="1">
        <v>1442824</v>
      </c>
      <c r="DT4" s="1">
        <v>1467820</v>
      </c>
      <c r="DU4" s="1">
        <v>1486757</v>
      </c>
      <c r="DV4" s="1">
        <v>1508308</v>
      </c>
      <c r="DW4" s="1">
        <v>1528568</v>
      </c>
      <c r="DX4" s="1">
        <v>1551853</v>
      </c>
      <c r="DY4" s="1">
        <v>1577147</v>
      </c>
      <c r="DZ4" s="1">
        <v>1600937</v>
      </c>
      <c r="EA4" s="1">
        <v>1622612</v>
      </c>
      <c r="EB4" s="1">
        <v>1643246</v>
      </c>
      <c r="EC4" s="1">
        <v>1662302</v>
      </c>
      <c r="ED4" s="1">
        <v>1680913</v>
      </c>
      <c r="EE4" s="1">
        <v>1699176</v>
      </c>
      <c r="EF4" s="1">
        <v>1721753</v>
      </c>
      <c r="EG4" s="1">
        <v>1746019</v>
      </c>
      <c r="EH4" s="1">
        <v>1770165</v>
      </c>
      <c r="EI4" s="1">
        <v>1790172</v>
      </c>
      <c r="EJ4" s="1">
        <v>1811020</v>
      </c>
      <c r="EK4" s="1">
        <v>1831821</v>
      </c>
      <c r="EL4" s="1">
        <v>1851520</v>
      </c>
      <c r="EM4" s="1">
        <v>1872660</v>
      </c>
      <c r="EN4" s="1">
        <v>1902632</v>
      </c>
      <c r="EO4" s="1">
        <v>1925765</v>
      </c>
      <c r="EP4" s="1">
        <v>1943882</v>
      </c>
      <c r="EQ4" s="1">
        <v>1961428</v>
      </c>
      <c r="ER4" s="1">
        <v>1979489</v>
      </c>
      <c r="ES4" s="1">
        <v>2000464</v>
      </c>
      <c r="ET4" s="1">
        <v>2023347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22845</v>
      </c>
      <c r="E5" s="2">
        <v>465.9216407294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506</v>
      </c>
      <c r="BV5" s="1">
        <v>587</v>
      </c>
      <c r="BW5" s="1">
        <v>696</v>
      </c>
      <c r="BX5" s="1">
        <v>806</v>
      </c>
      <c r="BY5" s="1">
        <v>859</v>
      </c>
      <c r="BZ5" s="1">
        <v>981</v>
      </c>
      <c r="CA5" s="1">
        <v>1077</v>
      </c>
      <c r="CB5" s="1">
        <v>1233</v>
      </c>
      <c r="CC5" s="1">
        <v>1432</v>
      </c>
      <c r="CD5" s="1">
        <v>1580</v>
      </c>
      <c r="CE5" s="1">
        <v>1796</v>
      </c>
      <c r="CF5" s="1">
        <v>1968</v>
      </c>
      <c r="CG5" s="1">
        <v>2119</v>
      </c>
      <c r="CH5" s="1">
        <v>2369</v>
      </c>
      <c r="CI5" s="1">
        <v>2769</v>
      </c>
      <c r="CJ5" s="1">
        <v>2968</v>
      </c>
      <c r="CK5" s="1">
        <v>3191</v>
      </c>
      <c r="CL5" s="1">
        <v>3525</v>
      </c>
      <c r="CM5" s="1">
        <v>3734</v>
      </c>
      <c r="CN5" s="1">
        <v>3876</v>
      </c>
      <c r="CO5" s="1">
        <v>4113</v>
      </c>
      <c r="CP5" s="1">
        <v>4345</v>
      </c>
      <c r="CQ5" s="1">
        <v>4530</v>
      </c>
      <c r="CR5" s="1">
        <v>4655</v>
      </c>
      <c r="CS5" s="1">
        <v>4837</v>
      </c>
      <c r="CT5" s="1">
        <v>5025</v>
      </c>
      <c r="CU5" s="1">
        <v>5231</v>
      </c>
      <c r="CV5" s="1">
        <v>5465</v>
      </c>
      <c r="CW5" s="1">
        <v>5778</v>
      </c>
      <c r="CX5" s="1">
        <v>5832</v>
      </c>
      <c r="CY5" s="1">
        <v>6137</v>
      </c>
      <c r="CZ5" s="1">
        <v>6270</v>
      </c>
      <c r="DA5" s="1">
        <v>6499</v>
      </c>
      <c r="DB5" s="1">
        <v>6687</v>
      </c>
      <c r="DC5" s="1">
        <v>6842</v>
      </c>
      <c r="DD5" s="1">
        <v>7019</v>
      </c>
      <c r="DE5" s="1">
        <v>7158</v>
      </c>
      <c r="DF5" s="1">
        <v>7434</v>
      </c>
      <c r="DG5" s="1">
        <v>7725</v>
      </c>
      <c r="DH5" s="1">
        <v>8025</v>
      </c>
      <c r="DI5" s="1">
        <v>8285</v>
      </c>
      <c r="DJ5" s="1">
        <v>8581</v>
      </c>
      <c r="DK5" s="1">
        <v>8898</v>
      </c>
      <c r="DL5" s="1">
        <v>9221</v>
      </c>
      <c r="DM5" s="1">
        <v>9567</v>
      </c>
      <c r="DN5" s="1">
        <v>9777</v>
      </c>
      <c r="DO5" s="1">
        <v>10009</v>
      </c>
      <c r="DP5" s="1">
        <v>10310</v>
      </c>
      <c r="DQ5" s="1">
        <v>10617</v>
      </c>
      <c r="DR5" s="1">
        <v>10968</v>
      </c>
      <c r="DS5" s="1">
        <v>11216</v>
      </c>
      <c r="DT5" s="1">
        <v>11523</v>
      </c>
      <c r="DU5" s="1">
        <v>11771</v>
      </c>
      <c r="DV5" s="1">
        <v>12086</v>
      </c>
      <c r="DW5" s="1">
        <v>12376</v>
      </c>
      <c r="DX5" s="1">
        <v>12744</v>
      </c>
      <c r="DY5" s="1">
        <v>13119</v>
      </c>
      <c r="DZ5" s="1">
        <v>13563</v>
      </c>
      <c r="EA5" s="1">
        <v>13938</v>
      </c>
      <c r="EB5" s="1">
        <v>14327</v>
      </c>
      <c r="EC5" s="1">
        <v>14730</v>
      </c>
      <c r="ED5" s="1">
        <v>15396</v>
      </c>
      <c r="EE5" s="1">
        <v>15843</v>
      </c>
      <c r="EF5" s="1">
        <v>16310</v>
      </c>
      <c r="EG5" s="1">
        <v>16823</v>
      </c>
      <c r="EH5" s="1">
        <v>17359</v>
      </c>
      <c r="EI5" s="1">
        <v>17903</v>
      </c>
      <c r="EJ5" s="1">
        <v>18363</v>
      </c>
      <c r="EK5" s="1">
        <v>18642</v>
      </c>
      <c r="EL5" s="1">
        <v>18851</v>
      </c>
      <c r="EM5" s="1">
        <v>19072</v>
      </c>
      <c r="EN5" s="1">
        <v>19387</v>
      </c>
      <c r="EO5" s="1">
        <v>20043</v>
      </c>
      <c r="EP5" s="1">
        <v>20500</v>
      </c>
      <c r="EQ5" s="1">
        <v>20925</v>
      </c>
      <c r="ER5" s="1">
        <v>21422</v>
      </c>
      <c r="ES5" s="1">
        <v>21989</v>
      </c>
      <c r="ET5" s="1">
        <v>22845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611</v>
      </c>
      <c r="E6" s="2">
        <v>83.521861266200006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42</v>
      </c>
      <c r="BU6" s="1">
        <v>59</v>
      </c>
      <c r="BV6" s="1">
        <v>69</v>
      </c>
      <c r="BW6" s="1">
        <v>85</v>
      </c>
      <c r="BX6" s="1">
        <v>102</v>
      </c>
      <c r="BY6" s="1">
        <v>114</v>
      </c>
      <c r="BZ6" s="1">
        <v>119</v>
      </c>
      <c r="CA6" s="1">
        <v>133</v>
      </c>
      <c r="CB6" s="1">
        <v>143</v>
      </c>
      <c r="CC6" s="1">
        <v>157</v>
      </c>
      <c r="CD6" s="1">
        <v>171</v>
      </c>
      <c r="CE6" s="1">
        <v>185</v>
      </c>
      <c r="CF6" s="1">
        <v>191</v>
      </c>
      <c r="CG6" s="1">
        <v>213</v>
      </c>
      <c r="CH6" s="1">
        <v>226</v>
      </c>
      <c r="CI6" s="1">
        <v>235</v>
      </c>
      <c r="CJ6" s="1">
        <v>246</v>
      </c>
      <c r="CK6" s="1">
        <v>257</v>
      </c>
      <c r="CL6" s="1">
        <v>272</v>
      </c>
      <c r="CM6" s="1">
        <v>277</v>
      </c>
      <c r="CN6" s="1">
        <v>285</v>
      </c>
      <c r="CO6" s="1">
        <v>293</v>
      </c>
      <c r="CP6" s="1">
        <v>300</v>
      </c>
      <c r="CQ6" s="1">
        <v>309</v>
      </c>
      <c r="CR6" s="1">
        <v>314</v>
      </c>
      <c r="CS6" s="1">
        <v>319</v>
      </c>
      <c r="CT6" s="1">
        <v>321</v>
      </c>
      <c r="CU6" s="1">
        <v>329</v>
      </c>
      <c r="CV6" s="1">
        <v>335</v>
      </c>
      <c r="CW6" s="1">
        <v>337</v>
      </c>
      <c r="CX6" s="1">
        <v>339</v>
      </c>
      <c r="CY6" s="1">
        <v>340</v>
      </c>
      <c r="CZ6" s="1">
        <v>341</v>
      </c>
      <c r="DA6" s="1">
        <v>345</v>
      </c>
      <c r="DB6" s="1">
        <v>351</v>
      </c>
      <c r="DC6" s="1">
        <v>355</v>
      </c>
      <c r="DD6" s="1">
        <v>359.5</v>
      </c>
      <c r="DE6" s="1">
        <v>364</v>
      </c>
      <c r="DF6" s="1">
        <v>365</v>
      </c>
      <c r="DG6" s="1">
        <v>368</v>
      </c>
      <c r="DH6" s="1">
        <v>370</v>
      </c>
      <c r="DI6" s="1">
        <v>371</v>
      </c>
      <c r="DJ6" s="1">
        <v>372</v>
      </c>
      <c r="DK6" s="1">
        <v>374</v>
      </c>
      <c r="DL6" s="1">
        <v>377</v>
      </c>
      <c r="DM6" s="1">
        <v>378</v>
      </c>
      <c r="DN6" s="1">
        <v>379</v>
      </c>
      <c r="DO6" s="1">
        <v>381</v>
      </c>
      <c r="DP6" s="1">
        <v>383</v>
      </c>
      <c r="DQ6" s="1">
        <v>385</v>
      </c>
      <c r="DR6" s="1">
        <v>387</v>
      </c>
      <c r="DS6" s="1">
        <v>388</v>
      </c>
      <c r="DT6" s="1">
        <v>392</v>
      </c>
      <c r="DU6" s="1">
        <v>396</v>
      </c>
      <c r="DV6" s="1">
        <v>399</v>
      </c>
      <c r="DW6" s="1">
        <v>400.5</v>
      </c>
      <c r="DX6" s="1">
        <v>402</v>
      </c>
      <c r="DY6" s="1">
        <v>403</v>
      </c>
      <c r="DZ6" s="1">
        <v>404</v>
      </c>
      <c r="EA6" s="1">
        <v>408</v>
      </c>
      <c r="EB6" s="1">
        <v>408.5</v>
      </c>
      <c r="EC6" s="1">
        <v>409</v>
      </c>
      <c r="ED6" s="1">
        <v>411</v>
      </c>
      <c r="EE6" s="1">
        <v>412</v>
      </c>
      <c r="EF6" s="1">
        <v>425</v>
      </c>
      <c r="EG6" s="1">
        <v>430</v>
      </c>
      <c r="EH6" s="1">
        <v>434</v>
      </c>
      <c r="EI6" s="1">
        <v>450.5</v>
      </c>
      <c r="EJ6" s="1">
        <v>467</v>
      </c>
      <c r="EK6" s="1">
        <v>487</v>
      </c>
      <c r="EL6" s="1">
        <v>505</v>
      </c>
      <c r="EM6" s="1">
        <v>513</v>
      </c>
      <c r="EN6" s="1">
        <v>524</v>
      </c>
      <c r="EO6" s="1">
        <v>536</v>
      </c>
      <c r="EP6" s="1">
        <v>544</v>
      </c>
      <c r="EQ6" s="1">
        <v>563</v>
      </c>
      <c r="ER6" s="1">
        <v>573</v>
      </c>
      <c r="ES6" s="1">
        <v>593</v>
      </c>
      <c r="ET6" s="1">
        <v>611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31264</v>
      </c>
      <c r="E7" s="2">
        <v>429.52624755160002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28</v>
      </c>
      <c r="BN7" s="1">
        <v>44</v>
      </c>
      <c r="BO7" s="1">
        <v>65</v>
      </c>
      <c r="BP7" s="1">
        <v>104</v>
      </c>
      <c r="BQ7" s="1">
        <v>152</v>
      </c>
      <c r="BR7" s="1">
        <v>265</v>
      </c>
      <c r="BS7" s="1">
        <v>357</v>
      </c>
      <c r="BT7" s="1">
        <v>450</v>
      </c>
      <c r="BU7" s="1">
        <v>577</v>
      </c>
      <c r="BV7" s="1">
        <v>736</v>
      </c>
      <c r="BW7" s="1">
        <v>873</v>
      </c>
      <c r="BX7" s="1">
        <v>919</v>
      </c>
      <c r="BY7" s="1">
        <v>1157</v>
      </c>
      <c r="BZ7" s="1">
        <v>1289</v>
      </c>
      <c r="CA7" s="1">
        <v>1413</v>
      </c>
      <c r="CB7" s="1">
        <v>1598</v>
      </c>
      <c r="CC7" s="1">
        <v>1769</v>
      </c>
      <c r="CD7" s="1">
        <v>2019</v>
      </c>
      <c r="CE7" s="1">
        <v>2269</v>
      </c>
      <c r="CF7" s="1">
        <v>2456</v>
      </c>
      <c r="CG7" s="1">
        <v>2575</v>
      </c>
      <c r="CH7" s="1">
        <v>2726</v>
      </c>
      <c r="CI7" s="1">
        <v>3018</v>
      </c>
      <c r="CJ7" s="1">
        <v>3112</v>
      </c>
      <c r="CK7" s="1">
        <v>3393</v>
      </c>
      <c r="CL7" s="1">
        <v>3539</v>
      </c>
      <c r="CM7" s="1">
        <v>3702</v>
      </c>
      <c r="CN7" s="1">
        <v>3806</v>
      </c>
      <c r="CO7" s="1">
        <v>3962</v>
      </c>
      <c r="CP7" s="1">
        <v>4234</v>
      </c>
      <c r="CQ7" s="1">
        <v>4507</v>
      </c>
      <c r="CR7" s="1">
        <v>4719</v>
      </c>
      <c r="CS7" s="1">
        <v>4929</v>
      </c>
      <c r="CT7" s="1">
        <v>5064</v>
      </c>
      <c r="CU7" s="1">
        <v>5251</v>
      </c>
      <c r="CV7" s="1">
        <v>5459</v>
      </c>
      <c r="CW7" s="1">
        <v>5769</v>
      </c>
      <c r="CX7" s="1">
        <v>6045</v>
      </c>
      <c r="CY7" s="1">
        <v>6280</v>
      </c>
      <c r="CZ7" s="1">
        <v>6526</v>
      </c>
      <c r="DA7" s="1">
        <v>6716</v>
      </c>
      <c r="DB7" s="1">
        <v>6948</v>
      </c>
      <c r="DC7" s="1">
        <v>7202</v>
      </c>
      <c r="DD7" s="1">
        <v>7648</v>
      </c>
      <c r="DE7" s="1">
        <v>7962</v>
      </c>
      <c r="DF7" s="1">
        <v>8364</v>
      </c>
      <c r="DG7" s="1">
        <v>8640</v>
      </c>
      <c r="DH7" s="1">
        <v>8919</v>
      </c>
      <c r="DI7" s="1">
        <v>9305</v>
      </c>
      <c r="DJ7" s="1">
        <v>9707</v>
      </c>
      <c r="DK7" s="1">
        <v>9945</v>
      </c>
      <c r="DL7" s="1">
        <v>10526</v>
      </c>
      <c r="DM7" s="1">
        <v>10960</v>
      </c>
      <c r="DN7" s="1">
        <v>11119</v>
      </c>
      <c r="DO7" s="1">
        <v>11380</v>
      </c>
      <c r="DP7" s="1">
        <v>11736</v>
      </c>
      <c r="DQ7" s="1">
        <v>12176</v>
      </c>
      <c r="DR7" s="1">
        <v>12674</v>
      </c>
      <c r="DS7" s="1">
        <v>13169</v>
      </c>
      <c r="DT7" s="1">
        <v>13631</v>
      </c>
      <c r="DU7" s="1">
        <v>13937</v>
      </c>
      <c r="DV7" s="1">
        <v>14170</v>
      </c>
      <c r="DW7" s="1">
        <v>14566</v>
      </c>
      <c r="DX7" s="1">
        <v>14897</v>
      </c>
      <c r="DY7" s="1">
        <v>15315</v>
      </c>
      <c r="DZ7" s="1">
        <v>15608</v>
      </c>
      <c r="EA7" s="1">
        <v>16039</v>
      </c>
      <c r="EB7" s="1">
        <v>16339</v>
      </c>
      <c r="EC7" s="1">
        <v>16561</v>
      </c>
      <c r="ED7" s="1">
        <v>16783</v>
      </c>
      <c r="EE7" s="1">
        <v>17262</v>
      </c>
      <c r="EF7" s="1">
        <v>17763</v>
      </c>
      <c r="EG7" s="1">
        <v>18465</v>
      </c>
      <c r="EH7" s="1">
        <v>19255</v>
      </c>
      <c r="EI7" s="1">
        <v>19936</v>
      </c>
      <c r="EJ7" s="1">
        <v>20123</v>
      </c>
      <c r="EK7" s="1">
        <v>21250</v>
      </c>
      <c r="EL7" s="1">
        <v>22233</v>
      </c>
      <c r="EM7" s="1">
        <v>22753</v>
      </c>
      <c r="EN7" s="1">
        <v>24332</v>
      </c>
      <c r="EO7" s="1">
        <v>25451</v>
      </c>
      <c r="EP7" s="1">
        <v>26889</v>
      </c>
      <c r="EQ7" s="1">
        <v>27678</v>
      </c>
      <c r="ER7" s="1">
        <v>28296</v>
      </c>
      <c r="ES7" s="1">
        <v>29852</v>
      </c>
      <c r="ET7" s="1">
        <v>31264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10816</v>
      </c>
      <c r="E8" s="2">
        <v>358.40631134429998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280</v>
      </c>
      <c r="BU8" s="1">
        <v>335</v>
      </c>
      <c r="BV8" s="1">
        <v>381</v>
      </c>
      <c r="BW8" s="1">
        <v>404</v>
      </c>
      <c r="BX8" s="1">
        <v>426</v>
      </c>
      <c r="BY8" s="1">
        <v>473</v>
      </c>
      <c r="BZ8" s="1">
        <v>523</v>
      </c>
      <c r="CA8" s="1">
        <v>584</v>
      </c>
      <c r="CB8" s="1">
        <v>643</v>
      </c>
      <c r="CC8" s="1">
        <v>704</v>
      </c>
      <c r="CD8" s="1">
        <v>743</v>
      </c>
      <c r="CE8" s="1">
        <v>830</v>
      </c>
      <c r="CF8" s="1">
        <v>875</v>
      </c>
      <c r="CG8" s="1">
        <v>946</v>
      </c>
      <c r="CH8" s="1">
        <v>1000</v>
      </c>
      <c r="CI8" s="1">
        <v>1119</v>
      </c>
      <c r="CJ8" s="1">
        <v>1171</v>
      </c>
      <c r="CK8" s="1">
        <v>1226</v>
      </c>
      <c r="CL8" s="1">
        <v>1280</v>
      </c>
      <c r="CM8" s="1">
        <v>1410</v>
      </c>
      <c r="CN8" s="1">
        <v>1480</v>
      </c>
      <c r="CO8" s="1">
        <v>1569</v>
      </c>
      <c r="CP8" s="1">
        <v>1620</v>
      </c>
      <c r="CQ8" s="1">
        <v>1695</v>
      </c>
      <c r="CR8" s="1">
        <v>1739</v>
      </c>
      <c r="CS8" s="1">
        <v>1781</v>
      </c>
      <c r="CT8" s="1">
        <v>1923</v>
      </c>
      <c r="CU8" s="1">
        <v>2227</v>
      </c>
      <c r="CV8" s="1">
        <v>2276</v>
      </c>
      <c r="CW8" s="1">
        <v>2465</v>
      </c>
      <c r="CX8" s="1">
        <v>2741</v>
      </c>
      <c r="CY8" s="1">
        <v>2829</v>
      </c>
      <c r="CZ8" s="1">
        <v>2941</v>
      </c>
      <c r="DA8" s="1">
        <v>3017</v>
      </c>
      <c r="DB8" s="1">
        <v>3111</v>
      </c>
      <c r="DC8" s="1">
        <v>3192</v>
      </c>
      <c r="DD8" s="1">
        <v>3255</v>
      </c>
      <c r="DE8" s="1">
        <v>3321</v>
      </c>
      <c r="DF8" s="1">
        <v>3372</v>
      </c>
      <c r="DG8" s="1">
        <v>3431</v>
      </c>
      <c r="DH8" s="1">
        <v>3458</v>
      </c>
      <c r="DI8" s="1">
        <v>3496</v>
      </c>
      <c r="DJ8" s="1">
        <v>3568</v>
      </c>
      <c r="DK8" s="1">
        <v>3611</v>
      </c>
      <c r="DL8" s="1">
        <v>3694</v>
      </c>
      <c r="DM8" s="1">
        <v>3747</v>
      </c>
      <c r="DN8" s="1">
        <v>3890.5</v>
      </c>
      <c r="DO8" s="1">
        <v>4034</v>
      </c>
      <c r="DP8" s="1">
        <v>4164</v>
      </c>
      <c r="DQ8" s="1">
        <v>4200</v>
      </c>
      <c r="DR8" s="1">
        <v>4236</v>
      </c>
      <c r="DS8" s="1">
        <v>4463</v>
      </c>
      <c r="DT8" s="1">
        <v>4578</v>
      </c>
      <c r="DU8" s="1">
        <v>4759</v>
      </c>
      <c r="DV8" s="1">
        <v>4813</v>
      </c>
      <c r="DW8" s="1">
        <v>4923</v>
      </c>
      <c r="DX8" s="1">
        <v>5003</v>
      </c>
      <c r="DY8" s="1">
        <v>5458</v>
      </c>
      <c r="DZ8" s="1">
        <v>5612</v>
      </c>
      <c r="EA8" s="1">
        <v>5767</v>
      </c>
      <c r="EB8" s="1">
        <v>5922</v>
      </c>
      <c r="EC8" s="1">
        <v>6029</v>
      </c>
      <c r="ED8" s="1">
        <v>6180</v>
      </c>
      <c r="EE8" s="1">
        <v>6277</v>
      </c>
      <c r="EF8" s="1">
        <v>6538</v>
      </c>
      <c r="EG8" s="1">
        <v>6775.5</v>
      </c>
      <c r="EH8" s="1">
        <v>7013</v>
      </c>
      <c r="EI8" s="1">
        <v>7253</v>
      </c>
      <c r="EJ8" s="1">
        <v>7443</v>
      </c>
      <c r="EK8" s="1">
        <v>7755</v>
      </c>
      <c r="EL8" s="1">
        <v>8067</v>
      </c>
      <c r="EM8" s="1">
        <v>8359</v>
      </c>
      <c r="EN8" s="1">
        <v>8651</v>
      </c>
      <c r="EO8" s="1">
        <v>9101</v>
      </c>
      <c r="EP8" s="1">
        <v>9426</v>
      </c>
      <c r="EQ8" s="1">
        <v>9740</v>
      </c>
      <c r="ER8" s="1">
        <v>10080</v>
      </c>
      <c r="ES8" s="1">
        <v>10368</v>
      </c>
      <c r="ET8" s="1">
        <v>10816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139281</v>
      </c>
      <c r="E9" s="2">
        <v>352.50104758719999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202</v>
      </c>
      <c r="BH9" s="1">
        <v>227</v>
      </c>
      <c r="BI9" s="1">
        <v>252</v>
      </c>
      <c r="BJ9" s="1">
        <v>293</v>
      </c>
      <c r="BK9" s="1">
        <v>335</v>
      </c>
      <c r="BL9" s="1">
        <v>483</v>
      </c>
      <c r="BM9" s="1">
        <v>611</v>
      </c>
      <c r="BN9" s="1">
        <v>924</v>
      </c>
      <c r="BO9" s="1">
        <v>1063</v>
      </c>
      <c r="BP9" s="1">
        <v>1279</v>
      </c>
      <c r="BQ9" s="1">
        <v>1536</v>
      </c>
      <c r="BR9" s="1">
        <v>1733</v>
      </c>
      <c r="BS9" s="1">
        <v>2102</v>
      </c>
      <c r="BT9" s="1">
        <v>2355</v>
      </c>
      <c r="BU9" s="1">
        <v>3006</v>
      </c>
      <c r="BV9" s="1">
        <v>3879</v>
      </c>
      <c r="BW9" s="1">
        <v>4643</v>
      </c>
      <c r="BX9" s="1">
        <v>5708</v>
      </c>
      <c r="BY9" s="1">
        <v>6447</v>
      </c>
      <c r="BZ9" s="1">
        <v>7482</v>
      </c>
      <c r="CA9" s="1">
        <v>8155</v>
      </c>
      <c r="CB9" s="1">
        <v>9191</v>
      </c>
      <c r="CC9" s="1">
        <v>10701</v>
      </c>
      <c r="CD9" s="1">
        <v>12026</v>
      </c>
      <c r="CE9" s="1">
        <v>13438</v>
      </c>
      <c r="CF9" s="1">
        <v>14336</v>
      </c>
      <c r="CG9" s="1">
        <v>15865</v>
      </c>
      <c r="CH9" s="1">
        <v>16957</v>
      </c>
      <c r="CI9" s="1">
        <v>18309</v>
      </c>
      <c r="CJ9" s="1">
        <v>19472</v>
      </c>
      <c r="CK9" s="1">
        <v>20615</v>
      </c>
      <c r="CL9" s="1">
        <v>21794</v>
      </c>
      <c r="CM9" s="1">
        <v>22348</v>
      </c>
      <c r="CN9" s="1">
        <v>23338</v>
      </c>
      <c r="CO9" s="1">
        <v>24424</v>
      </c>
      <c r="CP9" s="1">
        <v>26182</v>
      </c>
      <c r="CQ9" s="1">
        <v>27528</v>
      </c>
      <c r="CR9" s="1">
        <v>28963</v>
      </c>
      <c r="CS9" s="1">
        <v>30333</v>
      </c>
      <c r="CT9" s="1">
        <v>30978</v>
      </c>
      <c r="CU9" s="1">
        <v>33261</v>
      </c>
      <c r="CV9" s="1">
        <v>35396</v>
      </c>
      <c r="CW9" s="1">
        <v>37369</v>
      </c>
      <c r="CX9" s="1">
        <v>39254</v>
      </c>
      <c r="CY9" s="1">
        <v>41137</v>
      </c>
      <c r="CZ9" s="1">
        <v>42164</v>
      </c>
      <c r="DA9" s="1">
        <v>43464</v>
      </c>
      <c r="DB9" s="1">
        <v>45031</v>
      </c>
      <c r="DC9" s="1">
        <v>46500</v>
      </c>
      <c r="DD9" s="1">
        <v>48917</v>
      </c>
      <c r="DE9" s="1">
        <v>50442</v>
      </c>
      <c r="DF9" s="1">
        <v>52197</v>
      </c>
      <c r="DG9" s="1">
        <v>53616</v>
      </c>
      <c r="DH9" s="1">
        <v>54937</v>
      </c>
      <c r="DI9" s="1">
        <v>56212</v>
      </c>
      <c r="DJ9" s="1">
        <v>58815</v>
      </c>
      <c r="DK9" s="1">
        <v>60614</v>
      </c>
      <c r="DL9" s="1">
        <v>62512</v>
      </c>
      <c r="DM9" s="1">
        <v>64561</v>
      </c>
      <c r="DN9" s="1">
        <v>66680</v>
      </c>
      <c r="DO9" s="1">
        <v>67939</v>
      </c>
      <c r="DP9" s="1">
        <v>69382</v>
      </c>
      <c r="DQ9" s="1">
        <v>71141</v>
      </c>
      <c r="DR9" s="1">
        <v>73164</v>
      </c>
      <c r="DS9" s="1">
        <v>74936</v>
      </c>
      <c r="DT9" s="1">
        <v>76793</v>
      </c>
      <c r="DU9" s="1">
        <v>78839</v>
      </c>
      <c r="DV9" s="1">
        <v>80430</v>
      </c>
      <c r="DW9" s="1">
        <v>81795</v>
      </c>
      <c r="DX9" s="1">
        <v>84057</v>
      </c>
      <c r="DY9" s="1">
        <v>86197</v>
      </c>
      <c r="DZ9" s="1">
        <v>88444</v>
      </c>
      <c r="EA9" s="1">
        <v>90631</v>
      </c>
      <c r="EB9" s="1">
        <v>92710</v>
      </c>
      <c r="EC9" s="1">
        <v>94558</v>
      </c>
      <c r="ED9" s="1">
        <v>96733</v>
      </c>
      <c r="EE9" s="1">
        <v>98980</v>
      </c>
      <c r="EF9" s="1">
        <v>101697</v>
      </c>
      <c r="EG9" s="1">
        <v>103886</v>
      </c>
      <c r="EH9" s="1">
        <v>106878</v>
      </c>
      <c r="EI9" s="1">
        <v>110583</v>
      </c>
      <c r="EJ9" s="1">
        <v>113006</v>
      </c>
      <c r="EK9" s="1">
        <v>115310</v>
      </c>
      <c r="EL9" s="1">
        <v>117687</v>
      </c>
      <c r="EM9" s="1">
        <v>119807</v>
      </c>
      <c r="EN9" s="1">
        <v>122901</v>
      </c>
      <c r="EO9" s="1">
        <v>126016</v>
      </c>
      <c r="EP9" s="1">
        <v>128812</v>
      </c>
      <c r="EQ9" s="1">
        <v>131319</v>
      </c>
      <c r="ER9" s="1">
        <v>133489</v>
      </c>
      <c r="ES9" s="1">
        <v>136191</v>
      </c>
      <c r="ET9" s="1">
        <v>139281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28499</v>
      </c>
      <c r="E10" s="2">
        <v>494.88290485969998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101</v>
      </c>
      <c r="BJ10" s="1">
        <v>131</v>
      </c>
      <c r="BK10" s="1">
        <v>145.5</v>
      </c>
      <c r="BL10" s="1">
        <v>160</v>
      </c>
      <c r="BM10" s="1">
        <v>183</v>
      </c>
      <c r="BN10" s="1">
        <v>216</v>
      </c>
      <c r="BO10" s="1">
        <v>277</v>
      </c>
      <c r="BP10" s="1">
        <v>363</v>
      </c>
      <c r="BQ10" s="1">
        <v>475</v>
      </c>
      <c r="BR10" s="1">
        <v>591</v>
      </c>
      <c r="BS10" s="1">
        <v>720</v>
      </c>
      <c r="BT10" s="1">
        <v>912</v>
      </c>
      <c r="BU10" s="1">
        <v>1086</v>
      </c>
      <c r="BV10" s="1">
        <v>1430</v>
      </c>
      <c r="BW10" s="1">
        <v>1734</v>
      </c>
      <c r="BX10" s="1">
        <v>2061</v>
      </c>
      <c r="BY10" s="1">
        <v>2627</v>
      </c>
      <c r="BZ10" s="1">
        <v>2796.5</v>
      </c>
      <c r="CA10" s="1">
        <v>2966</v>
      </c>
      <c r="CB10" s="1">
        <v>3342</v>
      </c>
      <c r="CC10" s="1">
        <v>3728</v>
      </c>
      <c r="CD10" s="1">
        <v>4173</v>
      </c>
      <c r="CE10" s="1">
        <v>4565</v>
      </c>
      <c r="CF10" s="1">
        <v>4950</v>
      </c>
      <c r="CG10" s="1">
        <v>5172</v>
      </c>
      <c r="CH10" s="1">
        <v>5429</v>
      </c>
      <c r="CI10" s="1">
        <v>5655</v>
      </c>
      <c r="CJ10" s="1">
        <v>6510</v>
      </c>
      <c r="CK10" s="1">
        <v>6701.5</v>
      </c>
      <c r="CL10" s="1">
        <v>6893</v>
      </c>
      <c r="CM10" s="1">
        <v>7684</v>
      </c>
      <c r="CN10" s="1">
        <v>7691</v>
      </c>
      <c r="CO10" s="1">
        <v>7941</v>
      </c>
      <c r="CP10" s="1">
        <v>8280</v>
      </c>
      <c r="CQ10" s="1">
        <v>8675</v>
      </c>
      <c r="CR10" s="1">
        <v>9047</v>
      </c>
      <c r="CS10" s="1">
        <v>9433</v>
      </c>
      <c r="CT10" s="1">
        <v>9730</v>
      </c>
      <c r="CU10" s="1">
        <v>10106</v>
      </c>
      <c r="CV10" s="1">
        <v>10447</v>
      </c>
      <c r="CW10" s="1">
        <v>10878</v>
      </c>
      <c r="CX10" s="1">
        <v>11262</v>
      </c>
      <c r="CY10" s="1">
        <v>12256</v>
      </c>
      <c r="CZ10" s="1">
        <v>12968</v>
      </c>
      <c r="DA10" s="1">
        <v>13441</v>
      </c>
      <c r="DB10" s="1">
        <v>13879</v>
      </c>
      <c r="DC10" s="1">
        <v>14735</v>
      </c>
      <c r="DD10" s="1">
        <v>14758</v>
      </c>
      <c r="DE10" s="1">
        <v>15284</v>
      </c>
      <c r="DF10" s="1">
        <v>15768</v>
      </c>
      <c r="DG10" s="1">
        <v>16225</v>
      </c>
      <c r="DH10" s="1">
        <v>16635</v>
      </c>
      <c r="DI10" s="1">
        <v>16907</v>
      </c>
      <c r="DJ10" s="1">
        <v>17364</v>
      </c>
      <c r="DK10" s="1">
        <v>17830</v>
      </c>
      <c r="DL10" s="1">
        <v>18801</v>
      </c>
      <c r="DM10" s="1">
        <v>18827</v>
      </c>
      <c r="DN10" s="1">
        <v>19703</v>
      </c>
      <c r="DO10" s="1">
        <v>19899</v>
      </c>
      <c r="DP10" s="1">
        <v>19879</v>
      </c>
      <c r="DQ10" s="1">
        <v>20157</v>
      </c>
      <c r="DR10" s="1">
        <v>20475</v>
      </c>
      <c r="DS10" s="1">
        <v>20838</v>
      </c>
      <c r="DT10" s="1">
        <v>21232</v>
      </c>
      <c r="DU10" s="1">
        <v>21633</v>
      </c>
      <c r="DV10" s="1">
        <v>21938</v>
      </c>
      <c r="DW10" s="1">
        <v>22202</v>
      </c>
      <c r="DX10" s="1">
        <v>22482</v>
      </c>
      <c r="DY10" s="1">
        <v>22797</v>
      </c>
      <c r="DZ10" s="1">
        <v>23191</v>
      </c>
      <c r="EA10" s="1">
        <v>23487</v>
      </c>
      <c r="EB10" s="1">
        <v>23964</v>
      </c>
      <c r="EC10" s="1">
        <v>24174</v>
      </c>
      <c r="ED10" s="1">
        <v>24269</v>
      </c>
      <c r="EE10" s="1">
        <v>24565</v>
      </c>
      <c r="EF10" s="1">
        <v>24767</v>
      </c>
      <c r="EG10" s="1">
        <v>25121</v>
      </c>
      <c r="EH10" s="1">
        <v>25613</v>
      </c>
      <c r="EI10" s="1">
        <v>26098</v>
      </c>
      <c r="EJ10" s="1">
        <v>26378</v>
      </c>
      <c r="EK10" s="1">
        <v>26577</v>
      </c>
      <c r="EL10" s="1">
        <v>26788</v>
      </c>
      <c r="EM10" s="1">
        <v>27060</v>
      </c>
      <c r="EN10" s="1">
        <v>27360</v>
      </c>
      <c r="EO10" s="1">
        <v>27615</v>
      </c>
      <c r="EP10" s="1">
        <v>27848</v>
      </c>
      <c r="EQ10" s="1">
        <v>28001</v>
      </c>
      <c r="ER10" s="1">
        <v>28183</v>
      </c>
      <c r="ES10" s="1">
        <v>28347</v>
      </c>
      <c r="ET10" s="1">
        <v>28499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44461</v>
      </c>
      <c r="E11" s="2">
        <v>1247.0524813290001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96</v>
      </c>
      <c r="BO11" s="1">
        <v>194</v>
      </c>
      <c r="BP11" s="1">
        <v>208.5</v>
      </c>
      <c r="BQ11" s="1">
        <v>223</v>
      </c>
      <c r="BR11" s="1">
        <v>415</v>
      </c>
      <c r="BS11" s="1">
        <v>618</v>
      </c>
      <c r="BT11" s="1">
        <v>875</v>
      </c>
      <c r="BU11" s="1">
        <v>1012</v>
      </c>
      <c r="BV11" s="1">
        <v>1291</v>
      </c>
      <c r="BW11" s="1">
        <v>1642</v>
      </c>
      <c r="BX11" s="1">
        <v>1993</v>
      </c>
      <c r="BY11" s="1">
        <v>2571</v>
      </c>
      <c r="BZ11" s="1">
        <v>3128</v>
      </c>
      <c r="CA11" s="1">
        <v>3557</v>
      </c>
      <c r="CB11" s="1">
        <v>3824</v>
      </c>
      <c r="CC11" s="1">
        <v>4914</v>
      </c>
      <c r="CD11" s="1">
        <v>5276</v>
      </c>
      <c r="CE11" s="1">
        <v>5675</v>
      </c>
      <c r="CF11" s="1">
        <v>6906</v>
      </c>
      <c r="CG11" s="1">
        <v>7781</v>
      </c>
      <c r="CH11" s="1">
        <v>8782.5</v>
      </c>
      <c r="CI11" s="1">
        <v>9784</v>
      </c>
      <c r="CJ11" s="1">
        <v>10538</v>
      </c>
      <c r="CK11" s="1">
        <v>11510</v>
      </c>
      <c r="CL11" s="1">
        <v>12035</v>
      </c>
      <c r="CM11" s="1">
        <v>13381</v>
      </c>
      <c r="CN11" s="1">
        <v>13989</v>
      </c>
      <c r="CO11" s="1">
        <v>14755</v>
      </c>
      <c r="CP11" s="1">
        <v>15884</v>
      </c>
      <c r="CQ11" s="1">
        <v>16809</v>
      </c>
      <c r="CR11" s="1">
        <v>17179.5</v>
      </c>
      <c r="CS11" s="1">
        <v>17550</v>
      </c>
      <c r="CT11" s="1">
        <v>19815</v>
      </c>
      <c r="CU11" s="1">
        <v>20360</v>
      </c>
      <c r="CV11" s="1">
        <v>22469</v>
      </c>
      <c r="CW11" s="1">
        <v>23100</v>
      </c>
      <c r="CX11" s="1">
        <v>23921</v>
      </c>
      <c r="CY11" s="1">
        <v>24582</v>
      </c>
      <c r="CZ11" s="1">
        <v>25269</v>
      </c>
      <c r="DA11" s="1">
        <v>25790.5</v>
      </c>
      <c r="DB11" s="1">
        <v>26312</v>
      </c>
      <c r="DC11" s="1">
        <v>26767</v>
      </c>
      <c r="DD11" s="1">
        <v>27700</v>
      </c>
      <c r="DE11" s="1">
        <v>28764</v>
      </c>
      <c r="DF11" s="1">
        <v>29025.5</v>
      </c>
      <c r="DG11" s="1">
        <v>29287</v>
      </c>
      <c r="DH11" s="1">
        <v>29954</v>
      </c>
      <c r="DI11" s="1">
        <v>30621</v>
      </c>
      <c r="DJ11" s="1">
        <v>30995</v>
      </c>
      <c r="DK11" s="1">
        <v>31784</v>
      </c>
      <c r="DL11" s="1">
        <v>32411</v>
      </c>
      <c r="DM11" s="1">
        <v>32984</v>
      </c>
      <c r="DN11" s="1">
        <v>33554</v>
      </c>
      <c r="DO11" s="1">
        <v>33765</v>
      </c>
      <c r="DP11" s="1">
        <v>34333</v>
      </c>
      <c r="DQ11" s="1">
        <v>34855</v>
      </c>
      <c r="DR11" s="1">
        <v>35464</v>
      </c>
      <c r="DS11" s="1">
        <v>36085</v>
      </c>
      <c r="DT11" s="1">
        <v>36703</v>
      </c>
      <c r="DU11" s="1">
        <v>37419</v>
      </c>
      <c r="DV11" s="1">
        <v>38116</v>
      </c>
      <c r="DW11" s="1">
        <v>38430</v>
      </c>
      <c r="DX11" s="1">
        <v>39017</v>
      </c>
      <c r="DY11" s="1">
        <v>39208</v>
      </c>
      <c r="DZ11" s="1">
        <v>39640</v>
      </c>
      <c r="EA11" s="1">
        <v>40022</v>
      </c>
      <c r="EB11" s="1">
        <v>40468</v>
      </c>
      <c r="EC11" s="1">
        <v>40873</v>
      </c>
      <c r="ED11" s="1">
        <v>41303</v>
      </c>
      <c r="EE11" s="1">
        <v>41431</v>
      </c>
      <c r="EF11" s="1">
        <v>41559</v>
      </c>
      <c r="EG11" s="1">
        <v>41762</v>
      </c>
      <c r="EH11" s="1">
        <v>42022</v>
      </c>
      <c r="EI11" s="1">
        <v>42201</v>
      </c>
      <c r="EJ11" s="1">
        <v>42740</v>
      </c>
      <c r="EK11" s="1">
        <v>42979</v>
      </c>
      <c r="EL11" s="1">
        <v>43091</v>
      </c>
      <c r="EM11" s="1">
        <v>43239</v>
      </c>
      <c r="EN11" s="1">
        <v>43460</v>
      </c>
      <c r="EO11" s="1">
        <v>43818</v>
      </c>
      <c r="EP11" s="1">
        <v>43968</v>
      </c>
      <c r="EQ11" s="1">
        <v>44092</v>
      </c>
      <c r="ER11" s="1">
        <v>44179</v>
      </c>
      <c r="ES11" s="1">
        <v>44347</v>
      </c>
      <c r="ET11" s="1">
        <v>44461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10106</v>
      </c>
      <c r="E12" s="2">
        <v>1037.8284676779999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115</v>
      </c>
      <c r="BU12" s="1">
        <v>130</v>
      </c>
      <c r="BV12" s="1">
        <v>163</v>
      </c>
      <c r="BW12" s="1">
        <v>214</v>
      </c>
      <c r="BX12" s="1">
        <v>232</v>
      </c>
      <c r="BY12" s="1">
        <v>264</v>
      </c>
      <c r="BZ12" s="1">
        <v>319</v>
      </c>
      <c r="CA12" s="1">
        <v>368</v>
      </c>
      <c r="CB12" s="1">
        <v>393</v>
      </c>
      <c r="CC12" s="1">
        <v>450</v>
      </c>
      <c r="CD12" s="1">
        <v>593</v>
      </c>
      <c r="CE12" s="1">
        <v>673</v>
      </c>
      <c r="CF12" s="1">
        <v>800.5</v>
      </c>
      <c r="CG12" s="1">
        <v>928</v>
      </c>
      <c r="CH12" s="1">
        <v>1067.5</v>
      </c>
      <c r="CI12" s="1">
        <v>1207</v>
      </c>
      <c r="CJ12" s="1">
        <v>1326</v>
      </c>
      <c r="CK12" s="1">
        <v>1479</v>
      </c>
      <c r="CL12" s="1">
        <v>1552</v>
      </c>
      <c r="CM12" s="1">
        <v>1625</v>
      </c>
      <c r="CN12" s="1">
        <v>1761</v>
      </c>
      <c r="CO12" s="1">
        <v>2014</v>
      </c>
      <c r="CP12" s="1">
        <v>2075</v>
      </c>
      <c r="CQ12" s="1">
        <v>2323</v>
      </c>
      <c r="CR12" s="1">
        <v>2430.5</v>
      </c>
      <c r="CS12" s="1">
        <v>2538</v>
      </c>
      <c r="CT12" s="1">
        <v>2745</v>
      </c>
      <c r="CU12" s="1">
        <v>2931</v>
      </c>
      <c r="CV12" s="1">
        <v>3200</v>
      </c>
      <c r="CW12" s="1">
        <v>3308</v>
      </c>
      <c r="CX12" s="1">
        <v>3442</v>
      </c>
      <c r="CY12" s="1">
        <v>3576</v>
      </c>
      <c r="CZ12" s="1">
        <v>4034</v>
      </c>
      <c r="DA12" s="1">
        <v>4162</v>
      </c>
      <c r="DB12" s="1">
        <v>4575</v>
      </c>
      <c r="DC12" s="1">
        <v>4655</v>
      </c>
      <c r="DD12" s="1">
        <v>4734</v>
      </c>
      <c r="DE12" s="1">
        <v>4918</v>
      </c>
      <c r="DF12" s="1">
        <v>5038</v>
      </c>
      <c r="DG12" s="1">
        <v>5208</v>
      </c>
      <c r="DH12" s="1">
        <v>5288</v>
      </c>
      <c r="DI12" s="1">
        <v>5371</v>
      </c>
      <c r="DJ12" s="1">
        <v>5778</v>
      </c>
      <c r="DK12" s="1">
        <v>5939</v>
      </c>
      <c r="DL12" s="1">
        <v>6111</v>
      </c>
      <c r="DM12" s="1">
        <v>6277</v>
      </c>
      <c r="DN12" s="1">
        <v>6447</v>
      </c>
      <c r="DO12" s="1">
        <v>6565</v>
      </c>
      <c r="DP12" s="1">
        <v>6741</v>
      </c>
      <c r="DQ12" s="1">
        <v>6952</v>
      </c>
      <c r="DR12" s="1">
        <v>7223</v>
      </c>
      <c r="DS12" s="1">
        <v>7373</v>
      </c>
      <c r="DT12" s="1">
        <v>7547</v>
      </c>
      <c r="DU12" s="1">
        <v>7670</v>
      </c>
      <c r="DV12" s="1">
        <v>7869</v>
      </c>
      <c r="DW12" s="1">
        <v>8037</v>
      </c>
      <c r="DX12" s="1">
        <v>8194</v>
      </c>
      <c r="DY12" s="1">
        <v>8386</v>
      </c>
      <c r="DZ12" s="1">
        <v>8529</v>
      </c>
      <c r="EA12" s="1">
        <v>8690</v>
      </c>
      <c r="EB12" s="1">
        <v>8809</v>
      </c>
      <c r="EC12" s="1">
        <v>8965</v>
      </c>
      <c r="ED12" s="1">
        <v>9066</v>
      </c>
      <c r="EE12" s="1">
        <v>9096</v>
      </c>
      <c r="EF12" s="1">
        <v>9171</v>
      </c>
      <c r="EG12" s="1">
        <v>9236</v>
      </c>
      <c r="EH12" s="1">
        <v>9422</v>
      </c>
      <c r="EI12" s="1">
        <v>9498</v>
      </c>
      <c r="EJ12" s="1">
        <v>9605</v>
      </c>
      <c r="EK12" s="1">
        <v>9685</v>
      </c>
      <c r="EL12" s="1">
        <v>9712</v>
      </c>
      <c r="EM12" s="1">
        <v>9746</v>
      </c>
      <c r="EN12" s="1">
        <v>9773</v>
      </c>
      <c r="EO12" s="1">
        <v>9845</v>
      </c>
      <c r="EP12" s="1">
        <v>9942</v>
      </c>
      <c r="EQ12" s="1">
        <v>9972</v>
      </c>
      <c r="ER12" s="1">
        <v>10020</v>
      </c>
      <c r="ES12" s="1">
        <v>10056</v>
      </c>
      <c r="ET12" s="1">
        <v>10106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9589</v>
      </c>
      <c r="E13" s="2">
        <v>1358.6983474295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71</v>
      </c>
      <c r="BP13" s="1">
        <v>77</v>
      </c>
      <c r="BQ13" s="1">
        <v>98</v>
      </c>
      <c r="BR13" s="1">
        <v>116</v>
      </c>
      <c r="BS13" s="1">
        <v>137</v>
      </c>
      <c r="BT13" s="1">
        <v>183</v>
      </c>
      <c r="BU13" s="1">
        <v>231</v>
      </c>
      <c r="BV13" s="1">
        <v>267</v>
      </c>
      <c r="BW13" s="1">
        <v>304</v>
      </c>
      <c r="BX13" s="1">
        <v>342</v>
      </c>
      <c r="BY13" s="1">
        <v>401</v>
      </c>
      <c r="BZ13" s="1">
        <v>495</v>
      </c>
      <c r="CA13" s="1">
        <v>586</v>
      </c>
      <c r="CB13" s="1">
        <v>653</v>
      </c>
      <c r="CC13" s="1">
        <v>757</v>
      </c>
      <c r="CD13" s="1">
        <v>902</v>
      </c>
      <c r="CE13" s="1">
        <v>998</v>
      </c>
      <c r="CF13" s="1">
        <v>1097</v>
      </c>
      <c r="CG13" s="1">
        <v>1211</v>
      </c>
      <c r="CH13" s="1">
        <v>1440</v>
      </c>
      <c r="CI13" s="1">
        <v>1523</v>
      </c>
      <c r="CJ13" s="1">
        <v>1660</v>
      </c>
      <c r="CK13" s="1">
        <v>1778</v>
      </c>
      <c r="CL13" s="1">
        <v>1875</v>
      </c>
      <c r="CM13" s="1">
        <v>1955</v>
      </c>
      <c r="CN13" s="1">
        <v>2058</v>
      </c>
      <c r="CO13" s="1">
        <v>2197</v>
      </c>
      <c r="CP13" s="1">
        <v>2350</v>
      </c>
      <c r="CQ13" s="1">
        <v>2476</v>
      </c>
      <c r="CR13" s="1">
        <v>2666</v>
      </c>
      <c r="CS13" s="1">
        <v>2793</v>
      </c>
      <c r="CT13" s="1">
        <v>2927</v>
      </c>
      <c r="CU13" s="1">
        <v>3098</v>
      </c>
      <c r="CV13" s="1">
        <v>3206</v>
      </c>
      <c r="CW13" s="1">
        <v>3361</v>
      </c>
      <c r="CX13" s="1">
        <v>3528</v>
      </c>
      <c r="CY13" s="1">
        <v>3699</v>
      </c>
      <c r="CZ13" s="1">
        <v>3841</v>
      </c>
      <c r="DA13" s="1">
        <v>3892</v>
      </c>
      <c r="DB13" s="1">
        <v>3994</v>
      </c>
      <c r="DC13" s="1">
        <v>4106</v>
      </c>
      <c r="DD13" s="1">
        <v>4323</v>
      </c>
      <c r="DE13" s="1">
        <v>4658</v>
      </c>
      <c r="DF13" s="1">
        <v>4797</v>
      </c>
      <c r="DG13" s="1">
        <v>5016</v>
      </c>
      <c r="DH13" s="1">
        <v>5170</v>
      </c>
      <c r="DI13" s="1">
        <v>5322</v>
      </c>
      <c r="DJ13" s="1">
        <v>5461</v>
      </c>
      <c r="DK13" s="1">
        <v>5654</v>
      </c>
      <c r="DL13" s="1">
        <v>5899</v>
      </c>
      <c r="DM13" s="1">
        <v>6102</v>
      </c>
      <c r="DN13" s="1">
        <v>6272</v>
      </c>
      <c r="DO13" s="1">
        <v>6389</v>
      </c>
      <c r="DP13" s="1">
        <v>6485</v>
      </c>
      <c r="DQ13" s="1">
        <v>6584</v>
      </c>
      <c r="DR13" s="1">
        <v>6736</v>
      </c>
      <c r="DS13" s="1">
        <v>6871</v>
      </c>
      <c r="DT13" s="1">
        <v>7042</v>
      </c>
      <c r="DU13" s="1">
        <v>7123</v>
      </c>
      <c r="DV13" s="1">
        <v>7270</v>
      </c>
      <c r="DW13" s="1">
        <v>7434</v>
      </c>
      <c r="DX13" s="1">
        <v>7551</v>
      </c>
      <c r="DY13" s="1">
        <v>7788</v>
      </c>
      <c r="DZ13" s="1">
        <v>7893</v>
      </c>
      <c r="EA13" s="1">
        <v>7966</v>
      </c>
      <c r="EB13" s="1">
        <v>8095.5</v>
      </c>
      <c r="EC13" s="1">
        <v>8225</v>
      </c>
      <c r="ED13" s="1">
        <v>8334</v>
      </c>
      <c r="EE13" s="1">
        <v>8406</v>
      </c>
      <c r="EF13" s="1">
        <v>8492</v>
      </c>
      <c r="EG13" s="1">
        <v>8538</v>
      </c>
      <c r="EH13" s="1">
        <v>8717</v>
      </c>
      <c r="EI13" s="1">
        <v>8801</v>
      </c>
      <c r="EJ13" s="1">
        <v>8857</v>
      </c>
      <c r="EK13" s="1">
        <v>8886</v>
      </c>
      <c r="EL13" s="1">
        <v>9016</v>
      </c>
      <c r="EM13" s="1">
        <v>9120</v>
      </c>
      <c r="EN13" s="1">
        <v>9199</v>
      </c>
      <c r="EO13" s="1">
        <v>9269</v>
      </c>
      <c r="EP13" s="1">
        <v>9332</v>
      </c>
      <c r="EQ13" s="1">
        <v>9389</v>
      </c>
      <c r="ER13" s="1">
        <v>9474</v>
      </c>
      <c r="ES13" s="1">
        <v>9537</v>
      </c>
      <c r="ET13" s="1">
        <v>9589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69069</v>
      </c>
      <c r="E14" s="2">
        <v>321.58415944849997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98.5</v>
      </c>
      <c r="BB14" s="1">
        <v>188</v>
      </c>
      <c r="BC14" s="1">
        <v>17</v>
      </c>
      <c r="BD14" s="1">
        <v>18</v>
      </c>
      <c r="BE14" s="1">
        <v>19</v>
      </c>
      <c r="BF14" s="1">
        <v>28</v>
      </c>
      <c r="BG14" s="1">
        <v>32</v>
      </c>
      <c r="BH14" s="1">
        <v>50</v>
      </c>
      <c r="BI14" s="1">
        <v>77</v>
      </c>
      <c r="BJ14" s="1">
        <v>116</v>
      </c>
      <c r="BK14" s="1">
        <v>141</v>
      </c>
      <c r="BL14" s="1">
        <v>186</v>
      </c>
      <c r="BM14" s="1">
        <v>314</v>
      </c>
      <c r="BN14" s="1">
        <v>390</v>
      </c>
      <c r="BO14" s="1">
        <v>520</v>
      </c>
      <c r="BP14" s="1">
        <v>658</v>
      </c>
      <c r="BQ14" s="1">
        <v>830</v>
      </c>
      <c r="BR14" s="1">
        <v>1171</v>
      </c>
      <c r="BS14" s="1">
        <v>1412</v>
      </c>
      <c r="BT14" s="1">
        <v>1682</v>
      </c>
      <c r="BU14" s="1">
        <v>2355</v>
      </c>
      <c r="BV14" s="1">
        <v>2765</v>
      </c>
      <c r="BW14" s="1">
        <v>3763</v>
      </c>
      <c r="BX14" s="1">
        <v>4246</v>
      </c>
      <c r="BY14" s="1">
        <v>5473</v>
      </c>
      <c r="BZ14" s="1">
        <v>6338</v>
      </c>
      <c r="CA14" s="1">
        <v>6955</v>
      </c>
      <c r="CB14" s="1">
        <v>8010</v>
      </c>
      <c r="CC14" s="1">
        <v>9585</v>
      </c>
      <c r="CD14" s="1">
        <v>11111</v>
      </c>
      <c r="CE14" s="1">
        <v>12151</v>
      </c>
      <c r="CF14" s="1">
        <v>13324</v>
      </c>
      <c r="CG14" s="1">
        <v>14747</v>
      </c>
      <c r="CH14" s="1">
        <v>15455</v>
      </c>
      <c r="CI14" s="1">
        <v>16364</v>
      </c>
      <c r="CJ14" s="1">
        <v>17531</v>
      </c>
      <c r="CK14" s="1">
        <v>18494</v>
      </c>
      <c r="CL14" s="1">
        <v>19355</v>
      </c>
      <c r="CM14" s="1">
        <v>20601</v>
      </c>
      <c r="CN14" s="1">
        <v>21367</v>
      </c>
      <c r="CO14" s="1">
        <v>22511</v>
      </c>
      <c r="CP14" s="1">
        <v>22897</v>
      </c>
      <c r="CQ14" s="1">
        <v>24119</v>
      </c>
      <c r="CR14" s="1">
        <v>25269</v>
      </c>
      <c r="CS14" s="1">
        <v>25996</v>
      </c>
      <c r="CT14" s="1">
        <v>26660</v>
      </c>
      <c r="CU14" s="1">
        <v>27495</v>
      </c>
      <c r="CV14" s="1">
        <v>28309</v>
      </c>
      <c r="CW14" s="1">
        <v>28832</v>
      </c>
      <c r="CX14" s="1">
        <v>30174</v>
      </c>
      <c r="CY14" s="1">
        <v>30839</v>
      </c>
      <c r="CZ14" s="1">
        <v>31528</v>
      </c>
      <c r="DA14" s="1">
        <v>32138</v>
      </c>
      <c r="DB14" s="1">
        <v>32846</v>
      </c>
      <c r="DC14" s="1">
        <v>33193</v>
      </c>
      <c r="DD14" s="1">
        <v>33690</v>
      </c>
      <c r="DE14" s="1">
        <v>34728</v>
      </c>
      <c r="DF14" s="1">
        <v>35463</v>
      </c>
      <c r="DG14" s="1">
        <v>36078</v>
      </c>
      <c r="DH14" s="1">
        <v>36897</v>
      </c>
      <c r="DI14" s="1">
        <v>37439</v>
      </c>
      <c r="DJ14" s="1">
        <v>38002</v>
      </c>
      <c r="DK14" s="1">
        <v>38828</v>
      </c>
      <c r="DL14" s="1">
        <v>39199</v>
      </c>
      <c r="DM14" s="1">
        <v>40001</v>
      </c>
      <c r="DN14" s="1">
        <v>40596</v>
      </c>
      <c r="DO14" s="1">
        <v>40982</v>
      </c>
      <c r="DP14" s="1">
        <v>41923</v>
      </c>
      <c r="DQ14" s="1">
        <v>42402</v>
      </c>
      <c r="DR14" s="1">
        <v>43210</v>
      </c>
      <c r="DS14" s="1">
        <v>44010.5</v>
      </c>
      <c r="DT14" s="1">
        <v>44811</v>
      </c>
      <c r="DU14" s="1">
        <v>45588</v>
      </c>
      <c r="DV14" s="1">
        <v>46442</v>
      </c>
      <c r="DW14" s="1">
        <v>46944</v>
      </c>
      <c r="DX14" s="1">
        <v>47471</v>
      </c>
      <c r="DY14" s="1">
        <v>48675</v>
      </c>
      <c r="DZ14" s="1">
        <v>49451</v>
      </c>
      <c r="EA14" s="1">
        <v>50127</v>
      </c>
      <c r="EB14" s="1">
        <v>50867</v>
      </c>
      <c r="EC14" s="1">
        <v>51746</v>
      </c>
      <c r="ED14" s="1">
        <v>52255</v>
      </c>
      <c r="EE14" s="1">
        <v>52634</v>
      </c>
      <c r="EF14" s="1">
        <v>53285</v>
      </c>
      <c r="EG14" s="1">
        <v>54497</v>
      </c>
      <c r="EH14" s="1">
        <v>55424</v>
      </c>
      <c r="EI14" s="1">
        <v>56163</v>
      </c>
      <c r="EJ14" s="1">
        <v>56830</v>
      </c>
      <c r="EK14" s="1">
        <v>57447</v>
      </c>
      <c r="EL14" s="1">
        <v>58764</v>
      </c>
      <c r="EM14" s="1">
        <v>60183</v>
      </c>
      <c r="EN14" s="1">
        <v>61488</v>
      </c>
      <c r="EO14" s="1">
        <v>62758</v>
      </c>
      <c r="EP14" s="1">
        <v>63938</v>
      </c>
      <c r="EQ14" s="1">
        <v>64904</v>
      </c>
      <c r="ER14" s="1">
        <v>66000</v>
      </c>
      <c r="ES14" s="1">
        <v>67371</v>
      </c>
      <c r="ET14" s="1">
        <v>69069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54973</v>
      </c>
      <c r="E15" s="2">
        <v>517.76217261010004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197</v>
      </c>
      <c r="BN15" s="1">
        <v>287</v>
      </c>
      <c r="BO15" s="1">
        <v>420</v>
      </c>
      <c r="BP15" s="1">
        <v>507</v>
      </c>
      <c r="BQ15" s="1">
        <v>600</v>
      </c>
      <c r="BR15" s="1">
        <v>772</v>
      </c>
      <c r="BS15" s="1">
        <v>1026</v>
      </c>
      <c r="BT15" s="1">
        <v>1247</v>
      </c>
      <c r="BU15" s="1">
        <v>1525</v>
      </c>
      <c r="BV15" s="1">
        <v>2001</v>
      </c>
      <c r="BW15" s="1">
        <v>2366</v>
      </c>
      <c r="BX15" s="1">
        <v>2651</v>
      </c>
      <c r="BY15" s="1">
        <v>2809</v>
      </c>
      <c r="BZ15" s="1">
        <v>3929</v>
      </c>
      <c r="CA15" s="1">
        <v>4638</v>
      </c>
      <c r="CB15" s="1">
        <v>5348</v>
      </c>
      <c r="CC15" s="1">
        <v>5831</v>
      </c>
      <c r="CD15" s="1">
        <v>6160</v>
      </c>
      <c r="CE15" s="1">
        <v>6647</v>
      </c>
      <c r="CF15" s="1">
        <v>7314</v>
      </c>
      <c r="CG15" s="1">
        <v>8818</v>
      </c>
      <c r="CH15" s="1">
        <v>9901</v>
      </c>
      <c r="CI15" s="1">
        <v>10566</v>
      </c>
      <c r="CJ15" s="1">
        <v>11483</v>
      </c>
      <c r="CK15" s="1">
        <v>12159</v>
      </c>
      <c r="CL15" s="1">
        <v>12452</v>
      </c>
      <c r="CM15" s="1">
        <v>13315</v>
      </c>
      <c r="CN15" s="1">
        <v>14223</v>
      </c>
      <c r="CO15" s="1">
        <v>14987</v>
      </c>
      <c r="CP15" s="1">
        <v>15669</v>
      </c>
      <c r="CQ15" s="1">
        <v>17194</v>
      </c>
      <c r="CR15" s="1">
        <v>17669</v>
      </c>
      <c r="CS15" s="1">
        <v>18301</v>
      </c>
      <c r="CT15" s="1">
        <v>18947</v>
      </c>
      <c r="CU15" s="1">
        <v>19881</v>
      </c>
      <c r="CV15" s="1">
        <v>20740</v>
      </c>
      <c r="CW15" s="1">
        <v>21512</v>
      </c>
      <c r="CX15" s="1">
        <v>22147</v>
      </c>
      <c r="CY15" s="1">
        <v>22695</v>
      </c>
      <c r="CZ15" s="1">
        <v>23401</v>
      </c>
      <c r="DA15" s="1">
        <v>23913</v>
      </c>
      <c r="DB15" s="1">
        <v>24615</v>
      </c>
      <c r="DC15" s="1">
        <v>25572</v>
      </c>
      <c r="DD15" s="1">
        <v>26155</v>
      </c>
      <c r="DE15" s="1">
        <v>27270</v>
      </c>
      <c r="DF15" s="1">
        <v>28306</v>
      </c>
      <c r="DG15" s="1">
        <v>28602</v>
      </c>
      <c r="DH15" s="1">
        <v>29368</v>
      </c>
      <c r="DI15" s="1">
        <v>29711</v>
      </c>
      <c r="DJ15" s="1">
        <v>30696</v>
      </c>
      <c r="DK15" s="1">
        <v>31439</v>
      </c>
      <c r="DL15" s="1">
        <v>32106</v>
      </c>
      <c r="DM15" s="1">
        <v>32532</v>
      </c>
      <c r="DN15" s="1">
        <v>33441</v>
      </c>
      <c r="DO15" s="1">
        <v>33927</v>
      </c>
      <c r="DP15" s="1">
        <v>34635</v>
      </c>
      <c r="DQ15" s="1">
        <v>35332</v>
      </c>
      <c r="DR15" s="1">
        <v>35858</v>
      </c>
      <c r="DS15" s="1">
        <v>36681</v>
      </c>
      <c r="DT15" s="1">
        <v>37147</v>
      </c>
      <c r="DU15" s="1">
        <v>37701</v>
      </c>
      <c r="DV15" s="1">
        <v>38081</v>
      </c>
      <c r="DW15" s="1">
        <v>38721</v>
      </c>
      <c r="DX15" s="1">
        <v>39647</v>
      </c>
      <c r="DY15" s="1">
        <v>40405</v>
      </c>
      <c r="DZ15" s="1">
        <v>41218</v>
      </c>
      <c r="EA15" s="1">
        <v>42132</v>
      </c>
      <c r="EB15" s="1">
        <v>42838</v>
      </c>
      <c r="EC15" s="1">
        <v>43344</v>
      </c>
      <c r="ED15" s="1">
        <v>43730</v>
      </c>
      <c r="EE15" s="1">
        <v>44421</v>
      </c>
      <c r="EF15" s="1">
        <v>45070</v>
      </c>
      <c r="EG15" s="1">
        <v>45670</v>
      </c>
      <c r="EH15" s="1">
        <v>46286</v>
      </c>
      <c r="EI15" s="1">
        <v>46986</v>
      </c>
      <c r="EJ15" s="1">
        <v>47618</v>
      </c>
      <c r="EK15" s="1">
        <v>48207</v>
      </c>
      <c r="EL15" s="1">
        <v>48894</v>
      </c>
      <c r="EM15" s="1">
        <v>49847</v>
      </c>
      <c r="EN15" s="1">
        <v>50621</v>
      </c>
      <c r="EO15" s="1">
        <v>51309</v>
      </c>
      <c r="EP15" s="1">
        <v>51898</v>
      </c>
      <c r="EQ15" s="1">
        <v>52497</v>
      </c>
      <c r="ER15" s="1">
        <v>53249</v>
      </c>
      <c r="ES15" s="1">
        <v>53980</v>
      </c>
      <c r="ET15" s="1">
        <v>54973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183</v>
      </c>
      <c r="E16" s="2">
        <v>112.4479237075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27</v>
      </c>
      <c r="BR16" s="1">
        <v>29</v>
      </c>
      <c r="BS16" s="1">
        <v>32</v>
      </c>
      <c r="BT16" s="1">
        <v>37</v>
      </c>
      <c r="BU16" s="1">
        <v>45</v>
      </c>
      <c r="BV16" s="1">
        <v>51</v>
      </c>
      <c r="BW16" s="1">
        <v>55</v>
      </c>
      <c r="BX16" s="1">
        <v>56</v>
      </c>
      <c r="BY16" s="1">
        <v>58</v>
      </c>
      <c r="BZ16" s="1">
        <v>69</v>
      </c>
      <c r="CA16" s="1">
        <v>77</v>
      </c>
      <c r="CB16" s="1">
        <v>82</v>
      </c>
      <c r="CC16" s="1">
        <v>84</v>
      </c>
      <c r="CD16" s="1">
        <v>93</v>
      </c>
      <c r="CE16" s="1">
        <v>112</v>
      </c>
      <c r="CF16" s="1">
        <v>113</v>
      </c>
      <c r="CG16" s="1">
        <v>121</v>
      </c>
      <c r="CH16" s="1">
        <v>125</v>
      </c>
      <c r="CI16" s="1">
        <v>128</v>
      </c>
      <c r="CJ16" s="1">
        <v>130</v>
      </c>
      <c r="CK16" s="1">
        <v>133</v>
      </c>
      <c r="CL16" s="1">
        <v>133.0909090909</v>
      </c>
      <c r="CM16" s="1">
        <v>133.1818181818</v>
      </c>
      <c r="CN16" s="1">
        <v>133.2727272727</v>
      </c>
      <c r="CO16" s="1">
        <v>133.36363636359999</v>
      </c>
      <c r="CP16" s="1">
        <v>133.45454545449999</v>
      </c>
      <c r="CQ16" s="1">
        <v>133.54545454550001</v>
      </c>
      <c r="CR16" s="1">
        <v>133.63636363640001</v>
      </c>
      <c r="CS16" s="1">
        <v>133.7272727273</v>
      </c>
      <c r="CT16" s="1">
        <v>133.8181818182</v>
      </c>
      <c r="CU16" s="1">
        <v>133.9090909091</v>
      </c>
      <c r="CV16" s="1">
        <v>134</v>
      </c>
      <c r="CW16" s="1">
        <v>135</v>
      </c>
      <c r="CX16" s="1">
        <v>141</v>
      </c>
      <c r="CY16" s="1">
        <v>142</v>
      </c>
      <c r="CZ16" s="1">
        <v>143</v>
      </c>
      <c r="DA16" s="1">
        <v>144</v>
      </c>
      <c r="DB16" s="1">
        <v>145</v>
      </c>
      <c r="DC16" s="1">
        <v>145.5</v>
      </c>
      <c r="DD16" s="1">
        <v>146</v>
      </c>
      <c r="DE16" s="1">
        <v>147</v>
      </c>
      <c r="DF16" s="1">
        <v>148</v>
      </c>
      <c r="DG16" s="1">
        <v>150</v>
      </c>
      <c r="DH16" s="1">
        <v>149</v>
      </c>
      <c r="DI16" s="1">
        <v>150</v>
      </c>
      <c r="DJ16" s="1">
        <v>151</v>
      </c>
      <c r="DK16" s="1">
        <v>151.1666666667</v>
      </c>
      <c r="DL16" s="1">
        <v>151.3333333333</v>
      </c>
      <c r="DM16" s="1">
        <v>151.5</v>
      </c>
      <c r="DN16" s="1">
        <v>151.6666666667</v>
      </c>
      <c r="DO16" s="1">
        <v>151.8333333333</v>
      </c>
      <c r="DP16" s="1">
        <v>152</v>
      </c>
      <c r="DQ16" s="1">
        <v>152.5</v>
      </c>
      <c r="DR16" s="1">
        <v>153</v>
      </c>
      <c r="DS16" s="1">
        <v>154</v>
      </c>
      <c r="DT16" s="1">
        <v>156.19999999999999</v>
      </c>
      <c r="DU16" s="1">
        <v>158.4</v>
      </c>
      <c r="DV16" s="1">
        <v>160.6</v>
      </c>
      <c r="DW16" s="1">
        <v>162.80000000000001</v>
      </c>
      <c r="DX16" s="1">
        <v>165</v>
      </c>
      <c r="DY16" s="1">
        <v>165.25</v>
      </c>
      <c r="DZ16" s="1">
        <v>165.5</v>
      </c>
      <c r="EA16" s="1">
        <v>165.75</v>
      </c>
      <c r="EB16" s="1">
        <v>166</v>
      </c>
      <c r="EC16" s="1">
        <v>167.5</v>
      </c>
      <c r="ED16" s="1">
        <v>169</v>
      </c>
      <c r="EE16" s="1">
        <v>170</v>
      </c>
      <c r="EF16" s="1">
        <v>172</v>
      </c>
      <c r="EG16" s="1">
        <v>172.5</v>
      </c>
      <c r="EH16" s="1">
        <v>173</v>
      </c>
      <c r="EI16" s="1">
        <v>174</v>
      </c>
      <c r="EJ16" s="1">
        <v>175</v>
      </c>
      <c r="EK16" s="1">
        <v>177</v>
      </c>
      <c r="EL16" s="1">
        <v>178</v>
      </c>
      <c r="EM16" s="1">
        <v>179</v>
      </c>
      <c r="EN16" s="1">
        <v>179.2</v>
      </c>
      <c r="EO16" s="1">
        <v>179.4</v>
      </c>
      <c r="EP16" s="1">
        <v>179.6</v>
      </c>
      <c r="EQ16" s="1">
        <v>179.8</v>
      </c>
      <c r="ER16" s="1">
        <v>180</v>
      </c>
      <c r="ES16" s="1">
        <v>182</v>
      </c>
      <c r="ET16" s="1">
        <v>183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685</v>
      </c>
      <c r="E17" s="2">
        <v>48.380079555199998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37</v>
      </c>
      <c r="BQ17" s="1">
        <v>48</v>
      </c>
      <c r="BR17" s="1">
        <v>56</v>
      </c>
      <c r="BS17" s="1">
        <v>77</v>
      </c>
      <c r="BT17" s="1">
        <v>90</v>
      </c>
      <c r="BU17" s="1">
        <v>95</v>
      </c>
      <c r="BV17" s="1">
        <v>106</v>
      </c>
      <c r="BW17" s="1">
        <v>120</v>
      </c>
      <c r="BX17" s="1">
        <v>151</v>
      </c>
      <c r="BY17" s="1">
        <v>175</v>
      </c>
      <c r="BZ17" s="1">
        <v>204</v>
      </c>
      <c r="CA17" s="1">
        <v>208</v>
      </c>
      <c r="CB17" s="1">
        <v>258</v>
      </c>
      <c r="CC17" s="1">
        <v>285</v>
      </c>
      <c r="CD17" s="1">
        <v>319</v>
      </c>
      <c r="CE17" s="1">
        <v>351</v>
      </c>
      <c r="CF17" s="1">
        <v>371</v>
      </c>
      <c r="CG17" s="1">
        <v>387</v>
      </c>
      <c r="CH17" s="1">
        <v>410</v>
      </c>
      <c r="CI17" s="1">
        <v>435</v>
      </c>
      <c r="CJ17" s="1">
        <v>442</v>
      </c>
      <c r="CK17" s="1">
        <v>465</v>
      </c>
      <c r="CL17" s="1">
        <v>486</v>
      </c>
      <c r="CM17" s="1">
        <v>499</v>
      </c>
      <c r="CN17" s="1">
        <v>504</v>
      </c>
      <c r="CO17" s="1">
        <v>517</v>
      </c>
      <c r="CP17" s="1">
        <v>530</v>
      </c>
      <c r="CQ17" s="1">
        <v>541</v>
      </c>
      <c r="CR17" s="1">
        <v>553</v>
      </c>
      <c r="CS17" s="1">
        <v>574</v>
      </c>
      <c r="CT17" s="1">
        <v>580</v>
      </c>
      <c r="CU17" s="1">
        <v>584</v>
      </c>
      <c r="CV17" s="1">
        <v>582</v>
      </c>
      <c r="CW17" s="1">
        <v>592</v>
      </c>
      <c r="CX17" s="1">
        <v>596</v>
      </c>
      <c r="CY17" s="1">
        <v>601</v>
      </c>
      <c r="CZ17" s="1">
        <v>603</v>
      </c>
      <c r="DA17" s="1">
        <v>606</v>
      </c>
      <c r="DB17" s="1">
        <v>607</v>
      </c>
      <c r="DC17" s="1">
        <v>609</v>
      </c>
      <c r="DD17" s="1">
        <v>613</v>
      </c>
      <c r="DE17" s="1">
        <v>618</v>
      </c>
      <c r="DF17" s="1">
        <v>619</v>
      </c>
      <c r="DG17" s="1">
        <v>620</v>
      </c>
      <c r="DH17" s="1">
        <v>620.5</v>
      </c>
      <c r="DI17" s="1">
        <v>621</v>
      </c>
      <c r="DJ17" s="1">
        <v>625</v>
      </c>
      <c r="DK17" s="1">
        <v>626</v>
      </c>
      <c r="DL17" s="1">
        <v>629</v>
      </c>
      <c r="DM17" s="1">
        <v>630</v>
      </c>
      <c r="DN17" s="1">
        <v>631</v>
      </c>
      <c r="DO17" s="1">
        <v>632</v>
      </c>
      <c r="DP17" s="1">
        <v>634</v>
      </c>
      <c r="DQ17" s="1">
        <v>635</v>
      </c>
      <c r="DR17" s="1">
        <v>638</v>
      </c>
      <c r="DS17" s="1">
        <v>637</v>
      </c>
      <c r="DT17" s="1">
        <v>638</v>
      </c>
      <c r="DU17" s="1">
        <v>639</v>
      </c>
      <c r="DV17" s="1">
        <v>640</v>
      </c>
      <c r="DW17" s="1">
        <v>640.5</v>
      </c>
      <c r="DX17" s="1">
        <v>641</v>
      </c>
      <c r="DY17" s="1">
        <v>643</v>
      </c>
      <c r="DZ17" s="1">
        <v>647</v>
      </c>
      <c r="EA17" s="1">
        <v>642</v>
      </c>
      <c r="EB17" s="1">
        <v>643</v>
      </c>
      <c r="EC17" s="1">
        <v>643.25</v>
      </c>
      <c r="ED17" s="1">
        <v>643.5</v>
      </c>
      <c r="EE17" s="1">
        <v>643.75</v>
      </c>
      <c r="EF17" s="1">
        <v>644</v>
      </c>
      <c r="EG17" s="1">
        <v>647</v>
      </c>
      <c r="EH17" s="1">
        <v>649</v>
      </c>
      <c r="EI17" s="1">
        <v>651</v>
      </c>
      <c r="EJ17" s="1">
        <v>652</v>
      </c>
      <c r="EK17" s="1">
        <v>652.5</v>
      </c>
      <c r="EL17" s="1">
        <v>653</v>
      </c>
      <c r="EM17" s="1">
        <v>654</v>
      </c>
      <c r="EN17" s="1">
        <v>655</v>
      </c>
      <c r="EO17" s="1">
        <v>664</v>
      </c>
      <c r="EP17" s="1">
        <v>673</v>
      </c>
      <c r="EQ17" s="1">
        <v>675</v>
      </c>
      <c r="ER17" s="1">
        <v>676</v>
      </c>
      <c r="ES17" s="1">
        <v>682</v>
      </c>
      <c r="ET17" s="1">
        <v>685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3260</v>
      </c>
      <c r="E18" s="2">
        <v>182.4220159871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189</v>
      </c>
      <c r="BW18" s="1">
        <v>230</v>
      </c>
      <c r="BX18" s="1">
        <v>261</v>
      </c>
      <c r="BY18" s="1">
        <v>310</v>
      </c>
      <c r="BZ18" s="1">
        <v>415</v>
      </c>
      <c r="CA18" s="1">
        <v>525</v>
      </c>
      <c r="CB18" s="1">
        <v>669</v>
      </c>
      <c r="CC18" s="1">
        <v>891</v>
      </c>
      <c r="CD18" s="1">
        <v>1013</v>
      </c>
      <c r="CE18" s="1">
        <v>1077</v>
      </c>
      <c r="CF18" s="1">
        <v>1101</v>
      </c>
      <c r="CG18" s="1">
        <v>1170</v>
      </c>
      <c r="CH18" s="1">
        <v>1210</v>
      </c>
      <c r="CI18" s="1">
        <v>1232</v>
      </c>
      <c r="CJ18" s="1">
        <v>1353</v>
      </c>
      <c r="CK18" s="1">
        <v>1396</v>
      </c>
      <c r="CL18" s="1">
        <v>1407</v>
      </c>
      <c r="CM18" s="1">
        <v>1426</v>
      </c>
      <c r="CN18" s="1">
        <v>1453</v>
      </c>
      <c r="CO18" s="1">
        <v>1464</v>
      </c>
      <c r="CP18" s="1">
        <v>1587</v>
      </c>
      <c r="CQ18" s="1">
        <v>1609</v>
      </c>
      <c r="CR18" s="1">
        <v>1655</v>
      </c>
      <c r="CS18" s="1">
        <v>1668</v>
      </c>
      <c r="CT18" s="1">
        <v>1672</v>
      </c>
      <c r="CU18" s="1">
        <v>1736</v>
      </c>
      <c r="CV18" s="1">
        <v>1766</v>
      </c>
      <c r="CW18" s="1">
        <v>1802</v>
      </c>
      <c r="CX18" s="1">
        <v>1836</v>
      </c>
      <c r="CY18" s="1">
        <v>1870</v>
      </c>
      <c r="CZ18" s="1">
        <v>1887</v>
      </c>
      <c r="DA18" s="1">
        <v>1897</v>
      </c>
      <c r="DB18" s="1">
        <v>1917</v>
      </c>
      <c r="DC18" s="1">
        <v>1952</v>
      </c>
      <c r="DD18" s="1">
        <v>1984</v>
      </c>
      <c r="DE18" s="1">
        <v>2015</v>
      </c>
      <c r="DF18" s="1">
        <v>2035</v>
      </c>
      <c r="DG18" s="1">
        <v>2061</v>
      </c>
      <c r="DH18" s="1">
        <v>2083.5</v>
      </c>
      <c r="DI18" s="1">
        <v>2106</v>
      </c>
      <c r="DJ18" s="1">
        <v>2127</v>
      </c>
      <c r="DK18" s="1">
        <v>2158</v>
      </c>
      <c r="DL18" s="1">
        <v>2178</v>
      </c>
      <c r="DM18" s="1">
        <v>2205</v>
      </c>
      <c r="DN18" s="1">
        <v>2230</v>
      </c>
      <c r="DO18" s="1">
        <v>2245</v>
      </c>
      <c r="DP18" s="1">
        <v>2260</v>
      </c>
      <c r="DQ18" s="1">
        <v>2293</v>
      </c>
      <c r="DR18" s="1">
        <v>2324</v>
      </c>
      <c r="DS18" s="1">
        <v>2351</v>
      </c>
      <c r="DT18" s="1">
        <v>2389</v>
      </c>
      <c r="DU18" s="1">
        <v>2419</v>
      </c>
      <c r="DV18" s="1">
        <v>2437</v>
      </c>
      <c r="DW18" s="1">
        <v>2455</v>
      </c>
      <c r="DX18" s="1">
        <v>2476</v>
      </c>
      <c r="DY18" s="1">
        <v>2506</v>
      </c>
      <c r="DZ18" s="1">
        <v>2534</v>
      </c>
      <c r="EA18" s="1">
        <v>2595</v>
      </c>
      <c r="EB18" s="1">
        <v>2626</v>
      </c>
      <c r="EC18" s="1">
        <v>2650.3333333332998</v>
      </c>
      <c r="ED18" s="1">
        <v>2674.6666666667002</v>
      </c>
      <c r="EE18" s="1">
        <v>2699</v>
      </c>
      <c r="EF18" s="1">
        <v>2731</v>
      </c>
      <c r="EG18" s="1">
        <v>2769</v>
      </c>
      <c r="EH18" s="1">
        <v>2803</v>
      </c>
      <c r="EI18" s="1">
        <v>2839</v>
      </c>
      <c r="EJ18" s="1">
        <v>2872.5</v>
      </c>
      <c r="EK18" s="1">
        <v>2906</v>
      </c>
      <c r="EL18" s="1">
        <v>2933</v>
      </c>
      <c r="EM18" s="1">
        <v>2990</v>
      </c>
      <c r="EN18" s="1">
        <v>3054</v>
      </c>
      <c r="EO18" s="1">
        <v>3111</v>
      </c>
      <c r="EP18" s="1">
        <v>3139</v>
      </c>
      <c r="EQ18" s="1">
        <v>3164</v>
      </c>
      <c r="ER18" s="1">
        <v>3189</v>
      </c>
      <c r="ES18" s="1">
        <v>3220</v>
      </c>
      <c r="ET18" s="1">
        <v>3260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131327</v>
      </c>
      <c r="E19" s="2">
        <v>1036.3703843354001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159</v>
      </c>
      <c r="BM19" s="1">
        <v>288</v>
      </c>
      <c r="BN19" s="1">
        <v>422</v>
      </c>
      <c r="BO19" s="1">
        <v>585</v>
      </c>
      <c r="BP19" s="1">
        <v>753</v>
      </c>
      <c r="BQ19" s="1">
        <v>1049</v>
      </c>
      <c r="BR19" s="1">
        <v>1273</v>
      </c>
      <c r="BS19" s="1">
        <v>1535</v>
      </c>
      <c r="BT19" s="1">
        <v>1865</v>
      </c>
      <c r="BU19" s="1">
        <v>2538</v>
      </c>
      <c r="BV19" s="1">
        <v>3026</v>
      </c>
      <c r="BW19" s="1">
        <v>3491</v>
      </c>
      <c r="BX19" s="1">
        <v>4596</v>
      </c>
      <c r="BY19" s="1">
        <v>5057</v>
      </c>
      <c r="BZ19" s="1">
        <v>5994</v>
      </c>
      <c r="CA19" s="1">
        <v>6980</v>
      </c>
      <c r="CB19" s="1">
        <v>7695</v>
      </c>
      <c r="CC19" s="1">
        <v>8904</v>
      </c>
      <c r="CD19" s="1">
        <v>10357</v>
      </c>
      <c r="CE19" s="1">
        <v>11256</v>
      </c>
      <c r="CF19" s="1">
        <v>12262</v>
      </c>
      <c r="CG19" s="1">
        <v>13549</v>
      </c>
      <c r="CH19" s="1">
        <v>15078</v>
      </c>
      <c r="CI19" s="1">
        <v>16422</v>
      </c>
      <c r="CJ19" s="1">
        <v>17887</v>
      </c>
      <c r="CK19" s="1">
        <v>19180</v>
      </c>
      <c r="CL19" s="1">
        <v>20852</v>
      </c>
      <c r="CM19" s="1">
        <v>22025</v>
      </c>
      <c r="CN19" s="1">
        <v>23247</v>
      </c>
      <c r="CO19" s="1">
        <v>24593</v>
      </c>
      <c r="CP19" s="1">
        <v>25733</v>
      </c>
      <c r="CQ19" s="1">
        <v>27575</v>
      </c>
      <c r="CR19" s="1">
        <v>29160</v>
      </c>
      <c r="CS19" s="1">
        <v>30357</v>
      </c>
      <c r="CT19" s="1">
        <v>31508</v>
      </c>
      <c r="CU19" s="1">
        <v>33059</v>
      </c>
      <c r="CV19" s="1">
        <v>35108</v>
      </c>
      <c r="CW19" s="1">
        <v>36934</v>
      </c>
      <c r="CX19" s="1">
        <v>39658</v>
      </c>
      <c r="CY19" s="1">
        <v>41777</v>
      </c>
      <c r="CZ19" s="1">
        <v>43903</v>
      </c>
      <c r="DA19" s="1">
        <v>45883</v>
      </c>
      <c r="DB19" s="1">
        <v>48102</v>
      </c>
      <c r="DC19" s="1">
        <v>50355</v>
      </c>
      <c r="DD19" s="1">
        <v>52918</v>
      </c>
      <c r="DE19" s="1">
        <v>56055</v>
      </c>
      <c r="DF19" s="1">
        <v>58505</v>
      </c>
      <c r="DG19" s="1">
        <v>61499</v>
      </c>
      <c r="DH19" s="1">
        <v>63840</v>
      </c>
      <c r="DI19" s="1">
        <v>65962</v>
      </c>
      <c r="DJ19" s="1">
        <v>68232</v>
      </c>
      <c r="DK19" s="1">
        <v>70873</v>
      </c>
      <c r="DL19" s="1">
        <v>73760</v>
      </c>
      <c r="DM19" s="1">
        <v>76085</v>
      </c>
      <c r="DN19" s="1">
        <v>77741</v>
      </c>
      <c r="DO19" s="1">
        <v>79007</v>
      </c>
      <c r="DP19" s="1">
        <v>83021</v>
      </c>
      <c r="DQ19" s="1">
        <v>84698</v>
      </c>
      <c r="DR19" s="1">
        <v>87937</v>
      </c>
      <c r="DS19" s="1">
        <v>90369</v>
      </c>
      <c r="DT19" s="1">
        <v>92457</v>
      </c>
      <c r="DU19" s="1">
        <v>94191</v>
      </c>
      <c r="DV19" s="1">
        <v>96485</v>
      </c>
      <c r="DW19" s="1">
        <v>98030</v>
      </c>
      <c r="DX19" s="1">
        <v>100418</v>
      </c>
      <c r="DY19" s="1">
        <v>102686</v>
      </c>
      <c r="DZ19" s="1">
        <v>105444</v>
      </c>
      <c r="EA19" s="1">
        <v>107796</v>
      </c>
      <c r="EB19" s="1">
        <v>110304</v>
      </c>
      <c r="EC19" s="1">
        <v>112017</v>
      </c>
      <c r="ED19" s="1">
        <v>113195</v>
      </c>
      <c r="EE19" s="1">
        <v>114306</v>
      </c>
      <c r="EF19" s="1">
        <v>115833</v>
      </c>
      <c r="EG19" s="1">
        <v>117455</v>
      </c>
      <c r="EH19" s="1">
        <v>118917</v>
      </c>
      <c r="EI19" s="1">
        <v>120260</v>
      </c>
      <c r="EJ19" s="1">
        <v>121234</v>
      </c>
      <c r="EK19" s="1">
        <v>122848</v>
      </c>
      <c r="EL19" s="1">
        <v>123830</v>
      </c>
      <c r="EM19" s="1">
        <v>124759</v>
      </c>
      <c r="EN19" s="1">
        <v>125915</v>
      </c>
      <c r="EO19" s="1">
        <v>126890</v>
      </c>
      <c r="EP19" s="1">
        <v>127757</v>
      </c>
      <c r="EQ19" s="1">
        <v>129139</v>
      </c>
      <c r="ER19" s="1">
        <v>129936</v>
      </c>
      <c r="ES19" s="1">
        <v>130561</v>
      </c>
      <c r="ET19" s="1">
        <v>131327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38748</v>
      </c>
      <c r="E20" s="2">
        <v>575.56059896449995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251</v>
      </c>
      <c r="BD20" s="1">
        <v>372</v>
      </c>
      <c r="BE20" s="1">
        <v>528</v>
      </c>
      <c r="BF20" s="1">
        <v>727</v>
      </c>
      <c r="BG20" s="1">
        <v>12</v>
      </c>
      <c r="BH20" s="1">
        <v>13.5</v>
      </c>
      <c r="BI20" s="1">
        <v>15</v>
      </c>
      <c r="BJ20" s="1">
        <v>19</v>
      </c>
      <c r="BK20" s="1">
        <v>24</v>
      </c>
      <c r="BL20" s="1">
        <v>30</v>
      </c>
      <c r="BM20" s="1">
        <v>39</v>
      </c>
      <c r="BN20" s="1">
        <v>56</v>
      </c>
      <c r="BO20" s="1">
        <v>79</v>
      </c>
      <c r="BP20" s="1">
        <v>126</v>
      </c>
      <c r="BQ20" s="1">
        <v>201</v>
      </c>
      <c r="BR20" s="1">
        <v>259</v>
      </c>
      <c r="BS20" s="1">
        <v>365</v>
      </c>
      <c r="BT20" s="1">
        <v>477</v>
      </c>
      <c r="BU20" s="1">
        <v>645</v>
      </c>
      <c r="BV20" s="1">
        <v>981</v>
      </c>
      <c r="BW20" s="1">
        <v>1232</v>
      </c>
      <c r="BX20" s="1">
        <v>1514</v>
      </c>
      <c r="BY20" s="1">
        <v>1786</v>
      </c>
      <c r="BZ20" s="1">
        <v>2159</v>
      </c>
      <c r="CA20" s="1">
        <v>2565</v>
      </c>
      <c r="CB20" s="1">
        <v>3039</v>
      </c>
      <c r="CC20" s="1">
        <v>3437</v>
      </c>
      <c r="CD20" s="1">
        <v>3953</v>
      </c>
      <c r="CE20" s="1">
        <v>4411</v>
      </c>
      <c r="CF20" s="1">
        <v>4944</v>
      </c>
      <c r="CG20" s="1">
        <v>5507</v>
      </c>
      <c r="CH20" s="1">
        <v>5943</v>
      </c>
      <c r="CI20" s="1">
        <v>6351</v>
      </c>
      <c r="CJ20" s="1">
        <v>6907</v>
      </c>
      <c r="CK20" s="1">
        <v>7435</v>
      </c>
      <c r="CL20" s="1">
        <v>7928</v>
      </c>
      <c r="CM20" s="1">
        <v>8236</v>
      </c>
      <c r="CN20" s="1">
        <v>8527</v>
      </c>
      <c r="CO20" s="1">
        <v>8955</v>
      </c>
      <c r="CP20" s="1">
        <v>9542</v>
      </c>
      <c r="CQ20" s="1">
        <v>10154</v>
      </c>
      <c r="CR20" s="1">
        <v>10641</v>
      </c>
      <c r="CS20" s="1">
        <v>11210</v>
      </c>
      <c r="CT20" s="1">
        <v>11686</v>
      </c>
      <c r="CU20" s="1">
        <v>12097</v>
      </c>
      <c r="CV20" s="1">
        <v>12438</v>
      </c>
      <c r="CW20" s="1">
        <v>13039</v>
      </c>
      <c r="CX20" s="1">
        <v>13680</v>
      </c>
      <c r="CY20" s="1">
        <v>14395</v>
      </c>
      <c r="CZ20" s="1">
        <v>15012</v>
      </c>
      <c r="DA20" s="1">
        <v>15961</v>
      </c>
      <c r="DB20" s="1">
        <v>16588</v>
      </c>
      <c r="DC20" s="1">
        <v>17182</v>
      </c>
      <c r="DD20" s="1">
        <v>17835</v>
      </c>
      <c r="DE20" s="1">
        <v>18630</v>
      </c>
      <c r="DF20" s="1">
        <v>19295</v>
      </c>
      <c r="DG20" s="1">
        <v>19933</v>
      </c>
      <c r="DH20" s="1">
        <v>20507</v>
      </c>
      <c r="DI20" s="1">
        <v>21033</v>
      </c>
      <c r="DJ20" s="1">
        <v>21870</v>
      </c>
      <c r="DK20" s="1">
        <v>22503</v>
      </c>
      <c r="DL20" s="1">
        <v>23146</v>
      </c>
      <c r="DM20" s="1">
        <v>23732</v>
      </c>
      <c r="DN20" s="1">
        <v>24126</v>
      </c>
      <c r="DO20" s="1">
        <v>24627</v>
      </c>
      <c r="DP20" s="1">
        <v>25127</v>
      </c>
      <c r="DQ20" s="1">
        <v>25473</v>
      </c>
      <c r="DR20" s="1">
        <v>26053</v>
      </c>
      <c r="DS20" s="1">
        <v>26655</v>
      </c>
      <c r="DT20" s="1">
        <v>27280</v>
      </c>
      <c r="DU20" s="1">
        <v>27778</v>
      </c>
      <c r="DV20" s="1">
        <v>28255</v>
      </c>
      <c r="DW20" s="1">
        <v>28705</v>
      </c>
      <c r="DX20" s="1">
        <v>29274</v>
      </c>
      <c r="DY20" s="1">
        <v>29936</v>
      </c>
      <c r="DZ20" s="1">
        <v>30409</v>
      </c>
      <c r="EA20" s="1">
        <v>30901</v>
      </c>
      <c r="EB20" s="1">
        <v>31376</v>
      </c>
      <c r="EC20" s="1">
        <v>31715</v>
      </c>
      <c r="ED20" s="1">
        <v>32078</v>
      </c>
      <c r="EE20" s="1">
        <v>32437</v>
      </c>
      <c r="EF20" s="1">
        <v>33068</v>
      </c>
      <c r="EG20" s="1">
        <v>33558</v>
      </c>
      <c r="EH20" s="1">
        <v>34211</v>
      </c>
      <c r="EI20" s="1">
        <v>34574</v>
      </c>
      <c r="EJ20" s="1">
        <v>34830</v>
      </c>
      <c r="EK20" s="1">
        <v>35237</v>
      </c>
      <c r="EL20" s="1">
        <v>35712</v>
      </c>
      <c r="EM20" s="1">
        <v>36096</v>
      </c>
      <c r="EN20" s="1">
        <v>36578</v>
      </c>
      <c r="EO20" s="1">
        <v>36997</v>
      </c>
      <c r="EP20" s="1">
        <v>37397</v>
      </c>
      <c r="EQ20" s="1">
        <v>37623</v>
      </c>
      <c r="ER20" s="1">
        <v>38033</v>
      </c>
      <c r="ES20" s="1">
        <v>38337</v>
      </c>
      <c r="ET20" s="1">
        <v>38748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22938</v>
      </c>
      <c r="E21" s="2">
        <v>727.02031967599999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100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105</v>
      </c>
      <c r="BS21" s="1">
        <v>124</v>
      </c>
      <c r="BT21" s="1">
        <v>145</v>
      </c>
      <c r="BU21" s="1">
        <v>179</v>
      </c>
      <c r="BV21" s="1">
        <v>235</v>
      </c>
      <c r="BW21" s="1">
        <v>298</v>
      </c>
      <c r="BX21" s="1">
        <v>336</v>
      </c>
      <c r="BY21" s="1">
        <v>424</v>
      </c>
      <c r="BZ21" s="1">
        <v>497</v>
      </c>
      <c r="CA21" s="1">
        <v>549</v>
      </c>
      <c r="CB21" s="1">
        <v>614</v>
      </c>
      <c r="CC21" s="1">
        <v>699</v>
      </c>
      <c r="CD21" s="1">
        <v>786</v>
      </c>
      <c r="CE21" s="1">
        <v>868</v>
      </c>
      <c r="CF21" s="1">
        <v>946</v>
      </c>
      <c r="CG21" s="1">
        <v>1048</v>
      </c>
      <c r="CH21" s="1">
        <v>1145</v>
      </c>
      <c r="CI21" s="1">
        <v>1270</v>
      </c>
      <c r="CJ21" s="1">
        <v>1388</v>
      </c>
      <c r="CK21" s="1">
        <v>1510</v>
      </c>
      <c r="CL21" s="1">
        <v>1587</v>
      </c>
      <c r="CM21" s="1">
        <v>1710</v>
      </c>
      <c r="CN21" s="1">
        <v>1899</v>
      </c>
      <c r="CO21" s="1">
        <v>1995</v>
      </c>
      <c r="CP21" s="1">
        <v>2141</v>
      </c>
      <c r="CQ21" s="1">
        <v>2332</v>
      </c>
      <c r="CR21" s="1">
        <v>2513</v>
      </c>
      <c r="CS21" s="1">
        <v>2902</v>
      </c>
      <c r="CT21" s="1">
        <v>3159</v>
      </c>
      <c r="CU21" s="1">
        <v>3641</v>
      </c>
      <c r="CV21" s="1">
        <v>3748</v>
      </c>
      <c r="CW21" s="1">
        <v>3924</v>
      </c>
      <c r="CX21" s="1">
        <v>4445</v>
      </c>
      <c r="CY21" s="1">
        <v>5092</v>
      </c>
      <c r="CZ21" s="1">
        <v>5476</v>
      </c>
      <c r="DA21" s="1">
        <v>5868</v>
      </c>
      <c r="DB21" s="1">
        <v>6376</v>
      </c>
      <c r="DC21" s="1">
        <v>6843</v>
      </c>
      <c r="DD21" s="1">
        <v>7145</v>
      </c>
      <c r="DE21" s="1">
        <v>7884</v>
      </c>
      <c r="DF21" s="1">
        <v>8641</v>
      </c>
      <c r="DG21" s="1">
        <v>9169</v>
      </c>
      <c r="DH21" s="1">
        <v>9703</v>
      </c>
      <c r="DI21" s="1">
        <v>10111</v>
      </c>
      <c r="DJ21" s="1">
        <v>10404</v>
      </c>
      <c r="DK21" s="1">
        <v>11059</v>
      </c>
      <c r="DL21" s="1">
        <v>11457</v>
      </c>
      <c r="DM21" s="1">
        <v>11671</v>
      </c>
      <c r="DN21" s="1">
        <v>11959</v>
      </c>
      <c r="DO21" s="1">
        <v>12373</v>
      </c>
      <c r="DP21" s="1">
        <v>12912</v>
      </c>
      <c r="DQ21" s="1">
        <v>13289</v>
      </c>
      <c r="DR21" s="1">
        <v>13675</v>
      </c>
      <c r="DS21" s="1">
        <v>14049</v>
      </c>
      <c r="DT21" s="1">
        <v>14328</v>
      </c>
      <c r="DU21" s="1">
        <v>14651</v>
      </c>
      <c r="DV21" s="1">
        <v>14955</v>
      </c>
      <c r="DW21" s="1">
        <v>15349</v>
      </c>
      <c r="DX21" s="1">
        <v>15614</v>
      </c>
      <c r="DY21" s="1">
        <v>16170</v>
      </c>
      <c r="DZ21" s="1">
        <v>16504</v>
      </c>
      <c r="EA21" s="1">
        <v>16893</v>
      </c>
      <c r="EB21" s="1">
        <v>17252</v>
      </c>
      <c r="EC21" s="1">
        <v>17577</v>
      </c>
      <c r="ED21" s="1">
        <v>17703</v>
      </c>
      <c r="EE21" s="1">
        <v>18360</v>
      </c>
      <c r="EF21" s="1">
        <v>18573</v>
      </c>
      <c r="EG21" s="1">
        <v>18926</v>
      </c>
      <c r="EH21" s="1">
        <v>19244</v>
      </c>
      <c r="EI21" s="1">
        <v>19552</v>
      </c>
      <c r="EJ21" s="1">
        <v>19697</v>
      </c>
      <c r="EK21" s="1">
        <v>20016</v>
      </c>
      <c r="EL21" s="1">
        <v>20055</v>
      </c>
      <c r="EM21" s="1">
        <v>20805</v>
      </c>
      <c r="EN21" s="1">
        <v>21152</v>
      </c>
      <c r="EO21" s="1">
        <v>21478</v>
      </c>
      <c r="EP21" s="1">
        <v>21667</v>
      </c>
      <c r="EQ21" s="1">
        <v>21987</v>
      </c>
      <c r="ER21" s="1">
        <v>22236</v>
      </c>
      <c r="ES21" s="1">
        <v>22551</v>
      </c>
      <c r="ET21" s="1">
        <v>22938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10812</v>
      </c>
      <c r="E22" s="2">
        <v>371.12374429940002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997</v>
      </c>
      <c r="BH22" s="1">
        <v>6</v>
      </c>
      <c r="BI22" s="1">
        <v>7</v>
      </c>
      <c r="BJ22" s="1">
        <v>8</v>
      </c>
      <c r="BK22" s="1">
        <v>11</v>
      </c>
      <c r="BL22" s="1">
        <v>15</v>
      </c>
      <c r="BM22" s="1">
        <v>16</v>
      </c>
      <c r="BN22" s="1">
        <v>34</v>
      </c>
      <c r="BO22" s="1">
        <v>44</v>
      </c>
      <c r="BP22" s="1">
        <v>55</v>
      </c>
      <c r="BQ22" s="1">
        <v>64</v>
      </c>
      <c r="BR22" s="1">
        <v>82</v>
      </c>
      <c r="BS22" s="1">
        <v>98</v>
      </c>
      <c r="BT22" s="1">
        <v>126</v>
      </c>
      <c r="BU22" s="1">
        <v>168</v>
      </c>
      <c r="BV22" s="1">
        <v>202</v>
      </c>
      <c r="BW22" s="1">
        <v>261</v>
      </c>
      <c r="BX22" s="1">
        <v>319</v>
      </c>
      <c r="BY22" s="1">
        <v>368</v>
      </c>
      <c r="BZ22" s="1">
        <v>428</v>
      </c>
      <c r="CA22" s="1">
        <v>482</v>
      </c>
      <c r="CB22" s="1">
        <v>552</v>
      </c>
      <c r="CC22" s="1">
        <v>620</v>
      </c>
      <c r="CD22" s="1">
        <v>698</v>
      </c>
      <c r="CE22" s="1">
        <v>747</v>
      </c>
      <c r="CF22" s="1">
        <v>845</v>
      </c>
      <c r="CG22" s="1">
        <v>900</v>
      </c>
      <c r="CH22" s="1">
        <v>1046</v>
      </c>
      <c r="CI22" s="1">
        <v>1106</v>
      </c>
      <c r="CJ22" s="1">
        <v>1166</v>
      </c>
      <c r="CK22" s="1">
        <v>1268</v>
      </c>
      <c r="CL22" s="1">
        <v>1337</v>
      </c>
      <c r="CM22" s="1">
        <v>1376</v>
      </c>
      <c r="CN22" s="1">
        <v>1426</v>
      </c>
      <c r="CO22" s="1">
        <v>1494</v>
      </c>
      <c r="CP22" s="1">
        <v>1588</v>
      </c>
      <c r="CQ22" s="1">
        <v>1705</v>
      </c>
      <c r="CR22" s="1">
        <v>1790</v>
      </c>
      <c r="CS22" s="1">
        <v>1849</v>
      </c>
      <c r="CT22" s="1">
        <v>1986</v>
      </c>
      <c r="CU22" s="1">
        <v>2025</v>
      </c>
      <c r="CV22" s="1">
        <v>2211</v>
      </c>
      <c r="CW22" s="1">
        <v>2482</v>
      </c>
      <c r="CX22" s="1">
        <v>2777</v>
      </c>
      <c r="CY22" s="1">
        <v>3056</v>
      </c>
      <c r="CZ22" s="1">
        <v>3174</v>
      </c>
      <c r="DA22" s="1">
        <v>3328</v>
      </c>
      <c r="DB22" s="1">
        <v>3491</v>
      </c>
      <c r="DC22" s="1">
        <v>3738</v>
      </c>
      <c r="DD22" s="1">
        <v>4238</v>
      </c>
      <c r="DE22" s="1">
        <v>4449</v>
      </c>
      <c r="DF22" s="1">
        <v>4746</v>
      </c>
      <c r="DG22" s="1">
        <v>5030</v>
      </c>
      <c r="DH22" s="1">
        <v>5245</v>
      </c>
      <c r="DI22" s="1">
        <v>5458</v>
      </c>
      <c r="DJ22" s="1">
        <v>5734</v>
      </c>
      <c r="DK22" s="1">
        <v>6144</v>
      </c>
      <c r="DL22" s="1">
        <v>6501</v>
      </c>
      <c r="DM22" s="1">
        <v>6751</v>
      </c>
      <c r="DN22" s="1">
        <v>6948</v>
      </c>
      <c r="DO22" s="1">
        <v>7116</v>
      </c>
      <c r="DP22" s="1">
        <v>7292</v>
      </c>
      <c r="DQ22" s="1">
        <v>7468</v>
      </c>
      <c r="DR22" s="1">
        <v>7677</v>
      </c>
      <c r="DS22" s="1">
        <v>7886</v>
      </c>
      <c r="DT22" s="1">
        <v>8037.3333333333003</v>
      </c>
      <c r="DU22" s="1">
        <v>8188.6666666666997</v>
      </c>
      <c r="DV22" s="1">
        <v>8340</v>
      </c>
      <c r="DW22" s="1">
        <v>8439.5</v>
      </c>
      <c r="DX22" s="1">
        <v>8539</v>
      </c>
      <c r="DY22" s="1">
        <v>8748.5</v>
      </c>
      <c r="DZ22" s="1">
        <v>8958</v>
      </c>
      <c r="EA22" s="1">
        <v>9044.6666666667006</v>
      </c>
      <c r="EB22" s="1">
        <v>9131.3333333332994</v>
      </c>
      <c r="EC22" s="1">
        <v>9218</v>
      </c>
      <c r="ED22" s="1">
        <v>9277.5</v>
      </c>
      <c r="EE22" s="1">
        <v>9337</v>
      </c>
      <c r="EF22" s="1">
        <v>9528</v>
      </c>
      <c r="EG22" s="1">
        <v>9719</v>
      </c>
      <c r="EH22" s="1">
        <v>9816.3333333332994</v>
      </c>
      <c r="EI22" s="1">
        <v>9913.6666666667006</v>
      </c>
      <c r="EJ22" s="1">
        <v>10011</v>
      </c>
      <c r="EK22" s="1">
        <v>10090.5</v>
      </c>
      <c r="EL22" s="1">
        <v>10170</v>
      </c>
      <c r="EM22" s="1">
        <v>10281.5</v>
      </c>
      <c r="EN22" s="1">
        <v>10393</v>
      </c>
      <c r="EO22" s="1">
        <v>10478.666666666701</v>
      </c>
      <c r="EP22" s="1">
        <v>10564.333333333299</v>
      </c>
      <c r="EQ22" s="1">
        <v>10650</v>
      </c>
      <c r="ER22" s="1">
        <v>10731</v>
      </c>
      <c r="ES22" s="1">
        <v>10812</v>
      </c>
      <c r="ET22" s="1">
        <v>10812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11945</v>
      </c>
      <c r="E23" s="2">
        <v>267.36513616820002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684.5</v>
      </c>
      <c r="BH23" s="1">
        <v>1361</v>
      </c>
      <c r="BI23" s="1">
        <v>1728</v>
      </c>
      <c r="BJ23" s="1">
        <v>2188</v>
      </c>
      <c r="BK23" s="1">
        <v>21</v>
      </c>
      <c r="BL23" s="1">
        <v>22</v>
      </c>
      <c r="BM23" s="1">
        <v>26</v>
      </c>
      <c r="BN23" s="1">
        <v>35</v>
      </c>
      <c r="BO23" s="1">
        <v>47</v>
      </c>
      <c r="BP23" s="1">
        <v>54</v>
      </c>
      <c r="BQ23" s="1">
        <v>99</v>
      </c>
      <c r="BR23" s="1">
        <v>104</v>
      </c>
      <c r="BS23" s="1">
        <v>124</v>
      </c>
      <c r="BT23" s="1">
        <v>157</v>
      </c>
      <c r="BU23" s="1">
        <v>198</v>
      </c>
      <c r="BV23" s="1">
        <v>248</v>
      </c>
      <c r="BW23" s="1">
        <v>302</v>
      </c>
      <c r="BX23" s="1">
        <v>394</v>
      </c>
      <c r="BY23" s="1">
        <v>439</v>
      </c>
      <c r="BZ23" s="1">
        <v>480</v>
      </c>
      <c r="CA23" s="1">
        <v>591</v>
      </c>
      <c r="CB23" s="1">
        <v>680</v>
      </c>
      <c r="CC23" s="1">
        <v>770</v>
      </c>
      <c r="CD23" s="1">
        <v>831</v>
      </c>
      <c r="CE23" s="1">
        <v>917</v>
      </c>
      <c r="CF23" s="1">
        <v>955</v>
      </c>
      <c r="CG23" s="1">
        <v>1008</v>
      </c>
      <c r="CH23" s="1">
        <v>1149</v>
      </c>
      <c r="CI23" s="1">
        <v>1346</v>
      </c>
      <c r="CJ23" s="1">
        <v>1693</v>
      </c>
      <c r="CK23" s="1">
        <v>1766.5</v>
      </c>
      <c r="CL23" s="1">
        <v>1840</v>
      </c>
      <c r="CM23" s="1">
        <v>1963</v>
      </c>
      <c r="CN23" s="1">
        <v>2048</v>
      </c>
      <c r="CO23" s="1">
        <v>2210</v>
      </c>
      <c r="CP23" s="1">
        <v>2291</v>
      </c>
      <c r="CQ23" s="1">
        <v>2429</v>
      </c>
      <c r="CR23" s="1">
        <v>2522</v>
      </c>
      <c r="CS23" s="1">
        <v>2707</v>
      </c>
      <c r="CT23" s="1">
        <v>2960</v>
      </c>
      <c r="CU23" s="1">
        <v>3050</v>
      </c>
      <c r="CV23" s="1">
        <v>3192</v>
      </c>
      <c r="CW23" s="1">
        <v>3373</v>
      </c>
      <c r="CX23" s="1">
        <v>3481</v>
      </c>
      <c r="CY23" s="1">
        <v>3779</v>
      </c>
      <c r="CZ23" s="1">
        <v>3905</v>
      </c>
      <c r="DA23" s="1">
        <v>4074</v>
      </c>
      <c r="DB23" s="1">
        <v>4146</v>
      </c>
      <c r="DC23" s="1">
        <v>4375</v>
      </c>
      <c r="DD23" s="1">
        <v>4539</v>
      </c>
      <c r="DE23" s="1">
        <v>4708</v>
      </c>
      <c r="DF23" s="1">
        <v>4879</v>
      </c>
      <c r="DG23" s="1">
        <v>5004.5</v>
      </c>
      <c r="DH23" s="1">
        <v>5130</v>
      </c>
      <c r="DI23" s="1">
        <v>5245</v>
      </c>
      <c r="DJ23" s="1">
        <v>5822</v>
      </c>
      <c r="DK23" s="1">
        <v>5934</v>
      </c>
      <c r="DL23" s="1">
        <v>6129</v>
      </c>
      <c r="DM23" s="1">
        <v>6288</v>
      </c>
      <c r="DN23" s="1">
        <v>6440</v>
      </c>
      <c r="DO23" s="1">
        <v>6558.5</v>
      </c>
      <c r="DP23" s="1">
        <v>6677</v>
      </c>
      <c r="DQ23" s="1">
        <v>6853</v>
      </c>
      <c r="DR23" s="1">
        <v>7080</v>
      </c>
      <c r="DS23" s="1">
        <v>7225</v>
      </c>
      <c r="DT23" s="1">
        <v>7444</v>
      </c>
      <c r="DU23" s="1">
        <v>7688</v>
      </c>
      <c r="DV23" s="1">
        <v>7878.5</v>
      </c>
      <c r="DW23" s="1">
        <v>8069</v>
      </c>
      <c r="DX23" s="1">
        <v>8118</v>
      </c>
      <c r="DY23" s="1">
        <v>8167</v>
      </c>
      <c r="DZ23" s="1">
        <v>8286</v>
      </c>
      <c r="EA23" s="1">
        <v>8426</v>
      </c>
      <c r="EB23" s="1">
        <v>8571</v>
      </c>
      <c r="EC23" s="1">
        <v>8739.6666666667006</v>
      </c>
      <c r="ED23" s="1">
        <v>8908.3333333332994</v>
      </c>
      <c r="EE23" s="1">
        <v>9077</v>
      </c>
      <c r="EF23" s="1">
        <v>9130.5</v>
      </c>
      <c r="EG23" s="1">
        <v>9184</v>
      </c>
      <c r="EH23" s="1">
        <v>9464</v>
      </c>
      <c r="EI23" s="1">
        <v>9704</v>
      </c>
      <c r="EJ23" s="1">
        <v>10046</v>
      </c>
      <c r="EK23" s="1">
        <v>10185</v>
      </c>
      <c r="EL23" s="1">
        <v>10410</v>
      </c>
      <c r="EM23" s="1">
        <v>10705</v>
      </c>
      <c r="EN23" s="1">
        <v>10977</v>
      </c>
      <c r="EO23" s="1">
        <v>11287</v>
      </c>
      <c r="EP23" s="1">
        <v>11381.5</v>
      </c>
      <c r="EQ23" s="1">
        <v>11476</v>
      </c>
      <c r="ER23" s="1">
        <v>11708</v>
      </c>
      <c r="ES23" s="1">
        <v>11883</v>
      </c>
      <c r="ET23" s="1">
        <v>11945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44472</v>
      </c>
      <c r="E24" s="2">
        <v>956.63520474339998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90</v>
      </c>
      <c r="BK24" s="1">
        <v>115</v>
      </c>
      <c r="BL24" s="1">
        <v>137</v>
      </c>
      <c r="BM24" s="1">
        <v>240</v>
      </c>
      <c r="BN24" s="1">
        <v>347</v>
      </c>
      <c r="BO24" s="1">
        <v>473</v>
      </c>
      <c r="BP24" s="1">
        <v>580</v>
      </c>
      <c r="BQ24" s="1">
        <v>837</v>
      </c>
      <c r="BR24" s="1">
        <v>1172</v>
      </c>
      <c r="BS24" s="1">
        <v>1388</v>
      </c>
      <c r="BT24" s="1">
        <v>1795</v>
      </c>
      <c r="BU24" s="1">
        <v>2305</v>
      </c>
      <c r="BV24" s="1">
        <v>2746</v>
      </c>
      <c r="BW24" s="1">
        <v>3315</v>
      </c>
      <c r="BX24" s="1">
        <v>3540</v>
      </c>
      <c r="BY24" s="1">
        <v>4025</v>
      </c>
      <c r="BZ24" s="1">
        <v>5237</v>
      </c>
      <c r="CA24" s="1">
        <v>6424</v>
      </c>
      <c r="CB24" s="1">
        <v>9150</v>
      </c>
      <c r="CC24" s="1">
        <v>10297</v>
      </c>
      <c r="CD24" s="1">
        <v>12496</v>
      </c>
      <c r="CE24" s="1">
        <v>13010</v>
      </c>
      <c r="CF24" s="1">
        <v>14867</v>
      </c>
      <c r="CG24" s="1">
        <v>16284</v>
      </c>
      <c r="CH24" s="1">
        <v>17030</v>
      </c>
      <c r="CI24" s="1">
        <v>18283</v>
      </c>
      <c r="CJ24" s="1">
        <v>19253</v>
      </c>
      <c r="CK24" s="1">
        <v>20014</v>
      </c>
      <c r="CL24" s="1">
        <v>20595</v>
      </c>
      <c r="CM24" s="1">
        <v>21016</v>
      </c>
      <c r="CN24" s="1">
        <v>21518</v>
      </c>
      <c r="CO24" s="1">
        <v>21951</v>
      </c>
      <c r="CP24" s="1">
        <v>22532</v>
      </c>
      <c r="CQ24" s="1">
        <v>23118</v>
      </c>
      <c r="CR24" s="1">
        <v>23580</v>
      </c>
      <c r="CS24" s="1">
        <v>23928</v>
      </c>
      <c r="CT24" s="1">
        <v>24523</v>
      </c>
      <c r="CU24" s="1">
        <v>24854</v>
      </c>
      <c r="CV24" s="1">
        <v>25258</v>
      </c>
      <c r="CW24" s="1">
        <v>25739</v>
      </c>
      <c r="CX24" s="1">
        <v>26140</v>
      </c>
      <c r="CY24" s="1">
        <v>26512</v>
      </c>
      <c r="CZ24" s="1">
        <v>26773</v>
      </c>
      <c r="DA24" s="1">
        <v>27068</v>
      </c>
      <c r="DB24" s="1">
        <v>27286</v>
      </c>
      <c r="DC24" s="1">
        <v>27660</v>
      </c>
      <c r="DD24" s="1">
        <v>28001</v>
      </c>
      <c r="DE24" s="1">
        <v>28711</v>
      </c>
      <c r="DF24" s="1">
        <v>29140</v>
      </c>
      <c r="DG24" s="1">
        <v>29340</v>
      </c>
      <c r="DH24" s="1">
        <v>29673</v>
      </c>
      <c r="DI24" s="1">
        <v>29996</v>
      </c>
      <c r="DJ24" s="1">
        <v>30399</v>
      </c>
      <c r="DK24" s="1">
        <v>30652</v>
      </c>
      <c r="DL24" s="1">
        <v>30855</v>
      </c>
      <c r="DM24" s="1">
        <v>31417</v>
      </c>
      <c r="DN24" s="1">
        <v>31600</v>
      </c>
      <c r="DO24" s="1">
        <v>31815</v>
      </c>
      <c r="DP24" s="1">
        <v>32050</v>
      </c>
      <c r="DQ24" s="1">
        <v>32662</v>
      </c>
      <c r="DR24" s="1">
        <v>33489</v>
      </c>
      <c r="DS24" s="1">
        <v>33837</v>
      </c>
      <c r="DT24" s="1">
        <v>34117</v>
      </c>
      <c r="DU24" s="1">
        <v>34432</v>
      </c>
      <c r="DV24" s="1">
        <v>34709</v>
      </c>
      <c r="DW24" s="1">
        <v>35038</v>
      </c>
      <c r="DX24" s="1">
        <v>35316</v>
      </c>
      <c r="DY24" s="1">
        <v>36504</v>
      </c>
      <c r="DZ24" s="1">
        <v>36925</v>
      </c>
      <c r="EA24" s="1">
        <v>37040</v>
      </c>
      <c r="EB24" s="1">
        <v>37169</v>
      </c>
      <c r="EC24" s="1">
        <v>37809</v>
      </c>
      <c r="ED24" s="1">
        <v>38054</v>
      </c>
      <c r="EE24" s="1">
        <v>38497</v>
      </c>
      <c r="EF24" s="1">
        <v>38802</v>
      </c>
      <c r="EG24" s="1">
        <v>39189.5</v>
      </c>
      <c r="EH24" s="1">
        <v>39577</v>
      </c>
      <c r="EI24" s="1">
        <v>39916</v>
      </c>
      <c r="EJ24" s="1">
        <v>40341</v>
      </c>
      <c r="EK24" s="1">
        <v>40746</v>
      </c>
      <c r="EL24" s="1">
        <v>41133</v>
      </c>
      <c r="EM24" s="1">
        <v>41562</v>
      </c>
      <c r="EN24" s="1">
        <v>41989</v>
      </c>
      <c r="EO24" s="1">
        <v>42486</v>
      </c>
      <c r="EP24" s="1">
        <v>42816</v>
      </c>
      <c r="EQ24" s="1">
        <v>43050</v>
      </c>
      <c r="ER24" s="1">
        <v>43612</v>
      </c>
      <c r="ES24" s="1">
        <v>44030</v>
      </c>
      <c r="ET24" s="1">
        <v>44472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2667</v>
      </c>
      <c r="E25" s="2">
        <v>198.40620378329999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155</v>
      </c>
      <c r="BV25" s="1">
        <v>168</v>
      </c>
      <c r="BW25" s="1">
        <v>211</v>
      </c>
      <c r="BX25" s="1">
        <v>253</v>
      </c>
      <c r="BY25" s="1">
        <v>275</v>
      </c>
      <c r="BZ25" s="1">
        <v>303</v>
      </c>
      <c r="CA25" s="1">
        <v>344</v>
      </c>
      <c r="CB25" s="1">
        <v>376</v>
      </c>
      <c r="CC25" s="1">
        <v>432</v>
      </c>
      <c r="CD25" s="1">
        <v>456</v>
      </c>
      <c r="CE25" s="1">
        <v>470</v>
      </c>
      <c r="CF25" s="1">
        <v>499</v>
      </c>
      <c r="CG25" s="1">
        <v>519</v>
      </c>
      <c r="CH25" s="1">
        <v>537</v>
      </c>
      <c r="CI25" s="1">
        <v>560</v>
      </c>
      <c r="CJ25" s="1">
        <v>586</v>
      </c>
      <c r="CK25" s="1">
        <v>616</v>
      </c>
      <c r="CL25" s="1">
        <v>633</v>
      </c>
      <c r="CM25" s="1">
        <v>698</v>
      </c>
      <c r="CN25" s="1">
        <v>734</v>
      </c>
      <c r="CO25" s="1">
        <v>770</v>
      </c>
      <c r="CP25" s="1">
        <v>796</v>
      </c>
      <c r="CQ25" s="1">
        <v>827</v>
      </c>
      <c r="CR25" s="1">
        <v>847</v>
      </c>
      <c r="CS25" s="1">
        <v>867</v>
      </c>
      <c r="CT25" s="1">
        <v>875</v>
      </c>
      <c r="CU25" s="1">
        <v>888</v>
      </c>
      <c r="CV25" s="1">
        <v>907</v>
      </c>
      <c r="CW25" s="1">
        <v>937</v>
      </c>
      <c r="CX25" s="1">
        <v>965</v>
      </c>
      <c r="CY25" s="1">
        <v>990</v>
      </c>
      <c r="CZ25" s="1">
        <v>1015</v>
      </c>
      <c r="DA25" s="1">
        <v>1023</v>
      </c>
      <c r="DB25" s="1">
        <v>1040</v>
      </c>
      <c r="DC25" s="1">
        <v>1056</v>
      </c>
      <c r="DD25" s="1">
        <v>1095</v>
      </c>
      <c r="DE25" s="1">
        <v>1123</v>
      </c>
      <c r="DF25" s="1">
        <v>1152</v>
      </c>
      <c r="DG25" s="1">
        <v>1185</v>
      </c>
      <c r="DH25" s="1">
        <v>1205</v>
      </c>
      <c r="DI25" s="1">
        <v>1226</v>
      </c>
      <c r="DJ25" s="1">
        <v>1254</v>
      </c>
      <c r="DK25" s="1">
        <v>1330</v>
      </c>
      <c r="DL25" s="1">
        <v>1374</v>
      </c>
      <c r="DM25" s="1">
        <v>1408</v>
      </c>
      <c r="DN25" s="1">
        <v>1436</v>
      </c>
      <c r="DO25" s="1">
        <v>1462</v>
      </c>
      <c r="DP25" s="1">
        <v>1477</v>
      </c>
      <c r="DQ25" s="1">
        <v>1515</v>
      </c>
      <c r="DR25" s="1">
        <v>1565</v>
      </c>
      <c r="DS25" s="1">
        <v>1603</v>
      </c>
      <c r="DT25" s="1">
        <v>1648</v>
      </c>
      <c r="DU25" s="1">
        <v>1687</v>
      </c>
      <c r="DV25" s="1">
        <v>1713</v>
      </c>
      <c r="DW25" s="1">
        <v>1741</v>
      </c>
      <c r="DX25" s="1">
        <v>1819</v>
      </c>
      <c r="DY25" s="1">
        <v>1877</v>
      </c>
      <c r="DZ25" s="1">
        <v>1948</v>
      </c>
      <c r="EA25" s="1">
        <v>2013</v>
      </c>
      <c r="EB25" s="1">
        <v>2055</v>
      </c>
      <c r="EC25" s="1">
        <v>2074</v>
      </c>
      <c r="ED25" s="1">
        <v>2109</v>
      </c>
      <c r="EE25" s="1">
        <v>2137</v>
      </c>
      <c r="EF25" s="1">
        <v>2189</v>
      </c>
      <c r="EG25" s="1">
        <v>2226</v>
      </c>
      <c r="EH25" s="1">
        <v>2282</v>
      </c>
      <c r="EI25" s="1">
        <v>2325</v>
      </c>
      <c r="EJ25" s="1">
        <v>2349</v>
      </c>
      <c r="EK25" s="1">
        <v>2377</v>
      </c>
      <c r="EL25" s="1">
        <v>2418</v>
      </c>
      <c r="EM25" s="1">
        <v>2446</v>
      </c>
      <c r="EN25" s="1">
        <v>2482</v>
      </c>
      <c r="EO25" s="1">
        <v>2524</v>
      </c>
      <c r="EP25" s="1">
        <v>2570</v>
      </c>
      <c r="EQ25" s="1">
        <v>2588</v>
      </c>
      <c r="ER25" s="1">
        <v>2606</v>
      </c>
      <c r="ES25" s="1">
        <v>2637</v>
      </c>
      <c r="ET25" s="1">
        <v>2667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60197</v>
      </c>
      <c r="E26" s="2">
        <v>995.7027166506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2895</v>
      </c>
      <c r="BL26" s="1">
        <v>57</v>
      </c>
      <c r="BM26" s="1">
        <v>85</v>
      </c>
      <c r="BN26" s="1">
        <v>107</v>
      </c>
      <c r="BO26" s="1">
        <v>149</v>
      </c>
      <c r="BP26" s="1">
        <v>190</v>
      </c>
      <c r="BQ26" s="1">
        <v>244</v>
      </c>
      <c r="BR26" s="1">
        <v>288</v>
      </c>
      <c r="BS26" s="1">
        <v>349</v>
      </c>
      <c r="BT26" s="1">
        <v>423</v>
      </c>
      <c r="BU26" s="1">
        <v>580</v>
      </c>
      <c r="BV26" s="1">
        <v>774</v>
      </c>
      <c r="BW26" s="1">
        <v>992</v>
      </c>
      <c r="BX26" s="1">
        <v>1239</v>
      </c>
      <c r="BY26" s="1">
        <v>1413</v>
      </c>
      <c r="BZ26" s="1">
        <v>1660</v>
      </c>
      <c r="CA26" s="1">
        <v>1985</v>
      </c>
      <c r="CB26" s="1">
        <v>2331</v>
      </c>
      <c r="CC26" s="1">
        <v>2758</v>
      </c>
      <c r="CD26" s="1">
        <v>3125</v>
      </c>
      <c r="CE26" s="1">
        <v>3609</v>
      </c>
      <c r="CF26" s="1">
        <v>4045</v>
      </c>
      <c r="CG26" s="1">
        <v>4371</v>
      </c>
      <c r="CH26" s="1">
        <v>5529</v>
      </c>
      <c r="CI26" s="1">
        <v>6185</v>
      </c>
      <c r="CJ26" s="1">
        <v>6968</v>
      </c>
      <c r="CK26" s="1">
        <v>7694</v>
      </c>
      <c r="CL26" s="1">
        <v>8225</v>
      </c>
      <c r="CM26" s="1">
        <v>8936</v>
      </c>
      <c r="CN26" s="1">
        <v>9472</v>
      </c>
      <c r="CO26" s="1">
        <v>10032</v>
      </c>
      <c r="CP26" s="1">
        <v>10784</v>
      </c>
      <c r="CQ26" s="1">
        <v>11572</v>
      </c>
      <c r="CR26" s="1">
        <v>12308</v>
      </c>
      <c r="CS26" s="1">
        <v>12830</v>
      </c>
      <c r="CT26" s="1">
        <v>13684</v>
      </c>
      <c r="CU26" s="1">
        <v>14193</v>
      </c>
      <c r="CV26" s="1">
        <v>14775</v>
      </c>
      <c r="CW26" s="1">
        <v>15737</v>
      </c>
      <c r="CX26" s="1">
        <v>16616</v>
      </c>
      <c r="CY26" s="1">
        <v>17766</v>
      </c>
      <c r="CZ26" s="1">
        <v>18581</v>
      </c>
      <c r="DA26" s="1">
        <v>19487</v>
      </c>
      <c r="DB26" s="1">
        <v>20113</v>
      </c>
      <c r="DC26" s="1">
        <v>20849</v>
      </c>
      <c r="DD26" s="1">
        <v>21742</v>
      </c>
      <c r="DE26" s="1">
        <v>23472</v>
      </c>
      <c r="DF26" s="1">
        <v>24473</v>
      </c>
      <c r="DG26" s="1">
        <v>25462</v>
      </c>
      <c r="DH26" s="1">
        <v>26408</v>
      </c>
      <c r="DI26" s="1">
        <v>27117</v>
      </c>
      <c r="DJ26" s="1">
        <v>28163</v>
      </c>
      <c r="DK26" s="1">
        <v>29374</v>
      </c>
      <c r="DL26" s="1">
        <v>30485</v>
      </c>
      <c r="DM26" s="1">
        <v>31534</v>
      </c>
      <c r="DN26" s="1">
        <v>32587</v>
      </c>
      <c r="DO26" s="1">
        <v>33373</v>
      </c>
      <c r="DP26" s="1">
        <v>34061</v>
      </c>
      <c r="DQ26" s="1">
        <v>34812</v>
      </c>
      <c r="DR26" s="1">
        <v>35903</v>
      </c>
      <c r="DS26" s="1">
        <v>36986</v>
      </c>
      <c r="DT26" s="1">
        <v>37968</v>
      </c>
      <c r="DU26" s="1">
        <v>38804</v>
      </c>
      <c r="DV26" s="1">
        <v>39762</v>
      </c>
      <c r="DW26" s="1">
        <v>41546</v>
      </c>
      <c r="DX26" s="1">
        <v>42323</v>
      </c>
      <c r="DY26" s="1">
        <v>43531</v>
      </c>
      <c r="DZ26" s="1">
        <v>44424</v>
      </c>
      <c r="EA26" s="1">
        <v>45495</v>
      </c>
      <c r="EB26" s="1">
        <v>46313</v>
      </c>
      <c r="EC26" s="1">
        <v>47152</v>
      </c>
      <c r="ED26" s="1">
        <v>47687</v>
      </c>
      <c r="EE26" s="1">
        <v>48423</v>
      </c>
      <c r="EF26" s="1">
        <v>49709</v>
      </c>
      <c r="EG26" s="1">
        <v>50988</v>
      </c>
      <c r="EH26" s="1">
        <v>52015</v>
      </c>
      <c r="EI26" s="1">
        <v>52778</v>
      </c>
      <c r="EJ26" s="1">
        <v>53327</v>
      </c>
      <c r="EK26" s="1">
        <v>54175</v>
      </c>
      <c r="EL26" s="1">
        <v>54982</v>
      </c>
      <c r="EM26" s="1">
        <v>55858</v>
      </c>
      <c r="EN26" s="1">
        <v>56770</v>
      </c>
      <c r="EO26" s="1">
        <v>57482</v>
      </c>
      <c r="EP26" s="1">
        <v>57973</v>
      </c>
      <c r="EQ26" s="1">
        <v>58404</v>
      </c>
      <c r="ER26" s="1">
        <v>58904</v>
      </c>
      <c r="ES26" s="1">
        <v>59465</v>
      </c>
      <c r="ET26" s="1">
        <v>60197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104667</v>
      </c>
      <c r="E27" s="2">
        <v>1518.5629951848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156</v>
      </c>
      <c r="BN27" s="1">
        <v>229</v>
      </c>
      <c r="BO27" s="1">
        <v>314</v>
      </c>
      <c r="BP27" s="1">
        <v>426</v>
      </c>
      <c r="BQ27" s="1">
        <v>547</v>
      </c>
      <c r="BR27" s="1">
        <v>678</v>
      </c>
      <c r="BS27" s="1">
        <v>1060</v>
      </c>
      <c r="BT27" s="1">
        <v>1739</v>
      </c>
      <c r="BU27" s="1">
        <v>2318</v>
      </c>
      <c r="BV27" s="1">
        <v>3151</v>
      </c>
      <c r="BW27" s="1">
        <v>4158</v>
      </c>
      <c r="BX27" s="1">
        <v>4856</v>
      </c>
      <c r="BY27" s="1">
        <v>5653</v>
      </c>
      <c r="BZ27" s="1">
        <v>6521</v>
      </c>
      <c r="CA27" s="1">
        <v>7639</v>
      </c>
      <c r="CB27" s="1">
        <v>8867</v>
      </c>
      <c r="CC27" s="1">
        <v>10303</v>
      </c>
      <c r="CD27" s="1">
        <v>11637</v>
      </c>
      <c r="CE27" s="1">
        <v>12402</v>
      </c>
      <c r="CF27" s="1">
        <v>13739</v>
      </c>
      <c r="CG27" s="1">
        <v>15104</v>
      </c>
      <c r="CH27" s="1">
        <v>16692</v>
      </c>
      <c r="CI27" s="1">
        <v>18843</v>
      </c>
      <c r="CJ27" s="1">
        <v>20878</v>
      </c>
      <c r="CK27" s="1">
        <v>22766</v>
      </c>
      <c r="CL27" s="1">
        <v>25381</v>
      </c>
      <c r="CM27" s="1">
        <v>26794</v>
      </c>
      <c r="CN27" s="1">
        <v>28109</v>
      </c>
      <c r="CO27" s="1">
        <v>29970</v>
      </c>
      <c r="CP27" s="1">
        <v>32492</v>
      </c>
      <c r="CQ27" s="1">
        <v>35125</v>
      </c>
      <c r="CR27" s="1">
        <v>37527</v>
      </c>
      <c r="CS27" s="1">
        <v>39820</v>
      </c>
      <c r="CT27" s="1">
        <v>41416</v>
      </c>
      <c r="CU27" s="1">
        <v>43168</v>
      </c>
      <c r="CV27" s="1">
        <v>44913</v>
      </c>
      <c r="CW27" s="1">
        <v>47992</v>
      </c>
      <c r="CX27" s="1">
        <v>50969</v>
      </c>
      <c r="CY27" s="1">
        <v>53348</v>
      </c>
      <c r="CZ27" s="1">
        <v>54938</v>
      </c>
      <c r="DA27" s="1">
        <v>56462</v>
      </c>
      <c r="DB27" s="1">
        <v>58302</v>
      </c>
      <c r="DC27" s="1">
        <v>60265</v>
      </c>
      <c r="DD27" s="1">
        <v>62205</v>
      </c>
      <c r="DE27" s="1">
        <v>64311</v>
      </c>
      <c r="DF27" s="1">
        <v>66263</v>
      </c>
      <c r="DG27" s="1">
        <v>68087</v>
      </c>
      <c r="DH27" s="1">
        <v>69087</v>
      </c>
      <c r="DI27" s="1">
        <v>70271</v>
      </c>
      <c r="DJ27" s="1">
        <v>72025</v>
      </c>
      <c r="DK27" s="1">
        <v>73721</v>
      </c>
      <c r="DL27" s="1">
        <v>75333</v>
      </c>
      <c r="DM27" s="1">
        <v>76743</v>
      </c>
      <c r="DN27" s="1">
        <v>77793</v>
      </c>
      <c r="DO27" s="1">
        <v>78462</v>
      </c>
      <c r="DP27" s="1">
        <v>79332</v>
      </c>
      <c r="DQ27" s="1">
        <v>80497</v>
      </c>
      <c r="DR27" s="1">
        <v>82182</v>
      </c>
      <c r="DS27" s="1">
        <v>83421</v>
      </c>
      <c r="DT27" s="1">
        <v>84933</v>
      </c>
      <c r="DU27" s="1">
        <v>86010</v>
      </c>
      <c r="DV27" s="1">
        <v>86967.5</v>
      </c>
      <c r="DW27" s="1">
        <v>87925</v>
      </c>
      <c r="DX27" s="1">
        <v>88970</v>
      </c>
      <c r="DY27" s="1">
        <v>90084</v>
      </c>
      <c r="DZ27" s="1">
        <v>90889</v>
      </c>
      <c r="EA27" s="1">
        <v>91662</v>
      </c>
      <c r="EB27" s="1">
        <v>92675</v>
      </c>
      <c r="EC27" s="1">
        <v>93271</v>
      </c>
      <c r="ED27" s="1">
        <v>93693</v>
      </c>
      <c r="EE27" s="1">
        <v>94220</v>
      </c>
      <c r="EF27" s="1">
        <v>94895</v>
      </c>
      <c r="EG27" s="1">
        <v>95512</v>
      </c>
      <c r="EH27" s="1">
        <v>96301</v>
      </c>
      <c r="EI27" s="1">
        <v>96965</v>
      </c>
      <c r="EJ27" s="1">
        <v>99064</v>
      </c>
      <c r="EK27" s="1">
        <v>101163</v>
      </c>
      <c r="EL27" s="1">
        <v>101592</v>
      </c>
      <c r="EM27" s="1">
        <v>102063</v>
      </c>
      <c r="EN27" s="1">
        <v>102557</v>
      </c>
      <c r="EO27" s="1">
        <v>103132</v>
      </c>
      <c r="EP27" s="1">
        <v>103436</v>
      </c>
      <c r="EQ27" s="1">
        <v>103626</v>
      </c>
      <c r="ER27" s="1">
        <v>103889</v>
      </c>
      <c r="ES27" s="1">
        <v>104156</v>
      </c>
      <c r="ET27" s="1">
        <v>104667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65449</v>
      </c>
      <c r="E28" s="2">
        <v>655.35132825070002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1480</v>
      </c>
      <c r="BK28" s="1">
        <v>1933</v>
      </c>
      <c r="BL28" s="1">
        <v>3659</v>
      </c>
      <c r="BM28" s="1">
        <v>4531</v>
      </c>
      <c r="BN28" s="1">
        <v>5276</v>
      </c>
      <c r="BO28" s="1">
        <v>6219</v>
      </c>
      <c r="BP28" s="1">
        <v>7023</v>
      </c>
      <c r="BQ28" s="1">
        <v>7822</v>
      </c>
      <c r="BR28" s="1">
        <v>9062</v>
      </c>
      <c r="BS28" s="1">
        <v>10155</v>
      </c>
      <c r="BT28" s="1">
        <v>11335</v>
      </c>
      <c r="BU28" s="1">
        <v>12475</v>
      </c>
      <c r="BV28" s="1">
        <v>13799</v>
      </c>
      <c r="BW28" s="1">
        <v>14865</v>
      </c>
      <c r="BX28" s="1">
        <v>15784</v>
      </c>
      <c r="BY28" s="1">
        <v>17363</v>
      </c>
      <c r="BZ28" s="1">
        <v>18654</v>
      </c>
      <c r="CA28" s="1">
        <v>20246</v>
      </c>
      <c r="CB28" s="1">
        <v>21376</v>
      </c>
      <c r="CC28" s="1">
        <v>22579</v>
      </c>
      <c r="CD28" s="1">
        <v>23581</v>
      </c>
      <c r="CE28" s="1">
        <v>24458</v>
      </c>
      <c r="CF28" s="1">
        <v>25785</v>
      </c>
      <c r="CG28" s="1">
        <v>26964</v>
      </c>
      <c r="CH28" s="1">
        <v>28064</v>
      </c>
      <c r="CI28" s="1">
        <v>29096</v>
      </c>
      <c r="CJ28" s="1">
        <v>30172</v>
      </c>
      <c r="CK28" s="1">
        <v>30980</v>
      </c>
      <c r="CL28" s="1">
        <v>31666</v>
      </c>
      <c r="CM28" s="1">
        <v>32702</v>
      </c>
      <c r="CN28" s="1">
        <v>33613</v>
      </c>
      <c r="CO28" s="1">
        <v>34533</v>
      </c>
      <c r="CP28" s="1">
        <v>35455</v>
      </c>
      <c r="CQ28" s="1">
        <v>36320</v>
      </c>
      <c r="CR28" s="1">
        <v>37029</v>
      </c>
      <c r="CS28" s="1">
        <v>37557</v>
      </c>
      <c r="CT28" s="1">
        <v>38494</v>
      </c>
      <c r="CU28" s="1">
        <v>39589</v>
      </c>
      <c r="CV28" s="1">
        <v>40705</v>
      </c>
      <c r="CW28" s="1">
        <v>41694</v>
      </c>
      <c r="CX28" s="1">
        <v>42730</v>
      </c>
      <c r="CY28" s="1">
        <v>43263</v>
      </c>
      <c r="CZ28" s="1">
        <v>43789</v>
      </c>
      <c r="DA28" s="1">
        <v>44709</v>
      </c>
      <c r="DB28" s="1">
        <v>45538</v>
      </c>
      <c r="DC28" s="1">
        <v>46488</v>
      </c>
      <c r="DD28" s="1">
        <v>47505</v>
      </c>
      <c r="DE28" s="1">
        <v>48240</v>
      </c>
      <c r="DF28" s="1">
        <v>48672</v>
      </c>
      <c r="DG28" s="1">
        <v>49029</v>
      </c>
      <c r="DH28" s="1">
        <v>49809</v>
      </c>
      <c r="DI28" s="1">
        <v>50497</v>
      </c>
      <c r="DJ28" s="1">
        <v>51131</v>
      </c>
      <c r="DK28" s="1">
        <v>51731</v>
      </c>
      <c r="DL28" s="1">
        <v>52349</v>
      </c>
      <c r="DM28" s="1">
        <v>52732</v>
      </c>
      <c r="DN28" s="1">
        <v>53033</v>
      </c>
      <c r="DO28" s="1">
        <v>54004</v>
      </c>
      <c r="DP28" s="1">
        <v>55641</v>
      </c>
      <c r="DQ28" s="1">
        <v>56458</v>
      </c>
      <c r="DR28" s="1">
        <v>57036</v>
      </c>
      <c r="DS28" s="1">
        <v>57687</v>
      </c>
      <c r="DT28" s="1">
        <v>58023</v>
      </c>
      <c r="DU28" s="1">
        <v>58278</v>
      </c>
      <c r="DV28" s="1">
        <v>58812</v>
      </c>
      <c r="DW28" s="1">
        <v>59576</v>
      </c>
      <c r="DX28" s="1">
        <v>60151</v>
      </c>
      <c r="DY28" s="1">
        <v>60610</v>
      </c>
      <c r="DZ28" s="1">
        <v>61075</v>
      </c>
      <c r="EA28" s="1">
        <v>61293</v>
      </c>
      <c r="EB28" s="1">
        <v>61457</v>
      </c>
      <c r="EC28" s="1">
        <v>61632</v>
      </c>
      <c r="ED28" s="1">
        <v>62075</v>
      </c>
      <c r="EE28" s="1">
        <v>62461</v>
      </c>
      <c r="EF28" s="1">
        <v>62797</v>
      </c>
      <c r="EG28" s="1">
        <v>63116</v>
      </c>
      <c r="EH28" s="1">
        <v>63321</v>
      </c>
      <c r="EI28" s="1">
        <v>63568</v>
      </c>
      <c r="EJ28" s="1">
        <v>63813</v>
      </c>
      <c r="EK28" s="1">
        <v>64103</v>
      </c>
      <c r="EL28" s="1">
        <v>64382</v>
      </c>
      <c r="EM28" s="1">
        <v>64616</v>
      </c>
      <c r="EN28" s="1">
        <v>64821</v>
      </c>
      <c r="EO28" s="1">
        <v>64914</v>
      </c>
      <c r="EP28" s="1">
        <v>64969</v>
      </c>
      <c r="EQ28" s="1">
        <v>65104</v>
      </c>
      <c r="ER28" s="1">
        <v>65167</v>
      </c>
      <c r="ES28" s="1">
        <v>65182</v>
      </c>
      <c r="ET28" s="1">
        <v>65449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29316</v>
      </c>
      <c r="E29" s="2">
        <v>519.82115145099999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138</v>
      </c>
      <c r="BQ29" s="1">
        <v>169</v>
      </c>
      <c r="BR29" s="1">
        <v>235</v>
      </c>
      <c r="BS29" s="1">
        <v>262</v>
      </c>
      <c r="BT29" s="1">
        <v>287</v>
      </c>
      <c r="BU29" s="1">
        <v>346</v>
      </c>
      <c r="BV29" s="1">
        <v>398</v>
      </c>
      <c r="BW29" s="1">
        <v>441</v>
      </c>
      <c r="BX29" s="1">
        <v>503</v>
      </c>
      <c r="BY29" s="1">
        <v>576</v>
      </c>
      <c r="BZ29" s="1">
        <v>629</v>
      </c>
      <c r="CA29" s="1">
        <v>689</v>
      </c>
      <c r="CB29" s="1">
        <v>742</v>
      </c>
      <c r="CC29" s="1">
        <v>789</v>
      </c>
      <c r="CD29" s="1">
        <v>865</v>
      </c>
      <c r="CE29" s="1">
        <v>935</v>
      </c>
      <c r="CF29" s="1">
        <v>986</v>
      </c>
      <c r="CG29" s="1">
        <v>1069</v>
      </c>
      <c r="CH29" s="1">
        <v>1154</v>
      </c>
      <c r="CI29" s="1">
        <v>1242</v>
      </c>
      <c r="CJ29" s="1">
        <v>1336</v>
      </c>
      <c r="CK29" s="1">
        <v>1427</v>
      </c>
      <c r="CL29" s="1">
        <v>1621</v>
      </c>
      <c r="CM29" s="1">
        <v>1650</v>
      </c>
      <c r="CN29" s="1">
        <v>1695</v>
      </c>
      <c r="CO29" s="1">
        <v>1809</v>
      </c>
      <c r="CP29" s="1">
        <v>1912</v>
      </c>
      <c r="CQ29" s="1">
        <v>2071</v>
      </c>
      <c r="CR29" s="1">
        <v>2213</v>
      </c>
      <c r="CS29" s="1">
        <v>2356</v>
      </c>
      <c r="CT29" s="1">
        <v>2470</v>
      </c>
      <c r="CU29" s="1">
        <v>2567</v>
      </c>
      <c r="CV29" s="1">
        <v>2721</v>
      </c>
      <c r="CW29" s="1">
        <v>2942</v>
      </c>
      <c r="CX29" s="1">
        <v>3185</v>
      </c>
      <c r="CY29" s="1">
        <v>3446</v>
      </c>
      <c r="CZ29" s="1">
        <v>3602</v>
      </c>
      <c r="DA29" s="1">
        <v>3816</v>
      </c>
      <c r="DB29" s="1">
        <v>4181</v>
      </c>
      <c r="DC29" s="1">
        <v>4644</v>
      </c>
      <c r="DD29" s="1">
        <v>5136</v>
      </c>
      <c r="DE29" s="1">
        <v>5730</v>
      </c>
      <c r="DF29" s="1">
        <v>6228</v>
      </c>
      <c r="DG29" s="1">
        <v>6663</v>
      </c>
      <c r="DH29" s="1">
        <v>7234</v>
      </c>
      <c r="DI29" s="1">
        <v>7851</v>
      </c>
      <c r="DJ29" s="1">
        <v>8579</v>
      </c>
      <c r="DK29" s="1">
        <v>9365</v>
      </c>
      <c r="DL29" s="1">
        <v>10088</v>
      </c>
      <c r="DM29" s="1">
        <v>10790</v>
      </c>
      <c r="DN29" s="1">
        <v>11271</v>
      </c>
      <c r="DO29" s="1">
        <v>11799</v>
      </c>
      <c r="DP29" s="1">
        <v>12494</v>
      </c>
      <c r="DQ29" s="1">
        <v>12917</v>
      </c>
      <c r="DR29" s="1">
        <v>13435</v>
      </c>
      <c r="DS29" s="1">
        <v>14240</v>
      </c>
      <c r="DT29" s="1">
        <v>14969</v>
      </c>
      <c r="DU29" s="1">
        <v>15668</v>
      </c>
      <c r="DV29" s="1">
        <v>16372</v>
      </c>
      <c r="DW29" s="1">
        <v>17029</v>
      </c>
      <c r="DX29" s="1">
        <v>17670</v>
      </c>
      <c r="DY29" s="1">
        <v>18200</v>
      </c>
      <c r="DZ29" s="1">
        <v>19005</v>
      </c>
      <c r="EA29" s="1">
        <v>19845</v>
      </c>
      <c r="EB29" s="1">
        <v>20573</v>
      </c>
      <c r="EC29" s="1">
        <v>21315</v>
      </c>
      <c r="ED29" s="1">
        <v>21960</v>
      </c>
      <c r="EE29" s="1">
        <v>22464</v>
      </c>
      <c r="EF29" s="1">
        <v>22947</v>
      </c>
      <c r="EG29" s="1">
        <v>23531</v>
      </c>
      <c r="EH29" s="1">
        <v>24190</v>
      </c>
      <c r="EI29" s="1">
        <v>24850</v>
      </c>
      <c r="EJ29" s="1">
        <v>25208</v>
      </c>
      <c r="EK29" s="1">
        <v>25508</v>
      </c>
      <c r="EL29" s="1">
        <v>25870</v>
      </c>
      <c r="EM29" s="1">
        <v>26273</v>
      </c>
      <c r="EN29" s="1">
        <v>26980</v>
      </c>
      <c r="EO29" s="1">
        <v>27501</v>
      </c>
      <c r="EP29" s="1">
        <v>27886</v>
      </c>
      <c r="EQ29" s="1">
        <v>28224</v>
      </c>
      <c r="ER29" s="1">
        <v>28523</v>
      </c>
      <c r="ES29" s="1">
        <v>28869</v>
      </c>
      <c r="ET29" s="1">
        <v>29316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18483</v>
      </c>
      <c r="E30" s="2">
        <v>621.03745477799998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80</v>
      </c>
      <c r="BP30" s="1">
        <v>140</v>
      </c>
      <c r="BQ30" s="1">
        <v>207</v>
      </c>
      <c r="BR30" s="1">
        <v>249</v>
      </c>
      <c r="BS30" s="1">
        <v>320</v>
      </c>
      <c r="BT30" s="1">
        <v>377</v>
      </c>
      <c r="BU30" s="1">
        <v>485</v>
      </c>
      <c r="BV30" s="1">
        <v>579</v>
      </c>
      <c r="BW30" s="1">
        <v>663</v>
      </c>
      <c r="BX30" s="1">
        <v>758</v>
      </c>
      <c r="BY30" s="1">
        <v>847</v>
      </c>
      <c r="BZ30" s="1">
        <v>937</v>
      </c>
      <c r="CA30" s="1">
        <v>1073</v>
      </c>
      <c r="CB30" s="1">
        <v>1177</v>
      </c>
      <c r="CC30" s="1">
        <v>1358</v>
      </c>
      <c r="CD30" s="1">
        <v>1455</v>
      </c>
      <c r="CE30" s="1">
        <v>1638</v>
      </c>
      <c r="CF30" s="1">
        <v>1738</v>
      </c>
      <c r="CG30" s="1">
        <v>1915</v>
      </c>
      <c r="CH30" s="1">
        <v>2003</v>
      </c>
      <c r="CI30" s="1">
        <v>2260</v>
      </c>
      <c r="CJ30" s="1">
        <v>2469</v>
      </c>
      <c r="CK30" s="1">
        <v>2642</v>
      </c>
      <c r="CL30" s="1">
        <v>2781</v>
      </c>
      <c r="CM30" s="1">
        <v>2942</v>
      </c>
      <c r="CN30" s="1">
        <v>3087</v>
      </c>
      <c r="CO30" s="1">
        <v>3360</v>
      </c>
      <c r="CP30" s="1">
        <v>3624</v>
      </c>
      <c r="CQ30" s="1">
        <v>3793</v>
      </c>
      <c r="CR30" s="1">
        <v>3974</v>
      </c>
      <c r="CS30" s="1">
        <v>4274</v>
      </c>
      <c r="CT30" s="1">
        <v>4512</v>
      </c>
      <c r="CU30" s="1">
        <v>4716</v>
      </c>
      <c r="CV30" s="1">
        <v>4894</v>
      </c>
      <c r="CW30" s="1">
        <v>5153</v>
      </c>
      <c r="CX30" s="1">
        <v>5434</v>
      </c>
      <c r="CY30" s="1">
        <v>5718</v>
      </c>
      <c r="CZ30" s="1">
        <v>5911</v>
      </c>
      <c r="DA30" s="1">
        <v>6094</v>
      </c>
      <c r="DB30" s="1">
        <v>6342</v>
      </c>
      <c r="DC30" s="1">
        <v>6569</v>
      </c>
      <c r="DD30" s="1">
        <v>6815</v>
      </c>
      <c r="DE30" s="1">
        <v>7212</v>
      </c>
      <c r="DF30" s="1">
        <v>7441</v>
      </c>
      <c r="DG30" s="1">
        <v>7550</v>
      </c>
      <c r="DH30" s="1">
        <v>7877</v>
      </c>
      <c r="DI30" s="1">
        <v>8207</v>
      </c>
      <c r="DJ30" s="1">
        <v>8424</v>
      </c>
      <c r="DK30" s="1">
        <v>8686</v>
      </c>
      <c r="DL30" s="1">
        <v>9090</v>
      </c>
      <c r="DM30" s="1">
        <v>9378</v>
      </c>
      <c r="DN30" s="1">
        <v>9501</v>
      </c>
      <c r="DO30" s="1">
        <v>9674</v>
      </c>
      <c r="DP30" s="1">
        <v>9908</v>
      </c>
      <c r="DQ30" s="1">
        <v>10090</v>
      </c>
      <c r="DR30" s="1">
        <v>10483</v>
      </c>
      <c r="DS30" s="1">
        <v>10801</v>
      </c>
      <c r="DT30" s="1">
        <v>11123</v>
      </c>
      <c r="DU30" s="1">
        <v>11296</v>
      </c>
      <c r="DV30" s="1">
        <v>11432</v>
      </c>
      <c r="DW30" s="1">
        <v>11704</v>
      </c>
      <c r="DX30" s="1">
        <v>11967</v>
      </c>
      <c r="DY30" s="1">
        <v>12222</v>
      </c>
      <c r="DZ30" s="1">
        <v>12624</v>
      </c>
      <c r="EA30" s="1">
        <v>13005</v>
      </c>
      <c r="EB30" s="1">
        <v>13252</v>
      </c>
      <c r="EC30" s="1">
        <v>13458</v>
      </c>
      <c r="ED30" s="1">
        <v>13731</v>
      </c>
      <c r="EE30" s="1">
        <v>14044</v>
      </c>
      <c r="EF30" s="1">
        <v>14372</v>
      </c>
      <c r="EG30" s="1">
        <v>14790</v>
      </c>
      <c r="EH30" s="1">
        <v>15229</v>
      </c>
      <c r="EI30" s="1">
        <v>15501</v>
      </c>
      <c r="EJ30" s="1">
        <v>15752</v>
      </c>
      <c r="EK30" s="1">
        <v>16020</v>
      </c>
      <c r="EL30" s="1">
        <v>16322</v>
      </c>
      <c r="EM30" s="1">
        <v>16560</v>
      </c>
      <c r="EN30" s="1">
        <v>16759</v>
      </c>
      <c r="EO30" s="1">
        <v>16769</v>
      </c>
      <c r="EP30" s="1">
        <v>17270</v>
      </c>
      <c r="EQ30" s="1">
        <v>17768</v>
      </c>
      <c r="ER30" s="1">
        <v>18125.5</v>
      </c>
      <c r="ES30" s="1">
        <v>18483</v>
      </c>
      <c r="ET30" s="1">
        <v>18483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15390</v>
      </c>
      <c r="E31" s="2">
        <v>250.75650581970001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24</v>
      </c>
      <c r="BO31" s="1">
        <v>47</v>
      </c>
      <c r="BP31" s="1">
        <v>73</v>
      </c>
      <c r="BQ31" s="1">
        <v>90</v>
      </c>
      <c r="BR31" s="1">
        <v>183</v>
      </c>
      <c r="BS31" s="1">
        <v>269.5</v>
      </c>
      <c r="BT31" s="1">
        <v>356</v>
      </c>
      <c r="BU31" s="1">
        <v>502</v>
      </c>
      <c r="BV31" s="1">
        <v>669</v>
      </c>
      <c r="BW31" s="1">
        <v>838</v>
      </c>
      <c r="BX31" s="1">
        <v>934.5</v>
      </c>
      <c r="BY31" s="1">
        <v>1031</v>
      </c>
      <c r="BZ31" s="1">
        <v>1327</v>
      </c>
      <c r="CA31" s="1">
        <v>1581</v>
      </c>
      <c r="CB31" s="1">
        <v>1834</v>
      </c>
      <c r="CC31" s="1">
        <v>2113</v>
      </c>
      <c r="CD31" s="1">
        <v>2291</v>
      </c>
      <c r="CE31" s="1">
        <v>2367</v>
      </c>
      <c r="CF31" s="1">
        <v>2722</v>
      </c>
      <c r="CG31" s="1">
        <v>3037</v>
      </c>
      <c r="CH31" s="1">
        <v>3327</v>
      </c>
      <c r="CI31" s="1">
        <v>3539</v>
      </c>
      <c r="CJ31" s="1">
        <v>3799</v>
      </c>
      <c r="CK31" s="1">
        <v>4024</v>
      </c>
      <c r="CL31" s="1">
        <v>4160</v>
      </c>
      <c r="CM31" s="1">
        <v>4388</v>
      </c>
      <c r="CN31" s="1">
        <v>4686</v>
      </c>
      <c r="CO31" s="1">
        <v>4895</v>
      </c>
      <c r="CP31" s="1">
        <v>5111</v>
      </c>
      <c r="CQ31" s="1">
        <v>5283</v>
      </c>
      <c r="CR31" s="1">
        <v>5517</v>
      </c>
      <c r="CS31" s="1">
        <v>5667</v>
      </c>
      <c r="CT31" s="1">
        <v>5807</v>
      </c>
      <c r="CU31" s="1">
        <v>5941</v>
      </c>
      <c r="CV31" s="1">
        <v>6137</v>
      </c>
      <c r="CW31" s="1">
        <v>6321</v>
      </c>
      <c r="CX31" s="1">
        <v>6625</v>
      </c>
      <c r="CY31" s="1">
        <v>6826</v>
      </c>
      <c r="CZ31" s="1">
        <v>6997</v>
      </c>
      <c r="DA31" s="1">
        <v>7171</v>
      </c>
      <c r="DB31" s="1">
        <v>7303</v>
      </c>
      <c r="DC31" s="1">
        <v>7425</v>
      </c>
      <c r="DD31" s="1">
        <v>7562</v>
      </c>
      <c r="DE31" s="1">
        <v>7835</v>
      </c>
      <c r="DF31" s="1">
        <v>8154</v>
      </c>
      <c r="DG31" s="1">
        <v>8386</v>
      </c>
      <c r="DH31" s="1">
        <v>8754</v>
      </c>
      <c r="DI31" s="1">
        <v>8916</v>
      </c>
      <c r="DJ31" s="1">
        <v>9102</v>
      </c>
      <c r="DK31" s="1">
        <v>9341</v>
      </c>
      <c r="DL31" s="1">
        <v>9489</v>
      </c>
      <c r="DM31" s="1">
        <v>9666</v>
      </c>
      <c r="DN31" s="1">
        <v>9844</v>
      </c>
      <c r="DO31" s="1">
        <v>9918</v>
      </c>
      <c r="DP31" s="1">
        <v>10006</v>
      </c>
      <c r="DQ31" s="1">
        <v>10142</v>
      </c>
      <c r="DR31" s="1">
        <v>10317</v>
      </c>
      <c r="DS31" s="1">
        <v>10456</v>
      </c>
      <c r="DT31" s="1">
        <v>10675</v>
      </c>
      <c r="DU31" s="1">
        <v>10789</v>
      </c>
      <c r="DV31" s="1">
        <v>10945</v>
      </c>
      <c r="DW31" s="1">
        <v>11080</v>
      </c>
      <c r="DX31" s="1">
        <v>11232</v>
      </c>
      <c r="DY31" s="1">
        <v>11340</v>
      </c>
      <c r="DZ31" s="1">
        <v>11558</v>
      </c>
      <c r="EA31" s="1">
        <v>11752</v>
      </c>
      <c r="EB31" s="1">
        <v>11988</v>
      </c>
      <c r="EC31" s="1">
        <v>12167</v>
      </c>
      <c r="ED31" s="1">
        <v>12291</v>
      </c>
      <c r="EE31" s="1">
        <v>12492</v>
      </c>
      <c r="EF31" s="1">
        <v>12673</v>
      </c>
      <c r="EG31" s="1">
        <v>12795</v>
      </c>
      <c r="EH31" s="1">
        <v>12962</v>
      </c>
      <c r="EI31" s="1">
        <v>13147</v>
      </c>
      <c r="EJ31" s="1">
        <v>13327</v>
      </c>
      <c r="EK31" s="1">
        <v>13575</v>
      </c>
      <c r="EL31" s="1">
        <v>13767</v>
      </c>
      <c r="EM31" s="1">
        <v>14057</v>
      </c>
      <c r="EN31" s="1">
        <v>14253</v>
      </c>
      <c r="EO31" s="1">
        <v>14442</v>
      </c>
      <c r="EP31" s="1">
        <v>14553</v>
      </c>
      <c r="EQ31" s="1">
        <v>14734</v>
      </c>
      <c r="ER31" s="1">
        <v>14913</v>
      </c>
      <c r="ES31" s="1">
        <v>15187</v>
      </c>
      <c r="ET31" s="1">
        <v>15390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563</v>
      </c>
      <c r="E32" s="2">
        <v>52.676982497799997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71</v>
      </c>
      <c r="BV32" s="1">
        <v>108</v>
      </c>
      <c r="BW32" s="1">
        <v>129</v>
      </c>
      <c r="BX32" s="1">
        <v>154</v>
      </c>
      <c r="BY32" s="1">
        <v>171</v>
      </c>
      <c r="BZ32" s="1">
        <v>184</v>
      </c>
      <c r="CA32" s="1">
        <v>208</v>
      </c>
      <c r="CB32" s="1">
        <v>227</v>
      </c>
      <c r="CC32" s="1">
        <v>243</v>
      </c>
      <c r="CD32" s="1">
        <v>265</v>
      </c>
      <c r="CE32" s="1">
        <v>286</v>
      </c>
      <c r="CF32" s="1">
        <v>299</v>
      </c>
      <c r="CG32" s="1">
        <v>319</v>
      </c>
      <c r="CH32" s="1">
        <v>332</v>
      </c>
      <c r="CI32" s="1">
        <v>354</v>
      </c>
      <c r="CJ32" s="1">
        <v>365</v>
      </c>
      <c r="CK32" s="1">
        <v>377</v>
      </c>
      <c r="CL32" s="1">
        <v>387</v>
      </c>
      <c r="CM32" s="1">
        <v>394</v>
      </c>
      <c r="CN32" s="1">
        <v>399</v>
      </c>
      <c r="CO32" s="1">
        <v>404</v>
      </c>
      <c r="CP32" s="1">
        <v>415</v>
      </c>
      <c r="CQ32" s="1">
        <v>422</v>
      </c>
      <c r="CR32" s="1">
        <v>426</v>
      </c>
      <c r="CS32" s="1">
        <v>433</v>
      </c>
      <c r="CT32" s="1">
        <v>435</v>
      </c>
      <c r="CU32" s="1">
        <v>437</v>
      </c>
      <c r="CV32" s="1">
        <v>439</v>
      </c>
      <c r="CW32" s="1">
        <v>442</v>
      </c>
      <c r="CX32" s="1">
        <v>444</v>
      </c>
      <c r="CY32" s="1">
        <v>445</v>
      </c>
      <c r="CZ32" s="1">
        <v>448</v>
      </c>
      <c r="DA32" s="1">
        <v>449</v>
      </c>
      <c r="DB32" s="1">
        <v>451</v>
      </c>
      <c r="DC32" s="1">
        <v>452</v>
      </c>
      <c r="DD32" s="1">
        <v>453</v>
      </c>
      <c r="DE32" s="1">
        <v>454</v>
      </c>
      <c r="DF32" s="1">
        <v>455</v>
      </c>
      <c r="DG32" s="1">
        <v>456</v>
      </c>
      <c r="DH32" s="1">
        <v>457</v>
      </c>
      <c r="DI32" s="1">
        <v>456</v>
      </c>
      <c r="DJ32" s="1">
        <v>456.6666666667</v>
      </c>
      <c r="DK32" s="1">
        <v>457.3333333333</v>
      </c>
      <c r="DL32" s="1">
        <v>458</v>
      </c>
      <c r="DM32" s="1">
        <v>458.3333333333</v>
      </c>
      <c r="DN32" s="1">
        <v>458.6666666667</v>
      </c>
      <c r="DO32" s="1">
        <v>459</v>
      </c>
      <c r="DP32" s="1">
        <v>461</v>
      </c>
      <c r="DQ32" s="1">
        <v>462</v>
      </c>
      <c r="DR32" s="1">
        <v>464</v>
      </c>
      <c r="DS32" s="1">
        <v>466</v>
      </c>
      <c r="DT32" s="1">
        <v>468</v>
      </c>
      <c r="DU32" s="1">
        <v>469</v>
      </c>
      <c r="DV32" s="1">
        <v>470</v>
      </c>
      <c r="DW32" s="1">
        <v>471</v>
      </c>
      <c r="DX32" s="1">
        <v>478</v>
      </c>
      <c r="DY32" s="1">
        <v>479</v>
      </c>
      <c r="DZ32" s="1">
        <v>479.3333333333</v>
      </c>
      <c r="EA32" s="1">
        <v>479.6666666667</v>
      </c>
      <c r="EB32" s="1">
        <v>480</v>
      </c>
      <c r="EC32" s="1">
        <v>480.3333333333</v>
      </c>
      <c r="ED32" s="1">
        <v>480.6666666667</v>
      </c>
      <c r="EE32" s="1">
        <v>481</v>
      </c>
      <c r="EF32" s="1">
        <v>485</v>
      </c>
      <c r="EG32" s="1">
        <v>493</v>
      </c>
      <c r="EH32" s="1">
        <v>505</v>
      </c>
      <c r="EI32" s="1">
        <v>515</v>
      </c>
      <c r="EJ32" s="1">
        <v>519</v>
      </c>
      <c r="EK32" s="1">
        <v>523</v>
      </c>
      <c r="EL32" s="1">
        <v>525</v>
      </c>
      <c r="EM32" s="1">
        <v>539</v>
      </c>
      <c r="EN32" s="1">
        <v>541</v>
      </c>
      <c r="EO32" s="1">
        <v>540</v>
      </c>
      <c r="EP32" s="1">
        <v>545</v>
      </c>
      <c r="EQ32" s="1">
        <v>548</v>
      </c>
      <c r="ER32" s="1">
        <v>554</v>
      </c>
      <c r="ES32" s="1">
        <v>561</v>
      </c>
      <c r="ET32" s="1">
        <v>563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16025</v>
      </c>
      <c r="E33" s="2">
        <v>828.41882374349996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38</v>
      </c>
      <c r="BQ33" s="1">
        <v>48</v>
      </c>
      <c r="BR33" s="1">
        <v>50</v>
      </c>
      <c r="BS33" s="1">
        <v>52</v>
      </c>
      <c r="BT33" s="1">
        <v>61</v>
      </c>
      <c r="BU33" s="1">
        <v>73</v>
      </c>
      <c r="BV33" s="1">
        <v>85</v>
      </c>
      <c r="BW33" s="1">
        <v>96</v>
      </c>
      <c r="BX33" s="1">
        <v>108</v>
      </c>
      <c r="BY33" s="1">
        <v>145</v>
      </c>
      <c r="BZ33" s="1">
        <v>172</v>
      </c>
      <c r="CA33" s="1">
        <v>210</v>
      </c>
      <c r="CB33" s="1">
        <v>246</v>
      </c>
      <c r="CC33" s="1">
        <v>279</v>
      </c>
      <c r="CD33" s="1">
        <v>321</v>
      </c>
      <c r="CE33" s="1">
        <v>363</v>
      </c>
      <c r="CF33" s="1">
        <v>409</v>
      </c>
      <c r="CG33" s="1">
        <v>447</v>
      </c>
      <c r="CH33" s="1">
        <v>519</v>
      </c>
      <c r="CI33" s="1">
        <v>567</v>
      </c>
      <c r="CJ33" s="1">
        <v>635</v>
      </c>
      <c r="CK33" s="1">
        <v>700</v>
      </c>
      <c r="CL33" s="1">
        <v>791</v>
      </c>
      <c r="CM33" s="1">
        <v>814</v>
      </c>
      <c r="CN33" s="1">
        <v>871</v>
      </c>
      <c r="CO33" s="1">
        <v>901</v>
      </c>
      <c r="CP33" s="1">
        <v>952</v>
      </c>
      <c r="CQ33" s="1">
        <v>1066</v>
      </c>
      <c r="CR33" s="1">
        <v>1138</v>
      </c>
      <c r="CS33" s="1">
        <v>1287</v>
      </c>
      <c r="CT33" s="1">
        <v>1474</v>
      </c>
      <c r="CU33" s="1">
        <v>1648</v>
      </c>
      <c r="CV33" s="1">
        <v>1722</v>
      </c>
      <c r="CW33" s="1">
        <v>1813</v>
      </c>
      <c r="CX33" s="1">
        <v>2124</v>
      </c>
      <c r="CY33" s="1">
        <v>2421</v>
      </c>
      <c r="CZ33" s="1">
        <v>2732</v>
      </c>
      <c r="DA33" s="1">
        <v>3028</v>
      </c>
      <c r="DB33" s="1">
        <v>3358</v>
      </c>
      <c r="DC33" s="1">
        <v>3374</v>
      </c>
      <c r="DD33" s="1">
        <v>3784</v>
      </c>
      <c r="DE33" s="1">
        <v>4281</v>
      </c>
      <c r="DF33" s="1">
        <v>4838</v>
      </c>
      <c r="DG33" s="1">
        <v>5326</v>
      </c>
      <c r="DH33" s="1">
        <v>5910</v>
      </c>
      <c r="DI33" s="1">
        <v>6083</v>
      </c>
      <c r="DJ33" s="1">
        <v>6438</v>
      </c>
      <c r="DK33" s="1">
        <v>6771</v>
      </c>
      <c r="DL33" s="1">
        <v>7190</v>
      </c>
      <c r="DM33" s="1">
        <v>7831</v>
      </c>
      <c r="DN33" s="1">
        <v>8234</v>
      </c>
      <c r="DO33" s="1">
        <v>8315</v>
      </c>
      <c r="DP33" s="1">
        <v>8572</v>
      </c>
      <c r="DQ33" s="1">
        <v>8692</v>
      </c>
      <c r="DR33" s="1">
        <v>9075</v>
      </c>
      <c r="DS33" s="1">
        <v>9416</v>
      </c>
      <c r="DT33" s="1">
        <v>9772</v>
      </c>
      <c r="DU33" s="1">
        <v>10220</v>
      </c>
      <c r="DV33" s="1">
        <v>10348</v>
      </c>
      <c r="DW33" s="1">
        <v>10625</v>
      </c>
      <c r="DX33" s="1">
        <v>10846</v>
      </c>
      <c r="DY33" s="1">
        <v>11122</v>
      </c>
      <c r="DZ33" s="1">
        <v>11425</v>
      </c>
      <c r="EA33" s="1">
        <v>11662</v>
      </c>
      <c r="EB33" s="1">
        <v>11989</v>
      </c>
      <c r="EC33" s="1">
        <v>12134</v>
      </c>
      <c r="ED33" s="1">
        <v>12355</v>
      </c>
      <c r="EE33" s="1">
        <v>12619</v>
      </c>
      <c r="EF33" s="1">
        <v>12976</v>
      </c>
      <c r="EG33" s="1">
        <v>13261</v>
      </c>
      <c r="EH33" s="1">
        <v>13654</v>
      </c>
      <c r="EI33" s="1">
        <v>13905</v>
      </c>
      <c r="EJ33" s="1">
        <v>14101</v>
      </c>
      <c r="EK33" s="1">
        <v>14345</v>
      </c>
      <c r="EL33" s="1">
        <v>14611</v>
      </c>
      <c r="EM33" s="1">
        <v>14866</v>
      </c>
      <c r="EN33" s="1">
        <v>15117</v>
      </c>
      <c r="EO33" s="1">
        <v>15379</v>
      </c>
      <c r="EP33" s="1">
        <v>15543</v>
      </c>
      <c r="EQ33" s="1">
        <v>15634</v>
      </c>
      <c r="ER33" s="1">
        <v>15752</v>
      </c>
      <c r="ES33" s="1">
        <v>15883</v>
      </c>
      <c r="ET33" s="1">
        <v>16025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10399</v>
      </c>
      <c r="E34" s="2">
        <v>337.61277026229999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50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45</v>
      </c>
      <c r="BL34" s="1">
        <v>55</v>
      </c>
      <c r="BM34" s="1">
        <v>75</v>
      </c>
      <c r="BN34" s="1">
        <v>95</v>
      </c>
      <c r="BO34" s="1">
        <v>109</v>
      </c>
      <c r="BP34" s="1">
        <v>124</v>
      </c>
      <c r="BQ34" s="1">
        <v>190</v>
      </c>
      <c r="BR34" s="1">
        <v>245</v>
      </c>
      <c r="BS34" s="1">
        <v>278</v>
      </c>
      <c r="BT34" s="1">
        <v>321</v>
      </c>
      <c r="BU34" s="1">
        <v>420</v>
      </c>
      <c r="BV34" s="1">
        <v>535</v>
      </c>
      <c r="BW34" s="1">
        <v>621</v>
      </c>
      <c r="BX34" s="1">
        <v>738</v>
      </c>
      <c r="BY34" s="1">
        <v>1008</v>
      </c>
      <c r="BZ34" s="1">
        <v>1113</v>
      </c>
      <c r="CA34" s="1">
        <v>1279</v>
      </c>
      <c r="CB34" s="1">
        <v>1458</v>
      </c>
      <c r="CC34" s="1">
        <v>1514</v>
      </c>
      <c r="CD34" s="1">
        <v>1742</v>
      </c>
      <c r="CE34" s="1">
        <v>1836</v>
      </c>
      <c r="CF34" s="1">
        <v>1953</v>
      </c>
      <c r="CG34" s="1">
        <v>2087</v>
      </c>
      <c r="CH34" s="1">
        <v>2318</v>
      </c>
      <c r="CI34" s="1">
        <v>2456</v>
      </c>
      <c r="CJ34" s="1">
        <v>2584</v>
      </c>
      <c r="CK34" s="1">
        <v>2700</v>
      </c>
      <c r="CL34" s="1">
        <v>2836</v>
      </c>
      <c r="CM34" s="1">
        <v>2971</v>
      </c>
      <c r="CN34" s="1">
        <v>3088</v>
      </c>
      <c r="CO34" s="1">
        <v>3211</v>
      </c>
      <c r="CP34" s="1">
        <v>3321</v>
      </c>
      <c r="CQ34" s="1">
        <v>3524</v>
      </c>
      <c r="CR34" s="1">
        <v>3626</v>
      </c>
      <c r="CS34" s="1">
        <v>3728</v>
      </c>
      <c r="CT34" s="1">
        <v>3830</v>
      </c>
      <c r="CU34" s="1">
        <v>3937</v>
      </c>
      <c r="CV34" s="1">
        <v>4081</v>
      </c>
      <c r="CW34" s="1">
        <v>4208</v>
      </c>
      <c r="CX34" s="1">
        <v>4398</v>
      </c>
      <c r="CY34" s="1">
        <v>4539</v>
      </c>
      <c r="CZ34" s="1">
        <v>4602</v>
      </c>
      <c r="DA34" s="1">
        <v>4690</v>
      </c>
      <c r="DB34" s="1">
        <v>4805</v>
      </c>
      <c r="DC34" s="1">
        <v>4898</v>
      </c>
      <c r="DD34" s="1">
        <v>4998</v>
      </c>
      <c r="DE34" s="1">
        <v>5227</v>
      </c>
      <c r="DF34" s="1">
        <v>5311</v>
      </c>
      <c r="DG34" s="1">
        <v>5426</v>
      </c>
      <c r="DH34" s="1">
        <v>5491</v>
      </c>
      <c r="DI34" s="1">
        <v>5594</v>
      </c>
      <c r="DJ34" s="1">
        <v>5663</v>
      </c>
      <c r="DK34" s="1">
        <v>5766</v>
      </c>
      <c r="DL34" s="1">
        <v>5884</v>
      </c>
      <c r="DM34" s="1">
        <v>6028</v>
      </c>
      <c r="DN34" s="1">
        <v>6098</v>
      </c>
      <c r="DO34" s="1">
        <v>6152</v>
      </c>
      <c r="DP34" s="1">
        <v>6311</v>
      </c>
      <c r="DQ34" s="1">
        <v>6394</v>
      </c>
      <c r="DR34" s="1">
        <v>6499</v>
      </c>
      <c r="DS34" s="1">
        <v>6614</v>
      </c>
      <c r="DT34" s="1">
        <v>6662</v>
      </c>
      <c r="DU34" s="1">
        <v>6857</v>
      </c>
      <c r="DV34" s="1">
        <v>6906</v>
      </c>
      <c r="DW34" s="1">
        <v>7046</v>
      </c>
      <c r="DX34" s="1">
        <v>7166</v>
      </c>
      <c r="DY34" s="1">
        <v>7255</v>
      </c>
      <c r="DZ34" s="1">
        <v>7401</v>
      </c>
      <c r="EA34" s="1">
        <v>7696</v>
      </c>
      <c r="EB34" s="1">
        <v>7770</v>
      </c>
      <c r="EC34" s="1">
        <v>7879</v>
      </c>
      <c r="ED34" s="1">
        <v>7997</v>
      </c>
      <c r="EE34" s="1">
        <v>8113</v>
      </c>
      <c r="EF34" s="1">
        <v>8208</v>
      </c>
      <c r="EG34" s="1">
        <v>8350</v>
      </c>
      <c r="EH34" s="1">
        <v>8495</v>
      </c>
      <c r="EI34" s="1">
        <v>8593</v>
      </c>
      <c r="EJ34" s="1">
        <v>8688</v>
      </c>
      <c r="EK34" s="1">
        <v>8830</v>
      </c>
      <c r="EL34" s="1">
        <v>8935</v>
      </c>
      <c r="EM34" s="1">
        <v>9090</v>
      </c>
      <c r="EN34" s="1">
        <v>9266</v>
      </c>
      <c r="EO34" s="1">
        <v>9460</v>
      </c>
      <c r="EP34" s="1">
        <v>9649</v>
      </c>
      <c r="EQ34" s="1">
        <v>9786</v>
      </c>
      <c r="ER34" s="1">
        <v>10030</v>
      </c>
      <c r="ES34" s="1">
        <v>10164</v>
      </c>
      <c r="ET34" s="1">
        <v>10399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5178</v>
      </c>
      <c r="E35" s="2">
        <v>380.81621756390001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14</v>
      </c>
      <c r="AZ35" s="1">
        <v>2</v>
      </c>
      <c r="BA35" s="1">
        <v>74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26</v>
      </c>
      <c r="BN35" s="1">
        <v>39</v>
      </c>
      <c r="BO35" s="1">
        <v>44</v>
      </c>
      <c r="BP35" s="1">
        <v>55</v>
      </c>
      <c r="BQ35" s="1">
        <v>65</v>
      </c>
      <c r="BR35" s="1">
        <v>78</v>
      </c>
      <c r="BS35" s="1">
        <v>101</v>
      </c>
      <c r="BT35" s="1">
        <v>108</v>
      </c>
      <c r="BU35" s="1">
        <v>137</v>
      </c>
      <c r="BV35" s="1">
        <v>158</v>
      </c>
      <c r="BW35" s="1">
        <v>187</v>
      </c>
      <c r="BX35" s="1">
        <v>214</v>
      </c>
      <c r="BY35" s="1">
        <v>314</v>
      </c>
      <c r="BZ35" s="1">
        <v>364.5</v>
      </c>
      <c r="CA35" s="1">
        <v>415</v>
      </c>
      <c r="CB35" s="1">
        <v>447</v>
      </c>
      <c r="CC35" s="1">
        <v>479</v>
      </c>
      <c r="CD35" s="1">
        <v>540</v>
      </c>
      <c r="CE35" s="1">
        <v>621</v>
      </c>
      <c r="CF35" s="1">
        <v>669</v>
      </c>
      <c r="CG35" s="1">
        <v>715</v>
      </c>
      <c r="CH35" s="1">
        <v>788</v>
      </c>
      <c r="CI35" s="1">
        <v>803.5</v>
      </c>
      <c r="CJ35" s="1">
        <v>819</v>
      </c>
      <c r="CK35" s="1">
        <v>885</v>
      </c>
      <c r="CL35" s="1">
        <v>929</v>
      </c>
      <c r="CM35" s="1">
        <v>985</v>
      </c>
      <c r="CN35" s="1">
        <v>1020</v>
      </c>
      <c r="CO35" s="1">
        <v>1139</v>
      </c>
      <c r="CP35" s="1">
        <v>1213</v>
      </c>
      <c r="CQ35" s="1">
        <v>1287</v>
      </c>
      <c r="CR35" s="1">
        <v>1314.5</v>
      </c>
      <c r="CS35" s="1">
        <v>1342</v>
      </c>
      <c r="CT35" s="1">
        <v>1392</v>
      </c>
      <c r="CU35" s="1">
        <v>1491</v>
      </c>
      <c r="CV35" s="1">
        <v>1539.5</v>
      </c>
      <c r="CW35" s="1">
        <v>1588</v>
      </c>
      <c r="CX35" s="1">
        <v>1670</v>
      </c>
      <c r="CY35" s="1">
        <v>1720</v>
      </c>
      <c r="CZ35" s="1">
        <v>1787</v>
      </c>
      <c r="DA35" s="1">
        <v>1864</v>
      </c>
      <c r="DB35" s="1">
        <v>1938</v>
      </c>
      <c r="DC35" s="1">
        <v>2010</v>
      </c>
      <c r="DD35" s="1">
        <v>2054</v>
      </c>
      <c r="DE35" s="1">
        <v>2146</v>
      </c>
      <c r="DF35" s="1">
        <v>2310</v>
      </c>
      <c r="DG35" s="1">
        <v>2429</v>
      </c>
      <c r="DH35" s="1">
        <v>2588</v>
      </c>
      <c r="DI35" s="1">
        <v>2612</v>
      </c>
      <c r="DJ35" s="1">
        <v>2636</v>
      </c>
      <c r="DK35" s="1">
        <v>2740</v>
      </c>
      <c r="DL35" s="1">
        <v>2843</v>
      </c>
      <c r="DM35" s="1">
        <v>2947</v>
      </c>
      <c r="DN35" s="1">
        <v>3011</v>
      </c>
      <c r="DO35" s="1">
        <v>3160</v>
      </c>
      <c r="DP35" s="1">
        <v>3199.5</v>
      </c>
      <c r="DQ35" s="1">
        <v>3239</v>
      </c>
      <c r="DR35" s="1">
        <v>3299</v>
      </c>
      <c r="DS35" s="1">
        <v>3464</v>
      </c>
      <c r="DT35" s="1">
        <v>3510</v>
      </c>
      <c r="DU35" s="1">
        <v>3556</v>
      </c>
      <c r="DV35" s="1">
        <v>3596</v>
      </c>
      <c r="DW35" s="1">
        <v>3652</v>
      </c>
      <c r="DX35" s="1">
        <v>3721</v>
      </c>
      <c r="DY35" s="1">
        <v>3868</v>
      </c>
      <c r="DZ35" s="1">
        <v>3935</v>
      </c>
      <c r="EA35" s="1">
        <v>4089</v>
      </c>
      <c r="EB35" s="1">
        <v>4119</v>
      </c>
      <c r="EC35" s="1">
        <v>4149</v>
      </c>
      <c r="ED35" s="1">
        <v>4197</v>
      </c>
      <c r="EE35" s="1">
        <v>4231</v>
      </c>
      <c r="EF35" s="1">
        <v>4286</v>
      </c>
      <c r="EG35" s="1">
        <v>4386</v>
      </c>
      <c r="EH35" s="1">
        <v>4492</v>
      </c>
      <c r="EI35" s="1">
        <v>4545</v>
      </c>
      <c r="EJ35" s="1">
        <v>4651</v>
      </c>
      <c r="EK35" s="1">
        <v>4685</v>
      </c>
      <c r="EL35" s="1">
        <v>4749</v>
      </c>
      <c r="EM35" s="1">
        <v>4795</v>
      </c>
      <c r="EN35" s="1">
        <v>4876</v>
      </c>
      <c r="EO35" s="1">
        <v>5019</v>
      </c>
      <c r="EP35" s="1">
        <v>5031</v>
      </c>
      <c r="EQ35" s="1">
        <v>5043</v>
      </c>
      <c r="ER35" s="1">
        <v>5079</v>
      </c>
      <c r="ES35" s="1">
        <v>5132</v>
      </c>
      <c r="ET35" s="1">
        <v>5178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165816</v>
      </c>
      <c r="E36" s="2">
        <v>1866.8368949549999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24</v>
      </c>
      <c r="BG36" s="1">
        <v>30</v>
      </c>
      <c r="BH36" s="1">
        <v>50</v>
      </c>
      <c r="BI36" s="1">
        <v>74</v>
      </c>
      <c r="BJ36" s="1">
        <v>98</v>
      </c>
      <c r="BK36" s="1">
        <v>178</v>
      </c>
      <c r="BL36" s="1">
        <v>267</v>
      </c>
      <c r="BM36" s="1">
        <v>427</v>
      </c>
      <c r="BN36" s="1">
        <v>742</v>
      </c>
      <c r="BO36" s="1">
        <v>890</v>
      </c>
      <c r="BP36" s="1">
        <v>1327</v>
      </c>
      <c r="BQ36" s="1">
        <v>1914</v>
      </c>
      <c r="BR36" s="1">
        <v>2844</v>
      </c>
      <c r="BS36" s="1">
        <v>3675</v>
      </c>
      <c r="BT36" s="1">
        <v>4402</v>
      </c>
      <c r="BU36" s="1">
        <v>6876</v>
      </c>
      <c r="BV36" s="1">
        <v>8825</v>
      </c>
      <c r="BW36" s="1">
        <v>11124</v>
      </c>
      <c r="BX36" s="1">
        <v>13386</v>
      </c>
      <c r="BY36" s="1">
        <v>16636</v>
      </c>
      <c r="BZ36" s="1">
        <v>18696</v>
      </c>
      <c r="CA36" s="1">
        <v>22255</v>
      </c>
      <c r="CB36" s="1">
        <v>25590</v>
      </c>
      <c r="CC36" s="1">
        <v>29895</v>
      </c>
      <c r="CD36" s="1">
        <v>34124</v>
      </c>
      <c r="CE36" s="1">
        <v>37505</v>
      </c>
      <c r="CF36" s="1">
        <v>41090</v>
      </c>
      <c r="CG36" s="1">
        <v>44416</v>
      </c>
      <c r="CH36" s="1">
        <v>47437</v>
      </c>
      <c r="CI36" s="1">
        <v>51027</v>
      </c>
      <c r="CJ36" s="1">
        <v>54588</v>
      </c>
      <c r="CK36" s="1">
        <v>58151</v>
      </c>
      <c r="CL36" s="1">
        <v>61850</v>
      </c>
      <c r="CM36" s="1">
        <v>64584</v>
      </c>
      <c r="CN36" s="1">
        <v>68824</v>
      </c>
      <c r="CO36" s="1">
        <v>71030</v>
      </c>
      <c r="CP36" s="1">
        <v>75317</v>
      </c>
      <c r="CQ36" s="1">
        <v>78467</v>
      </c>
      <c r="CR36" s="1">
        <v>81420</v>
      </c>
      <c r="CS36" s="1">
        <v>85301</v>
      </c>
      <c r="CT36" s="1">
        <v>88806</v>
      </c>
      <c r="CU36" s="1">
        <v>92387</v>
      </c>
      <c r="CV36" s="1">
        <v>95865</v>
      </c>
      <c r="CW36" s="1">
        <v>99989</v>
      </c>
      <c r="CX36" s="1">
        <v>102196</v>
      </c>
      <c r="CY36" s="1">
        <v>105523</v>
      </c>
      <c r="CZ36" s="1">
        <v>109038</v>
      </c>
      <c r="DA36" s="1">
        <v>111188</v>
      </c>
      <c r="DB36" s="1">
        <v>113856</v>
      </c>
      <c r="DC36" s="1">
        <v>116264</v>
      </c>
      <c r="DD36" s="1">
        <v>118652</v>
      </c>
      <c r="DE36" s="1">
        <v>121190</v>
      </c>
      <c r="DF36" s="1">
        <v>123717</v>
      </c>
      <c r="DG36" s="1">
        <v>126744</v>
      </c>
      <c r="DH36" s="1">
        <v>128269</v>
      </c>
      <c r="DI36" s="1">
        <v>130593</v>
      </c>
      <c r="DJ36" s="1">
        <v>131890</v>
      </c>
      <c r="DK36" s="1">
        <v>133635</v>
      </c>
      <c r="DL36" s="1">
        <v>135454</v>
      </c>
      <c r="DM36" s="1">
        <v>137085</v>
      </c>
      <c r="DN36" s="1">
        <v>138532</v>
      </c>
      <c r="DO36" s="1">
        <v>139945</v>
      </c>
      <c r="DP36" s="1">
        <v>140743</v>
      </c>
      <c r="DQ36" s="1">
        <v>141560</v>
      </c>
      <c r="DR36" s="1">
        <v>142704</v>
      </c>
      <c r="DS36" s="1">
        <v>143905</v>
      </c>
      <c r="DT36" s="1">
        <v>145089</v>
      </c>
      <c r="DU36" s="1">
        <v>146334</v>
      </c>
      <c r="DV36" s="1">
        <v>148039</v>
      </c>
      <c r="DW36" s="1">
        <v>149013</v>
      </c>
      <c r="DX36" s="1">
        <v>150399</v>
      </c>
      <c r="DY36" s="1">
        <v>151472</v>
      </c>
      <c r="DZ36" s="1">
        <v>152719</v>
      </c>
      <c r="EA36" s="1">
        <v>153104</v>
      </c>
      <c r="EB36" s="1">
        <v>154154</v>
      </c>
      <c r="EC36" s="1">
        <v>155092</v>
      </c>
      <c r="ED36" s="1">
        <v>155764</v>
      </c>
      <c r="EE36" s="1">
        <v>156628</v>
      </c>
      <c r="EF36" s="1">
        <v>157815</v>
      </c>
      <c r="EG36" s="1">
        <v>158844</v>
      </c>
      <c r="EH36" s="1">
        <v>159608</v>
      </c>
      <c r="EI36" s="1">
        <v>160445</v>
      </c>
      <c r="EJ36" s="1">
        <v>160918</v>
      </c>
      <c r="EK36" s="1">
        <v>161545</v>
      </c>
      <c r="EL36" s="1">
        <v>162068</v>
      </c>
      <c r="EM36" s="1">
        <v>162530</v>
      </c>
      <c r="EN36" s="1">
        <v>163336</v>
      </c>
      <c r="EO36" s="1">
        <v>163893</v>
      </c>
      <c r="EP36" s="1">
        <v>164164</v>
      </c>
      <c r="EQ36" s="1">
        <v>164497</v>
      </c>
      <c r="ER36" s="1">
        <v>164796</v>
      </c>
      <c r="ES36" s="1">
        <v>165346</v>
      </c>
      <c r="ET36" s="1">
        <v>165816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9250</v>
      </c>
      <c r="E37" s="2">
        <v>441.14231537239999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100</v>
      </c>
      <c r="BU37" s="1">
        <v>112</v>
      </c>
      <c r="BV37" s="1">
        <v>136</v>
      </c>
      <c r="BW37" s="1">
        <v>191</v>
      </c>
      <c r="BX37" s="1">
        <v>237</v>
      </c>
      <c r="BY37" s="1">
        <v>259</v>
      </c>
      <c r="BZ37" s="1">
        <v>281</v>
      </c>
      <c r="CA37" s="1">
        <v>315</v>
      </c>
      <c r="CB37" s="1">
        <v>363</v>
      </c>
      <c r="CC37" s="1">
        <v>403</v>
      </c>
      <c r="CD37" s="1">
        <v>495</v>
      </c>
      <c r="CE37" s="1">
        <v>543</v>
      </c>
      <c r="CF37" s="1">
        <v>624</v>
      </c>
      <c r="CG37" s="1">
        <v>686</v>
      </c>
      <c r="CH37" s="1">
        <v>794</v>
      </c>
      <c r="CI37" s="1">
        <v>865</v>
      </c>
      <c r="CJ37" s="1">
        <v>1091</v>
      </c>
      <c r="CK37" s="1">
        <v>1132.5</v>
      </c>
      <c r="CL37" s="1">
        <v>1174</v>
      </c>
      <c r="CM37" s="1">
        <v>1245</v>
      </c>
      <c r="CN37" s="1">
        <v>1345</v>
      </c>
      <c r="CO37" s="1">
        <v>1407</v>
      </c>
      <c r="CP37" s="1">
        <v>1484</v>
      </c>
      <c r="CQ37" s="1">
        <v>1597</v>
      </c>
      <c r="CR37" s="1">
        <v>1711</v>
      </c>
      <c r="CS37" s="1">
        <v>1798</v>
      </c>
      <c r="CT37" s="1">
        <v>1845</v>
      </c>
      <c r="CU37" s="1">
        <v>1971</v>
      </c>
      <c r="CV37" s="1">
        <v>2072</v>
      </c>
      <c r="CW37" s="1">
        <v>2210</v>
      </c>
      <c r="CX37" s="1">
        <v>2379</v>
      </c>
      <c r="CY37" s="1">
        <v>2521</v>
      </c>
      <c r="CZ37" s="1">
        <v>2660</v>
      </c>
      <c r="DA37" s="1">
        <v>2726</v>
      </c>
      <c r="DB37" s="1">
        <v>2823</v>
      </c>
      <c r="DC37" s="1">
        <v>2974</v>
      </c>
      <c r="DD37" s="1">
        <v>3213</v>
      </c>
      <c r="DE37" s="1">
        <v>3411</v>
      </c>
      <c r="DF37" s="1">
        <v>3513</v>
      </c>
      <c r="DG37" s="1">
        <v>3732</v>
      </c>
      <c r="DH37" s="1">
        <v>3850</v>
      </c>
      <c r="DI37" s="1">
        <v>4031</v>
      </c>
      <c r="DJ37" s="1">
        <v>4138</v>
      </c>
      <c r="DK37" s="1">
        <v>4291</v>
      </c>
      <c r="DL37" s="1">
        <v>4493</v>
      </c>
      <c r="DM37" s="1">
        <v>4673</v>
      </c>
      <c r="DN37" s="1">
        <v>4778</v>
      </c>
      <c r="DO37" s="1">
        <v>4863</v>
      </c>
      <c r="DP37" s="1">
        <v>5069</v>
      </c>
      <c r="DQ37" s="1">
        <v>5212</v>
      </c>
      <c r="DR37" s="1">
        <v>5364</v>
      </c>
      <c r="DS37" s="1">
        <v>5503</v>
      </c>
      <c r="DT37" s="1">
        <v>5662</v>
      </c>
      <c r="DU37" s="1">
        <v>5857</v>
      </c>
      <c r="DV37" s="1">
        <v>5938</v>
      </c>
      <c r="DW37" s="1">
        <v>6096</v>
      </c>
      <c r="DX37" s="1">
        <v>6192</v>
      </c>
      <c r="DY37" s="1">
        <v>6317</v>
      </c>
      <c r="DZ37" s="1">
        <v>6472</v>
      </c>
      <c r="EA37" s="1">
        <v>6625</v>
      </c>
      <c r="EB37" s="1">
        <v>6795</v>
      </c>
      <c r="EC37" s="1">
        <v>6943</v>
      </c>
      <c r="ED37" s="1">
        <v>7026</v>
      </c>
      <c r="EE37" s="1">
        <v>7130</v>
      </c>
      <c r="EF37" s="1">
        <v>7252</v>
      </c>
      <c r="EG37" s="1">
        <v>7364</v>
      </c>
      <c r="EH37" s="1">
        <v>7493</v>
      </c>
      <c r="EI37" s="1">
        <v>7624</v>
      </c>
      <c r="EJ37" s="1">
        <v>7689</v>
      </c>
      <c r="EK37" s="1">
        <v>7800</v>
      </c>
      <c r="EL37" s="1">
        <v>8024</v>
      </c>
      <c r="EM37" s="1">
        <v>8140</v>
      </c>
      <c r="EN37" s="1">
        <v>8353</v>
      </c>
      <c r="EO37" s="1">
        <v>8672</v>
      </c>
      <c r="EP37" s="1">
        <v>8800</v>
      </c>
      <c r="EQ37" s="1">
        <v>8940</v>
      </c>
      <c r="ER37" s="1">
        <v>9062</v>
      </c>
      <c r="ES37" s="1">
        <v>9105</v>
      </c>
      <c r="ET37" s="1">
        <v>9250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380892</v>
      </c>
      <c r="E38" s="2">
        <v>1957.9551527867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729</v>
      </c>
      <c r="BK38" s="1">
        <v>950</v>
      </c>
      <c r="BL38" s="1">
        <v>1700</v>
      </c>
      <c r="BM38" s="1">
        <v>2382</v>
      </c>
      <c r="BN38" s="1">
        <v>4152</v>
      </c>
      <c r="BO38" s="1">
        <v>7102</v>
      </c>
      <c r="BP38" s="1">
        <v>10356</v>
      </c>
      <c r="BQ38" s="1">
        <v>15168</v>
      </c>
      <c r="BR38" s="1">
        <v>20875</v>
      </c>
      <c r="BS38" s="1">
        <v>25665</v>
      </c>
      <c r="BT38" s="1">
        <v>30811</v>
      </c>
      <c r="BU38" s="1">
        <v>37258</v>
      </c>
      <c r="BV38" s="1">
        <v>44635</v>
      </c>
      <c r="BW38" s="1">
        <v>52318</v>
      </c>
      <c r="BX38" s="1">
        <v>59513</v>
      </c>
      <c r="BY38" s="1">
        <v>66497</v>
      </c>
      <c r="BZ38" s="1">
        <v>75795</v>
      </c>
      <c r="CA38" s="1">
        <v>83712</v>
      </c>
      <c r="CB38" s="1">
        <v>92381</v>
      </c>
      <c r="CC38" s="1">
        <v>102863</v>
      </c>
      <c r="CD38" s="1">
        <v>113704</v>
      </c>
      <c r="CE38" s="1">
        <v>122031</v>
      </c>
      <c r="CF38" s="1">
        <v>130689</v>
      </c>
      <c r="CG38" s="1">
        <v>138863</v>
      </c>
      <c r="CH38" s="1">
        <v>149316</v>
      </c>
      <c r="CI38" s="1">
        <v>159937</v>
      </c>
      <c r="CJ38" s="1">
        <v>170512</v>
      </c>
      <c r="CK38" s="1">
        <v>180458</v>
      </c>
      <c r="CL38" s="1">
        <v>188694</v>
      </c>
      <c r="CM38" s="1">
        <v>195031</v>
      </c>
      <c r="CN38" s="1">
        <v>202208</v>
      </c>
      <c r="CO38" s="1">
        <v>213779</v>
      </c>
      <c r="CP38" s="1">
        <v>222284</v>
      </c>
      <c r="CQ38" s="1">
        <v>229642</v>
      </c>
      <c r="CR38" s="1">
        <v>236732</v>
      </c>
      <c r="CS38" s="1">
        <v>242786</v>
      </c>
      <c r="CT38" s="1">
        <v>247512</v>
      </c>
      <c r="CU38" s="1">
        <v>251690</v>
      </c>
      <c r="CV38" s="1">
        <v>257216</v>
      </c>
      <c r="CW38" s="1">
        <v>263460</v>
      </c>
      <c r="CX38" s="1">
        <v>271590</v>
      </c>
      <c r="CY38" s="1">
        <v>282143</v>
      </c>
      <c r="CZ38" s="1">
        <v>288045</v>
      </c>
      <c r="DA38" s="1">
        <v>291996</v>
      </c>
      <c r="DB38" s="1">
        <v>295106</v>
      </c>
      <c r="DC38" s="1">
        <v>299691</v>
      </c>
      <c r="DD38" s="1">
        <v>304372</v>
      </c>
      <c r="DE38" s="1">
        <v>308314</v>
      </c>
      <c r="DF38" s="1">
        <v>312977</v>
      </c>
      <c r="DG38" s="1">
        <v>316415</v>
      </c>
      <c r="DH38" s="1">
        <v>318953</v>
      </c>
      <c r="DI38" s="1">
        <v>321192</v>
      </c>
      <c r="DJ38" s="1">
        <v>323978</v>
      </c>
      <c r="DK38" s="1">
        <v>327649</v>
      </c>
      <c r="DL38" s="1">
        <v>330407</v>
      </c>
      <c r="DM38" s="1">
        <v>333122</v>
      </c>
      <c r="DN38" s="1">
        <v>335395</v>
      </c>
      <c r="DO38" s="1">
        <v>337055</v>
      </c>
      <c r="DP38" s="1">
        <v>338485</v>
      </c>
      <c r="DQ38" s="1">
        <v>340661</v>
      </c>
      <c r="DR38" s="1">
        <v>343051</v>
      </c>
      <c r="DS38" s="1">
        <v>345813</v>
      </c>
      <c r="DT38" s="1">
        <v>348232</v>
      </c>
      <c r="DU38" s="1">
        <v>350121</v>
      </c>
      <c r="DV38" s="1">
        <v>351371</v>
      </c>
      <c r="DW38" s="1">
        <v>352845</v>
      </c>
      <c r="DX38" s="1">
        <v>354370</v>
      </c>
      <c r="DY38" s="1">
        <v>356458</v>
      </c>
      <c r="DZ38" s="1">
        <v>358154</v>
      </c>
      <c r="EA38" s="1">
        <v>359926</v>
      </c>
      <c r="EB38" s="1">
        <v>361515</v>
      </c>
      <c r="EC38" s="1">
        <v>362764</v>
      </c>
      <c r="ED38" s="1">
        <v>363836</v>
      </c>
      <c r="EE38" s="1">
        <v>364965</v>
      </c>
      <c r="EF38" s="1">
        <v>366733</v>
      </c>
      <c r="EG38" s="1">
        <v>368284</v>
      </c>
      <c r="EH38" s="1">
        <v>369660</v>
      </c>
      <c r="EI38" s="1">
        <v>370770</v>
      </c>
      <c r="EJ38" s="1">
        <v>371711</v>
      </c>
      <c r="EK38" s="1">
        <v>373040</v>
      </c>
      <c r="EL38" s="1">
        <v>374085</v>
      </c>
      <c r="EM38" s="1">
        <v>375133</v>
      </c>
      <c r="EN38" s="1">
        <v>376208</v>
      </c>
      <c r="EO38" s="1">
        <v>377316</v>
      </c>
      <c r="EP38" s="1">
        <v>378097</v>
      </c>
      <c r="EQ38" s="1">
        <v>378799</v>
      </c>
      <c r="ER38" s="1">
        <v>379482</v>
      </c>
      <c r="ES38" s="1">
        <v>380156</v>
      </c>
      <c r="ET38" s="1">
        <v>380892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39481</v>
      </c>
      <c r="E39" s="2">
        <v>376.43672571650001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63</v>
      </c>
      <c r="BN39" s="1">
        <v>97</v>
      </c>
      <c r="BO39" s="1">
        <v>137</v>
      </c>
      <c r="BP39" s="1">
        <v>184</v>
      </c>
      <c r="BQ39" s="1">
        <v>255</v>
      </c>
      <c r="BR39" s="1">
        <v>297</v>
      </c>
      <c r="BS39" s="1">
        <v>398</v>
      </c>
      <c r="BT39" s="1">
        <v>504</v>
      </c>
      <c r="BU39" s="1">
        <v>636</v>
      </c>
      <c r="BV39" s="1">
        <v>763</v>
      </c>
      <c r="BW39" s="1">
        <v>935</v>
      </c>
      <c r="BX39" s="1">
        <v>1040</v>
      </c>
      <c r="BY39" s="1">
        <v>1307</v>
      </c>
      <c r="BZ39" s="1">
        <v>1498</v>
      </c>
      <c r="CA39" s="1">
        <v>1584</v>
      </c>
      <c r="CB39" s="1">
        <v>1857</v>
      </c>
      <c r="CC39" s="1">
        <v>2093</v>
      </c>
      <c r="CD39" s="1">
        <v>2402</v>
      </c>
      <c r="CE39" s="1">
        <v>2585</v>
      </c>
      <c r="CF39" s="1">
        <v>2870</v>
      </c>
      <c r="CG39" s="1">
        <v>3221</v>
      </c>
      <c r="CH39" s="1">
        <v>3426</v>
      </c>
      <c r="CI39" s="1">
        <v>3651</v>
      </c>
      <c r="CJ39" s="1">
        <v>3908</v>
      </c>
      <c r="CK39" s="1">
        <v>4312</v>
      </c>
      <c r="CL39" s="1">
        <v>4520</v>
      </c>
      <c r="CM39" s="1">
        <v>4816</v>
      </c>
      <c r="CN39" s="1">
        <v>5024</v>
      </c>
      <c r="CO39" s="1">
        <v>5123</v>
      </c>
      <c r="CP39" s="1">
        <v>5465</v>
      </c>
      <c r="CQ39" s="1">
        <v>5859</v>
      </c>
      <c r="CR39" s="1">
        <v>6140</v>
      </c>
      <c r="CS39" s="1">
        <v>6493</v>
      </c>
      <c r="CT39" s="1">
        <v>6764</v>
      </c>
      <c r="CU39" s="1">
        <v>6951</v>
      </c>
      <c r="CV39" s="1">
        <v>7220</v>
      </c>
      <c r="CW39" s="1">
        <v>7608</v>
      </c>
      <c r="CX39" s="1">
        <v>8052</v>
      </c>
      <c r="CY39" s="1">
        <v>8623</v>
      </c>
      <c r="CZ39" s="1">
        <v>8830</v>
      </c>
      <c r="DA39" s="1">
        <v>9142</v>
      </c>
      <c r="DB39" s="1">
        <v>9568</v>
      </c>
      <c r="DC39" s="1">
        <v>9948</v>
      </c>
      <c r="DD39" s="1">
        <v>10509</v>
      </c>
      <c r="DE39" s="1">
        <v>10923</v>
      </c>
      <c r="DF39" s="1">
        <v>11509</v>
      </c>
      <c r="DG39" s="1">
        <v>11664</v>
      </c>
      <c r="DH39" s="1">
        <v>11848</v>
      </c>
      <c r="DI39" s="1">
        <v>12256</v>
      </c>
      <c r="DJ39" s="1">
        <v>12758</v>
      </c>
      <c r="DK39" s="1">
        <v>13397</v>
      </c>
      <c r="DL39" s="1">
        <v>13868</v>
      </c>
      <c r="DM39" s="1">
        <v>14360</v>
      </c>
      <c r="DN39" s="1">
        <v>14764</v>
      </c>
      <c r="DO39" s="1">
        <v>15045</v>
      </c>
      <c r="DP39" s="1">
        <v>15346</v>
      </c>
      <c r="DQ39" s="1">
        <v>15816</v>
      </c>
      <c r="DR39" s="1">
        <v>16507</v>
      </c>
      <c r="DS39" s="1">
        <v>17129</v>
      </c>
      <c r="DT39" s="1">
        <v>17982</v>
      </c>
      <c r="DU39" s="1">
        <v>18512</v>
      </c>
      <c r="DV39" s="1">
        <v>19023</v>
      </c>
      <c r="DW39" s="1">
        <v>19700</v>
      </c>
      <c r="DX39" s="1">
        <v>20122</v>
      </c>
      <c r="DY39" s="1">
        <v>20860</v>
      </c>
      <c r="DZ39" s="1">
        <v>21618</v>
      </c>
      <c r="EA39" s="1">
        <v>22725</v>
      </c>
      <c r="EB39" s="1">
        <v>23222</v>
      </c>
      <c r="EC39" s="1">
        <v>23964</v>
      </c>
      <c r="ED39" s="1">
        <v>24140</v>
      </c>
      <c r="EE39" s="1">
        <v>24628</v>
      </c>
      <c r="EF39" s="1">
        <v>25412</v>
      </c>
      <c r="EG39" s="1">
        <v>26488</v>
      </c>
      <c r="EH39" s="1">
        <v>27673</v>
      </c>
      <c r="EI39" s="1">
        <v>28589</v>
      </c>
      <c r="EJ39" s="1">
        <v>29263</v>
      </c>
      <c r="EK39" s="1">
        <v>29889</v>
      </c>
      <c r="EL39" s="1">
        <v>30777</v>
      </c>
      <c r="EM39" s="1">
        <v>31966</v>
      </c>
      <c r="EN39" s="1">
        <v>33255</v>
      </c>
      <c r="EO39" s="1">
        <v>34625</v>
      </c>
      <c r="EP39" s="1">
        <v>35546</v>
      </c>
      <c r="EQ39" s="1">
        <v>36484</v>
      </c>
      <c r="ER39" s="1">
        <v>37160</v>
      </c>
      <c r="ES39" s="1">
        <v>38171</v>
      </c>
      <c r="ET39" s="1">
        <v>39481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2980</v>
      </c>
      <c r="E40" s="2">
        <v>391.04429823300001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52</v>
      </c>
      <c r="BV40" s="1">
        <v>65</v>
      </c>
      <c r="BW40" s="1">
        <v>83</v>
      </c>
      <c r="BX40" s="1">
        <v>98</v>
      </c>
      <c r="BY40" s="1">
        <v>109</v>
      </c>
      <c r="BZ40" s="1">
        <v>126</v>
      </c>
      <c r="CA40" s="1">
        <v>142</v>
      </c>
      <c r="CB40" s="1">
        <v>159</v>
      </c>
      <c r="CC40" s="1">
        <v>173</v>
      </c>
      <c r="CD40" s="1">
        <v>186</v>
      </c>
      <c r="CE40" s="1">
        <v>207</v>
      </c>
      <c r="CF40" s="1">
        <v>225</v>
      </c>
      <c r="CG40" s="1">
        <v>237</v>
      </c>
      <c r="CH40" s="1">
        <v>251</v>
      </c>
      <c r="CI40" s="1">
        <v>269</v>
      </c>
      <c r="CJ40" s="1">
        <v>278</v>
      </c>
      <c r="CK40" s="1">
        <v>293</v>
      </c>
      <c r="CL40" s="1">
        <v>308</v>
      </c>
      <c r="CM40" s="1">
        <v>331</v>
      </c>
      <c r="CN40" s="1">
        <v>341</v>
      </c>
      <c r="CO40" s="1">
        <v>365</v>
      </c>
      <c r="CP40" s="1">
        <v>393</v>
      </c>
      <c r="CQ40" s="1">
        <v>439</v>
      </c>
      <c r="CR40" s="1">
        <v>528</v>
      </c>
      <c r="CS40" s="1">
        <v>585</v>
      </c>
      <c r="CT40" s="1">
        <v>627</v>
      </c>
      <c r="CU40" s="1">
        <v>644</v>
      </c>
      <c r="CV40" s="1">
        <v>679</v>
      </c>
      <c r="CW40" s="1">
        <v>709</v>
      </c>
      <c r="CX40" s="1">
        <v>748</v>
      </c>
      <c r="CY40" s="1">
        <v>803</v>
      </c>
      <c r="CZ40" s="1">
        <v>867</v>
      </c>
      <c r="DA40" s="1">
        <v>942</v>
      </c>
      <c r="DB40" s="1">
        <v>991</v>
      </c>
      <c r="DC40" s="1">
        <v>1033</v>
      </c>
      <c r="DD40" s="1">
        <v>1067</v>
      </c>
      <c r="DE40" s="1">
        <v>1107</v>
      </c>
      <c r="DF40" s="1">
        <v>1153</v>
      </c>
      <c r="DG40" s="1">
        <v>1191</v>
      </c>
      <c r="DH40" s="1">
        <v>1225</v>
      </c>
      <c r="DI40" s="1">
        <v>1266</v>
      </c>
      <c r="DJ40" s="1">
        <v>1323</v>
      </c>
      <c r="DK40" s="1">
        <v>1371</v>
      </c>
      <c r="DL40" s="1">
        <v>1425</v>
      </c>
      <c r="DM40" s="1">
        <v>1464</v>
      </c>
      <c r="DN40" s="1">
        <v>1491</v>
      </c>
      <c r="DO40" s="1">
        <v>1518</v>
      </c>
      <c r="DP40" s="1">
        <v>1571</v>
      </c>
      <c r="DQ40" s="1">
        <v>1647</v>
      </c>
      <c r="DR40" s="1">
        <v>1704</v>
      </c>
      <c r="DS40" s="1">
        <v>1761</v>
      </c>
      <c r="DT40" s="1">
        <v>1848</v>
      </c>
      <c r="DU40" s="1">
        <v>1900</v>
      </c>
      <c r="DV40" s="1">
        <v>1931</v>
      </c>
      <c r="DW40" s="1">
        <v>1994</v>
      </c>
      <c r="DX40" s="1">
        <v>2095</v>
      </c>
      <c r="DY40" s="1">
        <v>2229</v>
      </c>
      <c r="DZ40" s="1">
        <v>2317</v>
      </c>
      <c r="EA40" s="1">
        <v>2365</v>
      </c>
      <c r="EB40" s="1">
        <v>2418</v>
      </c>
      <c r="EC40" s="1">
        <v>2457</v>
      </c>
      <c r="ED40" s="1">
        <v>2422</v>
      </c>
      <c r="EE40" s="1">
        <v>2439</v>
      </c>
      <c r="EF40" s="1">
        <v>2481</v>
      </c>
      <c r="EG40" s="1">
        <v>2520</v>
      </c>
      <c r="EH40" s="1">
        <v>2554</v>
      </c>
      <c r="EI40" s="1">
        <v>2577</v>
      </c>
      <c r="EJ40" s="1">
        <v>2625</v>
      </c>
      <c r="EK40" s="1">
        <v>2646</v>
      </c>
      <c r="EL40" s="1">
        <v>2679</v>
      </c>
      <c r="EM40" s="1">
        <v>2706</v>
      </c>
      <c r="EN40" s="1">
        <v>2745</v>
      </c>
      <c r="EO40" s="1">
        <v>2816</v>
      </c>
      <c r="EP40" s="1">
        <v>2861</v>
      </c>
      <c r="EQ40" s="1">
        <v>2880</v>
      </c>
      <c r="ER40" s="1">
        <v>2901</v>
      </c>
      <c r="ES40" s="1">
        <v>2941</v>
      </c>
      <c r="ET40" s="1">
        <v>2980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40004</v>
      </c>
      <c r="E41" s="2">
        <v>342.2333627054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169</v>
      </c>
      <c r="BP41" s="1">
        <v>247</v>
      </c>
      <c r="BQ41" s="1">
        <v>351</v>
      </c>
      <c r="BR41" s="1">
        <v>442</v>
      </c>
      <c r="BS41" s="1">
        <v>564</v>
      </c>
      <c r="BT41" s="1">
        <v>704</v>
      </c>
      <c r="BU41" s="1">
        <v>867</v>
      </c>
      <c r="BV41" s="1">
        <v>1137</v>
      </c>
      <c r="BW41" s="1">
        <v>1406</v>
      </c>
      <c r="BX41" s="1">
        <v>1653</v>
      </c>
      <c r="BY41" s="1">
        <v>1933</v>
      </c>
      <c r="BZ41" s="1">
        <v>2199</v>
      </c>
      <c r="CA41" s="1">
        <v>2547</v>
      </c>
      <c r="CB41" s="1">
        <v>2902</v>
      </c>
      <c r="CC41" s="1">
        <v>3312</v>
      </c>
      <c r="CD41" s="1">
        <v>3739</v>
      </c>
      <c r="CE41" s="1">
        <v>4043</v>
      </c>
      <c r="CF41" s="1">
        <v>4450</v>
      </c>
      <c r="CG41" s="1">
        <v>4782</v>
      </c>
      <c r="CH41" s="1">
        <v>5148</v>
      </c>
      <c r="CI41" s="1">
        <v>5512</v>
      </c>
      <c r="CJ41" s="1">
        <v>5878</v>
      </c>
      <c r="CK41" s="1">
        <v>6250</v>
      </c>
      <c r="CL41" s="1">
        <v>6604</v>
      </c>
      <c r="CM41" s="1">
        <v>6975</v>
      </c>
      <c r="CN41" s="1">
        <v>7280</v>
      </c>
      <c r="CO41" s="1">
        <v>7791</v>
      </c>
      <c r="CP41" s="1">
        <v>8414</v>
      </c>
      <c r="CQ41" s="1">
        <v>9107</v>
      </c>
      <c r="CR41" s="1">
        <v>10222</v>
      </c>
      <c r="CS41" s="1">
        <v>11602</v>
      </c>
      <c r="CT41" s="1">
        <v>12919</v>
      </c>
      <c r="CU41" s="1">
        <v>13725</v>
      </c>
      <c r="CV41" s="1">
        <v>14117</v>
      </c>
      <c r="CW41" s="1">
        <v>14694</v>
      </c>
      <c r="CX41" s="1">
        <v>15169</v>
      </c>
      <c r="CY41" s="1">
        <v>15587</v>
      </c>
      <c r="CZ41" s="1">
        <v>15963</v>
      </c>
      <c r="DA41" s="1">
        <v>15699</v>
      </c>
      <c r="DB41" s="1">
        <v>16128</v>
      </c>
      <c r="DC41" s="1">
        <v>17303</v>
      </c>
      <c r="DD41" s="1">
        <v>18027</v>
      </c>
      <c r="DE41" s="1">
        <v>18743</v>
      </c>
      <c r="DF41" s="1">
        <v>19335</v>
      </c>
      <c r="DG41" s="1">
        <v>19914</v>
      </c>
      <c r="DH41" s="1">
        <v>20474</v>
      </c>
      <c r="DI41" s="1">
        <v>20969</v>
      </c>
      <c r="DJ41" s="1">
        <v>21576</v>
      </c>
      <c r="DK41" s="1">
        <v>22131</v>
      </c>
      <c r="DL41" s="1">
        <v>23016</v>
      </c>
      <c r="DM41" s="1">
        <v>23697</v>
      </c>
      <c r="DN41" s="1">
        <v>24081</v>
      </c>
      <c r="DO41" s="1">
        <v>24777</v>
      </c>
      <c r="DP41" s="1">
        <v>25250</v>
      </c>
      <c r="DQ41" s="1">
        <v>25721</v>
      </c>
      <c r="DR41" s="1">
        <v>26357</v>
      </c>
      <c r="DS41" s="1">
        <v>26954</v>
      </c>
      <c r="DT41" s="1">
        <v>27474</v>
      </c>
      <c r="DU41" s="1">
        <v>27923</v>
      </c>
      <c r="DV41" s="1">
        <v>28454</v>
      </c>
      <c r="DW41" s="1">
        <v>28952</v>
      </c>
      <c r="DX41" s="1">
        <v>29436</v>
      </c>
      <c r="DY41" s="1">
        <v>30167</v>
      </c>
      <c r="DZ41" s="1">
        <v>30794</v>
      </c>
      <c r="EA41" s="1">
        <v>31408</v>
      </c>
      <c r="EB41" s="1">
        <v>31911</v>
      </c>
      <c r="EC41" s="1">
        <v>32477</v>
      </c>
      <c r="ED41" s="1">
        <v>33006</v>
      </c>
      <c r="EE41" s="1">
        <v>33439</v>
      </c>
      <c r="EF41" s="1">
        <v>33915</v>
      </c>
      <c r="EG41" s="1">
        <v>34566</v>
      </c>
      <c r="EH41" s="1">
        <v>35034</v>
      </c>
      <c r="EI41" s="1">
        <v>35513</v>
      </c>
      <c r="EJ41" s="1">
        <v>35984</v>
      </c>
      <c r="EK41" s="1">
        <v>36350</v>
      </c>
      <c r="EL41" s="1">
        <v>36792</v>
      </c>
      <c r="EM41" s="1">
        <v>37282</v>
      </c>
      <c r="EN41" s="1">
        <v>37758</v>
      </c>
      <c r="EO41" s="1">
        <v>38111</v>
      </c>
      <c r="EP41" s="1">
        <v>38476</v>
      </c>
      <c r="EQ41" s="1">
        <v>38837</v>
      </c>
      <c r="ER41" s="1">
        <v>39162</v>
      </c>
      <c r="ES41" s="1">
        <v>39575</v>
      </c>
      <c r="ET41" s="1">
        <v>40004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7626</v>
      </c>
      <c r="E42" s="2">
        <v>192.72317133480001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44</v>
      </c>
      <c r="BO42" s="1">
        <v>49</v>
      </c>
      <c r="BP42" s="1">
        <v>53</v>
      </c>
      <c r="BQ42" s="1">
        <v>67</v>
      </c>
      <c r="BR42" s="1">
        <v>81</v>
      </c>
      <c r="BS42" s="1">
        <v>106</v>
      </c>
      <c r="BT42" s="1">
        <v>164</v>
      </c>
      <c r="BU42" s="1">
        <v>248</v>
      </c>
      <c r="BV42" s="1">
        <v>322</v>
      </c>
      <c r="BW42" s="1">
        <v>377</v>
      </c>
      <c r="BX42" s="1">
        <v>429</v>
      </c>
      <c r="BY42" s="1">
        <v>481</v>
      </c>
      <c r="BZ42" s="1">
        <v>565</v>
      </c>
      <c r="CA42" s="1">
        <v>719</v>
      </c>
      <c r="CB42" s="1">
        <v>879</v>
      </c>
      <c r="CC42" s="1">
        <v>988</v>
      </c>
      <c r="CD42" s="1">
        <v>1159</v>
      </c>
      <c r="CE42" s="1">
        <v>1252</v>
      </c>
      <c r="CF42" s="1">
        <v>1327</v>
      </c>
      <c r="CG42" s="1">
        <v>1472</v>
      </c>
      <c r="CH42" s="1">
        <v>1524</v>
      </c>
      <c r="CI42" s="1">
        <v>1684</v>
      </c>
      <c r="CJ42" s="1">
        <v>1794</v>
      </c>
      <c r="CK42" s="1">
        <v>1868</v>
      </c>
      <c r="CL42" s="1">
        <v>1970</v>
      </c>
      <c r="CM42" s="1">
        <v>2069</v>
      </c>
      <c r="CN42" s="1">
        <v>2184</v>
      </c>
      <c r="CO42" s="1">
        <v>2263</v>
      </c>
      <c r="CP42" s="1">
        <v>2357</v>
      </c>
      <c r="CQ42" s="1">
        <v>2465</v>
      </c>
      <c r="CR42" s="1">
        <v>2570</v>
      </c>
      <c r="CS42" s="1">
        <v>2599</v>
      </c>
      <c r="CT42" s="1">
        <v>2680</v>
      </c>
      <c r="CU42" s="1">
        <v>2807</v>
      </c>
      <c r="CV42" s="1">
        <v>2894</v>
      </c>
      <c r="CW42" s="1">
        <v>3017</v>
      </c>
      <c r="CX42" s="1">
        <v>3121</v>
      </c>
      <c r="CY42" s="1">
        <v>3193</v>
      </c>
      <c r="CZ42" s="1">
        <v>3253</v>
      </c>
      <c r="DA42" s="1">
        <v>3280</v>
      </c>
      <c r="DB42" s="1">
        <v>3410</v>
      </c>
      <c r="DC42" s="1">
        <v>3473</v>
      </c>
      <c r="DD42" s="1">
        <v>3618</v>
      </c>
      <c r="DE42" s="1">
        <v>3748</v>
      </c>
      <c r="DF42" s="1">
        <v>3851</v>
      </c>
      <c r="DG42" s="1">
        <v>3972</v>
      </c>
      <c r="DH42" s="1">
        <v>4044</v>
      </c>
      <c r="DI42" s="1">
        <v>4127</v>
      </c>
      <c r="DJ42" s="1">
        <v>4201</v>
      </c>
      <c r="DK42" s="1">
        <v>4330</v>
      </c>
      <c r="DL42" s="1">
        <v>4424</v>
      </c>
      <c r="DM42" s="1">
        <v>4490</v>
      </c>
      <c r="DN42" s="1">
        <v>4589</v>
      </c>
      <c r="DO42" s="1">
        <v>4613</v>
      </c>
      <c r="DP42" s="1">
        <v>4732</v>
      </c>
      <c r="DQ42" s="1">
        <v>4852</v>
      </c>
      <c r="DR42" s="1">
        <v>4962</v>
      </c>
      <c r="DS42" s="1">
        <v>5086</v>
      </c>
      <c r="DT42" s="1">
        <v>5237</v>
      </c>
      <c r="DU42" s="1">
        <v>5310</v>
      </c>
      <c r="DV42" s="1">
        <v>5398</v>
      </c>
      <c r="DW42" s="1">
        <v>5489</v>
      </c>
      <c r="DX42" s="1">
        <v>5532</v>
      </c>
      <c r="DY42" s="1">
        <v>5680</v>
      </c>
      <c r="DZ42" s="1">
        <v>5849</v>
      </c>
      <c r="EA42" s="1">
        <v>5960</v>
      </c>
      <c r="EB42" s="1">
        <v>6037</v>
      </c>
      <c r="EC42" s="1">
        <v>6090</v>
      </c>
      <c r="ED42" s="1">
        <v>6137</v>
      </c>
      <c r="EE42" s="1">
        <v>6229</v>
      </c>
      <c r="EF42" s="1">
        <v>6270</v>
      </c>
      <c r="EG42" s="1">
        <v>6338</v>
      </c>
      <c r="EH42" s="1">
        <v>6418</v>
      </c>
      <c r="EI42" s="1">
        <v>6506</v>
      </c>
      <c r="EJ42" s="1">
        <v>6573</v>
      </c>
      <c r="EK42" s="1">
        <v>6692</v>
      </c>
      <c r="EL42" s="1">
        <v>6805</v>
      </c>
      <c r="EM42" s="1">
        <v>6907</v>
      </c>
      <c r="EN42" s="1">
        <v>6955</v>
      </c>
      <c r="EO42" s="1">
        <v>7003</v>
      </c>
      <c r="EP42" s="1">
        <v>7150</v>
      </c>
      <c r="EQ42" s="1">
        <v>7205</v>
      </c>
      <c r="ER42" s="1">
        <v>7363</v>
      </c>
      <c r="ES42" s="1">
        <v>7480</v>
      </c>
      <c r="ET42" s="1">
        <v>7626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5237</v>
      </c>
      <c r="E43" s="2">
        <v>124.1661108789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27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75</v>
      </c>
      <c r="BN43" s="1">
        <v>88</v>
      </c>
      <c r="BO43" s="1">
        <v>114</v>
      </c>
      <c r="BP43" s="1">
        <v>137.5</v>
      </c>
      <c r="BQ43" s="1">
        <v>161</v>
      </c>
      <c r="BR43" s="1">
        <v>191</v>
      </c>
      <c r="BS43" s="1">
        <v>209</v>
      </c>
      <c r="BT43" s="1">
        <v>268</v>
      </c>
      <c r="BU43" s="1">
        <v>327</v>
      </c>
      <c r="BV43" s="1">
        <v>414</v>
      </c>
      <c r="BW43" s="1">
        <v>479</v>
      </c>
      <c r="BX43" s="1">
        <v>548</v>
      </c>
      <c r="BY43" s="1">
        <v>606</v>
      </c>
      <c r="BZ43" s="1">
        <v>690</v>
      </c>
      <c r="CA43" s="1">
        <v>736</v>
      </c>
      <c r="CB43" s="1">
        <v>826</v>
      </c>
      <c r="CC43" s="1">
        <v>899</v>
      </c>
      <c r="CD43" s="1">
        <v>999</v>
      </c>
      <c r="CE43" s="1">
        <v>1068</v>
      </c>
      <c r="CF43" s="1">
        <v>1132</v>
      </c>
      <c r="CG43" s="1">
        <v>1181</v>
      </c>
      <c r="CH43" s="1">
        <v>1239</v>
      </c>
      <c r="CI43" s="1">
        <v>1321</v>
      </c>
      <c r="CJ43" s="1">
        <v>1346</v>
      </c>
      <c r="CK43" s="1">
        <v>1371</v>
      </c>
      <c r="CL43" s="1">
        <v>1527</v>
      </c>
      <c r="CM43" s="1">
        <v>1584</v>
      </c>
      <c r="CN43" s="1">
        <v>1633</v>
      </c>
      <c r="CO43" s="1">
        <v>1663</v>
      </c>
      <c r="CP43" s="1">
        <v>1736</v>
      </c>
      <c r="CQ43" s="1">
        <v>1785</v>
      </c>
      <c r="CR43" s="1">
        <v>1844</v>
      </c>
      <c r="CS43" s="1">
        <v>1910</v>
      </c>
      <c r="CT43" s="1">
        <v>1956</v>
      </c>
      <c r="CU43" s="1">
        <v>2002</v>
      </c>
      <c r="CV43" s="1">
        <v>2059</v>
      </c>
      <c r="CW43" s="1">
        <v>2127</v>
      </c>
      <c r="CX43" s="1">
        <v>2177</v>
      </c>
      <c r="CY43" s="1">
        <v>2253</v>
      </c>
      <c r="CZ43" s="1">
        <v>2311</v>
      </c>
      <c r="DA43" s="1">
        <v>2354</v>
      </c>
      <c r="DB43" s="1">
        <v>2400</v>
      </c>
      <c r="DC43" s="1">
        <v>2446</v>
      </c>
      <c r="DD43" s="1">
        <v>2510</v>
      </c>
      <c r="DE43" s="1">
        <v>2579</v>
      </c>
      <c r="DF43" s="1">
        <v>2635</v>
      </c>
      <c r="DG43" s="1">
        <v>2680</v>
      </c>
      <c r="DH43" s="1">
        <v>2759</v>
      </c>
      <c r="DI43" s="1">
        <v>2839</v>
      </c>
      <c r="DJ43" s="1">
        <v>2916</v>
      </c>
      <c r="DK43" s="1">
        <v>2989</v>
      </c>
      <c r="DL43" s="1">
        <v>3068</v>
      </c>
      <c r="DM43" s="1">
        <v>3160</v>
      </c>
      <c r="DN43" s="1">
        <v>3228</v>
      </c>
      <c r="DO43" s="1">
        <v>3286</v>
      </c>
      <c r="DP43" s="1">
        <v>3351</v>
      </c>
      <c r="DQ43" s="1">
        <v>3416</v>
      </c>
      <c r="DR43" s="1">
        <v>3479</v>
      </c>
      <c r="DS43" s="1">
        <v>3541</v>
      </c>
      <c r="DT43" s="1">
        <v>3612</v>
      </c>
      <c r="DU43" s="1">
        <v>3623</v>
      </c>
      <c r="DV43" s="1">
        <v>3687</v>
      </c>
      <c r="DW43" s="1">
        <v>3726</v>
      </c>
      <c r="DX43" s="1">
        <v>3801</v>
      </c>
      <c r="DY43" s="1">
        <v>3817</v>
      </c>
      <c r="DZ43" s="1">
        <v>3864</v>
      </c>
      <c r="EA43" s="1">
        <v>3888</v>
      </c>
      <c r="EB43" s="1">
        <v>3927</v>
      </c>
      <c r="EC43" s="1">
        <v>3949</v>
      </c>
      <c r="ED43" s="1">
        <v>3967</v>
      </c>
      <c r="EE43" s="1">
        <v>4038</v>
      </c>
      <c r="EF43" s="1">
        <v>4086</v>
      </c>
      <c r="EG43" s="1">
        <v>4131</v>
      </c>
      <c r="EH43" s="1">
        <v>4185</v>
      </c>
      <c r="EI43" s="1">
        <v>4243</v>
      </c>
      <c r="EJ43" s="1">
        <v>4302</v>
      </c>
      <c r="EK43" s="1">
        <v>4335</v>
      </c>
      <c r="EL43" s="1">
        <v>4399</v>
      </c>
      <c r="EM43" s="1">
        <v>4474</v>
      </c>
      <c r="EN43" s="1">
        <v>4570</v>
      </c>
      <c r="EO43" s="1">
        <v>4662</v>
      </c>
      <c r="EP43" s="1">
        <v>4808</v>
      </c>
      <c r="EQ43" s="1">
        <v>4922</v>
      </c>
      <c r="ER43" s="1">
        <v>4988</v>
      </c>
      <c r="ES43" s="1">
        <v>5060</v>
      </c>
      <c r="ET43" s="1">
        <v>5237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77933</v>
      </c>
      <c r="E44" s="2">
        <v>608.75696737440001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133</v>
      </c>
      <c r="BN44" s="1">
        <v>185</v>
      </c>
      <c r="BO44" s="1">
        <v>268</v>
      </c>
      <c r="BP44" s="1">
        <v>371</v>
      </c>
      <c r="BQ44" s="1">
        <v>479</v>
      </c>
      <c r="BR44" s="1">
        <v>644</v>
      </c>
      <c r="BS44" s="1">
        <v>851</v>
      </c>
      <c r="BT44" s="1">
        <v>1127</v>
      </c>
      <c r="BU44" s="1">
        <v>1687</v>
      </c>
      <c r="BV44" s="1">
        <v>2218</v>
      </c>
      <c r="BW44" s="1">
        <v>2751</v>
      </c>
      <c r="BX44" s="1">
        <v>3394</v>
      </c>
      <c r="BY44" s="1">
        <v>4087</v>
      </c>
      <c r="BZ44" s="1">
        <v>4843</v>
      </c>
      <c r="CA44" s="1">
        <v>5805</v>
      </c>
      <c r="CB44" s="1">
        <v>7016</v>
      </c>
      <c r="CC44" s="1">
        <v>8420</v>
      </c>
      <c r="CD44" s="1">
        <v>10017</v>
      </c>
      <c r="CE44" s="1">
        <v>11510</v>
      </c>
      <c r="CF44" s="1">
        <v>12980</v>
      </c>
      <c r="CG44" s="1">
        <v>14559</v>
      </c>
      <c r="CH44" s="1">
        <v>16239</v>
      </c>
      <c r="CI44" s="1">
        <v>18228</v>
      </c>
      <c r="CJ44" s="1">
        <v>19979</v>
      </c>
      <c r="CK44" s="1">
        <v>21655</v>
      </c>
      <c r="CL44" s="1">
        <v>22833</v>
      </c>
      <c r="CM44" s="1">
        <v>24199</v>
      </c>
      <c r="CN44" s="1">
        <v>25345</v>
      </c>
      <c r="CO44" s="1">
        <v>26490</v>
      </c>
      <c r="CP44" s="1">
        <v>27735</v>
      </c>
      <c r="CQ44" s="1">
        <v>29441</v>
      </c>
      <c r="CR44" s="1">
        <v>31069</v>
      </c>
      <c r="CS44" s="1">
        <v>32284</v>
      </c>
      <c r="CT44" s="1">
        <v>33232</v>
      </c>
      <c r="CU44" s="1">
        <v>34528</v>
      </c>
      <c r="CV44" s="1">
        <v>35684</v>
      </c>
      <c r="CW44" s="1">
        <v>37053</v>
      </c>
      <c r="CX44" s="1">
        <v>38652</v>
      </c>
      <c r="CY44" s="1">
        <v>40049</v>
      </c>
      <c r="CZ44" s="1">
        <v>41165</v>
      </c>
      <c r="DA44" s="1">
        <v>42050</v>
      </c>
      <c r="DB44" s="1">
        <v>43264</v>
      </c>
      <c r="DC44" s="1">
        <v>44366</v>
      </c>
      <c r="DD44" s="1">
        <v>45763</v>
      </c>
      <c r="DE44" s="1">
        <v>46971</v>
      </c>
      <c r="DF44" s="1">
        <v>48305</v>
      </c>
      <c r="DG44" s="1">
        <v>49267</v>
      </c>
      <c r="DH44" s="1">
        <v>50092</v>
      </c>
      <c r="DI44" s="1">
        <v>50957</v>
      </c>
      <c r="DJ44" s="1">
        <v>51845</v>
      </c>
      <c r="DK44" s="1">
        <v>52915</v>
      </c>
      <c r="DL44" s="1">
        <v>54238</v>
      </c>
      <c r="DM44" s="1">
        <v>55316</v>
      </c>
      <c r="DN44" s="1">
        <v>56611</v>
      </c>
      <c r="DO44" s="1">
        <v>57154</v>
      </c>
      <c r="DP44" s="1">
        <v>57991</v>
      </c>
      <c r="DQ44" s="1">
        <v>58698</v>
      </c>
      <c r="DR44" s="1">
        <v>59636</v>
      </c>
      <c r="DS44" s="1">
        <v>60622</v>
      </c>
      <c r="DT44" s="1">
        <v>61611</v>
      </c>
      <c r="DU44" s="1">
        <v>62234</v>
      </c>
      <c r="DV44" s="1">
        <v>63056</v>
      </c>
      <c r="DW44" s="1">
        <v>63666</v>
      </c>
      <c r="DX44" s="1">
        <v>64529</v>
      </c>
      <c r="DY44" s="1">
        <v>65392</v>
      </c>
      <c r="DZ44" s="1">
        <v>66258</v>
      </c>
      <c r="EA44" s="1">
        <v>66983</v>
      </c>
      <c r="EB44" s="1">
        <v>67713</v>
      </c>
      <c r="EC44" s="1">
        <v>68186</v>
      </c>
      <c r="ED44" s="1">
        <v>68637</v>
      </c>
      <c r="EE44" s="1">
        <v>69417</v>
      </c>
      <c r="EF44" s="1">
        <v>70042</v>
      </c>
      <c r="EG44" s="1">
        <v>71339</v>
      </c>
      <c r="EH44" s="1">
        <v>72031</v>
      </c>
      <c r="EI44" s="1">
        <v>72546</v>
      </c>
      <c r="EJ44" s="1">
        <v>72898</v>
      </c>
      <c r="EK44" s="1">
        <v>73510</v>
      </c>
      <c r="EL44" s="1">
        <v>74022</v>
      </c>
      <c r="EM44" s="1">
        <v>74560</v>
      </c>
      <c r="EN44" s="1">
        <v>75005</v>
      </c>
      <c r="EO44" s="1">
        <v>75706</v>
      </c>
      <c r="EP44" s="1">
        <v>76212</v>
      </c>
      <c r="EQ44" s="1">
        <v>76563</v>
      </c>
      <c r="ER44" s="1">
        <v>77056</v>
      </c>
      <c r="ES44" s="1">
        <v>77466</v>
      </c>
      <c r="ET44" s="1">
        <v>77933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5352</v>
      </c>
      <c r="E45" s="2">
        <v>167.5802378061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31</v>
      </c>
      <c r="BS45" s="1">
        <v>39</v>
      </c>
      <c r="BT45" s="1">
        <v>51</v>
      </c>
      <c r="BU45" s="1">
        <v>64</v>
      </c>
      <c r="BV45" s="1">
        <v>79</v>
      </c>
      <c r="BW45" s="1">
        <v>100</v>
      </c>
      <c r="BX45" s="1">
        <v>127</v>
      </c>
      <c r="BY45" s="1">
        <v>174</v>
      </c>
      <c r="BZ45" s="1">
        <v>239</v>
      </c>
      <c r="CA45" s="1">
        <v>286</v>
      </c>
      <c r="CB45" s="1">
        <v>316</v>
      </c>
      <c r="CC45" s="1">
        <v>378</v>
      </c>
      <c r="CD45" s="1">
        <v>452</v>
      </c>
      <c r="CE45" s="1">
        <v>475</v>
      </c>
      <c r="CF45" s="1">
        <v>513</v>
      </c>
      <c r="CG45" s="1">
        <v>573</v>
      </c>
      <c r="CH45" s="1">
        <v>620</v>
      </c>
      <c r="CI45" s="1">
        <v>683</v>
      </c>
      <c r="CJ45" s="1">
        <v>725</v>
      </c>
      <c r="CK45" s="1">
        <v>788</v>
      </c>
      <c r="CL45" s="1">
        <v>897</v>
      </c>
      <c r="CM45" s="1">
        <v>903</v>
      </c>
      <c r="CN45" s="1">
        <v>923</v>
      </c>
      <c r="CO45" s="1">
        <v>974</v>
      </c>
      <c r="CP45" s="1">
        <v>1043</v>
      </c>
      <c r="CQ45" s="1">
        <v>1068</v>
      </c>
      <c r="CR45" s="1">
        <v>1118</v>
      </c>
      <c r="CS45" s="1">
        <v>1213</v>
      </c>
      <c r="CT45" s="1">
        <v>1252</v>
      </c>
      <c r="CU45" s="1">
        <v>1298</v>
      </c>
      <c r="CV45" s="1">
        <v>915</v>
      </c>
      <c r="CW45" s="1">
        <v>1095.5</v>
      </c>
      <c r="CX45" s="1">
        <v>1276</v>
      </c>
      <c r="CY45" s="1">
        <v>1307</v>
      </c>
      <c r="CZ45" s="1">
        <v>1371</v>
      </c>
      <c r="DA45" s="1">
        <v>1389</v>
      </c>
      <c r="DB45" s="1">
        <v>1400</v>
      </c>
      <c r="DC45" s="1">
        <v>1433</v>
      </c>
      <c r="DD45" s="1">
        <v>1539</v>
      </c>
      <c r="DE45" s="1">
        <v>1575</v>
      </c>
      <c r="DF45" s="1">
        <v>1757</v>
      </c>
      <c r="DG45" s="1">
        <v>1808</v>
      </c>
      <c r="DH45" s="1">
        <v>1843</v>
      </c>
      <c r="DI45" s="1">
        <v>1924</v>
      </c>
      <c r="DJ45" s="1">
        <v>1968</v>
      </c>
      <c r="DK45" s="1">
        <v>2031</v>
      </c>
      <c r="DL45" s="1">
        <v>2156</v>
      </c>
      <c r="DM45" s="1">
        <v>2173</v>
      </c>
      <c r="DN45" s="1">
        <v>2198</v>
      </c>
      <c r="DO45" s="1">
        <v>2256</v>
      </c>
      <c r="DP45" s="1">
        <v>2299</v>
      </c>
      <c r="DQ45" s="1">
        <v>2329</v>
      </c>
      <c r="DR45" s="1">
        <v>2427</v>
      </c>
      <c r="DS45" s="1">
        <v>2542</v>
      </c>
      <c r="DT45" s="1">
        <v>2589</v>
      </c>
      <c r="DU45" s="1">
        <v>2646</v>
      </c>
      <c r="DV45" s="1">
        <v>2710</v>
      </c>
      <c r="DW45" s="1">
        <v>2805</v>
      </c>
      <c r="DX45" s="1">
        <v>2866</v>
      </c>
      <c r="DY45" s="1">
        <v>2913</v>
      </c>
      <c r="DZ45" s="1">
        <v>3030</v>
      </c>
      <c r="EA45" s="1">
        <v>3100</v>
      </c>
      <c r="EB45" s="1">
        <v>3189</v>
      </c>
      <c r="EC45" s="1">
        <v>3260</v>
      </c>
      <c r="ED45" s="1">
        <v>3324</v>
      </c>
      <c r="EE45" s="1">
        <v>3397</v>
      </c>
      <c r="EF45" s="1">
        <v>3486</v>
      </c>
      <c r="EG45" s="1">
        <v>3647</v>
      </c>
      <c r="EH45" s="1">
        <v>3718</v>
      </c>
      <c r="EI45" s="1">
        <v>3776</v>
      </c>
      <c r="EJ45" s="1">
        <v>3873</v>
      </c>
      <c r="EK45" s="1">
        <v>3935</v>
      </c>
      <c r="EL45" s="1">
        <v>4023</v>
      </c>
      <c r="EM45" s="1">
        <v>4508</v>
      </c>
      <c r="EN45" s="1">
        <v>4620</v>
      </c>
      <c r="EO45" s="1">
        <v>4915</v>
      </c>
      <c r="EP45" s="1">
        <v>4985</v>
      </c>
      <c r="EQ45" s="1">
        <v>5046</v>
      </c>
      <c r="ER45" s="1">
        <v>5185</v>
      </c>
      <c r="ES45" s="1">
        <v>5329</v>
      </c>
      <c r="ET45" s="1">
        <v>5352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15862</v>
      </c>
      <c r="E46" s="2">
        <v>1497.3177226649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140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20.5</v>
      </c>
      <c r="BK46" s="1">
        <v>21</v>
      </c>
      <c r="BL46" s="1">
        <v>23</v>
      </c>
      <c r="BM46" s="1">
        <v>33</v>
      </c>
      <c r="BN46" s="1">
        <v>44</v>
      </c>
      <c r="BO46" s="1">
        <v>54</v>
      </c>
      <c r="BP46" s="1">
        <v>66</v>
      </c>
      <c r="BQ46" s="1">
        <v>83</v>
      </c>
      <c r="BR46" s="1">
        <v>106</v>
      </c>
      <c r="BS46" s="1">
        <v>124</v>
      </c>
      <c r="BT46" s="1">
        <v>132</v>
      </c>
      <c r="BU46" s="1">
        <v>165</v>
      </c>
      <c r="BV46" s="1">
        <v>203</v>
      </c>
      <c r="BW46" s="1">
        <v>239</v>
      </c>
      <c r="BX46" s="1">
        <v>294</v>
      </c>
      <c r="BY46" s="1">
        <v>402</v>
      </c>
      <c r="BZ46" s="1">
        <v>489</v>
      </c>
      <c r="CA46" s="1">
        <v>566</v>
      </c>
      <c r="CB46" s="1">
        <v>657</v>
      </c>
      <c r="CC46" s="1">
        <v>709</v>
      </c>
      <c r="CD46" s="1">
        <v>806</v>
      </c>
      <c r="CE46" s="1">
        <v>922</v>
      </c>
      <c r="CF46" s="1">
        <v>1082</v>
      </c>
      <c r="CG46" s="1">
        <v>1230</v>
      </c>
      <c r="CH46" s="1">
        <v>1450</v>
      </c>
      <c r="CI46" s="1">
        <v>1727</v>
      </c>
      <c r="CJ46" s="1">
        <v>2015</v>
      </c>
      <c r="CK46" s="1">
        <v>2349</v>
      </c>
      <c r="CL46" s="1">
        <v>2665</v>
      </c>
      <c r="CM46" s="1">
        <v>2976</v>
      </c>
      <c r="CN46" s="1">
        <v>3251</v>
      </c>
      <c r="CO46" s="1">
        <v>3529</v>
      </c>
      <c r="CP46" s="1">
        <v>3838</v>
      </c>
      <c r="CQ46" s="1">
        <v>4177</v>
      </c>
      <c r="CR46" s="1">
        <v>4479</v>
      </c>
      <c r="CS46" s="1">
        <v>4755</v>
      </c>
      <c r="CT46" s="1">
        <v>5098</v>
      </c>
      <c r="CU46" s="1">
        <v>5467</v>
      </c>
      <c r="CV46" s="1">
        <v>5845</v>
      </c>
      <c r="CW46" s="1">
        <v>6262</v>
      </c>
      <c r="CX46" s="1">
        <v>6699</v>
      </c>
      <c r="CY46" s="1">
        <v>7129</v>
      </c>
      <c r="CZ46" s="1">
        <v>7439</v>
      </c>
      <c r="DA46" s="1">
        <v>7708</v>
      </c>
      <c r="DB46" s="1">
        <v>7926</v>
      </c>
      <c r="DC46" s="1">
        <v>8247</v>
      </c>
      <c r="DD46" s="1">
        <v>8621</v>
      </c>
      <c r="DE46" s="1">
        <v>8962</v>
      </c>
      <c r="DF46" s="1">
        <v>9289</v>
      </c>
      <c r="DG46" s="1">
        <v>9477</v>
      </c>
      <c r="DH46" s="1">
        <v>9652</v>
      </c>
      <c r="DI46" s="1">
        <v>9933</v>
      </c>
      <c r="DJ46" s="1">
        <v>10205</v>
      </c>
      <c r="DK46" s="1">
        <v>10530</v>
      </c>
      <c r="DL46" s="1">
        <v>10779</v>
      </c>
      <c r="DM46" s="1">
        <v>10989</v>
      </c>
      <c r="DN46" s="1">
        <v>11274</v>
      </c>
      <c r="DO46" s="1">
        <v>11450</v>
      </c>
      <c r="DP46" s="1">
        <v>11614</v>
      </c>
      <c r="DQ46" s="1">
        <v>11835</v>
      </c>
      <c r="DR46" s="1">
        <v>12016</v>
      </c>
      <c r="DS46" s="1">
        <v>12219</v>
      </c>
      <c r="DT46" s="1">
        <v>12434</v>
      </c>
      <c r="DU46" s="1">
        <v>12674</v>
      </c>
      <c r="DV46" s="1">
        <v>12795</v>
      </c>
      <c r="DW46" s="1">
        <v>12951</v>
      </c>
      <c r="DX46" s="1">
        <v>13356</v>
      </c>
      <c r="DY46" s="1">
        <v>13571</v>
      </c>
      <c r="DZ46" s="1">
        <v>13736</v>
      </c>
      <c r="EA46" s="1">
        <v>13952</v>
      </c>
      <c r="EB46" s="1">
        <v>14065</v>
      </c>
      <c r="EC46" s="1">
        <v>14137.5</v>
      </c>
      <c r="ED46" s="1">
        <v>14210</v>
      </c>
      <c r="EE46" s="1">
        <v>14353</v>
      </c>
      <c r="EF46" s="1">
        <v>14494</v>
      </c>
      <c r="EG46" s="1">
        <v>14635</v>
      </c>
      <c r="EH46" s="1">
        <v>14819</v>
      </c>
      <c r="EI46" s="1">
        <v>14928</v>
      </c>
      <c r="EJ46" s="1">
        <v>14991</v>
      </c>
      <c r="EK46" s="1">
        <v>15112</v>
      </c>
      <c r="EL46" s="1">
        <v>15219</v>
      </c>
      <c r="EM46" s="1">
        <v>15325</v>
      </c>
      <c r="EN46" s="1">
        <v>15441</v>
      </c>
      <c r="EO46" s="1">
        <v>15508</v>
      </c>
      <c r="EP46" s="1">
        <v>15575</v>
      </c>
      <c r="EQ46" s="1">
        <v>15642</v>
      </c>
      <c r="ER46" s="1">
        <v>15691</v>
      </c>
      <c r="ES46" s="1">
        <v>15756</v>
      </c>
      <c r="ET46" s="1">
        <v>15862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16441</v>
      </c>
      <c r="E47" s="2">
        <v>319.32245605409997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28</v>
      </c>
      <c r="BL47" s="1">
        <v>33</v>
      </c>
      <c r="BM47" s="1">
        <v>60</v>
      </c>
      <c r="BN47" s="1">
        <v>70.5</v>
      </c>
      <c r="BO47" s="1">
        <v>81</v>
      </c>
      <c r="BP47" s="1">
        <v>152</v>
      </c>
      <c r="BQ47" s="1">
        <v>195</v>
      </c>
      <c r="BR47" s="1">
        <v>298</v>
      </c>
      <c r="BS47" s="1">
        <v>361</v>
      </c>
      <c r="BT47" s="1">
        <v>424</v>
      </c>
      <c r="BU47" s="1">
        <v>456</v>
      </c>
      <c r="BV47" s="1">
        <v>497.5</v>
      </c>
      <c r="BW47" s="1">
        <v>539</v>
      </c>
      <c r="BX47" s="1">
        <v>774</v>
      </c>
      <c r="BY47" s="1">
        <v>925</v>
      </c>
      <c r="BZ47" s="1">
        <v>1083</v>
      </c>
      <c r="CA47" s="1">
        <v>1293</v>
      </c>
      <c r="CB47" s="1">
        <v>1554</v>
      </c>
      <c r="CC47" s="1">
        <v>1735.5</v>
      </c>
      <c r="CD47" s="1">
        <v>1917</v>
      </c>
      <c r="CE47" s="1">
        <v>2049</v>
      </c>
      <c r="CF47" s="1">
        <v>2233</v>
      </c>
      <c r="CG47" s="1">
        <v>2417</v>
      </c>
      <c r="CH47" s="1">
        <v>2552</v>
      </c>
      <c r="CI47" s="1">
        <v>2792</v>
      </c>
      <c r="CJ47" s="1">
        <v>3065</v>
      </c>
      <c r="CK47" s="1">
        <v>3207</v>
      </c>
      <c r="CL47" s="1">
        <v>3319</v>
      </c>
      <c r="CM47" s="1">
        <v>3436</v>
      </c>
      <c r="CN47" s="1">
        <v>3553</v>
      </c>
      <c r="CO47" s="1">
        <v>3656</v>
      </c>
      <c r="CP47" s="1">
        <v>3793.5</v>
      </c>
      <c r="CQ47" s="1">
        <v>3931</v>
      </c>
      <c r="CR47" s="1">
        <v>4246</v>
      </c>
      <c r="CS47" s="1">
        <v>4377</v>
      </c>
      <c r="CT47" s="1">
        <v>4408</v>
      </c>
      <c r="CU47" s="1">
        <v>4439</v>
      </c>
      <c r="CV47" s="1">
        <v>4761</v>
      </c>
      <c r="CW47" s="1">
        <v>4917</v>
      </c>
      <c r="CX47" s="1">
        <v>5085</v>
      </c>
      <c r="CY47" s="1">
        <v>5253</v>
      </c>
      <c r="CZ47" s="1">
        <v>5490</v>
      </c>
      <c r="DA47" s="1">
        <v>5551.5</v>
      </c>
      <c r="DB47" s="1">
        <v>5613</v>
      </c>
      <c r="DC47" s="1">
        <v>5881</v>
      </c>
      <c r="DD47" s="1">
        <v>6095</v>
      </c>
      <c r="DE47" s="1">
        <v>6258</v>
      </c>
      <c r="DF47" s="1">
        <v>6489</v>
      </c>
      <c r="DG47" s="1">
        <v>6626</v>
      </c>
      <c r="DH47" s="1">
        <v>6691.5</v>
      </c>
      <c r="DI47" s="1">
        <v>6757</v>
      </c>
      <c r="DJ47" s="1">
        <v>6936</v>
      </c>
      <c r="DK47" s="1">
        <v>7039</v>
      </c>
      <c r="DL47" s="1">
        <v>7142</v>
      </c>
      <c r="DM47" s="1">
        <v>7531</v>
      </c>
      <c r="DN47" s="1">
        <v>7653</v>
      </c>
      <c r="DO47" s="1">
        <v>7790</v>
      </c>
      <c r="DP47" s="1">
        <v>7927</v>
      </c>
      <c r="DQ47" s="1">
        <v>8058</v>
      </c>
      <c r="DR47" s="1">
        <v>8189</v>
      </c>
      <c r="DS47" s="1">
        <v>8407</v>
      </c>
      <c r="DT47" s="1">
        <v>8611.5</v>
      </c>
      <c r="DU47" s="1">
        <v>8816</v>
      </c>
      <c r="DV47" s="1">
        <v>8942</v>
      </c>
      <c r="DW47" s="1">
        <v>9056</v>
      </c>
      <c r="DX47" s="1">
        <v>9115.5</v>
      </c>
      <c r="DY47" s="1">
        <v>9175</v>
      </c>
      <c r="DZ47" s="1">
        <v>9638</v>
      </c>
      <c r="EA47" s="1">
        <v>9895</v>
      </c>
      <c r="EB47" s="1">
        <v>10096</v>
      </c>
      <c r="EC47" s="1">
        <v>10178</v>
      </c>
      <c r="ED47" s="1">
        <v>10416</v>
      </c>
      <c r="EE47" s="1">
        <v>10623</v>
      </c>
      <c r="EF47" s="1">
        <v>10788</v>
      </c>
      <c r="EG47" s="1">
        <v>11131</v>
      </c>
      <c r="EH47" s="1">
        <v>11394</v>
      </c>
      <c r="EI47" s="1">
        <v>11861</v>
      </c>
      <c r="EJ47" s="1">
        <v>12148</v>
      </c>
      <c r="EK47" s="1">
        <v>12415</v>
      </c>
      <c r="EL47" s="1">
        <v>12651</v>
      </c>
      <c r="EM47" s="1">
        <v>13005</v>
      </c>
      <c r="EN47" s="1">
        <v>13453</v>
      </c>
      <c r="EO47" s="1">
        <v>13869.5</v>
      </c>
      <c r="EP47" s="1">
        <v>14286</v>
      </c>
      <c r="EQ47" s="1">
        <v>14800</v>
      </c>
      <c r="ER47" s="1">
        <v>15228</v>
      </c>
      <c r="ES47" s="1">
        <v>15759</v>
      </c>
      <c r="ET47" s="1">
        <v>16441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5665</v>
      </c>
      <c r="E48" s="2">
        <v>640.35973182889995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12</v>
      </c>
      <c r="BN48" s="1">
        <v>13</v>
      </c>
      <c r="BO48" s="1">
        <v>14</v>
      </c>
      <c r="BP48" s="1">
        <v>17.5</v>
      </c>
      <c r="BQ48" s="1">
        <v>21</v>
      </c>
      <c r="BR48" s="1">
        <v>28</v>
      </c>
      <c r="BS48" s="1">
        <v>30</v>
      </c>
      <c r="BT48" s="1">
        <v>41</v>
      </c>
      <c r="BU48" s="1">
        <v>46</v>
      </c>
      <c r="BV48" s="1">
        <v>58</v>
      </c>
      <c r="BW48" s="1">
        <v>68</v>
      </c>
      <c r="BX48" s="1">
        <v>90</v>
      </c>
      <c r="BY48" s="1">
        <v>101</v>
      </c>
      <c r="BZ48" s="1">
        <v>108</v>
      </c>
      <c r="CA48" s="1">
        <v>129</v>
      </c>
      <c r="CB48" s="1">
        <v>165</v>
      </c>
      <c r="CC48" s="1">
        <v>187</v>
      </c>
      <c r="CD48" s="1">
        <v>212</v>
      </c>
      <c r="CE48" s="1">
        <v>240</v>
      </c>
      <c r="CF48" s="1">
        <v>288</v>
      </c>
      <c r="CG48" s="1">
        <v>320</v>
      </c>
      <c r="CH48" s="1">
        <v>393</v>
      </c>
      <c r="CI48" s="1">
        <v>447</v>
      </c>
      <c r="CJ48" s="1">
        <v>536</v>
      </c>
      <c r="CK48" s="1">
        <v>626</v>
      </c>
      <c r="CL48" s="1">
        <v>730</v>
      </c>
      <c r="CM48" s="1">
        <v>868</v>
      </c>
      <c r="CN48" s="1">
        <v>988</v>
      </c>
      <c r="CO48" s="1">
        <v>1168</v>
      </c>
      <c r="CP48" s="1">
        <v>1311</v>
      </c>
      <c r="CQ48" s="1">
        <v>1411</v>
      </c>
      <c r="CR48" s="1">
        <v>1542</v>
      </c>
      <c r="CS48" s="1">
        <v>1635</v>
      </c>
      <c r="CT48" s="1">
        <v>1685</v>
      </c>
      <c r="CU48" s="1">
        <v>1755</v>
      </c>
      <c r="CV48" s="1">
        <v>1858</v>
      </c>
      <c r="CW48" s="1">
        <v>1956</v>
      </c>
      <c r="CX48" s="1">
        <v>2040</v>
      </c>
      <c r="CY48" s="1">
        <v>2147</v>
      </c>
      <c r="CZ48" s="1">
        <v>2212</v>
      </c>
      <c r="DA48" s="1">
        <v>2245</v>
      </c>
      <c r="DB48" s="1">
        <v>2313</v>
      </c>
      <c r="DC48" s="1">
        <v>2373</v>
      </c>
      <c r="DD48" s="1">
        <v>2449</v>
      </c>
      <c r="DE48" s="1">
        <v>2525</v>
      </c>
      <c r="DF48" s="1">
        <v>2588</v>
      </c>
      <c r="DG48" s="1">
        <v>2631</v>
      </c>
      <c r="DH48" s="1">
        <v>2668</v>
      </c>
      <c r="DI48" s="1">
        <v>2721</v>
      </c>
      <c r="DJ48" s="1">
        <v>2779</v>
      </c>
      <c r="DK48" s="1">
        <v>2905</v>
      </c>
      <c r="DL48" s="1">
        <v>3144</v>
      </c>
      <c r="DM48" s="1">
        <v>3393</v>
      </c>
      <c r="DN48" s="1">
        <v>3517</v>
      </c>
      <c r="DO48" s="1">
        <v>3614</v>
      </c>
      <c r="DP48" s="1">
        <v>3663</v>
      </c>
      <c r="DQ48" s="1">
        <v>3732</v>
      </c>
      <c r="DR48" s="1">
        <v>3792</v>
      </c>
      <c r="DS48" s="1">
        <v>3887</v>
      </c>
      <c r="DT48" s="1">
        <v>3959</v>
      </c>
      <c r="DU48" s="1">
        <v>3987</v>
      </c>
      <c r="DV48" s="1">
        <v>4027</v>
      </c>
      <c r="DW48" s="1">
        <v>4085</v>
      </c>
      <c r="DX48" s="1">
        <v>4177</v>
      </c>
      <c r="DY48" s="1">
        <v>4250</v>
      </c>
      <c r="DZ48" s="1">
        <v>4356</v>
      </c>
      <c r="EA48" s="1">
        <v>4468</v>
      </c>
      <c r="EB48" s="1">
        <v>4563</v>
      </c>
      <c r="EC48" s="1">
        <v>4586</v>
      </c>
      <c r="ED48" s="1">
        <v>4653</v>
      </c>
      <c r="EE48" s="1">
        <v>4710</v>
      </c>
      <c r="EF48" s="1">
        <v>4793</v>
      </c>
      <c r="EG48" s="1">
        <v>4866</v>
      </c>
      <c r="EH48" s="1">
        <v>4960</v>
      </c>
      <c r="EI48" s="1">
        <v>4993</v>
      </c>
      <c r="EJ48" s="1">
        <v>5034</v>
      </c>
      <c r="EK48" s="1">
        <v>5067</v>
      </c>
      <c r="EL48" s="1">
        <v>5162</v>
      </c>
      <c r="EM48" s="1">
        <v>5247</v>
      </c>
      <c r="EN48" s="1">
        <v>5277</v>
      </c>
      <c r="EO48" s="1">
        <v>5367</v>
      </c>
      <c r="EP48" s="1">
        <v>5438</v>
      </c>
      <c r="EQ48" s="1">
        <v>5471</v>
      </c>
      <c r="ER48" s="1">
        <v>5523</v>
      </c>
      <c r="ES48" s="1">
        <v>5604</v>
      </c>
      <c r="ET48" s="1">
        <v>5665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28538</v>
      </c>
      <c r="E49" s="2">
        <v>417.88362692179999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154</v>
      </c>
      <c r="BO49" s="1">
        <v>228</v>
      </c>
      <c r="BP49" s="1">
        <v>371</v>
      </c>
      <c r="BQ49" s="1">
        <v>505</v>
      </c>
      <c r="BR49" s="1">
        <v>615</v>
      </c>
      <c r="BS49" s="1">
        <v>667</v>
      </c>
      <c r="BT49" s="1">
        <v>784</v>
      </c>
      <c r="BU49" s="1">
        <v>957</v>
      </c>
      <c r="BV49" s="1">
        <v>1203</v>
      </c>
      <c r="BW49" s="1">
        <v>1373</v>
      </c>
      <c r="BX49" s="1">
        <v>1537</v>
      </c>
      <c r="BY49" s="1">
        <v>1834</v>
      </c>
      <c r="BZ49" s="1">
        <v>2239</v>
      </c>
      <c r="CA49" s="1">
        <v>2683</v>
      </c>
      <c r="CB49" s="1">
        <v>2845</v>
      </c>
      <c r="CC49" s="1">
        <v>3067</v>
      </c>
      <c r="CD49" s="1">
        <v>3321</v>
      </c>
      <c r="CE49" s="1">
        <v>3633</v>
      </c>
      <c r="CF49" s="1">
        <v>3802</v>
      </c>
      <c r="CG49" s="1">
        <v>4138</v>
      </c>
      <c r="CH49" s="1">
        <v>4362</v>
      </c>
      <c r="CI49" s="1">
        <v>4634</v>
      </c>
      <c r="CJ49" s="1">
        <v>4862</v>
      </c>
      <c r="CK49" s="1">
        <v>5114</v>
      </c>
      <c r="CL49" s="1">
        <v>5308</v>
      </c>
      <c r="CM49" s="1">
        <v>5610</v>
      </c>
      <c r="CN49" s="1">
        <v>5823</v>
      </c>
      <c r="CO49" s="1">
        <v>6079</v>
      </c>
      <c r="CP49" s="1">
        <v>6262</v>
      </c>
      <c r="CQ49" s="1">
        <v>6589</v>
      </c>
      <c r="CR49" s="1">
        <v>6762</v>
      </c>
      <c r="CS49" s="1">
        <v>7070</v>
      </c>
      <c r="CT49" s="1">
        <v>7238</v>
      </c>
      <c r="CU49" s="1">
        <v>7394</v>
      </c>
      <c r="CV49" s="1">
        <v>7842</v>
      </c>
      <c r="CW49" s="1">
        <v>8266</v>
      </c>
      <c r="CX49" s="1">
        <v>8726</v>
      </c>
      <c r="CY49" s="1">
        <v>9189</v>
      </c>
      <c r="CZ49" s="1">
        <v>9667</v>
      </c>
      <c r="DA49" s="1">
        <v>9918</v>
      </c>
      <c r="DB49" s="1">
        <v>10052</v>
      </c>
      <c r="DC49" s="1">
        <v>10366</v>
      </c>
      <c r="DD49" s="1">
        <v>10735</v>
      </c>
      <c r="DE49" s="1">
        <v>11891</v>
      </c>
      <c r="DF49" s="1">
        <v>12661</v>
      </c>
      <c r="DG49" s="1">
        <v>13177</v>
      </c>
      <c r="DH49" s="1">
        <v>13571</v>
      </c>
      <c r="DI49" s="1">
        <v>13690</v>
      </c>
      <c r="DJ49" s="1">
        <v>13938</v>
      </c>
      <c r="DK49" s="1">
        <v>14096</v>
      </c>
      <c r="DL49" s="1">
        <v>14441</v>
      </c>
      <c r="DM49" s="1">
        <v>14768</v>
      </c>
      <c r="DN49" s="1">
        <v>14985</v>
      </c>
      <c r="DO49" s="1">
        <v>15544</v>
      </c>
      <c r="DP49" s="1">
        <v>16111</v>
      </c>
      <c r="DQ49" s="1">
        <v>16370</v>
      </c>
      <c r="DR49" s="1">
        <v>16699</v>
      </c>
      <c r="DS49" s="1">
        <v>16970</v>
      </c>
      <c r="DT49" s="1">
        <v>17288</v>
      </c>
      <c r="DU49" s="1">
        <v>17388</v>
      </c>
      <c r="DV49" s="1">
        <v>18011</v>
      </c>
      <c r="DW49" s="1">
        <v>18378</v>
      </c>
      <c r="DX49" s="1">
        <v>18532</v>
      </c>
      <c r="DY49" s="1">
        <v>18961</v>
      </c>
      <c r="DZ49" s="1">
        <v>19394</v>
      </c>
      <c r="EA49" s="1">
        <v>19789</v>
      </c>
      <c r="EB49" s="1">
        <v>20145</v>
      </c>
      <c r="EC49" s="1">
        <v>20607</v>
      </c>
      <c r="ED49" s="1">
        <v>20965</v>
      </c>
      <c r="EE49" s="1">
        <v>21306</v>
      </c>
      <c r="EF49" s="1">
        <v>21679</v>
      </c>
      <c r="EG49" s="1">
        <v>22085</v>
      </c>
      <c r="EH49" s="1">
        <v>22566</v>
      </c>
      <c r="EI49" s="1">
        <v>23006</v>
      </c>
      <c r="EJ49" s="1">
        <v>23554</v>
      </c>
      <c r="EK49" s="1">
        <v>24375</v>
      </c>
      <c r="EL49" s="1">
        <v>24822</v>
      </c>
      <c r="EM49" s="1">
        <v>25120</v>
      </c>
      <c r="EN49" s="1">
        <v>25520</v>
      </c>
      <c r="EO49" s="1">
        <v>26071</v>
      </c>
      <c r="EP49" s="1">
        <v>26381</v>
      </c>
      <c r="EQ49" s="1">
        <v>26944</v>
      </c>
      <c r="ER49" s="1">
        <v>27575</v>
      </c>
      <c r="ES49" s="1">
        <v>28061</v>
      </c>
      <c r="ET49" s="1">
        <v>28538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81583</v>
      </c>
      <c r="E50" s="2">
        <v>281.36065256990003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64</v>
      </c>
      <c r="BM50" s="1">
        <v>83</v>
      </c>
      <c r="BN50" s="1">
        <v>143</v>
      </c>
      <c r="BO50" s="1">
        <v>194</v>
      </c>
      <c r="BP50" s="1">
        <v>304</v>
      </c>
      <c r="BQ50" s="1">
        <v>334</v>
      </c>
      <c r="BR50" s="1">
        <v>352</v>
      </c>
      <c r="BS50" s="1">
        <v>410</v>
      </c>
      <c r="BT50" s="1">
        <v>974</v>
      </c>
      <c r="BU50" s="1">
        <v>1396</v>
      </c>
      <c r="BV50" s="1">
        <v>1731</v>
      </c>
      <c r="BW50" s="1">
        <v>2052</v>
      </c>
      <c r="BX50" s="1">
        <v>2552</v>
      </c>
      <c r="BY50" s="1">
        <v>2877</v>
      </c>
      <c r="BZ50" s="1">
        <v>3266</v>
      </c>
      <c r="CA50" s="1">
        <v>3997</v>
      </c>
      <c r="CB50" s="1">
        <v>4669</v>
      </c>
      <c r="CC50" s="1">
        <v>5330</v>
      </c>
      <c r="CD50" s="1">
        <v>6110</v>
      </c>
      <c r="CE50" s="1">
        <v>6812</v>
      </c>
      <c r="CF50" s="1">
        <v>7276</v>
      </c>
      <c r="CG50" s="1">
        <v>8262</v>
      </c>
      <c r="CH50" s="1">
        <v>9353</v>
      </c>
      <c r="CI50" s="1">
        <v>10230</v>
      </c>
      <c r="CJ50" s="1">
        <v>11671</v>
      </c>
      <c r="CK50" s="1">
        <v>12561</v>
      </c>
      <c r="CL50" s="1">
        <v>13484</v>
      </c>
      <c r="CM50" s="1">
        <v>13906</v>
      </c>
      <c r="CN50" s="1">
        <v>14624</v>
      </c>
      <c r="CO50" s="1">
        <v>15492</v>
      </c>
      <c r="CP50" s="1">
        <v>16455</v>
      </c>
      <c r="CQ50" s="1">
        <v>17371</v>
      </c>
      <c r="CR50" s="1">
        <v>18260</v>
      </c>
      <c r="CS50" s="1">
        <v>18923</v>
      </c>
      <c r="CT50" s="1">
        <v>19458</v>
      </c>
      <c r="CU50" s="1">
        <v>20196</v>
      </c>
      <c r="CV50" s="1">
        <v>21069</v>
      </c>
      <c r="CW50" s="1">
        <v>21944</v>
      </c>
      <c r="CX50" s="1">
        <v>22806</v>
      </c>
      <c r="CY50" s="1">
        <v>23773</v>
      </c>
      <c r="CZ50" s="1">
        <v>24631</v>
      </c>
      <c r="DA50" s="1">
        <v>25297</v>
      </c>
      <c r="DB50" s="1">
        <v>26171</v>
      </c>
      <c r="DC50" s="1">
        <v>27054</v>
      </c>
      <c r="DD50" s="1">
        <v>28087</v>
      </c>
      <c r="DE50" s="1">
        <v>29229</v>
      </c>
      <c r="DF50" s="1">
        <v>30522</v>
      </c>
      <c r="DG50" s="1">
        <v>31548</v>
      </c>
      <c r="DH50" s="1">
        <v>32332</v>
      </c>
      <c r="DI50" s="1">
        <v>33369</v>
      </c>
      <c r="DJ50" s="1">
        <v>34422</v>
      </c>
      <c r="DK50" s="1">
        <v>35390</v>
      </c>
      <c r="DL50" s="1">
        <v>36609</v>
      </c>
      <c r="DM50" s="1">
        <v>37860</v>
      </c>
      <c r="DN50" s="1">
        <v>38869</v>
      </c>
      <c r="DO50" s="1">
        <v>39869</v>
      </c>
      <c r="DP50" s="1">
        <v>41048</v>
      </c>
      <c r="DQ50" s="1">
        <v>42403</v>
      </c>
      <c r="DR50" s="1">
        <v>43851</v>
      </c>
      <c r="DS50" s="1">
        <v>45198</v>
      </c>
      <c r="DT50" s="1">
        <v>46999</v>
      </c>
      <c r="DU50" s="1">
        <v>47784</v>
      </c>
      <c r="DV50" s="1">
        <v>48693</v>
      </c>
      <c r="DW50" s="1">
        <v>49912</v>
      </c>
      <c r="DX50" s="1">
        <v>51323</v>
      </c>
      <c r="DY50" s="1">
        <v>52268</v>
      </c>
      <c r="DZ50" s="1">
        <v>53449</v>
      </c>
      <c r="EA50" s="1">
        <v>54509</v>
      </c>
      <c r="EB50" s="1">
        <v>55348</v>
      </c>
      <c r="EC50" s="1">
        <v>55971</v>
      </c>
      <c r="ED50" s="1">
        <v>56560</v>
      </c>
      <c r="EE50" s="1">
        <v>57921</v>
      </c>
      <c r="EF50" s="1">
        <v>59776</v>
      </c>
      <c r="EG50" s="1">
        <v>61006</v>
      </c>
      <c r="EH50" s="1">
        <v>62338</v>
      </c>
      <c r="EI50" s="1">
        <v>64287</v>
      </c>
      <c r="EJ50" s="1">
        <v>64880</v>
      </c>
      <c r="EK50" s="1">
        <v>66568</v>
      </c>
      <c r="EL50" s="1">
        <v>68271</v>
      </c>
      <c r="EM50" s="1">
        <v>69920</v>
      </c>
      <c r="EN50" s="1">
        <v>71613</v>
      </c>
      <c r="EO50" s="1">
        <v>73553</v>
      </c>
      <c r="EP50" s="1">
        <v>74978</v>
      </c>
      <c r="EQ50" s="1">
        <v>75616</v>
      </c>
      <c r="ER50" s="1">
        <v>77253</v>
      </c>
      <c r="ES50" s="1">
        <v>79757</v>
      </c>
      <c r="ET50" s="1">
        <v>81583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13252</v>
      </c>
      <c r="E51" s="2">
        <v>413.35538394449998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136</v>
      </c>
      <c r="BQ51" s="1">
        <v>181</v>
      </c>
      <c r="BR51" s="1">
        <v>257</v>
      </c>
      <c r="BS51" s="1">
        <v>299</v>
      </c>
      <c r="BT51" s="1">
        <v>346</v>
      </c>
      <c r="BU51" s="1">
        <v>402</v>
      </c>
      <c r="BV51" s="1">
        <v>480</v>
      </c>
      <c r="BW51" s="1">
        <v>602</v>
      </c>
      <c r="BX51" s="1">
        <v>719</v>
      </c>
      <c r="BY51" s="1">
        <v>806</v>
      </c>
      <c r="BZ51" s="1">
        <v>887</v>
      </c>
      <c r="CA51" s="1">
        <v>1012</v>
      </c>
      <c r="CB51" s="1">
        <v>1074</v>
      </c>
      <c r="CC51" s="1">
        <v>1246</v>
      </c>
      <c r="CD51" s="1">
        <v>1428</v>
      </c>
      <c r="CE51" s="1">
        <v>1605</v>
      </c>
      <c r="CF51" s="1">
        <v>1675</v>
      </c>
      <c r="CG51" s="1">
        <v>1738</v>
      </c>
      <c r="CH51" s="1">
        <v>1846</v>
      </c>
      <c r="CI51" s="1">
        <v>1976</v>
      </c>
      <c r="CJ51" s="1">
        <v>2102</v>
      </c>
      <c r="CK51" s="1">
        <v>2206</v>
      </c>
      <c r="CL51" s="1">
        <v>2303</v>
      </c>
      <c r="CM51" s="1">
        <v>2363</v>
      </c>
      <c r="CN51" s="1">
        <v>2412</v>
      </c>
      <c r="CO51" s="1">
        <v>2542</v>
      </c>
      <c r="CP51" s="1">
        <v>2683</v>
      </c>
      <c r="CQ51" s="1">
        <v>2805</v>
      </c>
      <c r="CR51" s="1">
        <v>2931</v>
      </c>
      <c r="CS51" s="1">
        <v>3069</v>
      </c>
      <c r="CT51" s="1">
        <v>3213</v>
      </c>
      <c r="CU51" s="1">
        <v>3296</v>
      </c>
      <c r="CV51" s="1">
        <v>3445</v>
      </c>
      <c r="CW51" s="1">
        <v>3612</v>
      </c>
      <c r="CX51" s="1">
        <v>3782</v>
      </c>
      <c r="CY51" s="1">
        <v>3948</v>
      </c>
      <c r="CZ51" s="1">
        <v>4123</v>
      </c>
      <c r="DA51" s="1">
        <v>4233</v>
      </c>
      <c r="DB51" s="1">
        <v>4343</v>
      </c>
      <c r="DC51" s="1">
        <v>4495</v>
      </c>
      <c r="DD51" s="1">
        <v>4672</v>
      </c>
      <c r="DE51" s="1">
        <v>4828</v>
      </c>
      <c r="DF51" s="1">
        <v>4981</v>
      </c>
      <c r="DG51" s="1">
        <v>5175</v>
      </c>
      <c r="DH51" s="1">
        <v>5317</v>
      </c>
      <c r="DI51" s="1">
        <v>5449</v>
      </c>
      <c r="DJ51" s="1">
        <v>5595</v>
      </c>
      <c r="DK51" s="1">
        <v>5724</v>
      </c>
      <c r="DL51" s="1">
        <v>5919</v>
      </c>
      <c r="DM51" s="1">
        <v>6103</v>
      </c>
      <c r="DN51" s="1">
        <v>6251</v>
      </c>
      <c r="DO51" s="1">
        <v>6362</v>
      </c>
      <c r="DP51" s="1">
        <v>6432</v>
      </c>
      <c r="DQ51" s="1">
        <v>6620</v>
      </c>
      <c r="DR51" s="1">
        <v>6749</v>
      </c>
      <c r="DS51" s="1">
        <v>6913</v>
      </c>
      <c r="DT51" s="1">
        <v>7068</v>
      </c>
      <c r="DU51" s="1">
        <v>7238</v>
      </c>
      <c r="DV51" s="1">
        <v>7384</v>
      </c>
      <c r="DW51" s="1">
        <v>7518</v>
      </c>
      <c r="DX51" s="1">
        <v>7710</v>
      </c>
      <c r="DY51" s="1">
        <v>7874</v>
      </c>
      <c r="DZ51" s="1">
        <v>8057</v>
      </c>
      <c r="EA51" s="1">
        <v>8260</v>
      </c>
      <c r="EB51" s="1">
        <v>8392</v>
      </c>
      <c r="EC51" s="1">
        <v>8521</v>
      </c>
      <c r="ED51" s="1">
        <v>8620</v>
      </c>
      <c r="EE51" s="1">
        <v>8706</v>
      </c>
      <c r="EF51" s="1">
        <v>8921</v>
      </c>
      <c r="EG51" s="1">
        <v>9264</v>
      </c>
      <c r="EH51" s="1">
        <v>9533</v>
      </c>
      <c r="EI51" s="1">
        <v>9797</v>
      </c>
      <c r="EJ51" s="1">
        <v>9999</v>
      </c>
      <c r="EK51" s="1">
        <v>10202</v>
      </c>
      <c r="EL51" s="1">
        <v>10497</v>
      </c>
      <c r="EM51" s="1">
        <v>10813</v>
      </c>
      <c r="EN51" s="1">
        <v>11252</v>
      </c>
      <c r="EO51" s="1">
        <v>11798</v>
      </c>
      <c r="EP51" s="1">
        <v>12066</v>
      </c>
      <c r="EQ51" s="1">
        <v>12322</v>
      </c>
      <c r="ER51" s="1">
        <v>12559</v>
      </c>
      <c r="ES51" s="1">
        <v>12864</v>
      </c>
      <c r="ET51" s="1">
        <v>13252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1110</v>
      </c>
      <c r="E52" s="2">
        <v>177.88775122640001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44</v>
      </c>
      <c r="BP52" s="1">
        <v>52</v>
      </c>
      <c r="BQ52" s="1">
        <v>76</v>
      </c>
      <c r="BR52" s="1">
        <v>97</v>
      </c>
      <c r="BS52" s="1">
        <v>125</v>
      </c>
      <c r="BT52" s="1">
        <v>160</v>
      </c>
      <c r="BU52" s="1">
        <v>185</v>
      </c>
      <c r="BV52" s="1">
        <v>213</v>
      </c>
      <c r="BW52" s="1">
        <v>234</v>
      </c>
      <c r="BX52" s="1">
        <v>256</v>
      </c>
      <c r="BY52" s="1">
        <v>293</v>
      </c>
      <c r="BZ52" s="1">
        <v>320</v>
      </c>
      <c r="CA52" s="1">
        <v>359</v>
      </c>
      <c r="CB52" s="1">
        <v>390</v>
      </c>
      <c r="CC52" s="1">
        <v>460</v>
      </c>
      <c r="CD52" s="1">
        <v>512</v>
      </c>
      <c r="CE52" s="1">
        <v>543</v>
      </c>
      <c r="CF52" s="1">
        <v>575</v>
      </c>
      <c r="CG52" s="1">
        <v>608</v>
      </c>
      <c r="CH52" s="1">
        <v>631</v>
      </c>
      <c r="CI52" s="1">
        <v>680</v>
      </c>
      <c r="CJ52" s="1">
        <v>713</v>
      </c>
      <c r="CK52" s="1">
        <v>733</v>
      </c>
      <c r="CL52" s="1">
        <v>754</v>
      </c>
      <c r="CM52" s="1">
        <v>761</v>
      </c>
      <c r="CN52" s="1">
        <v>770</v>
      </c>
      <c r="CO52" s="1">
        <v>779</v>
      </c>
      <c r="CP52" s="1">
        <v>792</v>
      </c>
      <c r="CQ52" s="1">
        <v>802</v>
      </c>
      <c r="CR52" s="1">
        <v>813</v>
      </c>
      <c r="CS52" s="1">
        <v>817</v>
      </c>
      <c r="CT52" s="1">
        <v>820</v>
      </c>
      <c r="CU52" s="1">
        <v>828</v>
      </c>
      <c r="CV52" s="1">
        <v>831</v>
      </c>
      <c r="CW52" s="1">
        <v>834</v>
      </c>
      <c r="CX52" s="1">
        <v>843</v>
      </c>
      <c r="CY52" s="1">
        <v>852</v>
      </c>
      <c r="CZ52" s="1">
        <v>855</v>
      </c>
      <c r="DA52" s="1">
        <v>862</v>
      </c>
      <c r="DB52" s="1">
        <v>864</v>
      </c>
      <c r="DC52" s="1">
        <v>866</v>
      </c>
      <c r="DD52" s="1">
        <v>879</v>
      </c>
      <c r="DE52" s="1">
        <v>885</v>
      </c>
      <c r="DF52" s="1">
        <v>896</v>
      </c>
      <c r="DG52" s="1">
        <v>901</v>
      </c>
      <c r="DH52" s="1">
        <v>906</v>
      </c>
      <c r="DI52" s="1">
        <v>909</v>
      </c>
      <c r="DJ52" s="1">
        <v>914</v>
      </c>
      <c r="DK52" s="1">
        <v>916</v>
      </c>
      <c r="DL52" s="1">
        <v>918</v>
      </c>
      <c r="DM52" s="1">
        <v>926</v>
      </c>
      <c r="DN52" s="1">
        <v>926.5</v>
      </c>
      <c r="DO52" s="1">
        <v>927</v>
      </c>
      <c r="DP52" s="1">
        <v>929</v>
      </c>
      <c r="DQ52" s="1">
        <v>930</v>
      </c>
      <c r="DR52" s="1">
        <v>931</v>
      </c>
      <c r="DS52" s="1">
        <v>932</v>
      </c>
      <c r="DT52" s="1">
        <v>940</v>
      </c>
      <c r="DU52" s="1">
        <v>942</v>
      </c>
      <c r="DV52" s="1">
        <v>944</v>
      </c>
      <c r="DW52" s="1">
        <v>946</v>
      </c>
      <c r="DX52" s="1">
        <v>948</v>
      </c>
      <c r="DY52" s="1">
        <v>950</v>
      </c>
      <c r="DZ52" s="1">
        <v>952</v>
      </c>
      <c r="EA52" s="1">
        <v>954</v>
      </c>
      <c r="EB52" s="1">
        <v>956</v>
      </c>
      <c r="EC52" s="1">
        <v>962</v>
      </c>
      <c r="ED52" s="1">
        <v>967</v>
      </c>
      <c r="EE52" s="1">
        <v>971</v>
      </c>
      <c r="EF52" s="1">
        <v>974</v>
      </c>
      <c r="EG52" s="1">
        <v>975</v>
      </c>
      <c r="EH52" s="1">
        <v>977</v>
      </c>
      <c r="EI52" s="1">
        <v>981</v>
      </c>
      <c r="EJ52" s="1">
        <v>983</v>
      </c>
      <c r="EK52" s="1">
        <v>988</v>
      </c>
      <c r="EL52" s="1">
        <v>990</v>
      </c>
      <c r="EM52" s="1">
        <v>1026</v>
      </c>
      <c r="EN52" s="1">
        <v>1027</v>
      </c>
      <c r="EO52" s="1">
        <v>1046</v>
      </c>
      <c r="EP52" s="1">
        <v>1063</v>
      </c>
      <c r="EQ52" s="1">
        <v>1075</v>
      </c>
      <c r="ER52" s="1">
        <v>1084</v>
      </c>
      <c r="ES52" s="1">
        <v>1095</v>
      </c>
      <c r="ET52" s="1">
        <v>1110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4</v>
      </c>
      <c r="CR53" s="1">
        <v>4.3333333332999997</v>
      </c>
      <c r="CS53" s="1">
        <v>4.6666666667000003</v>
      </c>
      <c r="CT53" s="1">
        <v>5</v>
      </c>
      <c r="CU53" s="1">
        <v>5.2</v>
      </c>
      <c r="CV53" s="1">
        <v>5.4</v>
      </c>
      <c r="CW53" s="1">
        <v>5.6</v>
      </c>
      <c r="CX53" s="1">
        <v>5.8</v>
      </c>
      <c r="CY53" s="1">
        <v>6</v>
      </c>
      <c r="CZ53" s="1">
        <v>6.0909090909000003</v>
      </c>
      <c r="DA53" s="1">
        <v>6.1818181817999998</v>
      </c>
      <c r="DB53" s="1">
        <v>6.2727272727000001</v>
      </c>
      <c r="DC53" s="1">
        <v>6.3636363636000004</v>
      </c>
      <c r="DD53" s="1">
        <v>6.4545454544999998</v>
      </c>
      <c r="DE53" s="1">
        <v>6.5454545455000002</v>
      </c>
      <c r="DF53" s="1">
        <v>6.6363636363999996</v>
      </c>
      <c r="DG53" s="1">
        <v>6.7272727272999999</v>
      </c>
      <c r="DH53" s="1">
        <v>6.8181818182000002</v>
      </c>
      <c r="DI53" s="1">
        <v>6.9090909090999997</v>
      </c>
      <c r="DJ53" s="1">
        <v>7</v>
      </c>
      <c r="DK53" s="1">
        <v>7.1111111110999996</v>
      </c>
      <c r="DL53" s="1">
        <v>7.2222222222000001</v>
      </c>
      <c r="DM53" s="1">
        <v>7.3333333332999997</v>
      </c>
      <c r="DN53" s="1">
        <v>7.4444444444000002</v>
      </c>
      <c r="DO53" s="1">
        <v>7.5555555555999998</v>
      </c>
      <c r="DP53" s="1">
        <v>7.6666666667000003</v>
      </c>
      <c r="DQ53" s="1">
        <v>7.7777777777999999</v>
      </c>
      <c r="DR53" s="1">
        <v>7.8888888889000004</v>
      </c>
      <c r="DS53" s="1">
        <v>8</v>
      </c>
      <c r="DT53" s="1">
        <v>8</v>
      </c>
      <c r="DU53" s="1">
        <v>8</v>
      </c>
      <c r="DV53" s="1">
        <v>8</v>
      </c>
      <c r="DW53" s="1">
        <v>8</v>
      </c>
      <c r="DX53" s="1">
        <v>8</v>
      </c>
      <c r="DY53" s="1">
        <v>8</v>
      </c>
      <c r="DZ53" s="1">
        <v>8</v>
      </c>
      <c r="EA53" s="1">
        <v>8</v>
      </c>
      <c r="EB53" s="1">
        <v>8</v>
      </c>
      <c r="EC53" s="1">
        <v>8</v>
      </c>
      <c r="ED53" s="1">
        <v>8</v>
      </c>
      <c r="EE53" s="1">
        <v>8</v>
      </c>
      <c r="EF53" s="1">
        <v>8</v>
      </c>
      <c r="EG53" s="1">
        <v>8</v>
      </c>
      <c r="EH53" s="1">
        <v>8</v>
      </c>
      <c r="EI53" s="1">
        <v>8</v>
      </c>
      <c r="EJ53" s="1">
        <v>8</v>
      </c>
      <c r="EK53" s="1">
        <v>8</v>
      </c>
      <c r="EL53" s="1">
        <v>8</v>
      </c>
      <c r="EM53" s="1">
        <v>8</v>
      </c>
      <c r="EN53" s="1">
        <v>8</v>
      </c>
      <c r="EO53" s="1">
        <v>8</v>
      </c>
      <c r="EP53" s="1">
        <v>8</v>
      </c>
      <c r="EQ53" s="1">
        <v>8</v>
      </c>
      <c r="ER53" s="1">
        <v>8</v>
      </c>
      <c r="ES53" s="1">
        <v>8</v>
      </c>
      <c r="ET53" s="1">
        <v>8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72</v>
      </c>
      <c r="E54" s="2">
        <v>68.949006464000007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30</v>
      </c>
      <c r="BZ54" s="1">
        <v>31</v>
      </c>
      <c r="CA54" s="1">
        <v>32</v>
      </c>
      <c r="CB54" s="1">
        <v>33</v>
      </c>
      <c r="CC54" s="1">
        <v>38</v>
      </c>
      <c r="CD54" s="1">
        <v>40</v>
      </c>
      <c r="CE54" s="1">
        <v>42</v>
      </c>
      <c r="CF54" s="1">
        <v>43</v>
      </c>
      <c r="CG54" s="1">
        <v>44</v>
      </c>
      <c r="CH54" s="1">
        <v>45</v>
      </c>
      <c r="CI54" s="1">
        <v>46</v>
      </c>
      <c r="CJ54" s="1">
        <v>50</v>
      </c>
      <c r="CK54" s="1">
        <v>51</v>
      </c>
      <c r="CL54" s="1">
        <v>51.285714285700003</v>
      </c>
      <c r="CM54" s="1">
        <v>51.571428571399998</v>
      </c>
      <c r="CN54" s="1">
        <v>51.857142857100001</v>
      </c>
      <c r="CO54" s="1">
        <v>52.142857142899999</v>
      </c>
      <c r="CP54" s="1">
        <v>52.428571428600002</v>
      </c>
      <c r="CQ54" s="1">
        <v>52.714285714299997</v>
      </c>
      <c r="CR54" s="1">
        <v>53</v>
      </c>
      <c r="CS54" s="1">
        <v>53.333333333299997</v>
      </c>
      <c r="CT54" s="1">
        <v>53.666666666700003</v>
      </c>
      <c r="CU54" s="1">
        <v>54</v>
      </c>
      <c r="CV54" s="1">
        <v>54.25</v>
      </c>
      <c r="CW54" s="1">
        <v>54.5</v>
      </c>
      <c r="CX54" s="1">
        <v>54.75</v>
      </c>
      <c r="CY54" s="1">
        <v>55</v>
      </c>
      <c r="CZ54" s="1">
        <v>57</v>
      </c>
      <c r="DA54" s="1">
        <v>59</v>
      </c>
      <c r="DB54" s="1">
        <v>60.5</v>
      </c>
      <c r="DC54" s="1">
        <v>62</v>
      </c>
      <c r="DD54" s="1">
        <v>66</v>
      </c>
      <c r="DE54" s="1">
        <v>66.25</v>
      </c>
      <c r="DF54" s="1">
        <v>66.5</v>
      </c>
      <c r="DG54" s="1">
        <v>66.75</v>
      </c>
      <c r="DH54" s="1">
        <v>67</v>
      </c>
      <c r="DI54" s="1">
        <v>67.25</v>
      </c>
      <c r="DJ54" s="1">
        <v>67.5</v>
      </c>
      <c r="DK54" s="1">
        <v>67.75</v>
      </c>
      <c r="DL54" s="1">
        <v>68</v>
      </c>
      <c r="DM54" s="1">
        <v>68.5</v>
      </c>
      <c r="DN54" s="1">
        <v>69</v>
      </c>
      <c r="DO54" s="1">
        <v>69.045454545499993</v>
      </c>
      <c r="DP54" s="1">
        <v>69.090909090899999</v>
      </c>
      <c r="DQ54" s="1">
        <v>69.136363636400006</v>
      </c>
      <c r="DR54" s="1">
        <v>69.181818181799997</v>
      </c>
      <c r="DS54" s="1">
        <v>69.227272727300004</v>
      </c>
      <c r="DT54" s="1">
        <v>69.272727272699996</v>
      </c>
      <c r="DU54" s="1">
        <v>69.318181818200003</v>
      </c>
      <c r="DV54" s="1">
        <v>69.363636363599994</v>
      </c>
      <c r="DW54" s="1">
        <v>69.409090909100001</v>
      </c>
      <c r="DX54" s="1">
        <v>69.454545454500007</v>
      </c>
      <c r="DY54" s="1">
        <v>69.5</v>
      </c>
      <c r="DZ54" s="1">
        <v>69.545454545499993</v>
      </c>
      <c r="EA54" s="1">
        <v>69.590909090899999</v>
      </c>
      <c r="EB54" s="1">
        <v>69.636363636400006</v>
      </c>
      <c r="EC54" s="1">
        <v>69.681818181799997</v>
      </c>
      <c r="ED54" s="1">
        <v>69.727272727300004</v>
      </c>
      <c r="EE54" s="1">
        <v>69.772727272699996</v>
      </c>
      <c r="EF54" s="1">
        <v>69.818181818200003</v>
      </c>
      <c r="EG54" s="1">
        <v>69.863636363599994</v>
      </c>
      <c r="EH54" s="1">
        <v>69.909090909100001</v>
      </c>
      <c r="EI54" s="1">
        <v>69.954545454500007</v>
      </c>
      <c r="EJ54" s="1">
        <v>70</v>
      </c>
      <c r="EK54" s="1">
        <v>70.333333333300004</v>
      </c>
      <c r="EL54" s="1">
        <v>70.666666666699996</v>
      </c>
      <c r="EM54" s="1">
        <v>71</v>
      </c>
      <c r="EN54" s="1">
        <v>71.166666666699996</v>
      </c>
      <c r="EO54" s="1">
        <v>71.333333333300004</v>
      </c>
      <c r="EP54" s="1">
        <v>71.5</v>
      </c>
      <c r="EQ54" s="1">
        <v>71.666666666699996</v>
      </c>
      <c r="ER54" s="1">
        <v>71.833333333300004</v>
      </c>
      <c r="ES54" s="1">
        <v>72</v>
      </c>
      <c r="ET54" s="1">
        <v>72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52647</v>
      </c>
      <c r="E55" s="2">
        <v>616.79904877490003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45</v>
      </c>
      <c r="BK55" s="1">
        <v>51</v>
      </c>
      <c r="BL55" s="1">
        <v>67</v>
      </c>
      <c r="BM55" s="1">
        <v>77</v>
      </c>
      <c r="BN55" s="1">
        <v>94</v>
      </c>
      <c r="BO55" s="1">
        <v>114</v>
      </c>
      <c r="BP55" s="1">
        <v>152</v>
      </c>
      <c r="BQ55" s="1">
        <v>219</v>
      </c>
      <c r="BR55" s="1">
        <v>254</v>
      </c>
      <c r="BS55" s="1">
        <v>290</v>
      </c>
      <c r="BT55" s="1">
        <v>391</v>
      </c>
      <c r="BU55" s="1">
        <v>460</v>
      </c>
      <c r="BV55" s="1">
        <v>604</v>
      </c>
      <c r="BW55" s="1">
        <v>739</v>
      </c>
      <c r="BX55" s="1">
        <v>890</v>
      </c>
      <c r="BY55" s="1">
        <v>1020</v>
      </c>
      <c r="BZ55" s="1">
        <v>1250</v>
      </c>
      <c r="CA55" s="1">
        <v>1484</v>
      </c>
      <c r="CB55" s="1">
        <v>1706</v>
      </c>
      <c r="CC55" s="1">
        <v>2012</v>
      </c>
      <c r="CD55" s="1">
        <v>2407</v>
      </c>
      <c r="CE55" s="1">
        <v>2637</v>
      </c>
      <c r="CF55" s="1">
        <v>2878</v>
      </c>
      <c r="CG55" s="1">
        <v>3333</v>
      </c>
      <c r="CH55" s="1">
        <v>3645</v>
      </c>
      <c r="CI55" s="1">
        <v>4042</v>
      </c>
      <c r="CJ55" s="1">
        <v>4509</v>
      </c>
      <c r="CK55" s="1">
        <v>5077</v>
      </c>
      <c r="CL55" s="1">
        <v>5274</v>
      </c>
      <c r="CM55" s="1">
        <v>5747</v>
      </c>
      <c r="CN55" s="1">
        <v>6171</v>
      </c>
      <c r="CO55" s="1">
        <v>6500</v>
      </c>
      <c r="CP55" s="1">
        <v>6889</v>
      </c>
      <c r="CQ55" s="1">
        <v>7491</v>
      </c>
      <c r="CR55" s="1">
        <v>8053</v>
      </c>
      <c r="CS55" s="1">
        <v>8537</v>
      </c>
      <c r="CT55" s="1">
        <v>8990</v>
      </c>
      <c r="CU55" s="1">
        <v>9630</v>
      </c>
      <c r="CV55" s="1">
        <v>10266</v>
      </c>
      <c r="CW55" s="1">
        <v>10998</v>
      </c>
      <c r="CX55" s="1">
        <v>11594</v>
      </c>
      <c r="CY55" s="1">
        <v>12366</v>
      </c>
      <c r="CZ55" s="1">
        <v>12970</v>
      </c>
      <c r="DA55" s="1">
        <v>13535</v>
      </c>
      <c r="DB55" s="1">
        <v>14339</v>
      </c>
      <c r="DC55" s="1">
        <v>14961</v>
      </c>
      <c r="DD55" s="1">
        <v>15846</v>
      </c>
      <c r="DE55" s="1">
        <v>16901</v>
      </c>
      <c r="DF55" s="1">
        <v>17731</v>
      </c>
      <c r="DG55" s="1">
        <v>18671</v>
      </c>
      <c r="DH55" s="1">
        <v>19492</v>
      </c>
      <c r="DI55" s="1">
        <v>20256</v>
      </c>
      <c r="DJ55" s="1">
        <v>20913</v>
      </c>
      <c r="DK55" s="1">
        <v>21570</v>
      </c>
      <c r="DL55" s="1">
        <v>22342</v>
      </c>
      <c r="DM55" s="1">
        <v>23196</v>
      </c>
      <c r="DN55" s="1">
        <v>24081</v>
      </c>
      <c r="DO55" s="1">
        <v>25070</v>
      </c>
      <c r="DP55" s="1">
        <v>25800</v>
      </c>
      <c r="DQ55" s="1">
        <v>26746</v>
      </c>
      <c r="DR55" s="1">
        <v>27813</v>
      </c>
      <c r="DS55" s="1">
        <v>28672</v>
      </c>
      <c r="DT55" s="1">
        <v>29683</v>
      </c>
      <c r="DU55" s="1">
        <v>30388</v>
      </c>
      <c r="DV55" s="1">
        <v>31140</v>
      </c>
      <c r="DW55" s="1">
        <v>32145</v>
      </c>
      <c r="DX55" s="1">
        <v>32908</v>
      </c>
      <c r="DY55" s="1">
        <v>34137</v>
      </c>
      <c r="DZ55" s="1">
        <v>34950</v>
      </c>
      <c r="EA55" s="1">
        <v>35749</v>
      </c>
      <c r="EB55" s="1">
        <v>36244</v>
      </c>
      <c r="EC55" s="1">
        <v>37727</v>
      </c>
      <c r="ED55" s="1">
        <v>39342</v>
      </c>
      <c r="EE55" s="1">
        <v>40249</v>
      </c>
      <c r="EF55" s="1">
        <v>41401</v>
      </c>
      <c r="EG55" s="1">
        <v>42533</v>
      </c>
      <c r="EH55" s="1">
        <v>43611</v>
      </c>
      <c r="EI55" s="1">
        <v>44607</v>
      </c>
      <c r="EJ55" s="1">
        <v>45398</v>
      </c>
      <c r="EK55" s="1">
        <v>46239</v>
      </c>
      <c r="EL55" s="1">
        <v>46905</v>
      </c>
      <c r="EM55" s="1">
        <v>47856</v>
      </c>
      <c r="EN55" s="1">
        <v>48532</v>
      </c>
      <c r="EO55" s="1">
        <v>49397</v>
      </c>
      <c r="EP55" s="1">
        <v>50681</v>
      </c>
      <c r="EQ55" s="1">
        <v>51251</v>
      </c>
      <c r="ER55" s="1">
        <v>51738</v>
      </c>
      <c r="ES55" s="1">
        <v>52177</v>
      </c>
      <c r="ET55" s="1">
        <v>52647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24642</v>
      </c>
      <c r="E56" s="2">
        <v>323.60270853439999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1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9</v>
      </c>
      <c r="AU56" s="1">
        <v>24</v>
      </c>
      <c r="AV56" s="1">
        <v>102</v>
      </c>
      <c r="AW56" s="1">
        <v>174</v>
      </c>
      <c r="AX56" s="1">
        <v>258</v>
      </c>
      <c r="AY56" s="1">
        <v>351</v>
      </c>
      <c r="AZ56" s="1">
        <v>456</v>
      </c>
      <c r="BA56" s="1">
        <v>537</v>
      </c>
      <c r="BB56" s="1">
        <v>636</v>
      </c>
      <c r="BC56" s="1">
        <v>789</v>
      </c>
      <c r="BD56" s="1">
        <v>962</v>
      </c>
      <c r="BE56" s="1">
        <v>1178</v>
      </c>
      <c r="BF56" s="1">
        <v>1390</v>
      </c>
      <c r="BG56" s="1">
        <v>1646</v>
      </c>
      <c r="BH56" s="1">
        <v>1943</v>
      </c>
      <c r="BI56" s="1">
        <v>2208</v>
      </c>
      <c r="BJ56" s="1">
        <v>2462</v>
      </c>
      <c r="BK56" s="1">
        <v>2830</v>
      </c>
      <c r="BL56" s="1">
        <v>3154</v>
      </c>
      <c r="BM56" s="1">
        <v>3532</v>
      </c>
      <c r="BN56" s="1">
        <v>3867</v>
      </c>
      <c r="BO56" s="1">
        <v>4270</v>
      </c>
      <c r="BP56" s="1">
        <v>4555</v>
      </c>
      <c r="BQ56" s="1">
        <v>4838</v>
      </c>
      <c r="BR56" s="1">
        <v>5286</v>
      </c>
      <c r="BS56" s="1">
        <v>5640</v>
      </c>
      <c r="BT56" s="1">
        <v>6045</v>
      </c>
      <c r="BU56" s="1">
        <v>6414</v>
      </c>
      <c r="BV56" s="1">
        <v>6791</v>
      </c>
      <c r="BW56" s="1">
        <v>7112</v>
      </c>
      <c r="BX56" s="1">
        <v>7429</v>
      </c>
      <c r="BY56" s="1">
        <v>7831</v>
      </c>
      <c r="BZ56" s="1">
        <v>8138</v>
      </c>
      <c r="CA56" s="1">
        <v>8574</v>
      </c>
      <c r="CB56" s="1">
        <v>8904</v>
      </c>
      <c r="CC56" s="1">
        <v>9185</v>
      </c>
      <c r="CD56" s="1">
        <v>9429</v>
      </c>
      <c r="CE56" s="1">
        <v>9649</v>
      </c>
      <c r="CF56" s="1">
        <v>9973</v>
      </c>
      <c r="CG56" s="1">
        <v>10236</v>
      </c>
      <c r="CH56" s="1">
        <v>10518</v>
      </c>
      <c r="CI56" s="1">
        <v>10805</v>
      </c>
      <c r="CJ56" s="1">
        <v>11080</v>
      </c>
      <c r="CK56" s="1">
        <v>11290</v>
      </c>
      <c r="CL56" s="1">
        <v>11457</v>
      </c>
      <c r="CM56" s="1">
        <v>11757</v>
      </c>
      <c r="CN56" s="1">
        <v>11981</v>
      </c>
      <c r="CO56" s="1">
        <v>12293</v>
      </c>
      <c r="CP56" s="1">
        <v>12548</v>
      </c>
      <c r="CQ56" s="1">
        <v>12849</v>
      </c>
      <c r="CR56" s="1">
        <v>13082</v>
      </c>
      <c r="CS56" s="1">
        <v>13256</v>
      </c>
      <c r="CT56" s="1">
        <v>13561</v>
      </c>
      <c r="CU56" s="1">
        <v>13802</v>
      </c>
      <c r="CV56" s="1">
        <v>14040</v>
      </c>
      <c r="CW56" s="1">
        <v>14294</v>
      </c>
      <c r="CX56" s="1">
        <v>14581</v>
      </c>
      <c r="CY56" s="1">
        <v>14773</v>
      </c>
      <c r="CZ56" s="1">
        <v>14952</v>
      </c>
      <c r="DA56" s="1">
        <v>15225</v>
      </c>
      <c r="DB56" s="1">
        <v>15459</v>
      </c>
      <c r="DC56" s="1">
        <v>15701</v>
      </c>
      <c r="DD56" s="1">
        <v>15962</v>
      </c>
      <c r="DE56" s="1">
        <v>16307</v>
      </c>
      <c r="DF56" s="1">
        <v>16455</v>
      </c>
      <c r="DG56" s="1">
        <v>16594</v>
      </c>
      <c r="DH56" s="1">
        <v>16853</v>
      </c>
      <c r="DI56" s="1">
        <v>17113</v>
      </c>
      <c r="DJ56" s="1">
        <v>17356</v>
      </c>
      <c r="DK56" s="1">
        <v>17553</v>
      </c>
      <c r="DL56" s="1">
        <v>17758</v>
      </c>
      <c r="DM56" s="1">
        <v>17906</v>
      </c>
      <c r="DN56" s="1">
        <v>18073</v>
      </c>
      <c r="DO56" s="1">
        <v>18354</v>
      </c>
      <c r="DP56" s="1">
        <v>18562</v>
      </c>
      <c r="DQ56" s="1">
        <v>18780</v>
      </c>
      <c r="DR56" s="1">
        <v>19015</v>
      </c>
      <c r="DS56" s="1">
        <v>19224</v>
      </c>
      <c r="DT56" s="1">
        <v>19407</v>
      </c>
      <c r="DU56" s="1">
        <v>19553</v>
      </c>
      <c r="DV56" s="1">
        <v>19828</v>
      </c>
      <c r="DW56" s="1">
        <v>20066</v>
      </c>
      <c r="DX56" s="1">
        <v>20296</v>
      </c>
      <c r="DY56" s="1">
        <v>20482</v>
      </c>
      <c r="DZ56" s="1">
        <v>20747</v>
      </c>
      <c r="EA56" s="1">
        <v>20933</v>
      </c>
      <c r="EB56" s="1">
        <v>21070</v>
      </c>
      <c r="EC56" s="1">
        <v>21279</v>
      </c>
      <c r="ED56" s="1">
        <v>21522</v>
      </c>
      <c r="EE56" s="1">
        <v>21758</v>
      </c>
      <c r="EF56" s="1">
        <v>21952</v>
      </c>
      <c r="EG56" s="1">
        <v>22159</v>
      </c>
      <c r="EH56" s="1">
        <v>22273</v>
      </c>
      <c r="EI56" s="1">
        <v>22357</v>
      </c>
      <c r="EJ56" s="1">
        <v>22603</v>
      </c>
      <c r="EK56" s="1">
        <v>22880</v>
      </c>
      <c r="EL56" s="1">
        <v>23077</v>
      </c>
      <c r="EM56" s="1">
        <v>23147</v>
      </c>
      <c r="EN56" s="1">
        <v>23169</v>
      </c>
      <c r="EO56" s="1">
        <v>23305.5</v>
      </c>
      <c r="EP56" s="1">
        <v>23442</v>
      </c>
      <c r="EQ56" s="1">
        <v>23729</v>
      </c>
      <c r="ER56" s="1">
        <v>24041</v>
      </c>
      <c r="ES56" s="1">
        <v>24354</v>
      </c>
      <c r="ET56" s="1">
        <v>24642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2212</v>
      </c>
      <c r="E57" s="2">
        <v>123.4273750981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126</v>
      </c>
      <c r="BZ57" s="1">
        <v>162</v>
      </c>
      <c r="CA57" s="1">
        <v>191</v>
      </c>
      <c r="CB57" s="1">
        <v>217</v>
      </c>
      <c r="CC57" s="1">
        <v>237</v>
      </c>
      <c r="CD57" s="1">
        <v>282</v>
      </c>
      <c r="CE57" s="1">
        <v>324</v>
      </c>
      <c r="CF57" s="1">
        <v>345</v>
      </c>
      <c r="CG57" s="1">
        <v>412</v>
      </c>
      <c r="CH57" s="1">
        <v>462</v>
      </c>
      <c r="CI57" s="1">
        <v>523</v>
      </c>
      <c r="CJ57" s="1">
        <v>554</v>
      </c>
      <c r="CK57" s="1">
        <v>577</v>
      </c>
      <c r="CL57" s="1">
        <v>611</v>
      </c>
      <c r="CM57" s="1">
        <v>626</v>
      </c>
      <c r="CN57" s="1">
        <v>640</v>
      </c>
      <c r="CO57" s="1">
        <v>702</v>
      </c>
      <c r="CP57" s="1">
        <v>739</v>
      </c>
      <c r="CQ57" s="1">
        <v>754</v>
      </c>
      <c r="CR57" s="1">
        <v>785</v>
      </c>
      <c r="CS57" s="1">
        <v>863</v>
      </c>
      <c r="CT57" s="1">
        <v>902</v>
      </c>
      <c r="CU57" s="1">
        <v>914</v>
      </c>
      <c r="CV57" s="1">
        <v>939</v>
      </c>
      <c r="CW57" s="1">
        <v>967</v>
      </c>
      <c r="CX57" s="1">
        <v>988</v>
      </c>
      <c r="CY57" s="1">
        <v>1020</v>
      </c>
      <c r="CZ57" s="1">
        <v>1044</v>
      </c>
      <c r="DA57" s="1">
        <v>1063</v>
      </c>
      <c r="DB57" s="1">
        <v>1079</v>
      </c>
      <c r="DC57" s="1">
        <v>1095</v>
      </c>
      <c r="DD57" s="1">
        <v>1118</v>
      </c>
      <c r="DE57" s="1">
        <v>1136</v>
      </c>
      <c r="DF57" s="1">
        <v>1169</v>
      </c>
      <c r="DG57" s="1">
        <v>1191</v>
      </c>
      <c r="DH57" s="1">
        <v>1206</v>
      </c>
      <c r="DI57" s="1">
        <v>1238</v>
      </c>
      <c r="DJ57" s="1">
        <v>1248</v>
      </c>
      <c r="DK57" s="1">
        <v>1287</v>
      </c>
      <c r="DL57" s="1">
        <v>1310</v>
      </c>
      <c r="DM57" s="1">
        <v>1335</v>
      </c>
      <c r="DN57" s="1">
        <v>1360</v>
      </c>
      <c r="DO57" s="1">
        <v>1366</v>
      </c>
      <c r="DP57" s="1">
        <v>1371</v>
      </c>
      <c r="DQ57" s="1">
        <v>1398</v>
      </c>
      <c r="DR57" s="1">
        <v>1427</v>
      </c>
      <c r="DS57" s="1">
        <v>1441</v>
      </c>
      <c r="DT57" s="1">
        <v>1457</v>
      </c>
      <c r="DU57" s="1">
        <v>1490</v>
      </c>
      <c r="DV57" s="1">
        <v>1491</v>
      </c>
      <c r="DW57" s="1">
        <v>1509</v>
      </c>
      <c r="DX57" s="1">
        <v>1545</v>
      </c>
      <c r="DY57" s="1">
        <v>1593</v>
      </c>
      <c r="DZ57" s="1">
        <v>1616</v>
      </c>
      <c r="EA57" s="1">
        <v>1717</v>
      </c>
      <c r="EB57" s="1">
        <v>1759</v>
      </c>
      <c r="EC57" s="1">
        <v>1774</v>
      </c>
      <c r="ED57" s="1">
        <v>1854</v>
      </c>
      <c r="EE57" s="1">
        <v>1867</v>
      </c>
      <c r="EF57" s="1">
        <v>1906</v>
      </c>
      <c r="EG57" s="1">
        <v>1951</v>
      </c>
      <c r="EH57" s="1">
        <v>1974</v>
      </c>
      <c r="EI57" s="1">
        <v>2010</v>
      </c>
      <c r="EJ57" s="1">
        <v>2017</v>
      </c>
      <c r="EK57" s="1">
        <v>2041</v>
      </c>
      <c r="EL57" s="1">
        <v>2071</v>
      </c>
      <c r="EM57" s="1">
        <v>2092</v>
      </c>
      <c r="EN57" s="1">
        <v>2119</v>
      </c>
      <c r="EO57" s="1">
        <v>2131</v>
      </c>
      <c r="EP57" s="1">
        <v>2144</v>
      </c>
      <c r="EQ57" s="1">
        <v>2153</v>
      </c>
      <c r="ER57" s="1">
        <v>2169</v>
      </c>
      <c r="ES57" s="1">
        <v>2188</v>
      </c>
      <c r="ET57" s="1">
        <v>2212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21926</v>
      </c>
      <c r="E58" s="2">
        <v>376.5779053915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106</v>
      </c>
      <c r="BN58" s="1">
        <v>155</v>
      </c>
      <c r="BO58" s="1">
        <v>206</v>
      </c>
      <c r="BP58" s="1">
        <v>281</v>
      </c>
      <c r="BQ58" s="1">
        <v>385</v>
      </c>
      <c r="BR58" s="1">
        <v>416</v>
      </c>
      <c r="BS58" s="1">
        <v>457</v>
      </c>
      <c r="BT58" s="1">
        <v>585</v>
      </c>
      <c r="BU58" s="1">
        <v>707</v>
      </c>
      <c r="BV58" s="1">
        <v>842</v>
      </c>
      <c r="BW58" s="1">
        <v>989</v>
      </c>
      <c r="BX58" s="1">
        <v>1112</v>
      </c>
      <c r="BY58" s="1">
        <v>1221</v>
      </c>
      <c r="BZ58" s="1">
        <v>1351</v>
      </c>
      <c r="CA58" s="1">
        <v>1550</v>
      </c>
      <c r="CB58" s="1">
        <v>1730</v>
      </c>
      <c r="CC58" s="1">
        <v>1912</v>
      </c>
      <c r="CD58" s="1">
        <v>2112</v>
      </c>
      <c r="CE58" s="1">
        <v>2267</v>
      </c>
      <c r="CF58" s="1">
        <v>2440</v>
      </c>
      <c r="CG58" s="1">
        <v>2578</v>
      </c>
      <c r="CH58" s="1">
        <v>2756</v>
      </c>
      <c r="CI58" s="1">
        <v>2885</v>
      </c>
      <c r="CJ58" s="1">
        <v>3068</v>
      </c>
      <c r="CK58" s="1">
        <v>3213</v>
      </c>
      <c r="CL58" s="1">
        <v>3341</v>
      </c>
      <c r="CM58" s="1">
        <v>3428</v>
      </c>
      <c r="CN58" s="1">
        <v>3555</v>
      </c>
      <c r="CO58" s="1">
        <v>3721</v>
      </c>
      <c r="CP58" s="1">
        <v>3875</v>
      </c>
      <c r="CQ58" s="1">
        <v>4045</v>
      </c>
      <c r="CR58" s="1">
        <v>4199</v>
      </c>
      <c r="CS58" s="1">
        <v>4346</v>
      </c>
      <c r="CT58" s="1">
        <v>4499</v>
      </c>
      <c r="CU58" s="1">
        <v>4620</v>
      </c>
      <c r="CV58" s="1">
        <v>4845</v>
      </c>
      <c r="CW58" s="1">
        <v>5052</v>
      </c>
      <c r="CX58" s="1">
        <v>5356</v>
      </c>
      <c r="CY58" s="1">
        <v>5687</v>
      </c>
      <c r="CZ58" s="1">
        <v>5911</v>
      </c>
      <c r="DA58" s="1">
        <v>6081</v>
      </c>
      <c r="DB58" s="1">
        <v>6289</v>
      </c>
      <c r="DC58" s="1">
        <v>6520</v>
      </c>
      <c r="DD58" s="1">
        <v>6854</v>
      </c>
      <c r="DE58" s="1">
        <v>7314</v>
      </c>
      <c r="DF58" s="1">
        <v>7660</v>
      </c>
      <c r="DG58" s="1">
        <v>7964</v>
      </c>
      <c r="DH58" s="1">
        <v>8236</v>
      </c>
      <c r="DI58" s="1">
        <v>8566</v>
      </c>
      <c r="DJ58" s="1">
        <v>8901</v>
      </c>
      <c r="DK58" s="1">
        <v>9215</v>
      </c>
      <c r="DL58" s="1">
        <v>9590</v>
      </c>
      <c r="DM58" s="1">
        <v>9939</v>
      </c>
      <c r="DN58" s="1">
        <v>10219</v>
      </c>
      <c r="DO58" s="1">
        <v>10418</v>
      </c>
      <c r="DP58" s="1">
        <v>10611</v>
      </c>
      <c r="DQ58" s="1">
        <v>10902</v>
      </c>
      <c r="DR58" s="1">
        <v>11275</v>
      </c>
      <c r="DS58" s="1">
        <v>11685</v>
      </c>
      <c r="DT58" s="1">
        <v>12187</v>
      </c>
      <c r="DU58" s="1">
        <v>12543</v>
      </c>
      <c r="DV58" s="1">
        <v>12687</v>
      </c>
      <c r="DW58" s="1">
        <v>12885</v>
      </c>
      <c r="DX58" s="1">
        <v>13413</v>
      </c>
      <c r="DY58" s="1">
        <v>13885</v>
      </c>
      <c r="DZ58" s="1">
        <v>14396</v>
      </c>
      <c r="EA58" s="1">
        <v>14877</v>
      </c>
      <c r="EB58" s="1">
        <v>15277</v>
      </c>
      <c r="EC58" s="1">
        <v>15584</v>
      </c>
      <c r="ED58" s="1">
        <v>15863</v>
      </c>
      <c r="EE58" s="1">
        <v>16462</v>
      </c>
      <c r="EF58" s="1">
        <v>16974</v>
      </c>
      <c r="EG58" s="1">
        <v>17707</v>
      </c>
      <c r="EH58" s="1">
        <v>18230</v>
      </c>
      <c r="EI58" s="1">
        <v>18403</v>
      </c>
      <c r="EJ58" s="1">
        <v>18543</v>
      </c>
      <c r="EK58" s="1">
        <v>18917</v>
      </c>
      <c r="EL58" s="1">
        <v>19400</v>
      </c>
      <c r="EM58" s="1">
        <v>19892</v>
      </c>
      <c r="EN58" s="1">
        <v>20249</v>
      </c>
      <c r="EO58" s="1">
        <v>20571</v>
      </c>
      <c r="EP58" s="1">
        <v>20835</v>
      </c>
      <c r="EQ58" s="1">
        <v>21038</v>
      </c>
      <c r="ER58" s="1">
        <v>21308</v>
      </c>
      <c r="ES58" s="1">
        <v>21593</v>
      </c>
      <c r="ET58" s="1">
        <v>21926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1009</v>
      </c>
      <c r="E59" s="2">
        <v>174.33854160370001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53</v>
      </c>
      <c r="BV59" s="1">
        <v>70</v>
      </c>
      <c r="BW59" s="1">
        <v>82</v>
      </c>
      <c r="BX59" s="1">
        <v>86</v>
      </c>
      <c r="BY59" s="1">
        <v>94</v>
      </c>
      <c r="BZ59" s="1">
        <v>109</v>
      </c>
      <c r="CA59" s="1">
        <v>130</v>
      </c>
      <c r="CB59" s="1">
        <v>150</v>
      </c>
      <c r="CC59" s="1">
        <v>162</v>
      </c>
      <c r="CD59" s="1">
        <v>187</v>
      </c>
      <c r="CE59" s="1">
        <v>197</v>
      </c>
      <c r="CF59" s="1">
        <v>210</v>
      </c>
      <c r="CG59" s="1">
        <v>216</v>
      </c>
      <c r="CH59" s="1">
        <v>221</v>
      </c>
      <c r="CI59" s="1">
        <v>230</v>
      </c>
      <c r="CJ59" s="1">
        <v>253</v>
      </c>
      <c r="CK59" s="1">
        <v>261</v>
      </c>
      <c r="CL59" s="1">
        <v>268</v>
      </c>
      <c r="CM59" s="1">
        <v>275</v>
      </c>
      <c r="CN59" s="1">
        <v>281</v>
      </c>
      <c r="CO59" s="1">
        <v>287</v>
      </c>
      <c r="CP59" s="1">
        <v>296</v>
      </c>
      <c r="CQ59" s="1">
        <v>300.5</v>
      </c>
      <c r="CR59" s="1">
        <v>305</v>
      </c>
      <c r="CS59" s="1">
        <v>309</v>
      </c>
      <c r="CT59" s="1">
        <v>313</v>
      </c>
      <c r="CU59" s="1">
        <v>320</v>
      </c>
      <c r="CV59" s="1">
        <v>322</v>
      </c>
      <c r="CW59" s="1">
        <v>326</v>
      </c>
      <c r="CX59" s="1">
        <v>349</v>
      </c>
      <c r="CY59" s="1">
        <v>355.5</v>
      </c>
      <c r="CZ59" s="1">
        <v>362</v>
      </c>
      <c r="DA59" s="1">
        <v>370</v>
      </c>
      <c r="DB59" s="1">
        <v>389</v>
      </c>
      <c r="DC59" s="1">
        <v>536</v>
      </c>
      <c r="DD59" s="1">
        <v>544</v>
      </c>
      <c r="DE59" s="1">
        <v>559</v>
      </c>
      <c r="DF59" s="1">
        <v>566</v>
      </c>
      <c r="DG59" s="1">
        <v>579</v>
      </c>
      <c r="DH59" s="1">
        <v>586</v>
      </c>
      <c r="DI59" s="1">
        <v>596</v>
      </c>
      <c r="DJ59" s="1">
        <v>604</v>
      </c>
      <c r="DK59" s="1">
        <v>631</v>
      </c>
      <c r="DL59" s="1">
        <v>635</v>
      </c>
      <c r="DM59" s="1">
        <v>644</v>
      </c>
      <c r="DN59" s="1">
        <v>661</v>
      </c>
      <c r="DO59" s="1">
        <v>662</v>
      </c>
      <c r="DP59" s="1">
        <v>675</v>
      </c>
      <c r="DQ59" s="1">
        <v>688</v>
      </c>
      <c r="DR59" s="1">
        <v>701</v>
      </c>
      <c r="DS59" s="1">
        <v>715</v>
      </c>
      <c r="DT59" s="1">
        <v>716</v>
      </c>
      <c r="DU59" s="1">
        <v>754</v>
      </c>
      <c r="DV59" s="1">
        <v>760</v>
      </c>
      <c r="DW59" s="1">
        <v>766</v>
      </c>
      <c r="DX59" s="1">
        <v>787</v>
      </c>
      <c r="DY59" s="1">
        <v>795</v>
      </c>
      <c r="DZ59" s="1">
        <v>803</v>
      </c>
      <c r="EA59" s="1">
        <v>813</v>
      </c>
      <c r="EB59" s="1">
        <v>825.5</v>
      </c>
      <c r="EC59" s="1">
        <v>838</v>
      </c>
      <c r="ED59" s="1">
        <v>850</v>
      </c>
      <c r="EE59" s="1">
        <v>862</v>
      </c>
      <c r="EF59" s="1">
        <v>874</v>
      </c>
      <c r="EG59" s="1">
        <v>891</v>
      </c>
      <c r="EH59" s="1">
        <v>898</v>
      </c>
      <c r="EI59" s="1">
        <v>903</v>
      </c>
      <c r="EJ59" s="1">
        <v>910</v>
      </c>
      <c r="EK59" s="1">
        <v>912.5</v>
      </c>
      <c r="EL59" s="1">
        <v>915</v>
      </c>
      <c r="EM59" s="1">
        <v>924</v>
      </c>
      <c r="EN59" s="1">
        <v>933</v>
      </c>
      <c r="EO59" s="1">
        <v>939</v>
      </c>
      <c r="EP59" s="1">
        <v>947</v>
      </c>
      <c r="EQ59" s="1">
        <v>960</v>
      </c>
      <c r="ER59" s="1">
        <v>970</v>
      </c>
      <c r="ES59" s="1">
        <v>980</v>
      </c>
      <c r="ET59" s="1">
        <v>1009</v>
      </c>
    </row>
  </sheetData>
  <autoFilter ref="A1:ET59" xr:uid="{4A5417F6-2FC9-4619-85BE-B16FD5457821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0E407-8049-4645-A32E-D2B914BA8B3A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205</v>
      </c>
      <c r="G1" t="s">
        <v>199</v>
      </c>
      <c r="H1" t="s">
        <v>60</v>
      </c>
      <c r="I1" s="1" t="s">
        <v>128</v>
      </c>
      <c r="J1" s="1" t="s">
        <v>127</v>
      </c>
      <c r="K1" s="1" t="s">
        <v>126</v>
      </c>
      <c r="L1" s="1" t="s">
        <v>125</v>
      </c>
      <c r="M1" s="1" t="s">
        <v>124</v>
      </c>
      <c r="N1" s="1" t="s">
        <v>123</v>
      </c>
      <c r="O1" s="1" t="s">
        <v>122</v>
      </c>
      <c r="P1" s="1" t="s">
        <v>121</v>
      </c>
      <c r="Q1" s="1" t="s">
        <v>120</v>
      </c>
      <c r="R1" s="1" t="s">
        <v>119</v>
      </c>
      <c r="S1" s="1" t="s">
        <v>118</v>
      </c>
      <c r="T1" s="1" t="s">
        <v>117</v>
      </c>
      <c r="U1" s="1" t="s">
        <v>116</v>
      </c>
      <c r="V1" s="1" t="s">
        <v>115</v>
      </c>
      <c r="W1" s="1" t="s">
        <v>114</v>
      </c>
      <c r="X1" s="1" t="s">
        <v>113</v>
      </c>
      <c r="Y1" s="1" t="s">
        <v>112</v>
      </c>
      <c r="Z1" s="1" t="s">
        <v>111</v>
      </c>
      <c r="AA1" s="1" t="s">
        <v>110</v>
      </c>
      <c r="AB1" s="1" t="s">
        <v>109</v>
      </c>
      <c r="AC1" s="1" t="s">
        <v>108</v>
      </c>
      <c r="AD1" s="1" t="s">
        <v>107</v>
      </c>
      <c r="AE1" s="1" t="s">
        <v>106</v>
      </c>
      <c r="AF1" s="1" t="s">
        <v>105</v>
      </c>
      <c r="AG1" s="1" t="s">
        <v>104</v>
      </c>
      <c r="AH1" s="1" t="s">
        <v>103</v>
      </c>
      <c r="AI1" s="1" t="s">
        <v>102</v>
      </c>
      <c r="AJ1" s="1" t="s">
        <v>101</v>
      </c>
      <c r="AK1" s="1" t="s">
        <v>100</v>
      </c>
      <c r="AL1" s="1" t="s">
        <v>99</v>
      </c>
      <c r="AM1" s="1" t="s">
        <v>98</v>
      </c>
      <c r="AN1" s="1" t="s">
        <v>97</v>
      </c>
      <c r="AO1" s="1" t="s">
        <v>96</v>
      </c>
      <c r="AP1" s="1" t="s">
        <v>95</v>
      </c>
      <c r="AQ1" s="1" t="s">
        <v>94</v>
      </c>
      <c r="AR1" s="1" t="s">
        <v>93</v>
      </c>
      <c r="AS1" s="1" t="s">
        <v>92</v>
      </c>
      <c r="AT1" s="1" t="s">
        <v>91</v>
      </c>
      <c r="AU1" s="1" t="s">
        <v>90</v>
      </c>
      <c r="AV1" s="1" t="s">
        <v>89</v>
      </c>
      <c r="AW1" s="1" t="s">
        <v>88</v>
      </c>
      <c r="AX1" s="1" t="s">
        <v>87</v>
      </c>
      <c r="AY1" s="1" t="s">
        <v>86</v>
      </c>
      <c r="AZ1" s="1" t="s">
        <v>85</v>
      </c>
      <c r="BA1" s="1" t="s">
        <v>84</v>
      </c>
      <c r="BB1" s="1" t="s">
        <v>83</v>
      </c>
      <c r="BC1" s="1" t="s">
        <v>82</v>
      </c>
      <c r="BD1" s="1" t="s">
        <v>81</v>
      </c>
      <c r="BE1" s="1" t="s">
        <v>80</v>
      </c>
      <c r="BF1" s="1" t="s">
        <v>79</v>
      </c>
      <c r="BG1" s="1" t="s">
        <v>78</v>
      </c>
      <c r="BH1" s="1" t="s">
        <v>77</v>
      </c>
      <c r="BI1" s="1" t="s">
        <v>76</v>
      </c>
      <c r="BJ1" s="1" t="s">
        <v>75</v>
      </c>
      <c r="BK1" s="1" t="s">
        <v>74</v>
      </c>
      <c r="BL1" s="1" t="s">
        <v>73</v>
      </c>
      <c r="BM1" s="1" t="s">
        <v>72</v>
      </c>
      <c r="BN1" s="1" t="s">
        <v>71</v>
      </c>
      <c r="BO1" s="1" t="s">
        <v>70</v>
      </c>
      <c r="BP1" s="1" t="s">
        <v>69</v>
      </c>
      <c r="BQ1" s="1" t="s">
        <v>139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159</v>
      </c>
      <c r="BW1" s="1" t="s">
        <v>158</v>
      </c>
      <c r="BX1" s="1" t="s">
        <v>161</v>
      </c>
      <c r="BY1" s="1" t="s">
        <v>163</v>
      </c>
      <c r="BZ1" s="1" t="s">
        <v>167</v>
      </c>
      <c r="CA1" s="1" t="s">
        <v>166</v>
      </c>
      <c r="CB1" s="1" t="s">
        <v>171</v>
      </c>
      <c r="CC1" s="1" t="s">
        <v>170</v>
      </c>
      <c r="CD1" s="1" t="s">
        <v>175</v>
      </c>
      <c r="CE1" s="1" t="s">
        <v>174</v>
      </c>
      <c r="CF1" s="1" t="s">
        <v>177</v>
      </c>
      <c r="CG1" s="1" t="s">
        <v>181</v>
      </c>
      <c r="CH1" s="1" t="s">
        <v>180</v>
      </c>
      <c r="CI1" s="1" t="s">
        <v>187</v>
      </c>
      <c r="CJ1" s="1" t="s">
        <v>186</v>
      </c>
      <c r="CK1" s="1" t="s">
        <v>185</v>
      </c>
      <c r="CL1" s="1" t="s">
        <v>189</v>
      </c>
      <c r="CM1" s="1" t="s">
        <v>195</v>
      </c>
      <c r="CN1" s="1" t="s">
        <v>194</v>
      </c>
      <c r="CO1" s="1" t="s">
        <v>204</v>
      </c>
      <c r="CP1" s="1" t="s">
        <v>203</v>
      </c>
      <c r="CQ1" s="1" t="s">
        <v>202</v>
      </c>
      <c r="CR1" s="1" t="s">
        <v>247</v>
      </c>
      <c r="CS1" s="1" t="s">
        <v>251</v>
      </c>
      <c r="CT1" s="1" t="s">
        <v>250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265</v>
      </c>
      <c r="CZ1" s="1" t="s">
        <v>264</v>
      </c>
      <c r="DA1" s="1" t="s">
        <v>263</v>
      </c>
      <c r="DB1" s="1" t="s">
        <v>267</v>
      </c>
      <c r="DC1" s="1" t="s">
        <v>271</v>
      </c>
      <c r="DD1" s="1" t="s">
        <v>270</v>
      </c>
      <c r="DE1" s="1" t="s">
        <v>279</v>
      </c>
      <c r="DF1" s="1" t="s">
        <v>278</v>
      </c>
      <c r="DG1" s="1" t="s">
        <v>277</v>
      </c>
      <c r="DH1" s="1" t="s">
        <v>276</v>
      </c>
      <c r="DI1" s="1" t="s">
        <v>285</v>
      </c>
      <c r="DJ1" s="1" t="s">
        <v>284</v>
      </c>
      <c r="DK1" s="1" t="s">
        <v>283</v>
      </c>
      <c r="DL1" s="1" t="s">
        <v>287</v>
      </c>
      <c r="DM1" s="1" t="s">
        <v>289</v>
      </c>
      <c r="DN1" s="1" t="s">
        <v>293</v>
      </c>
      <c r="DO1" s="1" t="s">
        <v>292</v>
      </c>
      <c r="DP1" s="1" t="s">
        <v>297</v>
      </c>
      <c r="DQ1" s="1" t="s">
        <v>296</v>
      </c>
      <c r="DR1" s="1" t="s">
        <v>305</v>
      </c>
      <c r="DS1" s="1" t="s">
        <v>304</v>
      </c>
      <c r="DT1" s="1" t="s">
        <v>303</v>
      </c>
      <c r="DU1" s="1" t="s">
        <v>302</v>
      </c>
      <c r="DV1" s="1" t="s">
        <v>313</v>
      </c>
      <c r="DW1" s="1" t="s">
        <v>312</v>
      </c>
      <c r="DX1" s="1" t="s">
        <v>311</v>
      </c>
      <c r="DY1" s="1" t="s">
        <v>310</v>
      </c>
      <c r="DZ1" s="1" t="s">
        <v>319</v>
      </c>
      <c r="EA1" s="1" t="s">
        <v>318</v>
      </c>
      <c r="EB1" s="1" t="s">
        <v>317</v>
      </c>
      <c r="EC1" s="1" t="s">
        <v>325</v>
      </c>
      <c r="ED1" s="1" t="s">
        <v>324</v>
      </c>
      <c r="EE1" s="1" t="s">
        <v>339</v>
      </c>
      <c r="EF1" s="1" t="s">
        <v>338</v>
      </c>
      <c r="EG1" s="1" t="s">
        <v>337</v>
      </c>
      <c r="EH1" s="1" t="s">
        <v>336</v>
      </c>
      <c r="EI1" s="1" t="s">
        <v>335</v>
      </c>
      <c r="EJ1" s="1" t="s">
        <v>334</v>
      </c>
      <c r="EK1" s="1" t="s">
        <v>333</v>
      </c>
      <c r="EL1" s="1" t="s">
        <v>357</v>
      </c>
      <c r="EM1" s="1" t="s">
        <v>356</v>
      </c>
      <c r="EN1" s="1" t="s">
        <v>355</v>
      </c>
      <c r="EO1" s="1" t="s">
        <v>354</v>
      </c>
      <c r="EP1" s="1" t="s">
        <v>353</v>
      </c>
      <c r="EQ1" s="1" t="s">
        <v>352</v>
      </c>
      <c r="ER1" s="1" t="s">
        <v>351</v>
      </c>
      <c r="ES1" s="1" t="s">
        <v>350</v>
      </c>
      <c r="ET1" s="1" t="s">
        <v>349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F2" s="3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30</v>
      </c>
      <c r="E3" s="2">
        <v>52.120432947099999</v>
      </c>
      <c r="F3" s="3">
        <v>0</v>
      </c>
      <c r="I3" s="1">
        <v>30</v>
      </c>
      <c r="J3" s="1">
        <v>30</v>
      </c>
      <c r="K3" s="1">
        <v>30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2023347</v>
      </c>
      <c r="E4" s="2">
        <v>611.2781858052</v>
      </c>
      <c r="F4" s="3">
        <v>0.1047319987</v>
      </c>
      <c r="I4" s="1">
        <v>39</v>
      </c>
      <c r="J4" s="1">
        <v>51</v>
      </c>
      <c r="K4" s="1">
        <v>54</v>
      </c>
      <c r="L4" s="1">
        <v>57</v>
      </c>
      <c r="M4" s="1">
        <v>58</v>
      </c>
      <c r="N4" s="1">
        <v>60</v>
      </c>
      <c r="O4" s="1">
        <v>68</v>
      </c>
      <c r="P4" s="1">
        <v>74</v>
      </c>
      <c r="Q4" s="1">
        <v>98</v>
      </c>
      <c r="R4" s="1">
        <v>118</v>
      </c>
      <c r="S4" s="1">
        <v>149</v>
      </c>
      <c r="T4" s="1">
        <v>219</v>
      </c>
      <c r="U4" s="1">
        <v>267</v>
      </c>
      <c r="V4" s="1">
        <v>403</v>
      </c>
      <c r="W4" s="1">
        <v>519</v>
      </c>
      <c r="X4" s="1">
        <v>588</v>
      </c>
      <c r="Y4" s="1">
        <v>962</v>
      </c>
      <c r="Z4" s="1">
        <v>1285</v>
      </c>
      <c r="AA4" s="1">
        <v>1667</v>
      </c>
      <c r="AB4" s="1">
        <v>2181</v>
      </c>
      <c r="AC4" s="1">
        <v>2729</v>
      </c>
      <c r="AD4" s="1">
        <v>3536</v>
      </c>
      <c r="AE4" s="1">
        <v>4661</v>
      </c>
      <c r="AF4" s="1">
        <v>6437</v>
      </c>
      <c r="AG4" s="1">
        <v>7781</v>
      </c>
      <c r="AH4" s="1">
        <v>13748</v>
      </c>
      <c r="AI4" s="1">
        <v>19274</v>
      </c>
      <c r="AJ4" s="1">
        <v>25600</v>
      </c>
      <c r="AK4" s="1">
        <v>33280</v>
      </c>
      <c r="AL4" s="1">
        <v>43862</v>
      </c>
      <c r="AM4" s="1">
        <v>53925</v>
      </c>
      <c r="AN4" s="1">
        <v>65844</v>
      </c>
      <c r="AO4" s="1">
        <v>83836</v>
      </c>
      <c r="AP4" s="1">
        <v>101962</v>
      </c>
      <c r="AQ4" s="1">
        <v>121786</v>
      </c>
      <c r="AR4" s="1">
        <v>140910</v>
      </c>
      <c r="AS4" s="1">
        <v>162147</v>
      </c>
      <c r="AT4" s="1">
        <v>188172</v>
      </c>
      <c r="AU4" s="1">
        <v>213602</v>
      </c>
      <c r="AV4" s="1">
        <v>244008</v>
      </c>
      <c r="AW4" s="1">
        <v>275798</v>
      </c>
      <c r="AX4" s="1">
        <v>309027</v>
      </c>
      <c r="AY4" s="1">
        <v>336802</v>
      </c>
      <c r="AZ4" s="1">
        <v>366317</v>
      </c>
      <c r="BA4" s="1">
        <v>397121</v>
      </c>
      <c r="BB4" s="1">
        <v>428654</v>
      </c>
      <c r="BC4" s="1">
        <v>463327</v>
      </c>
      <c r="BD4" s="1">
        <v>496846</v>
      </c>
      <c r="BE4" s="1">
        <v>526776</v>
      </c>
      <c r="BF4" s="1">
        <v>555313</v>
      </c>
      <c r="BG4" s="1">
        <v>580624</v>
      </c>
      <c r="BH4" s="1">
        <v>607670</v>
      </c>
      <c r="BI4" s="1">
        <v>636674</v>
      </c>
      <c r="BJ4" s="1">
        <v>667981</v>
      </c>
      <c r="BK4" s="1">
        <v>700062</v>
      </c>
      <c r="BL4" s="1">
        <v>732590</v>
      </c>
      <c r="BM4" s="1">
        <v>758809</v>
      </c>
      <c r="BN4" s="1">
        <v>784708</v>
      </c>
      <c r="BO4" s="1">
        <v>811865</v>
      </c>
      <c r="BP4" s="1">
        <v>840351</v>
      </c>
      <c r="BQ4" s="1">
        <v>869170</v>
      </c>
      <c r="BR4" s="1">
        <v>905358</v>
      </c>
      <c r="BS4" s="1">
        <v>938154</v>
      </c>
      <c r="BT4" s="1">
        <v>965785</v>
      </c>
      <c r="BU4" s="1">
        <v>988197</v>
      </c>
      <c r="BV4" s="1">
        <v>1012582</v>
      </c>
      <c r="BW4" s="1">
        <v>1039909</v>
      </c>
      <c r="BX4" s="1">
        <v>1069424</v>
      </c>
      <c r="BY4" s="1">
        <v>1103461</v>
      </c>
      <c r="BZ4" s="1">
        <v>1132539</v>
      </c>
      <c r="CA4" s="1">
        <v>1158040</v>
      </c>
      <c r="CB4" s="1">
        <v>1180375</v>
      </c>
      <c r="CC4" s="1">
        <v>1204351</v>
      </c>
      <c r="CD4" s="1">
        <v>1229331</v>
      </c>
      <c r="CE4" s="1">
        <v>1257023</v>
      </c>
      <c r="CF4" s="1">
        <v>1283929</v>
      </c>
      <c r="CG4" s="1">
        <v>1309550</v>
      </c>
      <c r="CH4" s="1">
        <v>1329260</v>
      </c>
      <c r="CI4" s="1">
        <v>1347881</v>
      </c>
      <c r="CJ4" s="1">
        <v>1369376</v>
      </c>
      <c r="CK4" s="1">
        <v>1390406</v>
      </c>
      <c r="CL4" s="1">
        <v>1417774</v>
      </c>
      <c r="CM4" s="1">
        <v>1442824</v>
      </c>
      <c r="CN4" s="1">
        <v>1467820</v>
      </c>
      <c r="CO4" s="1">
        <v>1486757</v>
      </c>
      <c r="CP4" s="1">
        <v>1508308</v>
      </c>
      <c r="CQ4" s="1">
        <v>1528568</v>
      </c>
      <c r="CR4" s="1">
        <v>1551853</v>
      </c>
      <c r="CS4" s="1">
        <v>1577147</v>
      </c>
      <c r="CT4" s="1">
        <v>1600937</v>
      </c>
      <c r="CU4" s="1">
        <v>1622612</v>
      </c>
      <c r="CV4" s="1">
        <v>1643246</v>
      </c>
      <c r="CW4" s="1">
        <v>1662302</v>
      </c>
      <c r="CX4" s="1">
        <v>1680913</v>
      </c>
      <c r="CY4" s="1">
        <v>1699176</v>
      </c>
      <c r="CZ4" s="1">
        <v>1721753</v>
      </c>
      <c r="DA4" s="1">
        <v>1746019</v>
      </c>
      <c r="DB4" s="1">
        <v>1770165</v>
      </c>
      <c r="DC4" s="1">
        <v>1790172</v>
      </c>
      <c r="DD4" s="1">
        <v>1811020</v>
      </c>
      <c r="DE4" s="1">
        <v>1831821</v>
      </c>
      <c r="DF4" s="1">
        <v>1851520</v>
      </c>
      <c r="DG4" s="1">
        <v>1872660</v>
      </c>
      <c r="DH4" s="1">
        <v>1902632</v>
      </c>
      <c r="DI4" s="1">
        <v>1925765</v>
      </c>
      <c r="DJ4" s="1">
        <v>1943882</v>
      </c>
      <c r="DK4" s="1">
        <v>1961428</v>
      </c>
      <c r="DL4" s="1">
        <v>1979489</v>
      </c>
      <c r="DM4" s="1">
        <v>2000464</v>
      </c>
      <c r="DN4" s="1">
        <v>2023347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22845</v>
      </c>
      <c r="E5" s="2">
        <v>465.9216407294</v>
      </c>
      <c r="F5" s="3">
        <v>7.7921358800000007E-2</v>
      </c>
      <c r="I5" s="1">
        <v>36</v>
      </c>
      <c r="J5" s="1">
        <v>46</v>
      </c>
      <c r="K5" s="1">
        <v>68</v>
      </c>
      <c r="L5" s="1">
        <v>81</v>
      </c>
      <c r="M5" s="1">
        <v>124</v>
      </c>
      <c r="N5" s="1">
        <v>138</v>
      </c>
      <c r="O5" s="1">
        <v>167</v>
      </c>
      <c r="P5" s="1">
        <v>215</v>
      </c>
      <c r="Q5" s="1">
        <v>283</v>
      </c>
      <c r="R5" s="1">
        <v>506</v>
      </c>
      <c r="S5" s="1">
        <v>587</v>
      </c>
      <c r="T5" s="1">
        <v>696</v>
      </c>
      <c r="U5" s="1">
        <v>806</v>
      </c>
      <c r="V5" s="1">
        <v>859</v>
      </c>
      <c r="W5" s="1">
        <v>981</v>
      </c>
      <c r="X5" s="1">
        <v>1077</v>
      </c>
      <c r="Y5" s="1">
        <v>1233</v>
      </c>
      <c r="Z5" s="1">
        <v>1432</v>
      </c>
      <c r="AA5" s="1">
        <v>1580</v>
      </c>
      <c r="AB5" s="1">
        <v>1796</v>
      </c>
      <c r="AC5" s="1">
        <v>1968</v>
      </c>
      <c r="AD5" s="1">
        <v>2119</v>
      </c>
      <c r="AE5" s="1">
        <v>2369</v>
      </c>
      <c r="AF5" s="1">
        <v>2769</v>
      </c>
      <c r="AG5" s="1">
        <v>2968</v>
      </c>
      <c r="AH5" s="1">
        <v>3191</v>
      </c>
      <c r="AI5" s="1">
        <v>3525</v>
      </c>
      <c r="AJ5" s="1">
        <v>3734</v>
      </c>
      <c r="AK5" s="1">
        <v>3876</v>
      </c>
      <c r="AL5" s="1">
        <v>4113</v>
      </c>
      <c r="AM5" s="1">
        <v>4345</v>
      </c>
      <c r="AN5" s="1">
        <v>4530</v>
      </c>
      <c r="AO5" s="1">
        <v>4655</v>
      </c>
      <c r="AP5" s="1">
        <v>4837</v>
      </c>
      <c r="AQ5" s="1">
        <v>5025</v>
      </c>
      <c r="AR5" s="1">
        <v>5231</v>
      </c>
      <c r="AS5" s="1">
        <v>5465</v>
      </c>
      <c r="AT5" s="1">
        <v>5778</v>
      </c>
      <c r="AU5" s="1">
        <v>5832</v>
      </c>
      <c r="AV5" s="1">
        <v>6137</v>
      </c>
      <c r="AW5" s="1">
        <v>6270</v>
      </c>
      <c r="AX5" s="1">
        <v>6499</v>
      </c>
      <c r="AY5" s="1">
        <v>6687</v>
      </c>
      <c r="AZ5" s="1">
        <v>6842</v>
      </c>
      <c r="BA5" s="1">
        <v>7019</v>
      </c>
      <c r="BB5" s="1">
        <v>7158</v>
      </c>
      <c r="BC5" s="1">
        <v>7434</v>
      </c>
      <c r="BD5" s="1">
        <v>7725</v>
      </c>
      <c r="BE5" s="1">
        <v>8025</v>
      </c>
      <c r="BF5" s="1">
        <v>8285</v>
      </c>
      <c r="BG5" s="1">
        <v>8581</v>
      </c>
      <c r="BH5" s="1">
        <v>8898</v>
      </c>
      <c r="BI5" s="1">
        <v>9221</v>
      </c>
      <c r="BJ5" s="1">
        <v>9567</v>
      </c>
      <c r="BK5" s="1">
        <v>9777</v>
      </c>
      <c r="BL5" s="1">
        <v>10009</v>
      </c>
      <c r="BM5" s="1">
        <v>10310</v>
      </c>
      <c r="BN5" s="1">
        <v>10617</v>
      </c>
      <c r="BO5" s="1">
        <v>10968</v>
      </c>
      <c r="BP5" s="1">
        <v>11216</v>
      </c>
      <c r="BQ5" s="1">
        <v>11523</v>
      </c>
      <c r="BR5" s="1">
        <v>11771</v>
      </c>
      <c r="BS5" s="1">
        <v>12086</v>
      </c>
      <c r="BT5" s="1">
        <v>12376</v>
      </c>
      <c r="BU5" s="1">
        <v>12744</v>
      </c>
      <c r="BV5" s="1">
        <v>13119</v>
      </c>
      <c r="BW5" s="1">
        <v>13563</v>
      </c>
      <c r="BX5" s="1">
        <v>13938</v>
      </c>
      <c r="BY5" s="1">
        <v>14327</v>
      </c>
      <c r="BZ5" s="1">
        <v>14730</v>
      </c>
      <c r="CA5" s="1">
        <v>15396</v>
      </c>
      <c r="CB5" s="1">
        <v>15843</v>
      </c>
      <c r="CC5" s="1">
        <v>16310</v>
      </c>
      <c r="CD5" s="1">
        <v>16823</v>
      </c>
      <c r="CE5" s="1">
        <v>17359</v>
      </c>
      <c r="CF5" s="1">
        <v>17903</v>
      </c>
      <c r="CG5" s="1">
        <v>18363</v>
      </c>
      <c r="CH5" s="1">
        <v>18642</v>
      </c>
      <c r="CI5" s="1">
        <v>18851</v>
      </c>
      <c r="CJ5" s="1">
        <v>19072</v>
      </c>
      <c r="CK5" s="1">
        <v>19387</v>
      </c>
      <c r="CL5" s="1">
        <v>20043</v>
      </c>
      <c r="CM5" s="1">
        <v>20500</v>
      </c>
      <c r="CN5" s="1">
        <v>20925</v>
      </c>
      <c r="CO5" s="1">
        <v>21422</v>
      </c>
      <c r="CP5" s="1">
        <v>21989</v>
      </c>
      <c r="CQ5" s="1">
        <v>22845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611</v>
      </c>
      <c r="E6" s="2">
        <v>83.521861266200006</v>
      </c>
      <c r="F6" s="3">
        <v>3.6492855300000002E-2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  <c r="AE6" s="1">
        <v>293</v>
      </c>
      <c r="AF6" s="1">
        <v>300</v>
      </c>
      <c r="AG6" s="1">
        <v>309</v>
      </c>
      <c r="AH6" s="1">
        <v>314</v>
      </c>
      <c r="AI6" s="1">
        <v>319</v>
      </c>
      <c r="AJ6" s="1">
        <v>321</v>
      </c>
      <c r="AK6" s="1">
        <v>329</v>
      </c>
      <c r="AL6" s="1">
        <v>335</v>
      </c>
      <c r="AM6" s="1">
        <v>337</v>
      </c>
      <c r="AN6" s="1">
        <v>339</v>
      </c>
      <c r="AO6" s="1">
        <v>340</v>
      </c>
      <c r="AP6" s="1">
        <v>341</v>
      </c>
      <c r="AQ6" s="1">
        <v>345</v>
      </c>
      <c r="AR6" s="1">
        <v>351</v>
      </c>
      <c r="AS6" s="1">
        <v>355</v>
      </c>
      <c r="AT6" s="1">
        <v>359.5</v>
      </c>
      <c r="AU6" s="1">
        <v>364</v>
      </c>
      <c r="AV6" s="1">
        <v>365</v>
      </c>
      <c r="AW6" s="1">
        <v>368</v>
      </c>
      <c r="AX6" s="1">
        <v>370</v>
      </c>
      <c r="AY6" s="1">
        <v>371</v>
      </c>
      <c r="AZ6" s="1">
        <v>372</v>
      </c>
      <c r="BA6" s="1">
        <v>374</v>
      </c>
      <c r="BB6" s="1">
        <v>377</v>
      </c>
      <c r="BC6" s="1">
        <v>378</v>
      </c>
      <c r="BD6" s="1">
        <v>379</v>
      </c>
      <c r="BE6" s="1">
        <v>381</v>
      </c>
      <c r="BF6" s="1">
        <v>383</v>
      </c>
      <c r="BG6" s="1">
        <v>385</v>
      </c>
      <c r="BH6" s="1">
        <v>387</v>
      </c>
      <c r="BI6" s="1">
        <v>388</v>
      </c>
      <c r="BJ6" s="1">
        <v>392</v>
      </c>
      <c r="BK6" s="1">
        <v>396</v>
      </c>
      <c r="BL6" s="1">
        <v>399</v>
      </c>
      <c r="BM6" s="1">
        <v>400.5</v>
      </c>
      <c r="BN6" s="1">
        <v>402</v>
      </c>
      <c r="BO6" s="1">
        <v>403</v>
      </c>
      <c r="BP6" s="1">
        <v>404</v>
      </c>
      <c r="BQ6" s="1">
        <v>408</v>
      </c>
      <c r="BR6" s="1">
        <v>408.5</v>
      </c>
      <c r="BS6" s="1">
        <v>409</v>
      </c>
      <c r="BT6" s="1">
        <v>411</v>
      </c>
      <c r="BU6" s="1">
        <v>412</v>
      </c>
      <c r="BV6" s="1">
        <v>425</v>
      </c>
      <c r="BW6" s="1">
        <v>430</v>
      </c>
      <c r="BX6" s="1">
        <v>434</v>
      </c>
      <c r="BY6" s="1">
        <v>450.5</v>
      </c>
      <c r="BZ6" s="1">
        <v>467</v>
      </c>
      <c r="CA6" s="1">
        <v>487</v>
      </c>
      <c r="CB6" s="1">
        <v>505</v>
      </c>
      <c r="CC6" s="1">
        <v>513</v>
      </c>
      <c r="CD6" s="1">
        <v>524</v>
      </c>
      <c r="CE6" s="1">
        <v>536</v>
      </c>
      <c r="CF6" s="1">
        <v>544</v>
      </c>
      <c r="CG6" s="1">
        <v>563</v>
      </c>
      <c r="CH6" s="1">
        <v>573</v>
      </c>
      <c r="CI6" s="1">
        <v>593</v>
      </c>
      <c r="CJ6" s="1">
        <v>611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31264</v>
      </c>
      <c r="E7" s="2">
        <v>429.52624755160002</v>
      </c>
      <c r="F7" s="3">
        <v>8.1303284599999998E-2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  <c r="AJ7" s="1">
        <v>3962</v>
      </c>
      <c r="AK7" s="1">
        <v>4234</v>
      </c>
      <c r="AL7" s="1">
        <v>4507</v>
      </c>
      <c r="AM7" s="1">
        <v>4719</v>
      </c>
      <c r="AN7" s="1">
        <v>4929</v>
      </c>
      <c r="AO7" s="1">
        <v>5064</v>
      </c>
      <c r="AP7" s="1">
        <v>5251</v>
      </c>
      <c r="AQ7" s="1">
        <v>5459</v>
      </c>
      <c r="AR7" s="1">
        <v>5769</v>
      </c>
      <c r="AS7" s="1">
        <v>6045</v>
      </c>
      <c r="AT7" s="1">
        <v>6280</v>
      </c>
      <c r="AU7" s="1">
        <v>6526</v>
      </c>
      <c r="AV7" s="1">
        <v>6716</v>
      </c>
      <c r="AW7" s="1">
        <v>6948</v>
      </c>
      <c r="AX7" s="1">
        <v>7202</v>
      </c>
      <c r="AY7" s="1">
        <v>7648</v>
      </c>
      <c r="AZ7" s="1">
        <v>7962</v>
      </c>
      <c r="BA7" s="1">
        <v>8364</v>
      </c>
      <c r="BB7" s="1">
        <v>8640</v>
      </c>
      <c r="BC7" s="1">
        <v>8919</v>
      </c>
      <c r="BD7" s="1">
        <v>9305</v>
      </c>
      <c r="BE7" s="1">
        <v>9707</v>
      </c>
      <c r="BF7" s="1">
        <v>9945</v>
      </c>
      <c r="BG7" s="1">
        <v>10526</v>
      </c>
      <c r="BH7" s="1">
        <v>10960</v>
      </c>
      <c r="BI7" s="1">
        <v>11119</v>
      </c>
      <c r="BJ7" s="1">
        <v>11380</v>
      </c>
      <c r="BK7" s="1">
        <v>11736</v>
      </c>
      <c r="BL7" s="1">
        <v>12176</v>
      </c>
      <c r="BM7" s="1">
        <v>12674</v>
      </c>
      <c r="BN7" s="1">
        <v>13169</v>
      </c>
      <c r="BO7" s="1">
        <v>13631</v>
      </c>
      <c r="BP7" s="1">
        <v>13937</v>
      </c>
      <c r="BQ7" s="1">
        <v>14170</v>
      </c>
      <c r="BR7" s="1">
        <v>14566</v>
      </c>
      <c r="BS7" s="1">
        <v>14897</v>
      </c>
      <c r="BT7" s="1">
        <v>15315</v>
      </c>
      <c r="BU7" s="1">
        <v>15608</v>
      </c>
      <c r="BV7" s="1">
        <v>16039</v>
      </c>
      <c r="BW7" s="1">
        <v>16339</v>
      </c>
      <c r="BX7" s="1">
        <v>16561</v>
      </c>
      <c r="BY7" s="1">
        <v>16783</v>
      </c>
      <c r="BZ7" s="1">
        <v>17262</v>
      </c>
      <c r="CA7" s="1">
        <v>17763</v>
      </c>
      <c r="CB7" s="1">
        <v>18465</v>
      </c>
      <c r="CC7" s="1">
        <v>19255</v>
      </c>
      <c r="CD7" s="1">
        <v>19936</v>
      </c>
      <c r="CE7" s="1">
        <v>20123</v>
      </c>
      <c r="CF7" s="1">
        <v>21250</v>
      </c>
      <c r="CG7" s="1">
        <v>22233</v>
      </c>
      <c r="CH7" s="1">
        <v>22753</v>
      </c>
      <c r="CI7" s="1">
        <v>24332</v>
      </c>
      <c r="CJ7" s="1">
        <v>25451</v>
      </c>
      <c r="CK7" s="1">
        <v>26889</v>
      </c>
      <c r="CL7" s="1">
        <v>27678</v>
      </c>
      <c r="CM7" s="1">
        <v>28296</v>
      </c>
      <c r="CN7" s="1">
        <v>29852</v>
      </c>
      <c r="CO7" s="1">
        <v>31264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10816</v>
      </c>
      <c r="E8" s="2">
        <v>358.40631134429998</v>
      </c>
      <c r="F8" s="3">
        <v>7.0519883399999997E-2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  <c r="AK8" s="1">
        <v>1569</v>
      </c>
      <c r="AL8" s="1">
        <v>1620</v>
      </c>
      <c r="AM8" s="1">
        <v>1695</v>
      </c>
      <c r="AN8" s="1">
        <v>1739</v>
      </c>
      <c r="AO8" s="1">
        <v>1781</v>
      </c>
      <c r="AP8" s="1">
        <v>1923</v>
      </c>
      <c r="AQ8" s="1">
        <v>2227</v>
      </c>
      <c r="AR8" s="1">
        <v>2276</v>
      </c>
      <c r="AS8" s="1">
        <v>2465</v>
      </c>
      <c r="AT8" s="1">
        <v>2741</v>
      </c>
      <c r="AU8" s="1">
        <v>2829</v>
      </c>
      <c r="AV8" s="1">
        <v>2941</v>
      </c>
      <c r="AW8" s="1">
        <v>3017</v>
      </c>
      <c r="AX8" s="1">
        <v>3111</v>
      </c>
      <c r="AY8" s="1">
        <v>3192</v>
      </c>
      <c r="AZ8" s="1">
        <v>3255</v>
      </c>
      <c r="BA8" s="1">
        <v>3321</v>
      </c>
      <c r="BB8" s="1">
        <v>3372</v>
      </c>
      <c r="BC8" s="1">
        <v>3431</v>
      </c>
      <c r="BD8" s="1">
        <v>3458</v>
      </c>
      <c r="BE8" s="1">
        <v>3496</v>
      </c>
      <c r="BF8" s="1">
        <v>3568</v>
      </c>
      <c r="BG8" s="1">
        <v>3611</v>
      </c>
      <c r="BH8" s="1">
        <v>3694</v>
      </c>
      <c r="BI8" s="1">
        <v>3747</v>
      </c>
      <c r="BJ8" s="1">
        <v>3890.5</v>
      </c>
      <c r="BK8" s="1">
        <v>4034</v>
      </c>
      <c r="BL8" s="1">
        <v>4164</v>
      </c>
      <c r="BM8" s="1">
        <v>4200</v>
      </c>
      <c r="BN8" s="1">
        <v>4236</v>
      </c>
      <c r="BO8" s="1">
        <v>4463</v>
      </c>
      <c r="BP8" s="1">
        <v>4578</v>
      </c>
      <c r="BQ8" s="1">
        <v>4759</v>
      </c>
      <c r="BR8" s="1">
        <v>4813</v>
      </c>
      <c r="BS8" s="1">
        <v>4923</v>
      </c>
      <c r="BT8" s="1">
        <v>5003</v>
      </c>
      <c r="BU8" s="1">
        <v>5458</v>
      </c>
      <c r="BV8" s="1">
        <v>5612</v>
      </c>
      <c r="BW8" s="1">
        <v>5767</v>
      </c>
      <c r="BX8" s="1">
        <v>5922</v>
      </c>
      <c r="BY8" s="1">
        <v>6029</v>
      </c>
      <c r="BZ8" s="1">
        <v>6180</v>
      </c>
      <c r="CA8" s="1">
        <v>6277</v>
      </c>
      <c r="CB8" s="1">
        <v>6538</v>
      </c>
      <c r="CC8" s="1">
        <v>6775.5</v>
      </c>
      <c r="CD8" s="1">
        <v>7013</v>
      </c>
      <c r="CE8" s="1">
        <v>7253</v>
      </c>
      <c r="CF8" s="1">
        <v>7443</v>
      </c>
      <c r="CG8" s="1">
        <v>7755</v>
      </c>
      <c r="CH8" s="1">
        <v>8067</v>
      </c>
      <c r="CI8" s="1">
        <v>8359</v>
      </c>
      <c r="CJ8" s="1">
        <v>8651</v>
      </c>
      <c r="CK8" s="1">
        <v>9101</v>
      </c>
      <c r="CL8" s="1">
        <v>9426</v>
      </c>
      <c r="CM8" s="1">
        <v>9740</v>
      </c>
      <c r="CN8" s="1">
        <v>10080</v>
      </c>
      <c r="CO8" s="1">
        <v>10368</v>
      </c>
      <c r="CP8" s="1">
        <v>10816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139281</v>
      </c>
      <c r="E9" s="2">
        <v>352.50104758719999</v>
      </c>
      <c r="F9" s="3">
        <v>8.2783366999999997E-2</v>
      </c>
      <c r="I9" s="1">
        <v>53</v>
      </c>
      <c r="J9" s="1">
        <v>56.5</v>
      </c>
      <c r="K9" s="1">
        <v>60</v>
      </c>
      <c r="L9" s="1">
        <v>69</v>
      </c>
      <c r="M9" s="1">
        <v>88</v>
      </c>
      <c r="N9" s="1">
        <v>114</v>
      </c>
      <c r="O9" s="1">
        <v>133</v>
      </c>
      <c r="P9" s="1">
        <v>157</v>
      </c>
      <c r="Q9" s="1">
        <v>202</v>
      </c>
      <c r="R9" s="1">
        <v>227</v>
      </c>
      <c r="S9" s="1">
        <v>252</v>
      </c>
      <c r="T9" s="1">
        <v>293</v>
      </c>
      <c r="U9" s="1">
        <v>335</v>
      </c>
      <c r="V9" s="1">
        <v>483</v>
      </c>
      <c r="W9" s="1">
        <v>611</v>
      </c>
      <c r="X9" s="1">
        <v>924</v>
      </c>
      <c r="Y9" s="1">
        <v>1063</v>
      </c>
      <c r="Z9" s="1">
        <v>1279</v>
      </c>
      <c r="AA9" s="1">
        <v>1536</v>
      </c>
      <c r="AB9" s="1">
        <v>1733</v>
      </c>
      <c r="AC9" s="1">
        <v>2102</v>
      </c>
      <c r="AD9" s="1">
        <v>2355</v>
      </c>
      <c r="AE9" s="1">
        <v>3006</v>
      </c>
      <c r="AF9" s="1">
        <v>3879</v>
      </c>
      <c r="AG9" s="1">
        <v>4643</v>
      </c>
      <c r="AH9" s="1">
        <v>5708</v>
      </c>
      <c r="AI9" s="1">
        <v>6447</v>
      </c>
      <c r="AJ9" s="1">
        <v>7482</v>
      </c>
      <c r="AK9" s="1">
        <v>8155</v>
      </c>
      <c r="AL9" s="1">
        <v>9191</v>
      </c>
      <c r="AM9" s="1">
        <v>10701</v>
      </c>
      <c r="AN9" s="1">
        <v>12026</v>
      </c>
      <c r="AO9" s="1">
        <v>13438</v>
      </c>
      <c r="AP9" s="1">
        <v>14336</v>
      </c>
      <c r="AQ9" s="1">
        <v>15865</v>
      </c>
      <c r="AR9" s="1">
        <v>16957</v>
      </c>
      <c r="AS9" s="1">
        <v>18309</v>
      </c>
      <c r="AT9" s="1">
        <v>19472</v>
      </c>
      <c r="AU9" s="1">
        <v>20615</v>
      </c>
      <c r="AV9" s="1">
        <v>21794</v>
      </c>
      <c r="AW9" s="1">
        <v>22348</v>
      </c>
      <c r="AX9" s="1">
        <v>23338</v>
      </c>
      <c r="AY9" s="1">
        <v>24424</v>
      </c>
      <c r="AZ9" s="1">
        <v>26182</v>
      </c>
      <c r="BA9" s="1">
        <v>27528</v>
      </c>
      <c r="BB9" s="1">
        <v>28963</v>
      </c>
      <c r="BC9" s="1">
        <v>30333</v>
      </c>
      <c r="BD9" s="1">
        <v>30978</v>
      </c>
      <c r="BE9" s="1">
        <v>33261</v>
      </c>
      <c r="BF9" s="1">
        <v>35396</v>
      </c>
      <c r="BG9" s="1">
        <v>37369</v>
      </c>
      <c r="BH9" s="1">
        <v>39254</v>
      </c>
      <c r="BI9" s="1">
        <v>41137</v>
      </c>
      <c r="BJ9" s="1">
        <v>42164</v>
      </c>
      <c r="BK9" s="1">
        <v>43464</v>
      </c>
      <c r="BL9" s="1">
        <v>45031</v>
      </c>
      <c r="BM9" s="1">
        <v>46500</v>
      </c>
      <c r="BN9" s="1">
        <v>48917</v>
      </c>
      <c r="BO9" s="1">
        <v>50442</v>
      </c>
      <c r="BP9" s="1">
        <v>52197</v>
      </c>
      <c r="BQ9" s="1">
        <v>53616</v>
      </c>
      <c r="BR9" s="1">
        <v>54937</v>
      </c>
      <c r="BS9" s="1">
        <v>56212</v>
      </c>
      <c r="BT9" s="1">
        <v>58815</v>
      </c>
      <c r="BU9" s="1">
        <v>60614</v>
      </c>
      <c r="BV9" s="1">
        <v>62512</v>
      </c>
      <c r="BW9" s="1">
        <v>64561</v>
      </c>
      <c r="BX9" s="1">
        <v>66680</v>
      </c>
      <c r="BY9" s="1">
        <v>67939</v>
      </c>
      <c r="BZ9" s="1">
        <v>69382</v>
      </c>
      <c r="CA9" s="1">
        <v>71141</v>
      </c>
      <c r="CB9" s="1">
        <v>73164</v>
      </c>
      <c r="CC9" s="1">
        <v>74936</v>
      </c>
      <c r="CD9" s="1">
        <v>76793</v>
      </c>
      <c r="CE9" s="1">
        <v>78839</v>
      </c>
      <c r="CF9" s="1">
        <v>80430</v>
      </c>
      <c r="CG9" s="1">
        <v>81795</v>
      </c>
      <c r="CH9" s="1">
        <v>84057</v>
      </c>
      <c r="CI9" s="1">
        <v>86197</v>
      </c>
      <c r="CJ9" s="1">
        <v>88444</v>
      </c>
      <c r="CK9" s="1">
        <v>90631</v>
      </c>
      <c r="CL9" s="1">
        <v>92710</v>
      </c>
      <c r="CM9" s="1">
        <v>94558</v>
      </c>
      <c r="CN9" s="1">
        <v>96733</v>
      </c>
      <c r="CO9" s="1">
        <v>98980</v>
      </c>
      <c r="CP9" s="1">
        <v>101697</v>
      </c>
      <c r="CQ9" s="1">
        <v>103886</v>
      </c>
      <c r="CR9" s="1">
        <v>106878</v>
      </c>
      <c r="CS9" s="1">
        <v>110583</v>
      </c>
      <c r="CT9" s="1">
        <v>113006</v>
      </c>
      <c r="CU9" s="1">
        <v>115310</v>
      </c>
      <c r="CV9" s="1">
        <v>117687</v>
      </c>
      <c r="CW9" s="1">
        <v>119807</v>
      </c>
      <c r="CX9" s="1">
        <v>122901</v>
      </c>
      <c r="CY9" s="1">
        <v>126016</v>
      </c>
      <c r="CZ9" s="1">
        <v>128812</v>
      </c>
      <c r="DA9" s="1">
        <v>131319</v>
      </c>
      <c r="DB9" s="1">
        <v>133489</v>
      </c>
      <c r="DC9" s="1">
        <v>136191</v>
      </c>
      <c r="DD9" s="1">
        <v>139281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28499</v>
      </c>
      <c r="E10" s="2">
        <v>494.88290485969998</v>
      </c>
      <c r="F10" s="3">
        <v>7.34628056E-2</v>
      </c>
      <c r="I10" s="1">
        <v>45</v>
      </c>
      <c r="J10" s="1">
        <v>72</v>
      </c>
      <c r="K10" s="1">
        <v>101</v>
      </c>
      <c r="L10" s="1">
        <v>131</v>
      </c>
      <c r="M10" s="1">
        <v>145.5</v>
      </c>
      <c r="N10" s="1">
        <v>160</v>
      </c>
      <c r="O10" s="1">
        <v>183</v>
      </c>
      <c r="P10" s="1">
        <v>216</v>
      </c>
      <c r="Q10" s="1">
        <v>277</v>
      </c>
      <c r="R10" s="1">
        <v>363</v>
      </c>
      <c r="S10" s="1">
        <v>475</v>
      </c>
      <c r="T10" s="1">
        <v>591</v>
      </c>
      <c r="U10" s="1">
        <v>720</v>
      </c>
      <c r="V10" s="1">
        <v>912</v>
      </c>
      <c r="W10" s="1">
        <v>1086</v>
      </c>
      <c r="X10" s="1">
        <v>1430</v>
      </c>
      <c r="Y10" s="1">
        <v>1734</v>
      </c>
      <c r="Z10" s="1">
        <v>2061</v>
      </c>
      <c r="AA10" s="1">
        <v>2627</v>
      </c>
      <c r="AB10" s="1">
        <v>2796.5</v>
      </c>
      <c r="AC10" s="1">
        <v>2966</v>
      </c>
      <c r="AD10" s="1">
        <v>3342</v>
      </c>
      <c r="AE10" s="1">
        <v>3728</v>
      </c>
      <c r="AF10" s="1">
        <v>4173</v>
      </c>
      <c r="AG10" s="1">
        <v>4565</v>
      </c>
      <c r="AH10" s="1">
        <v>4950</v>
      </c>
      <c r="AI10" s="1">
        <v>5172</v>
      </c>
      <c r="AJ10" s="1">
        <v>5429</v>
      </c>
      <c r="AK10" s="1">
        <v>5655</v>
      </c>
      <c r="AL10" s="1">
        <v>6510</v>
      </c>
      <c r="AM10" s="1">
        <v>6701.5</v>
      </c>
      <c r="AN10" s="1">
        <v>6893</v>
      </c>
      <c r="AO10" s="1">
        <v>7684</v>
      </c>
      <c r="AP10" s="1">
        <v>7691</v>
      </c>
      <c r="AQ10" s="1">
        <v>7941</v>
      </c>
      <c r="AR10" s="1">
        <v>8280</v>
      </c>
      <c r="AS10" s="1">
        <v>8675</v>
      </c>
      <c r="AT10" s="1">
        <v>9047</v>
      </c>
      <c r="AU10" s="1">
        <v>9433</v>
      </c>
      <c r="AV10" s="1">
        <v>9730</v>
      </c>
      <c r="AW10" s="1">
        <v>10106</v>
      </c>
      <c r="AX10" s="1">
        <v>10447</v>
      </c>
      <c r="AY10" s="1">
        <v>10878</v>
      </c>
      <c r="AZ10" s="1">
        <v>11262</v>
      </c>
      <c r="BA10" s="1">
        <v>12256</v>
      </c>
      <c r="BB10" s="1">
        <v>12968</v>
      </c>
      <c r="BC10" s="1">
        <v>13441</v>
      </c>
      <c r="BD10" s="1">
        <v>13879</v>
      </c>
      <c r="BE10" s="1">
        <v>14735</v>
      </c>
      <c r="BF10" s="1">
        <v>14758</v>
      </c>
      <c r="BG10" s="1">
        <v>15284</v>
      </c>
      <c r="BH10" s="1">
        <v>15768</v>
      </c>
      <c r="BI10" s="1">
        <v>16225</v>
      </c>
      <c r="BJ10" s="1">
        <v>16635</v>
      </c>
      <c r="BK10" s="1">
        <v>16907</v>
      </c>
      <c r="BL10" s="1">
        <v>17364</v>
      </c>
      <c r="BM10" s="1">
        <v>17830</v>
      </c>
      <c r="BN10" s="1">
        <v>18801</v>
      </c>
      <c r="BO10" s="1">
        <v>18827</v>
      </c>
      <c r="BP10" s="1">
        <v>19703</v>
      </c>
      <c r="BQ10" s="1">
        <v>19899</v>
      </c>
      <c r="BR10" s="1">
        <v>19879</v>
      </c>
      <c r="BS10" s="1">
        <v>20157</v>
      </c>
      <c r="BT10" s="1">
        <v>20475</v>
      </c>
      <c r="BU10" s="1">
        <v>20838</v>
      </c>
      <c r="BV10" s="1">
        <v>21232</v>
      </c>
      <c r="BW10" s="1">
        <v>21633</v>
      </c>
      <c r="BX10" s="1">
        <v>21938</v>
      </c>
      <c r="BY10" s="1">
        <v>22202</v>
      </c>
      <c r="BZ10" s="1">
        <v>22482</v>
      </c>
      <c r="CA10" s="1">
        <v>22797</v>
      </c>
      <c r="CB10" s="1">
        <v>23191</v>
      </c>
      <c r="CC10" s="1">
        <v>23487</v>
      </c>
      <c r="CD10" s="1">
        <v>23964</v>
      </c>
      <c r="CE10" s="1">
        <v>24174</v>
      </c>
      <c r="CF10" s="1">
        <v>24269</v>
      </c>
      <c r="CG10" s="1">
        <v>24565</v>
      </c>
      <c r="CH10" s="1">
        <v>24767</v>
      </c>
      <c r="CI10" s="1">
        <v>25121</v>
      </c>
      <c r="CJ10" s="1">
        <v>25613</v>
      </c>
      <c r="CK10" s="1">
        <v>26098</v>
      </c>
      <c r="CL10" s="1">
        <v>26378</v>
      </c>
      <c r="CM10" s="1">
        <v>26577</v>
      </c>
      <c r="CN10" s="1">
        <v>26788</v>
      </c>
      <c r="CO10" s="1">
        <v>27060</v>
      </c>
      <c r="CP10" s="1">
        <v>27360</v>
      </c>
      <c r="CQ10" s="1">
        <v>27615</v>
      </c>
      <c r="CR10" s="1">
        <v>27848</v>
      </c>
      <c r="CS10" s="1">
        <v>28001</v>
      </c>
      <c r="CT10" s="1">
        <v>28183</v>
      </c>
      <c r="CU10" s="1">
        <v>28347</v>
      </c>
      <c r="CV10" s="1">
        <v>28499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44461</v>
      </c>
      <c r="E11" s="2">
        <v>1247.0524813290001</v>
      </c>
      <c r="F11" s="3">
        <v>8.4658363700000003E-2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  <c r="AL11" s="1">
        <v>14755</v>
      </c>
      <c r="AM11" s="1">
        <v>15884</v>
      </c>
      <c r="AN11" s="1">
        <v>16809</v>
      </c>
      <c r="AO11" s="1">
        <v>17179.5</v>
      </c>
      <c r="AP11" s="1">
        <v>17550</v>
      </c>
      <c r="AQ11" s="1">
        <v>19815</v>
      </c>
      <c r="AR11" s="1">
        <v>20360</v>
      </c>
      <c r="AS11" s="1">
        <v>22469</v>
      </c>
      <c r="AT11" s="1">
        <v>23100</v>
      </c>
      <c r="AU11" s="1">
        <v>23921</v>
      </c>
      <c r="AV11" s="1">
        <v>24582</v>
      </c>
      <c r="AW11" s="1">
        <v>25269</v>
      </c>
      <c r="AX11" s="1">
        <v>25790.5</v>
      </c>
      <c r="AY11" s="1">
        <v>26312</v>
      </c>
      <c r="AZ11" s="1">
        <v>26767</v>
      </c>
      <c r="BA11" s="1">
        <v>27700</v>
      </c>
      <c r="BB11" s="1">
        <v>28764</v>
      </c>
      <c r="BC11" s="1">
        <v>29025.5</v>
      </c>
      <c r="BD11" s="1">
        <v>29287</v>
      </c>
      <c r="BE11" s="1">
        <v>29954</v>
      </c>
      <c r="BF11" s="1">
        <v>30621</v>
      </c>
      <c r="BG11" s="1">
        <v>30995</v>
      </c>
      <c r="BH11" s="1">
        <v>31784</v>
      </c>
      <c r="BI11" s="1">
        <v>32411</v>
      </c>
      <c r="BJ11" s="1">
        <v>32984</v>
      </c>
      <c r="BK11" s="1">
        <v>33554</v>
      </c>
      <c r="BL11" s="1">
        <v>33765</v>
      </c>
      <c r="BM11" s="1">
        <v>34333</v>
      </c>
      <c r="BN11" s="1">
        <v>34855</v>
      </c>
      <c r="BO11" s="1">
        <v>35464</v>
      </c>
      <c r="BP11" s="1">
        <v>36085</v>
      </c>
      <c r="BQ11" s="1">
        <v>36703</v>
      </c>
      <c r="BR11" s="1">
        <v>37419</v>
      </c>
      <c r="BS11" s="1">
        <v>38116</v>
      </c>
      <c r="BT11" s="1">
        <v>38430</v>
      </c>
      <c r="BU11" s="1">
        <v>39017</v>
      </c>
      <c r="BV11" s="1">
        <v>39208</v>
      </c>
      <c r="BW11" s="1">
        <v>39640</v>
      </c>
      <c r="BX11" s="1">
        <v>40022</v>
      </c>
      <c r="BY11" s="1">
        <v>40468</v>
      </c>
      <c r="BZ11" s="1">
        <v>40873</v>
      </c>
      <c r="CA11" s="1">
        <v>41303</v>
      </c>
      <c r="CB11" s="1">
        <v>41431</v>
      </c>
      <c r="CC11" s="1">
        <v>41559</v>
      </c>
      <c r="CD11" s="1">
        <v>41762</v>
      </c>
      <c r="CE11" s="1">
        <v>42022</v>
      </c>
      <c r="CF11" s="1">
        <v>42201</v>
      </c>
      <c r="CG11" s="1">
        <v>42740</v>
      </c>
      <c r="CH11" s="1">
        <v>42979</v>
      </c>
      <c r="CI11" s="1">
        <v>43091</v>
      </c>
      <c r="CJ11" s="1">
        <v>43239</v>
      </c>
      <c r="CK11" s="1">
        <v>43460</v>
      </c>
      <c r="CL11" s="1">
        <v>43818</v>
      </c>
      <c r="CM11" s="1">
        <v>43968</v>
      </c>
      <c r="CN11" s="1">
        <v>44092</v>
      </c>
      <c r="CO11" s="1">
        <v>44179</v>
      </c>
      <c r="CP11" s="1">
        <v>44347</v>
      </c>
      <c r="CQ11" s="1">
        <v>44461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10106</v>
      </c>
      <c r="E12" s="2">
        <v>1037.8284676779999</v>
      </c>
      <c r="F12" s="3">
        <v>7.1738386599999995E-2</v>
      </c>
      <c r="I12" s="1">
        <v>30</v>
      </c>
      <c r="J12" s="1">
        <v>38</v>
      </c>
      <c r="K12" s="1">
        <v>45</v>
      </c>
      <c r="L12" s="1">
        <v>56</v>
      </c>
      <c r="M12" s="1">
        <v>68</v>
      </c>
      <c r="N12" s="1">
        <v>91</v>
      </c>
      <c r="O12" s="1">
        <v>115</v>
      </c>
      <c r="P12" s="1">
        <v>130</v>
      </c>
      <c r="Q12" s="1">
        <v>163</v>
      </c>
      <c r="R12" s="1">
        <v>214</v>
      </c>
      <c r="S12" s="1">
        <v>232</v>
      </c>
      <c r="T12" s="1">
        <v>264</v>
      </c>
      <c r="U12" s="1">
        <v>319</v>
      </c>
      <c r="V12" s="1">
        <v>368</v>
      </c>
      <c r="W12" s="1">
        <v>393</v>
      </c>
      <c r="X12" s="1">
        <v>450</v>
      </c>
      <c r="Y12" s="1">
        <v>593</v>
      </c>
      <c r="Z12" s="1">
        <v>673</v>
      </c>
      <c r="AA12" s="1">
        <v>800.5</v>
      </c>
      <c r="AB12" s="1">
        <v>928</v>
      </c>
      <c r="AC12" s="1">
        <v>1067.5</v>
      </c>
      <c r="AD12" s="1">
        <v>1207</v>
      </c>
      <c r="AE12" s="1">
        <v>1326</v>
      </c>
      <c r="AF12" s="1">
        <v>1479</v>
      </c>
      <c r="AG12" s="1">
        <v>1552</v>
      </c>
      <c r="AH12" s="1">
        <v>1625</v>
      </c>
      <c r="AI12" s="1">
        <v>1761</v>
      </c>
      <c r="AJ12" s="1">
        <v>2014</v>
      </c>
      <c r="AK12" s="1">
        <v>2075</v>
      </c>
      <c r="AL12" s="1">
        <v>2323</v>
      </c>
      <c r="AM12" s="1">
        <v>2430.5</v>
      </c>
      <c r="AN12" s="1">
        <v>2538</v>
      </c>
      <c r="AO12" s="1">
        <v>2745</v>
      </c>
      <c r="AP12" s="1">
        <v>2931</v>
      </c>
      <c r="AQ12" s="1">
        <v>3200</v>
      </c>
      <c r="AR12" s="1">
        <v>3308</v>
      </c>
      <c r="AS12" s="1">
        <v>3442</v>
      </c>
      <c r="AT12" s="1">
        <v>3576</v>
      </c>
      <c r="AU12" s="1">
        <v>4034</v>
      </c>
      <c r="AV12" s="1">
        <v>4162</v>
      </c>
      <c r="AW12" s="1">
        <v>4575</v>
      </c>
      <c r="AX12" s="1">
        <v>4655</v>
      </c>
      <c r="AY12" s="1">
        <v>4734</v>
      </c>
      <c r="AZ12" s="1">
        <v>4918</v>
      </c>
      <c r="BA12" s="1">
        <v>5038</v>
      </c>
      <c r="BB12" s="1">
        <v>5208</v>
      </c>
      <c r="BC12" s="1">
        <v>5288</v>
      </c>
      <c r="BD12" s="1">
        <v>5371</v>
      </c>
      <c r="BE12" s="1">
        <v>5778</v>
      </c>
      <c r="BF12" s="1">
        <v>5939</v>
      </c>
      <c r="BG12" s="1">
        <v>6111</v>
      </c>
      <c r="BH12" s="1">
        <v>6277</v>
      </c>
      <c r="BI12" s="1">
        <v>6447</v>
      </c>
      <c r="BJ12" s="1">
        <v>6565</v>
      </c>
      <c r="BK12" s="1">
        <v>6741</v>
      </c>
      <c r="BL12" s="1">
        <v>6952</v>
      </c>
      <c r="BM12" s="1">
        <v>7223</v>
      </c>
      <c r="BN12" s="1">
        <v>7373</v>
      </c>
      <c r="BO12" s="1">
        <v>7547</v>
      </c>
      <c r="BP12" s="1">
        <v>7670</v>
      </c>
      <c r="BQ12" s="1">
        <v>7869</v>
      </c>
      <c r="BR12" s="1">
        <v>8037</v>
      </c>
      <c r="BS12" s="1">
        <v>8194</v>
      </c>
      <c r="BT12" s="1">
        <v>8386</v>
      </c>
      <c r="BU12" s="1">
        <v>8529</v>
      </c>
      <c r="BV12" s="1">
        <v>8690</v>
      </c>
      <c r="BW12" s="1">
        <v>8809</v>
      </c>
      <c r="BX12" s="1">
        <v>8965</v>
      </c>
      <c r="BY12" s="1">
        <v>9066</v>
      </c>
      <c r="BZ12" s="1">
        <v>9096</v>
      </c>
      <c r="CA12" s="1">
        <v>9171</v>
      </c>
      <c r="CB12" s="1">
        <v>9236</v>
      </c>
      <c r="CC12" s="1">
        <v>9422</v>
      </c>
      <c r="CD12" s="1">
        <v>9498</v>
      </c>
      <c r="CE12" s="1">
        <v>9605</v>
      </c>
      <c r="CF12" s="1">
        <v>9685</v>
      </c>
      <c r="CG12" s="1">
        <v>9712</v>
      </c>
      <c r="CH12" s="1">
        <v>9746</v>
      </c>
      <c r="CI12" s="1">
        <v>9773</v>
      </c>
      <c r="CJ12" s="1">
        <v>9845</v>
      </c>
      <c r="CK12" s="1">
        <v>9942</v>
      </c>
      <c r="CL12" s="1">
        <v>9972</v>
      </c>
      <c r="CM12" s="1">
        <v>10020</v>
      </c>
      <c r="CN12" s="1">
        <v>10056</v>
      </c>
      <c r="CO12" s="1">
        <v>10106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9589</v>
      </c>
      <c r="E13" s="2">
        <v>1358.6983474295</v>
      </c>
      <c r="F13" s="3">
        <v>6.9791050199999996E-2</v>
      </c>
      <c r="I13" s="1">
        <v>31</v>
      </c>
      <c r="J13" s="1">
        <v>39</v>
      </c>
      <c r="K13" s="1">
        <v>71</v>
      </c>
      <c r="L13" s="1">
        <v>77</v>
      </c>
      <c r="M13" s="1">
        <v>98</v>
      </c>
      <c r="N13" s="1">
        <v>116</v>
      </c>
      <c r="O13" s="1">
        <v>137</v>
      </c>
      <c r="P13" s="1">
        <v>183</v>
      </c>
      <c r="Q13" s="1">
        <v>231</v>
      </c>
      <c r="R13" s="1">
        <v>267</v>
      </c>
      <c r="S13" s="1">
        <v>304</v>
      </c>
      <c r="T13" s="1">
        <v>342</v>
      </c>
      <c r="U13" s="1">
        <v>401</v>
      </c>
      <c r="V13" s="1">
        <v>495</v>
      </c>
      <c r="W13" s="1">
        <v>586</v>
      </c>
      <c r="X13" s="1">
        <v>653</v>
      </c>
      <c r="Y13" s="1">
        <v>757</v>
      </c>
      <c r="Z13" s="1">
        <v>902</v>
      </c>
      <c r="AA13" s="1">
        <v>998</v>
      </c>
      <c r="AB13" s="1">
        <v>1097</v>
      </c>
      <c r="AC13" s="1">
        <v>1211</v>
      </c>
      <c r="AD13" s="1">
        <v>1440</v>
      </c>
      <c r="AE13" s="1">
        <v>1523</v>
      </c>
      <c r="AF13" s="1">
        <v>1660</v>
      </c>
      <c r="AG13" s="1">
        <v>1778</v>
      </c>
      <c r="AH13" s="1">
        <v>1875</v>
      </c>
      <c r="AI13" s="1">
        <v>1955</v>
      </c>
      <c r="AJ13" s="1">
        <v>2058</v>
      </c>
      <c r="AK13" s="1">
        <v>2197</v>
      </c>
      <c r="AL13" s="1">
        <v>2350</v>
      </c>
      <c r="AM13" s="1">
        <v>2476</v>
      </c>
      <c r="AN13" s="1">
        <v>2666</v>
      </c>
      <c r="AO13" s="1">
        <v>2793</v>
      </c>
      <c r="AP13" s="1">
        <v>2927</v>
      </c>
      <c r="AQ13" s="1">
        <v>3098</v>
      </c>
      <c r="AR13" s="1">
        <v>3206</v>
      </c>
      <c r="AS13" s="1">
        <v>3361</v>
      </c>
      <c r="AT13" s="1">
        <v>3528</v>
      </c>
      <c r="AU13" s="1">
        <v>3699</v>
      </c>
      <c r="AV13" s="1">
        <v>3841</v>
      </c>
      <c r="AW13" s="1">
        <v>3892</v>
      </c>
      <c r="AX13" s="1">
        <v>3994</v>
      </c>
      <c r="AY13" s="1">
        <v>4106</v>
      </c>
      <c r="AZ13" s="1">
        <v>4323</v>
      </c>
      <c r="BA13" s="1">
        <v>4658</v>
      </c>
      <c r="BB13" s="1">
        <v>4797</v>
      </c>
      <c r="BC13" s="1">
        <v>5016</v>
      </c>
      <c r="BD13" s="1">
        <v>5170</v>
      </c>
      <c r="BE13" s="1">
        <v>5322</v>
      </c>
      <c r="BF13" s="1">
        <v>5461</v>
      </c>
      <c r="BG13" s="1">
        <v>5654</v>
      </c>
      <c r="BH13" s="1">
        <v>5899</v>
      </c>
      <c r="BI13" s="1">
        <v>6102</v>
      </c>
      <c r="BJ13" s="1">
        <v>6272</v>
      </c>
      <c r="BK13" s="1">
        <v>6389</v>
      </c>
      <c r="BL13" s="1">
        <v>6485</v>
      </c>
      <c r="BM13" s="1">
        <v>6584</v>
      </c>
      <c r="BN13" s="1">
        <v>6736</v>
      </c>
      <c r="BO13" s="1">
        <v>6871</v>
      </c>
      <c r="BP13" s="1">
        <v>7042</v>
      </c>
      <c r="BQ13" s="1">
        <v>7123</v>
      </c>
      <c r="BR13" s="1">
        <v>7270</v>
      </c>
      <c r="BS13" s="1">
        <v>7434</v>
      </c>
      <c r="BT13" s="1">
        <v>7551</v>
      </c>
      <c r="BU13" s="1">
        <v>7788</v>
      </c>
      <c r="BV13" s="1">
        <v>7893</v>
      </c>
      <c r="BW13" s="1">
        <v>7966</v>
      </c>
      <c r="BX13" s="1">
        <v>8095.5</v>
      </c>
      <c r="BY13" s="1">
        <v>8225</v>
      </c>
      <c r="BZ13" s="1">
        <v>8334</v>
      </c>
      <c r="CA13" s="1">
        <v>8406</v>
      </c>
      <c r="CB13" s="1">
        <v>8492</v>
      </c>
      <c r="CC13" s="1">
        <v>8538</v>
      </c>
      <c r="CD13" s="1">
        <v>8717</v>
      </c>
      <c r="CE13" s="1">
        <v>8801</v>
      </c>
      <c r="CF13" s="1">
        <v>8857</v>
      </c>
      <c r="CG13" s="1">
        <v>8886</v>
      </c>
      <c r="CH13" s="1">
        <v>9016</v>
      </c>
      <c r="CI13" s="1">
        <v>9120</v>
      </c>
      <c r="CJ13" s="1">
        <v>9199</v>
      </c>
      <c r="CK13" s="1">
        <v>9269</v>
      </c>
      <c r="CL13" s="1">
        <v>9332</v>
      </c>
      <c r="CM13" s="1">
        <v>9389</v>
      </c>
      <c r="CN13" s="1">
        <v>9474</v>
      </c>
      <c r="CO13" s="1">
        <v>9537</v>
      </c>
      <c r="CP13" s="1">
        <v>9589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69069</v>
      </c>
      <c r="E14" s="2">
        <v>321.58415944849997</v>
      </c>
      <c r="F14" s="3">
        <v>6.9888768099999998E-2</v>
      </c>
      <c r="I14" s="1">
        <v>98.5</v>
      </c>
      <c r="J14" s="1">
        <v>188</v>
      </c>
      <c r="K14" s="1">
        <v>17</v>
      </c>
      <c r="L14" s="1">
        <v>18</v>
      </c>
      <c r="M14" s="1">
        <v>19</v>
      </c>
      <c r="N14" s="1">
        <v>28</v>
      </c>
      <c r="O14" s="1">
        <v>32</v>
      </c>
      <c r="P14" s="1">
        <v>50</v>
      </c>
      <c r="Q14" s="1">
        <v>77</v>
      </c>
      <c r="R14" s="1">
        <v>116</v>
      </c>
      <c r="S14" s="1">
        <v>141</v>
      </c>
      <c r="T14" s="1">
        <v>186</v>
      </c>
      <c r="U14" s="1">
        <v>314</v>
      </c>
      <c r="V14" s="1">
        <v>390</v>
      </c>
      <c r="W14" s="1">
        <v>520</v>
      </c>
      <c r="X14" s="1">
        <v>658</v>
      </c>
      <c r="Y14" s="1">
        <v>830</v>
      </c>
      <c r="Z14" s="1">
        <v>1171</v>
      </c>
      <c r="AA14" s="1">
        <v>1412</v>
      </c>
      <c r="AB14" s="1">
        <v>1682</v>
      </c>
      <c r="AC14" s="1">
        <v>2355</v>
      </c>
      <c r="AD14" s="1">
        <v>2765</v>
      </c>
      <c r="AE14" s="1">
        <v>3763</v>
      </c>
      <c r="AF14" s="1">
        <v>4246</v>
      </c>
      <c r="AG14" s="1">
        <v>5473</v>
      </c>
      <c r="AH14" s="1">
        <v>6338</v>
      </c>
      <c r="AI14" s="1">
        <v>6955</v>
      </c>
      <c r="AJ14" s="1">
        <v>8010</v>
      </c>
      <c r="AK14" s="1">
        <v>9585</v>
      </c>
      <c r="AL14" s="1">
        <v>11111</v>
      </c>
      <c r="AM14" s="1">
        <v>12151</v>
      </c>
      <c r="AN14" s="1">
        <v>13324</v>
      </c>
      <c r="AO14" s="1">
        <v>14747</v>
      </c>
      <c r="AP14" s="1">
        <v>15455</v>
      </c>
      <c r="AQ14" s="1">
        <v>16364</v>
      </c>
      <c r="AR14" s="1">
        <v>17531</v>
      </c>
      <c r="AS14" s="1">
        <v>18494</v>
      </c>
      <c r="AT14" s="1">
        <v>19355</v>
      </c>
      <c r="AU14" s="1">
        <v>20601</v>
      </c>
      <c r="AV14" s="1">
        <v>21367</v>
      </c>
      <c r="AW14" s="1">
        <v>22511</v>
      </c>
      <c r="AX14" s="1">
        <v>22897</v>
      </c>
      <c r="AY14" s="1">
        <v>24119</v>
      </c>
      <c r="AZ14" s="1">
        <v>25269</v>
      </c>
      <c r="BA14" s="1">
        <v>25996</v>
      </c>
      <c r="BB14" s="1">
        <v>26660</v>
      </c>
      <c r="BC14" s="1">
        <v>27495</v>
      </c>
      <c r="BD14" s="1">
        <v>28309</v>
      </c>
      <c r="BE14" s="1">
        <v>28832</v>
      </c>
      <c r="BF14" s="1">
        <v>30174</v>
      </c>
      <c r="BG14" s="1">
        <v>30839</v>
      </c>
      <c r="BH14" s="1">
        <v>31528</v>
      </c>
      <c r="BI14" s="1">
        <v>32138</v>
      </c>
      <c r="BJ14" s="1">
        <v>32846</v>
      </c>
      <c r="BK14" s="1">
        <v>33193</v>
      </c>
      <c r="BL14" s="1">
        <v>33690</v>
      </c>
      <c r="BM14" s="1">
        <v>34728</v>
      </c>
      <c r="BN14" s="1">
        <v>35463</v>
      </c>
      <c r="BO14" s="1">
        <v>36078</v>
      </c>
      <c r="BP14" s="1">
        <v>36897</v>
      </c>
      <c r="BQ14" s="1">
        <v>37439</v>
      </c>
      <c r="BR14" s="1">
        <v>38002</v>
      </c>
      <c r="BS14" s="1">
        <v>38828</v>
      </c>
      <c r="BT14" s="1">
        <v>39199</v>
      </c>
      <c r="BU14" s="1">
        <v>40001</v>
      </c>
      <c r="BV14" s="1">
        <v>40596</v>
      </c>
      <c r="BW14" s="1">
        <v>40982</v>
      </c>
      <c r="BX14" s="1">
        <v>41923</v>
      </c>
      <c r="BY14" s="1">
        <v>42402</v>
      </c>
      <c r="BZ14" s="1">
        <v>43210</v>
      </c>
      <c r="CA14" s="1">
        <v>44010.5</v>
      </c>
      <c r="CB14" s="1">
        <v>44811</v>
      </c>
      <c r="CC14" s="1">
        <v>45588</v>
      </c>
      <c r="CD14" s="1">
        <v>46442</v>
      </c>
      <c r="CE14" s="1">
        <v>46944</v>
      </c>
      <c r="CF14" s="1">
        <v>47471</v>
      </c>
      <c r="CG14" s="1">
        <v>48675</v>
      </c>
      <c r="CH14" s="1">
        <v>49451</v>
      </c>
      <c r="CI14" s="1">
        <v>50127</v>
      </c>
      <c r="CJ14" s="1">
        <v>50867</v>
      </c>
      <c r="CK14" s="1">
        <v>51746</v>
      </c>
      <c r="CL14" s="1">
        <v>52255</v>
      </c>
      <c r="CM14" s="1">
        <v>52634</v>
      </c>
      <c r="CN14" s="1">
        <v>53285</v>
      </c>
      <c r="CO14" s="1">
        <v>54497</v>
      </c>
      <c r="CP14" s="1">
        <v>55424</v>
      </c>
      <c r="CQ14" s="1">
        <v>56163</v>
      </c>
      <c r="CR14" s="1">
        <v>56830</v>
      </c>
      <c r="CS14" s="1">
        <v>57447</v>
      </c>
      <c r="CT14" s="1">
        <v>58764</v>
      </c>
      <c r="CU14" s="1">
        <v>60183</v>
      </c>
      <c r="CV14" s="1">
        <v>61488</v>
      </c>
      <c r="CW14" s="1">
        <v>62758</v>
      </c>
      <c r="CX14" s="1">
        <v>63938</v>
      </c>
      <c r="CY14" s="1">
        <v>64904</v>
      </c>
      <c r="CZ14" s="1">
        <v>66000</v>
      </c>
      <c r="DA14" s="1">
        <v>67371</v>
      </c>
      <c r="DB14" s="1">
        <v>69069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54973</v>
      </c>
      <c r="E15" s="2">
        <v>517.76217261010004</v>
      </c>
      <c r="F15" s="3">
        <v>8.5677817000000003E-2</v>
      </c>
      <c r="I15" s="1">
        <v>31</v>
      </c>
      <c r="J15" s="1">
        <v>42</v>
      </c>
      <c r="K15" s="1">
        <v>66</v>
      </c>
      <c r="L15" s="1">
        <v>99</v>
      </c>
      <c r="M15" s="1">
        <v>121</v>
      </c>
      <c r="N15" s="1">
        <v>146</v>
      </c>
      <c r="O15" s="1">
        <v>197</v>
      </c>
      <c r="P15" s="1">
        <v>287</v>
      </c>
      <c r="Q15" s="1">
        <v>420</v>
      </c>
      <c r="R15" s="1">
        <v>507</v>
      </c>
      <c r="S15" s="1">
        <v>600</v>
      </c>
      <c r="T15" s="1">
        <v>772</v>
      </c>
      <c r="U15" s="1">
        <v>1026</v>
      </c>
      <c r="V15" s="1">
        <v>1247</v>
      </c>
      <c r="W15" s="1">
        <v>1525</v>
      </c>
      <c r="X15" s="1">
        <v>2001</v>
      </c>
      <c r="Y15" s="1">
        <v>2366</v>
      </c>
      <c r="Z15" s="1">
        <v>2651</v>
      </c>
      <c r="AA15" s="1">
        <v>2809</v>
      </c>
      <c r="AB15" s="1">
        <v>3929</v>
      </c>
      <c r="AC15" s="1">
        <v>4638</v>
      </c>
      <c r="AD15" s="1">
        <v>5348</v>
      </c>
      <c r="AE15" s="1">
        <v>5831</v>
      </c>
      <c r="AF15" s="1">
        <v>6160</v>
      </c>
      <c r="AG15" s="1">
        <v>6647</v>
      </c>
      <c r="AH15" s="1">
        <v>7314</v>
      </c>
      <c r="AI15" s="1">
        <v>8818</v>
      </c>
      <c r="AJ15" s="1">
        <v>9901</v>
      </c>
      <c r="AK15" s="1">
        <v>10566</v>
      </c>
      <c r="AL15" s="1">
        <v>11483</v>
      </c>
      <c r="AM15" s="1">
        <v>12159</v>
      </c>
      <c r="AN15" s="1">
        <v>12452</v>
      </c>
      <c r="AO15" s="1">
        <v>13315</v>
      </c>
      <c r="AP15" s="1">
        <v>14223</v>
      </c>
      <c r="AQ15" s="1">
        <v>14987</v>
      </c>
      <c r="AR15" s="1">
        <v>15669</v>
      </c>
      <c r="AS15" s="1">
        <v>17194</v>
      </c>
      <c r="AT15" s="1">
        <v>17669</v>
      </c>
      <c r="AU15" s="1">
        <v>18301</v>
      </c>
      <c r="AV15" s="1">
        <v>18947</v>
      </c>
      <c r="AW15" s="1">
        <v>19881</v>
      </c>
      <c r="AX15" s="1">
        <v>20740</v>
      </c>
      <c r="AY15" s="1">
        <v>21512</v>
      </c>
      <c r="AZ15" s="1">
        <v>22147</v>
      </c>
      <c r="BA15" s="1">
        <v>22695</v>
      </c>
      <c r="BB15" s="1">
        <v>23401</v>
      </c>
      <c r="BC15" s="1">
        <v>23913</v>
      </c>
      <c r="BD15" s="1">
        <v>24615</v>
      </c>
      <c r="BE15" s="1">
        <v>25572</v>
      </c>
      <c r="BF15" s="1">
        <v>26155</v>
      </c>
      <c r="BG15" s="1">
        <v>27270</v>
      </c>
      <c r="BH15" s="1">
        <v>28306</v>
      </c>
      <c r="BI15" s="1">
        <v>28602</v>
      </c>
      <c r="BJ15" s="1">
        <v>29368</v>
      </c>
      <c r="BK15" s="1">
        <v>29711</v>
      </c>
      <c r="BL15" s="1">
        <v>30696</v>
      </c>
      <c r="BM15" s="1">
        <v>31439</v>
      </c>
      <c r="BN15" s="1">
        <v>32106</v>
      </c>
      <c r="BO15" s="1">
        <v>32532</v>
      </c>
      <c r="BP15" s="1">
        <v>33441</v>
      </c>
      <c r="BQ15" s="1">
        <v>33927</v>
      </c>
      <c r="BR15" s="1">
        <v>34635</v>
      </c>
      <c r="BS15" s="1">
        <v>35332</v>
      </c>
      <c r="BT15" s="1">
        <v>35858</v>
      </c>
      <c r="BU15" s="1">
        <v>36681</v>
      </c>
      <c r="BV15" s="1">
        <v>37147</v>
      </c>
      <c r="BW15" s="1">
        <v>37701</v>
      </c>
      <c r="BX15" s="1">
        <v>38081</v>
      </c>
      <c r="BY15" s="1">
        <v>38721</v>
      </c>
      <c r="BZ15" s="1">
        <v>39647</v>
      </c>
      <c r="CA15" s="1">
        <v>40405</v>
      </c>
      <c r="CB15" s="1">
        <v>41218</v>
      </c>
      <c r="CC15" s="1">
        <v>42132</v>
      </c>
      <c r="CD15" s="1">
        <v>42838</v>
      </c>
      <c r="CE15" s="1">
        <v>43344</v>
      </c>
      <c r="CF15" s="1">
        <v>43730</v>
      </c>
      <c r="CG15" s="1">
        <v>44421</v>
      </c>
      <c r="CH15" s="1">
        <v>45070</v>
      </c>
      <c r="CI15" s="1">
        <v>45670</v>
      </c>
      <c r="CJ15" s="1">
        <v>46286</v>
      </c>
      <c r="CK15" s="1">
        <v>46986</v>
      </c>
      <c r="CL15" s="1">
        <v>47618</v>
      </c>
      <c r="CM15" s="1">
        <v>48207</v>
      </c>
      <c r="CN15" s="1">
        <v>48894</v>
      </c>
      <c r="CO15" s="1">
        <v>49847</v>
      </c>
      <c r="CP15" s="1">
        <v>50621</v>
      </c>
      <c r="CQ15" s="1">
        <v>51309</v>
      </c>
      <c r="CR15" s="1">
        <v>51898</v>
      </c>
      <c r="CS15" s="1">
        <v>52497</v>
      </c>
      <c r="CT15" s="1">
        <v>53249</v>
      </c>
      <c r="CU15" s="1">
        <v>53980</v>
      </c>
      <c r="CV15" s="1">
        <v>54973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183</v>
      </c>
      <c r="E16" s="2">
        <v>112.4479237075</v>
      </c>
      <c r="F16" s="3">
        <v>2.2318194199999999E-2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133.0909090909</v>
      </c>
      <c r="AC16" s="1">
        <v>133.1818181818</v>
      </c>
      <c r="AD16" s="1">
        <v>133.2727272727</v>
      </c>
      <c r="AE16" s="1">
        <v>133.36363636359999</v>
      </c>
      <c r="AF16" s="1">
        <v>133.45454545449999</v>
      </c>
      <c r="AG16" s="1">
        <v>133.54545454550001</v>
      </c>
      <c r="AH16" s="1">
        <v>133.63636363640001</v>
      </c>
      <c r="AI16" s="1">
        <v>133.7272727273</v>
      </c>
      <c r="AJ16" s="1">
        <v>133.8181818182</v>
      </c>
      <c r="AK16" s="1">
        <v>133.9090909091</v>
      </c>
      <c r="AL16" s="1">
        <v>134</v>
      </c>
      <c r="AM16" s="1">
        <v>135</v>
      </c>
      <c r="AN16" s="1">
        <v>141</v>
      </c>
      <c r="AO16" s="1">
        <v>142</v>
      </c>
      <c r="AP16" s="1">
        <v>143</v>
      </c>
      <c r="AQ16" s="1">
        <v>144</v>
      </c>
      <c r="AR16" s="1">
        <v>145</v>
      </c>
      <c r="AS16" s="1">
        <v>145.5</v>
      </c>
      <c r="AT16" s="1">
        <v>146</v>
      </c>
      <c r="AU16" s="1">
        <v>147</v>
      </c>
      <c r="AV16" s="1">
        <v>148</v>
      </c>
      <c r="AW16" s="1">
        <v>150</v>
      </c>
      <c r="AX16" s="1">
        <v>149</v>
      </c>
      <c r="AY16" s="1">
        <v>150</v>
      </c>
      <c r="AZ16" s="1">
        <v>151</v>
      </c>
      <c r="BA16" s="1">
        <v>151.1666666667</v>
      </c>
      <c r="BB16" s="1">
        <v>151.3333333333</v>
      </c>
      <c r="BC16" s="1">
        <v>151.5</v>
      </c>
      <c r="BD16" s="1">
        <v>151.6666666667</v>
      </c>
      <c r="BE16" s="1">
        <v>151.8333333333</v>
      </c>
      <c r="BF16" s="1">
        <v>152</v>
      </c>
      <c r="BG16" s="1">
        <v>152.5</v>
      </c>
      <c r="BH16" s="1">
        <v>153</v>
      </c>
      <c r="BI16" s="1">
        <v>154</v>
      </c>
      <c r="BJ16" s="1">
        <v>156.19999999999999</v>
      </c>
      <c r="BK16" s="1">
        <v>158.4</v>
      </c>
      <c r="BL16" s="1">
        <v>160.6</v>
      </c>
      <c r="BM16" s="1">
        <v>162.80000000000001</v>
      </c>
      <c r="BN16" s="1">
        <v>165</v>
      </c>
      <c r="BO16" s="1">
        <v>165.25</v>
      </c>
      <c r="BP16" s="1">
        <v>165.5</v>
      </c>
      <c r="BQ16" s="1">
        <v>165.75</v>
      </c>
      <c r="BR16" s="1">
        <v>166</v>
      </c>
      <c r="BS16" s="1">
        <v>167.5</v>
      </c>
      <c r="BT16" s="1">
        <v>169</v>
      </c>
      <c r="BU16" s="1">
        <v>170</v>
      </c>
      <c r="BV16" s="1">
        <v>172</v>
      </c>
      <c r="BW16" s="1">
        <v>172.5</v>
      </c>
      <c r="BX16" s="1">
        <v>173</v>
      </c>
      <c r="BY16" s="1">
        <v>174</v>
      </c>
      <c r="BZ16" s="1">
        <v>175</v>
      </c>
      <c r="CA16" s="1">
        <v>177</v>
      </c>
      <c r="CB16" s="1">
        <v>178</v>
      </c>
      <c r="CC16" s="1">
        <v>179</v>
      </c>
      <c r="CD16" s="1">
        <v>179.2</v>
      </c>
      <c r="CE16" s="1">
        <v>179.4</v>
      </c>
      <c r="CF16" s="1">
        <v>179.6</v>
      </c>
      <c r="CG16" s="1">
        <v>179.8</v>
      </c>
      <c r="CH16" s="1">
        <v>180</v>
      </c>
      <c r="CI16" s="1">
        <v>182</v>
      </c>
      <c r="CJ16" s="1">
        <v>183</v>
      </c>
    </row>
    <row r="17" spans="1:109" x14ac:dyDescent="0.25">
      <c r="A17" t="s">
        <v>442</v>
      </c>
      <c r="B17" s="1">
        <v>1415872</v>
      </c>
      <c r="C17" s="1">
        <v>16635</v>
      </c>
      <c r="D17" s="1">
        <v>685</v>
      </c>
      <c r="E17" s="2">
        <v>48.380079555199998</v>
      </c>
      <c r="F17" s="3">
        <v>3.6232432799999999E-2</v>
      </c>
      <c r="I17" s="1">
        <v>37</v>
      </c>
      <c r="J17" s="1">
        <v>48</v>
      </c>
      <c r="K17" s="1">
        <v>56</v>
      </c>
      <c r="L17" s="1">
        <v>77</v>
      </c>
      <c r="M17" s="1">
        <v>90</v>
      </c>
      <c r="N17" s="1">
        <v>95</v>
      </c>
      <c r="O17" s="1">
        <v>106</v>
      </c>
      <c r="P17" s="1">
        <v>120</v>
      </c>
      <c r="Q17" s="1">
        <v>151</v>
      </c>
      <c r="R17" s="1">
        <v>175</v>
      </c>
      <c r="S17" s="1">
        <v>204</v>
      </c>
      <c r="T17" s="1">
        <v>208</v>
      </c>
      <c r="U17" s="1">
        <v>258</v>
      </c>
      <c r="V17" s="1">
        <v>285</v>
      </c>
      <c r="W17" s="1">
        <v>319</v>
      </c>
      <c r="X17" s="1">
        <v>351</v>
      </c>
      <c r="Y17" s="1">
        <v>371</v>
      </c>
      <c r="Z17" s="1">
        <v>387</v>
      </c>
      <c r="AA17" s="1">
        <v>410</v>
      </c>
      <c r="AB17" s="1">
        <v>435</v>
      </c>
      <c r="AC17" s="1">
        <v>442</v>
      </c>
      <c r="AD17" s="1">
        <v>465</v>
      </c>
      <c r="AE17" s="1">
        <v>486</v>
      </c>
      <c r="AF17" s="1">
        <v>499</v>
      </c>
      <c r="AG17" s="1">
        <v>504</v>
      </c>
      <c r="AH17" s="1">
        <v>517</v>
      </c>
      <c r="AI17" s="1">
        <v>530</v>
      </c>
      <c r="AJ17" s="1">
        <v>541</v>
      </c>
      <c r="AK17" s="1">
        <v>553</v>
      </c>
      <c r="AL17" s="1">
        <v>574</v>
      </c>
      <c r="AM17" s="1">
        <v>580</v>
      </c>
      <c r="AN17" s="1">
        <v>584</v>
      </c>
      <c r="AO17" s="1">
        <v>582</v>
      </c>
      <c r="AP17" s="1">
        <v>592</v>
      </c>
      <c r="AQ17" s="1">
        <v>596</v>
      </c>
      <c r="AR17" s="1">
        <v>601</v>
      </c>
      <c r="AS17" s="1">
        <v>603</v>
      </c>
      <c r="AT17" s="1">
        <v>606</v>
      </c>
      <c r="AU17" s="1">
        <v>607</v>
      </c>
      <c r="AV17" s="1">
        <v>609</v>
      </c>
      <c r="AW17" s="1">
        <v>613</v>
      </c>
      <c r="AX17" s="1">
        <v>618</v>
      </c>
      <c r="AY17" s="1">
        <v>619</v>
      </c>
      <c r="AZ17" s="1">
        <v>620</v>
      </c>
      <c r="BA17" s="1">
        <v>620.5</v>
      </c>
      <c r="BB17" s="1">
        <v>621</v>
      </c>
      <c r="BC17" s="1">
        <v>625</v>
      </c>
      <c r="BD17" s="1">
        <v>626</v>
      </c>
      <c r="BE17" s="1">
        <v>629</v>
      </c>
      <c r="BF17" s="1">
        <v>630</v>
      </c>
      <c r="BG17" s="1">
        <v>631</v>
      </c>
      <c r="BH17" s="1">
        <v>632</v>
      </c>
      <c r="BI17" s="1">
        <v>634</v>
      </c>
      <c r="BJ17" s="1">
        <v>635</v>
      </c>
      <c r="BK17" s="1">
        <v>638</v>
      </c>
      <c r="BL17" s="1">
        <v>637</v>
      </c>
      <c r="BM17" s="1">
        <v>638</v>
      </c>
      <c r="BN17" s="1">
        <v>639</v>
      </c>
      <c r="BO17" s="1">
        <v>640</v>
      </c>
      <c r="BP17" s="1">
        <v>640.5</v>
      </c>
      <c r="BQ17" s="1">
        <v>641</v>
      </c>
      <c r="BR17" s="1">
        <v>643</v>
      </c>
      <c r="BS17" s="1">
        <v>647</v>
      </c>
      <c r="BT17" s="1">
        <v>642</v>
      </c>
      <c r="BU17" s="1">
        <v>643</v>
      </c>
      <c r="BV17" s="1">
        <v>643.25</v>
      </c>
      <c r="BW17" s="1">
        <v>643.5</v>
      </c>
      <c r="BX17" s="1">
        <v>643.75</v>
      </c>
      <c r="BY17" s="1">
        <v>644</v>
      </c>
      <c r="BZ17" s="1">
        <v>647</v>
      </c>
      <c r="CA17" s="1">
        <v>649</v>
      </c>
      <c r="CB17" s="1">
        <v>651</v>
      </c>
      <c r="CC17" s="1">
        <v>652</v>
      </c>
      <c r="CD17" s="1">
        <v>652.5</v>
      </c>
      <c r="CE17" s="1">
        <v>653</v>
      </c>
      <c r="CF17" s="1">
        <v>654</v>
      </c>
      <c r="CG17" s="1">
        <v>655</v>
      </c>
      <c r="CH17" s="1">
        <v>664</v>
      </c>
      <c r="CI17" s="1">
        <v>673</v>
      </c>
      <c r="CJ17" s="1">
        <v>675</v>
      </c>
      <c r="CK17" s="1">
        <v>676</v>
      </c>
      <c r="CL17" s="1">
        <v>682</v>
      </c>
      <c r="CM17" s="1">
        <v>685</v>
      </c>
    </row>
    <row r="18" spans="1:109" x14ac:dyDescent="0.25">
      <c r="A18" t="s">
        <v>440</v>
      </c>
      <c r="B18" s="1">
        <v>1787065</v>
      </c>
      <c r="C18" s="1">
        <v>214045</v>
      </c>
      <c r="D18" s="1">
        <v>3260</v>
      </c>
      <c r="E18" s="2">
        <v>182.4220159871</v>
      </c>
      <c r="F18" s="3">
        <v>5.84169332E-2</v>
      </c>
      <c r="I18" s="1">
        <v>31</v>
      </c>
      <c r="J18" s="1">
        <v>42</v>
      </c>
      <c r="K18" s="1">
        <v>47</v>
      </c>
      <c r="L18" s="1">
        <v>50</v>
      </c>
      <c r="M18" s="1">
        <v>73</v>
      </c>
      <c r="N18" s="1">
        <v>123</v>
      </c>
      <c r="O18" s="1">
        <v>189</v>
      </c>
      <c r="P18" s="1">
        <v>230</v>
      </c>
      <c r="Q18" s="1">
        <v>261</v>
      </c>
      <c r="R18" s="1">
        <v>310</v>
      </c>
      <c r="S18" s="1">
        <v>415</v>
      </c>
      <c r="T18" s="1">
        <v>525</v>
      </c>
      <c r="U18" s="1">
        <v>669</v>
      </c>
      <c r="V18" s="1">
        <v>891</v>
      </c>
      <c r="W18" s="1">
        <v>1013</v>
      </c>
      <c r="X18" s="1">
        <v>1077</v>
      </c>
      <c r="Y18" s="1">
        <v>1101</v>
      </c>
      <c r="Z18" s="1">
        <v>1170</v>
      </c>
      <c r="AA18" s="1">
        <v>1210</v>
      </c>
      <c r="AB18" s="1">
        <v>1232</v>
      </c>
      <c r="AC18" s="1">
        <v>1353</v>
      </c>
      <c r="AD18" s="1">
        <v>1396</v>
      </c>
      <c r="AE18" s="1">
        <v>1407</v>
      </c>
      <c r="AF18" s="1">
        <v>1426</v>
      </c>
      <c r="AG18" s="1">
        <v>1453</v>
      </c>
      <c r="AH18" s="1">
        <v>1464</v>
      </c>
      <c r="AI18" s="1">
        <v>1587</v>
      </c>
      <c r="AJ18" s="1">
        <v>1609</v>
      </c>
      <c r="AK18" s="1">
        <v>1655</v>
      </c>
      <c r="AL18" s="1">
        <v>1668</v>
      </c>
      <c r="AM18" s="1">
        <v>1672</v>
      </c>
      <c r="AN18" s="1">
        <v>1736</v>
      </c>
      <c r="AO18" s="1">
        <v>1766</v>
      </c>
      <c r="AP18" s="1">
        <v>1802</v>
      </c>
      <c r="AQ18" s="1">
        <v>1836</v>
      </c>
      <c r="AR18" s="1">
        <v>1870</v>
      </c>
      <c r="AS18" s="1">
        <v>1887</v>
      </c>
      <c r="AT18" s="1">
        <v>1897</v>
      </c>
      <c r="AU18" s="1">
        <v>1917</v>
      </c>
      <c r="AV18" s="1">
        <v>1952</v>
      </c>
      <c r="AW18" s="1">
        <v>1984</v>
      </c>
      <c r="AX18" s="1">
        <v>2015</v>
      </c>
      <c r="AY18" s="1">
        <v>2035</v>
      </c>
      <c r="AZ18" s="1">
        <v>2061</v>
      </c>
      <c r="BA18" s="1">
        <v>2083.5</v>
      </c>
      <c r="BB18" s="1">
        <v>2106</v>
      </c>
      <c r="BC18" s="1">
        <v>2127</v>
      </c>
      <c r="BD18" s="1">
        <v>2158</v>
      </c>
      <c r="BE18" s="1">
        <v>2178</v>
      </c>
      <c r="BF18" s="1">
        <v>2205</v>
      </c>
      <c r="BG18" s="1">
        <v>2230</v>
      </c>
      <c r="BH18" s="1">
        <v>2245</v>
      </c>
      <c r="BI18" s="1">
        <v>2260</v>
      </c>
      <c r="BJ18" s="1">
        <v>2293</v>
      </c>
      <c r="BK18" s="1">
        <v>2324</v>
      </c>
      <c r="BL18" s="1">
        <v>2351</v>
      </c>
      <c r="BM18" s="1">
        <v>2389</v>
      </c>
      <c r="BN18" s="1">
        <v>2419</v>
      </c>
      <c r="BO18" s="1">
        <v>2437</v>
      </c>
      <c r="BP18" s="1">
        <v>2455</v>
      </c>
      <c r="BQ18" s="1">
        <v>2476</v>
      </c>
      <c r="BR18" s="1">
        <v>2506</v>
      </c>
      <c r="BS18" s="1">
        <v>2534</v>
      </c>
      <c r="BT18" s="1">
        <v>2595</v>
      </c>
      <c r="BU18" s="1">
        <v>2626</v>
      </c>
      <c r="BV18" s="1">
        <v>2650.3333333332998</v>
      </c>
      <c r="BW18" s="1">
        <v>2674.6666666667002</v>
      </c>
      <c r="BX18" s="1">
        <v>2699</v>
      </c>
      <c r="BY18" s="1">
        <v>2731</v>
      </c>
      <c r="BZ18" s="1">
        <v>2769</v>
      </c>
      <c r="CA18" s="1">
        <v>2803</v>
      </c>
      <c r="CB18" s="1">
        <v>2839</v>
      </c>
      <c r="CC18" s="1">
        <v>2872.5</v>
      </c>
      <c r="CD18" s="1">
        <v>2906</v>
      </c>
      <c r="CE18" s="1">
        <v>2933</v>
      </c>
      <c r="CF18" s="1">
        <v>2990</v>
      </c>
      <c r="CG18" s="1">
        <v>3054</v>
      </c>
      <c r="CH18" s="1">
        <v>3111</v>
      </c>
      <c r="CI18" s="1">
        <v>3139</v>
      </c>
      <c r="CJ18" s="1">
        <v>3164</v>
      </c>
      <c r="CK18" s="1">
        <v>3189</v>
      </c>
      <c r="CL18" s="1">
        <v>3220</v>
      </c>
      <c r="CM18" s="1">
        <v>3260</v>
      </c>
    </row>
    <row r="19" spans="1:109" x14ac:dyDescent="0.25">
      <c r="A19" t="s">
        <v>438</v>
      </c>
      <c r="B19" s="1">
        <v>12671821</v>
      </c>
      <c r="C19" s="1">
        <v>143793</v>
      </c>
      <c r="D19" s="1">
        <v>131327</v>
      </c>
      <c r="E19" s="2">
        <v>1036.3703843354001</v>
      </c>
      <c r="F19" s="3">
        <v>9.6848666599999994E-2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  <c r="AP19" s="1">
        <v>24593</v>
      </c>
      <c r="AQ19" s="1">
        <v>25733</v>
      </c>
      <c r="AR19" s="1">
        <v>27575</v>
      </c>
      <c r="AS19" s="1">
        <v>29160</v>
      </c>
      <c r="AT19" s="1">
        <v>30357</v>
      </c>
      <c r="AU19" s="1">
        <v>31508</v>
      </c>
      <c r="AV19" s="1">
        <v>33059</v>
      </c>
      <c r="AW19" s="1">
        <v>35108</v>
      </c>
      <c r="AX19" s="1">
        <v>36934</v>
      </c>
      <c r="AY19" s="1">
        <v>39658</v>
      </c>
      <c r="AZ19" s="1">
        <v>41777</v>
      </c>
      <c r="BA19" s="1">
        <v>43903</v>
      </c>
      <c r="BB19" s="1">
        <v>45883</v>
      </c>
      <c r="BC19" s="1">
        <v>48102</v>
      </c>
      <c r="BD19" s="1">
        <v>50355</v>
      </c>
      <c r="BE19" s="1">
        <v>52918</v>
      </c>
      <c r="BF19" s="1">
        <v>56055</v>
      </c>
      <c r="BG19" s="1">
        <v>58505</v>
      </c>
      <c r="BH19" s="1">
        <v>61499</v>
      </c>
      <c r="BI19" s="1">
        <v>63840</v>
      </c>
      <c r="BJ19" s="1">
        <v>65962</v>
      </c>
      <c r="BK19" s="1">
        <v>68232</v>
      </c>
      <c r="BL19" s="1">
        <v>70873</v>
      </c>
      <c r="BM19" s="1">
        <v>73760</v>
      </c>
      <c r="BN19" s="1">
        <v>76085</v>
      </c>
      <c r="BO19" s="1">
        <v>77741</v>
      </c>
      <c r="BP19" s="1">
        <v>79007</v>
      </c>
      <c r="BQ19" s="1">
        <v>83021</v>
      </c>
      <c r="BR19" s="1">
        <v>84698</v>
      </c>
      <c r="BS19" s="1">
        <v>87937</v>
      </c>
      <c r="BT19" s="1">
        <v>90369</v>
      </c>
      <c r="BU19" s="1">
        <v>92457</v>
      </c>
      <c r="BV19" s="1">
        <v>94191</v>
      </c>
      <c r="BW19" s="1">
        <v>96485</v>
      </c>
      <c r="BX19" s="1">
        <v>98030</v>
      </c>
      <c r="BY19" s="1">
        <v>100418</v>
      </c>
      <c r="BZ19" s="1">
        <v>102686</v>
      </c>
      <c r="CA19" s="1">
        <v>105444</v>
      </c>
      <c r="CB19" s="1">
        <v>107796</v>
      </c>
      <c r="CC19" s="1">
        <v>110304</v>
      </c>
      <c r="CD19" s="1">
        <v>112017</v>
      </c>
      <c r="CE19" s="1">
        <v>113195</v>
      </c>
      <c r="CF19" s="1">
        <v>114306</v>
      </c>
      <c r="CG19" s="1">
        <v>115833</v>
      </c>
      <c r="CH19" s="1">
        <v>117455</v>
      </c>
      <c r="CI19" s="1">
        <v>118917</v>
      </c>
      <c r="CJ19" s="1">
        <v>120260</v>
      </c>
      <c r="CK19" s="1">
        <v>121234</v>
      </c>
      <c r="CL19" s="1">
        <v>122848</v>
      </c>
      <c r="CM19" s="1">
        <v>123830</v>
      </c>
      <c r="CN19" s="1">
        <v>124759</v>
      </c>
      <c r="CO19" s="1">
        <v>125915</v>
      </c>
      <c r="CP19" s="1">
        <v>126890</v>
      </c>
      <c r="CQ19" s="1">
        <v>127757</v>
      </c>
      <c r="CR19" s="1">
        <v>129139</v>
      </c>
      <c r="CS19" s="1">
        <v>129936</v>
      </c>
      <c r="CT19" s="1">
        <v>130561</v>
      </c>
      <c r="CU19" s="1">
        <v>131327</v>
      </c>
    </row>
    <row r="20" spans="1:109" x14ac:dyDescent="0.25">
      <c r="A20" t="s">
        <v>436</v>
      </c>
      <c r="B20" s="1">
        <v>6732219</v>
      </c>
      <c r="C20" s="1">
        <v>92789</v>
      </c>
      <c r="D20" s="1">
        <v>38748</v>
      </c>
      <c r="E20" s="2">
        <v>575.56059896449995</v>
      </c>
      <c r="F20" s="3">
        <v>5.4478277399999997E-2</v>
      </c>
      <c r="I20" s="1">
        <v>251</v>
      </c>
      <c r="J20" s="1">
        <v>372</v>
      </c>
      <c r="K20" s="1">
        <v>528</v>
      </c>
      <c r="L20" s="1">
        <v>727</v>
      </c>
      <c r="M20" s="1">
        <v>12</v>
      </c>
      <c r="N20" s="1">
        <v>13.5</v>
      </c>
      <c r="O20" s="1">
        <v>15</v>
      </c>
      <c r="P20" s="1">
        <v>19</v>
      </c>
      <c r="Q20" s="1">
        <v>24</v>
      </c>
      <c r="R20" s="1">
        <v>30</v>
      </c>
      <c r="S20" s="1">
        <v>39</v>
      </c>
      <c r="T20" s="1">
        <v>56</v>
      </c>
      <c r="U20" s="1">
        <v>79</v>
      </c>
      <c r="V20" s="1">
        <v>126</v>
      </c>
      <c r="W20" s="1">
        <v>201</v>
      </c>
      <c r="X20" s="1">
        <v>259</v>
      </c>
      <c r="Y20" s="1">
        <v>365</v>
      </c>
      <c r="Z20" s="1">
        <v>477</v>
      </c>
      <c r="AA20" s="1">
        <v>645</v>
      </c>
      <c r="AB20" s="1">
        <v>981</v>
      </c>
      <c r="AC20" s="1">
        <v>1232</v>
      </c>
      <c r="AD20" s="1">
        <v>1514</v>
      </c>
      <c r="AE20" s="1">
        <v>1786</v>
      </c>
      <c r="AF20" s="1">
        <v>2159</v>
      </c>
      <c r="AG20" s="1">
        <v>2565</v>
      </c>
      <c r="AH20" s="1">
        <v>3039</v>
      </c>
      <c r="AI20" s="1">
        <v>3437</v>
      </c>
      <c r="AJ20" s="1">
        <v>3953</v>
      </c>
      <c r="AK20" s="1">
        <v>4411</v>
      </c>
      <c r="AL20" s="1">
        <v>4944</v>
      </c>
      <c r="AM20" s="1">
        <v>5507</v>
      </c>
      <c r="AN20" s="1">
        <v>5943</v>
      </c>
      <c r="AO20" s="1">
        <v>6351</v>
      </c>
      <c r="AP20" s="1">
        <v>6907</v>
      </c>
      <c r="AQ20" s="1">
        <v>7435</v>
      </c>
      <c r="AR20" s="1">
        <v>7928</v>
      </c>
      <c r="AS20" s="1">
        <v>8236</v>
      </c>
      <c r="AT20" s="1">
        <v>8527</v>
      </c>
      <c r="AU20" s="1">
        <v>8955</v>
      </c>
      <c r="AV20" s="1">
        <v>9542</v>
      </c>
      <c r="AW20" s="1">
        <v>10154</v>
      </c>
      <c r="AX20" s="1">
        <v>10641</v>
      </c>
      <c r="AY20" s="1">
        <v>11210</v>
      </c>
      <c r="AZ20" s="1">
        <v>11686</v>
      </c>
      <c r="BA20" s="1">
        <v>12097</v>
      </c>
      <c r="BB20" s="1">
        <v>12438</v>
      </c>
      <c r="BC20" s="1">
        <v>13039</v>
      </c>
      <c r="BD20" s="1">
        <v>13680</v>
      </c>
      <c r="BE20" s="1">
        <v>14395</v>
      </c>
      <c r="BF20" s="1">
        <v>15012</v>
      </c>
      <c r="BG20" s="1">
        <v>15961</v>
      </c>
      <c r="BH20" s="1">
        <v>16588</v>
      </c>
      <c r="BI20" s="1">
        <v>17182</v>
      </c>
      <c r="BJ20" s="1">
        <v>17835</v>
      </c>
      <c r="BK20" s="1">
        <v>18630</v>
      </c>
      <c r="BL20" s="1">
        <v>19295</v>
      </c>
      <c r="BM20" s="1">
        <v>19933</v>
      </c>
      <c r="BN20" s="1">
        <v>20507</v>
      </c>
      <c r="BO20" s="1">
        <v>21033</v>
      </c>
      <c r="BP20" s="1">
        <v>21870</v>
      </c>
      <c r="BQ20" s="1">
        <v>22503</v>
      </c>
      <c r="BR20" s="1">
        <v>23146</v>
      </c>
      <c r="BS20" s="1">
        <v>23732</v>
      </c>
      <c r="BT20" s="1">
        <v>24126</v>
      </c>
      <c r="BU20" s="1">
        <v>24627</v>
      </c>
      <c r="BV20" s="1">
        <v>25127</v>
      </c>
      <c r="BW20" s="1">
        <v>25473</v>
      </c>
      <c r="BX20" s="1">
        <v>26053</v>
      </c>
      <c r="BY20" s="1">
        <v>26655</v>
      </c>
      <c r="BZ20" s="1">
        <v>27280</v>
      </c>
      <c r="CA20" s="1">
        <v>27778</v>
      </c>
      <c r="CB20" s="1">
        <v>28255</v>
      </c>
      <c r="CC20" s="1">
        <v>28705</v>
      </c>
      <c r="CD20" s="1">
        <v>29274</v>
      </c>
      <c r="CE20" s="1">
        <v>29936</v>
      </c>
      <c r="CF20" s="1">
        <v>30409</v>
      </c>
      <c r="CG20" s="1">
        <v>30901</v>
      </c>
      <c r="CH20" s="1">
        <v>31376</v>
      </c>
      <c r="CI20" s="1">
        <v>31715</v>
      </c>
      <c r="CJ20" s="1">
        <v>32078</v>
      </c>
      <c r="CK20" s="1">
        <v>32437</v>
      </c>
      <c r="CL20" s="1">
        <v>33068</v>
      </c>
      <c r="CM20" s="1">
        <v>33558</v>
      </c>
      <c r="CN20" s="1">
        <v>34211</v>
      </c>
      <c r="CO20" s="1">
        <v>34574</v>
      </c>
      <c r="CP20" s="1">
        <v>34830</v>
      </c>
      <c r="CQ20" s="1">
        <v>35237</v>
      </c>
      <c r="CR20" s="1">
        <v>35712</v>
      </c>
      <c r="CS20" s="1">
        <v>36096</v>
      </c>
      <c r="CT20" s="1">
        <v>36578</v>
      </c>
      <c r="CU20" s="1">
        <v>36997</v>
      </c>
      <c r="CV20" s="1">
        <v>37397</v>
      </c>
      <c r="CW20" s="1">
        <v>37623</v>
      </c>
      <c r="CX20" s="1">
        <v>38033</v>
      </c>
      <c r="CY20" s="1">
        <v>38337</v>
      </c>
      <c r="CZ20" s="1">
        <v>38748</v>
      </c>
    </row>
    <row r="21" spans="1:109" x14ac:dyDescent="0.25">
      <c r="A21" t="s">
        <v>434</v>
      </c>
      <c r="B21" s="1">
        <v>3155070</v>
      </c>
      <c r="C21" s="1">
        <v>144669</v>
      </c>
      <c r="D21" s="1">
        <v>22938</v>
      </c>
      <c r="E21" s="2">
        <v>727.02031967599999</v>
      </c>
      <c r="F21" s="3">
        <v>5.7634536899999998E-2</v>
      </c>
      <c r="I21" s="1">
        <v>100</v>
      </c>
      <c r="J21" s="1">
        <v>0</v>
      </c>
      <c r="K21" s="1">
        <v>0</v>
      </c>
      <c r="L21" s="1">
        <v>3</v>
      </c>
      <c r="M21" s="1">
        <v>8</v>
      </c>
      <c r="N21" s="1">
        <v>13</v>
      </c>
      <c r="O21" s="1">
        <v>14</v>
      </c>
      <c r="P21" s="1">
        <v>16</v>
      </c>
      <c r="Q21" s="1">
        <v>17</v>
      </c>
      <c r="R21" s="1">
        <v>18</v>
      </c>
      <c r="S21" s="1">
        <v>22</v>
      </c>
      <c r="T21" s="1">
        <v>23</v>
      </c>
      <c r="U21" s="1">
        <v>29</v>
      </c>
      <c r="V21" s="1">
        <v>38</v>
      </c>
      <c r="W21" s="1">
        <v>45</v>
      </c>
      <c r="X21" s="1">
        <v>68</v>
      </c>
      <c r="Y21" s="1">
        <v>90</v>
      </c>
      <c r="Z21" s="1">
        <v>105</v>
      </c>
      <c r="AA21" s="1">
        <v>124</v>
      </c>
      <c r="AB21" s="1">
        <v>145</v>
      </c>
      <c r="AC21" s="1">
        <v>179</v>
      </c>
      <c r="AD21" s="1">
        <v>235</v>
      </c>
      <c r="AE21" s="1">
        <v>298</v>
      </c>
      <c r="AF21" s="1">
        <v>336</v>
      </c>
      <c r="AG21" s="1">
        <v>424</v>
      </c>
      <c r="AH21" s="1">
        <v>497</v>
      </c>
      <c r="AI21" s="1">
        <v>549</v>
      </c>
      <c r="AJ21" s="1">
        <v>614</v>
      </c>
      <c r="AK21" s="1">
        <v>699</v>
      </c>
      <c r="AL21" s="1">
        <v>786</v>
      </c>
      <c r="AM21" s="1">
        <v>868</v>
      </c>
      <c r="AN21" s="1">
        <v>946</v>
      </c>
      <c r="AO21" s="1">
        <v>1048</v>
      </c>
      <c r="AP21" s="1">
        <v>1145</v>
      </c>
      <c r="AQ21" s="1">
        <v>1270</v>
      </c>
      <c r="AR21" s="1">
        <v>1388</v>
      </c>
      <c r="AS21" s="1">
        <v>1510</v>
      </c>
      <c r="AT21" s="1">
        <v>1587</v>
      </c>
      <c r="AU21" s="1">
        <v>1710</v>
      </c>
      <c r="AV21" s="1">
        <v>1899</v>
      </c>
      <c r="AW21" s="1">
        <v>1995</v>
      </c>
      <c r="AX21" s="1">
        <v>2141</v>
      </c>
      <c r="AY21" s="1">
        <v>2332</v>
      </c>
      <c r="AZ21" s="1">
        <v>2513</v>
      </c>
      <c r="BA21" s="1">
        <v>2902</v>
      </c>
      <c r="BB21" s="1">
        <v>3159</v>
      </c>
      <c r="BC21" s="1">
        <v>3641</v>
      </c>
      <c r="BD21" s="1">
        <v>3748</v>
      </c>
      <c r="BE21" s="1">
        <v>3924</v>
      </c>
      <c r="BF21" s="1">
        <v>4445</v>
      </c>
      <c r="BG21" s="1">
        <v>5092</v>
      </c>
      <c r="BH21" s="1">
        <v>5476</v>
      </c>
      <c r="BI21" s="1">
        <v>5868</v>
      </c>
      <c r="BJ21" s="1">
        <v>6376</v>
      </c>
      <c r="BK21" s="1">
        <v>6843</v>
      </c>
      <c r="BL21" s="1">
        <v>7145</v>
      </c>
      <c r="BM21" s="1">
        <v>7884</v>
      </c>
      <c r="BN21" s="1">
        <v>8641</v>
      </c>
      <c r="BO21" s="1">
        <v>9169</v>
      </c>
      <c r="BP21" s="1">
        <v>9703</v>
      </c>
      <c r="BQ21" s="1">
        <v>10111</v>
      </c>
      <c r="BR21" s="1">
        <v>10404</v>
      </c>
      <c r="BS21" s="1">
        <v>11059</v>
      </c>
      <c r="BT21" s="1">
        <v>11457</v>
      </c>
      <c r="BU21" s="1">
        <v>11671</v>
      </c>
      <c r="BV21" s="1">
        <v>11959</v>
      </c>
      <c r="BW21" s="1">
        <v>12373</v>
      </c>
      <c r="BX21" s="1">
        <v>12912</v>
      </c>
      <c r="BY21" s="1">
        <v>13289</v>
      </c>
      <c r="BZ21" s="1">
        <v>13675</v>
      </c>
      <c r="CA21" s="1">
        <v>14049</v>
      </c>
      <c r="CB21" s="1">
        <v>14328</v>
      </c>
      <c r="CC21" s="1">
        <v>14651</v>
      </c>
      <c r="CD21" s="1">
        <v>14955</v>
      </c>
      <c r="CE21" s="1">
        <v>15349</v>
      </c>
      <c r="CF21" s="1">
        <v>15614</v>
      </c>
      <c r="CG21" s="1">
        <v>16170</v>
      </c>
      <c r="CH21" s="1">
        <v>16504</v>
      </c>
      <c r="CI21" s="1">
        <v>16893</v>
      </c>
      <c r="CJ21" s="1">
        <v>17252</v>
      </c>
      <c r="CK21" s="1">
        <v>17577</v>
      </c>
      <c r="CL21" s="1">
        <v>17703</v>
      </c>
      <c r="CM21" s="1">
        <v>18360</v>
      </c>
      <c r="CN21" s="1">
        <v>18573</v>
      </c>
      <c r="CO21" s="1">
        <v>18926</v>
      </c>
      <c r="CP21" s="1">
        <v>19244</v>
      </c>
      <c r="CQ21" s="1">
        <v>19552</v>
      </c>
      <c r="CR21" s="1">
        <v>19697</v>
      </c>
      <c r="CS21" s="1">
        <v>20016</v>
      </c>
      <c r="CT21" s="1">
        <v>20055</v>
      </c>
      <c r="CU21" s="1">
        <v>20805</v>
      </c>
      <c r="CV21" s="1">
        <v>21152</v>
      </c>
      <c r="CW21" s="1">
        <v>21478</v>
      </c>
      <c r="CX21" s="1">
        <v>21667</v>
      </c>
      <c r="CY21" s="1">
        <v>21987</v>
      </c>
      <c r="CZ21" s="1">
        <v>22236</v>
      </c>
      <c r="DA21" s="1">
        <v>22551</v>
      </c>
      <c r="DB21" s="1">
        <v>22938</v>
      </c>
    </row>
    <row r="22" spans="1:109" x14ac:dyDescent="0.25">
      <c r="A22" t="s">
        <v>432</v>
      </c>
      <c r="B22" s="1">
        <v>2913314</v>
      </c>
      <c r="C22" s="1">
        <v>211754</v>
      </c>
      <c r="D22" s="1">
        <v>10812</v>
      </c>
      <c r="E22" s="2">
        <v>371.12374429940002</v>
      </c>
      <c r="F22" s="3">
        <v>2.65401584E-2</v>
      </c>
      <c r="I22" s="1">
        <v>997</v>
      </c>
      <c r="J22" s="1">
        <v>6</v>
      </c>
      <c r="K22" s="1">
        <v>7</v>
      </c>
      <c r="L22" s="1">
        <v>8</v>
      </c>
      <c r="M22" s="1">
        <v>11</v>
      </c>
      <c r="N22" s="1">
        <v>15</v>
      </c>
      <c r="O22" s="1">
        <v>16</v>
      </c>
      <c r="P22" s="1">
        <v>34</v>
      </c>
      <c r="Q22" s="1">
        <v>44</v>
      </c>
      <c r="R22" s="1">
        <v>55</v>
      </c>
      <c r="S22" s="1">
        <v>64</v>
      </c>
      <c r="T22" s="1">
        <v>82</v>
      </c>
      <c r="U22" s="1">
        <v>98</v>
      </c>
      <c r="V22" s="1">
        <v>126</v>
      </c>
      <c r="W22" s="1">
        <v>168</v>
      </c>
      <c r="X22" s="1">
        <v>202</v>
      </c>
      <c r="Y22" s="1">
        <v>261</v>
      </c>
      <c r="Z22" s="1">
        <v>319</v>
      </c>
      <c r="AA22" s="1">
        <v>368</v>
      </c>
      <c r="AB22" s="1">
        <v>428</v>
      </c>
      <c r="AC22" s="1">
        <v>482</v>
      </c>
      <c r="AD22" s="1">
        <v>552</v>
      </c>
      <c r="AE22" s="1">
        <v>620</v>
      </c>
      <c r="AF22" s="1">
        <v>698</v>
      </c>
      <c r="AG22" s="1">
        <v>747</v>
      </c>
      <c r="AH22" s="1">
        <v>845</v>
      </c>
      <c r="AI22" s="1">
        <v>900</v>
      </c>
      <c r="AJ22" s="1">
        <v>1046</v>
      </c>
      <c r="AK22" s="1">
        <v>1106</v>
      </c>
      <c r="AL22" s="1">
        <v>1166</v>
      </c>
      <c r="AM22" s="1">
        <v>1268</v>
      </c>
      <c r="AN22" s="1">
        <v>1337</v>
      </c>
      <c r="AO22" s="1">
        <v>1376</v>
      </c>
      <c r="AP22" s="1">
        <v>1426</v>
      </c>
      <c r="AQ22" s="1">
        <v>1494</v>
      </c>
      <c r="AR22" s="1">
        <v>1588</v>
      </c>
      <c r="AS22" s="1">
        <v>1705</v>
      </c>
      <c r="AT22" s="1">
        <v>1790</v>
      </c>
      <c r="AU22" s="1">
        <v>1849</v>
      </c>
      <c r="AV22" s="1">
        <v>1986</v>
      </c>
      <c r="AW22" s="1">
        <v>2025</v>
      </c>
      <c r="AX22" s="1">
        <v>2211</v>
      </c>
      <c r="AY22" s="1">
        <v>2482</v>
      </c>
      <c r="AZ22" s="1">
        <v>2777</v>
      </c>
      <c r="BA22" s="1">
        <v>3056</v>
      </c>
      <c r="BB22" s="1">
        <v>3174</v>
      </c>
      <c r="BC22" s="1">
        <v>3328</v>
      </c>
      <c r="BD22" s="1">
        <v>3491</v>
      </c>
      <c r="BE22" s="1">
        <v>3738</v>
      </c>
      <c r="BF22" s="1">
        <v>4238</v>
      </c>
      <c r="BG22" s="1">
        <v>4449</v>
      </c>
      <c r="BH22" s="1">
        <v>4746</v>
      </c>
      <c r="BI22" s="1">
        <v>5030</v>
      </c>
      <c r="BJ22" s="1">
        <v>5245</v>
      </c>
      <c r="BK22" s="1">
        <v>5458</v>
      </c>
      <c r="BL22" s="1">
        <v>5734</v>
      </c>
      <c r="BM22" s="1">
        <v>6144</v>
      </c>
      <c r="BN22" s="1">
        <v>6501</v>
      </c>
      <c r="BO22" s="1">
        <v>6751</v>
      </c>
      <c r="BP22" s="1">
        <v>6948</v>
      </c>
      <c r="BQ22" s="1">
        <v>7116</v>
      </c>
      <c r="BR22" s="1">
        <v>7292</v>
      </c>
      <c r="BS22" s="1">
        <v>7468</v>
      </c>
      <c r="BT22" s="1">
        <v>7677</v>
      </c>
      <c r="BU22" s="1">
        <v>7886</v>
      </c>
      <c r="BV22" s="1">
        <v>8037.3333333333003</v>
      </c>
      <c r="BW22" s="1">
        <v>8188.6666666666997</v>
      </c>
      <c r="BX22" s="1">
        <v>8340</v>
      </c>
      <c r="BY22" s="1">
        <v>8439.5</v>
      </c>
      <c r="BZ22" s="1">
        <v>8539</v>
      </c>
      <c r="CA22" s="1">
        <v>8748.5</v>
      </c>
      <c r="CB22" s="1">
        <v>8958</v>
      </c>
      <c r="CC22" s="1">
        <v>9044.6666666667006</v>
      </c>
      <c r="CD22" s="1">
        <v>9131.3333333332994</v>
      </c>
      <c r="CE22" s="1">
        <v>9218</v>
      </c>
      <c r="CF22" s="1">
        <v>9277.5</v>
      </c>
      <c r="CG22" s="1">
        <v>9337</v>
      </c>
      <c r="CH22" s="1">
        <v>9528</v>
      </c>
      <c r="CI22" s="1">
        <v>9719</v>
      </c>
      <c r="CJ22" s="1">
        <v>9816.3333333332994</v>
      </c>
      <c r="CK22" s="1">
        <v>9913.6666666667006</v>
      </c>
      <c r="CL22" s="1">
        <v>10011</v>
      </c>
      <c r="CM22" s="1">
        <v>10090.5</v>
      </c>
      <c r="CN22" s="1">
        <v>10170</v>
      </c>
      <c r="CO22" s="1">
        <v>10281.5</v>
      </c>
      <c r="CP22" s="1">
        <v>10393</v>
      </c>
      <c r="CQ22" s="1">
        <v>10478.666666666701</v>
      </c>
      <c r="CR22" s="1">
        <v>10564.333333333299</v>
      </c>
      <c r="CS22" s="1">
        <v>10650</v>
      </c>
      <c r="CT22" s="1">
        <v>10731</v>
      </c>
      <c r="CU22" s="1">
        <v>10812</v>
      </c>
      <c r="CV22" s="1">
        <v>10812</v>
      </c>
    </row>
    <row r="23" spans="1:109" x14ac:dyDescent="0.25">
      <c r="A23" t="s">
        <v>430</v>
      </c>
      <c r="B23" s="1">
        <v>4467673</v>
      </c>
      <c r="C23" s="1">
        <v>102269</v>
      </c>
      <c r="D23" s="1">
        <v>11945</v>
      </c>
      <c r="E23" s="2">
        <v>267.36513616820002</v>
      </c>
      <c r="F23" s="3">
        <v>3.19206265E-2</v>
      </c>
      <c r="I23" s="1">
        <v>684.5</v>
      </c>
      <c r="J23" s="1">
        <v>1361</v>
      </c>
      <c r="K23" s="1">
        <v>1728</v>
      </c>
      <c r="L23" s="1">
        <v>2188</v>
      </c>
      <c r="M23" s="1">
        <v>21</v>
      </c>
      <c r="N23" s="1">
        <v>22</v>
      </c>
      <c r="O23" s="1">
        <v>26</v>
      </c>
      <c r="P23" s="1">
        <v>35</v>
      </c>
      <c r="Q23" s="1">
        <v>47</v>
      </c>
      <c r="R23" s="1">
        <v>54</v>
      </c>
      <c r="S23" s="1">
        <v>99</v>
      </c>
      <c r="T23" s="1">
        <v>104</v>
      </c>
      <c r="U23" s="1">
        <v>124</v>
      </c>
      <c r="V23" s="1">
        <v>157</v>
      </c>
      <c r="W23" s="1">
        <v>198</v>
      </c>
      <c r="X23" s="1">
        <v>248</v>
      </c>
      <c r="Y23" s="1">
        <v>302</v>
      </c>
      <c r="Z23" s="1">
        <v>394</v>
      </c>
      <c r="AA23" s="1">
        <v>439</v>
      </c>
      <c r="AB23" s="1">
        <v>480</v>
      </c>
      <c r="AC23" s="1">
        <v>591</v>
      </c>
      <c r="AD23" s="1">
        <v>680</v>
      </c>
      <c r="AE23" s="1">
        <v>770</v>
      </c>
      <c r="AF23" s="1">
        <v>831</v>
      </c>
      <c r="AG23" s="1">
        <v>917</v>
      </c>
      <c r="AH23" s="1">
        <v>955</v>
      </c>
      <c r="AI23" s="1">
        <v>1008</v>
      </c>
      <c r="AJ23" s="1">
        <v>1149</v>
      </c>
      <c r="AK23" s="1">
        <v>1346</v>
      </c>
      <c r="AL23" s="1">
        <v>1693</v>
      </c>
      <c r="AM23" s="1">
        <v>1766.5</v>
      </c>
      <c r="AN23" s="1">
        <v>1840</v>
      </c>
      <c r="AO23" s="1">
        <v>1963</v>
      </c>
      <c r="AP23" s="1">
        <v>2048</v>
      </c>
      <c r="AQ23" s="1">
        <v>2210</v>
      </c>
      <c r="AR23" s="1">
        <v>2291</v>
      </c>
      <c r="AS23" s="1">
        <v>2429</v>
      </c>
      <c r="AT23" s="1">
        <v>2522</v>
      </c>
      <c r="AU23" s="1">
        <v>2707</v>
      </c>
      <c r="AV23" s="1">
        <v>2960</v>
      </c>
      <c r="AW23" s="1">
        <v>3050</v>
      </c>
      <c r="AX23" s="1">
        <v>3192</v>
      </c>
      <c r="AY23" s="1">
        <v>3373</v>
      </c>
      <c r="AZ23" s="1">
        <v>3481</v>
      </c>
      <c r="BA23" s="1">
        <v>3779</v>
      </c>
      <c r="BB23" s="1">
        <v>3905</v>
      </c>
      <c r="BC23" s="1">
        <v>4074</v>
      </c>
      <c r="BD23" s="1">
        <v>4146</v>
      </c>
      <c r="BE23" s="1">
        <v>4375</v>
      </c>
      <c r="BF23" s="1">
        <v>4539</v>
      </c>
      <c r="BG23" s="1">
        <v>4708</v>
      </c>
      <c r="BH23" s="1">
        <v>4879</v>
      </c>
      <c r="BI23" s="1">
        <v>5004.5</v>
      </c>
      <c r="BJ23" s="1">
        <v>5130</v>
      </c>
      <c r="BK23" s="1">
        <v>5245</v>
      </c>
      <c r="BL23" s="1">
        <v>5822</v>
      </c>
      <c r="BM23" s="1">
        <v>5934</v>
      </c>
      <c r="BN23" s="1">
        <v>6129</v>
      </c>
      <c r="BO23" s="1">
        <v>6288</v>
      </c>
      <c r="BP23" s="1">
        <v>6440</v>
      </c>
      <c r="BQ23" s="1">
        <v>6558.5</v>
      </c>
      <c r="BR23" s="1">
        <v>6677</v>
      </c>
      <c r="BS23" s="1">
        <v>6853</v>
      </c>
      <c r="BT23" s="1">
        <v>7080</v>
      </c>
      <c r="BU23" s="1">
        <v>7225</v>
      </c>
      <c r="BV23" s="1">
        <v>7444</v>
      </c>
      <c r="BW23" s="1">
        <v>7688</v>
      </c>
      <c r="BX23" s="1">
        <v>7878.5</v>
      </c>
      <c r="BY23" s="1">
        <v>8069</v>
      </c>
      <c r="BZ23" s="1">
        <v>8118</v>
      </c>
      <c r="CA23" s="1">
        <v>8167</v>
      </c>
      <c r="CB23" s="1">
        <v>8286</v>
      </c>
      <c r="CC23" s="1">
        <v>8426</v>
      </c>
      <c r="CD23" s="1">
        <v>8571</v>
      </c>
      <c r="CE23" s="1">
        <v>8739.6666666667006</v>
      </c>
      <c r="CF23" s="1">
        <v>8908.3333333332994</v>
      </c>
      <c r="CG23" s="1">
        <v>9077</v>
      </c>
      <c r="CH23" s="1">
        <v>9130.5</v>
      </c>
      <c r="CI23" s="1">
        <v>9184</v>
      </c>
      <c r="CJ23" s="1">
        <v>9464</v>
      </c>
      <c r="CK23" s="1">
        <v>9704</v>
      </c>
      <c r="CL23" s="1">
        <v>10046</v>
      </c>
      <c r="CM23" s="1">
        <v>10185</v>
      </c>
      <c r="CN23" s="1">
        <v>10410</v>
      </c>
      <c r="CO23" s="1">
        <v>10705</v>
      </c>
      <c r="CP23" s="1">
        <v>10977</v>
      </c>
      <c r="CQ23" s="1">
        <v>11287</v>
      </c>
      <c r="CR23" s="1">
        <v>11381.5</v>
      </c>
      <c r="CS23" s="1">
        <v>11476</v>
      </c>
      <c r="CT23" s="1">
        <v>11708</v>
      </c>
      <c r="CU23" s="1">
        <v>11883</v>
      </c>
      <c r="CV23" s="1">
        <v>11945</v>
      </c>
    </row>
    <row r="24" spans="1:109" x14ac:dyDescent="0.25">
      <c r="A24" t="s">
        <v>428</v>
      </c>
      <c r="B24" s="1">
        <v>4648794</v>
      </c>
      <c r="C24" s="1">
        <v>111898</v>
      </c>
      <c r="D24" s="1">
        <v>44472</v>
      </c>
      <c r="E24" s="2">
        <v>956.63520474339998</v>
      </c>
      <c r="F24" s="3">
        <v>8.2313703799999999E-2</v>
      </c>
      <c r="I24" s="1">
        <v>36</v>
      </c>
      <c r="J24" s="1">
        <v>51</v>
      </c>
      <c r="K24" s="1">
        <v>90</v>
      </c>
      <c r="L24" s="1">
        <v>115</v>
      </c>
      <c r="M24" s="1">
        <v>137</v>
      </c>
      <c r="N24" s="1">
        <v>240</v>
      </c>
      <c r="O24" s="1">
        <v>347</v>
      </c>
      <c r="P24" s="1">
        <v>473</v>
      </c>
      <c r="Q24" s="1">
        <v>580</v>
      </c>
      <c r="R24" s="1">
        <v>837</v>
      </c>
      <c r="S24" s="1">
        <v>1172</v>
      </c>
      <c r="T24" s="1">
        <v>1388</v>
      </c>
      <c r="U24" s="1">
        <v>1795</v>
      </c>
      <c r="V24" s="1">
        <v>2305</v>
      </c>
      <c r="W24" s="1">
        <v>2746</v>
      </c>
      <c r="X24" s="1">
        <v>3315</v>
      </c>
      <c r="Y24" s="1">
        <v>3540</v>
      </c>
      <c r="Z24" s="1">
        <v>4025</v>
      </c>
      <c r="AA24" s="1">
        <v>5237</v>
      </c>
      <c r="AB24" s="1">
        <v>6424</v>
      </c>
      <c r="AC24" s="1">
        <v>9150</v>
      </c>
      <c r="AD24" s="1">
        <v>10297</v>
      </c>
      <c r="AE24" s="1">
        <v>12496</v>
      </c>
      <c r="AF24" s="1">
        <v>13010</v>
      </c>
      <c r="AG24" s="1">
        <v>14867</v>
      </c>
      <c r="AH24" s="1">
        <v>16284</v>
      </c>
      <c r="AI24" s="1">
        <v>17030</v>
      </c>
      <c r="AJ24" s="1">
        <v>18283</v>
      </c>
      <c r="AK24" s="1">
        <v>19253</v>
      </c>
      <c r="AL24" s="1">
        <v>20014</v>
      </c>
      <c r="AM24" s="1">
        <v>20595</v>
      </c>
      <c r="AN24" s="1">
        <v>21016</v>
      </c>
      <c r="AO24" s="1">
        <v>21518</v>
      </c>
      <c r="AP24" s="1">
        <v>21951</v>
      </c>
      <c r="AQ24" s="1">
        <v>22532</v>
      </c>
      <c r="AR24" s="1">
        <v>23118</v>
      </c>
      <c r="AS24" s="1">
        <v>23580</v>
      </c>
      <c r="AT24" s="1">
        <v>23928</v>
      </c>
      <c r="AU24" s="1">
        <v>24523</v>
      </c>
      <c r="AV24" s="1">
        <v>24854</v>
      </c>
      <c r="AW24" s="1">
        <v>25258</v>
      </c>
      <c r="AX24" s="1">
        <v>25739</v>
      </c>
      <c r="AY24" s="1">
        <v>26140</v>
      </c>
      <c r="AZ24" s="1">
        <v>26512</v>
      </c>
      <c r="BA24" s="1">
        <v>26773</v>
      </c>
      <c r="BB24" s="1">
        <v>27068</v>
      </c>
      <c r="BC24" s="1">
        <v>27286</v>
      </c>
      <c r="BD24" s="1">
        <v>27660</v>
      </c>
      <c r="BE24" s="1">
        <v>28001</v>
      </c>
      <c r="BF24" s="1">
        <v>28711</v>
      </c>
      <c r="BG24" s="1">
        <v>29140</v>
      </c>
      <c r="BH24" s="1">
        <v>29340</v>
      </c>
      <c r="BI24" s="1">
        <v>29673</v>
      </c>
      <c r="BJ24" s="1">
        <v>29996</v>
      </c>
      <c r="BK24" s="1">
        <v>30399</v>
      </c>
      <c r="BL24" s="1">
        <v>30652</v>
      </c>
      <c r="BM24" s="1">
        <v>30855</v>
      </c>
      <c r="BN24" s="1">
        <v>31417</v>
      </c>
      <c r="BO24" s="1">
        <v>31600</v>
      </c>
      <c r="BP24" s="1">
        <v>31815</v>
      </c>
      <c r="BQ24" s="1">
        <v>32050</v>
      </c>
      <c r="BR24" s="1">
        <v>32662</v>
      </c>
      <c r="BS24" s="1">
        <v>33489</v>
      </c>
      <c r="BT24" s="1">
        <v>33837</v>
      </c>
      <c r="BU24" s="1">
        <v>34117</v>
      </c>
      <c r="BV24" s="1">
        <v>34432</v>
      </c>
      <c r="BW24" s="1">
        <v>34709</v>
      </c>
      <c r="BX24" s="1">
        <v>35038</v>
      </c>
      <c r="BY24" s="1">
        <v>35316</v>
      </c>
      <c r="BZ24" s="1">
        <v>36504</v>
      </c>
      <c r="CA24" s="1">
        <v>36925</v>
      </c>
      <c r="CB24" s="1">
        <v>37040</v>
      </c>
      <c r="CC24" s="1">
        <v>37169</v>
      </c>
      <c r="CD24" s="1">
        <v>37809</v>
      </c>
      <c r="CE24" s="1">
        <v>38054</v>
      </c>
      <c r="CF24" s="1">
        <v>38497</v>
      </c>
      <c r="CG24" s="1">
        <v>38802</v>
      </c>
      <c r="CH24" s="1">
        <v>39189.5</v>
      </c>
      <c r="CI24" s="1">
        <v>39577</v>
      </c>
      <c r="CJ24" s="1">
        <v>39916</v>
      </c>
      <c r="CK24" s="1">
        <v>40341</v>
      </c>
      <c r="CL24" s="1">
        <v>40746</v>
      </c>
      <c r="CM24" s="1">
        <v>41133</v>
      </c>
      <c r="CN24" s="1">
        <v>41562</v>
      </c>
      <c r="CO24" s="1">
        <v>41989</v>
      </c>
      <c r="CP24" s="1">
        <v>42486</v>
      </c>
      <c r="CQ24" s="1">
        <v>42816</v>
      </c>
      <c r="CR24" s="1">
        <v>43050</v>
      </c>
      <c r="CS24" s="1">
        <v>43612</v>
      </c>
      <c r="CT24" s="1">
        <v>44030</v>
      </c>
      <c r="CU24" s="1">
        <v>44472</v>
      </c>
    </row>
    <row r="25" spans="1:109" x14ac:dyDescent="0.25">
      <c r="A25" t="s">
        <v>426</v>
      </c>
      <c r="B25" s="1">
        <v>1344212</v>
      </c>
      <c r="C25" s="1">
        <v>79883</v>
      </c>
      <c r="D25" s="1">
        <v>2667</v>
      </c>
      <c r="E25" s="2">
        <v>198.40620378329999</v>
      </c>
      <c r="F25" s="3">
        <v>5.2775411299999998E-2</v>
      </c>
      <c r="I25" s="1">
        <v>32</v>
      </c>
      <c r="J25" s="1">
        <v>43</v>
      </c>
      <c r="K25" s="1">
        <v>53</v>
      </c>
      <c r="L25" s="1">
        <v>57</v>
      </c>
      <c r="M25" s="1">
        <v>73</v>
      </c>
      <c r="N25" s="1">
        <v>89</v>
      </c>
      <c r="O25" s="1">
        <v>107</v>
      </c>
      <c r="P25" s="1">
        <v>125</v>
      </c>
      <c r="Q25" s="1">
        <v>149</v>
      </c>
      <c r="R25" s="1">
        <v>155</v>
      </c>
      <c r="S25" s="1">
        <v>168</v>
      </c>
      <c r="T25" s="1">
        <v>211</v>
      </c>
      <c r="U25" s="1">
        <v>253</v>
      </c>
      <c r="V25" s="1">
        <v>275</v>
      </c>
      <c r="W25" s="1">
        <v>303</v>
      </c>
      <c r="X25" s="1">
        <v>344</v>
      </c>
      <c r="Y25" s="1">
        <v>376</v>
      </c>
      <c r="Z25" s="1">
        <v>432</v>
      </c>
      <c r="AA25" s="1">
        <v>456</v>
      </c>
      <c r="AB25" s="1">
        <v>470</v>
      </c>
      <c r="AC25" s="1">
        <v>499</v>
      </c>
      <c r="AD25" s="1">
        <v>519</v>
      </c>
      <c r="AE25" s="1">
        <v>537</v>
      </c>
      <c r="AF25" s="1">
        <v>560</v>
      </c>
      <c r="AG25" s="1">
        <v>586</v>
      </c>
      <c r="AH25" s="1">
        <v>616</v>
      </c>
      <c r="AI25" s="1">
        <v>633</v>
      </c>
      <c r="AJ25" s="1">
        <v>698</v>
      </c>
      <c r="AK25" s="1">
        <v>734</v>
      </c>
      <c r="AL25" s="1">
        <v>770</v>
      </c>
      <c r="AM25" s="1">
        <v>796</v>
      </c>
      <c r="AN25" s="1">
        <v>827</v>
      </c>
      <c r="AO25" s="1">
        <v>847</v>
      </c>
      <c r="AP25" s="1">
        <v>867</v>
      </c>
      <c r="AQ25" s="1">
        <v>875</v>
      </c>
      <c r="AR25" s="1">
        <v>888</v>
      </c>
      <c r="AS25" s="1">
        <v>907</v>
      </c>
      <c r="AT25" s="1">
        <v>937</v>
      </c>
      <c r="AU25" s="1">
        <v>965</v>
      </c>
      <c r="AV25" s="1">
        <v>990</v>
      </c>
      <c r="AW25" s="1">
        <v>1015</v>
      </c>
      <c r="AX25" s="1">
        <v>1023</v>
      </c>
      <c r="AY25" s="1">
        <v>1040</v>
      </c>
      <c r="AZ25" s="1">
        <v>1056</v>
      </c>
      <c r="BA25" s="1">
        <v>1095</v>
      </c>
      <c r="BB25" s="1">
        <v>1123</v>
      </c>
      <c r="BC25" s="1">
        <v>1152</v>
      </c>
      <c r="BD25" s="1">
        <v>1185</v>
      </c>
      <c r="BE25" s="1">
        <v>1205</v>
      </c>
      <c r="BF25" s="1">
        <v>1226</v>
      </c>
      <c r="BG25" s="1">
        <v>1254</v>
      </c>
      <c r="BH25" s="1">
        <v>1330</v>
      </c>
      <c r="BI25" s="1">
        <v>1374</v>
      </c>
      <c r="BJ25" s="1">
        <v>1408</v>
      </c>
      <c r="BK25" s="1">
        <v>1436</v>
      </c>
      <c r="BL25" s="1">
        <v>1462</v>
      </c>
      <c r="BM25" s="1">
        <v>1477</v>
      </c>
      <c r="BN25" s="1">
        <v>1515</v>
      </c>
      <c r="BO25" s="1">
        <v>1565</v>
      </c>
      <c r="BP25" s="1">
        <v>1603</v>
      </c>
      <c r="BQ25" s="1">
        <v>1648</v>
      </c>
      <c r="BR25" s="1">
        <v>1687</v>
      </c>
      <c r="BS25" s="1">
        <v>1713</v>
      </c>
      <c r="BT25" s="1">
        <v>1741</v>
      </c>
      <c r="BU25" s="1">
        <v>1819</v>
      </c>
      <c r="BV25" s="1">
        <v>1877</v>
      </c>
      <c r="BW25" s="1">
        <v>1948</v>
      </c>
      <c r="BX25" s="1">
        <v>2013</v>
      </c>
      <c r="BY25" s="1">
        <v>2055</v>
      </c>
      <c r="BZ25" s="1">
        <v>2074</v>
      </c>
      <c r="CA25" s="1">
        <v>2109</v>
      </c>
      <c r="CB25" s="1">
        <v>2137</v>
      </c>
      <c r="CC25" s="1">
        <v>2189</v>
      </c>
      <c r="CD25" s="1">
        <v>2226</v>
      </c>
      <c r="CE25" s="1">
        <v>2282</v>
      </c>
      <c r="CF25" s="1">
        <v>2325</v>
      </c>
      <c r="CG25" s="1">
        <v>2349</v>
      </c>
      <c r="CH25" s="1">
        <v>2377</v>
      </c>
      <c r="CI25" s="1">
        <v>2418</v>
      </c>
      <c r="CJ25" s="1">
        <v>2446</v>
      </c>
      <c r="CK25" s="1">
        <v>2482</v>
      </c>
      <c r="CL25" s="1">
        <v>2524</v>
      </c>
      <c r="CM25" s="1">
        <v>2570</v>
      </c>
      <c r="CN25" s="1">
        <v>2588</v>
      </c>
      <c r="CO25" s="1">
        <v>2606</v>
      </c>
      <c r="CP25" s="1">
        <v>2637</v>
      </c>
      <c r="CQ25" s="1">
        <v>2667</v>
      </c>
    </row>
    <row r="26" spans="1:109" x14ac:dyDescent="0.25">
      <c r="A26" t="s">
        <v>424</v>
      </c>
      <c r="B26" s="1">
        <v>6045680</v>
      </c>
      <c r="C26" s="1">
        <v>25142</v>
      </c>
      <c r="D26" s="1">
        <v>60197</v>
      </c>
      <c r="E26" s="2">
        <v>995.7027166506</v>
      </c>
      <c r="F26" s="3">
        <v>8.9848318799999993E-2</v>
      </c>
      <c r="I26" s="1">
        <v>31</v>
      </c>
      <c r="J26" s="1">
        <v>2895</v>
      </c>
      <c r="K26" s="1">
        <v>57</v>
      </c>
      <c r="L26" s="1">
        <v>85</v>
      </c>
      <c r="M26" s="1">
        <v>107</v>
      </c>
      <c r="N26" s="1">
        <v>149</v>
      </c>
      <c r="O26" s="1">
        <v>190</v>
      </c>
      <c r="P26" s="1">
        <v>244</v>
      </c>
      <c r="Q26" s="1">
        <v>288</v>
      </c>
      <c r="R26" s="1">
        <v>349</v>
      </c>
      <c r="S26" s="1">
        <v>423</v>
      </c>
      <c r="T26" s="1">
        <v>580</v>
      </c>
      <c r="U26" s="1">
        <v>774</v>
      </c>
      <c r="V26" s="1">
        <v>992</v>
      </c>
      <c r="W26" s="1">
        <v>1239</v>
      </c>
      <c r="X26" s="1">
        <v>1413</v>
      </c>
      <c r="Y26" s="1">
        <v>1660</v>
      </c>
      <c r="Z26" s="1">
        <v>1985</v>
      </c>
      <c r="AA26" s="1">
        <v>2331</v>
      </c>
      <c r="AB26" s="1">
        <v>2758</v>
      </c>
      <c r="AC26" s="1">
        <v>3125</v>
      </c>
      <c r="AD26" s="1">
        <v>3609</v>
      </c>
      <c r="AE26" s="1">
        <v>4045</v>
      </c>
      <c r="AF26" s="1">
        <v>4371</v>
      </c>
      <c r="AG26" s="1">
        <v>5529</v>
      </c>
      <c r="AH26" s="1">
        <v>6185</v>
      </c>
      <c r="AI26" s="1">
        <v>6968</v>
      </c>
      <c r="AJ26" s="1">
        <v>7694</v>
      </c>
      <c r="AK26" s="1">
        <v>8225</v>
      </c>
      <c r="AL26" s="1">
        <v>8936</v>
      </c>
      <c r="AM26" s="1">
        <v>9472</v>
      </c>
      <c r="AN26" s="1">
        <v>10032</v>
      </c>
      <c r="AO26" s="1">
        <v>10784</v>
      </c>
      <c r="AP26" s="1">
        <v>11572</v>
      </c>
      <c r="AQ26" s="1">
        <v>12308</v>
      </c>
      <c r="AR26" s="1">
        <v>12830</v>
      </c>
      <c r="AS26" s="1">
        <v>13684</v>
      </c>
      <c r="AT26" s="1">
        <v>14193</v>
      </c>
      <c r="AU26" s="1">
        <v>14775</v>
      </c>
      <c r="AV26" s="1">
        <v>15737</v>
      </c>
      <c r="AW26" s="1">
        <v>16616</v>
      </c>
      <c r="AX26" s="1">
        <v>17766</v>
      </c>
      <c r="AY26" s="1">
        <v>18581</v>
      </c>
      <c r="AZ26" s="1">
        <v>19487</v>
      </c>
      <c r="BA26" s="1">
        <v>20113</v>
      </c>
      <c r="BB26" s="1">
        <v>20849</v>
      </c>
      <c r="BC26" s="1">
        <v>21742</v>
      </c>
      <c r="BD26" s="1">
        <v>23472</v>
      </c>
      <c r="BE26" s="1">
        <v>24473</v>
      </c>
      <c r="BF26" s="1">
        <v>25462</v>
      </c>
      <c r="BG26" s="1">
        <v>26408</v>
      </c>
      <c r="BH26" s="1">
        <v>27117</v>
      </c>
      <c r="BI26" s="1">
        <v>28163</v>
      </c>
      <c r="BJ26" s="1">
        <v>29374</v>
      </c>
      <c r="BK26" s="1">
        <v>30485</v>
      </c>
      <c r="BL26" s="1">
        <v>31534</v>
      </c>
      <c r="BM26" s="1">
        <v>32587</v>
      </c>
      <c r="BN26" s="1">
        <v>33373</v>
      </c>
      <c r="BO26" s="1">
        <v>34061</v>
      </c>
      <c r="BP26" s="1">
        <v>34812</v>
      </c>
      <c r="BQ26" s="1">
        <v>35903</v>
      </c>
      <c r="BR26" s="1">
        <v>36986</v>
      </c>
      <c r="BS26" s="1">
        <v>37968</v>
      </c>
      <c r="BT26" s="1">
        <v>38804</v>
      </c>
      <c r="BU26" s="1">
        <v>39762</v>
      </c>
      <c r="BV26" s="1">
        <v>41546</v>
      </c>
      <c r="BW26" s="1">
        <v>42323</v>
      </c>
      <c r="BX26" s="1">
        <v>43531</v>
      </c>
      <c r="BY26" s="1">
        <v>44424</v>
      </c>
      <c r="BZ26" s="1">
        <v>45495</v>
      </c>
      <c r="CA26" s="1">
        <v>46313</v>
      </c>
      <c r="CB26" s="1">
        <v>47152</v>
      </c>
      <c r="CC26" s="1">
        <v>47687</v>
      </c>
      <c r="CD26" s="1">
        <v>48423</v>
      </c>
      <c r="CE26" s="1">
        <v>49709</v>
      </c>
      <c r="CF26" s="1">
        <v>50988</v>
      </c>
      <c r="CG26" s="1">
        <v>52015</v>
      </c>
      <c r="CH26" s="1">
        <v>52778</v>
      </c>
      <c r="CI26" s="1">
        <v>53327</v>
      </c>
      <c r="CJ26" s="1">
        <v>54175</v>
      </c>
      <c r="CK26" s="1">
        <v>54982</v>
      </c>
      <c r="CL26" s="1">
        <v>55858</v>
      </c>
      <c r="CM26" s="1">
        <v>56770</v>
      </c>
      <c r="CN26" s="1">
        <v>57482</v>
      </c>
      <c r="CO26" s="1">
        <v>57973</v>
      </c>
      <c r="CP26" s="1">
        <v>58404</v>
      </c>
      <c r="CQ26" s="1">
        <v>58904</v>
      </c>
      <c r="CR26" s="1">
        <v>59465</v>
      </c>
      <c r="CS26" s="1">
        <v>60197</v>
      </c>
    </row>
    <row r="27" spans="1:109" x14ac:dyDescent="0.25">
      <c r="A27" t="s">
        <v>422</v>
      </c>
      <c r="B27" s="1">
        <v>6892503</v>
      </c>
      <c r="C27" s="1">
        <v>20202</v>
      </c>
      <c r="D27" s="1">
        <v>104667</v>
      </c>
      <c r="E27" s="2">
        <v>1518.5629951848</v>
      </c>
      <c r="F27" s="3">
        <v>9.3080079100000004E-2</v>
      </c>
      <c r="I27" s="1">
        <v>38</v>
      </c>
      <c r="J27" s="1">
        <v>64</v>
      </c>
      <c r="K27" s="1">
        <v>97</v>
      </c>
      <c r="L27" s="1">
        <v>118</v>
      </c>
      <c r="M27" s="1">
        <v>156</v>
      </c>
      <c r="N27" s="1">
        <v>229</v>
      </c>
      <c r="O27" s="1">
        <v>314</v>
      </c>
      <c r="P27" s="1">
        <v>426</v>
      </c>
      <c r="Q27" s="1">
        <v>547</v>
      </c>
      <c r="R27" s="1">
        <v>678</v>
      </c>
      <c r="S27" s="1">
        <v>1060</v>
      </c>
      <c r="T27" s="1">
        <v>1739</v>
      </c>
      <c r="U27" s="1">
        <v>2318</v>
      </c>
      <c r="V27" s="1">
        <v>3151</v>
      </c>
      <c r="W27" s="1">
        <v>4158</v>
      </c>
      <c r="X27" s="1">
        <v>4856</v>
      </c>
      <c r="Y27" s="1">
        <v>5653</v>
      </c>
      <c r="Z27" s="1">
        <v>6521</v>
      </c>
      <c r="AA27" s="1">
        <v>7639</v>
      </c>
      <c r="AB27" s="1">
        <v>8867</v>
      </c>
      <c r="AC27" s="1">
        <v>10303</v>
      </c>
      <c r="AD27" s="1">
        <v>11637</v>
      </c>
      <c r="AE27" s="1">
        <v>12402</v>
      </c>
      <c r="AF27" s="1">
        <v>13739</v>
      </c>
      <c r="AG27" s="1">
        <v>15104</v>
      </c>
      <c r="AH27" s="1">
        <v>16692</v>
      </c>
      <c r="AI27" s="1">
        <v>18843</v>
      </c>
      <c r="AJ27" s="1">
        <v>20878</v>
      </c>
      <c r="AK27" s="1">
        <v>22766</v>
      </c>
      <c r="AL27" s="1">
        <v>25381</v>
      </c>
      <c r="AM27" s="1">
        <v>26794</v>
      </c>
      <c r="AN27" s="1">
        <v>28109</v>
      </c>
      <c r="AO27" s="1">
        <v>29970</v>
      </c>
      <c r="AP27" s="1">
        <v>32492</v>
      </c>
      <c r="AQ27" s="1">
        <v>35125</v>
      </c>
      <c r="AR27" s="1">
        <v>37527</v>
      </c>
      <c r="AS27" s="1">
        <v>39820</v>
      </c>
      <c r="AT27" s="1">
        <v>41416</v>
      </c>
      <c r="AU27" s="1">
        <v>43168</v>
      </c>
      <c r="AV27" s="1">
        <v>44913</v>
      </c>
      <c r="AW27" s="1">
        <v>47992</v>
      </c>
      <c r="AX27" s="1">
        <v>50969</v>
      </c>
      <c r="AY27" s="1">
        <v>53348</v>
      </c>
      <c r="AZ27" s="1">
        <v>54938</v>
      </c>
      <c r="BA27" s="1">
        <v>56462</v>
      </c>
      <c r="BB27" s="1">
        <v>58302</v>
      </c>
      <c r="BC27" s="1">
        <v>60265</v>
      </c>
      <c r="BD27" s="1">
        <v>62205</v>
      </c>
      <c r="BE27" s="1">
        <v>64311</v>
      </c>
      <c r="BF27" s="1">
        <v>66263</v>
      </c>
      <c r="BG27" s="1">
        <v>68087</v>
      </c>
      <c r="BH27" s="1">
        <v>69087</v>
      </c>
      <c r="BI27" s="1">
        <v>70271</v>
      </c>
      <c r="BJ27" s="1">
        <v>72025</v>
      </c>
      <c r="BK27" s="1">
        <v>73721</v>
      </c>
      <c r="BL27" s="1">
        <v>75333</v>
      </c>
      <c r="BM27" s="1">
        <v>76743</v>
      </c>
      <c r="BN27" s="1">
        <v>77793</v>
      </c>
      <c r="BO27" s="1">
        <v>78462</v>
      </c>
      <c r="BP27" s="1">
        <v>79332</v>
      </c>
      <c r="BQ27" s="1">
        <v>80497</v>
      </c>
      <c r="BR27" s="1">
        <v>82182</v>
      </c>
      <c r="BS27" s="1">
        <v>83421</v>
      </c>
      <c r="BT27" s="1">
        <v>84933</v>
      </c>
      <c r="BU27" s="1">
        <v>86010</v>
      </c>
      <c r="BV27" s="1">
        <v>86967.5</v>
      </c>
      <c r="BW27" s="1">
        <v>87925</v>
      </c>
      <c r="BX27" s="1">
        <v>88970</v>
      </c>
      <c r="BY27" s="1">
        <v>90084</v>
      </c>
      <c r="BZ27" s="1">
        <v>90889</v>
      </c>
      <c r="CA27" s="1">
        <v>91662</v>
      </c>
      <c r="CB27" s="1">
        <v>92675</v>
      </c>
      <c r="CC27" s="1">
        <v>93271</v>
      </c>
      <c r="CD27" s="1">
        <v>93693</v>
      </c>
      <c r="CE27" s="1">
        <v>94220</v>
      </c>
      <c r="CF27" s="1">
        <v>94895</v>
      </c>
      <c r="CG27" s="1">
        <v>95512</v>
      </c>
      <c r="CH27" s="1">
        <v>96301</v>
      </c>
      <c r="CI27" s="1">
        <v>96965</v>
      </c>
      <c r="CJ27" s="1">
        <v>99064</v>
      </c>
      <c r="CK27" s="1">
        <v>101163</v>
      </c>
      <c r="CL27" s="1">
        <v>101592</v>
      </c>
      <c r="CM27" s="1">
        <v>102063</v>
      </c>
      <c r="CN27" s="1">
        <v>102557</v>
      </c>
      <c r="CO27" s="1">
        <v>103132</v>
      </c>
      <c r="CP27" s="1">
        <v>103436</v>
      </c>
      <c r="CQ27" s="1">
        <v>103626</v>
      </c>
      <c r="CR27" s="1">
        <v>103889</v>
      </c>
      <c r="CS27" s="1">
        <v>104156</v>
      </c>
      <c r="CT27" s="1">
        <v>104667</v>
      </c>
    </row>
    <row r="28" spans="1:109" x14ac:dyDescent="0.25">
      <c r="A28" t="s">
        <v>420</v>
      </c>
      <c r="B28" s="1">
        <v>9986857</v>
      </c>
      <c r="C28" s="1">
        <v>146435</v>
      </c>
      <c r="D28" s="1">
        <v>65449</v>
      </c>
      <c r="E28" s="2">
        <v>655.35132825070002</v>
      </c>
      <c r="F28" s="3">
        <v>7.8559829100000006E-2</v>
      </c>
      <c r="I28" s="1">
        <v>34</v>
      </c>
      <c r="J28" s="1">
        <v>52</v>
      </c>
      <c r="K28" s="1">
        <v>72</v>
      </c>
      <c r="L28" s="1">
        <v>98</v>
      </c>
      <c r="M28" s="1">
        <v>128</v>
      </c>
      <c r="N28" s="1">
        <v>168</v>
      </c>
      <c r="O28" s="1">
        <v>254</v>
      </c>
      <c r="P28" s="1">
        <v>358</v>
      </c>
      <c r="Q28" s="1">
        <v>497</v>
      </c>
      <c r="R28" s="1">
        <v>702</v>
      </c>
      <c r="S28" s="1">
        <v>945</v>
      </c>
      <c r="T28" s="1">
        <v>1196</v>
      </c>
      <c r="U28" s="1">
        <v>1480</v>
      </c>
      <c r="V28" s="1">
        <v>1933</v>
      </c>
      <c r="W28" s="1">
        <v>3659</v>
      </c>
      <c r="X28" s="1">
        <v>4531</v>
      </c>
      <c r="Y28" s="1">
        <v>5276</v>
      </c>
      <c r="Z28" s="1">
        <v>6219</v>
      </c>
      <c r="AA28" s="1">
        <v>7023</v>
      </c>
      <c r="AB28" s="1">
        <v>7822</v>
      </c>
      <c r="AC28" s="1">
        <v>9062</v>
      </c>
      <c r="AD28" s="1">
        <v>10155</v>
      </c>
      <c r="AE28" s="1">
        <v>11335</v>
      </c>
      <c r="AF28" s="1">
        <v>12475</v>
      </c>
      <c r="AG28" s="1">
        <v>13799</v>
      </c>
      <c r="AH28" s="1">
        <v>14865</v>
      </c>
      <c r="AI28" s="1">
        <v>15784</v>
      </c>
      <c r="AJ28" s="1">
        <v>17363</v>
      </c>
      <c r="AK28" s="1">
        <v>18654</v>
      </c>
      <c r="AL28" s="1">
        <v>20246</v>
      </c>
      <c r="AM28" s="1">
        <v>21376</v>
      </c>
      <c r="AN28" s="1">
        <v>22579</v>
      </c>
      <c r="AO28" s="1">
        <v>23581</v>
      </c>
      <c r="AP28" s="1">
        <v>24458</v>
      </c>
      <c r="AQ28" s="1">
        <v>25785</v>
      </c>
      <c r="AR28" s="1">
        <v>26964</v>
      </c>
      <c r="AS28" s="1">
        <v>28064</v>
      </c>
      <c r="AT28" s="1">
        <v>29096</v>
      </c>
      <c r="AU28" s="1">
        <v>30172</v>
      </c>
      <c r="AV28" s="1">
        <v>30980</v>
      </c>
      <c r="AW28" s="1">
        <v>31666</v>
      </c>
      <c r="AX28" s="1">
        <v>32702</v>
      </c>
      <c r="AY28" s="1">
        <v>33613</v>
      </c>
      <c r="AZ28" s="1">
        <v>34533</v>
      </c>
      <c r="BA28" s="1">
        <v>35455</v>
      </c>
      <c r="BB28" s="1">
        <v>36320</v>
      </c>
      <c r="BC28" s="1">
        <v>37029</v>
      </c>
      <c r="BD28" s="1">
        <v>37557</v>
      </c>
      <c r="BE28" s="1">
        <v>38494</v>
      </c>
      <c r="BF28" s="1">
        <v>39589</v>
      </c>
      <c r="BG28" s="1">
        <v>40705</v>
      </c>
      <c r="BH28" s="1">
        <v>41694</v>
      </c>
      <c r="BI28" s="1">
        <v>42730</v>
      </c>
      <c r="BJ28" s="1">
        <v>43263</v>
      </c>
      <c r="BK28" s="1">
        <v>43789</v>
      </c>
      <c r="BL28" s="1">
        <v>44709</v>
      </c>
      <c r="BM28" s="1">
        <v>45538</v>
      </c>
      <c r="BN28" s="1">
        <v>46488</v>
      </c>
      <c r="BO28" s="1">
        <v>47505</v>
      </c>
      <c r="BP28" s="1">
        <v>48240</v>
      </c>
      <c r="BQ28" s="1">
        <v>48672</v>
      </c>
      <c r="BR28" s="1">
        <v>49029</v>
      </c>
      <c r="BS28" s="1">
        <v>49809</v>
      </c>
      <c r="BT28" s="1">
        <v>50497</v>
      </c>
      <c r="BU28" s="1">
        <v>51131</v>
      </c>
      <c r="BV28" s="1">
        <v>51731</v>
      </c>
      <c r="BW28" s="1">
        <v>52349</v>
      </c>
      <c r="BX28" s="1">
        <v>52732</v>
      </c>
      <c r="BY28" s="1">
        <v>53033</v>
      </c>
      <c r="BZ28" s="1">
        <v>54004</v>
      </c>
      <c r="CA28" s="1">
        <v>55641</v>
      </c>
      <c r="CB28" s="1">
        <v>56458</v>
      </c>
      <c r="CC28" s="1">
        <v>57036</v>
      </c>
      <c r="CD28" s="1">
        <v>57687</v>
      </c>
      <c r="CE28" s="1">
        <v>58023</v>
      </c>
      <c r="CF28" s="1">
        <v>58278</v>
      </c>
      <c r="CG28" s="1">
        <v>58812</v>
      </c>
      <c r="CH28" s="1">
        <v>59576</v>
      </c>
      <c r="CI28" s="1">
        <v>60151</v>
      </c>
      <c r="CJ28" s="1">
        <v>60610</v>
      </c>
      <c r="CK28" s="1">
        <v>61075</v>
      </c>
      <c r="CL28" s="1">
        <v>61293</v>
      </c>
      <c r="CM28" s="1">
        <v>61457</v>
      </c>
      <c r="CN28" s="1">
        <v>61632</v>
      </c>
      <c r="CO28" s="1">
        <v>62075</v>
      </c>
      <c r="CP28" s="1">
        <v>62461</v>
      </c>
      <c r="CQ28" s="1">
        <v>62797</v>
      </c>
      <c r="CR28" s="1">
        <v>63116</v>
      </c>
      <c r="CS28" s="1">
        <v>63321</v>
      </c>
      <c r="CT28" s="1">
        <v>63568</v>
      </c>
      <c r="CU28" s="1">
        <v>63813</v>
      </c>
      <c r="CV28" s="1">
        <v>64103</v>
      </c>
      <c r="CW28" s="1">
        <v>64382</v>
      </c>
      <c r="CX28" s="1">
        <v>64616</v>
      </c>
      <c r="CY28" s="1">
        <v>64821</v>
      </c>
      <c r="CZ28" s="1">
        <v>64914</v>
      </c>
      <c r="DA28" s="1">
        <v>64969</v>
      </c>
      <c r="DB28" s="1">
        <v>65104</v>
      </c>
      <c r="DC28" s="1">
        <v>65167</v>
      </c>
      <c r="DD28" s="1">
        <v>65182</v>
      </c>
      <c r="DE28" s="1">
        <v>65449</v>
      </c>
    </row>
    <row r="29" spans="1:109" x14ac:dyDescent="0.25">
      <c r="A29" t="s">
        <v>418</v>
      </c>
      <c r="B29" s="1">
        <v>5639632</v>
      </c>
      <c r="C29" s="1">
        <v>206232</v>
      </c>
      <c r="D29" s="1">
        <v>29316</v>
      </c>
      <c r="E29" s="2">
        <v>519.82115145099999</v>
      </c>
      <c r="F29" s="3">
        <v>7.9484288700000003E-2</v>
      </c>
      <c r="I29" s="1">
        <v>35</v>
      </c>
      <c r="J29" s="1">
        <v>54</v>
      </c>
      <c r="K29" s="1">
        <v>60</v>
      </c>
      <c r="L29" s="1">
        <v>77</v>
      </c>
      <c r="M29" s="1">
        <v>89</v>
      </c>
      <c r="N29" s="1">
        <v>115</v>
      </c>
      <c r="O29" s="1">
        <v>138</v>
      </c>
      <c r="P29" s="1">
        <v>169</v>
      </c>
      <c r="Q29" s="1">
        <v>235</v>
      </c>
      <c r="R29" s="1">
        <v>262</v>
      </c>
      <c r="S29" s="1">
        <v>287</v>
      </c>
      <c r="T29" s="1">
        <v>346</v>
      </c>
      <c r="U29" s="1">
        <v>398</v>
      </c>
      <c r="V29" s="1">
        <v>441</v>
      </c>
      <c r="W29" s="1">
        <v>503</v>
      </c>
      <c r="X29" s="1">
        <v>576</v>
      </c>
      <c r="Y29" s="1">
        <v>629</v>
      </c>
      <c r="Z29" s="1">
        <v>689</v>
      </c>
      <c r="AA29" s="1">
        <v>742</v>
      </c>
      <c r="AB29" s="1">
        <v>789</v>
      </c>
      <c r="AC29" s="1">
        <v>865</v>
      </c>
      <c r="AD29" s="1">
        <v>935</v>
      </c>
      <c r="AE29" s="1">
        <v>986</v>
      </c>
      <c r="AF29" s="1">
        <v>1069</v>
      </c>
      <c r="AG29" s="1">
        <v>1154</v>
      </c>
      <c r="AH29" s="1">
        <v>1242</v>
      </c>
      <c r="AI29" s="1">
        <v>1336</v>
      </c>
      <c r="AJ29" s="1">
        <v>1427</v>
      </c>
      <c r="AK29" s="1">
        <v>1621</v>
      </c>
      <c r="AL29" s="1">
        <v>1650</v>
      </c>
      <c r="AM29" s="1">
        <v>1695</v>
      </c>
      <c r="AN29" s="1">
        <v>1809</v>
      </c>
      <c r="AO29" s="1">
        <v>1912</v>
      </c>
      <c r="AP29" s="1">
        <v>2071</v>
      </c>
      <c r="AQ29" s="1">
        <v>2213</v>
      </c>
      <c r="AR29" s="1">
        <v>2356</v>
      </c>
      <c r="AS29" s="1">
        <v>2470</v>
      </c>
      <c r="AT29" s="1">
        <v>2567</v>
      </c>
      <c r="AU29" s="1">
        <v>2721</v>
      </c>
      <c r="AV29" s="1">
        <v>2942</v>
      </c>
      <c r="AW29" s="1">
        <v>3185</v>
      </c>
      <c r="AX29" s="1">
        <v>3446</v>
      </c>
      <c r="AY29" s="1">
        <v>3602</v>
      </c>
      <c r="AZ29" s="1">
        <v>3816</v>
      </c>
      <c r="BA29" s="1">
        <v>4181</v>
      </c>
      <c r="BB29" s="1">
        <v>4644</v>
      </c>
      <c r="BC29" s="1">
        <v>5136</v>
      </c>
      <c r="BD29" s="1">
        <v>5730</v>
      </c>
      <c r="BE29" s="1">
        <v>6228</v>
      </c>
      <c r="BF29" s="1">
        <v>6663</v>
      </c>
      <c r="BG29" s="1">
        <v>7234</v>
      </c>
      <c r="BH29" s="1">
        <v>7851</v>
      </c>
      <c r="BI29" s="1">
        <v>8579</v>
      </c>
      <c r="BJ29" s="1">
        <v>9365</v>
      </c>
      <c r="BK29" s="1">
        <v>10088</v>
      </c>
      <c r="BL29" s="1">
        <v>10790</v>
      </c>
      <c r="BM29" s="1">
        <v>11271</v>
      </c>
      <c r="BN29" s="1">
        <v>11799</v>
      </c>
      <c r="BO29" s="1">
        <v>12494</v>
      </c>
      <c r="BP29" s="1">
        <v>12917</v>
      </c>
      <c r="BQ29" s="1">
        <v>13435</v>
      </c>
      <c r="BR29" s="1">
        <v>14240</v>
      </c>
      <c r="BS29" s="1">
        <v>14969</v>
      </c>
      <c r="BT29" s="1">
        <v>15668</v>
      </c>
      <c r="BU29" s="1">
        <v>16372</v>
      </c>
      <c r="BV29" s="1">
        <v>17029</v>
      </c>
      <c r="BW29" s="1">
        <v>17670</v>
      </c>
      <c r="BX29" s="1">
        <v>18200</v>
      </c>
      <c r="BY29" s="1">
        <v>19005</v>
      </c>
      <c r="BZ29" s="1">
        <v>19845</v>
      </c>
      <c r="CA29" s="1">
        <v>20573</v>
      </c>
      <c r="CB29" s="1">
        <v>21315</v>
      </c>
      <c r="CC29" s="1">
        <v>21960</v>
      </c>
      <c r="CD29" s="1">
        <v>22464</v>
      </c>
      <c r="CE29" s="1">
        <v>22947</v>
      </c>
      <c r="CF29" s="1">
        <v>23531</v>
      </c>
      <c r="CG29" s="1">
        <v>24190</v>
      </c>
      <c r="CH29" s="1">
        <v>24850</v>
      </c>
      <c r="CI29" s="1">
        <v>25208</v>
      </c>
      <c r="CJ29" s="1">
        <v>25508</v>
      </c>
      <c r="CK29" s="1">
        <v>25870</v>
      </c>
      <c r="CL29" s="1">
        <v>26273</v>
      </c>
      <c r="CM29" s="1">
        <v>26980</v>
      </c>
      <c r="CN29" s="1">
        <v>27501</v>
      </c>
      <c r="CO29" s="1">
        <v>27886</v>
      </c>
      <c r="CP29" s="1">
        <v>28224</v>
      </c>
      <c r="CQ29" s="1">
        <v>28523</v>
      </c>
      <c r="CR29" s="1">
        <v>28869</v>
      </c>
      <c r="CS29" s="1">
        <v>29316</v>
      </c>
    </row>
    <row r="30" spans="1:109" x14ac:dyDescent="0.25">
      <c r="A30" t="s">
        <v>416</v>
      </c>
      <c r="B30" s="1">
        <v>2976149</v>
      </c>
      <c r="C30" s="1">
        <v>121531</v>
      </c>
      <c r="D30" s="1">
        <v>18483</v>
      </c>
      <c r="E30" s="2">
        <v>621.03745477799998</v>
      </c>
      <c r="F30" s="3">
        <v>7.6911275299999998E-2</v>
      </c>
      <c r="I30" s="1">
        <v>34</v>
      </c>
      <c r="J30" s="1">
        <v>50</v>
      </c>
      <c r="K30" s="1">
        <v>80</v>
      </c>
      <c r="L30" s="1">
        <v>140</v>
      </c>
      <c r="M30" s="1">
        <v>207</v>
      </c>
      <c r="N30" s="1">
        <v>249</v>
      </c>
      <c r="O30" s="1">
        <v>320</v>
      </c>
      <c r="P30" s="1">
        <v>377</v>
      </c>
      <c r="Q30" s="1">
        <v>485</v>
      </c>
      <c r="R30" s="1">
        <v>579</v>
      </c>
      <c r="S30" s="1">
        <v>663</v>
      </c>
      <c r="T30" s="1">
        <v>758</v>
      </c>
      <c r="U30" s="1">
        <v>847</v>
      </c>
      <c r="V30" s="1">
        <v>937</v>
      </c>
      <c r="W30" s="1">
        <v>1073</v>
      </c>
      <c r="X30" s="1">
        <v>1177</v>
      </c>
      <c r="Y30" s="1">
        <v>1358</v>
      </c>
      <c r="Z30" s="1">
        <v>1455</v>
      </c>
      <c r="AA30" s="1">
        <v>1638</v>
      </c>
      <c r="AB30" s="1">
        <v>1738</v>
      </c>
      <c r="AC30" s="1">
        <v>1915</v>
      </c>
      <c r="AD30" s="1">
        <v>2003</v>
      </c>
      <c r="AE30" s="1">
        <v>2260</v>
      </c>
      <c r="AF30" s="1">
        <v>2469</v>
      </c>
      <c r="AG30" s="1">
        <v>2642</v>
      </c>
      <c r="AH30" s="1">
        <v>2781</v>
      </c>
      <c r="AI30" s="1">
        <v>2942</v>
      </c>
      <c r="AJ30" s="1">
        <v>3087</v>
      </c>
      <c r="AK30" s="1">
        <v>3360</v>
      </c>
      <c r="AL30" s="1">
        <v>3624</v>
      </c>
      <c r="AM30" s="1">
        <v>3793</v>
      </c>
      <c r="AN30" s="1">
        <v>3974</v>
      </c>
      <c r="AO30" s="1">
        <v>4274</v>
      </c>
      <c r="AP30" s="1">
        <v>4512</v>
      </c>
      <c r="AQ30" s="1">
        <v>4716</v>
      </c>
      <c r="AR30" s="1">
        <v>4894</v>
      </c>
      <c r="AS30" s="1">
        <v>5153</v>
      </c>
      <c r="AT30" s="1">
        <v>5434</v>
      </c>
      <c r="AU30" s="1">
        <v>5718</v>
      </c>
      <c r="AV30" s="1">
        <v>5911</v>
      </c>
      <c r="AW30" s="1">
        <v>6094</v>
      </c>
      <c r="AX30" s="1">
        <v>6342</v>
      </c>
      <c r="AY30" s="1">
        <v>6569</v>
      </c>
      <c r="AZ30" s="1">
        <v>6815</v>
      </c>
      <c r="BA30" s="1">
        <v>7212</v>
      </c>
      <c r="BB30" s="1">
        <v>7441</v>
      </c>
      <c r="BC30" s="1">
        <v>7550</v>
      </c>
      <c r="BD30" s="1">
        <v>7877</v>
      </c>
      <c r="BE30" s="1">
        <v>8207</v>
      </c>
      <c r="BF30" s="1">
        <v>8424</v>
      </c>
      <c r="BG30" s="1">
        <v>8686</v>
      </c>
      <c r="BH30" s="1">
        <v>9090</v>
      </c>
      <c r="BI30" s="1">
        <v>9378</v>
      </c>
      <c r="BJ30" s="1">
        <v>9501</v>
      </c>
      <c r="BK30" s="1">
        <v>9674</v>
      </c>
      <c r="BL30" s="1">
        <v>9908</v>
      </c>
      <c r="BM30" s="1">
        <v>10090</v>
      </c>
      <c r="BN30" s="1">
        <v>10483</v>
      </c>
      <c r="BO30" s="1">
        <v>10801</v>
      </c>
      <c r="BP30" s="1">
        <v>11123</v>
      </c>
      <c r="BQ30" s="1">
        <v>11296</v>
      </c>
      <c r="BR30" s="1">
        <v>11432</v>
      </c>
      <c r="BS30" s="1">
        <v>11704</v>
      </c>
      <c r="BT30" s="1">
        <v>11967</v>
      </c>
      <c r="BU30" s="1">
        <v>12222</v>
      </c>
      <c r="BV30" s="1">
        <v>12624</v>
      </c>
      <c r="BW30" s="1">
        <v>13005</v>
      </c>
      <c r="BX30" s="1">
        <v>13252</v>
      </c>
      <c r="BY30" s="1">
        <v>13458</v>
      </c>
      <c r="BZ30" s="1">
        <v>13731</v>
      </c>
      <c r="CA30" s="1">
        <v>14044</v>
      </c>
      <c r="CB30" s="1">
        <v>14372</v>
      </c>
      <c r="CC30" s="1">
        <v>14790</v>
      </c>
      <c r="CD30" s="1">
        <v>15229</v>
      </c>
      <c r="CE30" s="1">
        <v>15501</v>
      </c>
      <c r="CF30" s="1">
        <v>15752</v>
      </c>
      <c r="CG30" s="1">
        <v>16020</v>
      </c>
      <c r="CH30" s="1">
        <v>16322</v>
      </c>
      <c r="CI30" s="1">
        <v>16560</v>
      </c>
      <c r="CJ30" s="1">
        <v>16759</v>
      </c>
      <c r="CK30" s="1">
        <v>16769</v>
      </c>
      <c r="CL30" s="1">
        <v>17270</v>
      </c>
      <c r="CM30" s="1">
        <v>17768</v>
      </c>
      <c r="CN30" s="1">
        <v>18125.5</v>
      </c>
      <c r="CO30" s="1">
        <v>18483</v>
      </c>
      <c r="CP30" s="1">
        <v>18483</v>
      </c>
    </row>
    <row r="31" spans="1:109" x14ac:dyDescent="0.25">
      <c r="A31" t="s">
        <v>414</v>
      </c>
      <c r="B31" s="1">
        <v>6137428</v>
      </c>
      <c r="C31" s="1">
        <v>178040</v>
      </c>
      <c r="D31" s="1">
        <v>15390</v>
      </c>
      <c r="E31" s="2">
        <v>250.75650581970001</v>
      </c>
      <c r="F31" s="3">
        <v>7.2266902100000002E-2</v>
      </c>
      <c r="I31" s="1">
        <v>47</v>
      </c>
      <c r="J31" s="1">
        <v>73</v>
      </c>
      <c r="K31" s="1">
        <v>90</v>
      </c>
      <c r="L31" s="1">
        <v>183</v>
      </c>
      <c r="M31" s="1">
        <v>269.5</v>
      </c>
      <c r="N31" s="1">
        <v>356</v>
      </c>
      <c r="O31" s="1">
        <v>502</v>
      </c>
      <c r="P31" s="1">
        <v>669</v>
      </c>
      <c r="Q31" s="1">
        <v>838</v>
      </c>
      <c r="R31" s="1">
        <v>934.5</v>
      </c>
      <c r="S31" s="1">
        <v>1031</v>
      </c>
      <c r="T31" s="1">
        <v>1327</v>
      </c>
      <c r="U31" s="1">
        <v>1581</v>
      </c>
      <c r="V31" s="1">
        <v>1834</v>
      </c>
      <c r="W31" s="1">
        <v>2113</v>
      </c>
      <c r="X31" s="1">
        <v>2291</v>
      </c>
      <c r="Y31" s="1">
        <v>2367</v>
      </c>
      <c r="Z31" s="1">
        <v>2722</v>
      </c>
      <c r="AA31" s="1">
        <v>3037</v>
      </c>
      <c r="AB31" s="1">
        <v>3327</v>
      </c>
      <c r="AC31" s="1">
        <v>3539</v>
      </c>
      <c r="AD31" s="1">
        <v>3799</v>
      </c>
      <c r="AE31" s="1">
        <v>4024</v>
      </c>
      <c r="AF31" s="1">
        <v>4160</v>
      </c>
      <c r="AG31" s="1">
        <v>4388</v>
      </c>
      <c r="AH31" s="1">
        <v>4686</v>
      </c>
      <c r="AI31" s="1">
        <v>4895</v>
      </c>
      <c r="AJ31" s="1">
        <v>5111</v>
      </c>
      <c r="AK31" s="1">
        <v>5283</v>
      </c>
      <c r="AL31" s="1">
        <v>5517</v>
      </c>
      <c r="AM31" s="1">
        <v>5667</v>
      </c>
      <c r="AN31" s="1">
        <v>5807</v>
      </c>
      <c r="AO31" s="1">
        <v>5941</v>
      </c>
      <c r="AP31" s="1">
        <v>6137</v>
      </c>
      <c r="AQ31" s="1">
        <v>6321</v>
      </c>
      <c r="AR31" s="1">
        <v>6625</v>
      </c>
      <c r="AS31" s="1">
        <v>6826</v>
      </c>
      <c r="AT31" s="1">
        <v>6997</v>
      </c>
      <c r="AU31" s="1">
        <v>7171</v>
      </c>
      <c r="AV31" s="1">
        <v>7303</v>
      </c>
      <c r="AW31" s="1">
        <v>7425</v>
      </c>
      <c r="AX31" s="1">
        <v>7562</v>
      </c>
      <c r="AY31" s="1">
        <v>7835</v>
      </c>
      <c r="AZ31" s="1">
        <v>8154</v>
      </c>
      <c r="BA31" s="1">
        <v>8386</v>
      </c>
      <c r="BB31" s="1">
        <v>8754</v>
      </c>
      <c r="BC31" s="1">
        <v>8916</v>
      </c>
      <c r="BD31" s="1">
        <v>9102</v>
      </c>
      <c r="BE31" s="1">
        <v>9341</v>
      </c>
      <c r="BF31" s="1">
        <v>9489</v>
      </c>
      <c r="BG31" s="1">
        <v>9666</v>
      </c>
      <c r="BH31" s="1">
        <v>9844</v>
      </c>
      <c r="BI31" s="1">
        <v>9918</v>
      </c>
      <c r="BJ31" s="1">
        <v>10006</v>
      </c>
      <c r="BK31" s="1">
        <v>10142</v>
      </c>
      <c r="BL31" s="1">
        <v>10317</v>
      </c>
      <c r="BM31" s="1">
        <v>10456</v>
      </c>
      <c r="BN31" s="1">
        <v>10675</v>
      </c>
      <c r="BO31" s="1">
        <v>10789</v>
      </c>
      <c r="BP31" s="1">
        <v>10945</v>
      </c>
      <c r="BQ31" s="1">
        <v>11080</v>
      </c>
      <c r="BR31" s="1">
        <v>11232</v>
      </c>
      <c r="BS31" s="1">
        <v>11340</v>
      </c>
      <c r="BT31" s="1">
        <v>11558</v>
      </c>
      <c r="BU31" s="1">
        <v>11752</v>
      </c>
      <c r="BV31" s="1">
        <v>11988</v>
      </c>
      <c r="BW31" s="1">
        <v>12167</v>
      </c>
      <c r="BX31" s="1">
        <v>12291</v>
      </c>
      <c r="BY31" s="1">
        <v>12492</v>
      </c>
      <c r="BZ31" s="1">
        <v>12673</v>
      </c>
      <c r="CA31" s="1">
        <v>12795</v>
      </c>
      <c r="CB31" s="1">
        <v>12962</v>
      </c>
      <c r="CC31" s="1">
        <v>13147</v>
      </c>
      <c r="CD31" s="1">
        <v>13327</v>
      </c>
      <c r="CE31" s="1">
        <v>13575</v>
      </c>
      <c r="CF31" s="1">
        <v>13767</v>
      </c>
      <c r="CG31" s="1">
        <v>14057</v>
      </c>
      <c r="CH31" s="1">
        <v>14253</v>
      </c>
      <c r="CI31" s="1">
        <v>14442</v>
      </c>
      <c r="CJ31" s="1">
        <v>14553</v>
      </c>
      <c r="CK31" s="1">
        <v>14734</v>
      </c>
      <c r="CL31" s="1">
        <v>14913</v>
      </c>
      <c r="CM31" s="1">
        <v>15187</v>
      </c>
      <c r="CN31" s="1">
        <v>15390</v>
      </c>
    </row>
    <row r="32" spans="1:109" x14ac:dyDescent="0.25">
      <c r="A32" t="s">
        <v>412</v>
      </c>
      <c r="B32" s="1">
        <v>1068778</v>
      </c>
      <c r="C32" s="1">
        <v>376962</v>
      </c>
      <c r="D32" s="1">
        <v>563</v>
      </c>
      <c r="E32" s="2">
        <v>52.676982497799997</v>
      </c>
      <c r="F32" s="3">
        <v>3.6442041299999998E-2</v>
      </c>
      <c r="I32" s="1">
        <v>31</v>
      </c>
      <c r="J32" s="1">
        <v>34</v>
      </c>
      <c r="K32" s="1">
        <v>46</v>
      </c>
      <c r="L32" s="1">
        <v>53</v>
      </c>
      <c r="M32" s="1">
        <v>71</v>
      </c>
      <c r="N32" s="1">
        <v>108</v>
      </c>
      <c r="O32" s="1">
        <v>129</v>
      </c>
      <c r="P32" s="1">
        <v>154</v>
      </c>
      <c r="Q32" s="1">
        <v>171</v>
      </c>
      <c r="R32" s="1">
        <v>184</v>
      </c>
      <c r="S32" s="1">
        <v>208</v>
      </c>
      <c r="T32" s="1">
        <v>227</v>
      </c>
      <c r="U32" s="1">
        <v>243</v>
      </c>
      <c r="V32" s="1">
        <v>265</v>
      </c>
      <c r="W32" s="1">
        <v>286</v>
      </c>
      <c r="X32" s="1">
        <v>299</v>
      </c>
      <c r="Y32" s="1">
        <v>319</v>
      </c>
      <c r="Z32" s="1">
        <v>332</v>
      </c>
      <c r="AA32" s="1">
        <v>354</v>
      </c>
      <c r="AB32" s="1">
        <v>365</v>
      </c>
      <c r="AC32" s="1">
        <v>377</v>
      </c>
      <c r="AD32" s="1">
        <v>387</v>
      </c>
      <c r="AE32" s="1">
        <v>394</v>
      </c>
      <c r="AF32" s="1">
        <v>399</v>
      </c>
      <c r="AG32" s="1">
        <v>404</v>
      </c>
      <c r="AH32" s="1">
        <v>415</v>
      </c>
      <c r="AI32" s="1">
        <v>422</v>
      </c>
      <c r="AJ32" s="1">
        <v>426</v>
      </c>
      <c r="AK32" s="1">
        <v>433</v>
      </c>
      <c r="AL32" s="1">
        <v>435</v>
      </c>
      <c r="AM32" s="1">
        <v>437</v>
      </c>
      <c r="AN32" s="1">
        <v>439</v>
      </c>
      <c r="AO32" s="1">
        <v>442</v>
      </c>
      <c r="AP32" s="1">
        <v>444</v>
      </c>
      <c r="AQ32" s="1">
        <v>445</v>
      </c>
      <c r="AR32" s="1">
        <v>448</v>
      </c>
      <c r="AS32" s="1">
        <v>449</v>
      </c>
      <c r="AT32" s="1">
        <v>451</v>
      </c>
      <c r="AU32" s="1">
        <v>452</v>
      </c>
      <c r="AV32" s="1">
        <v>453</v>
      </c>
      <c r="AW32" s="1">
        <v>454</v>
      </c>
      <c r="AX32" s="1">
        <v>455</v>
      </c>
      <c r="AY32" s="1">
        <v>456</v>
      </c>
      <c r="AZ32" s="1">
        <v>457</v>
      </c>
      <c r="BA32" s="1">
        <v>456</v>
      </c>
      <c r="BB32" s="1">
        <v>456.6666666667</v>
      </c>
      <c r="BC32" s="1">
        <v>457.3333333333</v>
      </c>
      <c r="BD32" s="1">
        <v>458</v>
      </c>
      <c r="BE32" s="1">
        <v>458.3333333333</v>
      </c>
      <c r="BF32" s="1">
        <v>458.6666666667</v>
      </c>
      <c r="BG32" s="1">
        <v>459</v>
      </c>
      <c r="BH32" s="1">
        <v>461</v>
      </c>
      <c r="BI32" s="1">
        <v>462</v>
      </c>
      <c r="BJ32" s="1">
        <v>464</v>
      </c>
      <c r="BK32" s="1">
        <v>466</v>
      </c>
      <c r="BL32" s="1">
        <v>468</v>
      </c>
      <c r="BM32" s="1">
        <v>469</v>
      </c>
      <c r="BN32" s="1">
        <v>470</v>
      </c>
      <c r="BO32" s="1">
        <v>471</v>
      </c>
      <c r="BP32" s="1">
        <v>478</v>
      </c>
      <c r="BQ32" s="1">
        <v>479</v>
      </c>
      <c r="BR32" s="1">
        <v>479.3333333333</v>
      </c>
      <c r="BS32" s="1">
        <v>479.6666666667</v>
      </c>
      <c r="BT32" s="1">
        <v>480</v>
      </c>
      <c r="BU32" s="1">
        <v>480.3333333333</v>
      </c>
      <c r="BV32" s="1">
        <v>480.6666666667</v>
      </c>
      <c r="BW32" s="1">
        <v>481</v>
      </c>
      <c r="BX32" s="1">
        <v>485</v>
      </c>
      <c r="BY32" s="1">
        <v>493</v>
      </c>
      <c r="BZ32" s="1">
        <v>505</v>
      </c>
      <c r="CA32" s="1">
        <v>515</v>
      </c>
      <c r="CB32" s="1">
        <v>519</v>
      </c>
      <c r="CC32" s="1">
        <v>523</v>
      </c>
      <c r="CD32" s="1">
        <v>525</v>
      </c>
      <c r="CE32" s="1">
        <v>539</v>
      </c>
      <c r="CF32" s="1">
        <v>541</v>
      </c>
      <c r="CG32" s="1">
        <v>540</v>
      </c>
      <c r="CH32" s="1">
        <v>545</v>
      </c>
      <c r="CI32" s="1">
        <v>548</v>
      </c>
      <c r="CJ32" s="1">
        <v>554</v>
      </c>
      <c r="CK32" s="1">
        <v>561</v>
      </c>
      <c r="CL32" s="1">
        <v>563</v>
      </c>
    </row>
    <row r="33" spans="1:106" x14ac:dyDescent="0.25">
      <c r="A33" t="s">
        <v>410</v>
      </c>
      <c r="B33" s="1">
        <v>1934408</v>
      </c>
      <c r="C33" s="1">
        <v>198974</v>
      </c>
      <c r="D33" s="1">
        <v>16025</v>
      </c>
      <c r="E33" s="2">
        <v>828.41882374349996</v>
      </c>
      <c r="F33" s="3">
        <v>7.7769477599999998E-2</v>
      </c>
      <c r="I33" s="1">
        <v>32</v>
      </c>
      <c r="J33" s="1">
        <v>38</v>
      </c>
      <c r="K33" s="1">
        <v>48</v>
      </c>
      <c r="L33" s="1">
        <v>50</v>
      </c>
      <c r="M33" s="1">
        <v>52</v>
      </c>
      <c r="N33" s="1">
        <v>61</v>
      </c>
      <c r="O33" s="1">
        <v>73</v>
      </c>
      <c r="P33" s="1">
        <v>85</v>
      </c>
      <c r="Q33" s="1">
        <v>96</v>
      </c>
      <c r="R33" s="1">
        <v>108</v>
      </c>
      <c r="S33" s="1">
        <v>145</v>
      </c>
      <c r="T33" s="1">
        <v>172</v>
      </c>
      <c r="U33" s="1">
        <v>210</v>
      </c>
      <c r="V33" s="1">
        <v>246</v>
      </c>
      <c r="W33" s="1">
        <v>279</v>
      </c>
      <c r="X33" s="1">
        <v>321</v>
      </c>
      <c r="Y33" s="1">
        <v>363</v>
      </c>
      <c r="Z33" s="1">
        <v>409</v>
      </c>
      <c r="AA33" s="1">
        <v>447</v>
      </c>
      <c r="AB33" s="1">
        <v>519</v>
      </c>
      <c r="AC33" s="1">
        <v>567</v>
      </c>
      <c r="AD33" s="1">
        <v>635</v>
      </c>
      <c r="AE33" s="1">
        <v>700</v>
      </c>
      <c r="AF33" s="1">
        <v>791</v>
      </c>
      <c r="AG33" s="1">
        <v>814</v>
      </c>
      <c r="AH33" s="1">
        <v>871</v>
      </c>
      <c r="AI33" s="1">
        <v>901</v>
      </c>
      <c r="AJ33" s="1">
        <v>952</v>
      </c>
      <c r="AK33" s="1">
        <v>1066</v>
      </c>
      <c r="AL33" s="1">
        <v>1138</v>
      </c>
      <c r="AM33" s="1">
        <v>1287</v>
      </c>
      <c r="AN33" s="1">
        <v>1474</v>
      </c>
      <c r="AO33" s="1">
        <v>1648</v>
      </c>
      <c r="AP33" s="1">
        <v>1722</v>
      </c>
      <c r="AQ33" s="1">
        <v>1813</v>
      </c>
      <c r="AR33" s="1">
        <v>2124</v>
      </c>
      <c r="AS33" s="1">
        <v>2421</v>
      </c>
      <c r="AT33" s="1">
        <v>2732</v>
      </c>
      <c r="AU33" s="1">
        <v>3028</v>
      </c>
      <c r="AV33" s="1">
        <v>3358</v>
      </c>
      <c r="AW33" s="1">
        <v>3374</v>
      </c>
      <c r="AX33" s="1">
        <v>3784</v>
      </c>
      <c r="AY33" s="1">
        <v>4281</v>
      </c>
      <c r="AZ33" s="1">
        <v>4838</v>
      </c>
      <c r="BA33" s="1">
        <v>5326</v>
      </c>
      <c r="BB33" s="1">
        <v>5910</v>
      </c>
      <c r="BC33" s="1">
        <v>6083</v>
      </c>
      <c r="BD33" s="1">
        <v>6438</v>
      </c>
      <c r="BE33" s="1">
        <v>6771</v>
      </c>
      <c r="BF33" s="1">
        <v>7190</v>
      </c>
      <c r="BG33" s="1">
        <v>7831</v>
      </c>
      <c r="BH33" s="1">
        <v>8234</v>
      </c>
      <c r="BI33" s="1">
        <v>8315</v>
      </c>
      <c r="BJ33" s="1">
        <v>8572</v>
      </c>
      <c r="BK33" s="1">
        <v>8692</v>
      </c>
      <c r="BL33" s="1">
        <v>9075</v>
      </c>
      <c r="BM33" s="1">
        <v>9416</v>
      </c>
      <c r="BN33" s="1">
        <v>9772</v>
      </c>
      <c r="BO33" s="1">
        <v>10220</v>
      </c>
      <c r="BP33" s="1">
        <v>10348</v>
      </c>
      <c r="BQ33" s="1">
        <v>10625</v>
      </c>
      <c r="BR33" s="1">
        <v>10846</v>
      </c>
      <c r="BS33" s="1">
        <v>11122</v>
      </c>
      <c r="BT33" s="1">
        <v>11425</v>
      </c>
      <c r="BU33" s="1">
        <v>11662</v>
      </c>
      <c r="BV33" s="1">
        <v>11989</v>
      </c>
      <c r="BW33" s="1">
        <v>12134</v>
      </c>
      <c r="BX33" s="1">
        <v>12355</v>
      </c>
      <c r="BY33" s="1">
        <v>12619</v>
      </c>
      <c r="BZ33" s="1">
        <v>12976</v>
      </c>
      <c r="CA33" s="1">
        <v>13261</v>
      </c>
      <c r="CB33" s="1">
        <v>13654</v>
      </c>
      <c r="CC33" s="1">
        <v>13905</v>
      </c>
      <c r="CD33" s="1">
        <v>14101</v>
      </c>
      <c r="CE33" s="1">
        <v>14345</v>
      </c>
      <c r="CF33" s="1">
        <v>14611</v>
      </c>
      <c r="CG33" s="1">
        <v>14866</v>
      </c>
      <c r="CH33" s="1">
        <v>15117</v>
      </c>
      <c r="CI33" s="1">
        <v>15379</v>
      </c>
      <c r="CJ33" s="1">
        <v>15543</v>
      </c>
      <c r="CK33" s="1">
        <v>15634</v>
      </c>
      <c r="CL33" s="1">
        <v>15752</v>
      </c>
      <c r="CM33" s="1">
        <v>15883</v>
      </c>
      <c r="CN33" s="1">
        <v>16025</v>
      </c>
    </row>
    <row r="34" spans="1:106" x14ac:dyDescent="0.25">
      <c r="A34" t="s">
        <v>408</v>
      </c>
      <c r="B34" s="1">
        <v>3080156</v>
      </c>
      <c r="C34" s="1">
        <v>284332</v>
      </c>
      <c r="D34" s="1">
        <v>10399</v>
      </c>
      <c r="E34" s="2">
        <v>337.61277026229999</v>
      </c>
      <c r="F34" s="3">
        <v>5.6567212800000002E-2</v>
      </c>
      <c r="I34" s="1">
        <v>50</v>
      </c>
      <c r="J34" s="1">
        <v>1</v>
      </c>
      <c r="K34" s="1">
        <v>1</v>
      </c>
      <c r="L34" s="1">
        <v>1</v>
      </c>
      <c r="M34" s="1">
        <v>1</v>
      </c>
      <c r="N34" s="1">
        <v>5</v>
      </c>
      <c r="O34" s="1">
        <v>7</v>
      </c>
      <c r="P34" s="1">
        <v>11</v>
      </c>
      <c r="Q34" s="1">
        <v>20</v>
      </c>
      <c r="R34" s="1">
        <v>21</v>
      </c>
      <c r="S34" s="1">
        <v>45</v>
      </c>
      <c r="T34" s="1">
        <v>55</v>
      </c>
      <c r="U34" s="1">
        <v>75</v>
      </c>
      <c r="V34" s="1">
        <v>95</v>
      </c>
      <c r="W34" s="1">
        <v>109</v>
      </c>
      <c r="X34" s="1">
        <v>124</v>
      </c>
      <c r="Y34" s="1">
        <v>190</v>
      </c>
      <c r="Z34" s="1">
        <v>245</v>
      </c>
      <c r="AA34" s="1">
        <v>278</v>
      </c>
      <c r="AB34" s="1">
        <v>321</v>
      </c>
      <c r="AC34" s="1">
        <v>420</v>
      </c>
      <c r="AD34" s="1">
        <v>535</v>
      </c>
      <c r="AE34" s="1">
        <v>621</v>
      </c>
      <c r="AF34" s="1">
        <v>738</v>
      </c>
      <c r="AG34" s="1">
        <v>1008</v>
      </c>
      <c r="AH34" s="1">
        <v>1113</v>
      </c>
      <c r="AI34" s="1">
        <v>1279</v>
      </c>
      <c r="AJ34" s="1">
        <v>1458</v>
      </c>
      <c r="AK34" s="1">
        <v>1514</v>
      </c>
      <c r="AL34" s="1">
        <v>1742</v>
      </c>
      <c r="AM34" s="1">
        <v>1836</v>
      </c>
      <c r="AN34" s="1">
        <v>1953</v>
      </c>
      <c r="AO34" s="1">
        <v>2087</v>
      </c>
      <c r="AP34" s="1">
        <v>2318</v>
      </c>
      <c r="AQ34" s="1">
        <v>2456</v>
      </c>
      <c r="AR34" s="1">
        <v>2584</v>
      </c>
      <c r="AS34" s="1">
        <v>2700</v>
      </c>
      <c r="AT34" s="1">
        <v>2836</v>
      </c>
      <c r="AU34" s="1">
        <v>2971</v>
      </c>
      <c r="AV34" s="1">
        <v>3088</v>
      </c>
      <c r="AW34" s="1">
        <v>3211</v>
      </c>
      <c r="AX34" s="1">
        <v>3321</v>
      </c>
      <c r="AY34" s="1">
        <v>3524</v>
      </c>
      <c r="AZ34" s="1">
        <v>3626</v>
      </c>
      <c r="BA34" s="1">
        <v>3728</v>
      </c>
      <c r="BB34" s="1">
        <v>3830</v>
      </c>
      <c r="BC34" s="1">
        <v>3937</v>
      </c>
      <c r="BD34" s="1">
        <v>4081</v>
      </c>
      <c r="BE34" s="1">
        <v>4208</v>
      </c>
      <c r="BF34" s="1">
        <v>4398</v>
      </c>
      <c r="BG34" s="1">
        <v>4539</v>
      </c>
      <c r="BH34" s="1">
        <v>4602</v>
      </c>
      <c r="BI34" s="1">
        <v>4690</v>
      </c>
      <c r="BJ34" s="1">
        <v>4805</v>
      </c>
      <c r="BK34" s="1">
        <v>4898</v>
      </c>
      <c r="BL34" s="1">
        <v>4998</v>
      </c>
      <c r="BM34" s="1">
        <v>5227</v>
      </c>
      <c r="BN34" s="1">
        <v>5311</v>
      </c>
      <c r="BO34" s="1">
        <v>5426</v>
      </c>
      <c r="BP34" s="1">
        <v>5491</v>
      </c>
      <c r="BQ34" s="1">
        <v>5594</v>
      </c>
      <c r="BR34" s="1">
        <v>5663</v>
      </c>
      <c r="BS34" s="1">
        <v>5766</v>
      </c>
      <c r="BT34" s="1">
        <v>5884</v>
      </c>
      <c r="BU34" s="1">
        <v>6028</v>
      </c>
      <c r="BV34" s="1">
        <v>6098</v>
      </c>
      <c r="BW34" s="1">
        <v>6152</v>
      </c>
      <c r="BX34" s="1">
        <v>6311</v>
      </c>
      <c r="BY34" s="1">
        <v>6394</v>
      </c>
      <c r="BZ34" s="1">
        <v>6499</v>
      </c>
      <c r="CA34" s="1">
        <v>6614</v>
      </c>
      <c r="CB34" s="1">
        <v>6662</v>
      </c>
      <c r="CC34" s="1">
        <v>6857</v>
      </c>
      <c r="CD34" s="1">
        <v>6906</v>
      </c>
      <c r="CE34" s="1">
        <v>7046</v>
      </c>
      <c r="CF34" s="1">
        <v>7166</v>
      </c>
      <c r="CG34" s="1">
        <v>7255</v>
      </c>
      <c r="CH34" s="1">
        <v>7401</v>
      </c>
      <c r="CI34" s="1">
        <v>7696</v>
      </c>
      <c r="CJ34" s="1">
        <v>7770</v>
      </c>
      <c r="CK34" s="1">
        <v>7879</v>
      </c>
      <c r="CL34" s="1">
        <v>7997</v>
      </c>
      <c r="CM34" s="1">
        <v>8113</v>
      </c>
      <c r="CN34" s="1">
        <v>8208</v>
      </c>
      <c r="CO34" s="1">
        <v>8350</v>
      </c>
      <c r="CP34" s="1">
        <v>8495</v>
      </c>
      <c r="CQ34" s="1">
        <v>8593</v>
      </c>
      <c r="CR34" s="1">
        <v>8688</v>
      </c>
      <c r="CS34" s="1">
        <v>8830</v>
      </c>
      <c r="CT34" s="1">
        <v>8935</v>
      </c>
      <c r="CU34" s="1">
        <v>9090</v>
      </c>
      <c r="CV34" s="1">
        <v>9266</v>
      </c>
      <c r="CW34" s="1">
        <v>9460</v>
      </c>
      <c r="CX34" s="1">
        <v>9649</v>
      </c>
      <c r="CY34" s="1">
        <v>9786</v>
      </c>
      <c r="CZ34" s="1">
        <v>10030</v>
      </c>
      <c r="DA34" s="1">
        <v>10164</v>
      </c>
      <c r="DB34" s="1">
        <v>10399</v>
      </c>
    </row>
    <row r="35" spans="1:106" x14ac:dyDescent="0.25">
      <c r="A35" t="s">
        <v>406</v>
      </c>
      <c r="B35" s="1">
        <v>1359711</v>
      </c>
      <c r="C35" s="1">
        <v>23187</v>
      </c>
      <c r="D35" s="1">
        <v>5178</v>
      </c>
      <c r="E35" s="2">
        <v>380.81621756390001</v>
      </c>
      <c r="F35" s="3">
        <v>4.4768091599999997E-2</v>
      </c>
      <c r="I35" s="1">
        <v>74</v>
      </c>
      <c r="J35" s="1">
        <v>2</v>
      </c>
      <c r="K35" s="1">
        <v>4</v>
      </c>
      <c r="L35" s="1">
        <v>4.5</v>
      </c>
      <c r="M35" s="1">
        <v>5</v>
      </c>
      <c r="N35" s="1">
        <v>5.5</v>
      </c>
      <c r="O35" s="1">
        <v>6</v>
      </c>
      <c r="P35" s="1">
        <v>6.5</v>
      </c>
      <c r="Q35" s="1">
        <v>7</v>
      </c>
      <c r="R35" s="1">
        <v>13</v>
      </c>
      <c r="S35" s="1">
        <v>15</v>
      </c>
      <c r="T35" s="1">
        <v>17</v>
      </c>
      <c r="U35" s="1">
        <v>26</v>
      </c>
      <c r="V35" s="1">
        <v>39</v>
      </c>
      <c r="W35" s="1">
        <v>44</v>
      </c>
      <c r="X35" s="1">
        <v>55</v>
      </c>
      <c r="Y35" s="1">
        <v>65</v>
      </c>
      <c r="Z35" s="1">
        <v>78</v>
      </c>
      <c r="AA35" s="1">
        <v>101</v>
      </c>
      <c r="AB35" s="1">
        <v>108</v>
      </c>
      <c r="AC35" s="1">
        <v>137</v>
      </c>
      <c r="AD35" s="1">
        <v>158</v>
      </c>
      <c r="AE35" s="1">
        <v>187</v>
      </c>
      <c r="AF35" s="1">
        <v>214</v>
      </c>
      <c r="AG35" s="1">
        <v>314</v>
      </c>
      <c r="AH35" s="1">
        <v>364.5</v>
      </c>
      <c r="AI35" s="1">
        <v>415</v>
      </c>
      <c r="AJ35" s="1">
        <v>447</v>
      </c>
      <c r="AK35" s="1">
        <v>479</v>
      </c>
      <c r="AL35" s="1">
        <v>540</v>
      </c>
      <c r="AM35" s="1">
        <v>621</v>
      </c>
      <c r="AN35" s="1">
        <v>669</v>
      </c>
      <c r="AO35" s="1">
        <v>715</v>
      </c>
      <c r="AP35" s="1">
        <v>788</v>
      </c>
      <c r="AQ35" s="1">
        <v>803.5</v>
      </c>
      <c r="AR35" s="1">
        <v>819</v>
      </c>
      <c r="AS35" s="1">
        <v>885</v>
      </c>
      <c r="AT35" s="1">
        <v>929</v>
      </c>
      <c r="AU35" s="1">
        <v>985</v>
      </c>
      <c r="AV35" s="1">
        <v>1020</v>
      </c>
      <c r="AW35" s="1">
        <v>1139</v>
      </c>
      <c r="AX35" s="1">
        <v>1213</v>
      </c>
      <c r="AY35" s="1">
        <v>1287</v>
      </c>
      <c r="AZ35" s="1">
        <v>1314.5</v>
      </c>
      <c r="BA35" s="1">
        <v>1342</v>
      </c>
      <c r="BB35" s="1">
        <v>1392</v>
      </c>
      <c r="BC35" s="1">
        <v>1491</v>
      </c>
      <c r="BD35" s="1">
        <v>1539.5</v>
      </c>
      <c r="BE35" s="1">
        <v>1588</v>
      </c>
      <c r="BF35" s="1">
        <v>1670</v>
      </c>
      <c r="BG35" s="1">
        <v>1720</v>
      </c>
      <c r="BH35" s="1">
        <v>1787</v>
      </c>
      <c r="BI35" s="1">
        <v>1864</v>
      </c>
      <c r="BJ35" s="1">
        <v>1938</v>
      </c>
      <c r="BK35" s="1">
        <v>2010</v>
      </c>
      <c r="BL35" s="1">
        <v>2054</v>
      </c>
      <c r="BM35" s="1">
        <v>2146</v>
      </c>
      <c r="BN35" s="1">
        <v>2310</v>
      </c>
      <c r="BO35" s="1">
        <v>2429</v>
      </c>
      <c r="BP35" s="1">
        <v>2588</v>
      </c>
      <c r="BQ35" s="1">
        <v>2612</v>
      </c>
      <c r="BR35" s="1">
        <v>2636</v>
      </c>
      <c r="BS35" s="1">
        <v>2740</v>
      </c>
      <c r="BT35" s="1">
        <v>2843</v>
      </c>
      <c r="BU35" s="1">
        <v>2947</v>
      </c>
      <c r="BV35" s="1">
        <v>3011</v>
      </c>
      <c r="BW35" s="1">
        <v>3160</v>
      </c>
      <c r="BX35" s="1">
        <v>3199.5</v>
      </c>
      <c r="BY35" s="1">
        <v>3239</v>
      </c>
      <c r="BZ35" s="1">
        <v>3299</v>
      </c>
      <c r="CA35" s="1">
        <v>3464</v>
      </c>
      <c r="CB35" s="1">
        <v>3510</v>
      </c>
      <c r="CC35" s="1">
        <v>3556</v>
      </c>
      <c r="CD35" s="1">
        <v>3596</v>
      </c>
      <c r="CE35" s="1">
        <v>3652</v>
      </c>
      <c r="CF35" s="1">
        <v>3721</v>
      </c>
      <c r="CG35" s="1">
        <v>3868</v>
      </c>
      <c r="CH35" s="1">
        <v>3935</v>
      </c>
      <c r="CI35" s="1">
        <v>4089</v>
      </c>
      <c r="CJ35" s="1">
        <v>4119</v>
      </c>
      <c r="CK35" s="1">
        <v>4149</v>
      </c>
      <c r="CL35" s="1">
        <v>4197</v>
      </c>
      <c r="CM35" s="1">
        <v>4231</v>
      </c>
      <c r="CN35" s="1">
        <v>4286</v>
      </c>
      <c r="CO35" s="1">
        <v>4386</v>
      </c>
      <c r="CP35" s="1">
        <v>4492</v>
      </c>
      <c r="CQ35" s="1">
        <v>4545</v>
      </c>
      <c r="CR35" s="1">
        <v>4651</v>
      </c>
      <c r="CS35" s="1">
        <v>4685</v>
      </c>
      <c r="CT35" s="1">
        <v>4749</v>
      </c>
      <c r="CU35" s="1">
        <v>4795</v>
      </c>
      <c r="CV35" s="1">
        <v>4876</v>
      </c>
      <c r="CW35" s="1">
        <v>5019</v>
      </c>
      <c r="CX35" s="1">
        <v>5031</v>
      </c>
      <c r="CY35" s="1">
        <v>5043</v>
      </c>
      <c r="CZ35" s="1">
        <v>5079</v>
      </c>
      <c r="DA35" s="1">
        <v>5132</v>
      </c>
      <c r="DB35" s="1">
        <v>5178</v>
      </c>
    </row>
    <row r="36" spans="1:106" x14ac:dyDescent="0.25">
      <c r="A36" t="s">
        <v>404</v>
      </c>
      <c r="B36" s="1">
        <v>8882190</v>
      </c>
      <c r="C36" s="1">
        <v>19047</v>
      </c>
      <c r="D36" s="1">
        <v>165816</v>
      </c>
      <c r="E36" s="2">
        <v>1866.8368949549999</v>
      </c>
      <c r="F36" s="3">
        <v>9.9325825399999998E-2</v>
      </c>
      <c r="I36" s="1">
        <v>30</v>
      </c>
      <c r="J36" s="1">
        <v>50</v>
      </c>
      <c r="K36" s="1">
        <v>74</v>
      </c>
      <c r="L36" s="1">
        <v>98</v>
      </c>
      <c r="M36" s="1">
        <v>178</v>
      </c>
      <c r="N36" s="1">
        <v>267</v>
      </c>
      <c r="O36" s="1">
        <v>427</v>
      </c>
      <c r="P36" s="1">
        <v>742</v>
      </c>
      <c r="Q36" s="1">
        <v>890</v>
      </c>
      <c r="R36" s="1">
        <v>1327</v>
      </c>
      <c r="S36" s="1">
        <v>1914</v>
      </c>
      <c r="T36" s="1">
        <v>2844</v>
      </c>
      <c r="U36" s="1">
        <v>3675</v>
      </c>
      <c r="V36" s="1">
        <v>4402</v>
      </c>
      <c r="W36" s="1">
        <v>6876</v>
      </c>
      <c r="X36" s="1">
        <v>8825</v>
      </c>
      <c r="Y36" s="1">
        <v>11124</v>
      </c>
      <c r="Z36" s="1">
        <v>13386</v>
      </c>
      <c r="AA36" s="1">
        <v>16636</v>
      </c>
      <c r="AB36" s="1">
        <v>18696</v>
      </c>
      <c r="AC36" s="1">
        <v>22255</v>
      </c>
      <c r="AD36" s="1">
        <v>25590</v>
      </c>
      <c r="AE36" s="1">
        <v>29895</v>
      </c>
      <c r="AF36" s="1">
        <v>34124</v>
      </c>
      <c r="AG36" s="1">
        <v>37505</v>
      </c>
      <c r="AH36" s="1">
        <v>41090</v>
      </c>
      <c r="AI36" s="1">
        <v>44416</v>
      </c>
      <c r="AJ36" s="1">
        <v>47437</v>
      </c>
      <c r="AK36" s="1">
        <v>51027</v>
      </c>
      <c r="AL36" s="1">
        <v>54588</v>
      </c>
      <c r="AM36" s="1">
        <v>58151</v>
      </c>
      <c r="AN36" s="1">
        <v>61850</v>
      </c>
      <c r="AO36" s="1">
        <v>64584</v>
      </c>
      <c r="AP36" s="1">
        <v>68824</v>
      </c>
      <c r="AQ36" s="1">
        <v>71030</v>
      </c>
      <c r="AR36" s="1">
        <v>75317</v>
      </c>
      <c r="AS36" s="1">
        <v>78467</v>
      </c>
      <c r="AT36" s="1">
        <v>81420</v>
      </c>
      <c r="AU36" s="1">
        <v>85301</v>
      </c>
      <c r="AV36" s="1">
        <v>88806</v>
      </c>
      <c r="AW36" s="1">
        <v>92387</v>
      </c>
      <c r="AX36" s="1">
        <v>95865</v>
      </c>
      <c r="AY36" s="1">
        <v>99989</v>
      </c>
      <c r="AZ36" s="1">
        <v>102196</v>
      </c>
      <c r="BA36" s="1">
        <v>105523</v>
      </c>
      <c r="BB36" s="1">
        <v>109038</v>
      </c>
      <c r="BC36" s="1">
        <v>111188</v>
      </c>
      <c r="BD36" s="1">
        <v>113856</v>
      </c>
      <c r="BE36" s="1">
        <v>116264</v>
      </c>
      <c r="BF36" s="1">
        <v>118652</v>
      </c>
      <c r="BG36" s="1">
        <v>121190</v>
      </c>
      <c r="BH36" s="1">
        <v>123717</v>
      </c>
      <c r="BI36" s="1">
        <v>126744</v>
      </c>
      <c r="BJ36" s="1">
        <v>128269</v>
      </c>
      <c r="BK36" s="1">
        <v>130593</v>
      </c>
      <c r="BL36" s="1">
        <v>131890</v>
      </c>
      <c r="BM36" s="1">
        <v>133635</v>
      </c>
      <c r="BN36" s="1">
        <v>135454</v>
      </c>
      <c r="BO36" s="1">
        <v>137085</v>
      </c>
      <c r="BP36" s="1">
        <v>138532</v>
      </c>
      <c r="BQ36" s="1">
        <v>139945</v>
      </c>
      <c r="BR36" s="1">
        <v>140743</v>
      </c>
      <c r="BS36" s="1">
        <v>141560</v>
      </c>
      <c r="BT36" s="1">
        <v>142704</v>
      </c>
      <c r="BU36" s="1">
        <v>143905</v>
      </c>
      <c r="BV36" s="1">
        <v>145089</v>
      </c>
      <c r="BW36" s="1">
        <v>146334</v>
      </c>
      <c r="BX36" s="1">
        <v>148039</v>
      </c>
      <c r="BY36" s="1">
        <v>149013</v>
      </c>
      <c r="BZ36" s="1">
        <v>150399</v>
      </c>
      <c r="CA36" s="1">
        <v>151472</v>
      </c>
      <c r="CB36" s="1">
        <v>152719</v>
      </c>
      <c r="CC36" s="1">
        <v>153104</v>
      </c>
      <c r="CD36" s="1">
        <v>154154</v>
      </c>
      <c r="CE36" s="1">
        <v>155092</v>
      </c>
      <c r="CF36" s="1">
        <v>155764</v>
      </c>
      <c r="CG36" s="1">
        <v>156628</v>
      </c>
      <c r="CH36" s="1">
        <v>157815</v>
      </c>
      <c r="CI36" s="1">
        <v>158844</v>
      </c>
      <c r="CJ36" s="1">
        <v>159608</v>
      </c>
      <c r="CK36" s="1">
        <v>160445</v>
      </c>
      <c r="CL36" s="1">
        <v>160918</v>
      </c>
      <c r="CM36" s="1">
        <v>161545</v>
      </c>
      <c r="CN36" s="1">
        <v>162068</v>
      </c>
      <c r="CO36" s="1">
        <v>162530</v>
      </c>
      <c r="CP36" s="1">
        <v>163336</v>
      </c>
      <c r="CQ36" s="1">
        <v>163893</v>
      </c>
      <c r="CR36" s="1">
        <v>164164</v>
      </c>
      <c r="CS36" s="1">
        <v>164497</v>
      </c>
      <c r="CT36" s="1">
        <v>164796</v>
      </c>
      <c r="CU36" s="1">
        <v>165346</v>
      </c>
      <c r="CV36" s="1">
        <v>165816</v>
      </c>
    </row>
    <row r="37" spans="1:106" x14ac:dyDescent="0.25">
      <c r="A37" t="s">
        <v>402</v>
      </c>
      <c r="B37" s="1">
        <v>2096829</v>
      </c>
      <c r="C37" s="1">
        <v>314161</v>
      </c>
      <c r="D37" s="1">
        <v>9250</v>
      </c>
      <c r="E37" s="2">
        <v>441.14231537239999</v>
      </c>
      <c r="F37" s="3">
        <v>6.8646851499999995E-2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  <c r="AJ37" s="1">
        <v>1407</v>
      </c>
      <c r="AK37" s="1">
        <v>1484</v>
      </c>
      <c r="AL37" s="1">
        <v>1597</v>
      </c>
      <c r="AM37" s="1">
        <v>1711</v>
      </c>
      <c r="AN37" s="1">
        <v>1798</v>
      </c>
      <c r="AO37" s="1">
        <v>1845</v>
      </c>
      <c r="AP37" s="1">
        <v>1971</v>
      </c>
      <c r="AQ37" s="1">
        <v>2072</v>
      </c>
      <c r="AR37" s="1">
        <v>2210</v>
      </c>
      <c r="AS37" s="1">
        <v>2379</v>
      </c>
      <c r="AT37" s="1">
        <v>2521</v>
      </c>
      <c r="AU37" s="1">
        <v>2660</v>
      </c>
      <c r="AV37" s="1">
        <v>2726</v>
      </c>
      <c r="AW37" s="1">
        <v>2823</v>
      </c>
      <c r="AX37" s="1">
        <v>2974</v>
      </c>
      <c r="AY37" s="1">
        <v>3213</v>
      </c>
      <c r="AZ37" s="1">
        <v>3411</v>
      </c>
      <c r="BA37" s="1">
        <v>3513</v>
      </c>
      <c r="BB37" s="1">
        <v>3732</v>
      </c>
      <c r="BC37" s="1">
        <v>3850</v>
      </c>
      <c r="BD37" s="1">
        <v>4031</v>
      </c>
      <c r="BE37" s="1">
        <v>4138</v>
      </c>
      <c r="BF37" s="1">
        <v>4291</v>
      </c>
      <c r="BG37" s="1">
        <v>4493</v>
      </c>
      <c r="BH37" s="1">
        <v>4673</v>
      </c>
      <c r="BI37" s="1">
        <v>4778</v>
      </c>
      <c r="BJ37" s="1">
        <v>4863</v>
      </c>
      <c r="BK37" s="1">
        <v>5069</v>
      </c>
      <c r="BL37" s="1">
        <v>5212</v>
      </c>
      <c r="BM37" s="1">
        <v>5364</v>
      </c>
      <c r="BN37" s="1">
        <v>5503</v>
      </c>
      <c r="BO37" s="1">
        <v>5662</v>
      </c>
      <c r="BP37" s="1">
        <v>5857</v>
      </c>
      <c r="BQ37" s="1">
        <v>5938</v>
      </c>
      <c r="BR37" s="1">
        <v>6096</v>
      </c>
      <c r="BS37" s="1">
        <v>6192</v>
      </c>
      <c r="BT37" s="1">
        <v>6317</v>
      </c>
      <c r="BU37" s="1">
        <v>6472</v>
      </c>
      <c r="BV37" s="1">
        <v>6625</v>
      </c>
      <c r="BW37" s="1">
        <v>6795</v>
      </c>
      <c r="BX37" s="1">
        <v>6943</v>
      </c>
      <c r="BY37" s="1">
        <v>7026</v>
      </c>
      <c r="BZ37" s="1">
        <v>7130</v>
      </c>
      <c r="CA37" s="1">
        <v>7252</v>
      </c>
      <c r="CB37" s="1">
        <v>7364</v>
      </c>
      <c r="CC37" s="1">
        <v>7493</v>
      </c>
      <c r="CD37" s="1">
        <v>7624</v>
      </c>
      <c r="CE37" s="1">
        <v>7689</v>
      </c>
      <c r="CF37" s="1">
        <v>7800</v>
      </c>
      <c r="CG37" s="1">
        <v>8024</v>
      </c>
      <c r="CH37" s="1">
        <v>8140</v>
      </c>
      <c r="CI37" s="1">
        <v>8353</v>
      </c>
      <c r="CJ37" s="1">
        <v>8672</v>
      </c>
      <c r="CK37" s="1">
        <v>8800</v>
      </c>
      <c r="CL37" s="1">
        <v>8940</v>
      </c>
      <c r="CM37" s="1">
        <v>9062</v>
      </c>
      <c r="CN37" s="1">
        <v>9105</v>
      </c>
      <c r="CO37" s="1">
        <v>9250</v>
      </c>
    </row>
    <row r="38" spans="1:106" x14ac:dyDescent="0.25">
      <c r="A38" t="s">
        <v>400</v>
      </c>
      <c r="B38" s="1">
        <v>19453561</v>
      </c>
      <c r="C38" s="1">
        <v>122057</v>
      </c>
      <c r="D38" s="1">
        <v>380892</v>
      </c>
      <c r="E38" s="2">
        <v>1957.9551527867</v>
      </c>
      <c r="F38" s="3">
        <v>0.1012331006</v>
      </c>
      <c r="I38" s="1">
        <v>33</v>
      </c>
      <c r="J38" s="1">
        <v>76</v>
      </c>
      <c r="K38" s="1">
        <v>105</v>
      </c>
      <c r="L38" s="1">
        <v>142</v>
      </c>
      <c r="M38" s="1">
        <v>173</v>
      </c>
      <c r="N38" s="1">
        <v>216</v>
      </c>
      <c r="O38" s="1">
        <v>318.5</v>
      </c>
      <c r="P38" s="1">
        <v>421</v>
      </c>
      <c r="Q38" s="1">
        <v>524</v>
      </c>
      <c r="R38" s="1">
        <v>729</v>
      </c>
      <c r="S38" s="1">
        <v>950</v>
      </c>
      <c r="T38" s="1">
        <v>1700</v>
      </c>
      <c r="U38" s="1">
        <v>2382</v>
      </c>
      <c r="V38" s="1">
        <v>4152</v>
      </c>
      <c r="W38" s="1">
        <v>7102</v>
      </c>
      <c r="X38" s="1">
        <v>10356</v>
      </c>
      <c r="Y38" s="1">
        <v>15168</v>
      </c>
      <c r="Z38" s="1">
        <v>20875</v>
      </c>
      <c r="AA38" s="1">
        <v>25665</v>
      </c>
      <c r="AB38" s="1">
        <v>30811</v>
      </c>
      <c r="AC38" s="1">
        <v>37258</v>
      </c>
      <c r="AD38" s="1">
        <v>44635</v>
      </c>
      <c r="AE38" s="1">
        <v>52318</v>
      </c>
      <c r="AF38" s="1">
        <v>59513</v>
      </c>
      <c r="AG38" s="1">
        <v>66497</v>
      </c>
      <c r="AH38" s="1">
        <v>75795</v>
      </c>
      <c r="AI38" s="1">
        <v>83712</v>
      </c>
      <c r="AJ38" s="1">
        <v>92381</v>
      </c>
      <c r="AK38" s="1">
        <v>102863</v>
      </c>
      <c r="AL38" s="1">
        <v>113704</v>
      </c>
      <c r="AM38" s="1">
        <v>122031</v>
      </c>
      <c r="AN38" s="1">
        <v>130689</v>
      </c>
      <c r="AO38" s="1">
        <v>138863</v>
      </c>
      <c r="AP38" s="1">
        <v>149316</v>
      </c>
      <c r="AQ38" s="1">
        <v>159937</v>
      </c>
      <c r="AR38" s="1">
        <v>170512</v>
      </c>
      <c r="AS38" s="1">
        <v>180458</v>
      </c>
      <c r="AT38" s="1">
        <v>188694</v>
      </c>
      <c r="AU38" s="1">
        <v>195031</v>
      </c>
      <c r="AV38" s="1">
        <v>202208</v>
      </c>
      <c r="AW38" s="1">
        <v>213779</v>
      </c>
      <c r="AX38" s="1">
        <v>222284</v>
      </c>
      <c r="AY38" s="1">
        <v>229642</v>
      </c>
      <c r="AZ38" s="1">
        <v>236732</v>
      </c>
      <c r="BA38" s="1">
        <v>242786</v>
      </c>
      <c r="BB38" s="1">
        <v>247512</v>
      </c>
      <c r="BC38" s="1">
        <v>251690</v>
      </c>
      <c r="BD38" s="1">
        <v>257216</v>
      </c>
      <c r="BE38" s="1">
        <v>263460</v>
      </c>
      <c r="BF38" s="1">
        <v>271590</v>
      </c>
      <c r="BG38" s="1">
        <v>282143</v>
      </c>
      <c r="BH38" s="1">
        <v>288045</v>
      </c>
      <c r="BI38" s="1">
        <v>291996</v>
      </c>
      <c r="BJ38" s="1">
        <v>295106</v>
      </c>
      <c r="BK38" s="1">
        <v>299691</v>
      </c>
      <c r="BL38" s="1">
        <v>304372</v>
      </c>
      <c r="BM38" s="1">
        <v>308314</v>
      </c>
      <c r="BN38" s="1">
        <v>312977</v>
      </c>
      <c r="BO38" s="1">
        <v>316415</v>
      </c>
      <c r="BP38" s="1">
        <v>318953</v>
      </c>
      <c r="BQ38" s="1">
        <v>321192</v>
      </c>
      <c r="BR38" s="1">
        <v>323978</v>
      </c>
      <c r="BS38" s="1">
        <v>327649</v>
      </c>
      <c r="BT38" s="1">
        <v>330407</v>
      </c>
      <c r="BU38" s="1">
        <v>333122</v>
      </c>
      <c r="BV38" s="1">
        <v>335395</v>
      </c>
      <c r="BW38" s="1">
        <v>337055</v>
      </c>
      <c r="BX38" s="1">
        <v>338485</v>
      </c>
      <c r="BY38" s="1">
        <v>340661</v>
      </c>
      <c r="BZ38" s="1">
        <v>343051</v>
      </c>
      <c r="CA38" s="1">
        <v>345813</v>
      </c>
      <c r="CB38" s="1">
        <v>348232</v>
      </c>
      <c r="CC38" s="1">
        <v>350121</v>
      </c>
      <c r="CD38" s="1">
        <v>351371</v>
      </c>
      <c r="CE38" s="1">
        <v>352845</v>
      </c>
      <c r="CF38" s="1">
        <v>354370</v>
      </c>
      <c r="CG38" s="1">
        <v>356458</v>
      </c>
      <c r="CH38" s="1">
        <v>358154</v>
      </c>
      <c r="CI38" s="1">
        <v>359926</v>
      </c>
      <c r="CJ38" s="1">
        <v>361515</v>
      </c>
      <c r="CK38" s="1">
        <v>362764</v>
      </c>
      <c r="CL38" s="1">
        <v>363836</v>
      </c>
      <c r="CM38" s="1">
        <v>364965</v>
      </c>
      <c r="CN38" s="1">
        <v>366733</v>
      </c>
      <c r="CO38" s="1">
        <v>368284</v>
      </c>
      <c r="CP38" s="1">
        <v>369660</v>
      </c>
      <c r="CQ38" s="1">
        <v>370770</v>
      </c>
      <c r="CR38" s="1">
        <v>371711</v>
      </c>
      <c r="CS38" s="1">
        <v>373040</v>
      </c>
      <c r="CT38" s="1">
        <v>374085</v>
      </c>
      <c r="CU38" s="1">
        <v>375133</v>
      </c>
      <c r="CV38" s="1">
        <v>376208</v>
      </c>
      <c r="CW38" s="1">
        <v>377316</v>
      </c>
      <c r="CX38" s="1">
        <v>378097</v>
      </c>
      <c r="CY38" s="1">
        <v>378799</v>
      </c>
      <c r="CZ38" s="1">
        <v>379482</v>
      </c>
      <c r="DA38" s="1">
        <v>380156</v>
      </c>
      <c r="DB38" s="1">
        <v>380892</v>
      </c>
    </row>
    <row r="39" spans="1:106" x14ac:dyDescent="0.25">
      <c r="A39" t="s">
        <v>398</v>
      </c>
      <c r="B39" s="1">
        <v>10488084</v>
      </c>
      <c r="C39" s="1">
        <v>125920</v>
      </c>
      <c r="D39" s="1">
        <v>39481</v>
      </c>
      <c r="E39" s="2">
        <v>376.43672571650001</v>
      </c>
      <c r="F39" s="3">
        <v>8.4245694900000001E-2</v>
      </c>
      <c r="I39" s="1">
        <v>32</v>
      </c>
      <c r="J39" s="1">
        <v>33</v>
      </c>
      <c r="K39" s="1">
        <v>40</v>
      </c>
      <c r="L39" s="1">
        <v>63</v>
      </c>
      <c r="M39" s="1">
        <v>97</v>
      </c>
      <c r="N39" s="1">
        <v>137</v>
      </c>
      <c r="O39" s="1">
        <v>184</v>
      </c>
      <c r="P39" s="1">
        <v>255</v>
      </c>
      <c r="Q39" s="1">
        <v>297</v>
      </c>
      <c r="R39" s="1">
        <v>398</v>
      </c>
      <c r="S39" s="1">
        <v>504</v>
      </c>
      <c r="T39" s="1">
        <v>636</v>
      </c>
      <c r="U39" s="1">
        <v>763</v>
      </c>
      <c r="V39" s="1">
        <v>935</v>
      </c>
      <c r="W39" s="1">
        <v>1040</v>
      </c>
      <c r="X39" s="1">
        <v>1307</v>
      </c>
      <c r="Y39" s="1">
        <v>1498</v>
      </c>
      <c r="Z39" s="1">
        <v>1584</v>
      </c>
      <c r="AA39" s="1">
        <v>1857</v>
      </c>
      <c r="AB39" s="1">
        <v>2093</v>
      </c>
      <c r="AC39" s="1">
        <v>2402</v>
      </c>
      <c r="AD39" s="1">
        <v>2585</v>
      </c>
      <c r="AE39" s="1">
        <v>2870</v>
      </c>
      <c r="AF39" s="1">
        <v>3221</v>
      </c>
      <c r="AG39" s="1">
        <v>3426</v>
      </c>
      <c r="AH39" s="1">
        <v>3651</v>
      </c>
      <c r="AI39" s="1">
        <v>3908</v>
      </c>
      <c r="AJ39" s="1">
        <v>4312</v>
      </c>
      <c r="AK39" s="1">
        <v>4520</v>
      </c>
      <c r="AL39" s="1">
        <v>4816</v>
      </c>
      <c r="AM39" s="1">
        <v>5024</v>
      </c>
      <c r="AN39" s="1">
        <v>5123</v>
      </c>
      <c r="AO39" s="1">
        <v>5465</v>
      </c>
      <c r="AP39" s="1">
        <v>5859</v>
      </c>
      <c r="AQ39" s="1">
        <v>6140</v>
      </c>
      <c r="AR39" s="1">
        <v>6493</v>
      </c>
      <c r="AS39" s="1">
        <v>6764</v>
      </c>
      <c r="AT39" s="1">
        <v>6951</v>
      </c>
      <c r="AU39" s="1">
        <v>7220</v>
      </c>
      <c r="AV39" s="1">
        <v>7608</v>
      </c>
      <c r="AW39" s="1">
        <v>8052</v>
      </c>
      <c r="AX39" s="1">
        <v>8623</v>
      </c>
      <c r="AY39" s="1">
        <v>8830</v>
      </c>
      <c r="AZ39" s="1">
        <v>9142</v>
      </c>
      <c r="BA39" s="1">
        <v>9568</v>
      </c>
      <c r="BB39" s="1">
        <v>9948</v>
      </c>
      <c r="BC39" s="1">
        <v>10509</v>
      </c>
      <c r="BD39" s="1">
        <v>10923</v>
      </c>
      <c r="BE39" s="1">
        <v>11509</v>
      </c>
      <c r="BF39" s="1">
        <v>11664</v>
      </c>
      <c r="BG39" s="1">
        <v>11848</v>
      </c>
      <c r="BH39" s="1">
        <v>12256</v>
      </c>
      <c r="BI39" s="1">
        <v>12758</v>
      </c>
      <c r="BJ39" s="1">
        <v>13397</v>
      </c>
      <c r="BK39" s="1">
        <v>13868</v>
      </c>
      <c r="BL39" s="1">
        <v>14360</v>
      </c>
      <c r="BM39" s="1">
        <v>14764</v>
      </c>
      <c r="BN39" s="1">
        <v>15045</v>
      </c>
      <c r="BO39" s="1">
        <v>15346</v>
      </c>
      <c r="BP39" s="1">
        <v>15816</v>
      </c>
      <c r="BQ39" s="1">
        <v>16507</v>
      </c>
      <c r="BR39" s="1">
        <v>17129</v>
      </c>
      <c r="BS39" s="1">
        <v>17982</v>
      </c>
      <c r="BT39" s="1">
        <v>18512</v>
      </c>
      <c r="BU39" s="1">
        <v>19023</v>
      </c>
      <c r="BV39" s="1">
        <v>19700</v>
      </c>
      <c r="BW39" s="1">
        <v>20122</v>
      </c>
      <c r="BX39" s="1">
        <v>20860</v>
      </c>
      <c r="BY39" s="1">
        <v>21618</v>
      </c>
      <c r="BZ39" s="1">
        <v>22725</v>
      </c>
      <c r="CA39" s="1">
        <v>23222</v>
      </c>
      <c r="CB39" s="1">
        <v>23964</v>
      </c>
      <c r="CC39" s="1">
        <v>24140</v>
      </c>
      <c r="CD39" s="1">
        <v>24628</v>
      </c>
      <c r="CE39" s="1">
        <v>25412</v>
      </c>
      <c r="CF39" s="1">
        <v>26488</v>
      </c>
      <c r="CG39" s="1">
        <v>27673</v>
      </c>
      <c r="CH39" s="1">
        <v>28589</v>
      </c>
      <c r="CI39" s="1">
        <v>29263</v>
      </c>
      <c r="CJ39" s="1">
        <v>29889</v>
      </c>
      <c r="CK39" s="1">
        <v>30777</v>
      </c>
      <c r="CL39" s="1">
        <v>31966</v>
      </c>
      <c r="CM39" s="1">
        <v>33255</v>
      </c>
      <c r="CN39" s="1">
        <v>34625</v>
      </c>
      <c r="CO39" s="1">
        <v>35546</v>
      </c>
      <c r="CP39" s="1">
        <v>36484</v>
      </c>
      <c r="CQ39" s="1">
        <v>37160</v>
      </c>
      <c r="CR39" s="1">
        <v>38171</v>
      </c>
      <c r="CS39" s="1">
        <v>39481</v>
      </c>
    </row>
    <row r="40" spans="1:106" x14ac:dyDescent="0.25">
      <c r="A40" t="s">
        <v>396</v>
      </c>
      <c r="B40" s="1">
        <v>762062</v>
      </c>
      <c r="C40" s="1">
        <v>178711</v>
      </c>
      <c r="D40" s="1">
        <v>2980</v>
      </c>
      <c r="E40" s="2">
        <v>391.04429823300001</v>
      </c>
      <c r="F40" s="3">
        <v>5.9165162200000003E-2</v>
      </c>
      <c r="I40" s="1">
        <v>30</v>
      </c>
      <c r="J40" s="1">
        <v>34</v>
      </c>
      <c r="K40" s="1">
        <v>39</v>
      </c>
      <c r="L40" s="1">
        <v>52</v>
      </c>
      <c r="M40" s="1">
        <v>65</v>
      </c>
      <c r="N40" s="1">
        <v>83</v>
      </c>
      <c r="O40" s="1">
        <v>98</v>
      </c>
      <c r="P40" s="1">
        <v>109</v>
      </c>
      <c r="Q40" s="1">
        <v>126</v>
      </c>
      <c r="R40" s="1">
        <v>142</v>
      </c>
      <c r="S40" s="1">
        <v>159</v>
      </c>
      <c r="T40" s="1">
        <v>173</v>
      </c>
      <c r="U40" s="1">
        <v>186</v>
      </c>
      <c r="V40" s="1">
        <v>207</v>
      </c>
      <c r="W40" s="1">
        <v>225</v>
      </c>
      <c r="X40" s="1">
        <v>237</v>
      </c>
      <c r="Y40" s="1">
        <v>251</v>
      </c>
      <c r="Z40" s="1">
        <v>269</v>
      </c>
      <c r="AA40" s="1">
        <v>278</v>
      </c>
      <c r="AB40" s="1">
        <v>293</v>
      </c>
      <c r="AC40" s="1">
        <v>308</v>
      </c>
      <c r="AD40" s="1">
        <v>331</v>
      </c>
      <c r="AE40" s="1">
        <v>341</v>
      </c>
      <c r="AF40" s="1">
        <v>365</v>
      </c>
      <c r="AG40" s="1">
        <v>393</v>
      </c>
      <c r="AH40" s="1">
        <v>439</v>
      </c>
      <c r="AI40" s="1">
        <v>528</v>
      </c>
      <c r="AJ40" s="1">
        <v>585</v>
      </c>
      <c r="AK40" s="1">
        <v>627</v>
      </c>
      <c r="AL40" s="1">
        <v>644</v>
      </c>
      <c r="AM40" s="1">
        <v>679</v>
      </c>
      <c r="AN40" s="1">
        <v>709</v>
      </c>
      <c r="AO40" s="1">
        <v>748</v>
      </c>
      <c r="AP40" s="1">
        <v>803</v>
      </c>
      <c r="AQ40" s="1">
        <v>867</v>
      </c>
      <c r="AR40" s="1">
        <v>942</v>
      </c>
      <c r="AS40" s="1">
        <v>991</v>
      </c>
      <c r="AT40" s="1">
        <v>1033</v>
      </c>
      <c r="AU40" s="1">
        <v>1067</v>
      </c>
      <c r="AV40" s="1">
        <v>1107</v>
      </c>
      <c r="AW40" s="1">
        <v>1153</v>
      </c>
      <c r="AX40" s="1">
        <v>1191</v>
      </c>
      <c r="AY40" s="1">
        <v>1225</v>
      </c>
      <c r="AZ40" s="1">
        <v>1266</v>
      </c>
      <c r="BA40" s="1">
        <v>1323</v>
      </c>
      <c r="BB40" s="1">
        <v>1371</v>
      </c>
      <c r="BC40" s="1">
        <v>1425</v>
      </c>
      <c r="BD40" s="1">
        <v>1464</v>
      </c>
      <c r="BE40" s="1">
        <v>1491</v>
      </c>
      <c r="BF40" s="1">
        <v>1518</v>
      </c>
      <c r="BG40" s="1">
        <v>1571</v>
      </c>
      <c r="BH40" s="1">
        <v>1647</v>
      </c>
      <c r="BI40" s="1">
        <v>1704</v>
      </c>
      <c r="BJ40" s="1">
        <v>1761</v>
      </c>
      <c r="BK40" s="1">
        <v>1848</v>
      </c>
      <c r="BL40" s="1">
        <v>1900</v>
      </c>
      <c r="BM40" s="1">
        <v>1931</v>
      </c>
      <c r="BN40" s="1">
        <v>1994</v>
      </c>
      <c r="BO40" s="1">
        <v>2095</v>
      </c>
      <c r="BP40" s="1">
        <v>2229</v>
      </c>
      <c r="BQ40" s="1">
        <v>2317</v>
      </c>
      <c r="BR40" s="1">
        <v>2365</v>
      </c>
      <c r="BS40" s="1">
        <v>2418</v>
      </c>
      <c r="BT40" s="1">
        <v>2457</v>
      </c>
      <c r="BU40" s="1">
        <v>2422</v>
      </c>
      <c r="BV40" s="1">
        <v>2439</v>
      </c>
      <c r="BW40" s="1">
        <v>2481</v>
      </c>
      <c r="BX40" s="1">
        <v>2520</v>
      </c>
      <c r="BY40" s="1">
        <v>2554</v>
      </c>
      <c r="BZ40" s="1">
        <v>2577</v>
      </c>
      <c r="CA40" s="1">
        <v>2625</v>
      </c>
      <c r="CB40" s="1">
        <v>2646</v>
      </c>
      <c r="CC40" s="1">
        <v>2679</v>
      </c>
      <c r="CD40" s="1">
        <v>2706</v>
      </c>
      <c r="CE40" s="1">
        <v>2745</v>
      </c>
      <c r="CF40" s="1">
        <v>2816</v>
      </c>
      <c r="CG40" s="1">
        <v>2861</v>
      </c>
      <c r="CH40" s="1">
        <v>2880</v>
      </c>
      <c r="CI40" s="1">
        <v>2901</v>
      </c>
      <c r="CJ40" s="1">
        <v>2941</v>
      </c>
      <c r="CK40" s="1">
        <v>2980</v>
      </c>
    </row>
    <row r="41" spans="1:106" x14ac:dyDescent="0.25">
      <c r="A41" t="s">
        <v>394</v>
      </c>
      <c r="B41" s="1">
        <v>11689100</v>
      </c>
      <c r="C41" s="1">
        <v>105829</v>
      </c>
      <c r="D41" s="1">
        <v>40004</v>
      </c>
      <c r="E41" s="2">
        <v>342.2333627054</v>
      </c>
      <c r="F41" s="3">
        <v>8.2957402099999994E-2</v>
      </c>
      <c r="I41" s="1">
        <v>36</v>
      </c>
      <c r="J41" s="1">
        <v>50</v>
      </c>
      <c r="K41" s="1">
        <v>67</v>
      </c>
      <c r="L41" s="1">
        <v>88</v>
      </c>
      <c r="M41" s="1">
        <v>119</v>
      </c>
      <c r="N41" s="1">
        <v>169</v>
      </c>
      <c r="O41" s="1">
        <v>247</v>
      </c>
      <c r="P41" s="1">
        <v>351</v>
      </c>
      <c r="Q41" s="1">
        <v>442</v>
      </c>
      <c r="R41" s="1">
        <v>564</v>
      </c>
      <c r="S41" s="1">
        <v>704</v>
      </c>
      <c r="T41" s="1">
        <v>867</v>
      </c>
      <c r="U41" s="1">
        <v>1137</v>
      </c>
      <c r="V41" s="1">
        <v>1406</v>
      </c>
      <c r="W41" s="1">
        <v>1653</v>
      </c>
      <c r="X41" s="1">
        <v>1933</v>
      </c>
      <c r="Y41" s="1">
        <v>2199</v>
      </c>
      <c r="Z41" s="1">
        <v>2547</v>
      </c>
      <c r="AA41" s="1">
        <v>2902</v>
      </c>
      <c r="AB41" s="1">
        <v>3312</v>
      </c>
      <c r="AC41" s="1">
        <v>3739</v>
      </c>
      <c r="AD41" s="1">
        <v>4043</v>
      </c>
      <c r="AE41" s="1">
        <v>4450</v>
      </c>
      <c r="AF41" s="1">
        <v>4782</v>
      </c>
      <c r="AG41" s="1">
        <v>5148</v>
      </c>
      <c r="AH41" s="1">
        <v>5512</v>
      </c>
      <c r="AI41" s="1">
        <v>5878</v>
      </c>
      <c r="AJ41" s="1">
        <v>6250</v>
      </c>
      <c r="AK41" s="1">
        <v>6604</v>
      </c>
      <c r="AL41" s="1">
        <v>6975</v>
      </c>
      <c r="AM41" s="1">
        <v>7280</v>
      </c>
      <c r="AN41" s="1">
        <v>7791</v>
      </c>
      <c r="AO41" s="1">
        <v>8414</v>
      </c>
      <c r="AP41" s="1">
        <v>9107</v>
      </c>
      <c r="AQ41" s="1">
        <v>10222</v>
      </c>
      <c r="AR41" s="1">
        <v>11602</v>
      </c>
      <c r="AS41" s="1">
        <v>12919</v>
      </c>
      <c r="AT41" s="1">
        <v>13725</v>
      </c>
      <c r="AU41" s="1">
        <v>14117</v>
      </c>
      <c r="AV41" s="1">
        <v>14694</v>
      </c>
      <c r="AW41" s="1">
        <v>15169</v>
      </c>
      <c r="AX41" s="1">
        <v>15587</v>
      </c>
      <c r="AY41" s="1">
        <v>15963</v>
      </c>
      <c r="AZ41" s="1">
        <v>15699</v>
      </c>
      <c r="BA41" s="1">
        <v>16128</v>
      </c>
      <c r="BB41" s="1">
        <v>17303</v>
      </c>
      <c r="BC41" s="1">
        <v>18027</v>
      </c>
      <c r="BD41" s="1">
        <v>18743</v>
      </c>
      <c r="BE41" s="1">
        <v>19335</v>
      </c>
      <c r="BF41" s="1">
        <v>19914</v>
      </c>
      <c r="BG41" s="1">
        <v>20474</v>
      </c>
      <c r="BH41" s="1">
        <v>20969</v>
      </c>
      <c r="BI41" s="1">
        <v>21576</v>
      </c>
      <c r="BJ41" s="1">
        <v>22131</v>
      </c>
      <c r="BK41" s="1">
        <v>23016</v>
      </c>
      <c r="BL41" s="1">
        <v>23697</v>
      </c>
      <c r="BM41" s="1">
        <v>24081</v>
      </c>
      <c r="BN41" s="1">
        <v>24777</v>
      </c>
      <c r="BO41" s="1">
        <v>25250</v>
      </c>
      <c r="BP41" s="1">
        <v>25721</v>
      </c>
      <c r="BQ41" s="1">
        <v>26357</v>
      </c>
      <c r="BR41" s="1">
        <v>26954</v>
      </c>
      <c r="BS41" s="1">
        <v>27474</v>
      </c>
      <c r="BT41" s="1">
        <v>27923</v>
      </c>
      <c r="BU41" s="1">
        <v>28454</v>
      </c>
      <c r="BV41" s="1">
        <v>28952</v>
      </c>
      <c r="BW41" s="1">
        <v>29436</v>
      </c>
      <c r="BX41" s="1">
        <v>30167</v>
      </c>
      <c r="BY41" s="1">
        <v>30794</v>
      </c>
      <c r="BZ41" s="1">
        <v>31408</v>
      </c>
      <c r="CA41" s="1">
        <v>31911</v>
      </c>
      <c r="CB41" s="1">
        <v>32477</v>
      </c>
      <c r="CC41" s="1">
        <v>33006</v>
      </c>
      <c r="CD41" s="1">
        <v>33439</v>
      </c>
      <c r="CE41" s="1">
        <v>33915</v>
      </c>
      <c r="CF41" s="1">
        <v>34566</v>
      </c>
      <c r="CG41" s="1">
        <v>35034</v>
      </c>
      <c r="CH41" s="1">
        <v>35513</v>
      </c>
      <c r="CI41" s="1">
        <v>35984</v>
      </c>
      <c r="CJ41" s="1">
        <v>36350</v>
      </c>
      <c r="CK41" s="1">
        <v>36792</v>
      </c>
      <c r="CL41" s="1">
        <v>37282</v>
      </c>
      <c r="CM41" s="1">
        <v>37758</v>
      </c>
      <c r="CN41" s="1">
        <v>38111</v>
      </c>
      <c r="CO41" s="1">
        <v>38476</v>
      </c>
      <c r="CP41" s="1">
        <v>38837</v>
      </c>
      <c r="CQ41" s="1">
        <v>39162</v>
      </c>
      <c r="CR41" s="1">
        <v>39575</v>
      </c>
      <c r="CS41" s="1">
        <v>40004</v>
      </c>
    </row>
    <row r="42" spans="1:106" x14ac:dyDescent="0.25">
      <c r="A42" t="s">
        <v>392</v>
      </c>
      <c r="B42" s="1">
        <v>3956971</v>
      </c>
      <c r="C42" s="1">
        <v>177660</v>
      </c>
      <c r="D42" s="1">
        <v>7626</v>
      </c>
      <c r="E42" s="2">
        <v>192.72317133480001</v>
      </c>
      <c r="F42" s="3">
        <v>6.3292881199999998E-2</v>
      </c>
      <c r="I42" s="1">
        <v>44</v>
      </c>
      <c r="J42" s="1">
        <v>49</v>
      </c>
      <c r="K42" s="1">
        <v>53</v>
      </c>
      <c r="L42" s="1">
        <v>67</v>
      </c>
      <c r="M42" s="1">
        <v>81</v>
      </c>
      <c r="N42" s="1">
        <v>106</v>
      </c>
      <c r="O42" s="1">
        <v>164</v>
      </c>
      <c r="P42" s="1">
        <v>248</v>
      </c>
      <c r="Q42" s="1">
        <v>322</v>
      </c>
      <c r="R42" s="1">
        <v>377</v>
      </c>
      <c r="S42" s="1">
        <v>429</v>
      </c>
      <c r="T42" s="1">
        <v>481</v>
      </c>
      <c r="U42" s="1">
        <v>565</v>
      </c>
      <c r="V42" s="1">
        <v>719</v>
      </c>
      <c r="W42" s="1">
        <v>879</v>
      </c>
      <c r="X42" s="1">
        <v>988</v>
      </c>
      <c r="Y42" s="1">
        <v>1159</v>
      </c>
      <c r="Z42" s="1">
        <v>1252</v>
      </c>
      <c r="AA42" s="1">
        <v>1327</v>
      </c>
      <c r="AB42" s="1">
        <v>1472</v>
      </c>
      <c r="AC42" s="1">
        <v>1524</v>
      </c>
      <c r="AD42" s="1">
        <v>1684</v>
      </c>
      <c r="AE42" s="1">
        <v>1794</v>
      </c>
      <c r="AF42" s="1">
        <v>1868</v>
      </c>
      <c r="AG42" s="1">
        <v>1970</v>
      </c>
      <c r="AH42" s="1">
        <v>2069</v>
      </c>
      <c r="AI42" s="1">
        <v>2184</v>
      </c>
      <c r="AJ42" s="1">
        <v>2263</v>
      </c>
      <c r="AK42" s="1">
        <v>2357</v>
      </c>
      <c r="AL42" s="1">
        <v>2465</v>
      </c>
      <c r="AM42" s="1">
        <v>2570</v>
      </c>
      <c r="AN42" s="1">
        <v>2599</v>
      </c>
      <c r="AO42" s="1">
        <v>2680</v>
      </c>
      <c r="AP42" s="1">
        <v>2807</v>
      </c>
      <c r="AQ42" s="1">
        <v>2894</v>
      </c>
      <c r="AR42" s="1">
        <v>3017</v>
      </c>
      <c r="AS42" s="1">
        <v>3121</v>
      </c>
      <c r="AT42" s="1">
        <v>3193</v>
      </c>
      <c r="AU42" s="1">
        <v>3253</v>
      </c>
      <c r="AV42" s="1">
        <v>3280</v>
      </c>
      <c r="AW42" s="1">
        <v>3410</v>
      </c>
      <c r="AX42" s="1">
        <v>3473</v>
      </c>
      <c r="AY42" s="1">
        <v>3618</v>
      </c>
      <c r="AZ42" s="1">
        <v>3748</v>
      </c>
      <c r="BA42" s="1">
        <v>3851</v>
      </c>
      <c r="BB42" s="1">
        <v>3972</v>
      </c>
      <c r="BC42" s="1">
        <v>4044</v>
      </c>
      <c r="BD42" s="1">
        <v>4127</v>
      </c>
      <c r="BE42" s="1">
        <v>4201</v>
      </c>
      <c r="BF42" s="1">
        <v>4330</v>
      </c>
      <c r="BG42" s="1">
        <v>4424</v>
      </c>
      <c r="BH42" s="1">
        <v>4490</v>
      </c>
      <c r="BI42" s="1">
        <v>4589</v>
      </c>
      <c r="BJ42" s="1">
        <v>4613</v>
      </c>
      <c r="BK42" s="1">
        <v>4732</v>
      </c>
      <c r="BL42" s="1">
        <v>4852</v>
      </c>
      <c r="BM42" s="1">
        <v>4962</v>
      </c>
      <c r="BN42" s="1">
        <v>5086</v>
      </c>
      <c r="BO42" s="1">
        <v>5237</v>
      </c>
      <c r="BP42" s="1">
        <v>5310</v>
      </c>
      <c r="BQ42" s="1">
        <v>5398</v>
      </c>
      <c r="BR42" s="1">
        <v>5489</v>
      </c>
      <c r="BS42" s="1">
        <v>5532</v>
      </c>
      <c r="BT42" s="1">
        <v>5680</v>
      </c>
      <c r="BU42" s="1">
        <v>5849</v>
      </c>
      <c r="BV42" s="1">
        <v>5960</v>
      </c>
      <c r="BW42" s="1">
        <v>6037</v>
      </c>
      <c r="BX42" s="1">
        <v>6090</v>
      </c>
      <c r="BY42" s="1">
        <v>6137</v>
      </c>
      <c r="BZ42" s="1">
        <v>6229</v>
      </c>
      <c r="CA42" s="1">
        <v>6270</v>
      </c>
      <c r="CB42" s="1">
        <v>6338</v>
      </c>
      <c r="CC42" s="1">
        <v>6418</v>
      </c>
      <c r="CD42" s="1">
        <v>6506</v>
      </c>
      <c r="CE42" s="1">
        <v>6573</v>
      </c>
      <c r="CF42" s="1">
        <v>6692</v>
      </c>
      <c r="CG42" s="1">
        <v>6805</v>
      </c>
      <c r="CH42" s="1">
        <v>6907</v>
      </c>
      <c r="CI42" s="1">
        <v>6955</v>
      </c>
      <c r="CJ42" s="1">
        <v>7003</v>
      </c>
      <c r="CK42" s="1">
        <v>7150</v>
      </c>
      <c r="CL42" s="1">
        <v>7205</v>
      </c>
      <c r="CM42" s="1">
        <v>7363</v>
      </c>
      <c r="CN42" s="1">
        <v>7480</v>
      </c>
      <c r="CO42" s="1">
        <v>7626</v>
      </c>
    </row>
    <row r="43" spans="1:106" x14ac:dyDescent="0.25">
      <c r="A43" t="s">
        <v>390</v>
      </c>
      <c r="B43" s="1">
        <v>4217737</v>
      </c>
      <c r="C43" s="1">
        <v>248608</v>
      </c>
      <c r="D43" s="1">
        <v>5237</v>
      </c>
      <c r="E43" s="2">
        <v>124.1661108789</v>
      </c>
      <c r="F43" s="3">
        <v>5.9035897400000002E-2</v>
      </c>
      <c r="I43" s="1">
        <v>30</v>
      </c>
      <c r="J43" s="1">
        <v>33</v>
      </c>
      <c r="K43" s="1">
        <v>36</v>
      </c>
      <c r="L43" s="1">
        <v>39</v>
      </c>
      <c r="M43" s="1">
        <v>47</v>
      </c>
      <c r="N43" s="1">
        <v>75</v>
      </c>
      <c r="O43" s="1">
        <v>88</v>
      </c>
      <c r="P43" s="1">
        <v>114</v>
      </c>
      <c r="Q43" s="1">
        <v>137.5</v>
      </c>
      <c r="R43" s="1">
        <v>161</v>
      </c>
      <c r="S43" s="1">
        <v>191</v>
      </c>
      <c r="T43" s="1">
        <v>209</v>
      </c>
      <c r="U43" s="1">
        <v>268</v>
      </c>
      <c r="V43" s="1">
        <v>327</v>
      </c>
      <c r="W43" s="1">
        <v>414</v>
      </c>
      <c r="X43" s="1">
        <v>479</v>
      </c>
      <c r="Y43" s="1">
        <v>548</v>
      </c>
      <c r="Z43" s="1">
        <v>606</v>
      </c>
      <c r="AA43" s="1">
        <v>690</v>
      </c>
      <c r="AB43" s="1">
        <v>736</v>
      </c>
      <c r="AC43" s="1">
        <v>826</v>
      </c>
      <c r="AD43" s="1">
        <v>899</v>
      </c>
      <c r="AE43" s="1">
        <v>999</v>
      </c>
      <c r="AF43" s="1">
        <v>1068</v>
      </c>
      <c r="AG43" s="1">
        <v>1132</v>
      </c>
      <c r="AH43" s="1">
        <v>1181</v>
      </c>
      <c r="AI43" s="1">
        <v>1239</v>
      </c>
      <c r="AJ43" s="1">
        <v>1321</v>
      </c>
      <c r="AK43" s="1">
        <v>1346</v>
      </c>
      <c r="AL43" s="1">
        <v>1371</v>
      </c>
      <c r="AM43" s="1">
        <v>1527</v>
      </c>
      <c r="AN43" s="1">
        <v>1584</v>
      </c>
      <c r="AO43" s="1">
        <v>1633</v>
      </c>
      <c r="AP43" s="1">
        <v>1663</v>
      </c>
      <c r="AQ43" s="1">
        <v>1736</v>
      </c>
      <c r="AR43" s="1">
        <v>1785</v>
      </c>
      <c r="AS43" s="1">
        <v>1844</v>
      </c>
      <c r="AT43" s="1">
        <v>1910</v>
      </c>
      <c r="AU43" s="1">
        <v>1956</v>
      </c>
      <c r="AV43" s="1">
        <v>2002</v>
      </c>
      <c r="AW43" s="1">
        <v>2059</v>
      </c>
      <c r="AX43" s="1">
        <v>2127</v>
      </c>
      <c r="AY43" s="1">
        <v>2177</v>
      </c>
      <c r="AZ43" s="1">
        <v>2253</v>
      </c>
      <c r="BA43" s="1">
        <v>2311</v>
      </c>
      <c r="BB43" s="1">
        <v>2354</v>
      </c>
      <c r="BC43" s="1">
        <v>2400</v>
      </c>
      <c r="BD43" s="1">
        <v>2446</v>
      </c>
      <c r="BE43" s="1">
        <v>2510</v>
      </c>
      <c r="BF43" s="1">
        <v>2579</v>
      </c>
      <c r="BG43" s="1">
        <v>2635</v>
      </c>
      <c r="BH43" s="1">
        <v>2680</v>
      </c>
      <c r="BI43" s="1">
        <v>2759</v>
      </c>
      <c r="BJ43" s="1">
        <v>2839</v>
      </c>
      <c r="BK43" s="1">
        <v>2916</v>
      </c>
      <c r="BL43" s="1">
        <v>2989</v>
      </c>
      <c r="BM43" s="1">
        <v>3068</v>
      </c>
      <c r="BN43" s="1">
        <v>3160</v>
      </c>
      <c r="BO43" s="1">
        <v>3228</v>
      </c>
      <c r="BP43" s="1">
        <v>3286</v>
      </c>
      <c r="BQ43" s="1">
        <v>3351</v>
      </c>
      <c r="BR43" s="1">
        <v>3416</v>
      </c>
      <c r="BS43" s="1">
        <v>3479</v>
      </c>
      <c r="BT43" s="1">
        <v>3541</v>
      </c>
      <c r="BU43" s="1">
        <v>3612</v>
      </c>
      <c r="BV43" s="1">
        <v>3623</v>
      </c>
      <c r="BW43" s="1">
        <v>3687</v>
      </c>
      <c r="BX43" s="1">
        <v>3726</v>
      </c>
      <c r="BY43" s="1">
        <v>3801</v>
      </c>
      <c r="BZ43" s="1">
        <v>3817</v>
      </c>
      <c r="CA43" s="1">
        <v>3864</v>
      </c>
      <c r="CB43" s="1">
        <v>3888</v>
      </c>
      <c r="CC43" s="1">
        <v>3927</v>
      </c>
      <c r="CD43" s="1">
        <v>3949</v>
      </c>
      <c r="CE43" s="1">
        <v>3967</v>
      </c>
      <c r="CF43" s="1">
        <v>4038</v>
      </c>
      <c r="CG43" s="1">
        <v>4086</v>
      </c>
      <c r="CH43" s="1">
        <v>4131</v>
      </c>
      <c r="CI43" s="1">
        <v>4185</v>
      </c>
      <c r="CJ43" s="1">
        <v>4243</v>
      </c>
      <c r="CK43" s="1">
        <v>4302</v>
      </c>
      <c r="CL43" s="1">
        <v>4335</v>
      </c>
      <c r="CM43" s="1">
        <v>4399</v>
      </c>
      <c r="CN43" s="1">
        <v>4474</v>
      </c>
      <c r="CO43" s="1">
        <v>4570</v>
      </c>
      <c r="CP43" s="1">
        <v>4662</v>
      </c>
      <c r="CQ43" s="1">
        <v>4808</v>
      </c>
      <c r="CR43" s="1">
        <v>4922</v>
      </c>
      <c r="CS43" s="1">
        <v>4988</v>
      </c>
      <c r="CT43" s="1">
        <v>5060</v>
      </c>
      <c r="CU43" s="1">
        <v>5237</v>
      </c>
    </row>
    <row r="44" spans="1:106" x14ac:dyDescent="0.25">
      <c r="A44" t="s">
        <v>388</v>
      </c>
      <c r="B44" s="1">
        <v>12801989</v>
      </c>
      <c r="C44" s="1">
        <v>115883</v>
      </c>
      <c r="D44" s="1">
        <v>77933</v>
      </c>
      <c r="E44" s="2">
        <v>608.75696737440001</v>
      </c>
      <c r="F44" s="3">
        <v>8.7508447899999994E-2</v>
      </c>
      <c r="I44" s="1">
        <v>41</v>
      </c>
      <c r="J44" s="1">
        <v>47</v>
      </c>
      <c r="K44" s="1">
        <v>63</v>
      </c>
      <c r="L44" s="1">
        <v>76</v>
      </c>
      <c r="M44" s="1">
        <v>96</v>
      </c>
      <c r="N44" s="1">
        <v>133</v>
      </c>
      <c r="O44" s="1">
        <v>185</v>
      </c>
      <c r="P44" s="1">
        <v>268</v>
      </c>
      <c r="Q44" s="1">
        <v>371</v>
      </c>
      <c r="R44" s="1">
        <v>479</v>
      </c>
      <c r="S44" s="1">
        <v>644</v>
      </c>
      <c r="T44" s="1">
        <v>851</v>
      </c>
      <c r="U44" s="1">
        <v>1127</v>
      </c>
      <c r="V44" s="1">
        <v>1687</v>
      </c>
      <c r="W44" s="1">
        <v>2218</v>
      </c>
      <c r="X44" s="1">
        <v>2751</v>
      </c>
      <c r="Y44" s="1">
        <v>3394</v>
      </c>
      <c r="Z44" s="1">
        <v>4087</v>
      </c>
      <c r="AA44" s="1">
        <v>4843</v>
      </c>
      <c r="AB44" s="1">
        <v>5805</v>
      </c>
      <c r="AC44" s="1">
        <v>7016</v>
      </c>
      <c r="AD44" s="1">
        <v>8420</v>
      </c>
      <c r="AE44" s="1">
        <v>10017</v>
      </c>
      <c r="AF44" s="1">
        <v>11510</v>
      </c>
      <c r="AG44" s="1">
        <v>12980</v>
      </c>
      <c r="AH44" s="1">
        <v>14559</v>
      </c>
      <c r="AI44" s="1">
        <v>16239</v>
      </c>
      <c r="AJ44" s="1">
        <v>18228</v>
      </c>
      <c r="AK44" s="1">
        <v>19979</v>
      </c>
      <c r="AL44" s="1">
        <v>21655</v>
      </c>
      <c r="AM44" s="1">
        <v>22833</v>
      </c>
      <c r="AN44" s="1">
        <v>24199</v>
      </c>
      <c r="AO44" s="1">
        <v>25345</v>
      </c>
      <c r="AP44" s="1">
        <v>26490</v>
      </c>
      <c r="AQ44" s="1">
        <v>27735</v>
      </c>
      <c r="AR44" s="1">
        <v>29441</v>
      </c>
      <c r="AS44" s="1">
        <v>31069</v>
      </c>
      <c r="AT44" s="1">
        <v>32284</v>
      </c>
      <c r="AU44" s="1">
        <v>33232</v>
      </c>
      <c r="AV44" s="1">
        <v>34528</v>
      </c>
      <c r="AW44" s="1">
        <v>35684</v>
      </c>
      <c r="AX44" s="1">
        <v>37053</v>
      </c>
      <c r="AY44" s="1">
        <v>38652</v>
      </c>
      <c r="AZ44" s="1">
        <v>40049</v>
      </c>
      <c r="BA44" s="1">
        <v>41165</v>
      </c>
      <c r="BB44" s="1">
        <v>42050</v>
      </c>
      <c r="BC44" s="1">
        <v>43264</v>
      </c>
      <c r="BD44" s="1">
        <v>44366</v>
      </c>
      <c r="BE44" s="1">
        <v>45763</v>
      </c>
      <c r="BF44" s="1">
        <v>46971</v>
      </c>
      <c r="BG44" s="1">
        <v>48305</v>
      </c>
      <c r="BH44" s="1">
        <v>49267</v>
      </c>
      <c r="BI44" s="1">
        <v>50092</v>
      </c>
      <c r="BJ44" s="1">
        <v>50957</v>
      </c>
      <c r="BK44" s="1">
        <v>51845</v>
      </c>
      <c r="BL44" s="1">
        <v>52915</v>
      </c>
      <c r="BM44" s="1">
        <v>54238</v>
      </c>
      <c r="BN44" s="1">
        <v>55316</v>
      </c>
      <c r="BO44" s="1">
        <v>56611</v>
      </c>
      <c r="BP44" s="1">
        <v>57154</v>
      </c>
      <c r="BQ44" s="1">
        <v>57991</v>
      </c>
      <c r="BR44" s="1">
        <v>58698</v>
      </c>
      <c r="BS44" s="1">
        <v>59636</v>
      </c>
      <c r="BT44" s="1">
        <v>60622</v>
      </c>
      <c r="BU44" s="1">
        <v>61611</v>
      </c>
      <c r="BV44" s="1">
        <v>62234</v>
      </c>
      <c r="BW44" s="1">
        <v>63056</v>
      </c>
      <c r="BX44" s="1">
        <v>63666</v>
      </c>
      <c r="BY44" s="1">
        <v>64529</v>
      </c>
      <c r="BZ44" s="1">
        <v>65392</v>
      </c>
      <c r="CA44" s="1">
        <v>66258</v>
      </c>
      <c r="CB44" s="1">
        <v>66983</v>
      </c>
      <c r="CC44" s="1">
        <v>67713</v>
      </c>
      <c r="CD44" s="1">
        <v>68186</v>
      </c>
      <c r="CE44" s="1">
        <v>68637</v>
      </c>
      <c r="CF44" s="1">
        <v>69417</v>
      </c>
      <c r="CG44" s="1">
        <v>70042</v>
      </c>
      <c r="CH44" s="1">
        <v>71339</v>
      </c>
      <c r="CI44" s="1">
        <v>72031</v>
      </c>
      <c r="CJ44" s="1">
        <v>72546</v>
      </c>
      <c r="CK44" s="1">
        <v>72898</v>
      </c>
      <c r="CL44" s="1">
        <v>73510</v>
      </c>
      <c r="CM44" s="1">
        <v>74022</v>
      </c>
      <c r="CN44" s="1">
        <v>74560</v>
      </c>
      <c r="CO44" s="1">
        <v>75005</v>
      </c>
      <c r="CP44" s="1">
        <v>75706</v>
      </c>
      <c r="CQ44" s="1">
        <v>76212</v>
      </c>
      <c r="CR44" s="1">
        <v>76563</v>
      </c>
      <c r="CS44" s="1">
        <v>77056</v>
      </c>
      <c r="CT44" s="1">
        <v>77466</v>
      </c>
      <c r="CU44" s="1">
        <v>77933</v>
      </c>
    </row>
    <row r="45" spans="1:106" x14ac:dyDescent="0.25">
      <c r="A45" t="s">
        <v>386</v>
      </c>
      <c r="B45" s="1">
        <v>3193694</v>
      </c>
      <c r="C45" s="1">
        <v>8868</v>
      </c>
      <c r="D45" s="1">
        <v>5352</v>
      </c>
      <c r="E45" s="2">
        <v>167.5802378061</v>
      </c>
      <c r="F45" s="3">
        <v>6.6508767799999993E-2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  <c r="AF45" s="1">
        <v>974</v>
      </c>
      <c r="AG45" s="1">
        <v>1043</v>
      </c>
      <c r="AH45" s="1">
        <v>1068</v>
      </c>
      <c r="AI45" s="1">
        <v>1118</v>
      </c>
      <c r="AJ45" s="1">
        <v>1213</v>
      </c>
      <c r="AK45" s="1">
        <v>1252</v>
      </c>
      <c r="AL45" s="1">
        <v>1298</v>
      </c>
      <c r="AM45" s="1">
        <v>915</v>
      </c>
      <c r="AN45" s="1">
        <v>1095.5</v>
      </c>
      <c r="AO45" s="1">
        <v>1276</v>
      </c>
      <c r="AP45" s="1">
        <v>1307</v>
      </c>
      <c r="AQ45" s="1">
        <v>1371</v>
      </c>
      <c r="AR45" s="1">
        <v>1389</v>
      </c>
      <c r="AS45" s="1">
        <v>1400</v>
      </c>
      <c r="AT45" s="1">
        <v>1433</v>
      </c>
      <c r="AU45" s="1">
        <v>1539</v>
      </c>
      <c r="AV45" s="1">
        <v>1575</v>
      </c>
      <c r="AW45" s="1">
        <v>1757</v>
      </c>
      <c r="AX45" s="1">
        <v>1808</v>
      </c>
      <c r="AY45" s="1">
        <v>1843</v>
      </c>
      <c r="AZ45" s="1">
        <v>1924</v>
      </c>
      <c r="BA45" s="1">
        <v>1968</v>
      </c>
      <c r="BB45" s="1">
        <v>2031</v>
      </c>
      <c r="BC45" s="1">
        <v>2156</v>
      </c>
      <c r="BD45" s="1">
        <v>2173</v>
      </c>
      <c r="BE45" s="1">
        <v>2198</v>
      </c>
      <c r="BF45" s="1">
        <v>2256</v>
      </c>
      <c r="BG45" s="1">
        <v>2299</v>
      </c>
      <c r="BH45" s="1">
        <v>2329</v>
      </c>
      <c r="BI45" s="1">
        <v>2427</v>
      </c>
      <c r="BJ45" s="1">
        <v>2542</v>
      </c>
      <c r="BK45" s="1">
        <v>2589</v>
      </c>
      <c r="BL45" s="1">
        <v>2646</v>
      </c>
      <c r="BM45" s="1">
        <v>2710</v>
      </c>
      <c r="BN45" s="1">
        <v>2805</v>
      </c>
      <c r="BO45" s="1">
        <v>2866</v>
      </c>
      <c r="BP45" s="1">
        <v>2913</v>
      </c>
      <c r="BQ45" s="1">
        <v>3030</v>
      </c>
      <c r="BR45" s="1">
        <v>3100</v>
      </c>
      <c r="BS45" s="1">
        <v>3189</v>
      </c>
      <c r="BT45" s="1">
        <v>3260</v>
      </c>
      <c r="BU45" s="1">
        <v>3324</v>
      </c>
      <c r="BV45" s="1">
        <v>3397</v>
      </c>
      <c r="BW45" s="1">
        <v>3486</v>
      </c>
      <c r="BX45" s="1">
        <v>3647</v>
      </c>
      <c r="BY45" s="1">
        <v>3718</v>
      </c>
      <c r="BZ45" s="1">
        <v>3776</v>
      </c>
      <c r="CA45" s="1">
        <v>3873</v>
      </c>
      <c r="CB45" s="1">
        <v>3935</v>
      </c>
      <c r="CC45" s="1">
        <v>4023</v>
      </c>
      <c r="CD45" s="1">
        <v>4508</v>
      </c>
      <c r="CE45" s="1">
        <v>4620</v>
      </c>
      <c r="CF45" s="1">
        <v>4915</v>
      </c>
      <c r="CG45" s="1">
        <v>4985</v>
      </c>
      <c r="CH45" s="1">
        <v>5046</v>
      </c>
      <c r="CI45" s="1">
        <v>5185</v>
      </c>
      <c r="CJ45" s="1">
        <v>5329</v>
      </c>
      <c r="CK45" s="1">
        <v>5352</v>
      </c>
    </row>
    <row r="46" spans="1:106" x14ac:dyDescent="0.25">
      <c r="A46" t="s">
        <v>384</v>
      </c>
      <c r="B46" s="1">
        <v>1059361</v>
      </c>
      <c r="C46" s="1">
        <v>2678</v>
      </c>
      <c r="D46" s="1">
        <v>15862</v>
      </c>
      <c r="E46" s="2">
        <v>1497.3177226649</v>
      </c>
      <c r="F46" s="3">
        <v>5.05052525E-2</v>
      </c>
      <c r="I46" s="1">
        <v>140</v>
      </c>
      <c r="J46" s="1">
        <v>3</v>
      </c>
      <c r="K46" s="1">
        <v>3</v>
      </c>
      <c r="L46" s="1">
        <v>3</v>
      </c>
      <c r="M46" s="1">
        <v>5</v>
      </c>
      <c r="N46" s="1">
        <v>9.5</v>
      </c>
      <c r="O46" s="1">
        <v>14</v>
      </c>
      <c r="P46" s="1">
        <v>20</v>
      </c>
      <c r="Q46" s="1">
        <v>20.5</v>
      </c>
      <c r="R46" s="1">
        <v>21</v>
      </c>
      <c r="S46" s="1">
        <v>23</v>
      </c>
      <c r="T46" s="1">
        <v>33</v>
      </c>
      <c r="U46" s="1">
        <v>44</v>
      </c>
      <c r="V46" s="1">
        <v>54</v>
      </c>
      <c r="W46" s="1">
        <v>66</v>
      </c>
      <c r="X46" s="1">
        <v>83</v>
      </c>
      <c r="Y46" s="1">
        <v>106</v>
      </c>
      <c r="Z46" s="1">
        <v>124</v>
      </c>
      <c r="AA46" s="1">
        <v>132</v>
      </c>
      <c r="AB46" s="1">
        <v>165</v>
      </c>
      <c r="AC46" s="1">
        <v>203</v>
      </c>
      <c r="AD46" s="1">
        <v>239</v>
      </c>
      <c r="AE46" s="1">
        <v>294</v>
      </c>
      <c r="AF46" s="1">
        <v>402</v>
      </c>
      <c r="AG46" s="1">
        <v>489</v>
      </c>
      <c r="AH46" s="1">
        <v>566</v>
      </c>
      <c r="AI46" s="1">
        <v>657</v>
      </c>
      <c r="AJ46" s="1">
        <v>709</v>
      </c>
      <c r="AK46" s="1">
        <v>806</v>
      </c>
      <c r="AL46" s="1">
        <v>922</v>
      </c>
      <c r="AM46" s="1">
        <v>1082</v>
      </c>
      <c r="AN46" s="1">
        <v>1230</v>
      </c>
      <c r="AO46" s="1">
        <v>1450</v>
      </c>
      <c r="AP46" s="1">
        <v>1727</v>
      </c>
      <c r="AQ46" s="1">
        <v>2015</v>
      </c>
      <c r="AR46" s="1">
        <v>2349</v>
      </c>
      <c r="AS46" s="1">
        <v>2665</v>
      </c>
      <c r="AT46" s="1">
        <v>2976</v>
      </c>
      <c r="AU46" s="1">
        <v>3251</v>
      </c>
      <c r="AV46" s="1">
        <v>3529</v>
      </c>
      <c r="AW46" s="1">
        <v>3838</v>
      </c>
      <c r="AX46" s="1">
        <v>4177</v>
      </c>
      <c r="AY46" s="1">
        <v>4479</v>
      </c>
      <c r="AZ46" s="1">
        <v>4755</v>
      </c>
      <c r="BA46" s="1">
        <v>5098</v>
      </c>
      <c r="BB46" s="1">
        <v>5467</v>
      </c>
      <c r="BC46" s="1">
        <v>5845</v>
      </c>
      <c r="BD46" s="1">
        <v>6262</v>
      </c>
      <c r="BE46" s="1">
        <v>6699</v>
      </c>
      <c r="BF46" s="1">
        <v>7129</v>
      </c>
      <c r="BG46" s="1">
        <v>7439</v>
      </c>
      <c r="BH46" s="1">
        <v>7708</v>
      </c>
      <c r="BI46" s="1">
        <v>7926</v>
      </c>
      <c r="BJ46" s="1">
        <v>8247</v>
      </c>
      <c r="BK46" s="1">
        <v>8621</v>
      </c>
      <c r="BL46" s="1">
        <v>8962</v>
      </c>
      <c r="BM46" s="1">
        <v>9289</v>
      </c>
      <c r="BN46" s="1">
        <v>9477</v>
      </c>
      <c r="BO46" s="1">
        <v>9652</v>
      </c>
      <c r="BP46" s="1">
        <v>9933</v>
      </c>
      <c r="BQ46" s="1">
        <v>10205</v>
      </c>
      <c r="BR46" s="1">
        <v>10530</v>
      </c>
      <c r="BS46" s="1">
        <v>10779</v>
      </c>
      <c r="BT46" s="1">
        <v>10989</v>
      </c>
      <c r="BU46" s="1">
        <v>11274</v>
      </c>
      <c r="BV46" s="1">
        <v>11450</v>
      </c>
      <c r="BW46" s="1">
        <v>11614</v>
      </c>
      <c r="BX46" s="1">
        <v>11835</v>
      </c>
      <c r="BY46" s="1">
        <v>12016</v>
      </c>
      <c r="BZ46" s="1">
        <v>12219</v>
      </c>
      <c r="CA46" s="1">
        <v>12434</v>
      </c>
      <c r="CB46" s="1">
        <v>12674</v>
      </c>
      <c r="CC46" s="1">
        <v>12795</v>
      </c>
      <c r="CD46" s="1">
        <v>12951</v>
      </c>
      <c r="CE46" s="1">
        <v>13356</v>
      </c>
      <c r="CF46" s="1">
        <v>13571</v>
      </c>
      <c r="CG46" s="1">
        <v>13736</v>
      </c>
      <c r="CH46" s="1">
        <v>13952</v>
      </c>
      <c r="CI46" s="1">
        <v>14065</v>
      </c>
      <c r="CJ46" s="1">
        <v>14137.5</v>
      </c>
      <c r="CK46" s="1">
        <v>14210</v>
      </c>
      <c r="CL46" s="1">
        <v>14353</v>
      </c>
      <c r="CM46" s="1">
        <v>14494</v>
      </c>
      <c r="CN46" s="1">
        <v>14635</v>
      </c>
      <c r="CO46" s="1">
        <v>14819</v>
      </c>
      <c r="CP46" s="1">
        <v>14928</v>
      </c>
      <c r="CQ46" s="1">
        <v>14991</v>
      </c>
      <c r="CR46" s="1">
        <v>15112</v>
      </c>
      <c r="CS46" s="1">
        <v>15219</v>
      </c>
      <c r="CT46" s="1">
        <v>15325</v>
      </c>
      <c r="CU46" s="1">
        <v>15441</v>
      </c>
      <c r="CV46" s="1">
        <v>15508</v>
      </c>
      <c r="CW46" s="1">
        <v>15575</v>
      </c>
      <c r="CX46" s="1">
        <v>15642</v>
      </c>
      <c r="CY46" s="1">
        <v>15691</v>
      </c>
      <c r="CZ46" s="1">
        <v>15756</v>
      </c>
      <c r="DA46" s="1">
        <v>15862</v>
      </c>
    </row>
    <row r="47" spans="1:106" x14ac:dyDescent="0.25">
      <c r="A47" t="s">
        <v>382</v>
      </c>
      <c r="B47" s="1">
        <v>5148714</v>
      </c>
      <c r="C47" s="1">
        <v>77857</v>
      </c>
      <c r="D47" s="1">
        <v>16441</v>
      </c>
      <c r="E47" s="2">
        <v>319.32245605409997</v>
      </c>
      <c r="F47" s="3">
        <v>7.4893118300000006E-2</v>
      </c>
      <c r="I47" s="1">
        <v>33</v>
      </c>
      <c r="J47" s="1">
        <v>60</v>
      </c>
      <c r="K47" s="1">
        <v>70.5</v>
      </c>
      <c r="L47" s="1">
        <v>81</v>
      </c>
      <c r="M47" s="1">
        <v>152</v>
      </c>
      <c r="N47" s="1">
        <v>195</v>
      </c>
      <c r="O47" s="1">
        <v>298</v>
      </c>
      <c r="P47" s="1">
        <v>361</v>
      </c>
      <c r="Q47" s="1">
        <v>424</v>
      </c>
      <c r="R47" s="1">
        <v>456</v>
      </c>
      <c r="S47" s="1">
        <v>497.5</v>
      </c>
      <c r="T47" s="1">
        <v>539</v>
      </c>
      <c r="U47" s="1">
        <v>774</v>
      </c>
      <c r="V47" s="1">
        <v>925</v>
      </c>
      <c r="W47" s="1">
        <v>1083</v>
      </c>
      <c r="X47" s="1">
        <v>1293</v>
      </c>
      <c r="Y47" s="1">
        <v>1554</v>
      </c>
      <c r="Z47" s="1">
        <v>1735.5</v>
      </c>
      <c r="AA47" s="1">
        <v>1917</v>
      </c>
      <c r="AB47" s="1">
        <v>2049</v>
      </c>
      <c r="AC47" s="1">
        <v>2233</v>
      </c>
      <c r="AD47" s="1">
        <v>2417</v>
      </c>
      <c r="AE47" s="1">
        <v>2552</v>
      </c>
      <c r="AF47" s="1">
        <v>2792</v>
      </c>
      <c r="AG47" s="1">
        <v>3065</v>
      </c>
      <c r="AH47" s="1">
        <v>3207</v>
      </c>
      <c r="AI47" s="1">
        <v>3319</v>
      </c>
      <c r="AJ47" s="1">
        <v>3436</v>
      </c>
      <c r="AK47" s="1">
        <v>3553</v>
      </c>
      <c r="AL47" s="1">
        <v>3656</v>
      </c>
      <c r="AM47" s="1">
        <v>3793.5</v>
      </c>
      <c r="AN47" s="1">
        <v>3931</v>
      </c>
      <c r="AO47" s="1">
        <v>4246</v>
      </c>
      <c r="AP47" s="1">
        <v>4377</v>
      </c>
      <c r="AQ47" s="1">
        <v>4408</v>
      </c>
      <c r="AR47" s="1">
        <v>4439</v>
      </c>
      <c r="AS47" s="1">
        <v>4761</v>
      </c>
      <c r="AT47" s="1">
        <v>4917</v>
      </c>
      <c r="AU47" s="1">
        <v>5085</v>
      </c>
      <c r="AV47" s="1">
        <v>5253</v>
      </c>
      <c r="AW47" s="1">
        <v>5490</v>
      </c>
      <c r="AX47" s="1">
        <v>5551.5</v>
      </c>
      <c r="AY47" s="1">
        <v>5613</v>
      </c>
      <c r="AZ47" s="1">
        <v>5881</v>
      </c>
      <c r="BA47" s="1">
        <v>6095</v>
      </c>
      <c r="BB47" s="1">
        <v>6258</v>
      </c>
      <c r="BC47" s="1">
        <v>6489</v>
      </c>
      <c r="BD47" s="1">
        <v>6626</v>
      </c>
      <c r="BE47" s="1">
        <v>6691.5</v>
      </c>
      <c r="BF47" s="1">
        <v>6757</v>
      </c>
      <c r="BG47" s="1">
        <v>6936</v>
      </c>
      <c r="BH47" s="1">
        <v>7039</v>
      </c>
      <c r="BI47" s="1">
        <v>7142</v>
      </c>
      <c r="BJ47" s="1">
        <v>7531</v>
      </c>
      <c r="BK47" s="1">
        <v>7653</v>
      </c>
      <c r="BL47" s="1">
        <v>7790</v>
      </c>
      <c r="BM47" s="1">
        <v>7927</v>
      </c>
      <c r="BN47" s="1">
        <v>8058</v>
      </c>
      <c r="BO47" s="1">
        <v>8189</v>
      </c>
      <c r="BP47" s="1">
        <v>8407</v>
      </c>
      <c r="BQ47" s="1">
        <v>8611.5</v>
      </c>
      <c r="BR47" s="1">
        <v>8816</v>
      </c>
      <c r="BS47" s="1">
        <v>8942</v>
      </c>
      <c r="BT47" s="1">
        <v>9056</v>
      </c>
      <c r="BU47" s="1">
        <v>9115.5</v>
      </c>
      <c r="BV47" s="1">
        <v>9175</v>
      </c>
      <c r="BW47" s="1">
        <v>9638</v>
      </c>
      <c r="BX47" s="1">
        <v>9895</v>
      </c>
      <c r="BY47" s="1">
        <v>10096</v>
      </c>
      <c r="BZ47" s="1">
        <v>10178</v>
      </c>
      <c r="CA47" s="1">
        <v>10416</v>
      </c>
      <c r="CB47" s="1">
        <v>10623</v>
      </c>
      <c r="CC47" s="1">
        <v>10788</v>
      </c>
      <c r="CD47" s="1">
        <v>11131</v>
      </c>
      <c r="CE47" s="1">
        <v>11394</v>
      </c>
      <c r="CF47" s="1">
        <v>11861</v>
      </c>
      <c r="CG47" s="1">
        <v>12148</v>
      </c>
      <c r="CH47" s="1">
        <v>12415</v>
      </c>
      <c r="CI47" s="1">
        <v>12651</v>
      </c>
      <c r="CJ47" s="1">
        <v>13005</v>
      </c>
      <c r="CK47" s="1">
        <v>13453</v>
      </c>
      <c r="CL47" s="1">
        <v>13869.5</v>
      </c>
      <c r="CM47" s="1">
        <v>14286</v>
      </c>
      <c r="CN47" s="1">
        <v>14800</v>
      </c>
      <c r="CO47" s="1">
        <v>15228</v>
      </c>
      <c r="CP47" s="1">
        <v>15759</v>
      </c>
      <c r="CQ47" s="1">
        <v>16441</v>
      </c>
    </row>
    <row r="48" spans="1:106" x14ac:dyDescent="0.25">
      <c r="A48" t="s">
        <v>380</v>
      </c>
      <c r="B48" s="1">
        <v>884659</v>
      </c>
      <c r="C48" s="1">
        <v>196350</v>
      </c>
      <c r="D48" s="1">
        <v>5665</v>
      </c>
      <c r="E48" s="2">
        <v>640.35973182889995</v>
      </c>
      <c r="F48" s="3">
        <v>6.8590040800000002E-2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  <c r="AE48" s="1">
        <v>1168</v>
      </c>
      <c r="AF48" s="1">
        <v>1311</v>
      </c>
      <c r="AG48" s="1">
        <v>1411</v>
      </c>
      <c r="AH48" s="1">
        <v>1542</v>
      </c>
      <c r="AI48" s="1">
        <v>1635</v>
      </c>
      <c r="AJ48" s="1">
        <v>1685</v>
      </c>
      <c r="AK48" s="1">
        <v>1755</v>
      </c>
      <c r="AL48" s="1">
        <v>1858</v>
      </c>
      <c r="AM48" s="1">
        <v>1956</v>
      </c>
      <c r="AN48" s="1">
        <v>2040</v>
      </c>
      <c r="AO48" s="1">
        <v>2147</v>
      </c>
      <c r="AP48" s="1">
        <v>2212</v>
      </c>
      <c r="AQ48" s="1">
        <v>2245</v>
      </c>
      <c r="AR48" s="1">
        <v>2313</v>
      </c>
      <c r="AS48" s="1">
        <v>2373</v>
      </c>
      <c r="AT48" s="1">
        <v>2449</v>
      </c>
      <c r="AU48" s="1">
        <v>2525</v>
      </c>
      <c r="AV48" s="1">
        <v>2588</v>
      </c>
      <c r="AW48" s="1">
        <v>2631</v>
      </c>
      <c r="AX48" s="1">
        <v>2668</v>
      </c>
      <c r="AY48" s="1">
        <v>2721</v>
      </c>
      <c r="AZ48" s="1">
        <v>2779</v>
      </c>
      <c r="BA48" s="1">
        <v>2905</v>
      </c>
      <c r="BB48" s="1">
        <v>3144</v>
      </c>
      <c r="BC48" s="1">
        <v>3393</v>
      </c>
      <c r="BD48" s="1">
        <v>3517</v>
      </c>
      <c r="BE48" s="1">
        <v>3614</v>
      </c>
      <c r="BF48" s="1">
        <v>3663</v>
      </c>
      <c r="BG48" s="1">
        <v>3732</v>
      </c>
      <c r="BH48" s="1">
        <v>3792</v>
      </c>
      <c r="BI48" s="1">
        <v>3887</v>
      </c>
      <c r="BJ48" s="1">
        <v>3959</v>
      </c>
      <c r="BK48" s="1">
        <v>3987</v>
      </c>
      <c r="BL48" s="1">
        <v>4027</v>
      </c>
      <c r="BM48" s="1">
        <v>4085</v>
      </c>
      <c r="BN48" s="1">
        <v>4177</v>
      </c>
      <c r="BO48" s="1">
        <v>4250</v>
      </c>
      <c r="BP48" s="1">
        <v>4356</v>
      </c>
      <c r="BQ48" s="1">
        <v>4468</v>
      </c>
      <c r="BR48" s="1">
        <v>4563</v>
      </c>
      <c r="BS48" s="1">
        <v>4586</v>
      </c>
      <c r="BT48" s="1">
        <v>4653</v>
      </c>
      <c r="BU48" s="1">
        <v>4710</v>
      </c>
      <c r="BV48" s="1">
        <v>4793</v>
      </c>
      <c r="BW48" s="1">
        <v>4866</v>
      </c>
      <c r="BX48" s="1">
        <v>4960</v>
      </c>
      <c r="BY48" s="1">
        <v>4993</v>
      </c>
      <c r="BZ48" s="1">
        <v>5034</v>
      </c>
      <c r="CA48" s="1">
        <v>5067</v>
      </c>
      <c r="CB48" s="1">
        <v>5162</v>
      </c>
      <c r="CC48" s="1">
        <v>5247</v>
      </c>
      <c r="CD48" s="1">
        <v>5277</v>
      </c>
      <c r="CE48" s="1">
        <v>5367</v>
      </c>
      <c r="CF48" s="1">
        <v>5438</v>
      </c>
      <c r="CG48" s="1">
        <v>5471</v>
      </c>
      <c r="CH48" s="1">
        <v>5523</v>
      </c>
      <c r="CI48" s="1">
        <v>5604</v>
      </c>
      <c r="CJ48" s="1">
        <v>5665</v>
      </c>
    </row>
    <row r="49" spans="1:111" x14ac:dyDescent="0.25">
      <c r="A49" t="s">
        <v>378</v>
      </c>
      <c r="B49" s="1">
        <v>6829174</v>
      </c>
      <c r="C49" s="1">
        <v>106798</v>
      </c>
      <c r="D49" s="1">
        <v>28538</v>
      </c>
      <c r="E49" s="2">
        <v>417.88362692179999</v>
      </c>
      <c r="F49" s="3">
        <v>7.9317307000000004E-2</v>
      </c>
      <c r="I49" s="1">
        <v>32</v>
      </c>
      <c r="J49" s="1">
        <v>39</v>
      </c>
      <c r="K49" s="1">
        <v>52</v>
      </c>
      <c r="L49" s="1">
        <v>73</v>
      </c>
      <c r="M49" s="1">
        <v>98</v>
      </c>
      <c r="N49" s="1">
        <v>154</v>
      </c>
      <c r="O49" s="1">
        <v>228</v>
      </c>
      <c r="P49" s="1">
        <v>371</v>
      </c>
      <c r="Q49" s="1">
        <v>505</v>
      </c>
      <c r="R49" s="1">
        <v>615</v>
      </c>
      <c r="S49" s="1">
        <v>667</v>
      </c>
      <c r="T49" s="1">
        <v>784</v>
      </c>
      <c r="U49" s="1">
        <v>957</v>
      </c>
      <c r="V49" s="1">
        <v>1203</v>
      </c>
      <c r="W49" s="1">
        <v>1373</v>
      </c>
      <c r="X49" s="1">
        <v>1537</v>
      </c>
      <c r="Y49" s="1">
        <v>1834</v>
      </c>
      <c r="Z49" s="1">
        <v>2239</v>
      </c>
      <c r="AA49" s="1">
        <v>2683</v>
      </c>
      <c r="AB49" s="1">
        <v>2845</v>
      </c>
      <c r="AC49" s="1">
        <v>3067</v>
      </c>
      <c r="AD49" s="1">
        <v>3321</v>
      </c>
      <c r="AE49" s="1">
        <v>3633</v>
      </c>
      <c r="AF49" s="1">
        <v>3802</v>
      </c>
      <c r="AG49" s="1">
        <v>4138</v>
      </c>
      <c r="AH49" s="1">
        <v>4362</v>
      </c>
      <c r="AI49" s="1">
        <v>4634</v>
      </c>
      <c r="AJ49" s="1">
        <v>4862</v>
      </c>
      <c r="AK49" s="1">
        <v>5114</v>
      </c>
      <c r="AL49" s="1">
        <v>5308</v>
      </c>
      <c r="AM49" s="1">
        <v>5610</v>
      </c>
      <c r="AN49" s="1">
        <v>5823</v>
      </c>
      <c r="AO49" s="1">
        <v>6079</v>
      </c>
      <c r="AP49" s="1">
        <v>6262</v>
      </c>
      <c r="AQ49" s="1">
        <v>6589</v>
      </c>
      <c r="AR49" s="1">
        <v>6762</v>
      </c>
      <c r="AS49" s="1">
        <v>7070</v>
      </c>
      <c r="AT49" s="1">
        <v>7238</v>
      </c>
      <c r="AU49" s="1">
        <v>7394</v>
      </c>
      <c r="AV49" s="1">
        <v>7842</v>
      </c>
      <c r="AW49" s="1">
        <v>8266</v>
      </c>
      <c r="AX49" s="1">
        <v>8726</v>
      </c>
      <c r="AY49" s="1">
        <v>9189</v>
      </c>
      <c r="AZ49" s="1">
        <v>9667</v>
      </c>
      <c r="BA49" s="1">
        <v>9918</v>
      </c>
      <c r="BB49" s="1">
        <v>10052</v>
      </c>
      <c r="BC49" s="1">
        <v>10366</v>
      </c>
      <c r="BD49" s="1">
        <v>10735</v>
      </c>
      <c r="BE49" s="1">
        <v>11891</v>
      </c>
      <c r="BF49" s="1">
        <v>12661</v>
      </c>
      <c r="BG49" s="1">
        <v>13177</v>
      </c>
      <c r="BH49" s="1">
        <v>13571</v>
      </c>
      <c r="BI49" s="1">
        <v>13690</v>
      </c>
      <c r="BJ49" s="1">
        <v>13938</v>
      </c>
      <c r="BK49" s="1">
        <v>14096</v>
      </c>
      <c r="BL49" s="1">
        <v>14441</v>
      </c>
      <c r="BM49" s="1">
        <v>14768</v>
      </c>
      <c r="BN49" s="1">
        <v>14985</v>
      </c>
      <c r="BO49" s="1">
        <v>15544</v>
      </c>
      <c r="BP49" s="1">
        <v>16111</v>
      </c>
      <c r="BQ49" s="1">
        <v>16370</v>
      </c>
      <c r="BR49" s="1">
        <v>16699</v>
      </c>
      <c r="BS49" s="1">
        <v>16970</v>
      </c>
      <c r="BT49" s="1">
        <v>17288</v>
      </c>
      <c r="BU49" s="1">
        <v>17388</v>
      </c>
      <c r="BV49" s="1">
        <v>18011</v>
      </c>
      <c r="BW49" s="1">
        <v>18378</v>
      </c>
      <c r="BX49" s="1">
        <v>18532</v>
      </c>
      <c r="BY49" s="1">
        <v>18961</v>
      </c>
      <c r="BZ49" s="1">
        <v>19394</v>
      </c>
      <c r="CA49" s="1">
        <v>19789</v>
      </c>
      <c r="CB49" s="1">
        <v>20145</v>
      </c>
      <c r="CC49" s="1">
        <v>20607</v>
      </c>
      <c r="CD49" s="1">
        <v>20965</v>
      </c>
      <c r="CE49" s="1">
        <v>21306</v>
      </c>
      <c r="CF49" s="1">
        <v>21679</v>
      </c>
      <c r="CG49" s="1">
        <v>22085</v>
      </c>
      <c r="CH49" s="1">
        <v>22566</v>
      </c>
      <c r="CI49" s="1">
        <v>23006</v>
      </c>
      <c r="CJ49" s="1">
        <v>23554</v>
      </c>
      <c r="CK49" s="1">
        <v>24375</v>
      </c>
      <c r="CL49" s="1">
        <v>24822</v>
      </c>
      <c r="CM49" s="1">
        <v>25120</v>
      </c>
      <c r="CN49" s="1">
        <v>25520</v>
      </c>
      <c r="CO49" s="1">
        <v>26071</v>
      </c>
      <c r="CP49" s="1">
        <v>26381</v>
      </c>
      <c r="CQ49" s="1">
        <v>26944</v>
      </c>
      <c r="CR49" s="1">
        <v>27575</v>
      </c>
      <c r="CS49" s="1">
        <v>28061</v>
      </c>
      <c r="CT49" s="1">
        <v>28538</v>
      </c>
    </row>
    <row r="50" spans="1:111" x14ac:dyDescent="0.25">
      <c r="A50" t="s">
        <v>376</v>
      </c>
      <c r="B50" s="1">
        <v>28995881</v>
      </c>
      <c r="C50" s="1">
        <v>676587</v>
      </c>
      <c r="D50" s="1">
        <v>81583</v>
      </c>
      <c r="E50" s="2">
        <v>281.36065256990003</v>
      </c>
      <c r="F50" s="3">
        <v>8.8666437000000001E-2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  <c r="AP50" s="1">
        <v>15492</v>
      </c>
      <c r="AQ50" s="1">
        <v>16455</v>
      </c>
      <c r="AR50" s="1">
        <v>17371</v>
      </c>
      <c r="AS50" s="1">
        <v>18260</v>
      </c>
      <c r="AT50" s="1">
        <v>18923</v>
      </c>
      <c r="AU50" s="1">
        <v>19458</v>
      </c>
      <c r="AV50" s="1">
        <v>20196</v>
      </c>
      <c r="AW50" s="1">
        <v>21069</v>
      </c>
      <c r="AX50" s="1">
        <v>21944</v>
      </c>
      <c r="AY50" s="1">
        <v>22806</v>
      </c>
      <c r="AZ50" s="1">
        <v>23773</v>
      </c>
      <c r="BA50" s="1">
        <v>24631</v>
      </c>
      <c r="BB50" s="1">
        <v>25297</v>
      </c>
      <c r="BC50" s="1">
        <v>26171</v>
      </c>
      <c r="BD50" s="1">
        <v>27054</v>
      </c>
      <c r="BE50" s="1">
        <v>28087</v>
      </c>
      <c r="BF50" s="1">
        <v>29229</v>
      </c>
      <c r="BG50" s="1">
        <v>30522</v>
      </c>
      <c r="BH50" s="1">
        <v>31548</v>
      </c>
      <c r="BI50" s="1">
        <v>32332</v>
      </c>
      <c r="BJ50" s="1">
        <v>33369</v>
      </c>
      <c r="BK50" s="1">
        <v>34422</v>
      </c>
      <c r="BL50" s="1">
        <v>35390</v>
      </c>
      <c r="BM50" s="1">
        <v>36609</v>
      </c>
      <c r="BN50" s="1">
        <v>37860</v>
      </c>
      <c r="BO50" s="1">
        <v>38869</v>
      </c>
      <c r="BP50" s="1">
        <v>39869</v>
      </c>
      <c r="BQ50" s="1">
        <v>41048</v>
      </c>
      <c r="BR50" s="1">
        <v>42403</v>
      </c>
      <c r="BS50" s="1">
        <v>43851</v>
      </c>
      <c r="BT50" s="1">
        <v>45198</v>
      </c>
      <c r="BU50" s="1">
        <v>46999</v>
      </c>
      <c r="BV50" s="1">
        <v>47784</v>
      </c>
      <c r="BW50" s="1">
        <v>48693</v>
      </c>
      <c r="BX50" s="1">
        <v>49912</v>
      </c>
      <c r="BY50" s="1">
        <v>51323</v>
      </c>
      <c r="BZ50" s="1">
        <v>52268</v>
      </c>
      <c r="CA50" s="1">
        <v>53449</v>
      </c>
      <c r="CB50" s="1">
        <v>54509</v>
      </c>
      <c r="CC50" s="1">
        <v>55348</v>
      </c>
      <c r="CD50" s="1">
        <v>55971</v>
      </c>
      <c r="CE50" s="1">
        <v>56560</v>
      </c>
      <c r="CF50" s="1">
        <v>57921</v>
      </c>
      <c r="CG50" s="1">
        <v>59776</v>
      </c>
      <c r="CH50" s="1">
        <v>61006</v>
      </c>
      <c r="CI50" s="1">
        <v>62338</v>
      </c>
      <c r="CJ50" s="1">
        <v>64287</v>
      </c>
      <c r="CK50" s="1">
        <v>64880</v>
      </c>
      <c r="CL50" s="1">
        <v>66568</v>
      </c>
      <c r="CM50" s="1">
        <v>68271</v>
      </c>
      <c r="CN50" s="1">
        <v>69920</v>
      </c>
      <c r="CO50" s="1">
        <v>71613</v>
      </c>
      <c r="CP50" s="1">
        <v>73553</v>
      </c>
      <c r="CQ50" s="1">
        <v>74978</v>
      </c>
      <c r="CR50" s="1">
        <v>75616</v>
      </c>
      <c r="CS50" s="1">
        <v>77253</v>
      </c>
      <c r="CT50" s="1">
        <v>79757</v>
      </c>
      <c r="CU50" s="1">
        <v>81583</v>
      </c>
    </row>
    <row r="51" spans="1:111" x14ac:dyDescent="0.25">
      <c r="A51" t="s">
        <v>374</v>
      </c>
      <c r="B51" s="1">
        <v>3205958</v>
      </c>
      <c r="C51" s="1">
        <v>212818</v>
      </c>
      <c r="D51" s="1">
        <v>13252</v>
      </c>
      <c r="E51" s="2">
        <v>413.35538394449998</v>
      </c>
      <c r="F51" s="3">
        <v>6.92873923E-2</v>
      </c>
      <c r="I51" s="1">
        <v>39</v>
      </c>
      <c r="J51" s="1">
        <v>51</v>
      </c>
      <c r="K51" s="1">
        <v>63</v>
      </c>
      <c r="L51" s="1">
        <v>78</v>
      </c>
      <c r="M51" s="1">
        <v>112</v>
      </c>
      <c r="N51" s="1">
        <v>136</v>
      </c>
      <c r="O51" s="1">
        <v>181</v>
      </c>
      <c r="P51" s="1">
        <v>257</v>
      </c>
      <c r="Q51" s="1">
        <v>299</v>
      </c>
      <c r="R51" s="1">
        <v>346</v>
      </c>
      <c r="S51" s="1">
        <v>402</v>
      </c>
      <c r="T51" s="1">
        <v>480</v>
      </c>
      <c r="U51" s="1">
        <v>602</v>
      </c>
      <c r="V51" s="1">
        <v>719</v>
      </c>
      <c r="W51" s="1">
        <v>806</v>
      </c>
      <c r="X51" s="1">
        <v>887</v>
      </c>
      <c r="Y51" s="1">
        <v>1012</v>
      </c>
      <c r="Z51" s="1">
        <v>1074</v>
      </c>
      <c r="AA51" s="1">
        <v>1246</v>
      </c>
      <c r="AB51" s="1">
        <v>1428</v>
      </c>
      <c r="AC51" s="1">
        <v>1605</v>
      </c>
      <c r="AD51" s="1">
        <v>1675</v>
      </c>
      <c r="AE51" s="1">
        <v>1738</v>
      </c>
      <c r="AF51" s="1">
        <v>1846</v>
      </c>
      <c r="AG51" s="1">
        <v>1976</v>
      </c>
      <c r="AH51" s="1">
        <v>2102</v>
      </c>
      <c r="AI51" s="1">
        <v>2206</v>
      </c>
      <c r="AJ51" s="1">
        <v>2303</v>
      </c>
      <c r="AK51" s="1">
        <v>2363</v>
      </c>
      <c r="AL51" s="1">
        <v>2412</v>
      </c>
      <c r="AM51" s="1">
        <v>2542</v>
      </c>
      <c r="AN51" s="1">
        <v>2683</v>
      </c>
      <c r="AO51" s="1">
        <v>2805</v>
      </c>
      <c r="AP51" s="1">
        <v>2931</v>
      </c>
      <c r="AQ51" s="1">
        <v>3069</v>
      </c>
      <c r="AR51" s="1">
        <v>3213</v>
      </c>
      <c r="AS51" s="1">
        <v>3296</v>
      </c>
      <c r="AT51" s="1">
        <v>3445</v>
      </c>
      <c r="AU51" s="1">
        <v>3612</v>
      </c>
      <c r="AV51" s="1">
        <v>3782</v>
      </c>
      <c r="AW51" s="1">
        <v>3948</v>
      </c>
      <c r="AX51" s="1">
        <v>4123</v>
      </c>
      <c r="AY51" s="1">
        <v>4233</v>
      </c>
      <c r="AZ51" s="1">
        <v>4343</v>
      </c>
      <c r="BA51" s="1">
        <v>4495</v>
      </c>
      <c r="BB51" s="1">
        <v>4672</v>
      </c>
      <c r="BC51" s="1">
        <v>4828</v>
      </c>
      <c r="BD51" s="1">
        <v>4981</v>
      </c>
      <c r="BE51" s="1">
        <v>5175</v>
      </c>
      <c r="BF51" s="1">
        <v>5317</v>
      </c>
      <c r="BG51" s="1">
        <v>5449</v>
      </c>
      <c r="BH51" s="1">
        <v>5595</v>
      </c>
      <c r="BI51" s="1">
        <v>5724</v>
      </c>
      <c r="BJ51" s="1">
        <v>5919</v>
      </c>
      <c r="BK51" s="1">
        <v>6103</v>
      </c>
      <c r="BL51" s="1">
        <v>6251</v>
      </c>
      <c r="BM51" s="1">
        <v>6362</v>
      </c>
      <c r="BN51" s="1">
        <v>6432</v>
      </c>
      <c r="BO51" s="1">
        <v>6620</v>
      </c>
      <c r="BP51" s="1">
        <v>6749</v>
      </c>
      <c r="BQ51" s="1">
        <v>6913</v>
      </c>
      <c r="BR51" s="1">
        <v>7068</v>
      </c>
      <c r="BS51" s="1">
        <v>7238</v>
      </c>
      <c r="BT51" s="1">
        <v>7384</v>
      </c>
      <c r="BU51" s="1">
        <v>7518</v>
      </c>
      <c r="BV51" s="1">
        <v>7710</v>
      </c>
      <c r="BW51" s="1">
        <v>7874</v>
      </c>
      <c r="BX51" s="1">
        <v>8057</v>
      </c>
      <c r="BY51" s="1">
        <v>8260</v>
      </c>
      <c r="BZ51" s="1">
        <v>8392</v>
      </c>
      <c r="CA51" s="1">
        <v>8521</v>
      </c>
      <c r="CB51" s="1">
        <v>8620</v>
      </c>
      <c r="CC51" s="1">
        <v>8706</v>
      </c>
      <c r="CD51" s="1">
        <v>8921</v>
      </c>
      <c r="CE51" s="1">
        <v>9264</v>
      </c>
      <c r="CF51" s="1">
        <v>9533</v>
      </c>
      <c r="CG51" s="1">
        <v>9797</v>
      </c>
      <c r="CH51" s="1">
        <v>9999</v>
      </c>
      <c r="CI51" s="1">
        <v>10202</v>
      </c>
      <c r="CJ51" s="1">
        <v>10497</v>
      </c>
      <c r="CK51" s="1">
        <v>10813</v>
      </c>
      <c r="CL51" s="1">
        <v>11252</v>
      </c>
      <c r="CM51" s="1">
        <v>11798</v>
      </c>
      <c r="CN51" s="1">
        <v>12066</v>
      </c>
      <c r="CO51" s="1">
        <v>12322</v>
      </c>
      <c r="CP51" s="1">
        <v>12559</v>
      </c>
      <c r="CQ51" s="1">
        <v>12864</v>
      </c>
      <c r="CR51" s="1">
        <v>13252</v>
      </c>
    </row>
    <row r="52" spans="1:111" x14ac:dyDescent="0.25">
      <c r="A52" t="s">
        <v>372</v>
      </c>
      <c r="B52" s="1">
        <v>623989</v>
      </c>
      <c r="C52" s="1">
        <v>23871</v>
      </c>
      <c r="D52" s="1">
        <v>1110</v>
      </c>
      <c r="E52" s="2">
        <v>177.88775122640001</v>
      </c>
      <c r="F52" s="3">
        <v>3.9656812399999998E-2</v>
      </c>
      <c r="I52" s="1">
        <v>44</v>
      </c>
      <c r="J52" s="1">
        <v>52</v>
      </c>
      <c r="K52" s="1">
        <v>76</v>
      </c>
      <c r="L52" s="1">
        <v>97</v>
      </c>
      <c r="M52" s="1">
        <v>125</v>
      </c>
      <c r="N52" s="1">
        <v>160</v>
      </c>
      <c r="O52" s="1">
        <v>185</v>
      </c>
      <c r="P52" s="1">
        <v>213</v>
      </c>
      <c r="Q52" s="1">
        <v>234</v>
      </c>
      <c r="R52" s="1">
        <v>256</v>
      </c>
      <c r="S52" s="1">
        <v>293</v>
      </c>
      <c r="T52" s="1">
        <v>320</v>
      </c>
      <c r="U52" s="1">
        <v>359</v>
      </c>
      <c r="V52" s="1">
        <v>390</v>
      </c>
      <c r="W52" s="1">
        <v>460</v>
      </c>
      <c r="X52" s="1">
        <v>512</v>
      </c>
      <c r="Y52" s="1">
        <v>543</v>
      </c>
      <c r="Z52" s="1">
        <v>575</v>
      </c>
      <c r="AA52" s="1">
        <v>608</v>
      </c>
      <c r="AB52" s="1">
        <v>631</v>
      </c>
      <c r="AC52" s="1">
        <v>680</v>
      </c>
      <c r="AD52" s="1">
        <v>713</v>
      </c>
      <c r="AE52" s="1">
        <v>733</v>
      </c>
      <c r="AF52" s="1">
        <v>754</v>
      </c>
      <c r="AG52" s="1">
        <v>761</v>
      </c>
      <c r="AH52" s="1">
        <v>770</v>
      </c>
      <c r="AI52" s="1">
        <v>779</v>
      </c>
      <c r="AJ52" s="1">
        <v>792</v>
      </c>
      <c r="AK52" s="1">
        <v>802</v>
      </c>
      <c r="AL52" s="1">
        <v>813</v>
      </c>
      <c r="AM52" s="1">
        <v>817</v>
      </c>
      <c r="AN52" s="1">
        <v>820</v>
      </c>
      <c r="AO52" s="1">
        <v>828</v>
      </c>
      <c r="AP52" s="1">
        <v>831</v>
      </c>
      <c r="AQ52" s="1">
        <v>834</v>
      </c>
      <c r="AR52" s="1">
        <v>843</v>
      </c>
      <c r="AS52" s="1">
        <v>852</v>
      </c>
      <c r="AT52" s="1">
        <v>855</v>
      </c>
      <c r="AU52" s="1">
        <v>862</v>
      </c>
      <c r="AV52" s="1">
        <v>864</v>
      </c>
      <c r="AW52" s="1">
        <v>866</v>
      </c>
      <c r="AX52" s="1">
        <v>879</v>
      </c>
      <c r="AY52" s="1">
        <v>885</v>
      </c>
      <c r="AZ52" s="1">
        <v>896</v>
      </c>
      <c r="BA52" s="1">
        <v>901</v>
      </c>
      <c r="BB52" s="1">
        <v>906</v>
      </c>
      <c r="BC52" s="1">
        <v>909</v>
      </c>
      <c r="BD52" s="1">
        <v>914</v>
      </c>
      <c r="BE52" s="1">
        <v>916</v>
      </c>
      <c r="BF52" s="1">
        <v>918</v>
      </c>
      <c r="BG52" s="1">
        <v>926</v>
      </c>
      <c r="BH52" s="1">
        <v>926.5</v>
      </c>
      <c r="BI52" s="1">
        <v>927</v>
      </c>
      <c r="BJ52" s="1">
        <v>929</v>
      </c>
      <c r="BK52" s="1">
        <v>930</v>
      </c>
      <c r="BL52" s="1">
        <v>931</v>
      </c>
      <c r="BM52" s="1">
        <v>932</v>
      </c>
      <c r="BN52" s="1">
        <v>940</v>
      </c>
      <c r="BO52" s="1">
        <v>942</v>
      </c>
      <c r="BP52" s="1">
        <v>944</v>
      </c>
      <c r="BQ52" s="1">
        <v>946</v>
      </c>
      <c r="BR52" s="1">
        <v>948</v>
      </c>
      <c r="BS52" s="1">
        <v>950</v>
      </c>
      <c r="BT52" s="1">
        <v>952</v>
      </c>
      <c r="BU52" s="1">
        <v>954</v>
      </c>
      <c r="BV52" s="1">
        <v>956</v>
      </c>
      <c r="BW52" s="1">
        <v>962</v>
      </c>
      <c r="BX52" s="1">
        <v>967</v>
      </c>
      <c r="BY52" s="1">
        <v>971</v>
      </c>
      <c r="BZ52" s="1">
        <v>974</v>
      </c>
      <c r="CA52" s="1">
        <v>975</v>
      </c>
      <c r="CB52" s="1">
        <v>977</v>
      </c>
      <c r="CC52" s="1">
        <v>981</v>
      </c>
      <c r="CD52" s="1">
        <v>983</v>
      </c>
      <c r="CE52" s="1">
        <v>988</v>
      </c>
      <c r="CF52" s="1">
        <v>990</v>
      </c>
      <c r="CG52" s="1">
        <v>1026</v>
      </c>
      <c r="CH52" s="1">
        <v>1027</v>
      </c>
      <c r="CI52" s="1">
        <v>1046</v>
      </c>
      <c r="CJ52" s="1">
        <v>1063</v>
      </c>
      <c r="CK52" s="1">
        <v>1075</v>
      </c>
      <c r="CL52" s="1">
        <v>1084</v>
      </c>
      <c r="CM52" s="1">
        <v>1095</v>
      </c>
      <c r="CN52" s="1">
        <v>1110</v>
      </c>
    </row>
    <row r="53" spans="1:111" x14ac:dyDescent="0.25">
      <c r="A53" t="s">
        <v>370</v>
      </c>
      <c r="B53" s="1">
        <v>104425</v>
      </c>
      <c r="C53" s="1">
        <v>350</v>
      </c>
      <c r="D53" s="1">
        <v>8</v>
      </c>
      <c r="E53" s="2">
        <v>7.6610007182000004</v>
      </c>
      <c r="F53" s="3">
        <v>0</v>
      </c>
    </row>
    <row r="54" spans="1:111" x14ac:dyDescent="0.25">
      <c r="A54" t="s">
        <v>370</v>
      </c>
      <c r="B54" s="1">
        <v>104425</v>
      </c>
      <c r="C54" s="1">
        <v>350</v>
      </c>
      <c r="D54" s="1">
        <v>72</v>
      </c>
      <c r="E54" s="2">
        <v>68.949006464000007</v>
      </c>
      <c r="F54" s="3">
        <v>1.20649235E-2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51.285714285700003</v>
      </c>
      <c r="W54" s="1">
        <v>51.571428571399998</v>
      </c>
      <c r="X54" s="1">
        <v>51.857142857100001</v>
      </c>
      <c r="Y54" s="1">
        <v>52.142857142899999</v>
      </c>
      <c r="Z54" s="1">
        <v>52.428571428600002</v>
      </c>
      <c r="AA54" s="1">
        <v>52.714285714299997</v>
      </c>
      <c r="AB54" s="1">
        <v>53</v>
      </c>
      <c r="AC54" s="1">
        <v>53.333333333299997</v>
      </c>
      <c r="AD54" s="1">
        <v>53.666666666700003</v>
      </c>
      <c r="AE54" s="1">
        <v>54</v>
      </c>
      <c r="AF54" s="1">
        <v>54.25</v>
      </c>
      <c r="AG54" s="1">
        <v>54.5</v>
      </c>
      <c r="AH54" s="1">
        <v>54.75</v>
      </c>
      <c r="AI54" s="1">
        <v>55</v>
      </c>
      <c r="AJ54" s="1">
        <v>57</v>
      </c>
      <c r="AK54" s="1">
        <v>59</v>
      </c>
      <c r="AL54" s="1">
        <v>60.5</v>
      </c>
      <c r="AM54" s="1">
        <v>62</v>
      </c>
      <c r="AN54" s="1">
        <v>66</v>
      </c>
      <c r="AO54" s="1">
        <v>66.25</v>
      </c>
      <c r="AP54" s="1">
        <v>66.5</v>
      </c>
      <c r="AQ54" s="1">
        <v>66.75</v>
      </c>
      <c r="AR54" s="1">
        <v>67</v>
      </c>
      <c r="AS54" s="1">
        <v>67.25</v>
      </c>
      <c r="AT54" s="1">
        <v>67.5</v>
      </c>
      <c r="AU54" s="1">
        <v>67.75</v>
      </c>
      <c r="AV54" s="1">
        <v>68</v>
      </c>
      <c r="AW54" s="1">
        <v>68.5</v>
      </c>
      <c r="AX54" s="1">
        <v>69</v>
      </c>
      <c r="AY54" s="1">
        <v>69.045454545499993</v>
      </c>
      <c r="AZ54" s="1">
        <v>69.090909090899999</v>
      </c>
      <c r="BA54" s="1">
        <v>69.136363636400006</v>
      </c>
      <c r="BB54" s="1">
        <v>69.181818181799997</v>
      </c>
      <c r="BC54" s="1">
        <v>69.227272727300004</v>
      </c>
      <c r="BD54" s="1">
        <v>69.272727272699996</v>
      </c>
      <c r="BE54" s="1">
        <v>69.318181818200003</v>
      </c>
      <c r="BF54" s="1">
        <v>69.363636363599994</v>
      </c>
      <c r="BG54" s="1">
        <v>69.409090909100001</v>
      </c>
      <c r="BH54" s="1">
        <v>69.454545454500007</v>
      </c>
      <c r="BI54" s="1">
        <v>69.5</v>
      </c>
      <c r="BJ54" s="1">
        <v>69.545454545499993</v>
      </c>
      <c r="BK54" s="1">
        <v>69.590909090899999</v>
      </c>
      <c r="BL54" s="1">
        <v>69.636363636400006</v>
      </c>
      <c r="BM54" s="1">
        <v>69.681818181799997</v>
      </c>
      <c r="BN54" s="1">
        <v>69.727272727300004</v>
      </c>
      <c r="BO54" s="1">
        <v>69.772727272699996</v>
      </c>
      <c r="BP54" s="1">
        <v>69.818181818200003</v>
      </c>
      <c r="BQ54" s="1">
        <v>69.863636363599994</v>
      </c>
      <c r="BR54" s="1">
        <v>69.909090909100001</v>
      </c>
      <c r="BS54" s="1">
        <v>69.954545454500007</v>
      </c>
      <c r="BT54" s="1">
        <v>70</v>
      </c>
      <c r="BU54" s="1">
        <v>70.333333333300004</v>
      </c>
      <c r="BV54" s="1">
        <v>70.666666666699996</v>
      </c>
      <c r="BW54" s="1">
        <v>71</v>
      </c>
      <c r="BX54" s="1">
        <v>71.166666666699996</v>
      </c>
      <c r="BY54" s="1">
        <v>71.333333333300004</v>
      </c>
      <c r="BZ54" s="1">
        <v>71.5</v>
      </c>
      <c r="CA54" s="1">
        <v>71.666666666699996</v>
      </c>
      <c r="CB54" s="1">
        <v>71.833333333300004</v>
      </c>
      <c r="CC54" s="1">
        <v>72</v>
      </c>
      <c r="CD54" s="1">
        <v>72</v>
      </c>
    </row>
    <row r="55" spans="1:111" x14ac:dyDescent="0.25">
      <c r="A55" t="s">
        <v>368</v>
      </c>
      <c r="B55" s="1">
        <v>8535519</v>
      </c>
      <c r="C55" s="1">
        <v>102279</v>
      </c>
      <c r="D55" s="1">
        <v>52647</v>
      </c>
      <c r="E55" s="2">
        <v>616.79904877490003</v>
      </c>
      <c r="F55" s="3">
        <v>8.6543826599999998E-2</v>
      </c>
      <c r="I55" s="1">
        <v>30</v>
      </c>
      <c r="J55" s="1">
        <v>37.5</v>
      </c>
      <c r="K55" s="1">
        <v>45</v>
      </c>
      <c r="L55" s="1">
        <v>51</v>
      </c>
      <c r="M55" s="1">
        <v>67</v>
      </c>
      <c r="N55" s="1">
        <v>77</v>
      </c>
      <c r="O55" s="1">
        <v>94</v>
      </c>
      <c r="P55" s="1">
        <v>114</v>
      </c>
      <c r="Q55" s="1">
        <v>152</v>
      </c>
      <c r="R55" s="1">
        <v>219</v>
      </c>
      <c r="S55" s="1">
        <v>254</v>
      </c>
      <c r="T55" s="1">
        <v>290</v>
      </c>
      <c r="U55" s="1">
        <v>391</v>
      </c>
      <c r="V55" s="1">
        <v>460</v>
      </c>
      <c r="W55" s="1">
        <v>604</v>
      </c>
      <c r="X55" s="1">
        <v>739</v>
      </c>
      <c r="Y55" s="1">
        <v>890</v>
      </c>
      <c r="Z55" s="1">
        <v>1020</v>
      </c>
      <c r="AA55" s="1">
        <v>1250</v>
      </c>
      <c r="AB55" s="1">
        <v>1484</v>
      </c>
      <c r="AC55" s="1">
        <v>1706</v>
      </c>
      <c r="AD55" s="1">
        <v>2012</v>
      </c>
      <c r="AE55" s="1">
        <v>2407</v>
      </c>
      <c r="AF55" s="1">
        <v>2637</v>
      </c>
      <c r="AG55" s="1">
        <v>2878</v>
      </c>
      <c r="AH55" s="1">
        <v>3333</v>
      </c>
      <c r="AI55" s="1">
        <v>3645</v>
      </c>
      <c r="AJ55" s="1">
        <v>4042</v>
      </c>
      <c r="AK55" s="1">
        <v>4509</v>
      </c>
      <c r="AL55" s="1">
        <v>5077</v>
      </c>
      <c r="AM55" s="1">
        <v>5274</v>
      </c>
      <c r="AN55" s="1">
        <v>5747</v>
      </c>
      <c r="AO55" s="1">
        <v>6171</v>
      </c>
      <c r="AP55" s="1">
        <v>6500</v>
      </c>
      <c r="AQ55" s="1">
        <v>6889</v>
      </c>
      <c r="AR55" s="1">
        <v>7491</v>
      </c>
      <c r="AS55" s="1">
        <v>8053</v>
      </c>
      <c r="AT55" s="1">
        <v>8537</v>
      </c>
      <c r="AU55" s="1">
        <v>8990</v>
      </c>
      <c r="AV55" s="1">
        <v>9630</v>
      </c>
      <c r="AW55" s="1">
        <v>10266</v>
      </c>
      <c r="AX55" s="1">
        <v>10998</v>
      </c>
      <c r="AY55" s="1">
        <v>11594</v>
      </c>
      <c r="AZ55" s="1">
        <v>12366</v>
      </c>
      <c r="BA55" s="1">
        <v>12970</v>
      </c>
      <c r="BB55" s="1">
        <v>13535</v>
      </c>
      <c r="BC55" s="1">
        <v>14339</v>
      </c>
      <c r="BD55" s="1">
        <v>14961</v>
      </c>
      <c r="BE55" s="1">
        <v>15846</v>
      </c>
      <c r="BF55" s="1">
        <v>16901</v>
      </c>
      <c r="BG55" s="1">
        <v>17731</v>
      </c>
      <c r="BH55" s="1">
        <v>18671</v>
      </c>
      <c r="BI55" s="1">
        <v>19492</v>
      </c>
      <c r="BJ55" s="1">
        <v>20256</v>
      </c>
      <c r="BK55" s="1">
        <v>20913</v>
      </c>
      <c r="BL55" s="1">
        <v>21570</v>
      </c>
      <c r="BM55" s="1">
        <v>22342</v>
      </c>
      <c r="BN55" s="1">
        <v>23196</v>
      </c>
      <c r="BO55" s="1">
        <v>24081</v>
      </c>
      <c r="BP55" s="1">
        <v>25070</v>
      </c>
      <c r="BQ55" s="1">
        <v>25800</v>
      </c>
      <c r="BR55" s="1">
        <v>26746</v>
      </c>
      <c r="BS55" s="1">
        <v>27813</v>
      </c>
      <c r="BT55" s="1">
        <v>28672</v>
      </c>
      <c r="BU55" s="1">
        <v>29683</v>
      </c>
      <c r="BV55" s="1">
        <v>30388</v>
      </c>
      <c r="BW55" s="1">
        <v>31140</v>
      </c>
      <c r="BX55" s="1">
        <v>32145</v>
      </c>
      <c r="BY55" s="1">
        <v>32908</v>
      </c>
      <c r="BZ55" s="1">
        <v>34137</v>
      </c>
      <c r="CA55" s="1">
        <v>34950</v>
      </c>
      <c r="CB55" s="1">
        <v>35749</v>
      </c>
      <c r="CC55" s="1">
        <v>36244</v>
      </c>
      <c r="CD55" s="1">
        <v>37727</v>
      </c>
      <c r="CE55" s="1">
        <v>39342</v>
      </c>
      <c r="CF55" s="1">
        <v>40249</v>
      </c>
      <c r="CG55" s="1">
        <v>41401</v>
      </c>
      <c r="CH55" s="1">
        <v>42533</v>
      </c>
      <c r="CI55" s="1">
        <v>43611</v>
      </c>
      <c r="CJ55" s="1">
        <v>44607</v>
      </c>
      <c r="CK55" s="1">
        <v>45398</v>
      </c>
      <c r="CL55" s="1">
        <v>46239</v>
      </c>
      <c r="CM55" s="1">
        <v>46905</v>
      </c>
      <c r="CN55" s="1">
        <v>47856</v>
      </c>
      <c r="CO55" s="1">
        <v>48532</v>
      </c>
      <c r="CP55" s="1">
        <v>49397</v>
      </c>
      <c r="CQ55" s="1">
        <v>50681</v>
      </c>
      <c r="CR55" s="1">
        <v>51251</v>
      </c>
      <c r="CS55" s="1">
        <v>51738</v>
      </c>
      <c r="CT55" s="1">
        <v>52177</v>
      </c>
      <c r="CU55" s="1">
        <v>52647</v>
      </c>
    </row>
    <row r="56" spans="1:111" x14ac:dyDescent="0.25">
      <c r="A56" t="s">
        <v>366</v>
      </c>
      <c r="B56" s="1">
        <v>7614893</v>
      </c>
      <c r="C56" s="1">
        <v>172119</v>
      </c>
      <c r="D56" s="1">
        <v>24642</v>
      </c>
      <c r="E56" s="2">
        <v>323.60270853439999</v>
      </c>
      <c r="F56" s="3">
        <v>5.5269747700000003E-2</v>
      </c>
      <c r="I56" s="1">
        <v>102</v>
      </c>
      <c r="J56" s="1">
        <v>174</v>
      </c>
      <c r="K56" s="1">
        <v>258</v>
      </c>
      <c r="L56" s="1">
        <v>351</v>
      </c>
      <c r="M56" s="1">
        <v>456</v>
      </c>
      <c r="N56" s="1">
        <v>537</v>
      </c>
      <c r="O56" s="1">
        <v>636</v>
      </c>
      <c r="P56" s="1">
        <v>789</v>
      </c>
      <c r="Q56" s="1">
        <v>962</v>
      </c>
      <c r="R56" s="1">
        <v>1178</v>
      </c>
      <c r="S56" s="1">
        <v>1390</v>
      </c>
      <c r="T56" s="1">
        <v>1646</v>
      </c>
      <c r="U56" s="1">
        <v>1943</v>
      </c>
      <c r="V56" s="1">
        <v>2208</v>
      </c>
      <c r="W56" s="1">
        <v>2462</v>
      </c>
      <c r="X56" s="1">
        <v>2830</v>
      </c>
      <c r="Y56" s="1">
        <v>3154</v>
      </c>
      <c r="Z56" s="1">
        <v>3532</v>
      </c>
      <c r="AA56" s="1">
        <v>3867</v>
      </c>
      <c r="AB56" s="1">
        <v>4270</v>
      </c>
      <c r="AC56" s="1">
        <v>4555</v>
      </c>
      <c r="AD56" s="1">
        <v>4838</v>
      </c>
      <c r="AE56" s="1">
        <v>5286</v>
      </c>
      <c r="AF56" s="1">
        <v>5640</v>
      </c>
      <c r="AG56" s="1">
        <v>6045</v>
      </c>
      <c r="AH56" s="1">
        <v>6414</v>
      </c>
      <c r="AI56" s="1">
        <v>6791</v>
      </c>
      <c r="AJ56" s="1">
        <v>7112</v>
      </c>
      <c r="AK56" s="1">
        <v>7429</v>
      </c>
      <c r="AL56" s="1">
        <v>7831</v>
      </c>
      <c r="AM56" s="1">
        <v>8138</v>
      </c>
      <c r="AN56" s="1">
        <v>8574</v>
      </c>
      <c r="AO56" s="1">
        <v>8904</v>
      </c>
      <c r="AP56" s="1">
        <v>9185</v>
      </c>
      <c r="AQ56" s="1">
        <v>9429</v>
      </c>
      <c r="AR56" s="1">
        <v>9649</v>
      </c>
      <c r="AS56" s="1">
        <v>9973</v>
      </c>
      <c r="AT56" s="1">
        <v>10236</v>
      </c>
      <c r="AU56" s="1">
        <v>10518</v>
      </c>
      <c r="AV56" s="1">
        <v>10805</v>
      </c>
      <c r="AW56" s="1">
        <v>11080</v>
      </c>
      <c r="AX56" s="1">
        <v>11290</v>
      </c>
      <c r="AY56" s="1">
        <v>11457</v>
      </c>
      <c r="AZ56" s="1">
        <v>11757</v>
      </c>
      <c r="BA56" s="1">
        <v>11981</v>
      </c>
      <c r="BB56" s="1">
        <v>12293</v>
      </c>
      <c r="BC56" s="1">
        <v>12548</v>
      </c>
      <c r="BD56" s="1">
        <v>12849</v>
      </c>
      <c r="BE56" s="1">
        <v>13082</v>
      </c>
      <c r="BF56" s="1">
        <v>13256</v>
      </c>
      <c r="BG56" s="1">
        <v>13561</v>
      </c>
      <c r="BH56" s="1">
        <v>13802</v>
      </c>
      <c r="BI56" s="1">
        <v>14040</v>
      </c>
      <c r="BJ56" s="1">
        <v>14294</v>
      </c>
      <c r="BK56" s="1">
        <v>14581</v>
      </c>
      <c r="BL56" s="1">
        <v>14773</v>
      </c>
      <c r="BM56" s="1">
        <v>14952</v>
      </c>
      <c r="BN56" s="1">
        <v>15225</v>
      </c>
      <c r="BO56" s="1">
        <v>15459</v>
      </c>
      <c r="BP56" s="1">
        <v>15701</v>
      </c>
      <c r="BQ56" s="1">
        <v>15962</v>
      </c>
      <c r="BR56" s="1">
        <v>16307</v>
      </c>
      <c r="BS56" s="1">
        <v>16455</v>
      </c>
      <c r="BT56" s="1">
        <v>16594</v>
      </c>
      <c r="BU56" s="1">
        <v>16853</v>
      </c>
      <c r="BV56" s="1">
        <v>17113</v>
      </c>
      <c r="BW56" s="1">
        <v>17356</v>
      </c>
      <c r="BX56" s="1">
        <v>17553</v>
      </c>
      <c r="BY56" s="1">
        <v>17758</v>
      </c>
      <c r="BZ56" s="1">
        <v>17906</v>
      </c>
      <c r="CA56" s="1">
        <v>18073</v>
      </c>
      <c r="CB56" s="1">
        <v>18354</v>
      </c>
      <c r="CC56" s="1">
        <v>18562</v>
      </c>
      <c r="CD56" s="1">
        <v>18780</v>
      </c>
      <c r="CE56" s="1">
        <v>19015</v>
      </c>
      <c r="CF56" s="1">
        <v>19224</v>
      </c>
      <c r="CG56" s="1">
        <v>19407</v>
      </c>
      <c r="CH56" s="1">
        <v>19553</v>
      </c>
      <c r="CI56" s="1">
        <v>19828</v>
      </c>
      <c r="CJ56" s="1">
        <v>20066</v>
      </c>
      <c r="CK56" s="1">
        <v>20296</v>
      </c>
      <c r="CL56" s="1">
        <v>20482</v>
      </c>
      <c r="CM56" s="1">
        <v>20747</v>
      </c>
      <c r="CN56" s="1">
        <v>20933</v>
      </c>
      <c r="CO56" s="1">
        <v>21070</v>
      </c>
      <c r="CP56" s="1">
        <v>21279</v>
      </c>
      <c r="CQ56" s="1">
        <v>21522</v>
      </c>
      <c r="CR56" s="1">
        <v>21758</v>
      </c>
      <c r="CS56" s="1">
        <v>21952</v>
      </c>
      <c r="CT56" s="1">
        <v>22159</v>
      </c>
      <c r="CU56" s="1">
        <v>22273</v>
      </c>
      <c r="CV56" s="1">
        <v>22357</v>
      </c>
      <c r="CW56" s="1">
        <v>22603</v>
      </c>
      <c r="CX56" s="1">
        <v>22880</v>
      </c>
      <c r="CY56" s="1">
        <v>23077</v>
      </c>
      <c r="CZ56" s="1">
        <v>23147</v>
      </c>
      <c r="DA56" s="1">
        <v>23169</v>
      </c>
      <c r="DB56" s="1">
        <v>23305.5</v>
      </c>
      <c r="DC56" s="1">
        <v>23442</v>
      </c>
      <c r="DD56" s="1">
        <v>23729</v>
      </c>
      <c r="DE56" s="1">
        <v>24041</v>
      </c>
      <c r="DF56" s="1">
        <v>24354</v>
      </c>
      <c r="DG56" s="1">
        <v>24642</v>
      </c>
    </row>
    <row r="57" spans="1:111" x14ac:dyDescent="0.25">
      <c r="A57" t="s">
        <v>364</v>
      </c>
      <c r="B57" s="1">
        <v>1792147</v>
      </c>
      <c r="C57" s="1">
        <v>62259</v>
      </c>
      <c r="D57" s="1">
        <v>2212</v>
      </c>
      <c r="E57" s="2">
        <v>123.4273750981</v>
      </c>
      <c r="F57" s="3">
        <v>5.3133908700000003E-2</v>
      </c>
      <c r="I57" s="1">
        <v>39</v>
      </c>
      <c r="J57" s="1">
        <v>51</v>
      </c>
      <c r="K57" s="1">
        <v>76</v>
      </c>
      <c r="L57" s="1">
        <v>96</v>
      </c>
      <c r="M57" s="1">
        <v>113</v>
      </c>
      <c r="N57" s="1">
        <v>126</v>
      </c>
      <c r="O57" s="1">
        <v>162</v>
      </c>
      <c r="P57" s="1">
        <v>191</v>
      </c>
      <c r="Q57" s="1">
        <v>217</v>
      </c>
      <c r="R57" s="1">
        <v>237</v>
      </c>
      <c r="S57" s="1">
        <v>282</v>
      </c>
      <c r="T57" s="1">
        <v>324</v>
      </c>
      <c r="U57" s="1">
        <v>345</v>
      </c>
      <c r="V57" s="1">
        <v>412</v>
      </c>
      <c r="W57" s="1">
        <v>462</v>
      </c>
      <c r="X57" s="1">
        <v>523</v>
      </c>
      <c r="Y57" s="1">
        <v>554</v>
      </c>
      <c r="Z57" s="1">
        <v>577</v>
      </c>
      <c r="AA57" s="1">
        <v>611</v>
      </c>
      <c r="AB57" s="1">
        <v>626</v>
      </c>
      <c r="AC57" s="1">
        <v>640</v>
      </c>
      <c r="AD57" s="1">
        <v>702</v>
      </c>
      <c r="AE57" s="1">
        <v>739</v>
      </c>
      <c r="AF57" s="1">
        <v>754</v>
      </c>
      <c r="AG57" s="1">
        <v>785</v>
      </c>
      <c r="AH57" s="1">
        <v>863</v>
      </c>
      <c r="AI57" s="1">
        <v>902</v>
      </c>
      <c r="AJ57" s="1">
        <v>914</v>
      </c>
      <c r="AK57" s="1">
        <v>939</v>
      </c>
      <c r="AL57" s="1">
        <v>967</v>
      </c>
      <c r="AM57" s="1">
        <v>988</v>
      </c>
      <c r="AN57" s="1">
        <v>1020</v>
      </c>
      <c r="AO57" s="1">
        <v>1044</v>
      </c>
      <c r="AP57" s="1">
        <v>1063</v>
      </c>
      <c r="AQ57" s="1">
        <v>1079</v>
      </c>
      <c r="AR57" s="1">
        <v>1095</v>
      </c>
      <c r="AS57" s="1">
        <v>1118</v>
      </c>
      <c r="AT57" s="1">
        <v>1136</v>
      </c>
      <c r="AU57" s="1">
        <v>1169</v>
      </c>
      <c r="AV57" s="1">
        <v>1191</v>
      </c>
      <c r="AW57" s="1">
        <v>1206</v>
      </c>
      <c r="AX57" s="1">
        <v>1238</v>
      </c>
      <c r="AY57" s="1">
        <v>1248</v>
      </c>
      <c r="AZ57" s="1">
        <v>1287</v>
      </c>
      <c r="BA57" s="1">
        <v>1310</v>
      </c>
      <c r="BB57" s="1">
        <v>1335</v>
      </c>
      <c r="BC57" s="1">
        <v>1360</v>
      </c>
      <c r="BD57" s="1">
        <v>1366</v>
      </c>
      <c r="BE57" s="1">
        <v>1371</v>
      </c>
      <c r="BF57" s="1">
        <v>1398</v>
      </c>
      <c r="BG57" s="1">
        <v>1427</v>
      </c>
      <c r="BH57" s="1">
        <v>1441</v>
      </c>
      <c r="BI57" s="1">
        <v>1457</v>
      </c>
      <c r="BJ57" s="1">
        <v>1490</v>
      </c>
      <c r="BK57" s="1">
        <v>1491</v>
      </c>
      <c r="BL57" s="1">
        <v>1509</v>
      </c>
      <c r="BM57" s="1">
        <v>1545</v>
      </c>
      <c r="BN57" s="1">
        <v>1593</v>
      </c>
      <c r="BO57" s="1">
        <v>1616</v>
      </c>
      <c r="BP57" s="1">
        <v>1717</v>
      </c>
      <c r="BQ57" s="1">
        <v>1759</v>
      </c>
      <c r="BR57" s="1">
        <v>1774</v>
      </c>
      <c r="BS57" s="1">
        <v>1854</v>
      </c>
      <c r="BT57" s="1">
        <v>1867</v>
      </c>
      <c r="BU57" s="1">
        <v>1906</v>
      </c>
      <c r="BV57" s="1">
        <v>1951</v>
      </c>
      <c r="BW57" s="1">
        <v>1974</v>
      </c>
      <c r="BX57" s="1">
        <v>2010</v>
      </c>
      <c r="BY57" s="1">
        <v>2017</v>
      </c>
      <c r="BZ57" s="1">
        <v>2041</v>
      </c>
      <c r="CA57" s="1">
        <v>2071</v>
      </c>
      <c r="CB57" s="1">
        <v>2092</v>
      </c>
      <c r="CC57" s="1">
        <v>2119</v>
      </c>
      <c r="CD57" s="1">
        <v>2131</v>
      </c>
      <c r="CE57" s="1">
        <v>2144</v>
      </c>
      <c r="CF57" s="1">
        <v>2153</v>
      </c>
      <c r="CG57" s="1">
        <v>2169</v>
      </c>
      <c r="CH57" s="1">
        <v>2188</v>
      </c>
      <c r="CI57" s="1">
        <v>2212</v>
      </c>
    </row>
    <row r="58" spans="1:111" x14ac:dyDescent="0.25">
      <c r="A58" t="s">
        <v>362</v>
      </c>
      <c r="B58" s="1">
        <v>5822434</v>
      </c>
      <c r="C58" s="1">
        <v>140268</v>
      </c>
      <c r="D58" s="1">
        <v>21926</v>
      </c>
      <c r="E58" s="2">
        <v>376.5779053915</v>
      </c>
      <c r="F58" s="3">
        <v>7.6646775299999997E-2</v>
      </c>
      <c r="I58" s="1">
        <v>33</v>
      </c>
      <c r="J58" s="1">
        <v>47</v>
      </c>
      <c r="K58" s="1">
        <v>72</v>
      </c>
      <c r="L58" s="1">
        <v>106</v>
      </c>
      <c r="M58" s="1">
        <v>155</v>
      </c>
      <c r="N58" s="1">
        <v>206</v>
      </c>
      <c r="O58" s="1">
        <v>281</v>
      </c>
      <c r="P58" s="1">
        <v>385</v>
      </c>
      <c r="Q58" s="1">
        <v>416</v>
      </c>
      <c r="R58" s="1">
        <v>457</v>
      </c>
      <c r="S58" s="1">
        <v>585</v>
      </c>
      <c r="T58" s="1">
        <v>707</v>
      </c>
      <c r="U58" s="1">
        <v>842</v>
      </c>
      <c r="V58" s="1">
        <v>989</v>
      </c>
      <c r="W58" s="1">
        <v>1112</v>
      </c>
      <c r="X58" s="1">
        <v>1221</v>
      </c>
      <c r="Y58" s="1">
        <v>1351</v>
      </c>
      <c r="Z58" s="1">
        <v>1550</v>
      </c>
      <c r="AA58" s="1">
        <v>1730</v>
      </c>
      <c r="AB58" s="1">
        <v>1912</v>
      </c>
      <c r="AC58" s="1">
        <v>2112</v>
      </c>
      <c r="AD58" s="1">
        <v>2267</v>
      </c>
      <c r="AE58" s="1">
        <v>2440</v>
      </c>
      <c r="AF58" s="1">
        <v>2578</v>
      </c>
      <c r="AG58" s="1">
        <v>2756</v>
      </c>
      <c r="AH58" s="1">
        <v>2885</v>
      </c>
      <c r="AI58" s="1">
        <v>3068</v>
      </c>
      <c r="AJ58" s="1">
        <v>3213</v>
      </c>
      <c r="AK58" s="1">
        <v>3341</v>
      </c>
      <c r="AL58" s="1">
        <v>3428</v>
      </c>
      <c r="AM58" s="1">
        <v>3555</v>
      </c>
      <c r="AN58" s="1">
        <v>3721</v>
      </c>
      <c r="AO58" s="1">
        <v>3875</v>
      </c>
      <c r="AP58" s="1">
        <v>4045</v>
      </c>
      <c r="AQ58" s="1">
        <v>4199</v>
      </c>
      <c r="AR58" s="1">
        <v>4346</v>
      </c>
      <c r="AS58" s="1">
        <v>4499</v>
      </c>
      <c r="AT58" s="1">
        <v>4620</v>
      </c>
      <c r="AU58" s="1">
        <v>4845</v>
      </c>
      <c r="AV58" s="1">
        <v>5052</v>
      </c>
      <c r="AW58" s="1">
        <v>5356</v>
      </c>
      <c r="AX58" s="1">
        <v>5687</v>
      </c>
      <c r="AY58" s="1">
        <v>5911</v>
      </c>
      <c r="AZ58" s="1">
        <v>6081</v>
      </c>
      <c r="BA58" s="1">
        <v>6289</v>
      </c>
      <c r="BB58" s="1">
        <v>6520</v>
      </c>
      <c r="BC58" s="1">
        <v>6854</v>
      </c>
      <c r="BD58" s="1">
        <v>7314</v>
      </c>
      <c r="BE58" s="1">
        <v>7660</v>
      </c>
      <c r="BF58" s="1">
        <v>7964</v>
      </c>
      <c r="BG58" s="1">
        <v>8236</v>
      </c>
      <c r="BH58" s="1">
        <v>8566</v>
      </c>
      <c r="BI58" s="1">
        <v>8901</v>
      </c>
      <c r="BJ58" s="1">
        <v>9215</v>
      </c>
      <c r="BK58" s="1">
        <v>9590</v>
      </c>
      <c r="BL58" s="1">
        <v>9939</v>
      </c>
      <c r="BM58" s="1">
        <v>10219</v>
      </c>
      <c r="BN58" s="1">
        <v>10418</v>
      </c>
      <c r="BO58" s="1">
        <v>10611</v>
      </c>
      <c r="BP58" s="1">
        <v>10902</v>
      </c>
      <c r="BQ58" s="1">
        <v>11275</v>
      </c>
      <c r="BR58" s="1">
        <v>11685</v>
      </c>
      <c r="BS58" s="1">
        <v>12187</v>
      </c>
      <c r="BT58" s="1">
        <v>12543</v>
      </c>
      <c r="BU58" s="1">
        <v>12687</v>
      </c>
      <c r="BV58" s="1">
        <v>12885</v>
      </c>
      <c r="BW58" s="1">
        <v>13413</v>
      </c>
      <c r="BX58" s="1">
        <v>13885</v>
      </c>
      <c r="BY58" s="1">
        <v>14396</v>
      </c>
      <c r="BZ58" s="1">
        <v>14877</v>
      </c>
      <c r="CA58" s="1">
        <v>15277</v>
      </c>
      <c r="CB58" s="1">
        <v>15584</v>
      </c>
      <c r="CC58" s="1">
        <v>15863</v>
      </c>
      <c r="CD58" s="1">
        <v>16462</v>
      </c>
      <c r="CE58" s="1">
        <v>16974</v>
      </c>
      <c r="CF58" s="1">
        <v>17707</v>
      </c>
      <c r="CG58" s="1">
        <v>18230</v>
      </c>
      <c r="CH58" s="1">
        <v>18403</v>
      </c>
      <c r="CI58" s="1">
        <v>18543</v>
      </c>
      <c r="CJ58" s="1">
        <v>18917</v>
      </c>
      <c r="CK58" s="1">
        <v>19400</v>
      </c>
      <c r="CL58" s="1">
        <v>19892</v>
      </c>
      <c r="CM58" s="1">
        <v>20249</v>
      </c>
      <c r="CN58" s="1">
        <v>20571</v>
      </c>
      <c r="CO58" s="1">
        <v>20835</v>
      </c>
      <c r="CP58" s="1">
        <v>21038</v>
      </c>
      <c r="CQ58" s="1">
        <v>21308</v>
      </c>
      <c r="CR58" s="1">
        <v>21593</v>
      </c>
      <c r="CS58" s="1">
        <v>21926</v>
      </c>
    </row>
    <row r="59" spans="1:111" x14ac:dyDescent="0.25">
      <c r="A59" t="s">
        <v>360</v>
      </c>
      <c r="B59" s="1">
        <v>578759</v>
      </c>
      <c r="C59" s="1">
        <v>251470</v>
      </c>
      <c r="D59" s="1">
        <v>1009</v>
      </c>
      <c r="E59" s="2">
        <v>174.33854160370001</v>
      </c>
      <c r="F59" s="3">
        <v>4.0977922999999999E-2</v>
      </c>
      <c r="I59" s="1">
        <v>44</v>
      </c>
      <c r="J59" s="1">
        <v>53</v>
      </c>
      <c r="K59" s="1">
        <v>70</v>
      </c>
      <c r="L59" s="1">
        <v>82</v>
      </c>
      <c r="M59" s="1">
        <v>86</v>
      </c>
      <c r="N59" s="1">
        <v>94</v>
      </c>
      <c r="O59" s="1">
        <v>109</v>
      </c>
      <c r="P59" s="1">
        <v>130</v>
      </c>
      <c r="Q59" s="1">
        <v>150</v>
      </c>
      <c r="R59" s="1">
        <v>162</v>
      </c>
      <c r="S59" s="1">
        <v>187</v>
      </c>
      <c r="T59" s="1">
        <v>197</v>
      </c>
      <c r="U59" s="1">
        <v>210</v>
      </c>
      <c r="V59" s="1">
        <v>216</v>
      </c>
      <c r="W59" s="1">
        <v>221</v>
      </c>
      <c r="X59" s="1">
        <v>230</v>
      </c>
      <c r="Y59" s="1">
        <v>253</v>
      </c>
      <c r="Z59" s="1">
        <v>261</v>
      </c>
      <c r="AA59" s="1">
        <v>268</v>
      </c>
      <c r="AB59" s="1">
        <v>275</v>
      </c>
      <c r="AC59" s="1">
        <v>281</v>
      </c>
      <c r="AD59" s="1">
        <v>287</v>
      </c>
      <c r="AE59" s="1">
        <v>296</v>
      </c>
      <c r="AF59" s="1">
        <v>300.5</v>
      </c>
      <c r="AG59" s="1">
        <v>305</v>
      </c>
      <c r="AH59" s="1">
        <v>309</v>
      </c>
      <c r="AI59" s="1">
        <v>313</v>
      </c>
      <c r="AJ59" s="1">
        <v>320</v>
      </c>
      <c r="AK59" s="1">
        <v>322</v>
      </c>
      <c r="AL59" s="1">
        <v>326</v>
      </c>
      <c r="AM59" s="1">
        <v>349</v>
      </c>
      <c r="AN59" s="1">
        <v>355.5</v>
      </c>
      <c r="AO59" s="1">
        <v>362</v>
      </c>
      <c r="AP59" s="1">
        <v>370</v>
      </c>
      <c r="AQ59" s="1">
        <v>389</v>
      </c>
      <c r="AR59" s="1">
        <v>536</v>
      </c>
      <c r="AS59" s="1">
        <v>544</v>
      </c>
      <c r="AT59" s="1">
        <v>559</v>
      </c>
      <c r="AU59" s="1">
        <v>566</v>
      </c>
      <c r="AV59" s="1">
        <v>579</v>
      </c>
      <c r="AW59" s="1">
        <v>586</v>
      </c>
      <c r="AX59" s="1">
        <v>596</v>
      </c>
      <c r="AY59" s="1">
        <v>604</v>
      </c>
      <c r="AZ59" s="1">
        <v>631</v>
      </c>
      <c r="BA59" s="1">
        <v>635</v>
      </c>
      <c r="BB59" s="1">
        <v>644</v>
      </c>
      <c r="BC59" s="1">
        <v>661</v>
      </c>
      <c r="BD59" s="1">
        <v>662</v>
      </c>
      <c r="BE59" s="1">
        <v>675</v>
      </c>
      <c r="BF59" s="1">
        <v>688</v>
      </c>
      <c r="BG59" s="1">
        <v>701</v>
      </c>
      <c r="BH59" s="1">
        <v>715</v>
      </c>
      <c r="BI59" s="1">
        <v>716</v>
      </c>
      <c r="BJ59" s="1">
        <v>754</v>
      </c>
      <c r="BK59" s="1">
        <v>760</v>
      </c>
      <c r="BL59" s="1">
        <v>766</v>
      </c>
      <c r="BM59" s="1">
        <v>787</v>
      </c>
      <c r="BN59" s="1">
        <v>795</v>
      </c>
      <c r="BO59" s="1">
        <v>803</v>
      </c>
      <c r="BP59" s="1">
        <v>813</v>
      </c>
      <c r="BQ59" s="1">
        <v>825.5</v>
      </c>
      <c r="BR59" s="1">
        <v>838</v>
      </c>
      <c r="BS59" s="1">
        <v>850</v>
      </c>
      <c r="BT59" s="1">
        <v>862</v>
      </c>
      <c r="BU59" s="1">
        <v>874</v>
      </c>
      <c r="BV59" s="1">
        <v>891</v>
      </c>
      <c r="BW59" s="1">
        <v>898</v>
      </c>
      <c r="BX59" s="1">
        <v>903</v>
      </c>
      <c r="BY59" s="1">
        <v>910</v>
      </c>
      <c r="BZ59" s="1">
        <v>912.5</v>
      </c>
      <c r="CA59" s="1">
        <v>915</v>
      </c>
      <c r="CB59" s="1">
        <v>924</v>
      </c>
      <c r="CC59" s="1">
        <v>933</v>
      </c>
      <c r="CD59" s="1">
        <v>939</v>
      </c>
      <c r="CE59" s="1">
        <v>947</v>
      </c>
      <c r="CF59" s="1">
        <v>960</v>
      </c>
      <c r="CG59" s="1">
        <v>970</v>
      </c>
      <c r="CH59" s="1">
        <v>980</v>
      </c>
      <c r="CI59" s="1">
        <v>1009</v>
      </c>
    </row>
  </sheetData>
  <autoFilter ref="A1:ET59" xr:uid="{1D324B7C-97D0-4858-A9B3-41617BC31BFC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D9A93-DE99-4029-B9A8-29C26D278AF4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3">
        <v>0</v>
      </c>
      <c r="E2" s="3">
        <v>0</v>
      </c>
    </row>
    <row r="3" spans="1:150" x14ac:dyDescent="0.25">
      <c r="A3" t="s">
        <v>467</v>
      </c>
      <c r="B3" s="1">
        <v>57559</v>
      </c>
      <c r="C3" s="1">
        <v>460</v>
      </c>
      <c r="D3" s="3">
        <v>5.4887829200000002E-2</v>
      </c>
      <c r="E3" s="3">
        <v>3.6697864000000001E-3</v>
      </c>
      <c r="F3" s="3">
        <v>2.9883572000000001E-2</v>
      </c>
      <c r="CL3" s="3">
        <v>3.39463079E-2</v>
      </c>
      <c r="CM3" s="3">
        <v>3.0318948700000001E-2</v>
      </c>
      <c r="CN3" s="3">
        <v>2.8196615299999998E-2</v>
      </c>
      <c r="CO3" s="3">
        <v>2.68733845E-2</v>
      </c>
      <c r="CP3" s="3">
        <v>2.5082119199999999E-2</v>
      </c>
      <c r="CQ3" s="3">
        <v>2.2853239099999999E-2</v>
      </c>
      <c r="CR3" s="3">
        <v>2.0728143000000001E-2</v>
      </c>
      <c r="CS3" s="3">
        <v>1.8062852800000001E-2</v>
      </c>
      <c r="CT3" s="3">
        <v>1.4864437600000001E-2</v>
      </c>
      <c r="CU3" s="3">
        <v>1.11296851E-2</v>
      </c>
      <c r="CV3" s="3">
        <v>7.4911602000000002E-3</v>
      </c>
      <c r="CW3" s="3">
        <v>5.1101968999999999E-3</v>
      </c>
      <c r="CX3" s="3">
        <v>3.9293488000000003E-3</v>
      </c>
      <c r="CY3" s="3">
        <v>3.9139691000000002E-3</v>
      </c>
      <c r="CZ3" s="3">
        <v>3.8987093999999999E-3</v>
      </c>
      <c r="DA3" s="3">
        <v>3.8835682000000001E-3</v>
      </c>
      <c r="DB3" s="3">
        <v>3.8685441999999999E-3</v>
      </c>
      <c r="DC3" s="3">
        <v>3.8536359000000001E-3</v>
      </c>
      <c r="DD3" s="3">
        <v>3.8388421999999999E-3</v>
      </c>
      <c r="DE3" s="3">
        <v>3.8241616000000002E-3</v>
      </c>
      <c r="DF3" s="3">
        <v>3.8095927999999999E-3</v>
      </c>
      <c r="DG3" s="3">
        <v>3.7951346000000001E-3</v>
      </c>
      <c r="DH3" s="3">
        <v>3.7807857999999999E-3</v>
      </c>
      <c r="DI3" s="3">
        <v>3.766545E-3</v>
      </c>
      <c r="DJ3" s="3">
        <v>3.7524110999999998E-3</v>
      </c>
      <c r="DK3" s="3">
        <v>5.2837891999999997E-3</v>
      </c>
      <c r="DL3" s="3">
        <v>8.3224927999999993E-3</v>
      </c>
      <c r="DM3" s="3">
        <v>1.2811394300000001E-2</v>
      </c>
      <c r="DN3" s="3">
        <v>2.33340714E-2</v>
      </c>
      <c r="DO3" s="3">
        <v>3.7692194399999997E-2</v>
      </c>
      <c r="DP3" s="3">
        <v>4.9937612700000002E-2</v>
      </c>
      <c r="DQ3" s="3">
        <v>5.4887829200000002E-2</v>
      </c>
      <c r="DR3" s="3">
        <v>4.8404604900000002E-2</v>
      </c>
      <c r="DS3" s="3">
        <v>3.6521536600000001E-2</v>
      </c>
      <c r="DT3" s="3">
        <v>2.5402015600000001E-2</v>
      </c>
      <c r="DU3" s="3">
        <v>1.9199412799999999E-2</v>
      </c>
      <c r="DV3" s="3">
        <v>1.7226504900000002E-2</v>
      </c>
      <c r="DW3" s="3">
        <v>1.4531652000000001E-2</v>
      </c>
      <c r="DX3" s="3">
        <v>1.19210558E-2</v>
      </c>
      <c r="DY3" s="3">
        <v>1.01933986E-2</v>
      </c>
      <c r="DZ3" s="3">
        <v>8.8570008000000006E-3</v>
      </c>
      <c r="EA3" s="3">
        <v>7.8890191999999998E-3</v>
      </c>
      <c r="EB3" s="3">
        <v>6.4950883000000001E-3</v>
      </c>
      <c r="EC3" s="3">
        <v>5.1210778000000002E-3</v>
      </c>
      <c r="ED3" s="3">
        <v>4.2106193999999998E-3</v>
      </c>
      <c r="EE3" s="3">
        <v>3.7524110999999998E-3</v>
      </c>
      <c r="EF3" s="3">
        <v>3.7383829E-3</v>
      </c>
      <c r="EG3" s="3">
        <v>3.7244591999999999E-3</v>
      </c>
      <c r="EH3" s="3">
        <v>3.7106388999999999E-3</v>
      </c>
      <c r="EI3" s="3">
        <v>3.6969207E-3</v>
      </c>
      <c r="EJ3" s="3">
        <v>3.6833036E-3</v>
      </c>
      <c r="EK3" s="3">
        <v>3.6697864000000001E-3</v>
      </c>
      <c r="EL3" s="3">
        <v>8.7687906999999992E-3</v>
      </c>
      <c r="EM3" s="3">
        <v>1.86996826E-2</v>
      </c>
      <c r="EN3" s="3">
        <v>2.9117055700000002E-2</v>
      </c>
      <c r="EO3" s="3">
        <v>3.5353359899999999E-2</v>
      </c>
      <c r="EP3" s="3">
        <v>3.2413395900000003E-2</v>
      </c>
      <c r="EQ3" s="3">
        <v>2.6690096100000001E-2</v>
      </c>
      <c r="ER3" s="3">
        <v>2.55747331E-2</v>
      </c>
      <c r="ES3" s="3">
        <v>2.7339283900000001E-2</v>
      </c>
      <c r="ET3" s="3">
        <v>2.9883572000000001E-2</v>
      </c>
    </row>
    <row r="4" spans="1:150" x14ac:dyDescent="0.25">
      <c r="A4" t="s">
        <v>358</v>
      </c>
      <c r="B4" s="1">
        <v>331002651</v>
      </c>
      <c r="C4" s="1">
        <v>9147420</v>
      </c>
      <c r="D4" s="3">
        <v>0.42640566839999999</v>
      </c>
      <c r="E4" s="3">
        <v>9.8588669000000007E-3</v>
      </c>
      <c r="F4" s="3">
        <v>9.8588669000000007E-3</v>
      </c>
      <c r="G4" s="3">
        <v>1.14388462E-2</v>
      </c>
      <c r="AA4" s="3">
        <v>1.1051401400000001E-2</v>
      </c>
      <c r="AB4" s="3">
        <v>1.0930585E-2</v>
      </c>
      <c r="AC4" s="3">
        <v>1.08123821E-2</v>
      </c>
      <c r="AD4" s="3">
        <v>1.3318511999999999E-2</v>
      </c>
      <c r="AE4" s="3">
        <v>1.8308251300000002E-2</v>
      </c>
      <c r="AF4" s="3">
        <v>2.3948575999999999E-2</v>
      </c>
      <c r="AG4" s="3">
        <v>2.7769120299999998E-2</v>
      </c>
      <c r="AH4" s="3">
        <v>2.7218909100000001E-2</v>
      </c>
      <c r="AI4" s="3">
        <v>2.4113689099999999E-2</v>
      </c>
      <c r="AJ4" s="3">
        <v>2.0338786300000002E-2</v>
      </c>
      <c r="AK4" s="3">
        <v>1.8356281299999999E-2</v>
      </c>
      <c r="AL4" s="3">
        <v>1.8025269999999999E-2</v>
      </c>
      <c r="AM4" s="3">
        <v>1.7705989599999999E-2</v>
      </c>
      <c r="AN4" s="3">
        <v>7.8149892299999996E-2</v>
      </c>
      <c r="AO4" s="3">
        <v>0.17324098260000001</v>
      </c>
      <c r="AP4" s="3">
        <v>0.28063141489999999</v>
      </c>
      <c r="AQ4" s="3">
        <v>0.3431122318</v>
      </c>
      <c r="AR4" s="3">
        <v>0.29983218769999997</v>
      </c>
      <c r="AS4" s="3">
        <v>0.20185042519999999</v>
      </c>
      <c r="AT4" s="3">
        <v>0.1058928412</v>
      </c>
      <c r="AU4" s="3">
        <v>6.6074641599999998E-2</v>
      </c>
      <c r="AV4" s="3">
        <v>5.6717959900000003E-2</v>
      </c>
      <c r="AW4" s="3">
        <v>9.1644256800000004E-2</v>
      </c>
      <c r="AX4" s="3">
        <v>0.13459270609999999</v>
      </c>
      <c r="AY4" s="3">
        <v>0.18357281119999999</v>
      </c>
      <c r="AZ4" s="3">
        <v>0.24543545480000001</v>
      </c>
      <c r="BA4" s="3">
        <v>0.2753829914</v>
      </c>
      <c r="BB4" s="3">
        <v>0.32320136669999999</v>
      </c>
      <c r="BC4" s="3">
        <v>0.3434522887</v>
      </c>
      <c r="BD4" s="3">
        <v>0.32765479860000002</v>
      </c>
      <c r="BE4" s="3">
        <v>0.34352790560000002</v>
      </c>
      <c r="BF4" s="3">
        <v>0.33632725330000002</v>
      </c>
      <c r="BG4" s="3">
        <v>0.34697564019999999</v>
      </c>
      <c r="BH4" s="3">
        <v>0.35783994070000003</v>
      </c>
      <c r="BI4" s="3">
        <v>0.33526307039999997</v>
      </c>
      <c r="BJ4" s="3">
        <v>0.31378561840000002</v>
      </c>
      <c r="BK4" s="3">
        <v>0.29258792249999999</v>
      </c>
      <c r="BL4" s="3">
        <v>0.29941521180000003</v>
      </c>
      <c r="BM4" s="3">
        <v>0.30163070879999998</v>
      </c>
      <c r="BN4" s="3">
        <v>0.34894679020000002</v>
      </c>
      <c r="BO4" s="3">
        <v>0.39013739079999998</v>
      </c>
      <c r="BP4" s="3">
        <v>0.41473271049999999</v>
      </c>
      <c r="BQ4" s="3">
        <v>0.42640566839999999</v>
      </c>
      <c r="BR4" s="3">
        <v>0.38445682170000001</v>
      </c>
      <c r="BS4" s="3">
        <v>0.3387525649</v>
      </c>
      <c r="BT4" s="3">
        <v>0.29256156659999999</v>
      </c>
      <c r="BU4" s="3">
        <v>0.27045505939999998</v>
      </c>
      <c r="BV4" s="3">
        <v>0.25100422999999999</v>
      </c>
      <c r="BW4" s="3">
        <v>0.2377062825</v>
      </c>
      <c r="BX4" s="3">
        <v>0.22181384009999999</v>
      </c>
      <c r="BY4" s="3">
        <v>0.20187695219999999</v>
      </c>
      <c r="BZ4" s="3">
        <v>0.18202106809999999</v>
      </c>
      <c r="CA4" s="3">
        <v>0.16362657680000001</v>
      </c>
      <c r="CB4" s="3">
        <v>0.1535861878</v>
      </c>
      <c r="CC4" s="3">
        <v>0.14624985569999999</v>
      </c>
      <c r="CD4" s="3">
        <v>0.13971367470000001</v>
      </c>
      <c r="CE4" s="3">
        <v>0.13066573349999999</v>
      </c>
      <c r="CF4" s="3">
        <v>0.11889493230000001</v>
      </c>
      <c r="CG4" s="3">
        <v>0.10671410940000001</v>
      </c>
      <c r="CH4" s="3">
        <v>9.51174137E-2</v>
      </c>
      <c r="CI4" s="3">
        <v>8.7509409299999993E-2</v>
      </c>
      <c r="CJ4" s="3">
        <v>8.2308942900000001E-2</v>
      </c>
      <c r="CK4" s="3">
        <v>7.8207034100000003E-2</v>
      </c>
      <c r="CL4" s="3">
        <v>7.2787290199999993E-2</v>
      </c>
      <c r="CM4" s="3">
        <v>6.5693955600000006E-2</v>
      </c>
      <c r="CN4" s="3">
        <v>5.8522547299999998E-2</v>
      </c>
      <c r="CO4" s="3">
        <v>5.2542873599999998E-2</v>
      </c>
      <c r="CP4" s="3">
        <v>4.9057668399999997E-2</v>
      </c>
      <c r="CQ4" s="3">
        <v>4.7873711700000002E-2</v>
      </c>
      <c r="CR4" s="3">
        <v>4.7672139500000002E-2</v>
      </c>
      <c r="CS4" s="3">
        <v>4.6814243200000001E-2</v>
      </c>
      <c r="CT4" s="3">
        <v>4.44983132E-2</v>
      </c>
      <c r="CU4" s="3">
        <v>4.11230691E-2</v>
      </c>
      <c r="CV4" s="3">
        <v>3.78221854E-2</v>
      </c>
      <c r="CW4" s="3">
        <v>3.5681927000000002E-2</v>
      </c>
      <c r="CX4" s="3">
        <v>3.5296464E-2</v>
      </c>
      <c r="CY4" s="3">
        <v>3.5939477499999997E-2</v>
      </c>
      <c r="CZ4" s="3">
        <v>3.6188856800000002E-2</v>
      </c>
      <c r="DA4" s="3">
        <v>3.4891556400000003E-2</v>
      </c>
      <c r="DB4" s="3">
        <v>3.20495082E-2</v>
      </c>
      <c r="DC4" s="3">
        <v>2.8947564700000001E-2</v>
      </c>
      <c r="DD4" s="3">
        <v>2.6729061200000001E-2</v>
      </c>
      <c r="DE4" s="3">
        <v>2.66349434E-2</v>
      </c>
      <c r="DF4" s="3">
        <v>2.74089946E-2</v>
      </c>
      <c r="DG4" s="3">
        <v>2.78654638E-2</v>
      </c>
      <c r="DH4" s="3">
        <v>2.6849854499999999E-2</v>
      </c>
      <c r="DI4" s="3">
        <v>2.4742850600000001E-2</v>
      </c>
      <c r="DJ4" s="3">
        <v>2.2567429100000001E-2</v>
      </c>
      <c r="DK4" s="3">
        <v>2.1170109600000001E-2</v>
      </c>
      <c r="DL4" s="3">
        <v>2.0895461099999998E-2</v>
      </c>
      <c r="DM4" s="3">
        <v>2.1042268900000001E-2</v>
      </c>
      <c r="DN4" s="3">
        <v>2.07011494E-2</v>
      </c>
      <c r="DO4" s="3">
        <v>1.94731933E-2</v>
      </c>
      <c r="DP4" s="3">
        <v>1.78337675E-2</v>
      </c>
      <c r="DQ4" s="3">
        <v>1.62940037E-2</v>
      </c>
      <c r="DR4" s="3">
        <v>1.5858495199999999E-2</v>
      </c>
      <c r="DS4" s="3">
        <v>1.6177873999999998E-2</v>
      </c>
      <c r="DT4" s="3">
        <v>1.6978932499999998E-2</v>
      </c>
      <c r="DU4" s="3">
        <v>1.7185864200000001E-2</v>
      </c>
      <c r="DV4" s="3">
        <v>1.6654421900000001E-2</v>
      </c>
      <c r="DW4" s="3">
        <v>1.5661435099999999E-2</v>
      </c>
      <c r="DX4" s="3">
        <v>1.47073447E-2</v>
      </c>
      <c r="DY4" s="3">
        <v>1.44736786E-2</v>
      </c>
      <c r="DZ4" s="3">
        <v>1.4635176999999999E-2</v>
      </c>
      <c r="EA4" s="3">
        <v>1.49723481E-2</v>
      </c>
      <c r="EB4" s="3">
        <v>1.48168294E-2</v>
      </c>
      <c r="EC4" s="3">
        <v>1.4218198E-2</v>
      </c>
      <c r="ED4" s="3">
        <v>1.32911921E-2</v>
      </c>
      <c r="EE4" s="3">
        <v>1.23555739E-2</v>
      </c>
      <c r="EF4" s="3">
        <v>1.18613043E-2</v>
      </c>
      <c r="EG4" s="3">
        <v>1.18993638E-2</v>
      </c>
      <c r="EH4" s="3">
        <v>1.2376279800000001E-2</v>
      </c>
      <c r="EI4" s="3">
        <v>1.2837951199999999E-2</v>
      </c>
      <c r="EJ4" s="3">
        <v>1.29529029E-2</v>
      </c>
      <c r="EK4" s="3">
        <v>1.2632037299999999E-2</v>
      </c>
      <c r="EL4" s="3">
        <v>1.2020314000000001E-2</v>
      </c>
      <c r="EM4" s="3">
        <v>1.1559616300000001E-2</v>
      </c>
      <c r="EN4" s="3">
        <v>1.1683336399999999E-2</v>
      </c>
      <c r="EO4" s="3">
        <v>1.21121997E-2</v>
      </c>
      <c r="EP4" s="3">
        <v>1.24125752E-2</v>
      </c>
      <c r="EQ4" s="3">
        <v>1.21539587E-2</v>
      </c>
      <c r="ER4" s="3">
        <v>1.1270427E-2</v>
      </c>
      <c r="ES4" s="3">
        <v>1.03759612E-2</v>
      </c>
      <c r="ET4" s="3">
        <v>9.8588669000000007E-3</v>
      </c>
    </row>
    <row r="5" spans="1:150" x14ac:dyDescent="0.25">
      <c r="A5" t="s">
        <v>466</v>
      </c>
      <c r="B5" s="1">
        <v>4903185</v>
      </c>
      <c r="C5" s="1">
        <v>131171</v>
      </c>
      <c r="D5" s="3">
        <v>0.37669350559999998</v>
      </c>
      <c r="E5" s="3">
        <v>1.59767561E-2</v>
      </c>
      <c r="F5" s="3">
        <v>2.54045351E-2</v>
      </c>
      <c r="G5" s="3">
        <v>3.8928555199999999E-2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0.30800648800000002</v>
      </c>
      <c r="BV5" s="3">
        <v>0.3382593472</v>
      </c>
      <c r="BW5" s="3">
        <v>0.36192047550000001</v>
      </c>
      <c r="BX5" s="3">
        <v>0.33131001380000002</v>
      </c>
      <c r="BY5" s="3">
        <v>0.23834190229999999</v>
      </c>
      <c r="BZ5" s="3">
        <v>0.17758659020000001</v>
      </c>
      <c r="CA5" s="3">
        <v>0.13000801040000001</v>
      </c>
      <c r="CB5" s="3">
        <v>0.12033359859999999</v>
      </c>
      <c r="CC5" s="3">
        <v>0.1220234897</v>
      </c>
      <c r="CD5" s="3">
        <v>0.12543900760000001</v>
      </c>
      <c r="CE5" s="3">
        <v>0.13307069520000001</v>
      </c>
      <c r="CF5" s="3">
        <v>0.12884585279999999</v>
      </c>
      <c r="CG5" s="3">
        <v>0.1197569491</v>
      </c>
      <c r="CH5" s="3">
        <v>0.1105073998</v>
      </c>
      <c r="CI5" s="3">
        <v>0.1084042083</v>
      </c>
      <c r="CJ5" s="3">
        <v>0.1097752563</v>
      </c>
      <c r="CK5" s="3">
        <v>0.109912732</v>
      </c>
      <c r="CL5" s="3">
        <v>0.1066819197</v>
      </c>
      <c r="CM5" s="3">
        <v>9.5443018500000004E-2</v>
      </c>
      <c r="CN5" s="3">
        <v>8.2607185999999999E-2</v>
      </c>
      <c r="CO5" s="3">
        <v>7.0461730900000005E-2</v>
      </c>
      <c r="CP5" s="3">
        <v>6.23369587E-2</v>
      </c>
      <c r="CQ5" s="3">
        <v>5.5860388800000001E-2</v>
      </c>
      <c r="CR5" s="3">
        <v>4.9909568699999997E-2</v>
      </c>
      <c r="CS5" s="3">
        <v>4.57859418E-2</v>
      </c>
      <c r="CT5" s="3">
        <v>4.1581441500000003E-2</v>
      </c>
      <c r="CU5" s="3">
        <v>3.8265260299999999E-2</v>
      </c>
      <c r="CV5" s="3">
        <v>3.8234826600000001E-2</v>
      </c>
      <c r="CW5" s="3">
        <v>4.1111574400000003E-2</v>
      </c>
      <c r="CX5" s="3">
        <v>4.1408118299999998E-2</v>
      </c>
      <c r="CY5" s="3">
        <v>4.1327516000000002E-2</v>
      </c>
      <c r="CZ5" s="3">
        <v>3.7839543199999999E-2</v>
      </c>
      <c r="DA5" s="3">
        <v>3.5023351100000003E-2</v>
      </c>
      <c r="DB5" s="3">
        <v>3.3173387999999998E-2</v>
      </c>
      <c r="DC5" s="3">
        <v>3.0690227600000002E-2</v>
      </c>
      <c r="DD5" s="3">
        <v>3.0248838199999999E-2</v>
      </c>
      <c r="DE5" s="3">
        <v>2.6840759299999999E-2</v>
      </c>
      <c r="DF5" s="3">
        <v>2.6609612599999999E-2</v>
      </c>
      <c r="DG5" s="3">
        <v>2.7423648200000001E-2</v>
      </c>
      <c r="DH5" s="3">
        <v>3.0634563100000001E-2</v>
      </c>
      <c r="DI5" s="3">
        <v>3.4089239700000003E-2</v>
      </c>
      <c r="DJ5" s="3">
        <v>3.5957336499999999E-2</v>
      </c>
      <c r="DK5" s="3">
        <v>3.65598174E-2</v>
      </c>
      <c r="DL5" s="3">
        <v>3.5930746899999998E-2</v>
      </c>
      <c r="DM5" s="3">
        <v>3.5986323200000003E-2</v>
      </c>
      <c r="DN5" s="3">
        <v>3.50181626E-2</v>
      </c>
      <c r="DO5" s="3">
        <v>3.3141485900000003E-2</v>
      </c>
      <c r="DP5" s="3">
        <v>3.0384647599999998E-2</v>
      </c>
      <c r="DQ5" s="3">
        <v>2.8136994200000001E-2</v>
      </c>
      <c r="DR5" s="3">
        <v>2.7950245299999999E-2</v>
      </c>
      <c r="DS5" s="3">
        <v>2.81551315E-2</v>
      </c>
      <c r="DT5" s="3">
        <v>2.87333772E-2</v>
      </c>
      <c r="DU5" s="3">
        <v>2.7709095199999999E-2</v>
      </c>
      <c r="DV5" s="3">
        <v>2.6263316700000001E-2</v>
      </c>
      <c r="DW5" s="3">
        <v>2.5189861099999999E-2</v>
      </c>
      <c r="DX5" s="3">
        <v>2.4998477200000001E-2</v>
      </c>
      <c r="DY5" s="3">
        <v>2.5983536200000001E-2</v>
      </c>
      <c r="DZ5" s="3">
        <v>2.7439415000000002E-2</v>
      </c>
      <c r="EA5" s="3">
        <v>2.8984673900000001E-2</v>
      </c>
      <c r="EB5" s="3">
        <v>2.9706678199999999E-2</v>
      </c>
      <c r="EC5" s="3">
        <v>2.97406487E-2</v>
      </c>
      <c r="ED5" s="3">
        <v>3.0456325400000001E-2</v>
      </c>
      <c r="EE5" s="3">
        <v>3.1409872999999998E-2</v>
      </c>
      <c r="EF5" s="3">
        <v>3.2567786699999997E-2</v>
      </c>
      <c r="EG5" s="3">
        <v>3.3097569299999997E-2</v>
      </c>
      <c r="EH5" s="3">
        <v>3.2358111500000002E-2</v>
      </c>
      <c r="EI5" s="3">
        <v>3.1720127299999998E-2</v>
      </c>
      <c r="EJ5" s="3">
        <v>3.0520129399999998E-2</v>
      </c>
      <c r="EK5" s="3">
        <v>2.8994558600000001E-2</v>
      </c>
      <c r="EL5" s="3">
        <v>2.55617494E-2</v>
      </c>
      <c r="EM5" s="3">
        <v>2.0842590099999999E-2</v>
      </c>
      <c r="EN5" s="3">
        <v>1.67537335E-2</v>
      </c>
      <c r="EO5" s="3">
        <v>1.59767561E-2</v>
      </c>
      <c r="EP5" s="3">
        <v>1.7755859799999999E-2</v>
      </c>
      <c r="EQ5" s="3">
        <v>2.0999014199999999E-2</v>
      </c>
      <c r="ER5" s="3">
        <v>2.3324886E-2</v>
      </c>
      <c r="ES5" s="3">
        <v>2.4049230500000001E-2</v>
      </c>
      <c r="ET5" s="3">
        <v>2.54045351E-2</v>
      </c>
    </row>
    <row r="6" spans="1:150" x14ac:dyDescent="0.25">
      <c r="A6" t="s">
        <v>464</v>
      </c>
      <c r="B6" s="1">
        <v>731545</v>
      </c>
      <c r="C6" s="1">
        <v>1477953</v>
      </c>
      <c r="D6" s="3">
        <v>0.29977994720000001</v>
      </c>
      <c r="E6" s="3">
        <v>3.4797373999999998E-3</v>
      </c>
      <c r="F6" s="3">
        <v>2.59371729E-2</v>
      </c>
      <c r="G6" s="3">
        <v>3.0354131499999999E-2</v>
      </c>
      <c r="BU6" s="3">
        <v>0.29977994720000001</v>
      </c>
      <c r="BV6" s="3">
        <v>0.27169771570000001</v>
      </c>
      <c r="BW6" s="3">
        <v>0.25087838400000001</v>
      </c>
      <c r="BX6" s="3">
        <v>0.24369545409999999</v>
      </c>
      <c r="BY6" s="3">
        <v>0.217479009</v>
      </c>
      <c r="BZ6" s="3">
        <v>0.18481071029999999</v>
      </c>
      <c r="CA6" s="3">
        <v>0.1449206026</v>
      </c>
      <c r="CB6" s="3">
        <v>0.11452363459999999</v>
      </c>
      <c r="CC6" s="3">
        <v>9.5167003E-2</v>
      </c>
      <c r="CD6" s="3">
        <v>8.8915112099999999E-2</v>
      </c>
      <c r="CE6" s="3">
        <v>8.8075596300000003E-2</v>
      </c>
      <c r="CF6" s="3">
        <v>8.4794707499999997E-2</v>
      </c>
      <c r="CG6" s="3">
        <v>7.99579594E-2</v>
      </c>
      <c r="CH6" s="3">
        <v>7.5424461299999995E-2</v>
      </c>
      <c r="CI6" s="3">
        <v>7.0620692200000001E-2</v>
      </c>
      <c r="CJ6" s="3">
        <v>6.62474901E-2</v>
      </c>
      <c r="CK6" s="3">
        <v>5.7999023300000001E-2</v>
      </c>
      <c r="CL6" s="3">
        <v>5.3150136200000003E-2</v>
      </c>
      <c r="CM6" s="3">
        <v>4.5728119499999997E-2</v>
      </c>
      <c r="CN6" s="3">
        <v>4.2165421000000002E-2</v>
      </c>
      <c r="CO6" s="3">
        <v>3.7474517200000002E-2</v>
      </c>
      <c r="CP6" s="3">
        <v>3.1687582499999999E-2</v>
      </c>
      <c r="CQ6" s="3">
        <v>2.85321558E-2</v>
      </c>
      <c r="CR6" s="3">
        <v>2.5672974899999999E-2</v>
      </c>
      <c r="CS6" s="3">
        <v>2.45217839E-2</v>
      </c>
      <c r="CT6" s="3">
        <v>2.0971137000000001E-2</v>
      </c>
      <c r="CU6" s="3">
        <v>1.8073914399999998E-2</v>
      </c>
      <c r="CV6" s="3">
        <v>1.6385901800000002E-2</v>
      </c>
      <c r="CW6" s="3">
        <v>1.53032905E-2</v>
      </c>
      <c r="CX6" s="3">
        <v>1.46136371E-2</v>
      </c>
      <c r="CY6" s="3">
        <v>1.19113863E-2</v>
      </c>
      <c r="CZ6" s="3">
        <v>8.7672757000000004E-3</v>
      </c>
      <c r="DA6" s="3">
        <v>6.1861171000000001E-3</v>
      </c>
      <c r="DB6" s="3">
        <v>6.3681885000000001E-3</v>
      </c>
      <c r="DC6" s="3">
        <v>8.5031337000000002E-3</v>
      </c>
      <c r="DD6" s="3">
        <v>1.09701216E-2</v>
      </c>
      <c r="DE6" s="3">
        <v>1.2554008199999999E-2</v>
      </c>
      <c r="DF6" s="3">
        <v>1.2190878400000001E-2</v>
      </c>
      <c r="DG6" s="3">
        <v>1.0766821899999999E-2</v>
      </c>
      <c r="DH6" s="3">
        <v>8.6848885999999993E-3</v>
      </c>
      <c r="DI6" s="3">
        <v>6.9962404999999997E-3</v>
      </c>
      <c r="DJ6" s="3">
        <v>5.5801289E-3</v>
      </c>
      <c r="DK6" s="3">
        <v>4.5270509999999998E-3</v>
      </c>
      <c r="DL6" s="3">
        <v>4.5025902E-3</v>
      </c>
      <c r="DM6" s="3">
        <v>4.4783923999999996E-3</v>
      </c>
      <c r="DN6" s="3">
        <v>4.6839689E-3</v>
      </c>
      <c r="DO6" s="3">
        <v>4.6673119999999998E-3</v>
      </c>
      <c r="DP6" s="3">
        <v>4.4229296999999997E-3</v>
      </c>
      <c r="DQ6" s="3">
        <v>4.3995783E-3</v>
      </c>
      <c r="DR6" s="3">
        <v>4.5978223999999998E-3</v>
      </c>
      <c r="DS6" s="3">
        <v>4.7983929000000002E-3</v>
      </c>
      <c r="DT6" s="3">
        <v>5.2085094999999998E-3</v>
      </c>
      <c r="DU6" s="3">
        <v>5.8236043000000001E-3</v>
      </c>
      <c r="DV6" s="3">
        <v>6.8555856000000002E-3</v>
      </c>
      <c r="DW6" s="3">
        <v>7.5645937999999999E-3</v>
      </c>
      <c r="DX6" s="3">
        <v>7.3101957E-3</v>
      </c>
      <c r="DY6" s="3">
        <v>6.2131141000000001E-3</v>
      </c>
      <c r="DZ6" s="3">
        <v>4.6016692999999997E-3</v>
      </c>
      <c r="EA6" s="3">
        <v>4.0530838000000001E-3</v>
      </c>
      <c r="EB6" s="3">
        <v>3.9301615999999999E-3</v>
      </c>
      <c r="EC6" s="3">
        <v>4.1220989000000001E-3</v>
      </c>
      <c r="ED6" s="3">
        <v>4.0080964000000002E-3</v>
      </c>
      <c r="EE6" s="3">
        <v>3.4797373999999998E-3</v>
      </c>
      <c r="EF6" s="3">
        <v>5.5859584000000004E-3</v>
      </c>
      <c r="EG6" s="3">
        <v>8.3604996999999993E-3</v>
      </c>
      <c r="EH6" s="3">
        <v>1.20907115E-2</v>
      </c>
      <c r="EI6" s="3">
        <v>1.6336377900000001E-2</v>
      </c>
      <c r="EJ6" s="3">
        <v>2.0117895300000001E-2</v>
      </c>
      <c r="EK6" s="3">
        <v>2.6091954000000001E-2</v>
      </c>
      <c r="EL6" s="3">
        <v>3.1455731899999999E-2</v>
      </c>
      <c r="EM6" s="3">
        <v>3.4413017800000001E-2</v>
      </c>
      <c r="EN6" s="3">
        <v>3.3515706200000002E-2</v>
      </c>
      <c r="EO6" s="3">
        <v>2.87308049E-2</v>
      </c>
      <c r="EP6" s="3">
        <v>2.3970082600000001E-2</v>
      </c>
      <c r="EQ6" s="3">
        <v>2.2175025800000001E-2</v>
      </c>
      <c r="ER6" s="3">
        <v>2.1659616E-2</v>
      </c>
      <c r="ES6" s="3">
        <v>2.39212769E-2</v>
      </c>
      <c r="ET6" s="3">
        <v>2.59371729E-2</v>
      </c>
    </row>
    <row r="7" spans="1:150" x14ac:dyDescent="0.25">
      <c r="A7" t="s">
        <v>462</v>
      </c>
      <c r="B7" s="1">
        <v>7278717</v>
      </c>
      <c r="C7" s="1">
        <v>294207</v>
      </c>
      <c r="D7" s="3">
        <v>0.54263249010000003</v>
      </c>
      <c r="E7" s="3">
        <v>1.8858461900000002E-2</v>
      </c>
      <c r="F7" s="3">
        <v>3.91775465E-2</v>
      </c>
      <c r="G7" s="3">
        <v>4.73000134E-2</v>
      </c>
      <c r="BM7" s="3">
        <v>0.18920711500000001</v>
      </c>
      <c r="BN7" s="3">
        <v>0.24738655209999999</v>
      </c>
      <c r="BO7" s="3">
        <v>0.3209215131</v>
      </c>
      <c r="BP7" s="3">
        <v>0.41587832520000001</v>
      </c>
      <c r="BQ7" s="3">
        <v>0.48504725789999997</v>
      </c>
      <c r="BR7" s="3">
        <v>0.54263249010000003</v>
      </c>
      <c r="BS7" s="3">
        <v>0.54171855179999995</v>
      </c>
      <c r="BT7" s="3">
        <v>0.49779989390000001</v>
      </c>
      <c r="BU7" s="3">
        <v>0.44097937399999998</v>
      </c>
      <c r="BV7" s="3">
        <v>0.35629339640000002</v>
      </c>
      <c r="BW7" s="3">
        <v>0.29636500609999999</v>
      </c>
      <c r="BX7" s="3">
        <v>0.23921188809999999</v>
      </c>
      <c r="BY7" s="3">
        <v>0.20818842479999999</v>
      </c>
      <c r="BZ7" s="3">
        <v>0.17539324110000001</v>
      </c>
      <c r="CA7" s="3">
        <v>0.15267309230000001</v>
      </c>
      <c r="CB7" s="3">
        <v>0.14201773009999999</v>
      </c>
      <c r="CC7" s="3">
        <v>0.12833557470000001</v>
      </c>
      <c r="CD7" s="3">
        <v>0.1247870826</v>
      </c>
      <c r="CE7" s="3">
        <v>0.1192979253</v>
      </c>
      <c r="CF7" s="3">
        <v>0.1190829435</v>
      </c>
      <c r="CG7" s="3">
        <v>0.1116645097</v>
      </c>
      <c r="CH7" s="3">
        <v>9.5486072699999994E-2</v>
      </c>
      <c r="CI7" s="3">
        <v>8.2563518599999997E-2</v>
      </c>
      <c r="CJ7" s="3">
        <v>7.0483583599999997E-2</v>
      </c>
      <c r="CK7" s="3">
        <v>6.8717032799999994E-2</v>
      </c>
      <c r="CL7" s="3">
        <v>6.6726853799999999E-2</v>
      </c>
      <c r="CM7" s="3">
        <v>6.33013932E-2</v>
      </c>
      <c r="CN7" s="3">
        <v>5.6821613299999997E-2</v>
      </c>
      <c r="CO7" s="3">
        <v>4.7604628099999997E-2</v>
      </c>
      <c r="CP7" s="3">
        <v>4.5530555600000001E-2</v>
      </c>
      <c r="CQ7" s="3">
        <v>4.5447938399999999E-2</v>
      </c>
      <c r="CR7" s="3">
        <v>5.0630916499999998E-2</v>
      </c>
      <c r="CS7" s="3">
        <v>5.3990299800000002E-2</v>
      </c>
      <c r="CT7" s="3">
        <v>5.2215084299999999E-2</v>
      </c>
      <c r="CU7" s="3">
        <v>4.6642005399999999E-2</v>
      </c>
      <c r="CV7" s="3">
        <v>4.0457138400000002E-2</v>
      </c>
      <c r="CW7" s="3">
        <v>3.8736147200000001E-2</v>
      </c>
      <c r="CX7" s="3">
        <v>4.0935965599999999E-2</v>
      </c>
      <c r="CY7" s="3">
        <v>4.3779856899999997E-2</v>
      </c>
      <c r="CZ7" s="3">
        <v>4.55580238E-2</v>
      </c>
      <c r="DA7" s="3">
        <v>4.32739506E-2</v>
      </c>
      <c r="DB7" s="3">
        <v>3.9781620599999998E-2</v>
      </c>
      <c r="DC7" s="3">
        <v>3.6277704100000002E-2</v>
      </c>
      <c r="DD7" s="3">
        <v>3.6980437900000003E-2</v>
      </c>
      <c r="DE7" s="3">
        <v>3.9704116800000001E-2</v>
      </c>
      <c r="DF7" s="3">
        <v>4.3881126399999998E-2</v>
      </c>
      <c r="DG7" s="3">
        <v>4.5869361900000002E-2</v>
      </c>
      <c r="DH7" s="3">
        <v>4.4280462600000001E-2</v>
      </c>
      <c r="DI7" s="3">
        <v>4.1721982999999997E-2</v>
      </c>
      <c r="DJ7" s="3">
        <v>3.8930499700000003E-2</v>
      </c>
      <c r="DK7" s="3">
        <v>3.7770090999999999E-2</v>
      </c>
      <c r="DL7" s="3">
        <v>3.8726708300000003E-2</v>
      </c>
      <c r="DM7" s="3">
        <v>4.0032426199999999E-2</v>
      </c>
      <c r="DN7" s="3">
        <v>3.94400107E-2</v>
      </c>
      <c r="DO7" s="3">
        <v>3.6787727300000003E-2</v>
      </c>
      <c r="DP7" s="3">
        <v>3.2036291500000001E-2</v>
      </c>
      <c r="DQ7" s="3">
        <v>2.93889879E-2</v>
      </c>
      <c r="DR7" s="3">
        <v>2.9218730799999999E-2</v>
      </c>
      <c r="DS7" s="3">
        <v>3.2456905000000001E-2</v>
      </c>
      <c r="DT7" s="3">
        <v>3.6239638800000001E-2</v>
      </c>
      <c r="DU7" s="3">
        <v>3.6521209499999999E-2</v>
      </c>
      <c r="DV7" s="3">
        <v>3.3484996500000003E-2</v>
      </c>
      <c r="DW7" s="3">
        <v>2.9290872400000001E-2</v>
      </c>
      <c r="DX7" s="3">
        <v>2.53590863E-2</v>
      </c>
      <c r="DY7" s="3">
        <v>2.3926804699999998E-2</v>
      </c>
      <c r="DZ7" s="3">
        <v>2.36013796E-2</v>
      </c>
      <c r="EA7" s="3">
        <v>2.42320278E-2</v>
      </c>
      <c r="EB7" s="3">
        <v>2.4058741000000002E-2</v>
      </c>
      <c r="EC7" s="3">
        <v>2.2462996799999999E-2</v>
      </c>
      <c r="ED7" s="3">
        <v>2.04416628E-2</v>
      </c>
      <c r="EE7" s="3">
        <v>1.8858461900000002E-2</v>
      </c>
      <c r="EF7" s="3">
        <v>1.93435268E-2</v>
      </c>
      <c r="EG7" s="3">
        <v>2.2478952100000001E-2</v>
      </c>
      <c r="EH7" s="3">
        <v>2.7987966600000001E-2</v>
      </c>
      <c r="EI7" s="3">
        <v>3.3143444799999998E-2</v>
      </c>
      <c r="EJ7" s="3">
        <v>3.4403774099999999E-2</v>
      </c>
      <c r="EK7" s="3">
        <v>3.4696329900000003E-2</v>
      </c>
      <c r="EL7" s="3">
        <v>3.4747860999999998E-2</v>
      </c>
      <c r="EM7" s="3">
        <v>3.5290901E-2</v>
      </c>
      <c r="EN7" s="3">
        <v>3.9733896599999999E-2</v>
      </c>
      <c r="EO7" s="3">
        <v>4.2935240899999998E-2</v>
      </c>
      <c r="EP7" s="3">
        <v>4.7815158000000003E-2</v>
      </c>
      <c r="EQ7" s="3">
        <v>4.8391276699999999E-2</v>
      </c>
      <c r="ER7" s="3">
        <v>4.5631498E-2</v>
      </c>
      <c r="ES7" s="3">
        <v>4.2956793700000002E-2</v>
      </c>
      <c r="ET7" s="3">
        <v>3.91775465E-2</v>
      </c>
    </row>
    <row r="8" spans="1:150" x14ac:dyDescent="0.25">
      <c r="A8" t="s">
        <v>460</v>
      </c>
      <c r="B8" s="1">
        <v>3017804</v>
      </c>
      <c r="C8" s="1">
        <v>134771</v>
      </c>
      <c r="D8" s="3">
        <v>0.46401765950000001</v>
      </c>
      <c r="E8" s="3">
        <v>1.33370851E-2</v>
      </c>
      <c r="F8" s="3">
        <v>3.5635101699999998E-2</v>
      </c>
      <c r="G8" s="3">
        <v>4.3209876500000001E-2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0.26794081289999999</v>
      </c>
      <c r="BU8" s="3">
        <v>0.21759105209999999</v>
      </c>
      <c r="BV8" s="3">
        <v>0.2150265965</v>
      </c>
      <c r="BW8" s="3">
        <v>0.1908051573</v>
      </c>
      <c r="BX8" s="3">
        <v>0.15862719389999999</v>
      </c>
      <c r="BY8" s="3">
        <v>0.1183425618</v>
      </c>
      <c r="BZ8" s="3">
        <v>9.3100428400000004E-2</v>
      </c>
      <c r="CA8" s="3">
        <v>8.9832527999999995E-2</v>
      </c>
      <c r="CB8" s="3">
        <v>9.6411233099999993E-2</v>
      </c>
      <c r="CC8" s="3">
        <v>0.1033402574</v>
      </c>
      <c r="CD8" s="3">
        <v>0.10106174129999999</v>
      </c>
      <c r="CE8" s="3">
        <v>9.5661713199999998E-2</v>
      </c>
      <c r="CF8" s="3">
        <v>8.75352467E-2</v>
      </c>
      <c r="CG8" s="3">
        <v>8.2447554199999995E-2</v>
      </c>
      <c r="CH8" s="3">
        <v>7.7864578300000001E-2</v>
      </c>
      <c r="CI8" s="3">
        <v>7.7126875299999995E-2</v>
      </c>
      <c r="CJ8" s="3">
        <v>7.6703490900000004E-2</v>
      </c>
      <c r="CK8" s="3">
        <v>7.3148405599999994E-2</v>
      </c>
      <c r="CL8" s="3">
        <v>6.8495348600000006E-2</v>
      </c>
      <c r="CM8" s="3">
        <v>6.3170826599999994E-2</v>
      </c>
      <c r="CN8" s="3">
        <v>6.1048020000000001E-2</v>
      </c>
      <c r="CO8" s="3">
        <v>6.1199780500000002E-2</v>
      </c>
      <c r="CP8" s="3">
        <v>6.15307057E-2</v>
      </c>
      <c r="CQ8" s="3">
        <v>5.6776733400000001E-2</v>
      </c>
      <c r="CR8" s="3">
        <v>4.9239895800000003E-2</v>
      </c>
      <c r="CS8" s="3">
        <v>3.9930247000000002E-2</v>
      </c>
      <c r="CT8" s="3">
        <v>3.9091076199999998E-2</v>
      </c>
      <c r="CU8" s="3">
        <v>4.9755278799999997E-2</v>
      </c>
      <c r="CV8" s="3">
        <v>6.1882273299999999E-2</v>
      </c>
      <c r="CW8" s="3">
        <v>7.5136131800000006E-2</v>
      </c>
      <c r="CX8" s="3">
        <v>8.2791511299999995E-2</v>
      </c>
      <c r="CY8" s="3">
        <v>7.8858504199999999E-2</v>
      </c>
      <c r="CZ8" s="3">
        <v>7.2778268500000007E-2</v>
      </c>
      <c r="DA8" s="3">
        <v>5.9700455700000002E-2</v>
      </c>
      <c r="DB8" s="3">
        <v>4.92655751E-2</v>
      </c>
      <c r="DC8" s="3">
        <v>3.7785283500000003E-2</v>
      </c>
      <c r="DD8" s="3">
        <v>2.9429498599999999E-2</v>
      </c>
      <c r="DE8" s="3">
        <v>2.68127581E-2</v>
      </c>
      <c r="DF8" s="3">
        <v>2.3396891900000001E-2</v>
      </c>
      <c r="DG8" s="3">
        <v>2.0902003299999999E-2</v>
      </c>
      <c r="DH8" s="3">
        <v>1.7901291400000002E-2</v>
      </c>
      <c r="DI8" s="3">
        <v>1.54305199E-2</v>
      </c>
      <c r="DJ8" s="3">
        <v>1.41229947E-2</v>
      </c>
      <c r="DK8" s="3">
        <v>1.33370851E-2</v>
      </c>
      <c r="DL8" s="3">
        <v>1.45884759E-2</v>
      </c>
      <c r="DM8" s="3">
        <v>1.56839597E-2</v>
      </c>
      <c r="DN8" s="3">
        <v>1.8702275899999999E-2</v>
      </c>
      <c r="DO8" s="3">
        <v>2.25621131E-2</v>
      </c>
      <c r="DP8" s="3">
        <v>2.68470427E-2</v>
      </c>
      <c r="DQ8" s="3">
        <v>2.9147655299999999E-2</v>
      </c>
      <c r="DR8" s="3">
        <v>2.6882577500000001E-2</v>
      </c>
      <c r="DS8" s="3">
        <v>2.5315073399999999E-2</v>
      </c>
      <c r="DT8" s="3">
        <v>2.37216432E-2</v>
      </c>
      <c r="DU8" s="3">
        <v>2.7145253500000001E-2</v>
      </c>
      <c r="DV8" s="3">
        <v>2.9429178E-2</v>
      </c>
      <c r="DW8" s="3">
        <v>2.95929123E-2</v>
      </c>
      <c r="DX8" s="3">
        <v>2.6459966500000001E-2</v>
      </c>
      <c r="DY8" s="3">
        <v>2.7537182399999999E-2</v>
      </c>
      <c r="DZ8" s="3">
        <v>3.23694068E-2</v>
      </c>
      <c r="EA8" s="3">
        <v>3.8153620899999997E-2</v>
      </c>
      <c r="EB8" s="3">
        <v>4.0880318700000001E-2</v>
      </c>
      <c r="EC8" s="3">
        <v>3.5944183999999997E-2</v>
      </c>
      <c r="ED8" s="3">
        <v>3.0578797500000001E-2</v>
      </c>
      <c r="EE8" s="3">
        <v>2.3633662100000001E-2</v>
      </c>
      <c r="EF8" s="3">
        <v>2.3627684199999999E-2</v>
      </c>
      <c r="EG8" s="3">
        <v>2.54339827E-2</v>
      </c>
      <c r="EH8" s="3">
        <v>2.8987766700000001E-2</v>
      </c>
      <c r="EI8" s="3">
        <v>3.2900379399999999E-2</v>
      </c>
      <c r="EJ8" s="3">
        <v>3.3951410899999999E-2</v>
      </c>
      <c r="EK8" s="3">
        <v>3.4659720800000002E-2</v>
      </c>
      <c r="EL8" s="3">
        <v>3.4332362300000002E-2</v>
      </c>
      <c r="EM8" s="3">
        <v>3.5379090500000002E-2</v>
      </c>
      <c r="EN8" s="3">
        <v>3.6713944999999998E-2</v>
      </c>
      <c r="EO8" s="3">
        <v>3.8477170800000002E-2</v>
      </c>
      <c r="EP8" s="3">
        <v>3.9629536E-2</v>
      </c>
      <c r="EQ8" s="3">
        <v>3.9803716699999998E-2</v>
      </c>
      <c r="ER8" s="3">
        <v>3.9196616199999999E-2</v>
      </c>
      <c r="ES8" s="3">
        <v>3.6937806699999999E-2</v>
      </c>
      <c r="ET8" s="3">
        <v>3.5635101699999998E-2</v>
      </c>
    </row>
    <row r="9" spans="1:150" x14ac:dyDescent="0.25">
      <c r="A9" t="s">
        <v>458</v>
      </c>
      <c r="B9" s="1">
        <v>39512223</v>
      </c>
      <c r="C9" s="1">
        <v>403466</v>
      </c>
      <c r="D9" s="3">
        <v>0.31080810679999998</v>
      </c>
      <c r="E9" s="3">
        <v>2.0059233199999998E-2</v>
      </c>
      <c r="F9" s="3">
        <v>2.0059233199999998E-2</v>
      </c>
      <c r="G9" s="3">
        <v>2.2688723899999999E-2</v>
      </c>
      <c r="BE9" s="3">
        <v>0.1856834996</v>
      </c>
      <c r="BF9" s="3">
        <v>0.21481280990000001</v>
      </c>
      <c r="BG9" s="3">
        <v>0.22708978899999999</v>
      </c>
      <c r="BH9" s="3">
        <v>0.21264053490000001</v>
      </c>
      <c r="BI9" s="3">
        <v>0.1940584222</v>
      </c>
      <c r="BJ9" s="3">
        <v>0.1757337467</v>
      </c>
      <c r="BK9" s="3">
        <v>0.15645674200000001</v>
      </c>
      <c r="BL9" s="3">
        <v>0.17342168760000001</v>
      </c>
      <c r="BM9" s="3">
        <v>0.20356979259999999</v>
      </c>
      <c r="BN9" s="3">
        <v>0.27152810919999998</v>
      </c>
      <c r="BO9" s="3">
        <v>0.31080810679999998</v>
      </c>
      <c r="BP9" s="3">
        <v>0.30940962929999999</v>
      </c>
      <c r="BQ9" s="3">
        <v>0.2834941513</v>
      </c>
      <c r="BR9" s="3">
        <v>0.2252503169</v>
      </c>
      <c r="BS9" s="3">
        <v>0.1990961302</v>
      </c>
      <c r="BT9" s="3">
        <v>0.1733257913</v>
      </c>
      <c r="BU9" s="3">
        <v>0.1778131782</v>
      </c>
      <c r="BV9" s="3">
        <v>0.193886053</v>
      </c>
      <c r="BW9" s="3">
        <v>0.2103882634</v>
      </c>
      <c r="BX9" s="3">
        <v>0.2313416304</v>
      </c>
      <c r="BY9" s="3">
        <v>0.22485881999999999</v>
      </c>
      <c r="BZ9" s="3">
        <v>0.20739894549999999</v>
      </c>
      <c r="CA9" s="3">
        <v>0.17647023170000001</v>
      </c>
      <c r="CB9" s="3">
        <v>0.1493021236</v>
      </c>
      <c r="CC9" s="3">
        <v>0.13672970570000001</v>
      </c>
      <c r="CD9" s="3">
        <v>0.1291200844</v>
      </c>
      <c r="CE9" s="3">
        <v>0.13123460710000001</v>
      </c>
      <c r="CF9" s="3">
        <v>0.1252145358</v>
      </c>
      <c r="CG9" s="3">
        <v>0.1168557742</v>
      </c>
      <c r="CH9" s="3">
        <v>0.10250337330000001</v>
      </c>
      <c r="CI9" s="3">
        <v>9.0432919900000006E-2</v>
      </c>
      <c r="CJ9" s="3">
        <v>8.2932688800000001E-2</v>
      </c>
      <c r="CK9" s="3">
        <v>7.5541264900000002E-2</v>
      </c>
      <c r="CL9" s="3">
        <v>7.0287581399999993E-2</v>
      </c>
      <c r="CM9" s="3">
        <v>6.0841763E-2</v>
      </c>
      <c r="CN9" s="3">
        <v>5.3711056700000002E-2</v>
      </c>
      <c r="CO9" s="3">
        <v>4.6765057399999997E-2</v>
      </c>
      <c r="CP9" s="3">
        <v>4.5529772199999999E-2</v>
      </c>
      <c r="CQ9" s="3">
        <v>4.8065280600000003E-2</v>
      </c>
      <c r="CR9" s="3">
        <v>5.2076102499999999E-2</v>
      </c>
      <c r="CS9" s="3">
        <v>5.4908898400000003E-2</v>
      </c>
      <c r="CT9" s="3">
        <v>5.1150585499999998E-2</v>
      </c>
      <c r="CU9" s="3">
        <v>4.8891651799999998E-2</v>
      </c>
      <c r="CV9" s="3">
        <v>4.77605849E-2</v>
      </c>
      <c r="CW9" s="3">
        <v>5.1218866799999999E-2</v>
      </c>
      <c r="CX9" s="3">
        <v>5.5436845200000001E-2</v>
      </c>
      <c r="CY9" s="3">
        <v>5.6352357399999997E-2</v>
      </c>
      <c r="CZ9" s="3">
        <v>5.3124647800000001E-2</v>
      </c>
      <c r="DA9" s="3">
        <v>4.5675050199999997E-2</v>
      </c>
      <c r="DB9" s="3">
        <v>3.9230560900000003E-2</v>
      </c>
      <c r="DC9" s="3">
        <v>3.4736982700000002E-2</v>
      </c>
      <c r="DD9" s="3">
        <v>3.4656358900000003E-2</v>
      </c>
      <c r="DE9" s="3">
        <v>3.56987873E-2</v>
      </c>
      <c r="DF9" s="3">
        <v>3.7787537599999997E-2</v>
      </c>
      <c r="DG9" s="3">
        <v>3.7239530700000002E-2</v>
      </c>
      <c r="DH9" s="3">
        <v>3.4329367299999997E-2</v>
      </c>
      <c r="DI9" s="3">
        <v>3.09389136E-2</v>
      </c>
      <c r="DJ9" s="3">
        <v>2.90724516E-2</v>
      </c>
      <c r="DK9" s="3">
        <v>2.9669845800000001E-2</v>
      </c>
      <c r="DL9" s="3">
        <v>3.1442207100000001E-2</v>
      </c>
      <c r="DM9" s="3">
        <v>3.3099871400000001E-2</v>
      </c>
      <c r="DN9" s="3">
        <v>3.3291538599999997E-2</v>
      </c>
      <c r="DO9" s="3">
        <v>3.1941211499999997E-2</v>
      </c>
      <c r="DP9" s="3">
        <v>2.9023824100000001E-2</v>
      </c>
      <c r="DQ9" s="3">
        <v>2.65927122E-2</v>
      </c>
      <c r="DR9" s="3">
        <v>2.4784189799999998E-2</v>
      </c>
      <c r="DS9" s="3">
        <v>2.42807518E-2</v>
      </c>
      <c r="DT9" s="3">
        <v>2.46744572E-2</v>
      </c>
      <c r="DU9" s="3">
        <v>2.5517399100000001E-2</v>
      </c>
      <c r="DV9" s="3">
        <v>2.52080204E-2</v>
      </c>
      <c r="DW9" s="3">
        <v>2.4006341300000001E-2</v>
      </c>
      <c r="DX9" s="3">
        <v>2.29730288E-2</v>
      </c>
      <c r="DY9" s="3">
        <v>2.2519235299999999E-2</v>
      </c>
      <c r="DZ9" s="3">
        <v>2.3155745200000001E-2</v>
      </c>
      <c r="EA9" s="3">
        <v>2.4211772199999999E-2</v>
      </c>
      <c r="EB9" s="3">
        <v>2.4939434900000002E-2</v>
      </c>
      <c r="EC9" s="3">
        <v>2.47088837E-2</v>
      </c>
      <c r="ED9" s="3">
        <v>2.3603352300000002E-2</v>
      </c>
      <c r="EE9" s="3">
        <v>2.2770184999999998E-2</v>
      </c>
      <c r="EF9" s="3">
        <v>2.2780691700000001E-2</v>
      </c>
      <c r="EG9" s="3">
        <v>2.3169391099999999E-2</v>
      </c>
      <c r="EH9" s="3">
        <v>2.4162776600000001E-2</v>
      </c>
      <c r="EI9" s="3">
        <v>2.5752655999999999E-2</v>
      </c>
      <c r="EJ9" s="3">
        <v>2.6698985099999999E-2</v>
      </c>
      <c r="EK9" s="3">
        <v>2.7065843499999999E-2</v>
      </c>
      <c r="EL9" s="3">
        <v>2.58196443E-2</v>
      </c>
      <c r="EM9" s="3">
        <v>2.3622474599999999E-2</v>
      </c>
      <c r="EN9" s="3">
        <v>2.1910037199999999E-2</v>
      </c>
      <c r="EO9" s="3">
        <v>2.1310459800000001E-2</v>
      </c>
      <c r="EP9" s="3">
        <v>2.2174673400000001E-2</v>
      </c>
      <c r="EQ9" s="3">
        <v>2.28331409E-2</v>
      </c>
      <c r="ER9" s="3">
        <v>2.2291147300000001E-2</v>
      </c>
      <c r="ES9" s="3">
        <v>2.1199211499999999E-2</v>
      </c>
      <c r="ET9" s="3">
        <v>2.0059233199999998E-2</v>
      </c>
    </row>
    <row r="10" spans="1:150" x14ac:dyDescent="0.25">
      <c r="A10" t="s">
        <v>456</v>
      </c>
      <c r="B10" s="1">
        <v>5758736</v>
      </c>
      <c r="C10" s="1">
        <v>268431</v>
      </c>
      <c r="D10" s="3">
        <v>0.45169208039999997</v>
      </c>
      <c r="E10" s="3">
        <v>6.5932841999999997E-3</v>
      </c>
      <c r="F10" s="3">
        <v>6.5932841999999997E-3</v>
      </c>
      <c r="G10" s="3">
        <v>5.3621194000000004E-3</v>
      </c>
      <c r="BK10" s="3">
        <v>0.45169208039999997</v>
      </c>
      <c r="BL10" s="3">
        <v>0.31720709540000003</v>
      </c>
      <c r="BM10" s="3">
        <v>0.2234944921</v>
      </c>
      <c r="BN10" s="3">
        <v>0.16448676270000001</v>
      </c>
      <c r="BO10" s="3">
        <v>0.15679774939999999</v>
      </c>
      <c r="BP10" s="3">
        <v>0.18337497010000001</v>
      </c>
      <c r="BQ10" s="3">
        <v>0.22914346029999999</v>
      </c>
      <c r="BR10" s="3">
        <v>0.26446002860000001</v>
      </c>
      <c r="BS10" s="3">
        <v>0.2749222181</v>
      </c>
      <c r="BT10" s="3">
        <v>0.26945241019999999</v>
      </c>
      <c r="BU10" s="3">
        <v>0.2495212497</v>
      </c>
      <c r="BV10" s="3">
        <v>0.24452076170000001</v>
      </c>
      <c r="BW10" s="3">
        <v>0.24201507999999999</v>
      </c>
      <c r="BX10" s="3">
        <v>0.23818833449999999</v>
      </c>
      <c r="BY10" s="3">
        <v>0.23981022060000001</v>
      </c>
      <c r="BZ10" s="3">
        <v>0.21557145999999999</v>
      </c>
      <c r="CA10" s="3">
        <v>0.18532320620000001</v>
      </c>
      <c r="CB10" s="3">
        <v>0.14892704179999999</v>
      </c>
      <c r="CC10" s="3">
        <v>0.1180792505</v>
      </c>
      <c r="CD10" s="3">
        <v>0.1070821653</v>
      </c>
      <c r="CE10" s="3">
        <v>0.104072928</v>
      </c>
      <c r="CF10" s="3">
        <v>0.1073144672</v>
      </c>
      <c r="CG10" s="3">
        <v>9.9874442499999994E-2</v>
      </c>
      <c r="CH10" s="3">
        <v>8.4473708600000003E-2</v>
      </c>
      <c r="CI10" s="3">
        <v>6.8615925199999997E-2</v>
      </c>
      <c r="CJ10" s="3">
        <v>6.4770837100000006E-2</v>
      </c>
      <c r="CK10" s="3">
        <v>6.46075978E-2</v>
      </c>
      <c r="CL10" s="3">
        <v>6.6310630300000006E-2</v>
      </c>
      <c r="CM10" s="3">
        <v>6.9625701400000004E-2</v>
      </c>
      <c r="CN10" s="3">
        <v>6.0667242199999999E-2</v>
      </c>
      <c r="CO10" s="3">
        <v>5.4364261300000001E-2</v>
      </c>
      <c r="CP10" s="3">
        <v>4.4312932800000003E-2</v>
      </c>
      <c r="CQ10" s="3">
        <v>4.0033052299999997E-2</v>
      </c>
      <c r="CR10" s="3">
        <v>3.95164956E-2</v>
      </c>
      <c r="CS10" s="3">
        <v>3.8840661499999998E-2</v>
      </c>
      <c r="CT10" s="3">
        <v>4.2189746399999999E-2</v>
      </c>
      <c r="CU10" s="3">
        <v>4.1284916200000001E-2</v>
      </c>
      <c r="CV10" s="3">
        <v>3.8838497999999999E-2</v>
      </c>
      <c r="CW10" s="3">
        <v>3.7234844500000003E-2</v>
      </c>
      <c r="CX10" s="3">
        <v>3.6717247100000003E-2</v>
      </c>
      <c r="CY10" s="3">
        <v>4.1178074299999999E-2</v>
      </c>
      <c r="CZ10" s="3">
        <v>4.7687685600000002E-2</v>
      </c>
      <c r="DA10" s="3">
        <v>5.3149325599999998E-2</v>
      </c>
      <c r="DB10" s="3">
        <v>5.4466609300000003E-2</v>
      </c>
      <c r="DC10" s="3">
        <v>5.1543938400000003E-2</v>
      </c>
      <c r="DD10" s="3">
        <v>4.4169008199999998E-2</v>
      </c>
      <c r="DE10" s="3">
        <v>3.7371338300000001E-2</v>
      </c>
      <c r="DF10" s="3">
        <v>3.2633347399999998E-2</v>
      </c>
      <c r="DG10" s="3">
        <v>2.9693730000000002E-2</v>
      </c>
      <c r="DH10" s="3">
        <v>2.90091575E-2</v>
      </c>
      <c r="DI10" s="3">
        <v>2.6766326399999998E-2</v>
      </c>
      <c r="DJ10" s="3">
        <v>2.6720350800000001E-2</v>
      </c>
      <c r="DK10" s="3">
        <v>2.4587462300000001E-2</v>
      </c>
      <c r="DL10" s="3">
        <v>2.65185088E-2</v>
      </c>
      <c r="DM10" s="3">
        <v>2.7438144899999999E-2</v>
      </c>
      <c r="DN10" s="3">
        <v>3.0161075200000002E-2</v>
      </c>
      <c r="DO10" s="3">
        <v>2.9071613699999999E-2</v>
      </c>
      <c r="DP10" s="3">
        <v>2.4486356099999999E-2</v>
      </c>
      <c r="DQ10" s="3">
        <v>1.9598238699999999E-2</v>
      </c>
      <c r="DR10" s="3">
        <v>1.35874003E-2</v>
      </c>
      <c r="DS10" s="3">
        <v>1.2765013299999999E-2</v>
      </c>
      <c r="DT10" s="3">
        <v>1.2636515399999999E-2</v>
      </c>
      <c r="DU10" s="3">
        <v>1.5359517200000001E-2</v>
      </c>
      <c r="DV10" s="3">
        <v>1.72792719E-2</v>
      </c>
      <c r="DW10" s="3">
        <v>1.7058911600000001E-2</v>
      </c>
      <c r="DX10" s="3">
        <v>1.5912414199999999E-2</v>
      </c>
      <c r="DY10" s="3">
        <v>1.4507836600000001E-2</v>
      </c>
      <c r="DZ10" s="3">
        <v>1.3856066300000001E-2</v>
      </c>
      <c r="EA10" s="3">
        <v>1.3783517699999999E-2</v>
      </c>
      <c r="EB10" s="3">
        <v>1.47553042E-2</v>
      </c>
      <c r="EC10" s="3">
        <v>1.5011075800000001E-2</v>
      </c>
      <c r="ED10" s="3">
        <v>1.40749541E-2</v>
      </c>
      <c r="EE10" s="3">
        <v>1.24777173E-2</v>
      </c>
      <c r="EF10" s="3">
        <v>1.03112342E-2</v>
      </c>
      <c r="EG10" s="3">
        <v>9.7279819E-3</v>
      </c>
      <c r="EH10" s="3">
        <v>1.05156351E-2</v>
      </c>
      <c r="EI10" s="3">
        <v>1.28448443E-2</v>
      </c>
      <c r="EJ10" s="3">
        <v>1.4907674500000001E-2</v>
      </c>
      <c r="EK10" s="3">
        <v>1.51004925E-2</v>
      </c>
      <c r="EL10" s="3">
        <v>1.3759568999999999E-2</v>
      </c>
      <c r="EM10" s="3">
        <v>1.1491488899999999E-2</v>
      </c>
      <c r="EN10" s="3">
        <v>9.8392306999999998E-3</v>
      </c>
      <c r="EO10" s="3">
        <v>9.2998452999999998E-3</v>
      </c>
      <c r="EP10" s="3">
        <v>9.5192317000000002E-3</v>
      </c>
      <c r="EQ10" s="3">
        <v>9.3157055999999999E-3</v>
      </c>
      <c r="ER10" s="3">
        <v>8.5825997000000005E-3</v>
      </c>
      <c r="ES10" s="3">
        <v>7.5212298000000002E-3</v>
      </c>
      <c r="ET10" s="3">
        <v>6.5932841999999997E-3</v>
      </c>
    </row>
    <row r="11" spans="1:150" x14ac:dyDescent="0.25">
      <c r="A11" t="s">
        <v>454</v>
      </c>
      <c r="B11" s="1">
        <v>3565287</v>
      </c>
      <c r="C11" s="1">
        <v>12542</v>
      </c>
      <c r="D11" s="3">
        <v>0.58307701280000002</v>
      </c>
      <c r="E11" s="3">
        <v>3.2999214000000001E-3</v>
      </c>
      <c r="F11" s="3">
        <v>3.2999214000000001E-3</v>
      </c>
      <c r="G11" s="3">
        <v>2.5706360999999999E-3</v>
      </c>
      <c r="BO11" s="3">
        <v>0.58307701280000002</v>
      </c>
      <c r="BP11" s="3">
        <v>0.54716444880000004</v>
      </c>
      <c r="BQ11" s="3">
        <v>0.46714617730000002</v>
      </c>
      <c r="BR11" s="3">
        <v>0.4255034586</v>
      </c>
      <c r="BS11" s="3">
        <v>0.36860037039999999</v>
      </c>
      <c r="BT11" s="3">
        <v>0.39871200350000002</v>
      </c>
      <c r="BU11" s="3">
        <v>0.4146372968</v>
      </c>
      <c r="BV11" s="3">
        <v>0.39197595270000002</v>
      </c>
      <c r="BW11" s="3">
        <v>0.33126447219999999</v>
      </c>
      <c r="BX11" s="3">
        <v>0.26759059800000001</v>
      </c>
      <c r="BY11" s="3">
        <v>0.25458765630000002</v>
      </c>
      <c r="BZ11" s="3">
        <v>0.2473012158</v>
      </c>
      <c r="CA11" s="3">
        <v>0.23763928030000001</v>
      </c>
      <c r="CB11" s="3">
        <v>0.20855590909999999</v>
      </c>
      <c r="CC11" s="3">
        <v>0.18639467970000001</v>
      </c>
      <c r="CD11" s="3">
        <v>0.1617982271</v>
      </c>
      <c r="CE11" s="3">
        <v>0.1442058994</v>
      </c>
      <c r="CF11" s="3">
        <v>0.14172569900000001</v>
      </c>
      <c r="CG11" s="3">
        <v>0.13441765019999999</v>
      </c>
      <c r="CH11" s="3">
        <v>0.13758912340000001</v>
      </c>
      <c r="CI11" s="3">
        <v>0.13520640859999999</v>
      </c>
      <c r="CJ11" s="3">
        <v>0.1298945427</v>
      </c>
      <c r="CK11" s="3">
        <v>0.1181778196</v>
      </c>
      <c r="CL11" s="3">
        <v>9.7762761000000004E-2</v>
      </c>
      <c r="CM11" s="3">
        <v>8.8048396000000001E-2</v>
      </c>
      <c r="CN11" s="3">
        <v>7.8692843100000007E-2</v>
      </c>
      <c r="CO11" s="3">
        <v>7.2553580300000003E-2</v>
      </c>
      <c r="CP11" s="3">
        <v>6.9713317100000005E-2</v>
      </c>
      <c r="CQ11" s="3">
        <v>6.4685676499999997E-2</v>
      </c>
      <c r="CR11" s="3">
        <v>6.0663079500000001E-2</v>
      </c>
      <c r="CS11" s="3">
        <v>5.1714750800000001E-2</v>
      </c>
      <c r="CT11" s="3">
        <v>5.1443365900000003E-2</v>
      </c>
      <c r="CU11" s="3">
        <v>5.0235048900000003E-2</v>
      </c>
      <c r="CV11" s="3">
        <v>5.8655322900000001E-2</v>
      </c>
      <c r="CW11" s="3">
        <v>6.3496778000000004E-2</v>
      </c>
      <c r="CX11" s="3">
        <v>6.2411680099999998E-2</v>
      </c>
      <c r="CY11" s="3">
        <v>5.53385905E-2</v>
      </c>
      <c r="CZ11" s="3">
        <v>4.1724837899999999E-2</v>
      </c>
      <c r="DA11" s="3">
        <v>3.4953674999999997E-2</v>
      </c>
      <c r="DB11" s="3">
        <v>2.7222861300000002E-2</v>
      </c>
      <c r="DC11" s="3">
        <v>2.4458728999999998E-2</v>
      </c>
      <c r="DD11" s="3">
        <v>2.2943692299999999E-2</v>
      </c>
      <c r="DE11" s="3">
        <v>2.4191683499999998E-2</v>
      </c>
      <c r="DF11" s="3">
        <v>2.5257465E-2</v>
      </c>
      <c r="DG11" s="3">
        <v>2.5056890200000001E-2</v>
      </c>
      <c r="DH11" s="3">
        <v>2.2408280900000001E-2</v>
      </c>
      <c r="DI11" s="3">
        <v>1.9348626099999999E-2</v>
      </c>
      <c r="DJ11" s="3">
        <v>1.7325918700000002E-2</v>
      </c>
      <c r="DK11" s="3">
        <v>1.7680558499999999E-2</v>
      </c>
      <c r="DL11" s="3">
        <v>1.9057888500000002E-2</v>
      </c>
      <c r="DM11" s="3">
        <v>1.9762614800000002E-2</v>
      </c>
      <c r="DN11" s="3">
        <v>1.9564132299999999E-2</v>
      </c>
      <c r="DO11" s="3">
        <v>1.79858975E-2</v>
      </c>
      <c r="DP11" s="3">
        <v>1.6555630700000001E-2</v>
      </c>
      <c r="DQ11" s="3">
        <v>1.45340912E-2</v>
      </c>
      <c r="DR11" s="3">
        <v>1.41075844E-2</v>
      </c>
      <c r="DS11" s="3">
        <v>1.48713862E-2</v>
      </c>
      <c r="DT11" s="3">
        <v>1.5850971500000002E-2</v>
      </c>
      <c r="DU11" s="3">
        <v>1.7167659599999999E-2</v>
      </c>
      <c r="DV11" s="3">
        <v>1.7649202700000002E-2</v>
      </c>
      <c r="DW11" s="3">
        <v>1.7310167500000001E-2</v>
      </c>
      <c r="DX11" s="3">
        <v>1.6472701499999999E-2</v>
      </c>
      <c r="DY11" s="3">
        <v>1.43166265E-2</v>
      </c>
      <c r="DZ11" s="3">
        <v>1.23046583E-2</v>
      </c>
      <c r="EA11" s="3">
        <v>1.0590454900000001E-2</v>
      </c>
      <c r="EB11" s="3">
        <v>9.7367602999999994E-3</v>
      </c>
      <c r="EC11" s="3">
        <v>9.9403789999999992E-3</v>
      </c>
      <c r="ED11" s="3">
        <v>9.9860178000000001E-3</v>
      </c>
      <c r="EE11" s="3">
        <v>9.8170539000000008E-3</v>
      </c>
      <c r="EF11" s="3">
        <v>8.5531691000000007E-3</v>
      </c>
      <c r="EG11" s="3">
        <v>6.9091871000000003E-3</v>
      </c>
      <c r="EH11" s="3">
        <v>5.4568671999999999E-3</v>
      </c>
      <c r="EI11" s="3">
        <v>4.7752840999999999E-3</v>
      </c>
      <c r="EJ11" s="3">
        <v>5.3276477000000003E-3</v>
      </c>
      <c r="EK11" s="3">
        <v>6.2890187999999998E-3</v>
      </c>
      <c r="EL11" s="3">
        <v>6.8444346000000001E-3</v>
      </c>
      <c r="EM11" s="3">
        <v>6.5317485999999998E-3</v>
      </c>
      <c r="EN11" s="3">
        <v>5.5206967999999997E-3</v>
      </c>
      <c r="EO11" s="3">
        <v>5.0372489999999997E-3</v>
      </c>
      <c r="EP11" s="3">
        <v>4.6947294999999997E-3</v>
      </c>
      <c r="EQ11" s="3">
        <v>4.9302045999999999E-3</v>
      </c>
      <c r="ER11" s="3">
        <v>4.6842198000000002E-3</v>
      </c>
      <c r="ES11" s="3">
        <v>4.0003121000000003E-3</v>
      </c>
      <c r="ET11" s="3">
        <v>3.2999214000000001E-3</v>
      </c>
    </row>
    <row r="12" spans="1:150" x14ac:dyDescent="0.25">
      <c r="A12" t="s">
        <v>452</v>
      </c>
      <c r="B12" s="1">
        <v>973764</v>
      </c>
      <c r="C12" s="1">
        <v>5047</v>
      </c>
      <c r="D12" s="3">
        <v>0.247866224</v>
      </c>
      <c r="E12" s="3">
        <v>4.7756932000000002E-3</v>
      </c>
      <c r="F12" s="3">
        <v>5.2194803E-3</v>
      </c>
      <c r="G12" s="3">
        <v>4.9721558999999997E-3</v>
      </c>
      <c r="BR12" s="3">
        <v>0.2421015078</v>
      </c>
      <c r="BS12" s="3">
        <v>0.2330732542</v>
      </c>
      <c r="BT12" s="3">
        <v>0.247866224</v>
      </c>
      <c r="BU12" s="3">
        <v>0.24689854820000001</v>
      </c>
      <c r="BV12" s="3">
        <v>0.24650310489999999</v>
      </c>
      <c r="BW12" s="3">
        <v>0.23920276809999999</v>
      </c>
      <c r="BX12" s="3">
        <v>0.22100286350000001</v>
      </c>
      <c r="BY12" s="3">
        <v>0.20567364530000001</v>
      </c>
      <c r="BZ12" s="3">
        <v>0.188842607</v>
      </c>
      <c r="CA12" s="3">
        <v>0.1702890443</v>
      </c>
      <c r="CB12" s="3">
        <v>0.1539888582</v>
      </c>
      <c r="CC12" s="3">
        <v>0.1428032021</v>
      </c>
      <c r="CD12" s="3">
        <v>0.15212395819999999</v>
      </c>
      <c r="CE12" s="3">
        <v>0.1590020167</v>
      </c>
      <c r="CF12" s="3">
        <v>0.17612346179999999</v>
      </c>
      <c r="CG12" s="3">
        <v>0.18668270240000001</v>
      </c>
      <c r="CH12" s="3">
        <v>0.18126049969999999</v>
      </c>
      <c r="CI12" s="3">
        <v>0.16880743009999999</v>
      </c>
      <c r="CJ12" s="3">
        <v>0.1488989999</v>
      </c>
      <c r="CK12" s="3">
        <v>0.13689297610000001</v>
      </c>
      <c r="CL12" s="3">
        <v>0.1172814755</v>
      </c>
      <c r="CM12" s="3">
        <v>9.8072355999999999E-2</v>
      </c>
      <c r="CN12" s="3">
        <v>8.2173930500000006E-2</v>
      </c>
      <c r="CO12" s="3">
        <v>7.7105413999999997E-2</v>
      </c>
      <c r="CP12" s="3">
        <v>7.6445574299999999E-2</v>
      </c>
      <c r="CQ12" s="3">
        <v>8.3291001200000006E-2</v>
      </c>
      <c r="CR12" s="3">
        <v>8.4410107900000003E-2</v>
      </c>
      <c r="CS12" s="3">
        <v>7.7967779799999998E-2</v>
      </c>
      <c r="CT12" s="3">
        <v>7.1578285399999997E-2</v>
      </c>
      <c r="CU12" s="3">
        <v>6.3874247199999998E-2</v>
      </c>
      <c r="CV12" s="3">
        <v>6.7758395700000001E-2</v>
      </c>
      <c r="CW12" s="3">
        <v>6.6663112400000002E-2</v>
      </c>
      <c r="CX12" s="3">
        <v>6.57194678E-2</v>
      </c>
      <c r="CY12" s="3">
        <v>5.8874173000000002E-2</v>
      </c>
      <c r="CZ12" s="3">
        <v>5.6345278899999997E-2</v>
      </c>
      <c r="DA12" s="3">
        <v>5.6771438E-2</v>
      </c>
      <c r="DB12" s="3">
        <v>6.4389192100000006E-2</v>
      </c>
      <c r="DC12" s="3">
        <v>6.7157030699999995E-2</v>
      </c>
      <c r="DD12" s="3">
        <v>6.0210841600000002E-2</v>
      </c>
      <c r="DE12" s="3">
        <v>4.9964416300000002E-2</v>
      </c>
      <c r="DF12" s="3">
        <v>3.5617123600000002E-2</v>
      </c>
      <c r="DG12" s="3">
        <v>3.1554276300000003E-2</v>
      </c>
      <c r="DH12" s="3">
        <v>2.6995084999999999E-2</v>
      </c>
      <c r="DI12" s="3">
        <v>2.62107533E-2</v>
      </c>
      <c r="DJ12" s="3">
        <v>2.8490275700000001E-2</v>
      </c>
      <c r="DK12" s="3">
        <v>3.0313439599999999E-2</v>
      </c>
      <c r="DL12" s="3">
        <v>3.5034512199999999E-2</v>
      </c>
      <c r="DM12" s="3">
        <v>3.6690549500000003E-2</v>
      </c>
      <c r="DN12" s="3">
        <v>3.4631668400000003E-2</v>
      </c>
      <c r="DO12" s="3">
        <v>3.07530284E-2</v>
      </c>
      <c r="DP12" s="3">
        <v>2.59651516E-2</v>
      </c>
      <c r="DQ12" s="3">
        <v>2.5359823900000002E-2</v>
      </c>
      <c r="DR12" s="3">
        <v>2.65456149E-2</v>
      </c>
      <c r="DS12" s="3">
        <v>2.8073852E-2</v>
      </c>
      <c r="DT12" s="3">
        <v>2.8965583999999999E-2</v>
      </c>
      <c r="DU12" s="3">
        <v>2.7613772000000002E-2</v>
      </c>
      <c r="DV12" s="3">
        <v>2.4985011200000001E-2</v>
      </c>
      <c r="DW12" s="3">
        <v>2.2741288599999999E-2</v>
      </c>
      <c r="DX12" s="3">
        <v>2.1398335099999999E-2</v>
      </c>
      <c r="DY12" s="3">
        <v>2.1714892499999999E-2</v>
      </c>
      <c r="DZ12" s="3">
        <v>2.12220451E-2</v>
      </c>
      <c r="EA12" s="3">
        <v>2.0854069400000001E-2</v>
      </c>
      <c r="EB12" s="3">
        <v>1.9426546900000001E-2</v>
      </c>
      <c r="EC12" s="3">
        <v>1.82515751E-2</v>
      </c>
      <c r="ED12" s="3">
        <v>1.6806406100000001E-2</v>
      </c>
      <c r="EE12" s="3">
        <v>1.4540168900000001E-2</v>
      </c>
      <c r="EF12" s="3">
        <v>1.2305568500000001E-2</v>
      </c>
      <c r="EG12" s="3">
        <v>9.6739355999999992E-3</v>
      </c>
      <c r="EH12" s="3">
        <v>9.0873742999999993E-3</v>
      </c>
      <c r="EI12" s="3">
        <v>9.3511850999999993E-3</v>
      </c>
      <c r="EJ12" s="3">
        <v>1.0728677000000001E-2</v>
      </c>
      <c r="EK12" s="3">
        <v>1.1481295900000001E-2</v>
      </c>
      <c r="EL12" s="3">
        <v>1.03749885E-2</v>
      </c>
      <c r="EM12" s="3">
        <v>8.6507713000000003E-3</v>
      </c>
      <c r="EN12" s="3">
        <v>6.1309412999999997E-3</v>
      </c>
      <c r="EO12" s="3">
        <v>4.9649849999999999E-3</v>
      </c>
      <c r="EP12" s="3">
        <v>4.7756932000000002E-3</v>
      </c>
      <c r="EQ12" s="3">
        <v>5.2429112999999999E-3</v>
      </c>
      <c r="ER12" s="3">
        <v>5.9589765000000001E-3</v>
      </c>
      <c r="ES12" s="3">
        <v>5.7732686E-3</v>
      </c>
      <c r="ET12" s="3">
        <v>5.2194803E-3</v>
      </c>
    </row>
    <row r="13" spans="1:150" x14ac:dyDescent="0.25">
      <c r="A13" t="s">
        <v>450</v>
      </c>
      <c r="B13" s="1">
        <v>705749</v>
      </c>
      <c r="C13" s="1">
        <v>158</v>
      </c>
      <c r="D13" s="3">
        <v>0.36917596499999999</v>
      </c>
      <c r="E13" s="3">
        <v>7.1178869000000002E-3</v>
      </c>
      <c r="F13" s="3">
        <v>7.1178869000000002E-3</v>
      </c>
      <c r="G13" s="3">
        <v>5.4524483999999996E-3</v>
      </c>
      <c r="BM13" s="3">
        <v>0.18086128630000001</v>
      </c>
      <c r="BN13" s="3">
        <v>0.21656308499999999</v>
      </c>
      <c r="BO13" s="3">
        <v>0.31607401299999999</v>
      </c>
      <c r="BP13" s="3">
        <v>0.35790606870000002</v>
      </c>
      <c r="BQ13" s="3">
        <v>0.36917596499999999</v>
      </c>
      <c r="BR13" s="3">
        <v>0.33360216050000002</v>
      </c>
      <c r="BS13" s="3">
        <v>0.25609359459999997</v>
      </c>
      <c r="BT13" s="3">
        <v>0.23569480449999999</v>
      </c>
      <c r="BU13" s="3">
        <v>0.2233595679</v>
      </c>
      <c r="BV13" s="3">
        <v>0.2368400246</v>
      </c>
      <c r="BW13" s="3">
        <v>0.2294668205</v>
      </c>
      <c r="BX13" s="3">
        <v>0.20294583290000001</v>
      </c>
      <c r="BY13" s="3">
        <v>0.17408292140000001</v>
      </c>
      <c r="BZ13" s="3">
        <v>0.1611635199</v>
      </c>
      <c r="CA13" s="3">
        <v>0.1659192125</v>
      </c>
      <c r="CB13" s="3">
        <v>0.173936427</v>
      </c>
      <c r="CC13" s="3">
        <v>0.1750421996</v>
      </c>
      <c r="CD13" s="3">
        <v>0.16900615090000001</v>
      </c>
      <c r="CE13" s="3">
        <v>0.15713981660000001</v>
      </c>
      <c r="CF13" s="3">
        <v>0.14659333369999999</v>
      </c>
      <c r="CG13" s="3">
        <v>0.1344505711</v>
      </c>
      <c r="CH13" s="3">
        <v>0.12837365580000001</v>
      </c>
      <c r="CI13" s="3">
        <v>0.119541566</v>
      </c>
      <c r="CJ13" s="3">
        <v>0.11444666169999999</v>
      </c>
      <c r="CK13" s="3">
        <v>0.10679348600000001</v>
      </c>
      <c r="CL13" s="3">
        <v>9.1151511099999999E-2</v>
      </c>
      <c r="CM13" s="3">
        <v>7.6623586499999993E-2</v>
      </c>
      <c r="CN13" s="3">
        <v>6.23337448E-2</v>
      </c>
      <c r="CO13" s="3">
        <v>5.7744055500000002E-2</v>
      </c>
      <c r="CP13" s="3">
        <v>5.5925435699999998E-2</v>
      </c>
      <c r="CQ13" s="3">
        <v>5.7861144900000001E-2</v>
      </c>
      <c r="CR13" s="3">
        <v>6.2080638600000002E-2</v>
      </c>
      <c r="CS13" s="3">
        <v>6.3197220900000003E-2</v>
      </c>
      <c r="CT13" s="3">
        <v>6.1501247799999999E-2</v>
      </c>
      <c r="CU13" s="3">
        <v>5.855117E-2</v>
      </c>
      <c r="CV13" s="3">
        <v>5.35684227E-2</v>
      </c>
      <c r="CW13" s="3">
        <v>5.0542754500000002E-2</v>
      </c>
      <c r="CX13" s="3">
        <v>4.7461010599999999E-2</v>
      </c>
      <c r="CY13" s="3">
        <v>4.6793360899999997E-2</v>
      </c>
      <c r="CZ13" s="3">
        <v>4.6417754999999998E-2</v>
      </c>
      <c r="DA13" s="3">
        <v>4.2869795799999999E-2</v>
      </c>
      <c r="DB13" s="3">
        <v>3.8174005400000002E-2</v>
      </c>
      <c r="DC13" s="3">
        <v>3.1619212799999998E-2</v>
      </c>
      <c r="DD13" s="3">
        <v>2.9293745199999999E-2</v>
      </c>
      <c r="DE13" s="3">
        <v>3.4378468299999999E-2</v>
      </c>
      <c r="DF13" s="3">
        <v>4.1117661299999997E-2</v>
      </c>
      <c r="DG13" s="3">
        <v>4.80976106E-2</v>
      </c>
      <c r="DH13" s="3">
        <v>4.79560604E-2</v>
      </c>
      <c r="DI13" s="3">
        <v>4.3347362399999999E-2</v>
      </c>
      <c r="DJ13" s="3">
        <v>3.7323092699999998E-2</v>
      </c>
      <c r="DK13" s="3">
        <v>3.2359605299999997E-2</v>
      </c>
      <c r="DL13" s="3">
        <v>3.2290456299999999E-2</v>
      </c>
      <c r="DM13" s="3">
        <v>3.2946866200000001E-2</v>
      </c>
      <c r="DN13" s="3">
        <v>3.4527101300000002E-2</v>
      </c>
      <c r="DO13" s="3">
        <v>3.3641483899999998E-2</v>
      </c>
      <c r="DP13" s="3">
        <v>2.9954184799999999E-2</v>
      </c>
      <c r="DQ13" s="3">
        <v>2.46077094E-2</v>
      </c>
      <c r="DR13" s="3">
        <v>2.0331391000000001E-2</v>
      </c>
      <c r="DS13" s="3">
        <v>1.85066937E-2</v>
      </c>
      <c r="DT13" s="3">
        <v>1.9072875999999999E-2</v>
      </c>
      <c r="DU13" s="3">
        <v>1.9685493200000001E-2</v>
      </c>
      <c r="DV13" s="3">
        <v>1.99694412E-2</v>
      </c>
      <c r="DW13" s="3">
        <v>1.9668621599999998E-2</v>
      </c>
      <c r="DX13" s="3">
        <v>1.8901363899999999E-2</v>
      </c>
      <c r="DY13" s="3">
        <v>2.0033114500000001E-2</v>
      </c>
      <c r="DZ13" s="3">
        <v>2.0330285999999999E-2</v>
      </c>
      <c r="EA13" s="3">
        <v>2.02239177E-2</v>
      </c>
      <c r="EB13" s="3">
        <v>1.85676481E-2</v>
      </c>
      <c r="EC13" s="3">
        <v>1.6216334499999999E-2</v>
      </c>
      <c r="ED13" s="3">
        <v>1.4968117099999999E-2</v>
      </c>
      <c r="EE13" s="3">
        <v>1.3651995700000001E-2</v>
      </c>
      <c r="EF13" s="3">
        <v>1.3073934400000001E-2</v>
      </c>
      <c r="EG13" s="3">
        <v>1.16283024E-2</v>
      </c>
      <c r="EH13" s="3">
        <v>1.0898631000000001E-2</v>
      </c>
      <c r="EI13" s="3">
        <v>1.0750683699999999E-2</v>
      </c>
      <c r="EJ13" s="3">
        <v>1.11374552E-2</v>
      </c>
      <c r="EK13" s="3">
        <v>1.07165755E-2</v>
      </c>
      <c r="EL13" s="3">
        <v>9.6847844000000002E-3</v>
      </c>
      <c r="EM13" s="3">
        <v>9.1423586000000008E-3</v>
      </c>
      <c r="EN13" s="3">
        <v>8.9778969000000007E-3</v>
      </c>
      <c r="EO13" s="3">
        <v>9.6909466E-3</v>
      </c>
      <c r="EP13" s="3">
        <v>9.5869519999999993E-3</v>
      </c>
      <c r="EQ13" s="3">
        <v>8.8378134999999997E-3</v>
      </c>
      <c r="ER13" s="3">
        <v>7.7742449999999999E-3</v>
      </c>
      <c r="ES13" s="3">
        <v>7.2784223000000002E-3</v>
      </c>
      <c r="ET13" s="3">
        <v>7.1178869000000002E-3</v>
      </c>
    </row>
    <row r="14" spans="1:150" x14ac:dyDescent="0.25">
      <c r="A14" t="s">
        <v>448</v>
      </c>
      <c r="B14" s="1">
        <v>21477737</v>
      </c>
      <c r="C14" s="1">
        <v>138887</v>
      </c>
      <c r="D14" s="3">
        <v>0.43393625000000002</v>
      </c>
      <c r="E14" s="3">
        <v>-0.28572228770000002</v>
      </c>
      <c r="F14" s="3">
        <v>1.8423491100000002E-2</v>
      </c>
      <c r="G14" s="3">
        <v>2.52037227E-2</v>
      </c>
      <c r="BG14" s="3">
        <v>-0.28572228770000002</v>
      </c>
      <c r="BH14" s="3">
        <v>-0.1619460922</v>
      </c>
      <c r="BI14" s="3">
        <v>0.3099383027</v>
      </c>
      <c r="BJ14" s="3">
        <v>0.39050715920000001</v>
      </c>
      <c r="BK14" s="3">
        <v>0.43393625000000002</v>
      </c>
      <c r="BL14" s="3">
        <v>0.41661801459999998</v>
      </c>
      <c r="BM14" s="3">
        <v>0.41698491319999997</v>
      </c>
      <c r="BN14" s="3">
        <v>0.38339414500000002</v>
      </c>
      <c r="BO14" s="3">
        <v>0.38359421580000003</v>
      </c>
      <c r="BP14" s="3">
        <v>0.3716256027</v>
      </c>
      <c r="BQ14" s="3">
        <v>0.33038218219999999</v>
      </c>
      <c r="BR14" s="3">
        <v>0.31471640680000001</v>
      </c>
      <c r="BS14" s="3">
        <v>0.2922267221</v>
      </c>
      <c r="BT14" s="3">
        <v>0.28423128139999998</v>
      </c>
      <c r="BU14" s="3">
        <v>0.28347754489999999</v>
      </c>
      <c r="BV14" s="3">
        <v>0.26467686089999998</v>
      </c>
      <c r="BW14" s="3">
        <v>0.27015243010000001</v>
      </c>
      <c r="BX14" s="3">
        <v>0.26070792799999998</v>
      </c>
      <c r="BY14" s="3">
        <v>0.25417857849999997</v>
      </c>
      <c r="BZ14" s="3">
        <v>0.239529722</v>
      </c>
      <c r="CA14" s="3">
        <v>0.2055993703</v>
      </c>
      <c r="CB14" s="3">
        <v>0.1858122952</v>
      </c>
      <c r="CC14" s="3">
        <v>0.16164731630000001</v>
      </c>
      <c r="CD14" s="3">
        <v>0.1563174198</v>
      </c>
      <c r="CE14" s="3">
        <v>0.15022022460000001</v>
      </c>
      <c r="CF14" s="3">
        <v>0.14477079330000001</v>
      </c>
      <c r="CG14" s="3">
        <v>0.1313657869</v>
      </c>
      <c r="CH14" s="3">
        <v>0.1096704453</v>
      </c>
      <c r="CI14" s="3">
        <v>9.11722326E-2</v>
      </c>
      <c r="CJ14" s="3">
        <v>7.7688024100000003E-2</v>
      </c>
      <c r="CK14" s="3">
        <v>6.8302172999999994E-2</v>
      </c>
      <c r="CL14" s="3">
        <v>6.2064881099999997E-2</v>
      </c>
      <c r="CM14" s="3">
        <v>5.8470833600000001E-2</v>
      </c>
      <c r="CN14" s="3">
        <v>5.5805837800000001E-2</v>
      </c>
      <c r="CO14" s="3">
        <v>5.32817181E-2</v>
      </c>
      <c r="CP14" s="3">
        <v>4.7888891099999997E-2</v>
      </c>
      <c r="CQ14" s="3">
        <v>4.4340796500000002E-2</v>
      </c>
      <c r="CR14" s="3">
        <v>4.19723584E-2</v>
      </c>
      <c r="CS14" s="3">
        <v>3.9836891100000001E-2</v>
      </c>
      <c r="CT14" s="3">
        <v>3.9359353100000001E-2</v>
      </c>
      <c r="CU14" s="3">
        <v>3.6188728199999999E-2</v>
      </c>
      <c r="CV14" s="3">
        <v>3.3484703099999999E-2</v>
      </c>
      <c r="CW14" s="3">
        <v>2.93640293E-2</v>
      </c>
      <c r="CX14" s="3">
        <v>2.8852250400000001E-2</v>
      </c>
      <c r="CY14" s="3">
        <v>2.8954668499999999E-2</v>
      </c>
      <c r="CZ14" s="3">
        <v>2.9241876300000001E-2</v>
      </c>
      <c r="DA14" s="3">
        <v>2.7956919199999999E-2</v>
      </c>
      <c r="DB14" s="3">
        <v>2.53523103E-2</v>
      </c>
      <c r="DC14" s="3">
        <v>2.2419116499999999E-2</v>
      </c>
      <c r="DD14" s="3">
        <v>1.8877141699999999E-2</v>
      </c>
      <c r="DE14" s="3">
        <v>1.8290013899999999E-2</v>
      </c>
      <c r="DF14" s="3">
        <v>1.8564889099999999E-2</v>
      </c>
      <c r="DG14" s="3">
        <v>1.99977392E-2</v>
      </c>
      <c r="DH14" s="3">
        <v>2.1151098E-2</v>
      </c>
      <c r="DI14" s="3">
        <v>2.09885096E-2</v>
      </c>
      <c r="DJ14" s="3">
        <v>1.9759222100000001E-2</v>
      </c>
      <c r="DK14" s="3">
        <v>1.8311054199999999E-2</v>
      </c>
      <c r="DL14" s="3">
        <v>1.7059270099999999E-2</v>
      </c>
      <c r="DM14" s="3">
        <v>1.6810977299999998E-2</v>
      </c>
      <c r="DN14" s="3">
        <v>1.6199337300000002E-2</v>
      </c>
      <c r="DO14" s="3">
        <v>1.56230178E-2</v>
      </c>
      <c r="DP14" s="3">
        <v>1.57246243E-2</v>
      </c>
      <c r="DQ14" s="3">
        <v>1.5073689600000001E-2</v>
      </c>
      <c r="DR14" s="3">
        <v>1.57732399E-2</v>
      </c>
      <c r="DS14" s="3">
        <v>1.6144466699999999E-2</v>
      </c>
      <c r="DT14" s="3">
        <v>1.68380071E-2</v>
      </c>
      <c r="DU14" s="3">
        <v>1.76856676E-2</v>
      </c>
      <c r="DV14" s="3">
        <v>1.7763128400000001E-2</v>
      </c>
      <c r="DW14" s="3">
        <v>1.7567648700000001E-2</v>
      </c>
      <c r="DX14" s="3">
        <v>1.63077077E-2</v>
      </c>
      <c r="DY14" s="3">
        <v>1.5768707600000001E-2</v>
      </c>
      <c r="DZ14" s="3">
        <v>1.5626553200000001E-2</v>
      </c>
      <c r="EA14" s="3">
        <v>1.62896043E-2</v>
      </c>
      <c r="EB14" s="3">
        <v>1.65993579E-2</v>
      </c>
      <c r="EC14" s="3">
        <v>1.64496617E-2</v>
      </c>
      <c r="ED14" s="3">
        <v>1.5552350899999999E-2</v>
      </c>
      <c r="EE14" s="3">
        <v>1.38444551E-2</v>
      </c>
      <c r="EF14" s="3">
        <v>1.2603291399999999E-2</v>
      </c>
      <c r="EG14" s="3">
        <v>1.2333769200000001E-2</v>
      </c>
      <c r="EH14" s="3">
        <v>1.31963294E-2</v>
      </c>
      <c r="EI14" s="3">
        <v>1.4751603199999999E-2</v>
      </c>
      <c r="EJ14" s="3">
        <v>1.5810522800000001E-2</v>
      </c>
      <c r="EK14" s="3">
        <v>1.5268614099999999E-2</v>
      </c>
      <c r="EL14" s="3">
        <v>1.47363637E-2</v>
      </c>
      <c r="EM14" s="3">
        <v>1.5170533E-2</v>
      </c>
      <c r="EN14" s="3">
        <v>1.73812143E-2</v>
      </c>
      <c r="EO14" s="3">
        <v>1.9916039E-2</v>
      </c>
      <c r="EP14" s="3">
        <v>2.11943889E-2</v>
      </c>
      <c r="EQ14" s="3">
        <v>2.0887588799999999E-2</v>
      </c>
      <c r="ER14" s="3">
        <v>1.93901873E-2</v>
      </c>
      <c r="ES14" s="3">
        <v>1.8262351499999999E-2</v>
      </c>
      <c r="ET14" s="3">
        <v>1.8423491100000002E-2</v>
      </c>
    </row>
    <row r="15" spans="1:150" x14ac:dyDescent="0.25">
      <c r="A15" t="s">
        <v>446</v>
      </c>
      <c r="B15" s="1">
        <v>10617423</v>
      </c>
      <c r="C15" s="1">
        <v>148959</v>
      </c>
      <c r="D15" s="3">
        <v>0.4217295767</v>
      </c>
      <c r="E15" s="3">
        <v>1.2843657499999999E-2</v>
      </c>
      <c r="F15" s="3">
        <v>1.3340039099999999E-2</v>
      </c>
      <c r="G15" s="3">
        <v>1.8395702100000001E-2</v>
      </c>
      <c r="BJ15" s="3">
        <v>0.4193844478</v>
      </c>
      <c r="BK15" s="3">
        <v>0.4217295767</v>
      </c>
      <c r="BL15" s="3">
        <v>0.40100398320000002</v>
      </c>
      <c r="BM15" s="3">
        <v>0.35168593599999998</v>
      </c>
      <c r="BN15" s="3">
        <v>0.32081669889999997</v>
      </c>
      <c r="BO15" s="3">
        <v>0.3333697538</v>
      </c>
      <c r="BP15" s="3">
        <v>0.3495357704</v>
      </c>
      <c r="BQ15" s="3">
        <v>0.34688421800000002</v>
      </c>
      <c r="BR15" s="3">
        <v>0.31415489680000003</v>
      </c>
      <c r="BS15" s="3">
        <v>0.2762042515</v>
      </c>
      <c r="BT15" s="3">
        <v>0.25846792950000003</v>
      </c>
      <c r="BU15" s="3">
        <v>0.25582458479999998</v>
      </c>
      <c r="BV15" s="3">
        <v>0.26245574669999999</v>
      </c>
      <c r="BW15" s="3">
        <v>0.25199729300000001</v>
      </c>
      <c r="BX15" s="3">
        <v>0.23212995680000001</v>
      </c>
      <c r="BY15" s="3">
        <v>0.1981086973</v>
      </c>
      <c r="BZ15" s="3">
        <v>0.18428703860000001</v>
      </c>
      <c r="CA15" s="3">
        <v>0.1787771571</v>
      </c>
      <c r="CB15" s="3">
        <v>0.18663584129999999</v>
      </c>
      <c r="CC15" s="3">
        <v>0.19232889210000001</v>
      </c>
      <c r="CD15" s="3">
        <v>0.16573859939999999</v>
      </c>
      <c r="CE15" s="3">
        <v>0.13136419699999999</v>
      </c>
      <c r="CF15" s="3">
        <v>9.6583198800000006E-2</v>
      </c>
      <c r="CG15" s="3">
        <v>9.54754139E-2</v>
      </c>
      <c r="CH15" s="3">
        <v>0.1069424512</v>
      </c>
      <c r="CI15" s="3">
        <v>0.1195963662</v>
      </c>
      <c r="CJ15" s="3">
        <v>0.1225490466</v>
      </c>
      <c r="CK15" s="3">
        <v>0.107001622</v>
      </c>
      <c r="CL15" s="3">
        <v>8.5119827100000003E-2</v>
      </c>
      <c r="CM15" s="3">
        <v>6.6775303800000005E-2</v>
      </c>
      <c r="CN15" s="3">
        <v>5.7718585199999999E-2</v>
      </c>
      <c r="CO15" s="3">
        <v>5.5915487E-2</v>
      </c>
      <c r="CP15" s="3">
        <v>5.5971116600000002E-2</v>
      </c>
      <c r="CQ15" s="3">
        <v>5.9830040700000003E-2</v>
      </c>
      <c r="CR15" s="3">
        <v>6.0238989E-2</v>
      </c>
      <c r="CS15" s="3">
        <v>5.7409801599999997E-2</v>
      </c>
      <c r="CT15" s="3">
        <v>5.1758204000000002E-2</v>
      </c>
      <c r="CU15" s="3">
        <v>4.53065458E-2</v>
      </c>
      <c r="CV15" s="3">
        <v>4.1985397700000003E-2</v>
      </c>
      <c r="CW15" s="3">
        <v>3.9743391000000003E-2</v>
      </c>
      <c r="CX15" s="3">
        <v>4.0622183499999999E-2</v>
      </c>
      <c r="CY15" s="3">
        <v>3.8132103700000003E-2</v>
      </c>
      <c r="CZ15" s="3">
        <v>3.4573316299999997E-2</v>
      </c>
      <c r="DA15" s="3">
        <v>3.0286211699999999E-2</v>
      </c>
      <c r="DB15" s="3">
        <v>2.8031032800000001E-2</v>
      </c>
      <c r="DC15" s="3">
        <v>2.7987360499999999E-2</v>
      </c>
      <c r="DD15" s="3">
        <v>2.8433833700000001E-2</v>
      </c>
      <c r="DE15" s="3">
        <v>3.0657056700000001E-2</v>
      </c>
      <c r="DF15" s="3">
        <v>3.24539675E-2</v>
      </c>
      <c r="DG15" s="3">
        <v>3.2393113100000002E-2</v>
      </c>
      <c r="DH15" s="3">
        <v>3.1054488299999999E-2</v>
      </c>
      <c r="DI15" s="3">
        <v>2.6416734000000001E-2</v>
      </c>
      <c r="DJ15" s="3">
        <v>2.3745840599999998E-2</v>
      </c>
      <c r="DK15" s="3">
        <v>2.2034158299999999E-2</v>
      </c>
      <c r="DL15" s="3">
        <v>2.23214451E-2</v>
      </c>
      <c r="DM15" s="3">
        <v>2.3124500799999999E-2</v>
      </c>
      <c r="DN15" s="3">
        <v>2.2363071000000002E-2</v>
      </c>
      <c r="DO15" s="3">
        <v>2.1236457199999999E-2</v>
      </c>
      <c r="DP15" s="3">
        <v>1.9983778099999999E-2</v>
      </c>
      <c r="DQ15" s="3">
        <v>1.9747756200000001E-2</v>
      </c>
      <c r="DR15" s="3">
        <v>1.91850909E-2</v>
      </c>
      <c r="DS15" s="3">
        <v>1.9376938199999999E-2</v>
      </c>
      <c r="DT15" s="3">
        <v>1.83206801E-2</v>
      </c>
      <c r="DU15" s="3">
        <v>1.7886454999999999E-2</v>
      </c>
      <c r="DV15" s="3">
        <v>1.6375765899999999E-2</v>
      </c>
      <c r="DW15" s="3">
        <v>1.5028041000000001E-2</v>
      </c>
      <c r="DX15" s="3">
        <v>1.50703472E-2</v>
      </c>
      <c r="DY15" s="3">
        <v>1.58567706E-2</v>
      </c>
      <c r="DZ15" s="3">
        <v>1.7974674900000001E-2</v>
      </c>
      <c r="EA15" s="3">
        <v>1.96156018E-2</v>
      </c>
      <c r="EB15" s="3">
        <v>2.0282819000000001E-2</v>
      </c>
      <c r="EC15" s="3">
        <v>1.9504341099999999E-2</v>
      </c>
      <c r="ED15" s="3">
        <v>1.7358394199999998E-2</v>
      </c>
      <c r="EE15" s="3">
        <v>1.5281847100000001E-2</v>
      </c>
      <c r="EF15" s="3">
        <v>1.3651478200000001E-2</v>
      </c>
      <c r="EG15" s="3">
        <v>1.30813914E-2</v>
      </c>
      <c r="EH15" s="3">
        <v>1.3417566000000001E-2</v>
      </c>
      <c r="EI15" s="3">
        <v>1.3867207899999999E-2</v>
      </c>
      <c r="EJ15" s="3">
        <v>1.40908636E-2</v>
      </c>
      <c r="EK15" s="3">
        <v>1.38590122E-2</v>
      </c>
      <c r="EL15" s="3">
        <v>1.3749477E-2</v>
      </c>
      <c r="EM15" s="3">
        <v>1.4104087899999999E-2</v>
      </c>
      <c r="EN15" s="3">
        <v>1.47054379E-2</v>
      </c>
      <c r="EO15" s="3">
        <v>1.5339018499999999E-2</v>
      </c>
      <c r="EP15" s="3">
        <v>1.53773238E-2</v>
      </c>
      <c r="EQ15" s="3">
        <v>1.45746865E-2</v>
      </c>
      <c r="ER15" s="3">
        <v>1.35830316E-2</v>
      </c>
      <c r="ES15" s="3">
        <v>1.2843657499999999E-2</v>
      </c>
      <c r="ET15" s="3">
        <v>1.3340039099999999E-2</v>
      </c>
    </row>
    <row r="16" spans="1:150" x14ac:dyDescent="0.25">
      <c r="A16" t="s">
        <v>444</v>
      </c>
      <c r="B16" s="1">
        <v>162742</v>
      </c>
      <c r="C16" s="1">
        <v>543</v>
      </c>
      <c r="D16" s="3">
        <v>0.2433991174</v>
      </c>
      <c r="E16" s="3">
        <v>6.800412E-4</v>
      </c>
      <c r="F16" s="3">
        <v>3.1438206000000001E-3</v>
      </c>
      <c r="G16" s="3">
        <v>5.4945055E-3</v>
      </c>
      <c r="BT16" s="3">
        <v>0.2433991174</v>
      </c>
      <c r="BU16" s="3">
        <v>0.1944808901</v>
      </c>
      <c r="BV16" s="3">
        <v>0.16989887419999999</v>
      </c>
      <c r="BW16" s="3">
        <v>0.14452048119999999</v>
      </c>
      <c r="BX16" s="3">
        <v>0.13389341900000001</v>
      </c>
      <c r="BY16" s="3">
        <v>0.1034317174</v>
      </c>
      <c r="BZ16" s="3">
        <v>8.3053380400000001E-2</v>
      </c>
      <c r="CA16" s="3">
        <v>7.8110572599999997E-2</v>
      </c>
      <c r="CB16" s="3">
        <v>8.9193292300000004E-2</v>
      </c>
      <c r="CC16" s="3">
        <v>9.5039769800000007E-2</v>
      </c>
      <c r="CD16" s="3">
        <v>9.0717217099999997E-2</v>
      </c>
      <c r="CE16" s="3">
        <v>9.0980325900000006E-2</v>
      </c>
      <c r="CF16" s="3">
        <v>8.6733533200000004E-2</v>
      </c>
      <c r="CG16" s="3">
        <v>9.2364194199999999E-2</v>
      </c>
      <c r="CH16" s="3">
        <v>8.5047301300000003E-2</v>
      </c>
      <c r="CI16" s="3">
        <v>6.6580010100000003E-2</v>
      </c>
      <c r="CJ16" s="3">
        <v>4.7593785600000001E-2</v>
      </c>
      <c r="CK16" s="3">
        <v>3.1039169700000001E-2</v>
      </c>
      <c r="CL16" s="3">
        <v>2.4884928300000001E-2</v>
      </c>
      <c r="CM16" s="3">
        <v>1.6481575200000001E-2</v>
      </c>
      <c r="CN16" s="3">
        <v>1.0629230200000001E-2</v>
      </c>
      <c r="CO16" s="3">
        <v>5.5911570999999998E-3</v>
      </c>
      <c r="CP16" s="3">
        <v>2.5151678999999999E-3</v>
      </c>
      <c r="CQ16" s="3">
        <v>6.8236139999999995E-4</v>
      </c>
      <c r="CR16" s="3">
        <v>6.8189610000000001E-4</v>
      </c>
      <c r="CS16" s="3">
        <v>6.8143139999999995E-4</v>
      </c>
      <c r="CT16" s="3">
        <v>6.8096740000000002E-4</v>
      </c>
      <c r="CU16" s="3">
        <v>6.8050399999999996E-4</v>
      </c>
      <c r="CV16" s="3">
        <v>6.800412E-4</v>
      </c>
      <c r="CW16" s="3">
        <v>1.2448392E-3</v>
      </c>
      <c r="CX16" s="3">
        <v>5.4504054999999999E-3</v>
      </c>
      <c r="CY16" s="3">
        <v>1.01479238E-2</v>
      </c>
      <c r="CZ16" s="3">
        <v>1.4774559E-2</v>
      </c>
      <c r="DA16" s="3">
        <v>1.5810169700000001E-2</v>
      </c>
      <c r="DB16" s="3">
        <v>1.31528549E-2</v>
      </c>
      <c r="DC16" s="3">
        <v>9.7256174000000008E-3</v>
      </c>
      <c r="DD16" s="3">
        <v>6.1058223E-3</v>
      </c>
      <c r="DE16" s="3">
        <v>5.4907424E-3</v>
      </c>
      <c r="DF16" s="3">
        <v>5.1681308000000002E-3</v>
      </c>
      <c r="DG16" s="3">
        <v>5.9874378000000002E-3</v>
      </c>
      <c r="DH16" s="3">
        <v>5.9602468E-3</v>
      </c>
      <c r="DI16" s="3">
        <v>5.9333017E-3</v>
      </c>
      <c r="DJ16" s="3">
        <v>5.0634529999999999E-3</v>
      </c>
      <c r="DK16" s="3">
        <v>4.0021275E-3</v>
      </c>
      <c r="DL16" s="3">
        <v>3.6156895999999998E-3</v>
      </c>
      <c r="DM16" s="3">
        <v>2.7724135999999998E-3</v>
      </c>
      <c r="DN16" s="3">
        <v>2.4906793000000001E-3</v>
      </c>
      <c r="DO16" s="3">
        <v>1.5628638999999999E-3</v>
      </c>
      <c r="DP16" s="3">
        <v>1.1007171E-3</v>
      </c>
      <c r="DQ16" s="3">
        <v>1.2824061999999999E-3</v>
      </c>
      <c r="DR16" s="3">
        <v>1.6460960999999999E-3</v>
      </c>
      <c r="DS16" s="3">
        <v>2.4634099E-3</v>
      </c>
      <c r="DT16" s="3">
        <v>4.1995961000000004E-3</v>
      </c>
      <c r="DU16" s="3">
        <v>6.6535344000000001E-3</v>
      </c>
      <c r="DV16" s="3">
        <v>9.5348910000000002E-3</v>
      </c>
      <c r="DW16" s="3">
        <v>1.1917997099999999E-2</v>
      </c>
      <c r="DX16" s="3">
        <v>1.3332043599999999E-2</v>
      </c>
      <c r="DY16" s="3">
        <v>1.27964484E-2</v>
      </c>
      <c r="DZ16" s="3">
        <v>1.06402085E-2</v>
      </c>
      <c r="EA16" s="3">
        <v>7.5418962000000003E-3</v>
      </c>
      <c r="EB16" s="3">
        <v>4.4996369999999999E-3</v>
      </c>
      <c r="EC16" s="3">
        <v>3.1289809999999999E-3</v>
      </c>
      <c r="ED16" s="3">
        <v>3.3866901E-3</v>
      </c>
      <c r="EE16" s="3">
        <v>4.9976569000000004E-3</v>
      </c>
      <c r="EF16" s="3">
        <v>6.8424716000000003E-3</v>
      </c>
      <c r="EG16" s="3">
        <v>7.5505082000000001E-3</v>
      </c>
      <c r="EH16" s="3">
        <v>7.3805744999999997E-3</v>
      </c>
      <c r="EI16" s="3">
        <v>6.3557342000000001E-3</v>
      </c>
      <c r="EJ16" s="3">
        <v>5.3386998E-3</v>
      </c>
      <c r="EK16" s="3">
        <v>5.5417132000000003E-3</v>
      </c>
      <c r="EL16" s="3">
        <v>5.9847075999999999E-3</v>
      </c>
      <c r="EM16" s="3">
        <v>6.9059943E-3</v>
      </c>
      <c r="EN16" s="3">
        <v>6.7324714000000004E-3</v>
      </c>
      <c r="EO16" s="3">
        <v>5.4682908999999997E-3</v>
      </c>
      <c r="EP16" s="3">
        <v>3.8456837000000002E-3</v>
      </c>
      <c r="EQ16" s="3">
        <v>2.2396556999999999E-3</v>
      </c>
      <c r="ER16" s="3">
        <v>1.4886532E-3</v>
      </c>
      <c r="ES16" s="3">
        <v>1.9474289000000001E-3</v>
      </c>
      <c r="ET16" s="3">
        <v>3.1438206000000001E-3</v>
      </c>
    </row>
    <row r="17" spans="1:150" x14ac:dyDescent="0.25">
      <c r="A17" t="s">
        <v>442</v>
      </c>
      <c r="B17" s="1">
        <v>1415872</v>
      </c>
      <c r="C17" s="1">
        <v>16635</v>
      </c>
      <c r="D17" s="3">
        <v>0.37021835320000002</v>
      </c>
      <c r="E17" s="3">
        <v>-1.9415590000000001E-4</v>
      </c>
      <c r="F17" s="3">
        <v>6.3400527999999999E-3</v>
      </c>
      <c r="G17" s="3">
        <v>4.3988270000000001E-3</v>
      </c>
      <c r="BR17" s="3">
        <v>0.37021835320000002</v>
      </c>
      <c r="BS17" s="3">
        <v>0.3408266613</v>
      </c>
      <c r="BT17" s="3">
        <v>0.29619231709999999</v>
      </c>
      <c r="BU17" s="3">
        <v>0.23949442609999999</v>
      </c>
      <c r="BV17" s="3">
        <v>0.19858398099999999</v>
      </c>
      <c r="BW17" s="3">
        <v>0.1540021405</v>
      </c>
      <c r="BX17" s="3">
        <v>0.14027373730000001</v>
      </c>
      <c r="BY17" s="3">
        <v>0.1422427017</v>
      </c>
      <c r="BZ17" s="3">
        <v>0.16170462969999999</v>
      </c>
      <c r="CA17" s="3">
        <v>0.16287562450000001</v>
      </c>
      <c r="CB17" s="3">
        <v>0.1546048119</v>
      </c>
      <c r="CC17" s="3">
        <v>0.13913781650000001</v>
      </c>
      <c r="CD17" s="3">
        <v>0.12929615389999999</v>
      </c>
      <c r="CE17" s="3">
        <v>0.1293831855</v>
      </c>
      <c r="CF17" s="3">
        <v>0.11646209189999999</v>
      </c>
      <c r="CG17" s="3">
        <v>0.10235861960000001</v>
      </c>
      <c r="CH17" s="3">
        <v>7.8906710399999996E-2</v>
      </c>
      <c r="CI17" s="3">
        <v>6.5741393300000006E-2</v>
      </c>
      <c r="CJ17" s="3">
        <v>5.4464478500000003E-2</v>
      </c>
      <c r="CK17" s="3">
        <v>4.8830341300000003E-2</v>
      </c>
      <c r="CL17" s="3">
        <v>4.5025934300000001E-2</v>
      </c>
      <c r="CM17" s="3">
        <v>4.1572064999999998E-2</v>
      </c>
      <c r="CN17" s="3">
        <v>3.7120067700000002E-2</v>
      </c>
      <c r="CO17" s="3">
        <v>3.1627161399999999E-2</v>
      </c>
      <c r="CP17" s="3">
        <v>2.722403E-2</v>
      </c>
      <c r="CQ17" s="3">
        <v>2.2988199399999999E-2</v>
      </c>
      <c r="CR17" s="3">
        <v>2.1933960700000001E-2</v>
      </c>
      <c r="CS17" s="3">
        <v>2.3500630599999999E-2</v>
      </c>
      <c r="CT17" s="3">
        <v>2.42487222E-2</v>
      </c>
      <c r="CU17" s="3">
        <v>2.28214295E-2</v>
      </c>
      <c r="CV17" s="3">
        <v>1.8273762499999999E-2</v>
      </c>
      <c r="CW17" s="3">
        <v>1.3224554899999999E-2</v>
      </c>
      <c r="CX17" s="3">
        <v>9.1016964999999991E-3</v>
      </c>
      <c r="CY17" s="3">
        <v>7.2566471999999998E-3</v>
      </c>
      <c r="CZ17" s="3">
        <v>7.6438681999999999E-3</v>
      </c>
      <c r="DA17" s="3">
        <v>7.3141300000000003E-3</v>
      </c>
      <c r="DB17" s="3">
        <v>6.4347982999999999E-3</v>
      </c>
      <c r="DC17" s="3">
        <v>4.5799546999999996E-3</v>
      </c>
      <c r="DD17" s="3">
        <v>4.0036695000000002E-3</v>
      </c>
      <c r="DE17" s="3">
        <v>4.1181378999999999E-3</v>
      </c>
      <c r="DF17" s="3">
        <v>4.6481088E-3</v>
      </c>
      <c r="DG17" s="3">
        <v>4.7682028000000003E-3</v>
      </c>
      <c r="DH17" s="3">
        <v>4.1431254000000002E-3</v>
      </c>
      <c r="DI17" s="3">
        <v>2.9084821E-3</v>
      </c>
      <c r="DJ17" s="3">
        <v>2.2223108000000002E-3</v>
      </c>
      <c r="DK17" s="3">
        <v>2.0132979000000001E-3</v>
      </c>
      <c r="DL17" s="3">
        <v>2.7447957000000002E-3</v>
      </c>
      <c r="DM17" s="3">
        <v>3.1412250000000001E-3</v>
      </c>
      <c r="DN17" s="3">
        <v>3.1328495999999998E-3</v>
      </c>
      <c r="DO17" s="3">
        <v>2.7927660999999999E-3</v>
      </c>
      <c r="DP17" s="3">
        <v>2.2530127999999998E-3</v>
      </c>
      <c r="DQ17" s="3">
        <v>2.1152947E-3</v>
      </c>
      <c r="DR17" s="3">
        <v>2.2411319999999998E-3</v>
      </c>
      <c r="DS17" s="3">
        <v>2.2375921000000001E-3</v>
      </c>
      <c r="DT17" s="3">
        <v>2.1019558999999998E-3</v>
      </c>
      <c r="DU17" s="3">
        <v>1.7052597E-3</v>
      </c>
      <c r="DV17" s="3">
        <v>1.3083896000000001E-3</v>
      </c>
      <c r="DW17" s="3">
        <v>1.2411429000000001E-3</v>
      </c>
      <c r="DX17" s="3">
        <v>1.1089746E-3</v>
      </c>
      <c r="DY17" s="3">
        <v>1.3686608999999999E-3</v>
      </c>
      <c r="DZ17" s="3">
        <v>1.8207905E-3</v>
      </c>
      <c r="EA17" s="3">
        <v>1.6240675E-3</v>
      </c>
      <c r="EB17" s="3">
        <v>1.3633297E-3</v>
      </c>
      <c r="EC17" s="3">
        <v>4.8678399999999998E-4</v>
      </c>
      <c r="ED17" s="3">
        <v>-1.6187250000000001E-4</v>
      </c>
      <c r="EE17" s="3">
        <v>-1.9415590000000001E-4</v>
      </c>
      <c r="EF17" s="3">
        <v>-9.7063800000000004E-5</v>
      </c>
      <c r="EG17" s="3">
        <v>8.4166980000000002E-4</v>
      </c>
      <c r="EH17" s="3">
        <v>1.3252553999999999E-3</v>
      </c>
      <c r="EI17" s="3">
        <v>2.1299374999999999E-3</v>
      </c>
      <c r="EJ17" s="3">
        <v>2.6753289000000001E-3</v>
      </c>
      <c r="EK17" s="3">
        <v>2.6705085E-3</v>
      </c>
      <c r="EL17" s="3">
        <v>2.2475659999999999E-3</v>
      </c>
      <c r="EM17" s="3">
        <v>1.6011835999999999E-3</v>
      </c>
      <c r="EN17" s="3">
        <v>1.2782846E-3</v>
      </c>
      <c r="EO17" s="3">
        <v>2.2298103000000001E-3</v>
      </c>
      <c r="EP17" s="3">
        <v>4.3773051000000002E-3</v>
      </c>
      <c r="EQ17" s="3">
        <v>6.6318725000000002E-3</v>
      </c>
      <c r="ER17" s="3">
        <v>7.8081736000000001E-3</v>
      </c>
      <c r="ES17" s="3">
        <v>7.5174420999999996E-3</v>
      </c>
      <c r="ET17" s="3">
        <v>6.3400527999999999E-3</v>
      </c>
    </row>
    <row r="18" spans="1:150" x14ac:dyDescent="0.25">
      <c r="A18" t="s">
        <v>440</v>
      </c>
      <c r="B18" s="1">
        <v>1787065</v>
      </c>
      <c r="C18" s="1">
        <v>214045</v>
      </c>
      <c r="D18" s="3">
        <v>0.41421356240000001</v>
      </c>
      <c r="E18" s="3">
        <v>9.2228976999999997E-3</v>
      </c>
      <c r="F18" s="3">
        <v>9.6665411999999999E-3</v>
      </c>
      <c r="G18" s="3">
        <v>1.24223602E-2</v>
      </c>
      <c r="BT18" s="3">
        <v>0.27169771570000001</v>
      </c>
      <c r="BU18" s="3">
        <v>0.26521976720000001</v>
      </c>
      <c r="BV18" s="3">
        <v>0.33835051649999998</v>
      </c>
      <c r="BW18" s="3">
        <v>0.40522582169999999</v>
      </c>
      <c r="BX18" s="3">
        <v>0.41421356240000001</v>
      </c>
      <c r="BY18" s="3">
        <v>0.34330413700000001</v>
      </c>
      <c r="BZ18" s="3">
        <v>0.26503938370000002</v>
      </c>
      <c r="CA18" s="3">
        <v>0.23233187420000001</v>
      </c>
      <c r="CB18" s="3">
        <v>0.2402572741</v>
      </c>
      <c r="CC18" s="3">
        <v>0.27018911239999999</v>
      </c>
      <c r="CD18" s="3">
        <v>0.27098585670000003</v>
      </c>
      <c r="CE18" s="3">
        <v>0.24269053569999999</v>
      </c>
      <c r="CF18" s="3">
        <v>0.18670477539999999</v>
      </c>
      <c r="CG18" s="3">
        <v>0.12569269420000001</v>
      </c>
      <c r="CH18" s="3">
        <v>7.8489842800000001E-2</v>
      </c>
      <c r="CI18" s="3">
        <v>4.9171395200000002E-2</v>
      </c>
      <c r="CJ18" s="3">
        <v>4.4290299900000003E-2</v>
      </c>
      <c r="CK18" s="3">
        <v>4.4243262999999998E-2</v>
      </c>
      <c r="CL18" s="3">
        <v>4.5304641700000002E-2</v>
      </c>
      <c r="CM18" s="3">
        <v>4.0213500200000002E-2</v>
      </c>
      <c r="CN18" s="3">
        <v>3.0884706099999999E-2</v>
      </c>
      <c r="CO18" s="3">
        <v>2.19965105E-2</v>
      </c>
      <c r="CP18" s="3">
        <v>2.0306634699999999E-2</v>
      </c>
      <c r="CQ18" s="3">
        <v>2.4559201100000001E-2</v>
      </c>
      <c r="CR18" s="3">
        <v>3.1441917399999998E-2</v>
      </c>
      <c r="CS18" s="3">
        <v>3.23056626E-2</v>
      </c>
      <c r="CT18" s="3">
        <v>2.62053576E-2</v>
      </c>
      <c r="CU18" s="3">
        <v>2.16071509E-2</v>
      </c>
      <c r="CV18" s="3">
        <v>1.62458555E-2</v>
      </c>
      <c r="CW18" s="3">
        <v>1.8345413800000002E-2</v>
      </c>
      <c r="CX18" s="3">
        <v>1.9870340399999999E-2</v>
      </c>
      <c r="CY18" s="3">
        <v>2.0629412199999999E-2</v>
      </c>
      <c r="CZ18" s="3">
        <v>1.9658159099999999E-2</v>
      </c>
      <c r="DA18" s="3">
        <v>1.6103792200000001E-2</v>
      </c>
      <c r="DB18" s="3">
        <v>1.34653972E-2</v>
      </c>
      <c r="DC18" s="3">
        <v>1.1509990600000001E-2</v>
      </c>
      <c r="DD18" s="3">
        <v>1.1424399300000001E-2</v>
      </c>
      <c r="DE18" s="3">
        <v>1.2881261200000001E-2</v>
      </c>
      <c r="DF18" s="3">
        <v>1.42933221E-2</v>
      </c>
      <c r="DG18" s="3">
        <v>1.46340003E-2</v>
      </c>
      <c r="DH18" s="3">
        <v>1.36632536E-2</v>
      </c>
      <c r="DI18" s="3">
        <v>1.23512007E-2</v>
      </c>
      <c r="DJ18" s="3">
        <v>1.15044521E-2</v>
      </c>
      <c r="DK18" s="3">
        <v>1.12630369E-2</v>
      </c>
      <c r="DL18" s="3">
        <v>1.12771743E-2</v>
      </c>
      <c r="DM18" s="3">
        <v>1.1421886900000001E-2</v>
      </c>
      <c r="DN18" s="3">
        <v>1.15340479E-2</v>
      </c>
      <c r="DO18" s="3">
        <v>1.1118161600000001E-2</v>
      </c>
      <c r="DP18" s="3">
        <v>1.03593412E-2</v>
      </c>
      <c r="DQ18" s="3">
        <v>9.6811602000000004E-3</v>
      </c>
      <c r="DR18" s="3">
        <v>9.8343175999999997E-3</v>
      </c>
      <c r="DS18" s="3">
        <v>1.0608437700000001E-2</v>
      </c>
      <c r="DT18" s="3">
        <v>1.1994780599999999E-2</v>
      </c>
      <c r="DU18" s="3">
        <v>1.3019488799999999E-2</v>
      </c>
      <c r="DV18" s="3">
        <v>1.3117556400000001E-2</v>
      </c>
      <c r="DW18" s="3">
        <v>1.20854013E-2</v>
      </c>
      <c r="DX18" s="3">
        <v>1.05893837E-2</v>
      </c>
      <c r="DY18" s="3">
        <v>9.5698094000000004E-3</v>
      </c>
      <c r="DZ18" s="3">
        <v>9.2228976999999997E-3</v>
      </c>
      <c r="EA18" s="3">
        <v>1.08996923E-2</v>
      </c>
      <c r="EB18" s="3">
        <v>1.2880117700000001E-2</v>
      </c>
      <c r="EC18" s="3">
        <v>1.42911372E-2</v>
      </c>
      <c r="ED18" s="3">
        <v>1.41652967E-2</v>
      </c>
      <c r="EE18" s="3">
        <v>1.2501020599999999E-2</v>
      </c>
      <c r="EF18" s="3">
        <v>1.10865632E-2</v>
      </c>
      <c r="EG18" s="3">
        <v>1.0248340099999999E-2</v>
      </c>
      <c r="EH18" s="3">
        <v>1.08886516E-2</v>
      </c>
      <c r="EI18" s="3">
        <v>1.1845438599999999E-2</v>
      </c>
      <c r="EJ18" s="3">
        <v>1.2409001899999999E-2</v>
      </c>
      <c r="EK18" s="3">
        <v>1.2523476E-2</v>
      </c>
      <c r="EL18" s="3">
        <v>1.20791448E-2</v>
      </c>
      <c r="EM18" s="3">
        <v>1.21991563E-2</v>
      </c>
      <c r="EN18" s="3">
        <v>1.3311610600000001E-2</v>
      </c>
      <c r="EO18" s="3">
        <v>1.5241271000000001E-2</v>
      </c>
      <c r="EP18" s="3">
        <v>1.65861538E-2</v>
      </c>
      <c r="EQ18" s="3">
        <v>1.6168362200000001E-2</v>
      </c>
      <c r="ER18" s="3">
        <v>1.4043594600000001E-2</v>
      </c>
      <c r="ES18" s="3">
        <v>1.1224137699999999E-2</v>
      </c>
      <c r="ET18" s="3">
        <v>9.6665411999999999E-3</v>
      </c>
    </row>
    <row r="19" spans="1:150" x14ac:dyDescent="0.25">
      <c r="A19" t="s">
        <v>438</v>
      </c>
      <c r="B19" s="1">
        <v>12671821</v>
      </c>
      <c r="C19" s="1">
        <v>143793</v>
      </c>
      <c r="D19" s="3">
        <v>0.58925443710000003</v>
      </c>
      <c r="E19" s="3">
        <v>7.3175564000000004E-3</v>
      </c>
      <c r="F19" s="3">
        <v>7.3175564000000004E-3</v>
      </c>
      <c r="G19" s="3">
        <v>5.8669893999999997E-3</v>
      </c>
      <c r="BK19" s="3">
        <v>0.32430502080000001</v>
      </c>
      <c r="BL19" s="3">
        <v>0.41421356240000001</v>
      </c>
      <c r="BM19" s="3">
        <v>0.51317491749999999</v>
      </c>
      <c r="BN19" s="3">
        <v>0.57283388869999996</v>
      </c>
      <c r="BO19" s="3">
        <v>0.58925443710000003</v>
      </c>
      <c r="BP19" s="3">
        <v>0.53623054609999998</v>
      </c>
      <c r="BQ19" s="3">
        <v>0.44998885719999998</v>
      </c>
      <c r="BR19" s="3">
        <v>0.37153323510000003</v>
      </c>
      <c r="BS19" s="3">
        <v>0.31369627239999998</v>
      </c>
      <c r="BT19" s="3">
        <v>0.27649987999999998</v>
      </c>
      <c r="BU19" s="3">
        <v>0.25587652770000002</v>
      </c>
      <c r="BV19" s="3">
        <v>0.24672684089999999</v>
      </c>
      <c r="BW19" s="3">
        <v>0.23782629450000001</v>
      </c>
      <c r="BX19" s="3">
        <v>0.24182066699999999</v>
      </c>
      <c r="BY19" s="3">
        <v>0.21975284370000001</v>
      </c>
      <c r="BZ19" s="3">
        <v>0.2046896553</v>
      </c>
      <c r="CA19" s="3">
        <v>0.18790808910000001</v>
      </c>
      <c r="CB19" s="3">
        <v>0.16780959109999999</v>
      </c>
      <c r="CC19" s="3">
        <v>0.1573093398</v>
      </c>
      <c r="CD19" s="3">
        <v>0.14566089970000001</v>
      </c>
      <c r="CE19" s="3">
        <v>0.14059248560000001</v>
      </c>
      <c r="CF19" s="3">
        <v>0.13146196569999999</v>
      </c>
      <c r="CG19" s="3">
        <v>0.1197356718</v>
      </c>
      <c r="CH19" s="3">
        <v>0.1097822143</v>
      </c>
      <c r="CI19" s="3">
        <v>0.1022645222</v>
      </c>
      <c r="CJ19" s="3">
        <v>9.8837154199999999E-2</v>
      </c>
      <c r="CK19" s="3">
        <v>9.6021970999999998E-2</v>
      </c>
      <c r="CL19" s="3">
        <v>9.0946972400000006E-2</v>
      </c>
      <c r="CM19" s="3">
        <v>8.3369002799999994E-2</v>
      </c>
      <c r="CN19" s="3">
        <v>7.5688728299999994E-2</v>
      </c>
      <c r="CO19" s="3">
        <v>6.9051915899999997E-2</v>
      </c>
      <c r="CP19" s="3">
        <v>6.1632860099999999E-2</v>
      </c>
      <c r="CQ19" s="3">
        <v>5.8493179499999999E-2</v>
      </c>
      <c r="CR19" s="3">
        <v>5.67727019E-2</v>
      </c>
      <c r="CS19" s="3">
        <v>5.6646332799999997E-2</v>
      </c>
      <c r="CT19" s="3">
        <v>5.46553392E-2</v>
      </c>
      <c r="CU19" s="3">
        <v>5.0650446699999997E-2</v>
      </c>
      <c r="CV19" s="3">
        <v>4.8516322299999998E-2</v>
      </c>
      <c r="CW19" s="3">
        <v>4.81106793E-2</v>
      </c>
      <c r="CX19" s="3">
        <v>5.2502464399999997E-2</v>
      </c>
      <c r="CY19" s="3">
        <v>5.6733528200000001E-2</v>
      </c>
      <c r="CZ19" s="3">
        <v>5.8946767599999998E-2</v>
      </c>
      <c r="DA19" s="3">
        <v>5.7746823900000001E-2</v>
      </c>
      <c r="DB19" s="3">
        <v>5.4067261800000002E-2</v>
      </c>
      <c r="DC19" s="3">
        <v>5.0841415100000002E-2</v>
      </c>
      <c r="DD19" s="3">
        <v>4.8317531900000002E-2</v>
      </c>
      <c r="DE19" s="3">
        <v>4.9034048099999998E-2</v>
      </c>
      <c r="DF19" s="3">
        <v>4.9803033599999998E-2</v>
      </c>
      <c r="DG19" s="3">
        <v>5.0915705499999998E-2</v>
      </c>
      <c r="DH19" s="3">
        <v>4.9781285000000002E-2</v>
      </c>
      <c r="DI19" s="3">
        <v>4.6782091200000001E-2</v>
      </c>
      <c r="DJ19" s="3">
        <v>4.2786735999999999E-2</v>
      </c>
      <c r="DK19" s="3">
        <v>3.8865650500000001E-2</v>
      </c>
      <c r="DL19" s="3">
        <v>3.7322264899999999E-2</v>
      </c>
      <c r="DM19" s="3">
        <v>3.6406499799999999E-2</v>
      </c>
      <c r="DN19" s="3">
        <v>3.5383991300000001E-2</v>
      </c>
      <c r="DO19" s="3">
        <v>3.2255460700000002E-2</v>
      </c>
      <c r="DP19" s="3">
        <v>3.0201536399999999E-2</v>
      </c>
      <c r="DQ19" s="3">
        <v>2.8239519099999999E-2</v>
      </c>
      <c r="DR19" s="3">
        <v>2.9502988599999998E-2</v>
      </c>
      <c r="DS19" s="3">
        <v>3.0930658E-2</v>
      </c>
      <c r="DT19" s="3">
        <v>3.08585358E-2</v>
      </c>
      <c r="DU19" s="3">
        <v>2.9373244699999999E-2</v>
      </c>
      <c r="DV19" s="3">
        <v>2.58494389E-2</v>
      </c>
      <c r="DW19" s="3">
        <v>2.3583706199999999E-2</v>
      </c>
      <c r="DX19" s="3">
        <v>2.1606183099999999E-2</v>
      </c>
      <c r="DY19" s="3">
        <v>2.1088400899999998E-2</v>
      </c>
      <c r="DZ19" s="3">
        <v>2.1722744400000001E-2</v>
      </c>
      <c r="EA19" s="3">
        <v>2.27803834E-2</v>
      </c>
      <c r="EB19" s="3">
        <v>2.3416690699999999E-2</v>
      </c>
      <c r="EC19" s="3">
        <v>2.3238857700000001E-2</v>
      </c>
      <c r="ED19" s="3">
        <v>2.1169006300000001E-2</v>
      </c>
      <c r="EE19" s="3">
        <v>1.8167801399999999E-2</v>
      </c>
      <c r="EF19" s="3">
        <v>1.4952846000000001E-2</v>
      </c>
      <c r="EG19" s="3">
        <v>1.29805237E-2</v>
      </c>
      <c r="EH19" s="3">
        <v>1.2209876099999999E-2</v>
      </c>
      <c r="EI19" s="3">
        <v>1.23702547E-2</v>
      </c>
      <c r="EJ19" s="3">
        <v>1.220926E-2</v>
      </c>
      <c r="EK19" s="3">
        <v>1.18339372E-2</v>
      </c>
      <c r="EL19" s="3">
        <v>1.0967301400000001E-2</v>
      </c>
      <c r="EM19" s="3">
        <v>1.02205843E-2</v>
      </c>
      <c r="EN19" s="3">
        <v>9.6354843999999999E-3</v>
      </c>
      <c r="EO19" s="3">
        <v>8.9516040000000002E-3</v>
      </c>
      <c r="EP19" s="3">
        <v>8.4871453999999999E-3</v>
      </c>
      <c r="EQ19" s="3">
        <v>8.2099782000000007E-3</v>
      </c>
      <c r="ER19" s="3">
        <v>8.1298710000000003E-3</v>
      </c>
      <c r="ES19" s="3">
        <v>7.8992556000000002E-3</v>
      </c>
      <c r="ET19" s="3">
        <v>7.3175564000000004E-3</v>
      </c>
    </row>
    <row r="20" spans="1:150" x14ac:dyDescent="0.25">
      <c r="A20" t="s">
        <v>436</v>
      </c>
      <c r="B20" s="1">
        <v>6732219</v>
      </c>
      <c r="C20" s="1">
        <v>92789</v>
      </c>
      <c r="D20" s="3">
        <v>0.47562557979999998</v>
      </c>
      <c r="E20" s="3">
        <v>-0.58664184109999995</v>
      </c>
      <c r="F20" s="3">
        <v>9.2121157000000006E-3</v>
      </c>
      <c r="G20" s="3">
        <v>1.07207137E-2</v>
      </c>
      <c r="BI20" s="3">
        <v>-0.56689327730000005</v>
      </c>
      <c r="BJ20" s="3">
        <v>-0.58664184109999995</v>
      </c>
      <c r="BK20" s="3">
        <v>-0.53744557000000004</v>
      </c>
      <c r="BL20" s="3">
        <v>-0.44191019510000001</v>
      </c>
      <c r="BM20" s="3">
        <v>0.23099696259999999</v>
      </c>
      <c r="BN20" s="3">
        <v>0.2736617335</v>
      </c>
      <c r="BO20" s="3">
        <v>0.31607401299999999</v>
      </c>
      <c r="BP20" s="3">
        <v>0.37508457940000001</v>
      </c>
      <c r="BQ20" s="3">
        <v>0.44547562060000001</v>
      </c>
      <c r="BR20" s="3">
        <v>0.47145471439999997</v>
      </c>
      <c r="BS20" s="3">
        <v>0.47562557979999998</v>
      </c>
      <c r="BT20" s="3">
        <v>0.43313368149999998</v>
      </c>
      <c r="BU20" s="3">
        <v>0.3833951021</v>
      </c>
      <c r="BV20" s="3">
        <v>0.3763706852</v>
      </c>
      <c r="BW20" s="3">
        <v>0.36427546529999999</v>
      </c>
      <c r="BX20" s="3">
        <v>0.3564163575</v>
      </c>
      <c r="BY20" s="3">
        <v>0.32127961049999998</v>
      </c>
      <c r="BZ20" s="3">
        <v>0.26931220319999999</v>
      </c>
      <c r="CA20" s="3">
        <v>0.22851281479999999</v>
      </c>
      <c r="CB20" s="3">
        <v>0.20134445549999999</v>
      </c>
      <c r="CC20" s="3">
        <v>0.1884519895</v>
      </c>
      <c r="CD20" s="3">
        <v>0.1756617624</v>
      </c>
      <c r="CE20" s="3">
        <v>0.16033784030000001</v>
      </c>
      <c r="CF20" s="3">
        <v>0.14424968490000001</v>
      </c>
      <c r="CG20" s="3">
        <v>0.13230961969999999</v>
      </c>
      <c r="CH20" s="3">
        <v>0.1197229143</v>
      </c>
      <c r="CI20" s="3">
        <v>0.108233815</v>
      </c>
      <c r="CJ20" s="3">
        <v>9.5980340299999994E-2</v>
      </c>
      <c r="CK20" s="3">
        <v>8.6266910000000002E-2</v>
      </c>
      <c r="CL20" s="3">
        <v>7.9589921499999994E-2</v>
      </c>
      <c r="CM20" s="3">
        <v>7.3031076700000003E-2</v>
      </c>
      <c r="CN20" s="3">
        <v>6.4887448E-2</v>
      </c>
      <c r="CO20" s="3">
        <v>5.5852939999999997E-2</v>
      </c>
      <c r="CP20" s="3">
        <v>4.9560200399999997E-2</v>
      </c>
      <c r="CQ20" s="3">
        <v>4.96911752E-2</v>
      </c>
      <c r="CR20" s="3">
        <v>5.2830573399999997E-2</v>
      </c>
      <c r="CS20" s="3">
        <v>5.6197560100000002E-2</v>
      </c>
      <c r="CT20" s="3">
        <v>5.5464534099999997E-2</v>
      </c>
      <c r="CU20" s="3">
        <v>5.1260503499999999E-2</v>
      </c>
      <c r="CV20" s="3">
        <v>4.53144433E-2</v>
      </c>
      <c r="CW20" s="3">
        <v>4.0920112199999997E-2</v>
      </c>
      <c r="CX20" s="3">
        <v>3.9492355999999999E-2</v>
      </c>
      <c r="CY20" s="3">
        <v>4.1123234600000003E-2</v>
      </c>
      <c r="CZ20" s="3">
        <v>4.43509235E-2</v>
      </c>
      <c r="DA20" s="3">
        <v>4.8251640700000001E-2</v>
      </c>
      <c r="DB20" s="3">
        <v>4.9809241499999997E-2</v>
      </c>
      <c r="DC20" s="3">
        <v>4.87195526E-2</v>
      </c>
      <c r="DD20" s="3">
        <v>4.6131746000000001E-2</v>
      </c>
      <c r="DE20" s="3">
        <v>4.27950276E-2</v>
      </c>
      <c r="DF20" s="3">
        <v>4.0561963999999999E-2</v>
      </c>
      <c r="DG20" s="3">
        <v>3.8565893400000002E-2</v>
      </c>
      <c r="DH20" s="3">
        <v>3.7251977300000003E-2</v>
      </c>
      <c r="DI20" s="3">
        <v>3.4629225299999997E-2</v>
      </c>
      <c r="DJ20" s="3">
        <v>3.2663310000000001E-2</v>
      </c>
      <c r="DK20" s="3">
        <v>3.11302865E-2</v>
      </c>
      <c r="DL20" s="3">
        <v>3.10964304E-2</v>
      </c>
      <c r="DM20" s="3">
        <v>3.07160452E-2</v>
      </c>
      <c r="DN20" s="3">
        <v>2.8682295999999999E-2</v>
      </c>
      <c r="DO20" s="3">
        <v>2.60242805E-2</v>
      </c>
      <c r="DP20" s="3">
        <v>2.2763501500000002E-2</v>
      </c>
      <c r="DQ20" s="3">
        <v>2.0430185199999999E-2</v>
      </c>
      <c r="DR20" s="3">
        <v>1.9322440499999999E-2</v>
      </c>
      <c r="DS20" s="3">
        <v>1.90917117E-2</v>
      </c>
      <c r="DT20" s="3">
        <v>2.00571111E-2</v>
      </c>
      <c r="DU20" s="3">
        <v>2.08909483E-2</v>
      </c>
      <c r="DV20" s="3">
        <v>2.1047400800000001E-2</v>
      </c>
      <c r="DW20" s="3">
        <v>2.0338436800000002E-2</v>
      </c>
      <c r="DX20" s="3">
        <v>1.8974752300000002E-2</v>
      </c>
      <c r="DY20" s="3">
        <v>1.8457606800000002E-2</v>
      </c>
      <c r="DZ20" s="3">
        <v>1.84080654E-2</v>
      </c>
      <c r="EA20" s="3">
        <v>1.8670915E-2</v>
      </c>
      <c r="EB20" s="3">
        <v>1.8201897700000001E-2</v>
      </c>
      <c r="EC20" s="3">
        <v>1.6850198100000002E-2</v>
      </c>
      <c r="ED20" s="3">
        <v>1.51351201E-2</v>
      </c>
      <c r="EE20" s="3">
        <v>1.33842791E-2</v>
      </c>
      <c r="EF20" s="3">
        <v>1.2954659300000001E-2</v>
      </c>
      <c r="EG20" s="3">
        <v>1.32232488E-2</v>
      </c>
      <c r="EH20" s="3">
        <v>1.45678653E-2</v>
      </c>
      <c r="EI20" s="3">
        <v>1.55163369E-2</v>
      </c>
      <c r="EJ20" s="3">
        <v>1.5107686800000001E-2</v>
      </c>
      <c r="EK20" s="3">
        <v>1.37890623E-2</v>
      </c>
      <c r="EL20" s="3">
        <v>1.20334919E-2</v>
      </c>
      <c r="EM20" s="3">
        <v>1.1293138899999999E-2</v>
      </c>
      <c r="EN20" s="3">
        <v>1.13177724E-2</v>
      </c>
      <c r="EO20" s="3">
        <v>1.1806536100000001E-2</v>
      </c>
      <c r="EP20" s="3">
        <v>1.20535417E-2</v>
      </c>
      <c r="EQ20" s="3">
        <v>1.1414994100000001E-2</v>
      </c>
      <c r="ER20" s="3">
        <v>1.05951871E-2</v>
      </c>
      <c r="ES20" s="3">
        <v>9.7098546999999993E-3</v>
      </c>
      <c r="ET20" s="3">
        <v>9.2121157000000006E-3</v>
      </c>
    </row>
    <row r="21" spans="1:150" x14ac:dyDescent="0.25">
      <c r="A21" t="s">
        <v>434</v>
      </c>
      <c r="B21" s="1">
        <v>3155070</v>
      </c>
      <c r="C21" s="1">
        <v>144669</v>
      </c>
      <c r="D21" s="3">
        <v>0.30745969499999998</v>
      </c>
      <c r="E21" s="3">
        <v>1.29070925E-2</v>
      </c>
      <c r="F21" s="3">
        <v>1.30702826E-2</v>
      </c>
      <c r="G21" s="3">
        <v>1.7161101500000001E-2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0.30745969499999998</v>
      </c>
      <c r="BS21" s="3">
        <v>0.2991017419</v>
      </c>
      <c r="BT21" s="3">
        <v>0.25450866030000002</v>
      </c>
      <c r="BU21" s="3">
        <v>0.21883661970000001</v>
      </c>
      <c r="BV21" s="3">
        <v>0.20743570680000001</v>
      </c>
      <c r="BW21" s="3">
        <v>0.22228456529999999</v>
      </c>
      <c r="BX21" s="3">
        <v>0.23463061969999999</v>
      </c>
      <c r="BY21" s="3">
        <v>0.23965807419999999</v>
      </c>
      <c r="BZ21" s="3">
        <v>0.2245622508</v>
      </c>
      <c r="CA21" s="3">
        <v>0.19869677050000001</v>
      </c>
      <c r="CB21" s="3">
        <v>0.17563383830000001</v>
      </c>
      <c r="CC21" s="3">
        <v>0.15179052679999999</v>
      </c>
      <c r="CD21" s="3">
        <v>0.13676132669999999</v>
      </c>
      <c r="CE21" s="3">
        <v>0.1248021767</v>
      </c>
      <c r="CF21" s="3">
        <v>0.11870689550000001</v>
      </c>
      <c r="CG21" s="3">
        <v>0.11345453430000001</v>
      </c>
      <c r="CH21" s="3">
        <v>0.10584617289999999</v>
      </c>
      <c r="CI21" s="3">
        <v>0.10143187620000001</v>
      </c>
      <c r="CJ21" s="3">
        <v>9.9735499599999999E-2</v>
      </c>
      <c r="CK21" s="3">
        <v>9.8536573000000002E-2</v>
      </c>
      <c r="CL21" s="3">
        <v>9.33086469E-2</v>
      </c>
      <c r="CM21" s="3">
        <v>8.54389646E-2</v>
      </c>
      <c r="CN21" s="3">
        <v>8.1149381600000001E-2</v>
      </c>
      <c r="CO21" s="3">
        <v>7.68187377E-2</v>
      </c>
      <c r="CP21" s="3">
        <v>7.7032247600000006E-2</v>
      </c>
      <c r="CQ21" s="3">
        <v>7.70205063E-2</v>
      </c>
      <c r="CR21" s="3">
        <v>7.6811933099999993E-2</v>
      </c>
      <c r="CS21" s="3">
        <v>8.4323468100000007E-2</v>
      </c>
      <c r="CT21" s="3">
        <v>9.1758422899999997E-2</v>
      </c>
      <c r="CU21" s="3">
        <v>0.1066819197</v>
      </c>
      <c r="CV21" s="3">
        <v>0.10849920239999999</v>
      </c>
      <c r="CW21" s="3">
        <v>9.9286913199999993E-2</v>
      </c>
      <c r="CX21" s="3">
        <v>9.0317310299999995E-2</v>
      </c>
      <c r="CY21" s="3">
        <v>8.5310522E-2</v>
      </c>
      <c r="CZ21" s="3">
        <v>9.2255752999999996E-2</v>
      </c>
      <c r="DA21" s="3">
        <v>9.78792738E-2</v>
      </c>
      <c r="DB21" s="3">
        <v>9.9682091099999995E-2</v>
      </c>
      <c r="DC21" s="3">
        <v>9.1226960300000007E-2</v>
      </c>
      <c r="DD21" s="3">
        <v>7.91924564E-2</v>
      </c>
      <c r="DE21" s="3">
        <v>7.4046517199999995E-2</v>
      </c>
      <c r="DF21" s="3">
        <v>7.5062306699999998E-2</v>
      </c>
      <c r="DG21" s="3">
        <v>7.7143367399999996E-2</v>
      </c>
      <c r="DH21" s="3">
        <v>7.8124002499999998E-2</v>
      </c>
      <c r="DI21" s="3">
        <v>7.2911029599999996E-2</v>
      </c>
      <c r="DJ21" s="3">
        <v>6.2959859800000004E-2</v>
      </c>
      <c r="DK21" s="3">
        <v>5.2869320999999997E-2</v>
      </c>
      <c r="DL21" s="3">
        <v>4.58766559E-2</v>
      </c>
      <c r="DM21" s="3">
        <v>4.2148034500000001E-2</v>
      </c>
      <c r="DN21" s="3">
        <v>3.8054439099999997E-2</v>
      </c>
      <c r="DO21" s="3">
        <v>3.3361486900000001E-2</v>
      </c>
      <c r="DP21" s="3">
        <v>3.13334953E-2</v>
      </c>
      <c r="DQ21" s="3">
        <v>3.0643387099999999E-2</v>
      </c>
      <c r="DR21" s="3">
        <v>3.2503036700000001E-2</v>
      </c>
      <c r="DS21" s="3">
        <v>3.3107969799999998E-2</v>
      </c>
      <c r="DT21" s="3">
        <v>3.0819402499999999E-2</v>
      </c>
      <c r="DU21" s="3">
        <v>2.7694709800000002E-2</v>
      </c>
      <c r="DV21" s="3">
        <v>2.4524361299999999E-2</v>
      </c>
      <c r="DW21" s="3">
        <v>2.32084452E-2</v>
      </c>
      <c r="DX21" s="3">
        <v>2.2231070200000001E-2</v>
      </c>
      <c r="DY21" s="3">
        <v>2.3042040600000001E-2</v>
      </c>
      <c r="DZ21" s="3">
        <v>2.3904892300000001E-2</v>
      </c>
      <c r="EA21" s="3">
        <v>2.4716332099999998E-2</v>
      </c>
      <c r="EB21" s="3">
        <v>2.4818550000000002E-2</v>
      </c>
      <c r="EC21" s="3">
        <v>2.3499315699999999E-2</v>
      </c>
      <c r="ED21" s="3">
        <v>2.1283179999999999E-2</v>
      </c>
      <c r="EE21" s="3">
        <v>1.9938613000000001E-2</v>
      </c>
      <c r="EF21" s="3">
        <v>1.9123943899999999E-2</v>
      </c>
      <c r="EG21" s="3">
        <v>1.9423079400000001E-2</v>
      </c>
      <c r="EH21" s="3">
        <v>1.9464458E-2</v>
      </c>
      <c r="EI21" s="3">
        <v>1.8504964700000001E-2</v>
      </c>
      <c r="EJ21" s="3">
        <v>1.7199762100000002E-2</v>
      </c>
      <c r="EK21" s="3">
        <v>1.4907082E-2</v>
      </c>
      <c r="EL21" s="3">
        <v>1.306919E-2</v>
      </c>
      <c r="EM21" s="3">
        <v>1.3388996800000001E-2</v>
      </c>
      <c r="EN21" s="3">
        <v>1.47123836E-2</v>
      </c>
      <c r="EO21" s="3">
        <v>1.7144520600000001E-2</v>
      </c>
      <c r="EP21" s="3">
        <v>1.8428388300000001E-2</v>
      </c>
      <c r="EQ21" s="3">
        <v>1.70377577E-2</v>
      </c>
      <c r="ER21" s="3">
        <v>1.5280259900000001E-2</v>
      </c>
      <c r="ES21" s="3">
        <v>1.29070925E-2</v>
      </c>
      <c r="ET21" s="3">
        <v>1.30702826E-2</v>
      </c>
    </row>
    <row r="22" spans="1:150" x14ac:dyDescent="0.25">
      <c r="A22" t="s">
        <v>432</v>
      </c>
      <c r="B22" s="1">
        <v>2913314</v>
      </c>
      <c r="C22" s="1">
        <v>211754</v>
      </c>
      <c r="D22" s="3">
        <v>0.40357162079999997</v>
      </c>
      <c r="E22" s="3">
        <v>-0.5484228283</v>
      </c>
      <c r="F22" s="3">
        <v>7.2297180000000004E-3</v>
      </c>
      <c r="G22" s="3">
        <v>0</v>
      </c>
      <c r="BM22" s="3">
        <v>-0.5484228283</v>
      </c>
      <c r="BQ22" s="3">
        <v>0.40357162079999997</v>
      </c>
      <c r="BR22" s="3">
        <v>0.3260829012</v>
      </c>
      <c r="BS22" s="3">
        <v>0.26930354560000003</v>
      </c>
      <c r="BT22" s="3">
        <v>0.23159366510000001</v>
      </c>
      <c r="BU22" s="3">
        <v>0.2453017995</v>
      </c>
      <c r="BV22" s="3">
        <v>0.25334722780000002</v>
      </c>
      <c r="BW22" s="3">
        <v>0.2681186311</v>
      </c>
      <c r="BX22" s="3">
        <v>0.26436169970000001</v>
      </c>
      <c r="BY22" s="3">
        <v>0.24704052679999999</v>
      </c>
      <c r="BZ22" s="3">
        <v>0.22447041870000001</v>
      </c>
      <c r="CA22" s="3">
        <v>0.1929586036</v>
      </c>
      <c r="CB22" s="3">
        <v>0.16932478449999999</v>
      </c>
      <c r="CC22" s="3">
        <v>0.1492957268</v>
      </c>
      <c r="CD22" s="3">
        <v>0.13799848740000001</v>
      </c>
      <c r="CE22" s="3">
        <v>0.12745002489999999</v>
      </c>
      <c r="CF22" s="3">
        <v>0.1187216103</v>
      </c>
      <c r="CG22" s="3">
        <v>0.1079065583</v>
      </c>
      <c r="CH22" s="3">
        <v>0.1052984411</v>
      </c>
      <c r="CI22" s="3">
        <v>0.1025952529</v>
      </c>
      <c r="CJ22" s="3">
        <v>9.7135391599999996E-2</v>
      </c>
      <c r="CK22" s="3">
        <v>9.1726383699999997E-2</v>
      </c>
      <c r="CL22" s="3">
        <v>7.8137554499999998E-2</v>
      </c>
      <c r="CM22" s="3">
        <v>6.8690409600000002E-2</v>
      </c>
      <c r="CN22" s="3">
        <v>5.6829095199999999E-2</v>
      </c>
      <c r="CO22" s="3">
        <v>4.9579289800000002E-2</v>
      </c>
      <c r="CP22" s="3">
        <v>4.5639170100000001E-2</v>
      </c>
      <c r="CQ22" s="3">
        <v>4.7171496600000001E-2</v>
      </c>
      <c r="CR22" s="3">
        <v>5.2703752E-2</v>
      </c>
      <c r="CS22" s="3">
        <v>5.6089061000000003E-2</v>
      </c>
      <c r="CT22" s="3">
        <v>5.6901842100000002E-2</v>
      </c>
      <c r="CU22" s="3">
        <v>5.1861470200000002E-2</v>
      </c>
      <c r="CV22" s="3">
        <v>5.1846761800000002E-2</v>
      </c>
      <c r="CW22" s="3">
        <v>5.8871812799999999E-2</v>
      </c>
      <c r="CX22" s="3">
        <v>7.3493746299999996E-2</v>
      </c>
      <c r="CY22" s="3">
        <v>9.1418119000000006E-2</v>
      </c>
      <c r="CZ22" s="3">
        <v>9.6888640700000001E-2</v>
      </c>
      <c r="DA22" s="3">
        <v>9.2148658499999994E-2</v>
      </c>
      <c r="DB22" s="3">
        <v>7.5458908599999999E-2</v>
      </c>
      <c r="DC22" s="3">
        <v>6.1498945300000003E-2</v>
      </c>
      <c r="DD22" s="3">
        <v>6.2227186400000002E-2</v>
      </c>
      <c r="DE22" s="3">
        <v>6.7781378700000006E-2</v>
      </c>
      <c r="DF22" s="3">
        <v>7.67609125E-2</v>
      </c>
      <c r="DG22" s="3">
        <v>7.7402399400000002E-2</v>
      </c>
      <c r="DH22" s="3">
        <v>6.9823807700000004E-2</v>
      </c>
      <c r="DI22" s="3">
        <v>6.0788459500000003E-2</v>
      </c>
      <c r="DJ22" s="3">
        <v>5.1749671599999998E-2</v>
      </c>
      <c r="DK22" s="3">
        <v>5.0688928100000002E-2</v>
      </c>
      <c r="DL22" s="3">
        <v>5.1733622399999998E-2</v>
      </c>
      <c r="DM22" s="3">
        <v>5.3719842300000001E-2</v>
      </c>
      <c r="DN22" s="3">
        <v>5.2888066900000003E-2</v>
      </c>
      <c r="DO22" s="3">
        <v>4.6783525999999999E-2</v>
      </c>
      <c r="DP22" s="3">
        <v>3.8244187899999997E-2</v>
      </c>
      <c r="DQ22" s="3">
        <v>3.0537820300000001E-2</v>
      </c>
      <c r="DR22" s="3">
        <v>2.6604951500000001E-2</v>
      </c>
      <c r="DS22" s="3">
        <v>2.5614364899999999E-2</v>
      </c>
      <c r="DT22" s="3">
        <v>2.52966921E-2</v>
      </c>
      <c r="DU22" s="3">
        <v>2.4628260499999999E-2</v>
      </c>
      <c r="DV22" s="3">
        <v>2.29217546E-2</v>
      </c>
      <c r="DW22" s="3">
        <v>2.0395335899999999E-2</v>
      </c>
      <c r="DX22" s="3">
        <v>1.7723865500000002E-2</v>
      </c>
      <c r="DY22" s="3">
        <v>1.6339905200000001E-2</v>
      </c>
      <c r="DZ22" s="3">
        <v>1.6670216099999999E-2</v>
      </c>
      <c r="EA22" s="3">
        <v>1.7393639299999999E-2</v>
      </c>
      <c r="EB22" s="3">
        <v>1.7463789600000001E-2</v>
      </c>
      <c r="EC22" s="3">
        <v>1.5819572E-2</v>
      </c>
      <c r="ED22" s="3">
        <v>1.2905814599999999E-2</v>
      </c>
      <c r="EE22" s="3">
        <v>9.9558117000000008E-3</v>
      </c>
      <c r="EF22" s="3">
        <v>9.1650783000000006E-3</v>
      </c>
      <c r="EG22" s="3">
        <v>1.0687484800000001E-2</v>
      </c>
      <c r="EH22" s="3">
        <v>1.27530944E-2</v>
      </c>
      <c r="EI22" s="3">
        <v>1.42139589E-2</v>
      </c>
      <c r="EJ22" s="3">
        <v>1.39072373E-2</v>
      </c>
      <c r="EK22" s="3">
        <v>1.22888167E-2</v>
      </c>
      <c r="EL22" s="3">
        <v>1.02343461E-2</v>
      </c>
      <c r="EM22" s="3">
        <v>9.1523368000000008E-3</v>
      </c>
      <c r="EN22" s="3">
        <v>9.1495755999999994E-3</v>
      </c>
      <c r="EO22" s="3">
        <v>9.3466823000000008E-3</v>
      </c>
      <c r="EP22" s="3">
        <v>9.4814309000000006E-3</v>
      </c>
      <c r="EQ22" s="3">
        <v>9.2911599999999997E-3</v>
      </c>
      <c r="ER22" s="3">
        <v>8.8054559999999997E-3</v>
      </c>
      <c r="ES22" s="3">
        <v>8.2420650999999994E-3</v>
      </c>
      <c r="ET22" s="3">
        <v>7.2297180000000004E-3</v>
      </c>
    </row>
    <row r="23" spans="1:150" x14ac:dyDescent="0.25">
      <c r="A23" t="s">
        <v>430</v>
      </c>
      <c r="B23" s="1">
        <v>4467673</v>
      </c>
      <c r="C23" s="1">
        <v>102269</v>
      </c>
      <c r="D23" s="3">
        <v>0.3265198641</v>
      </c>
      <c r="E23" s="3">
        <v>-0.64586182120000002</v>
      </c>
      <c r="F23" s="3">
        <v>1.37605542E-2</v>
      </c>
      <c r="G23" s="3">
        <v>5.2175377000000002E-3</v>
      </c>
      <c r="BM23" s="3">
        <v>-0.63227243659999999</v>
      </c>
      <c r="BN23" s="3">
        <v>-0.64586182120000002</v>
      </c>
      <c r="BO23" s="3">
        <v>-0.59302794869999997</v>
      </c>
      <c r="BP23" s="3">
        <v>-0.50311048290000004</v>
      </c>
      <c r="BQ23" s="3">
        <v>0.30480384020000001</v>
      </c>
      <c r="BR23" s="3">
        <v>0.3265198641</v>
      </c>
      <c r="BS23" s="3">
        <v>0.31910995930000002</v>
      </c>
      <c r="BT23" s="3">
        <v>0.29712089489999999</v>
      </c>
      <c r="BU23" s="3">
        <v>0.244017184</v>
      </c>
      <c r="BV23" s="3">
        <v>0.2376448733</v>
      </c>
      <c r="BW23" s="3">
        <v>0.22981124929999999</v>
      </c>
      <c r="BX23" s="3">
        <v>0.2513471712</v>
      </c>
      <c r="BY23" s="3">
        <v>0.2406951571</v>
      </c>
      <c r="BZ23" s="3">
        <v>0.21474984829999999</v>
      </c>
      <c r="CA23" s="3">
        <v>0.19197964000000001</v>
      </c>
      <c r="CB23" s="3">
        <v>0.16702064229999999</v>
      </c>
      <c r="CC23" s="3">
        <v>0.15800860289999999</v>
      </c>
      <c r="CD23" s="3">
        <v>0.14806146449999999</v>
      </c>
      <c r="CE23" s="3">
        <v>0.13636982919999999</v>
      </c>
      <c r="CF23" s="3">
        <v>0.1146537332</v>
      </c>
      <c r="CG23" s="3">
        <v>8.99018023E-2</v>
      </c>
      <c r="CH23" s="3">
        <v>8.0758290699999999E-2</v>
      </c>
      <c r="CI23" s="3">
        <v>8.6040704699999998E-2</v>
      </c>
      <c r="CJ23" s="3">
        <v>0.1156813075</v>
      </c>
      <c r="CK23" s="3">
        <v>0.1365447062</v>
      </c>
      <c r="CL23" s="3">
        <v>0.1423490557</v>
      </c>
      <c r="CM23" s="3">
        <v>0.122907591</v>
      </c>
      <c r="CN23" s="3">
        <v>8.7191019300000006E-2</v>
      </c>
      <c r="CO23" s="3">
        <v>6.6670796199999993E-2</v>
      </c>
      <c r="CP23" s="3">
        <v>5.4350536800000002E-2</v>
      </c>
      <c r="CQ23" s="3">
        <v>5.6158884200000002E-2</v>
      </c>
      <c r="CR23" s="3">
        <v>5.4768388799999998E-2</v>
      </c>
      <c r="CS23" s="3">
        <v>5.3328391099999997E-2</v>
      </c>
      <c r="CT23" s="3">
        <v>5.74600527E-2</v>
      </c>
      <c r="CU23" s="3">
        <v>5.9030463200000001E-2</v>
      </c>
      <c r="CV23" s="3">
        <v>6.1710046999999997E-2</v>
      </c>
      <c r="CW23" s="3">
        <v>5.8542944100000001E-2</v>
      </c>
      <c r="CX23" s="3">
        <v>5.2423593599999999E-2</v>
      </c>
      <c r="CY23" s="3">
        <v>5.0926133899999997E-2</v>
      </c>
      <c r="CZ23" s="3">
        <v>4.9528229899999998E-2</v>
      </c>
      <c r="DA23" s="3">
        <v>5.1589017500000001E-2</v>
      </c>
      <c r="DB23" s="3">
        <v>4.8146873799999997E-2</v>
      </c>
      <c r="DC23" s="3">
        <v>4.3243264599999998E-2</v>
      </c>
      <c r="DD23" s="3">
        <v>3.9970720799999998E-2</v>
      </c>
      <c r="DE23" s="3">
        <v>3.7473123999999997E-2</v>
      </c>
      <c r="DF23" s="3">
        <v>3.8925398799999997E-2</v>
      </c>
      <c r="DG23" s="3">
        <v>3.7469748300000001E-2</v>
      </c>
      <c r="DH23" s="3">
        <v>3.5463257300000002E-2</v>
      </c>
      <c r="DI23" s="3">
        <v>3.0802196099999998E-2</v>
      </c>
      <c r="DJ23" s="3">
        <v>3.4793864600000002E-2</v>
      </c>
      <c r="DK23" s="3">
        <v>3.8947570799999998E-2</v>
      </c>
      <c r="DL23" s="3">
        <v>4.47244267E-2</v>
      </c>
      <c r="DM23" s="3">
        <v>4.5151816499999997E-2</v>
      </c>
      <c r="DN23" s="3">
        <v>3.8746335600000001E-2</v>
      </c>
      <c r="DO23" s="3">
        <v>3.2035742700000001E-2</v>
      </c>
      <c r="DP23" s="3">
        <v>2.4139715799999999E-2</v>
      </c>
      <c r="DQ23" s="3">
        <v>2.2873538200000001E-2</v>
      </c>
      <c r="DR23" s="3">
        <v>2.2471820699999999E-2</v>
      </c>
      <c r="DS23" s="3">
        <v>2.3423294300000001E-2</v>
      </c>
      <c r="DT23" s="3">
        <v>2.5364739899999999E-2</v>
      </c>
      <c r="DU23" s="3">
        <v>2.71089282E-2</v>
      </c>
      <c r="DV23" s="3">
        <v>2.7926390200000002E-2</v>
      </c>
      <c r="DW23" s="3">
        <v>2.8069666399999998E-2</v>
      </c>
      <c r="DX23" s="3">
        <v>2.5625709900000002E-2</v>
      </c>
      <c r="DY23" s="3">
        <v>2.1619546699999999E-2</v>
      </c>
      <c r="DZ23" s="3">
        <v>1.6539348400000001E-2</v>
      </c>
      <c r="EA23" s="3">
        <v>1.29010737E-2</v>
      </c>
      <c r="EB23" s="3">
        <v>1.24146685E-2</v>
      </c>
      <c r="EC23" s="3">
        <v>1.39008777E-2</v>
      </c>
      <c r="ED23" s="3">
        <v>1.6361774700000001E-2</v>
      </c>
      <c r="EE23" s="3">
        <v>1.8054899700000002E-2</v>
      </c>
      <c r="EF23" s="3">
        <v>1.76503535E-2</v>
      </c>
      <c r="EG23" s="3">
        <v>1.5700998599999998E-2</v>
      </c>
      <c r="EH23" s="3">
        <v>1.45493263E-2</v>
      </c>
      <c r="EI23" s="3">
        <v>1.48842122E-2</v>
      </c>
      <c r="EJ23" s="3">
        <v>1.88072276E-2</v>
      </c>
      <c r="EK23" s="3">
        <v>2.2447133599999999E-2</v>
      </c>
      <c r="EL23" s="3">
        <v>2.48222268E-2</v>
      </c>
      <c r="EM23" s="3">
        <v>2.5038456899999999E-2</v>
      </c>
      <c r="EN23" s="3">
        <v>2.3767738300000001E-2</v>
      </c>
      <c r="EO23" s="3">
        <v>2.44284429E-2</v>
      </c>
      <c r="EP23" s="3">
        <v>2.3660659000000001E-2</v>
      </c>
      <c r="EQ23" s="3">
        <v>2.1984019699999999E-2</v>
      </c>
      <c r="ER23" s="3">
        <v>1.8735675100000002E-2</v>
      </c>
      <c r="ES23" s="3">
        <v>1.5542749200000001E-2</v>
      </c>
      <c r="ET23" s="3">
        <v>1.37605542E-2</v>
      </c>
    </row>
    <row r="24" spans="1:150" x14ac:dyDescent="0.25">
      <c r="A24" t="s">
        <v>428</v>
      </c>
      <c r="B24" s="1">
        <v>4648794</v>
      </c>
      <c r="C24" s="1">
        <v>111898</v>
      </c>
      <c r="D24" s="3">
        <v>0.48563092879999997</v>
      </c>
      <c r="E24" s="3">
        <v>8.6916622999999998E-3</v>
      </c>
      <c r="F24" s="3">
        <v>9.3407001E-3</v>
      </c>
      <c r="G24" s="3">
        <v>1.003861E-2</v>
      </c>
      <c r="BM24" s="3">
        <v>0.48563092879999997</v>
      </c>
      <c r="BN24" s="3">
        <v>0.42213663740000001</v>
      </c>
      <c r="BO24" s="3">
        <v>0.42648258820000001</v>
      </c>
      <c r="BP24" s="3">
        <v>0.42241224529999999</v>
      </c>
      <c r="BQ24" s="3">
        <v>0.39998755580000001</v>
      </c>
      <c r="BR24" s="3">
        <v>0.37514461049999998</v>
      </c>
      <c r="BS24" s="3">
        <v>0.33797321829999999</v>
      </c>
      <c r="BT24" s="3">
        <v>0.32805184929999998</v>
      </c>
      <c r="BU24" s="3">
        <v>0.30538336690000001</v>
      </c>
      <c r="BV24" s="3">
        <v>0.2751938545</v>
      </c>
      <c r="BW24" s="3">
        <v>0.25272452070000001</v>
      </c>
      <c r="BX24" s="3">
        <v>0.21851836080000001</v>
      </c>
      <c r="BY24" s="3">
        <v>0.18659823540000001</v>
      </c>
      <c r="BZ24" s="3">
        <v>0.1693923058</v>
      </c>
      <c r="CA24" s="3">
        <v>0.17016899720000001</v>
      </c>
      <c r="CB24" s="3">
        <v>0.2133724219</v>
      </c>
      <c r="CC24" s="3">
        <v>0.24178405820000001</v>
      </c>
      <c r="CD24" s="3">
        <v>0.25682401259999998</v>
      </c>
      <c r="CE24" s="3">
        <v>0.22914127300000001</v>
      </c>
      <c r="CF24" s="3">
        <v>0.18018344459999999</v>
      </c>
      <c r="CG24" s="3">
        <v>0.14302682</v>
      </c>
      <c r="CH24" s="3">
        <v>0.1082175591</v>
      </c>
      <c r="CI24" s="3">
        <v>9.5661138600000001E-2</v>
      </c>
      <c r="CJ24" s="3">
        <v>7.8220970500000001E-2</v>
      </c>
      <c r="CK24" s="3">
        <v>6.8443612799999998E-2</v>
      </c>
      <c r="CL24" s="3">
        <v>5.5768872099999998E-2</v>
      </c>
      <c r="CM24" s="3">
        <v>4.54015033E-2</v>
      </c>
      <c r="CN24" s="3">
        <v>3.7114479899999997E-2</v>
      </c>
      <c r="CO24" s="3">
        <v>2.88530374E-2</v>
      </c>
      <c r="CP24" s="3">
        <v>2.47072838E-2</v>
      </c>
      <c r="CQ24" s="3">
        <v>2.34085643E-2</v>
      </c>
      <c r="CR24" s="3">
        <v>2.333153E-2</v>
      </c>
      <c r="CS24" s="3">
        <v>2.3001985199999998E-2</v>
      </c>
      <c r="CT24" s="3">
        <v>2.20972789E-2</v>
      </c>
      <c r="CU24" s="3">
        <v>2.0457963999999999E-2</v>
      </c>
      <c r="CV24" s="3">
        <v>1.8971533200000001E-2</v>
      </c>
      <c r="CW24" s="3">
        <v>1.8003274999999999E-2</v>
      </c>
      <c r="CX24" s="3">
        <v>1.7269034999999999E-2</v>
      </c>
      <c r="CY24" s="3">
        <v>1.6911483500000001E-2</v>
      </c>
      <c r="CZ24" s="3">
        <v>1.5672447999999999E-2</v>
      </c>
      <c r="DA24" s="3">
        <v>1.4519026500000001E-2</v>
      </c>
      <c r="DB24" s="3">
        <v>1.26880099E-2</v>
      </c>
      <c r="DC24" s="3">
        <v>1.13592416E-2</v>
      </c>
      <c r="DD24" s="3">
        <v>1.09062112E-2</v>
      </c>
      <c r="DE24" s="3">
        <v>1.22762837E-2</v>
      </c>
      <c r="DF24" s="3">
        <v>1.4252881300000001E-2</v>
      </c>
      <c r="DG24" s="3">
        <v>1.5420474700000001E-2</v>
      </c>
      <c r="DH24" s="3">
        <v>1.5334406599999999E-2</v>
      </c>
      <c r="DI24" s="3">
        <v>1.34653256E-2</v>
      </c>
      <c r="DJ24" s="3">
        <v>1.2057122300000001E-2</v>
      </c>
      <c r="DK24" s="3">
        <v>1.0877419100000001E-2</v>
      </c>
      <c r="DL24" s="3">
        <v>1.0477603300000001E-2</v>
      </c>
      <c r="DM24" s="3">
        <v>1.0819225700000001E-2</v>
      </c>
      <c r="DN24" s="3">
        <v>1.0395464199999999E-2</v>
      </c>
      <c r="DO24" s="3">
        <v>1.02347828E-2</v>
      </c>
      <c r="DP24" s="3">
        <v>9.5435955999999995E-3</v>
      </c>
      <c r="DQ24" s="3">
        <v>9.5555675000000007E-3</v>
      </c>
      <c r="DR24" s="3">
        <v>1.13348193E-2</v>
      </c>
      <c r="DS24" s="3">
        <v>1.33237996E-2</v>
      </c>
      <c r="DT24" s="3">
        <v>1.5300211899999999E-2</v>
      </c>
      <c r="DU24" s="3">
        <v>1.4840853500000001E-2</v>
      </c>
      <c r="DV24" s="3">
        <v>1.26327049E-2</v>
      </c>
      <c r="DW24" s="3">
        <v>1.03179655E-2</v>
      </c>
      <c r="DX24" s="3">
        <v>8.8043084000000004E-3</v>
      </c>
      <c r="DY24" s="3">
        <v>1.07450341E-2</v>
      </c>
      <c r="DZ24" s="3">
        <v>1.3027878200000001E-2</v>
      </c>
      <c r="EA24" s="3">
        <v>1.47640184E-2</v>
      </c>
      <c r="EB24" s="3">
        <v>1.41432096E-2</v>
      </c>
      <c r="EC24" s="3">
        <v>1.18594528E-2</v>
      </c>
      <c r="ED24" s="3">
        <v>9.7131878999999997E-3</v>
      </c>
      <c r="EE24" s="3">
        <v>8.6916622999999998E-3</v>
      </c>
      <c r="EF24" s="3">
        <v>9.3585982999999998E-3</v>
      </c>
      <c r="EG24" s="3">
        <v>9.8312581000000003E-3</v>
      </c>
      <c r="EH24" s="3">
        <v>9.8860922E-3</v>
      </c>
      <c r="EI24" s="3">
        <v>9.3182704000000002E-3</v>
      </c>
      <c r="EJ24" s="3">
        <v>9.5731471000000002E-3</v>
      </c>
      <c r="EK24" s="3">
        <v>9.5510183999999998E-3</v>
      </c>
      <c r="EL24" s="3">
        <v>9.7475905000000002E-3</v>
      </c>
      <c r="EM24" s="3">
        <v>9.8763142999999994E-3</v>
      </c>
      <c r="EN24" s="3">
        <v>9.9681252000000005E-3</v>
      </c>
      <c r="EO24" s="3">
        <v>1.02421393E-2</v>
      </c>
      <c r="EP24" s="3">
        <v>1.02150976E-2</v>
      </c>
      <c r="EQ24" s="3">
        <v>9.8010135000000005E-3</v>
      </c>
      <c r="ER24" s="3">
        <v>9.4767341000000001E-3</v>
      </c>
      <c r="ES24" s="3">
        <v>9.1082032999999993E-3</v>
      </c>
      <c r="ET24" s="3">
        <v>9.3407001E-3</v>
      </c>
    </row>
    <row r="25" spans="1:150" x14ac:dyDescent="0.25">
      <c r="A25" t="s">
        <v>426</v>
      </c>
      <c r="B25" s="1">
        <v>1344212</v>
      </c>
      <c r="C25" s="1">
        <v>79883</v>
      </c>
      <c r="D25" s="3">
        <v>0.24212147940000001</v>
      </c>
      <c r="E25" s="3">
        <v>1.08439808E-2</v>
      </c>
      <c r="F25" s="3">
        <v>1.08439808E-2</v>
      </c>
      <c r="G25" s="3">
        <v>1.1376564299999999E-2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0.18305052969999999</v>
      </c>
      <c r="BV25" s="3">
        <v>0.1509260757</v>
      </c>
      <c r="BW25" s="3">
        <v>0.1356880503</v>
      </c>
      <c r="BX25" s="3">
        <v>0.134874991</v>
      </c>
      <c r="BY25" s="3">
        <v>0.14563635420000001</v>
      </c>
      <c r="BZ25" s="3">
        <v>0.15189994170000001</v>
      </c>
      <c r="CA25" s="3">
        <v>0.14629768679999999</v>
      </c>
      <c r="CB25" s="3">
        <v>0.12794945529999999</v>
      </c>
      <c r="CC25" s="3">
        <v>0.1173828727</v>
      </c>
      <c r="CD25" s="3">
        <v>0.1105458986</v>
      </c>
      <c r="CE25" s="3">
        <v>0.1016463813</v>
      </c>
      <c r="CF25" s="3">
        <v>8.6387619299999996E-2</v>
      </c>
      <c r="CG25" s="3">
        <v>6.6074641599999998E-2</v>
      </c>
      <c r="CH25" s="3">
        <v>5.3163574499999998E-2</v>
      </c>
      <c r="CI25" s="3">
        <v>4.4444570599999997E-2</v>
      </c>
      <c r="CJ25" s="3">
        <v>4.2478994499999999E-2</v>
      </c>
      <c r="CK25" s="3">
        <v>4.3159561700000001E-2</v>
      </c>
      <c r="CL25" s="3">
        <v>4.2260835500000003E-2</v>
      </c>
      <c r="CM25" s="3">
        <v>4.76860198E-2</v>
      </c>
      <c r="CN25" s="3">
        <v>5.2468205699999999E-2</v>
      </c>
      <c r="CO25" s="3">
        <v>5.7311248600000003E-2</v>
      </c>
      <c r="CP25" s="3">
        <v>5.8090808799999998E-2</v>
      </c>
      <c r="CQ25" s="3">
        <v>5.2917118999999999E-2</v>
      </c>
      <c r="CR25" s="3">
        <v>4.57893729E-2</v>
      </c>
      <c r="CS25" s="3">
        <v>3.6446376599999997E-2</v>
      </c>
      <c r="CT25" s="3">
        <v>3.0032797999999999E-2</v>
      </c>
      <c r="CU25" s="3">
        <v>2.3889908200000001E-2</v>
      </c>
      <c r="CV25" s="3">
        <v>1.9655760299999998E-2</v>
      </c>
      <c r="CW25" s="3">
        <v>1.82842054E-2</v>
      </c>
      <c r="CX25" s="3">
        <v>2.0598491699999999E-2</v>
      </c>
      <c r="CY25" s="3">
        <v>2.4025178299999998E-2</v>
      </c>
      <c r="CZ25" s="3">
        <v>2.69783707E-2</v>
      </c>
      <c r="DA25" s="3">
        <v>2.60506361E-2</v>
      </c>
      <c r="DB25" s="3">
        <v>2.3126230500000001E-2</v>
      </c>
      <c r="DC25" s="3">
        <v>1.9070597799999998E-2</v>
      </c>
      <c r="DD25" s="3">
        <v>1.81050432E-2</v>
      </c>
      <c r="DE25" s="3">
        <v>1.9719445299999999E-2</v>
      </c>
      <c r="DF25" s="3">
        <v>2.2916823499999999E-2</v>
      </c>
      <c r="DG25" s="3">
        <v>2.6278382400000001E-2</v>
      </c>
      <c r="DH25" s="3">
        <v>2.64326028E-2</v>
      </c>
      <c r="DI25" s="3">
        <v>2.51500487E-2</v>
      </c>
      <c r="DJ25" s="3">
        <v>2.2590839200000001E-2</v>
      </c>
      <c r="DK25" s="3">
        <v>2.43826618E-2</v>
      </c>
      <c r="DL25" s="3">
        <v>2.8150777500000002E-2</v>
      </c>
      <c r="DM25" s="3">
        <v>3.2657184800000003E-2</v>
      </c>
      <c r="DN25" s="3">
        <v>3.4349409400000003E-2</v>
      </c>
      <c r="DO25" s="3">
        <v>3.1067890899999999E-2</v>
      </c>
      <c r="DP25" s="3">
        <v>2.53581007E-2</v>
      </c>
      <c r="DQ25" s="3">
        <v>2.0174060399999999E-2</v>
      </c>
      <c r="DR25" s="3">
        <v>1.95138108E-2</v>
      </c>
      <c r="DS25" s="3">
        <v>2.1204060699999999E-2</v>
      </c>
      <c r="DT25" s="3">
        <v>2.42998408E-2</v>
      </c>
      <c r="DU25" s="3">
        <v>2.61248808E-2</v>
      </c>
      <c r="DV25" s="3">
        <v>2.5911928300000001E-2</v>
      </c>
      <c r="DW25" s="3">
        <v>2.3601377199999999E-2</v>
      </c>
      <c r="DX25" s="3">
        <v>2.2922716499999999E-2</v>
      </c>
      <c r="DY25" s="3">
        <v>2.43587036E-2</v>
      </c>
      <c r="DZ25" s="3">
        <v>2.8293083600000001E-2</v>
      </c>
      <c r="EA25" s="3">
        <v>3.2295708100000001E-2</v>
      </c>
      <c r="EB25" s="3">
        <v>3.3504838199999998E-2</v>
      </c>
      <c r="EC25" s="3">
        <v>3.09500399E-2</v>
      </c>
      <c r="ED25" s="3">
        <v>2.53321881E-2</v>
      </c>
      <c r="EE25" s="3">
        <v>2.00307092E-2</v>
      </c>
      <c r="EF25" s="3">
        <v>1.69747752E-2</v>
      </c>
      <c r="EG25" s="3">
        <v>1.62861784E-2</v>
      </c>
      <c r="EH25" s="3">
        <v>1.79084794E-2</v>
      </c>
      <c r="EI25" s="3">
        <v>1.9702738399999999E-2</v>
      </c>
      <c r="EJ25" s="3">
        <v>1.9653831600000001E-2</v>
      </c>
      <c r="EK25" s="3">
        <v>1.8519167699999999E-2</v>
      </c>
      <c r="EL25" s="3">
        <v>1.62844644E-2</v>
      </c>
      <c r="EM25" s="3">
        <v>1.46044942E-2</v>
      </c>
      <c r="EN25" s="3">
        <v>1.3731257199999999E-2</v>
      </c>
      <c r="EO25" s="3">
        <v>1.3924303000000001E-2</v>
      </c>
      <c r="EP25" s="3">
        <v>1.47863808E-2</v>
      </c>
      <c r="EQ25" s="3">
        <v>1.4889919499999999E-2</v>
      </c>
      <c r="ER25" s="3">
        <v>1.3931582E-2</v>
      </c>
      <c r="ES25" s="3">
        <v>1.24791637E-2</v>
      </c>
      <c r="ET25" s="3">
        <v>1.08439808E-2</v>
      </c>
    </row>
    <row r="26" spans="1:150" x14ac:dyDescent="0.25">
      <c r="A26" t="s">
        <v>424</v>
      </c>
      <c r="B26" s="1">
        <v>6045680</v>
      </c>
      <c r="C26" s="1">
        <v>25142</v>
      </c>
      <c r="D26" s="3">
        <v>1.7259665704</v>
      </c>
      <c r="E26" s="3">
        <v>-0.41701214640000001</v>
      </c>
      <c r="F26" s="3">
        <v>9.0801061000000006E-3</v>
      </c>
      <c r="G26" s="3">
        <v>1.2309762E-2</v>
      </c>
      <c r="BM26" s="3">
        <v>1.7259665704</v>
      </c>
      <c r="BN26" s="3">
        <v>0.35438428770000002</v>
      </c>
      <c r="BO26" s="3">
        <v>-0.41701214640000001</v>
      </c>
      <c r="BP26" s="3">
        <v>-0.3781718174</v>
      </c>
      <c r="BQ26" s="3">
        <v>-0.33807933369999998</v>
      </c>
      <c r="BR26" s="3">
        <v>0.30492172820000002</v>
      </c>
      <c r="BS26" s="3">
        <v>0.2678135304</v>
      </c>
      <c r="BT26" s="3">
        <v>0.2416315846</v>
      </c>
      <c r="BU26" s="3">
        <v>0.23403374060000001</v>
      </c>
      <c r="BV26" s="3">
        <v>0.25252832980000001</v>
      </c>
      <c r="BW26" s="3">
        <v>0.27743268739999999</v>
      </c>
      <c r="BX26" s="3">
        <v>0.29758152310000002</v>
      </c>
      <c r="BY26" s="3">
        <v>0.28129879930000001</v>
      </c>
      <c r="BZ26" s="3">
        <v>0.24809553949999999</v>
      </c>
      <c r="CA26" s="3">
        <v>0.2117490957</v>
      </c>
      <c r="CB26" s="3">
        <v>0.18752162820000001</v>
      </c>
      <c r="CC26" s="3">
        <v>0.18037953649999999</v>
      </c>
      <c r="CD26" s="3">
        <v>0.17481365730000001</v>
      </c>
      <c r="CE26" s="3">
        <v>0.17042806290000001</v>
      </c>
      <c r="CF26" s="3">
        <v>0.15888934730000001</v>
      </c>
      <c r="CG26" s="3">
        <v>0.14183935480000001</v>
      </c>
      <c r="CH26" s="3">
        <v>0.1414738193</v>
      </c>
      <c r="CI26" s="3">
        <v>0.14094795409999999</v>
      </c>
      <c r="CJ26" s="3">
        <v>0.1473904318</v>
      </c>
      <c r="CK26" s="3">
        <v>0.14746545650000001</v>
      </c>
      <c r="CL26" s="3">
        <v>0.13185967570000001</v>
      </c>
      <c r="CM26" s="3">
        <v>0.11493147400000001</v>
      </c>
      <c r="CN26" s="3">
        <v>9.2695564899999999E-2</v>
      </c>
      <c r="CO26" s="3">
        <v>8.0740698499999999E-2</v>
      </c>
      <c r="CP26" s="3">
        <v>7.2557123799999998E-2</v>
      </c>
      <c r="CQ26" s="3">
        <v>6.8421431099999999E-2</v>
      </c>
      <c r="CR26" s="3">
        <v>6.8106718299999994E-2</v>
      </c>
      <c r="CS26" s="3">
        <v>6.5893216000000004E-2</v>
      </c>
      <c r="CT26" s="3">
        <v>6.4024987800000002E-2</v>
      </c>
      <c r="CU26" s="3">
        <v>5.8817819399999999E-2</v>
      </c>
      <c r="CV26" s="3">
        <v>5.3210502299999997E-2</v>
      </c>
      <c r="CW26" s="3">
        <v>5.0492433699999999E-2</v>
      </c>
      <c r="CX26" s="3">
        <v>4.9663935999999999E-2</v>
      </c>
      <c r="CY26" s="3">
        <v>5.3375771500000002E-2</v>
      </c>
      <c r="CZ26" s="3">
        <v>5.5621663199999997E-2</v>
      </c>
      <c r="DA26" s="3">
        <v>5.7147679299999997E-2</v>
      </c>
      <c r="DB26" s="3">
        <v>5.4084780899999997E-2</v>
      </c>
      <c r="DC26" s="3">
        <v>4.7964764999999999E-2</v>
      </c>
      <c r="DD26" s="3">
        <v>4.31113412E-2</v>
      </c>
      <c r="DE26" s="3">
        <v>4.2953359500000003E-2</v>
      </c>
      <c r="DF26" s="3">
        <v>4.6146838199999998E-2</v>
      </c>
      <c r="DG26" s="3">
        <v>4.9752913699999998E-2</v>
      </c>
      <c r="DH26" s="3">
        <v>5.0433331499999998E-2</v>
      </c>
      <c r="DI26" s="3">
        <v>4.5681276700000002E-2</v>
      </c>
      <c r="DJ26" s="3">
        <v>4.0522854300000001E-2</v>
      </c>
      <c r="DK26" s="3">
        <v>3.6280920100000003E-2</v>
      </c>
      <c r="DL26" s="3">
        <v>3.6228427799999997E-2</v>
      </c>
      <c r="DM26" s="3">
        <v>3.7144643099999999E-2</v>
      </c>
      <c r="DN26" s="3">
        <v>3.7385335200000001E-2</v>
      </c>
      <c r="DO26" s="3">
        <v>3.59352265E-2</v>
      </c>
      <c r="DP26" s="3">
        <v>3.2464172200000002E-2</v>
      </c>
      <c r="DQ26" s="3">
        <v>2.84503927E-2</v>
      </c>
      <c r="DR26" s="3">
        <v>2.5854536899999999E-2</v>
      </c>
      <c r="DS26" s="3">
        <v>2.5204400500000002E-2</v>
      </c>
      <c r="DT26" s="3">
        <v>2.60487186E-2</v>
      </c>
      <c r="DU26" s="3">
        <v>2.7031834099999999E-2</v>
      </c>
      <c r="DV26" s="3">
        <v>2.69462416E-2</v>
      </c>
      <c r="DW26" s="3">
        <v>2.76415741E-2</v>
      </c>
      <c r="DX26" s="3">
        <v>2.7640153000000001E-2</v>
      </c>
      <c r="DY26" s="3">
        <v>2.8719257799999998E-2</v>
      </c>
      <c r="DZ26" s="3">
        <v>2.8263943199999999E-2</v>
      </c>
      <c r="EA26" s="3">
        <v>2.6675137200000001E-2</v>
      </c>
      <c r="EB26" s="3">
        <v>2.45612765E-2</v>
      </c>
      <c r="EC26" s="3">
        <v>2.1951050400000002E-2</v>
      </c>
      <c r="ED26" s="3">
        <v>2.0243856599999999E-2</v>
      </c>
      <c r="EE26" s="3">
        <v>1.7895297300000002E-2</v>
      </c>
      <c r="EF26" s="3">
        <v>1.7147054500000002E-2</v>
      </c>
      <c r="EG26" s="3">
        <v>1.7797834200000001E-2</v>
      </c>
      <c r="EH26" s="3">
        <v>1.9874027999999998E-2</v>
      </c>
      <c r="EI26" s="3">
        <v>2.1164878299999999E-2</v>
      </c>
      <c r="EJ26" s="3">
        <v>2.0453389400000001E-2</v>
      </c>
      <c r="EK26" s="3">
        <v>1.82064872E-2</v>
      </c>
      <c r="EL26" s="3">
        <v>1.5627283799999999E-2</v>
      </c>
      <c r="EM26" s="3">
        <v>1.4500426800000001E-2</v>
      </c>
      <c r="EN26" s="3">
        <v>1.46780839E-2</v>
      </c>
      <c r="EO26" s="3">
        <v>1.4992019800000001E-2</v>
      </c>
      <c r="EP26" s="3">
        <v>1.4662004500000001E-2</v>
      </c>
      <c r="EQ26" s="3">
        <v>1.3137611699999999E-2</v>
      </c>
      <c r="ER26" s="3">
        <v>1.12504527E-2</v>
      </c>
      <c r="ES26" s="3">
        <v>9.6515630000000002E-3</v>
      </c>
      <c r="ET26" s="3">
        <v>9.0801061000000006E-3</v>
      </c>
    </row>
    <row r="27" spans="1:150" x14ac:dyDescent="0.25">
      <c r="A27" t="s">
        <v>422</v>
      </c>
      <c r="B27" s="1">
        <v>6892503</v>
      </c>
      <c r="C27" s="1">
        <v>20202</v>
      </c>
      <c r="D27" s="3">
        <v>0.44549610639999998</v>
      </c>
      <c r="E27" s="3">
        <v>2.8883916999999999E-3</v>
      </c>
      <c r="F27" s="3">
        <v>2.8883916999999999E-3</v>
      </c>
      <c r="G27" s="3">
        <v>4.9061024E-3</v>
      </c>
      <c r="BN27" s="3">
        <v>0.4163301264</v>
      </c>
      <c r="BO27" s="3">
        <v>0.36900812240000003</v>
      </c>
      <c r="BP27" s="3">
        <v>0.36514849119999998</v>
      </c>
      <c r="BQ27" s="3">
        <v>0.36474389219999998</v>
      </c>
      <c r="BR27" s="3">
        <v>0.34599910789999999</v>
      </c>
      <c r="BS27" s="3">
        <v>0.34462832999999998</v>
      </c>
      <c r="BT27" s="3">
        <v>0.37632255920000002</v>
      </c>
      <c r="BU27" s="3">
        <v>0.41207972549999999</v>
      </c>
      <c r="BV27" s="3">
        <v>0.44549610639999998</v>
      </c>
      <c r="BW27" s="3">
        <v>0.43268657669999999</v>
      </c>
      <c r="BX27" s="3">
        <v>0.36765593870000002</v>
      </c>
      <c r="BY27" s="3">
        <v>0.30116229179999998</v>
      </c>
      <c r="BZ27" s="3">
        <v>0.23979524820000001</v>
      </c>
      <c r="CA27" s="3">
        <v>0.1977462421</v>
      </c>
      <c r="CB27" s="3">
        <v>0.17295489480000001</v>
      </c>
      <c r="CC27" s="3">
        <v>0.1627459372</v>
      </c>
      <c r="CD27" s="3">
        <v>0.1597348026</v>
      </c>
      <c r="CE27" s="3">
        <v>0.147410543</v>
      </c>
      <c r="CF27" s="3">
        <v>0.13174973200000001</v>
      </c>
      <c r="CG27" s="3">
        <v>0.1137114209</v>
      </c>
      <c r="CH27" s="3">
        <v>0.1026152202</v>
      </c>
      <c r="CI27" s="3">
        <v>0.10195759930000001</v>
      </c>
      <c r="CJ27" s="3">
        <v>0.10543970229999999</v>
      </c>
      <c r="CK27" s="3">
        <v>0.1094419714</v>
      </c>
      <c r="CL27" s="3">
        <v>0.10959698649999999</v>
      </c>
      <c r="CM27" s="3">
        <v>0.10295702399999999</v>
      </c>
      <c r="CN27" s="3">
        <v>9.2225851799999994E-2</v>
      </c>
      <c r="CO27" s="3">
        <v>7.9555488399999999E-2</v>
      </c>
      <c r="CP27" s="3">
        <v>7.0275753600000004E-2</v>
      </c>
      <c r="CQ27" s="3">
        <v>6.8238240899999997E-2</v>
      </c>
      <c r="CR27" s="3">
        <v>6.9766202999999999E-2</v>
      </c>
      <c r="CS27" s="3">
        <v>7.2923397400000006E-2</v>
      </c>
      <c r="CT27" s="3">
        <v>7.0096636899999995E-2</v>
      </c>
      <c r="CU27" s="3">
        <v>6.2577448199999997E-2</v>
      </c>
      <c r="CV27" s="3">
        <v>5.3461826800000001E-2</v>
      </c>
      <c r="CW27" s="3">
        <v>4.87739352E-2</v>
      </c>
      <c r="CX27" s="3">
        <v>4.9120297899999998E-2</v>
      </c>
      <c r="CY27" s="3">
        <v>5.1896004599999997E-2</v>
      </c>
      <c r="CZ27" s="3">
        <v>5.3072671000000002E-2</v>
      </c>
      <c r="DA27" s="3">
        <v>4.8967536499999999E-2</v>
      </c>
      <c r="DB27" s="3">
        <v>4.2140228199999998E-2</v>
      </c>
      <c r="DC27" s="3">
        <v>3.53712734E-2</v>
      </c>
      <c r="DD27" s="3">
        <v>3.21897014E-2</v>
      </c>
      <c r="DE27" s="3">
        <v>3.1877484499999997E-2</v>
      </c>
      <c r="DF27" s="3">
        <v>3.2388577100000003E-2</v>
      </c>
      <c r="DG27" s="3">
        <v>3.2168619799999999E-2</v>
      </c>
      <c r="DH27" s="3">
        <v>2.9970284100000001E-2</v>
      </c>
      <c r="DI27" s="3">
        <v>2.65794559E-2</v>
      </c>
      <c r="DJ27" s="3">
        <v>2.3299079600000001E-2</v>
      </c>
      <c r="DK27" s="3">
        <v>2.11600791E-2</v>
      </c>
      <c r="DL27" s="3">
        <v>2.10085694E-2</v>
      </c>
      <c r="DM27" s="3">
        <v>2.14186868E-2</v>
      </c>
      <c r="DN27" s="3">
        <v>2.11806745E-2</v>
      </c>
      <c r="DO27" s="3">
        <v>1.9098273200000002E-2</v>
      </c>
      <c r="DP27" s="3">
        <v>1.6016960100000002E-2</v>
      </c>
      <c r="DQ27" s="3">
        <v>1.3555111200000001E-2</v>
      </c>
      <c r="DR27" s="3">
        <v>1.29515537E-2</v>
      </c>
      <c r="DS27" s="3">
        <v>1.37709802E-2</v>
      </c>
      <c r="DT27" s="3">
        <v>1.54994777E-2</v>
      </c>
      <c r="DU27" s="3">
        <v>1.6452296700000001E-2</v>
      </c>
      <c r="DV27" s="3">
        <v>1.6034557099999999E-2</v>
      </c>
      <c r="DW27" s="3">
        <v>1.47093372E-2</v>
      </c>
      <c r="DX27" s="3">
        <v>1.30406754E-2</v>
      </c>
      <c r="DY27" s="3">
        <v>1.21744353E-2</v>
      </c>
      <c r="DZ27" s="3">
        <v>1.14647725E-2</v>
      </c>
      <c r="EA27" s="3">
        <v>1.10574694E-2</v>
      </c>
      <c r="EB27" s="3">
        <v>1.05968643E-2</v>
      </c>
      <c r="EC27" s="3">
        <v>9.8077949999999994E-3</v>
      </c>
      <c r="ED27" s="3">
        <v>8.8611950000000005E-3</v>
      </c>
      <c r="EE27" s="3">
        <v>7.7487058000000001E-3</v>
      </c>
      <c r="EF27" s="3">
        <v>6.8170419000000001E-3</v>
      </c>
      <c r="EG27" s="3">
        <v>6.2619004000000001E-3</v>
      </c>
      <c r="EH27" s="3">
        <v>6.2607145000000003E-3</v>
      </c>
      <c r="EI27" s="3">
        <v>6.6844840000000001E-3</v>
      </c>
      <c r="EJ27" s="3">
        <v>8.3131335000000001E-3</v>
      </c>
      <c r="EK27" s="3">
        <v>1.08582382E-2</v>
      </c>
      <c r="EL27" s="3">
        <v>1.29236031E-2</v>
      </c>
      <c r="EM27" s="3">
        <v>1.36058916E-2</v>
      </c>
      <c r="EN27" s="3">
        <v>1.1666117300000001E-2</v>
      </c>
      <c r="EO27" s="3">
        <v>8.7671758000000006E-3</v>
      </c>
      <c r="EP27" s="3">
        <v>5.9974696999999999E-3</v>
      </c>
      <c r="EQ27" s="3">
        <v>4.3803234000000003E-3</v>
      </c>
      <c r="ER27" s="3">
        <v>3.8467977000000001E-3</v>
      </c>
      <c r="ES27" s="3">
        <v>3.1684792000000002E-3</v>
      </c>
      <c r="ET27" s="3">
        <v>2.8883916999999999E-3</v>
      </c>
    </row>
    <row r="28" spans="1:150" x14ac:dyDescent="0.25">
      <c r="A28" t="s">
        <v>420</v>
      </c>
      <c r="B28" s="1">
        <v>9986857</v>
      </c>
      <c r="C28" s="1">
        <v>146435</v>
      </c>
      <c r="D28" s="3">
        <v>0.40993177349999999</v>
      </c>
      <c r="E28" s="3">
        <v>1.4017463E-3</v>
      </c>
      <c r="F28" s="3">
        <v>1.4017463E-3</v>
      </c>
      <c r="G28" s="3">
        <v>4.0962228999999999E-3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0.34423204619999997</v>
      </c>
      <c r="BK28" s="3">
        <v>0.31168491469999998</v>
      </c>
      <c r="BL28" s="3">
        <v>0.34765698849999999</v>
      </c>
      <c r="BM28" s="3">
        <v>0.37367215279999999</v>
      </c>
      <c r="BN28" s="3">
        <v>0.38868108899999998</v>
      </c>
      <c r="BO28" s="3">
        <v>0.36554057029999998</v>
      </c>
      <c r="BP28" s="3">
        <v>0.27207570120000002</v>
      </c>
      <c r="BQ28" s="3">
        <v>0.2010411912</v>
      </c>
      <c r="BR28" s="3">
        <v>0.1543077669</v>
      </c>
      <c r="BS28" s="3">
        <v>0.13970216129999999</v>
      </c>
      <c r="BT28" s="3">
        <v>0.13334306479999999</v>
      </c>
      <c r="BU28" s="3">
        <v>0.12686708390000001</v>
      </c>
      <c r="BV28" s="3">
        <v>0.11993205699999999</v>
      </c>
      <c r="BW28" s="3">
        <v>0.11062073209999999</v>
      </c>
      <c r="BX28" s="3">
        <v>9.8254887499999999E-2</v>
      </c>
      <c r="BY28" s="3">
        <v>9.0384187000000005E-2</v>
      </c>
      <c r="BZ28" s="3">
        <v>8.3332044199999997E-2</v>
      </c>
      <c r="CA28" s="3">
        <v>8.1414749600000003E-2</v>
      </c>
      <c r="CB28" s="3">
        <v>7.9128220599999993E-2</v>
      </c>
      <c r="CC28" s="3">
        <v>7.5345442499999998E-2</v>
      </c>
      <c r="CD28" s="3">
        <v>6.8560946799999994E-2</v>
      </c>
      <c r="CE28" s="3">
        <v>5.8456787000000003E-2</v>
      </c>
      <c r="CF28" s="3">
        <v>5.1994058900000001E-2</v>
      </c>
      <c r="CG28" s="3">
        <v>4.7197800099999999E-2</v>
      </c>
      <c r="CH28" s="3">
        <v>4.5891115000000003E-2</v>
      </c>
      <c r="CI28" s="3">
        <v>4.4722926199999999E-2</v>
      </c>
      <c r="CJ28" s="3">
        <v>4.2903099799999997E-2</v>
      </c>
      <c r="CK28" s="3">
        <v>3.9789020299999998E-2</v>
      </c>
      <c r="CL28" s="3">
        <v>3.52321341E-2</v>
      </c>
      <c r="CM28" s="3">
        <v>3.1805689400000003E-2</v>
      </c>
      <c r="CN28" s="3">
        <v>2.9181842199999999E-2</v>
      </c>
      <c r="CO28" s="3">
        <v>2.8152239700000001E-2</v>
      </c>
      <c r="CP28" s="3">
        <v>2.7857561900000001E-2</v>
      </c>
      <c r="CQ28" s="3">
        <v>2.7575142600000001E-2</v>
      </c>
      <c r="CR28" s="3">
        <v>2.6539697099999999E-2</v>
      </c>
      <c r="CS28" s="3">
        <v>2.4051830199999999E-2</v>
      </c>
      <c r="CT28" s="3">
        <v>2.2128418100000002E-2</v>
      </c>
      <c r="CU28" s="3">
        <v>2.1258146299999999E-2</v>
      </c>
      <c r="CV28" s="3">
        <v>2.21907041E-2</v>
      </c>
      <c r="CW28" s="3">
        <v>2.4095640200000001E-2</v>
      </c>
      <c r="CX28" s="3">
        <v>2.5635497600000001E-2</v>
      </c>
      <c r="CY28" s="3">
        <v>2.5084460699999998E-2</v>
      </c>
      <c r="CZ28" s="3">
        <v>2.2375592900000001E-2</v>
      </c>
      <c r="DA28" s="3">
        <v>1.9453550600000001E-2</v>
      </c>
      <c r="DB28" s="3">
        <v>1.7339416100000001E-2</v>
      </c>
      <c r="DC28" s="3">
        <v>1.72630101E-2</v>
      </c>
      <c r="DD28" s="3">
        <v>1.8272607699999999E-2</v>
      </c>
      <c r="DE28" s="3">
        <v>1.9303163299999999E-2</v>
      </c>
      <c r="DF28" s="3">
        <v>1.8824113E-2</v>
      </c>
      <c r="DG28" s="3">
        <v>1.6422816999999999E-2</v>
      </c>
      <c r="DH28" s="3">
        <v>1.3999379100000001E-2</v>
      </c>
      <c r="DI28" s="3">
        <v>1.22558819E-2</v>
      </c>
      <c r="DJ28" s="3">
        <v>1.19368697E-2</v>
      </c>
      <c r="DK28" s="3">
        <v>1.24719206E-2</v>
      </c>
      <c r="DL28" s="3">
        <v>1.28036516E-2</v>
      </c>
      <c r="DM28" s="3">
        <v>1.2288776899999999E-2</v>
      </c>
      <c r="DN28" s="3">
        <v>1.08450344E-2</v>
      </c>
      <c r="DO28" s="3">
        <v>1.0289436900000001E-2</v>
      </c>
      <c r="DP28" s="3">
        <v>1.18160913E-2</v>
      </c>
      <c r="DQ28" s="3">
        <v>1.44941466E-2</v>
      </c>
      <c r="DR28" s="3">
        <v>1.6987911099999999E-2</v>
      </c>
      <c r="DS28" s="3">
        <v>1.7397721200000001E-2</v>
      </c>
      <c r="DT28" s="3">
        <v>1.5125632E-2</v>
      </c>
      <c r="DU28" s="3">
        <v>1.16620409E-2</v>
      </c>
      <c r="DV28" s="3">
        <v>8.7213783000000007E-3</v>
      </c>
      <c r="DW28" s="3">
        <v>7.9160344000000007E-3</v>
      </c>
      <c r="DX28" s="3">
        <v>8.2802828000000002E-3</v>
      </c>
      <c r="DY28" s="3">
        <v>9.0005109999999992E-3</v>
      </c>
      <c r="DZ28" s="3">
        <v>9.4629185000000005E-3</v>
      </c>
      <c r="EA28" s="3">
        <v>8.8148697999999998E-3</v>
      </c>
      <c r="EB28" s="3">
        <v>7.3209564999999997E-3</v>
      </c>
      <c r="EC28" s="3">
        <v>5.5609976999999996E-3</v>
      </c>
      <c r="ED28" s="3">
        <v>4.5444791999999998E-3</v>
      </c>
      <c r="EE28" s="3">
        <v>4.3302397000000003E-3</v>
      </c>
      <c r="EF28" s="3">
        <v>4.7370755999999997E-3</v>
      </c>
      <c r="EG28" s="3">
        <v>5.3692771999999996E-3</v>
      </c>
      <c r="EH28" s="3">
        <v>5.4504061000000001E-3</v>
      </c>
      <c r="EI28" s="3">
        <v>5.1132521999999996E-3</v>
      </c>
      <c r="EJ28" s="3">
        <v>4.4659976000000004E-3</v>
      </c>
      <c r="EK28" s="3">
        <v>4.1021171999999998E-3</v>
      </c>
      <c r="EL28" s="3">
        <v>4.0235497000000002E-3</v>
      </c>
      <c r="EM28" s="3">
        <v>4.0489198999999997E-3</v>
      </c>
      <c r="EN28" s="3">
        <v>4.0614086999999997E-3</v>
      </c>
      <c r="EO28" s="3">
        <v>3.7222977000000001E-3</v>
      </c>
      <c r="EP28" s="3">
        <v>3.1133876999999998E-3</v>
      </c>
      <c r="EQ28" s="3">
        <v>2.4328348999999999E-3</v>
      </c>
      <c r="ER28" s="3">
        <v>1.8278777999999999E-3</v>
      </c>
      <c r="ES28" s="3">
        <v>1.4145341999999999E-3</v>
      </c>
      <c r="ET28" s="3">
        <v>1.4017463E-3</v>
      </c>
    </row>
    <row r="29" spans="1:150" x14ac:dyDescent="0.25">
      <c r="A29" t="s">
        <v>418</v>
      </c>
      <c r="B29" s="1">
        <v>5639632</v>
      </c>
      <c r="C29" s="1">
        <v>206232</v>
      </c>
      <c r="D29" s="3">
        <v>0.3404561136</v>
      </c>
      <c r="E29" s="3">
        <v>1.2923110999999999E-2</v>
      </c>
      <c r="F29" s="3">
        <v>1.2923110999999999E-2</v>
      </c>
      <c r="G29" s="3">
        <v>1.54837369E-2</v>
      </c>
      <c r="BN29" s="3">
        <v>0.3404561136</v>
      </c>
      <c r="BO29" s="3">
        <v>0.26423674429999999</v>
      </c>
      <c r="BP29" s="3">
        <v>0.23086368730000001</v>
      </c>
      <c r="BQ29" s="3">
        <v>0.2191854496</v>
      </c>
      <c r="BR29" s="3">
        <v>0.24443641729999999</v>
      </c>
      <c r="BS29" s="3">
        <v>0.24077197989999999</v>
      </c>
      <c r="BT29" s="3">
        <v>0.2304741351</v>
      </c>
      <c r="BU29" s="3">
        <v>0.20677872759999999</v>
      </c>
      <c r="BV29" s="3">
        <v>0.17439676069999999</v>
      </c>
      <c r="BW29" s="3">
        <v>0.1549442747</v>
      </c>
      <c r="BX29" s="3">
        <v>0.143823759</v>
      </c>
      <c r="BY29" s="3">
        <v>0.14157681059999999</v>
      </c>
      <c r="BZ29" s="3">
        <v>0.1345073145</v>
      </c>
      <c r="CA29" s="3">
        <v>0.1243859395</v>
      </c>
      <c r="CB29" s="3">
        <v>0.1130858866</v>
      </c>
      <c r="CC29" s="3">
        <v>9.9328144300000004E-2</v>
      </c>
      <c r="CD29" s="3">
        <v>8.8302775700000002E-2</v>
      </c>
      <c r="CE29" s="3">
        <v>8.1279623699999998E-2</v>
      </c>
      <c r="CF29" s="3">
        <v>7.8396508099999998E-2</v>
      </c>
      <c r="CG29" s="3">
        <v>7.7282372200000005E-2</v>
      </c>
      <c r="CH29" s="3">
        <v>7.5773212500000006E-2</v>
      </c>
      <c r="CI29" s="3">
        <v>7.55801958E-2</v>
      </c>
      <c r="CJ29" s="3">
        <v>7.5821280699999993E-2</v>
      </c>
      <c r="CK29" s="3">
        <v>7.5803203099999994E-2</v>
      </c>
      <c r="CL29" s="3">
        <v>8.11232499E-2</v>
      </c>
      <c r="CM29" s="3">
        <v>7.9077018700000001E-2</v>
      </c>
      <c r="CN29" s="3">
        <v>7.4029648099999998E-2</v>
      </c>
      <c r="CO29" s="3">
        <v>6.50879553E-2</v>
      </c>
      <c r="CP29" s="3">
        <v>5.42704346E-2</v>
      </c>
      <c r="CQ29" s="3">
        <v>5.3728884999999997E-2</v>
      </c>
      <c r="CR29" s="3">
        <v>5.6881201999999999E-2</v>
      </c>
      <c r="CS29" s="3">
        <v>6.5383377000000006E-2</v>
      </c>
      <c r="CT29" s="3">
        <v>6.7721719999999999E-2</v>
      </c>
      <c r="CU29" s="3">
        <v>6.2913782000000001E-2</v>
      </c>
      <c r="CV29" s="3">
        <v>5.7814684399999997E-2</v>
      </c>
      <c r="CW29" s="3">
        <v>5.5134780500000001E-2</v>
      </c>
      <c r="CX29" s="3">
        <v>5.8847796500000001E-2</v>
      </c>
      <c r="CY29" s="3">
        <v>6.6735720900000003E-2</v>
      </c>
      <c r="CZ29" s="3">
        <v>7.1675493800000004E-2</v>
      </c>
      <c r="DA29" s="3">
        <v>7.1883240200000004E-2</v>
      </c>
      <c r="DB29" s="3">
        <v>7.0024837300000004E-2</v>
      </c>
      <c r="DC29" s="3">
        <v>7.1971756600000006E-2</v>
      </c>
      <c r="DD29" s="3">
        <v>8.0757824000000006E-2</v>
      </c>
      <c r="DE29" s="3">
        <v>9.3088965499999995E-2</v>
      </c>
      <c r="DF29" s="3">
        <v>0.1018076611</v>
      </c>
      <c r="DG29" s="3">
        <v>0.1016798146</v>
      </c>
      <c r="DH29" s="3">
        <v>9.5733250000000006E-2</v>
      </c>
      <c r="DI29" s="3">
        <v>8.8182861500000001E-2</v>
      </c>
      <c r="DJ29" s="3">
        <v>8.4703681700000005E-2</v>
      </c>
      <c r="DK29" s="3">
        <v>8.4883572399999996E-2</v>
      </c>
      <c r="DL29" s="3">
        <v>8.6374464499999998E-2</v>
      </c>
      <c r="DM29" s="3">
        <v>8.5928887600000003E-2</v>
      </c>
      <c r="DN29" s="3">
        <v>7.96172822E-2</v>
      </c>
      <c r="DO29" s="3">
        <v>7.0379678799999998E-2</v>
      </c>
      <c r="DP29" s="3">
        <v>6.1302358299999998E-2</v>
      </c>
      <c r="DQ29" s="3">
        <v>5.31947854E-2</v>
      </c>
      <c r="DR29" s="3">
        <v>4.8442722000000001E-2</v>
      </c>
      <c r="DS29" s="3">
        <v>4.6377455400000003E-2</v>
      </c>
      <c r="DT29" s="3">
        <v>4.6433979E-2</v>
      </c>
      <c r="DU29" s="3">
        <v>4.79511455E-2</v>
      </c>
      <c r="DV29" s="3">
        <v>4.8838635200000001E-2</v>
      </c>
      <c r="DW29" s="3">
        <v>4.8556144099999997E-2</v>
      </c>
      <c r="DX29" s="3">
        <v>4.61142228E-2</v>
      </c>
      <c r="DY29" s="3">
        <v>4.1971670400000001E-2</v>
      </c>
      <c r="DZ29" s="3">
        <v>3.9437498100000003E-2</v>
      </c>
      <c r="EA29" s="3">
        <v>3.8393857300000001E-2</v>
      </c>
      <c r="EB29" s="3">
        <v>3.8592191200000001E-2</v>
      </c>
      <c r="EC29" s="3">
        <v>3.9363544899999998E-2</v>
      </c>
      <c r="ED29" s="3">
        <v>3.8587738699999999E-2</v>
      </c>
      <c r="EE29" s="3">
        <v>3.6076590399999997E-2</v>
      </c>
      <c r="EF29" s="3">
        <v>3.1880974200000002E-2</v>
      </c>
      <c r="EG29" s="3">
        <v>2.7996471200000001E-2</v>
      </c>
      <c r="EH29" s="3">
        <v>2.56965049E-2</v>
      </c>
      <c r="EI29" s="3">
        <v>2.5026288000000001E-2</v>
      </c>
      <c r="EJ29" s="3">
        <v>2.4596673400000001E-2</v>
      </c>
      <c r="EK29" s="3">
        <v>2.3200253300000001E-2</v>
      </c>
      <c r="EL29" s="3">
        <v>2.0308833799999999E-2</v>
      </c>
      <c r="EM29" s="3">
        <v>1.7058623200000001E-2</v>
      </c>
      <c r="EN29" s="3">
        <v>1.6025239199999999E-2</v>
      </c>
      <c r="EO29" s="3">
        <v>1.6738812400000001E-2</v>
      </c>
      <c r="EP29" s="3">
        <v>1.8359139E-2</v>
      </c>
      <c r="EQ29" s="3">
        <v>1.8659620599999999E-2</v>
      </c>
      <c r="ER29" s="3">
        <v>1.6972589600000001E-2</v>
      </c>
      <c r="ES29" s="3">
        <v>1.4723509799999999E-2</v>
      </c>
      <c r="ET29" s="3">
        <v>1.2923110999999999E-2</v>
      </c>
    </row>
    <row r="30" spans="1:150" x14ac:dyDescent="0.25">
      <c r="A30" t="s">
        <v>416</v>
      </c>
      <c r="B30" s="1">
        <v>2976149</v>
      </c>
      <c r="C30" s="1">
        <v>121531</v>
      </c>
      <c r="D30" s="3">
        <v>0.58886964519999996</v>
      </c>
      <c r="E30" s="3">
        <v>1.37688176E-2</v>
      </c>
      <c r="F30" s="3">
        <v>2.04917448E-2</v>
      </c>
      <c r="G30" s="3">
        <v>0</v>
      </c>
      <c r="BP30" s="3">
        <v>0.58297416550000003</v>
      </c>
      <c r="BQ30" s="3">
        <v>0.58886964519999996</v>
      </c>
      <c r="BR30" s="3">
        <v>0.54352703349999998</v>
      </c>
      <c r="BS30" s="3">
        <v>0.47487246709999997</v>
      </c>
      <c r="BT30" s="3">
        <v>0.36814410359999999</v>
      </c>
      <c r="BU30" s="3">
        <v>0.28987433150000003</v>
      </c>
      <c r="BV30" s="3">
        <v>0.24696547799999999</v>
      </c>
      <c r="BW30" s="3">
        <v>0.22139926430000001</v>
      </c>
      <c r="BX30" s="3">
        <v>0.20582619699999999</v>
      </c>
      <c r="BY30" s="3">
        <v>0.1769456103</v>
      </c>
      <c r="BZ30" s="3">
        <v>0.15246538870000001</v>
      </c>
      <c r="CA30" s="3">
        <v>0.13410816119999999</v>
      </c>
      <c r="CB30" s="3">
        <v>0.1235386503</v>
      </c>
      <c r="CC30" s="3">
        <v>0.1230675261</v>
      </c>
      <c r="CD30" s="3">
        <v>0.119307303</v>
      </c>
      <c r="CE30" s="3">
        <v>0.117215207</v>
      </c>
      <c r="CF30" s="3">
        <v>0.10959309</v>
      </c>
      <c r="CG30" s="3">
        <v>0.1004436486</v>
      </c>
      <c r="CH30" s="3">
        <v>9.1149169099999997E-2</v>
      </c>
      <c r="CI30" s="3">
        <v>8.5419394600000004E-2</v>
      </c>
      <c r="CJ30" s="3">
        <v>8.6492586799999993E-2</v>
      </c>
      <c r="CK30" s="3">
        <v>8.6418525199999999E-2</v>
      </c>
      <c r="CL30" s="3">
        <v>8.6849522600000006E-2</v>
      </c>
      <c r="CM30" s="3">
        <v>7.8709517000000007E-2</v>
      </c>
      <c r="CN30" s="3">
        <v>6.9566890100000001E-2</v>
      </c>
      <c r="CO30" s="3">
        <v>6.23637223E-2</v>
      </c>
      <c r="CP30" s="3">
        <v>6.2848538900000001E-2</v>
      </c>
      <c r="CQ30" s="3">
        <v>6.5388450400000006E-2</v>
      </c>
      <c r="CR30" s="3">
        <v>6.6341928199999997E-2</v>
      </c>
      <c r="CS30" s="3">
        <v>6.4169492199999997E-2</v>
      </c>
      <c r="CT30" s="3">
        <v>6.09490289E-2</v>
      </c>
      <c r="CU30" s="3">
        <v>5.7974146800000001E-2</v>
      </c>
      <c r="CV30" s="3">
        <v>5.5197099700000002E-2</v>
      </c>
      <c r="CW30" s="3">
        <v>5.2272003599999999E-2</v>
      </c>
      <c r="CX30" s="3">
        <v>4.95112157E-2</v>
      </c>
      <c r="CY30" s="3">
        <v>4.8288146099999998E-2</v>
      </c>
      <c r="CZ30" s="3">
        <v>4.8430860499999999E-2</v>
      </c>
      <c r="DA30" s="3">
        <v>4.6744420000000002E-2</v>
      </c>
      <c r="DB30" s="3">
        <v>4.33776092E-2</v>
      </c>
      <c r="DC30" s="3">
        <v>3.9050768E-2</v>
      </c>
      <c r="DD30" s="3">
        <v>3.6921571799999997E-2</v>
      </c>
      <c r="DE30" s="3">
        <v>3.8272643699999997E-2</v>
      </c>
      <c r="DF30" s="3">
        <v>4.0055778899999998E-2</v>
      </c>
      <c r="DG30" s="3">
        <v>3.9647099399999997E-2</v>
      </c>
      <c r="DH30" s="3">
        <v>3.7641394500000001E-2</v>
      </c>
      <c r="DI30" s="3">
        <v>3.4995799000000001E-2</v>
      </c>
      <c r="DJ30" s="3">
        <v>3.3663238700000001E-2</v>
      </c>
      <c r="DK30" s="3">
        <v>3.3356428799999997E-2</v>
      </c>
      <c r="DL30" s="3">
        <v>3.4590001400000001E-2</v>
      </c>
      <c r="DM30" s="3">
        <v>3.5318908099999997E-2</v>
      </c>
      <c r="DN30" s="3">
        <v>3.3575644299999999E-2</v>
      </c>
      <c r="DO30" s="3">
        <v>3.0528189000000001E-2</v>
      </c>
      <c r="DP30" s="3">
        <v>2.64421507E-2</v>
      </c>
      <c r="DQ30" s="3">
        <v>2.24174465E-2</v>
      </c>
      <c r="DR30" s="3">
        <v>2.1734523400000001E-2</v>
      </c>
      <c r="DS30" s="3">
        <v>2.3833974099999999E-2</v>
      </c>
      <c r="DT30" s="3">
        <v>2.74244734E-2</v>
      </c>
      <c r="DU30" s="3">
        <v>2.8639510999999999E-2</v>
      </c>
      <c r="DV30" s="3">
        <v>2.6562919300000001E-2</v>
      </c>
      <c r="DW30" s="3">
        <v>2.3524138399999998E-2</v>
      </c>
      <c r="DX30" s="3">
        <v>2.0178933600000001E-2</v>
      </c>
      <c r="DY30" s="3">
        <v>1.9535923199999999E-2</v>
      </c>
      <c r="DZ30" s="3">
        <v>2.11920544E-2</v>
      </c>
      <c r="EA30" s="3">
        <v>2.3950062899999999E-2</v>
      </c>
      <c r="EB30" s="3">
        <v>2.58840982E-2</v>
      </c>
      <c r="EC30" s="3">
        <v>2.56193407E-2</v>
      </c>
      <c r="ED30" s="3">
        <v>2.3776529099999999E-2</v>
      </c>
      <c r="EE30" s="3">
        <v>2.1625898899999999E-2</v>
      </c>
      <c r="EF30" s="3">
        <v>2.0369128E-2</v>
      </c>
      <c r="EG30" s="3">
        <v>2.1285988400000001E-2</v>
      </c>
      <c r="EH30" s="3">
        <v>2.3571678200000001E-2</v>
      </c>
      <c r="EI30" s="3">
        <v>2.5036499100000002E-2</v>
      </c>
      <c r="EJ30" s="3">
        <v>2.4777389800000001E-2</v>
      </c>
      <c r="EK30" s="3">
        <v>2.27447897E-2</v>
      </c>
      <c r="EL30" s="3">
        <v>2.0232120700000002E-2</v>
      </c>
      <c r="EM30" s="3">
        <v>1.8078092E-2</v>
      </c>
      <c r="EN30" s="3">
        <v>1.65738382E-2</v>
      </c>
      <c r="EO30" s="3">
        <v>1.4565597E-2</v>
      </c>
      <c r="EP30" s="3">
        <v>1.37688176E-2</v>
      </c>
      <c r="EQ30" s="3">
        <v>1.45313127E-2</v>
      </c>
      <c r="ER30" s="3">
        <v>1.72864522E-2</v>
      </c>
      <c r="ES30" s="3">
        <v>2.0750003E-2</v>
      </c>
      <c r="ET30" s="3">
        <v>2.04917448E-2</v>
      </c>
    </row>
    <row r="31" spans="1:150" x14ac:dyDescent="0.25">
      <c r="A31" t="s">
        <v>414</v>
      </c>
      <c r="B31" s="1">
        <v>6137428</v>
      </c>
      <c r="C31" s="1">
        <v>178040</v>
      </c>
      <c r="D31" s="3">
        <v>0.59415341600000005</v>
      </c>
      <c r="E31" s="3">
        <v>1.1958640099999999E-2</v>
      </c>
      <c r="F31" s="3">
        <v>1.27155467E-2</v>
      </c>
      <c r="G31" s="3">
        <v>1.3366695200000001E-2</v>
      </c>
      <c r="BS31" s="3">
        <v>0.59415341600000005</v>
      </c>
      <c r="BT31" s="3">
        <v>0.53932166920000002</v>
      </c>
      <c r="BU31" s="3">
        <v>0.5222091002</v>
      </c>
      <c r="BV31" s="3">
        <v>0.44940826859999999</v>
      </c>
      <c r="BW31" s="3">
        <v>0.38721906420000002</v>
      </c>
      <c r="BX31" s="3">
        <v>0.31823906079999997</v>
      </c>
      <c r="BY31" s="3">
        <v>0.25572922679999999</v>
      </c>
      <c r="BZ31" s="3">
        <v>0.2117741581</v>
      </c>
      <c r="CA31" s="3">
        <v>0.18331810949999999</v>
      </c>
      <c r="CB31" s="3">
        <v>0.1805277636</v>
      </c>
      <c r="CC31" s="3">
        <v>0.18499595660000001</v>
      </c>
      <c r="CD31" s="3">
        <v>0.17322118559999999</v>
      </c>
      <c r="CE31" s="3">
        <v>0.14502958560000001</v>
      </c>
      <c r="CF31" s="3">
        <v>0.11692420589999999</v>
      </c>
      <c r="CG31" s="3">
        <v>0.1011010985</v>
      </c>
      <c r="CH31" s="3">
        <v>9.8580385100000001E-2</v>
      </c>
      <c r="CI31" s="3">
        <v>9.9710802900000006E-2</v>
      </c>
      <c r="CJ31" s="3">
        <v>9.6417918500000005E-2</v>
      </c>
      <c r="CK31" s="3">
        <v>8.7412927500000001E-2</v>
      </c>
      <c r="CL31" s="3">
        <v>7.16382505E-2</v>
      </c>
      <c r="CM31" s="3">
        <v>6.14740914E-2</v>
      </c>
      <c r="CN31" s="3">
        <v>5.5437614000000003E-2</v>
      </c>
      <c r="CO31" s="3">
        <v>5.2998210400000002E-2</v>
      </c>
      <c r="CP31" s="3">
        <v>5.2274000700000003E-2</v>
      </c>
      <c r="CQ31" s="3">
        <v>5.0131478700000003E-2</v>
      </c>
      <c r="CR31" s="3">
        <v>4.7132372899999997E-2</v>
      </c>
      <c r="CS31" s="3">
        <v>4.1986979299999998E-2</v>
      </c>
      <c r="CT31" s="3">
        <v>3.7013726599999998E-2</v>
      </c>
      <c r="CU31" s="3">
        <v>3.3085103999999997E-2</v>
      </c>
      <c r="CV31" s="3">
        <v>2.9669543999999999E-2</v>
      </c>
      <c r="CW31" s="3">
        <v>2.81226654E-2</v>
      </c>
      <c r="CX31" s="3">
        <v>2.94539578E-2</v>
      </c>
      <c r="CY31" s="3">
        <v>3.2242606100000001E-2</v>
      </c>
      <c r="CZ31" s="3">
        <v>3.4047462000000001E-2</v>
      </c>
      <c r="DA31" s="3">
        <v>3.3535131000000003E-2</v>
      </c>
      <c r="DB31" s="3">
        <v>2.99150522E-2</v>
      </c>
      <c r="DC31" s="3">
        <v>2.5872576500000001E-2</v>
      </c>
      <c r="DD31" s="3">
        <v>2.17974347E-2</v>
      </c>
      <c r="DE31" s="3">
        <v>2.10914203E-2</v>
      </c>
      <c r="DF31" s="3">
        <v>2.33855255E-2</v>
      </c>
      <c r="DG31" s="3">
        <v>2.71410474E-2</v>
      </c>
      <c r="DH31" s="3">
        <v>3.2112080699999997E-2</v>
      </c>
      <c r="DI31" s="3">
        <v>3.36857068E-2</v>
      </c>
      <c r="DJ31" s="3">
        <v>3.2566107800000001E-2</v>
      </c>
      <c r="DK31" s="3">
        <v>2.9292714500000001E-2</v>
      </c>
      <c r="DL31" s="3">
        <v>2.5111557100000001E-2</v>
      </c>
      <c r="DM31" s="3">
        <v>2.2631201E-2</v>
      </c>
      <c r="DN31" s="3">
        <v>2.01770548E-2</v>
      </c>
      <c r="DO31" s="3">
        <v>1.8392358599999999E-2</v>
      </c>
      <c r="DP31" s="3">
        <v>1.60425737E-2</v>
      </c>
      <c r="DQ31" s="3">
        <v>1.3498097400000001E-2</v>
      </c>
      <c r="DR31" s="3">
        <v>1.24056032E-2</v>
      </c>
      <c r="DS31" s="3">
        <v>1.23999752E-2</v>
      </c>
      <c r="DT31" s="3">
        <v>1.3819974299999999E-2</v>
      </c>
      <c r="DU31" s="3">
        <v>1.50719045E-2</v>
      </c>
      <c r="DV31" s="3">
        <v>1.5584612499999999E-2</v>
      </c>
      <c r="DW31" s="3">
        <v>1.5015047599999999E-2</v>
      </c>
      <c r="DX31" s="3">
        <v>1.40806827E-2</v>
      </c>
      <c r="DY31" s="3">
        <v>1.3297565900000001E-2</v>
      </c>
      <c r="DZ31" s="3">
        <v>1.30191712E-2</v>
      </c>
      <c r="EA31" s="3">
        <v>1.37036641E-2</v>
      </c>
      <c r="EB31" s="3">
        <v>1.5001670700000001E-2</v>
      </c>
      <c r="EC31" s="3">
        <v>1.6347118800000001E-2</v>
      </c>
      <c r="ED31" s="3">
        <v>1.6549182999999999E-2</v>
      </c>
      <c r="EE31" s="3">
        <v>1.6196748399999999E-2</v>
      </c>
      <c r="EF31" s="3">
        <v>1.49457384E-2</v>
      </c>
      <c r="EG31" s="3">
        <v>1.3997234399999999E-2</v>
      </c>
      <c r="EH31" s="3">
        <v>1.3339865399999999E-2</v>
      </c>
      <c r="EI31" s="3">
        <v>1.29661979E-2</v>
      </c>
      <c r="EJ31" s="3">
        <v>1.2961327700000001E-2</v>
      </c>
      <c r="EK31" s="3">
        <v>1.3482766300000001E-2</v>
      </c>
      <c r="EL31" s="3">
        <v>1.4257615600000001E-2</v>
      </c>
      <c r="EM31" s="3">
        <v>1.5661285600000002E-2</v>
      </c>
      <c r="EN31" s="3">
        <v>1.63375641E-2</v>
      </c>
      <c r="EO31" s="3">
        <v>1.6462099800000001E-2</v>
      </c>
      <c r="EP31" s="3">
        <v>1.54899593E-2</v>
      </c>
      <c r="EQ31" s="3">
        <v>1.3782812E-2</v>
      </c>
      <c r="ER31" s="3">
        <v>1.2381907899999999E-2</v>
      </c>
      <c r="ES31" s="3">
        <v>1.1958640099999999E-2</v>
      </c>
      <c r="ET31" s="3">
        <v>1.27155467E-2</v>
      </c>
    </row>
    <row r="32" spans="1:150" x14ac:dyDescent="0.25">
      <c r="A32" t="s">
        <v>412</v>
      </c>
      <c r="B32" s="1">
        <v>1068778</v>
      </c>
      <c r="C32" s="1">
        <v>376962</v>
      </c>
      <c r="D32" s="3">
        <v>0.30942696200000003</v>
      </c>
      <c r="E32" s="3">
        <v>6.9468609999999995E-4</v>
      </c>
      <c r="F32" s="3">
        <v>7.9009483000000002E-3</v>
      </c>
      <c r="G32" s="3">
        <v>3.5650624000000001E-3</v>
      </c>
      <c r="BS32" s="3">
        <v>0.30732885090000001</v>
      </c>
      <c r="BT32" s="3">
        <v>0.29018681969999999</v>
      </c>
      <c r="BU32" s="3">
        <v>0.26209931110000001</v>
      </c>
      <c r="BV32" s="3">
        <v>0.28533775579999998</v>
      </c>
      <c r="BW32" s="3">
        <v>0.29064538979999999</v>
      </c>
      <c r="BX32" s="3">
        <v>0.30942696200000003</v>
      </c>
      <c r="BY32" s="3">
        <v>0.27835576070000001</v>
      </c>
      <c r="BZ32" s="3">
        <v>0.21704727800000001</v>
      </c>
      <c r="CA32" s="3">
        <v>0.1627582232</v>
      </c>
      <c r="CB32" s="3">
        <v>0.1217045278</v>
      </c>
      <c r="CC32" s="3">
        <v>0.1054610884</v>
      </c>
      <c r="CD32" s="3">
        <v>9.6206541100000001E-2</v>
      </c>
      <c r="CE32" s="3">
        <v>8.97528836E-2</v>
      </c>
      <c r="CF32" s="3">
        <v>8.25103794E-2</v>
      </c>
      <c r="CG32" s="3">
        <v>7.4569931800000003E-2</v>
      </c>
      <c r="CH32" s="3">
        <v>6.6250054899999994E-2</v>
      </c>
      <c r="CI32" s="3">
        <v>6.0684908799999999E-2</v>
      </c>
      <c r="CJ32" s="3">
        <v>5.4498454500000001E-2</v>
      </c>
      <c r="CK32" s="3">
        <v>4.9326234500000003E-2</v>
      </c>
      <c r="CL32" s="3">
        <v>4.4101174200000003E-2</v>
      </c>
      <c r="CM32" s="3">
        <v>3.60617118E-2</v>
      </c>
      <c r="CN32" s="3">
        <v>2.93660081E-2</v>
      </c>
      <c r="CO32" s="3">
        <v>2.2282435699999999E-2</v>
      </c>
      <c r="CP32" s="3">
        <v>1.91505345E-2</v>
      </c>
      <c r="CQ32" s="3">
        <v>1.7456394399999998E-2</v>
      </c>
      <c r="CR32" s="3">
        <v>1.7139068100000002E-2</v>
      </c>
      <c r="CS32" s="3">
        <v>1.7100212E-2</v>
      </c>
      <c r="CT32" s="3">
        <v>1.52470752E-2</v>
      </c>
      <c r="CU32" s="3">
        <v>1.26507357E-2</v>
      </c>
      <c r="CV32" s="3">
        <v>9.3687045E-3</v>
      </c>
      <c r="CW32" s="3">
        <v>7.1440007999999996E-3</v>
      </c>
      <c r="CX32" s="3">
        <v>5.9361151999999997E-3</v>
      </c>
      <c r="CY32" s="3">
        <v>4.9440563999999998E-3</v>
      </c>
      <c r="CZ32" s="3">
        <v>4.9215947999999999E-3</v>
      </c>
      <c r="DA32" s="3">
        <v>4.5215923000000002E-3</v>
      </c>
      <c r="DB32" s="3">
        <v>4.3116567999999999E-3</v>
      </c>
      <c r="DC32" s="3">
        <v>3.9212776999999997E-3</v>
      </c>
      <c r="DD32" s="3">
        <v>3.5339526000000001E-3</v>
      </c>
      <c r="DE32" s="3">
        <v>3.1519811999999999E-3</v>
      </c>
      <c r="DF32" s="3">
        <v>2.5863878000000002E-3</v>
      </c>
      <c r="DG32" s="3">
        <v>2.3952267000000001E-3</v>
      </c>
      <c r="DH32" s="3">
        <v>2.2050850999999999E-3</v>
      </c>
      <c r="DI32" s="3">
        <v>1.8345334999999999E-3</v>
      </c>
      <c r="DJ32" s="3">
        <v>1.4042835E-3</v>
      </c>
      <c r="DK32" s="3">
        <v>9.144957E-4</v>
      </c>
      <c r="DL32" s="3">
        <v>7.3019399999999998E-4</v>
      </c>
      <c r="DM32" s="3">
        <v>8.5111629999999995E-4</v>
      </c>
      <c r="DN32" s="3">
        <v>9.7205459999999996E-4</v>
      </c>
      <c r="DO32" s="3">
        <v>1.0930969000000001E-3</v>
      </c>
      <c r="DP32" s="3">
        <v>1.2125644000000001E-3</v>
      </c>
      <c r="DQ32" s="3">
        <v>1.5131840999999999E-3</v>
      </c>
      <c r="DR32" s="3">
        <v>2.1747137999999998E-3</v>
      </c>
      <c r="DS32" s="3">
        <v>2.8943863000000002E-3</v>
      </c>
      <c r="DT32" s="3">
        <v>3.4875161E-3</v>
      </c>
      <c r="DU32" s="3">
        <v>3.7773853E-3</v>
      </c>
      <c r="DV32" s="3">
        <v>3.585572E-3</v>
      </c>
      <c r="DW32" s="3">
        <v>3.2171996999999998E-3</v>
      </c>
      <c r="DX32" s="3">
        <v>3.7343940999999999E-3</v>
      </c>
      <c r="DY32" s="3">
        <v>4.4252785000000001E-3</v>
      </c>
      <c r="DZ32" s="3">
        <v>5.1717756999999998E-3</v>
      </c>
      <c r="EA32" s="3">
        <v>4.9279915000000002E-3</v>
      </c>
      <c r="EB32" s="3">
        <v>3.5051360999999999E-3</v>
      </c>
      <c r="EC32" s="3">
        <v>2.0942523000000001E-3</v>
      </c>
      <c r="ED32" s="3">
        <v>8.1126569999999995E-4</v>
      </c>
      <c r="EE32" s="3">
        <v>6.9468609999999995E-4</v>
      </c>
      <c r="EF32" s="3">
        <v>1.3292906000000001E-3</v>
      </c>
      <c r="EG32" s="3">
        <v>3.2824144000000001E-3</v>
      </c>
      <c r="EH32" s="3">
        <v>7.2082921000000003E-3</v>
      </c>
      <c r="EI32" s="3">
        <v>1.2088329300000001E-2</v>
      </c>
      <c r="EJ32" s="3">
        <v>1.55879429E-2</v>
      </c>
      <c r="EK32" s="3">
        <v>1.63851946E-2</v>
      </c>
      <c r="EL32" s="3">
        <v>1.38692733E-2</v>
      </c>
      <c r="EM32" s="3">
        <v>1.2009291E-2</v>
      </c>
      <c r="EN32" s="3">
        <v>1.05530199E-2</v>
      </c>
      <c r="EO32" s="3">
        <v>9.9656437000000004E-3</v>
      </c>
      <c r="EP32" s="3">
        <v>9.2828326000000006E-3</v>
      </c>
      <c r="EQ32" s="3">
        <v>7.1689175999999997E-3</v>
      </c>
      <c r="ER32" s="3">
        <v>6.4788210000000001E-3</v>
      </c>
      <c r="ES32" s="3">
        <v>6.5707561000000001E-3</v>
      </c>
      <c r="ET32" s="3">
        <v>7.9009483000000002E-3</v>
      </c>
    </row>
    <row r="33" spans="1:150" x14ac:dyDescent="0.25">
      <c r="A33" t="s">
        <v>410</v>
      </c>
      <c r="B33" s="1">
        <v>1934408</v>
      </c>
      <c r="C33" s="1">
        <v>198974</v>
      </c>
      <c r="D33" s="3">
        <v>0.21413072690000001</v>
      </c>
      <c r="E33" s="3">
        <v>8.6884292999999998E-3</v>
      </c>
      <c r="F33" s="3">
        <v>8.6884292999999998E-3</v>
      </c>
      <c r="G33" s="3">
        <v>8.9403764999999996E-3</v>
      </c>
      <c r="BM33" s="3">
        <v>0.1423119139</v>
      </c>
      <c r="BN33" s="3">
        <v>0.13101914140000001</v>
      </c>
      <c r="BO33" s="3">
        <v>0.14082887029999999</v>
      </c>
      <c r="BP33" s="3">
        <v>0.1472179321</v>
      </c>
      <c r="BQ33" s="3">
        <v>0.169863967</v>
      </c>
      <c r="BR33" s="3">
        <v>0.17233465440000001</v>
      </c>
      <c r="BS33" s="3">
        <v>0.1594533819</v>
      </c>
      <c r="BT33" s="3">
        <v>0.13855487590000001</v>
      </c>
      <c r="BU33" s="3">
        <v>0.1204893531</v>
      </c>
      <c r="BV33" s="3">
        <v>0.12648730459999999</v>
      </c>
      <c r="BW33" s="3">
        <v>0.1407372264</v>
      </c>
      <c r="BX33" s="3">
        <v>0.15392493909999999</v>
      </c>
      <c r="BY33" s="3">
        <v>0.1703833119</v>
      </c>
      <c r="BZ33" s="3">
        <v>0.18028314109999999</v>
      </c>
      <c r="CA33" s="3">
        <v>0.2001740289</v>
      </c>
      <c r="CB33" s="3">
        <v>0.21413072690000001</v>
      </c>
      <c r="CC33" s="3">
        <v>0.20466274039999999</v>
      </c>
      <c r="CD33" s="3">
        <v>0.18780557210000001</v>
      </c>
      <c r="CE33" s="3">
        <v>0.16266317690000001</v>
      </c>
      <c r="CF33" s="3">
        <v>0.148590261</v>
      </c>
      <c r="CG33" s="3">
        <v>0.13482551470000001</v>
      </c>
      <c r="CH33" s="3">
        <v>0.1291017585</v>
      </c>
      <c r="CI33" s="3">
        <v>0.1232565686</v>
      </c>
      <c r="CJ33" s="3">
        <v>0.1201860942</v>
      </c>
      <c r="CK33" s="3">
        <v>0.11763939549999999</v>
      </c>
      <c r="CL33" s="3">
        <v>0.11510340130000001</v>
      </c>
      <c r="CM33" s="3">
        <v>0.1073430742</v>
      </c>
      <c r="CN33" s="3">
        <v>9.5197496800000003E-2</v>
      </c>
      <c r="CO33" s="3">
        <v>7.9827794699999996E-2</v>
      </c>
      <c r="CP33" s="3">
        <v>6.3924869499999995E-2</v>
      </c>
      <c r="CQ33" s="3">
        <v>6.0817782799999998E-2</v>
      </c>
      <c r="CR33" s="3">
        <v>6.2543181099999998E-2</v>
      </c>
      <c r="CS33" s="3">
        <v>7.7904616800000007E-2</v>
      </c>
      <c r="CT33" s="3">
        <v>9.3796509099999995E-2</v>
      </c>
      <c r="CU33" s="3">
        <v>0.1086041524</v>
      </c>
      <c r="CV33" s="3">
        <v>0.11305541030000001</v>
      </c>
      <c r="CW33" s="3">
        <v>0.10384435240000001</v>
      </c>
      <c r="CX33" s="3">
        <v>9.7606359599999998E-2</v>
      </c>
      <c r="CY33" s="3">
        <v>9.5834845799999999E-2</v>
      </c>
      <c r="CZ33" s="3">
        <v>0.1071005337</v>
      </c>
      <c r="DA33" s="3">
        <v>0.1208727112</v>
      </c>
      <c r="DB33" s="3">
        <v>0.1266524708</v>
      </c>
      <c r="DC33" s="3">
        <v>0.1130952348</v>
      </c>
      <c r="DD33" s="3">
        <v>9.6413945099999995E-2</v>
      </c>
      <c r="DE33" s="3">
        <v>8.74152438E-2</v>
      </c>
      <c r="DF33" s="3">
        <v>9.0681074599999995E-2</v>
      </c>
      <c r="DG33" s="3">
        <v>0.10297820839999999</v>
      </c>
      <c r="DH33" s="3">
        <v>0.1119066987</v>
      </c>
      <c r="DI33" s="3">
        <v>0.10926085689999999</v>
      </c>
      <c r="DJ33" s="3">
        <v>9.32375758E-2</v>
      </c>
      <c r="DK33" s="3">
        <v>7.5015996599999996E-2</v>
      </c>
      <c r="DL33" s="3">
        <v>6.1380803300000002E-2</v>
      </c>
      <c r="DM33" s="3">
        <v>5.9116098899999997E-2</v>
      </c>
      <c r="DN33" s="3">
        <v>5.9843794200000001E-2</v>
      </c>
      <c r="DO33" s="3">
        <v>6.0264235100000001E-2</v>
      </c>
      <c r="DP33" s="3">
        <v>5.3433224100000003E-2</v>
      </c>
      <c r="DQ33" s="3">
        <v>4.0870303099999998E-2</v>
      </c>
      <c r="DR33" s="3">
        <v>3.1622331199999999E-2</v>
      </c>
      <c r="DS33" s="3">
        <v>2.75806579E-2</v>
      </c>
      <c r="DT33" s="3">
        <v>2.99006536E-2</v>
      </c>
      <c r="DU33" s="3">
        <v>3.5488981400000001E-2</v>
      </c>
      <c r="DV33" s="3">
        <v>3.59864461E-2</v>
      </c>
      <c r="DW33" s="3">
        <v>3.4999023400000003E-2</v>
      </c>
      <c r="DX33" s="3">
        <v>3.0070778400000001E-2</v>
      </c>
      <c r="DY33" s="3">
        <v>2.6040991600000001E-2</v>
      </c>
      <c r="DZ33" s="3">
        <v>2.4259416400000001E-2</v>
      </c>
      <c r="EA33" s="3">
        <v>2.3342022699999999E-2</v>
      </c>
      <c r="EB33" s="3">
        <v>2.4662597299999998E-2</v>
      </c>
      <c r="EC33" s="3">
        <v>2.3632747700000001E-2</v>
      </c>
      <c r="ED33" s="3">
        <v>2.2336568000000001E-2</v>
      </c>
      <c r="EE33" s="3">
        <v>2.0544137399999999E-2</v>
      </c>
      <c r="EF33" s="3">
        <v>1.9883180699999999E-2</v>
      </c>
      <c r="EG33" s="3">
        <v>2.0796723100000001E-2</v>
      </c>
      <c r="EH33" s="3">
        <v>2.2612215200000001E-2</v>
      </c>
      <c r="EI33" s="3">
        <v>2.4121215800000002E-2</v>
      </c>
      <c r="EJ33" s="3">
        <v>2.35919726E-2</v>
      </c>
      <c r="EK33" s="3">
        <v>2.17658768E-2</v>
      </c>
      <c r="EL33" s="3">
        <v>1.92769681E-2</v>
      </c>
      <c r="EM33" s="3">
        <v>1.7899259800000001E-2</v>
      </c>
      <c r="EN33" s="3">
        <v>1.7160041800000001E-2</v>
      </c>
      <c r="EO33" s="3">
        <v>1.7318942600000001E-2</v>
      </c>
      <c r="EP33" s="3">
        <v>1.6881927000000001E-2</v>
      </c>
      <c r="EQ33" s="3">
        <v>1.5245016199999999E-2</v>
      </c>
      <c r="ER33" s="3">
        <v>1.2840870000000001E-2</v>
      </c>
      <c r="ES33" s="3">
        <v>1.03481605E-2</v>
      </c>
      <c r="ET33" s="3">
        <v>8.6884292999999998E-3</v>
      </c>
    </row>
    <row r="34" spans="1:150" x14ac:dyDescent="0.25">
      <c r="A34" t="s">
        <v>408</v>
      </c>
      <c r="B34" s="1">
        <v>3080156</v>
      </c>
      <c r="C34" s="1">
        <v>284332</v>
      </c>
      <c r="D34" s="3">
        <v>0.44226410059999999</v>
      </c>
      <c r="E34" s="3">
        <v>-0.29289321880000002</v>
      </c>
      <c r="F34" s="3">
        <v>1.8993817699999999E-2</v>
      </c>
      <c r="G34" s="3">
        <v>2.3120818599999999E-2</v>
      </c>
      <c r="BG34" s="3">
        <v>-0.29289321880000002</v>
      </c>
      <c r="BN34" s="3">
        <v>0.44226410059999999</v>
      </c>
      <c r="BO34" s="3">
        <v>0.34207392320000002</v>
      </c>
      <c r="BP34" s="3">
        <v>0.28313431160000002</v>
      </c>
      <c r="BQ34" s="3">
        <v>0.24688264360000001</v>
      </c>
      <c r="BR34" s="3">
        <v>0.25547284149999999</v>
      </c>
      <c r="BS34" s="3">
        <v>0.26436169970000001</v>
      </c>
      <c r="BT34" s="3">
        <v>0.26653486859999997</v>
      </c>
      <c r="BU34" s="3">
        <v>0.24582905199999999</v>
      </c>
      <c r="BV34" s="3">
        <v>0.22916367330000001</v>
      </c>
      <c r="BW34" s="3">
        <v>0.21931711779999999</v>
      </c>
      <c r="BX34" s="3">
        <v>0.2239378967</v>
      </c>
      <c r="BY34" s="3">
        <v>0.23454242340000001</v>
      </c>
      <c r="BZ34" s="3">
        <v>0.22346308540000001</v>
      </c>
      <c r="CA34" s="3">
        <v>0.21193876210000001</v>
      </c>
      <c r="CB34" s="3">
        <v>0.19404360979999999</v>
      </c>
      <c r="CC34" s="3">
        <v>0.15763916620000001</v>
      </c>
      <c r="CD34" s="3">
        <v>0.13316683600000001</v>
      </c>
      <c r="CE34" s="3">
        <v>0.1062476713</v>
      </c>
      <c r="CF34" s="3">
        <v>9.4802378399999998E-2</v>
      </c>
      <c r="CG34" s="3">
        <v>8.4295537800000001E-2</v>
      </c>
      <c r="CH34" s="3">
        <v>7.7662414700000001E-2</v>
      </c>
      <c r="CI34" s="3">
        <v>7.7394504700000005E-2</v>
      </c>
      <c r="CJ34" s="3">
        <v>7.3962287500000001E-2</v>
      </c>
      <c r="CK34" s="3">
        <v>7.1309098599999995E-2</v>
      </c>
      <c r="CL34" s="3">
        <v>6.3062690699999993E-2</v>
      </c>
      <c r="CM34" s="3">
        <v>5.5230300699999998E-2</v>
      </c>
      <c r="CN34" s="3">
        <v>4.8567860900000002E-2</v>
      </c>
      <c r="CO34" s="3">
        <v>4.6127679800000002E-2</v>
      </c>
      <c r="CP34" s="3">
        <v>4.3289317799999998E-2</v>
      </c>
      <c r="CQ34" s="3">
        <v>4.2706805200000003E-2</v>
      </c>
      <c r="CR34" s="3">
        <v>4.1622977999999998E-2</v>
      </c>
      <c r="CS34" s="3">
        <v>4.08001115E-2</v>
      </c>
      <c r="CT34" s="3">
        <v>3.8378103699999999E-2</v>
      </c>
      <c r="CU34" s="3">
        <v>3.4000926100000002E-2</v>
      </c>
      <c r="CV34" s="3">
        <v>3.1369351099999998E-2</v>
      </c>
      <c r="CW34" s="3">
        <v>2.9636273800000001E-2</v>
      </c>
      <c r="CX34" s="3">
        <v>3.2025540599999999E-2</v>
      </c>
      <c r="CY34" s="3">
        <v>3.4100870499999998E-2</v>
      </c>
      <c r="CZ34" s="3">
        <v>3.3916308399999998E-2</v>
      </c>
      <c r="DA34" s="3">
        <v>3.1317286999999999E-2</v>
      </c>
      <c r="DB34" s="3">
        <v>2.6696165399999999E-2</v>
      </c>
      <c r="DC34" s="3">
        <v>2.2934164699999999E-2</v>
      </c>
      <c r="DD34" s="3">
        <v>2.0798615499999999E-2</v>
      </c>
      <c r="DE34" s="3">
        <v>2.2577170600000002E-2</v>
      </c>
      <c r="DF34" s="3">
        <v>2.4597113899999998E-2</v>
      </c>
      <c r="DG34" s="3">
        <v>2.6236834000000001E-2</v>
      </c>
      <c r="DH34" s="3">
        <v>2.5013370300000001E-2</v>
      </c>
      <c r="DI34" s="3">
        <v>2.21952448E-2</v>
      </c>
      <c r="DJ34" s="3">
        <v>1.8957182400000001E-2</v>
      </c>
      <c r="DK34" s="3">
        <v>1.6186907100000002E-2</v>
      </c>
      <c r="DL34" s="3">
        <v>1.6311482799999999E-2</v>
      </c>
      <c r="DM34" s="3">
        <v>1.7220111499999999E-2</v>
      </c>
      <c r="DN34" s="3">
        <v>1.8328011299999999E-2</v>
      </c>
      <c r="DO34" s="3">
        <v>1.7942257499999999E-2</v>
      </c>
      <c r="DP34" s="3">
        <v>1.75535187E-2</v>
      </c>
      <c r="DQ34" s="3">
        <v>1.6271784000000001E-2</v>
      </c>
      <c r="DR34" s="3">
        <v>1.6177316300000001E-2</v>
      </c>
      <c r="DS34" s="3">
        <v>1.6401863799999999E-2</v>
      </c>
      <c r="DT34" s="3">
        <v>1.5965078600000002E-2</v>
      </c>
      <c r="DU34" s="3">
        <v>1.6503721900000001E-2</v>
      </c>
      <c r="DV34" s="3">
        <v>1.55296129E-2</v>
      </c>
      <c r="DW34" s="3">
        <v>1.62842183E-2</v>
      </c>
      <c r="DX34" s="3">
        <v>1.6562472799999998E-2</v>
      </c>
      <c r="DY34" s="3">
        <v>1.6168470800000001E-2</v>
      </c>
      <c r="DZ34" s="3">
        <v>1.6677287499999999E-2</v>
      </c>
      <c r="EA34" s="3">
        <v>1.8043404499999999E-2</v>
      </c>
      <c r="EB34" s="3">
        <v>2.0091436000000001E-2</v>
      </c>
      <c r="EC34" s="3">
        <v>2.1187830099999999E-2</v>
      </c>
      <c r="ED34" s="3">
        <v>2.0271566000000001E-2</v>
      </c>
      <c r="EE34" s="3">
        <v>1.7826933600000001E-2</v>
      </c>
      <c r="EF34" s="3">
        <v>1.5499387E-2</v>
      </c>
      <c r="EG34" s="3">
        <v>1.39072272E-2</v>
      </c>
      <c r="EH34" s="3">
        <v>1.4554807899999999E-2</v>
      </c>
      <c r="EI34" s="3">
        <v>1.47701988E-2</v>
      </c>
      <c r="EJ34" s="3">
        <v>1.4663217900000001E-2</v>
      </c>
      <c r="EK34" s="3">
        <v>1.42830966E-2</v>
      </c>
      <c r="EL34" s="3">
        <v>1.36868167E-2</v>
      </c>
      <c r="EM34" s="3">
        <v>1.3644220300000001E-2</v>
      </c>
      <c r="EN34" s="3">
        <v>1.43807094E-2</v>
      </c>
      <c r="EO34" s="3">
        <v>1.5939376200000001E-2</v>
      </c>
      <c r="EP34" s="3">
        <v>1.7689361399999999E-2</v>
      </c>
      <c r="EQ34" s="3">
        <v>1.8472684100000001E-2</v>
      </c>
      <c r="ER34" s="3">
        <v>1.9346295600000001E-2</v>
      </c>
      <c r="ES34" s="3">
        <v>1.8906276900000001E-2</v>
      </c>
      <c r="ET34" s="3">
        <v>1.8993817699999999E-2</v>
      </c>
    </row>
    <row r="35" spans="1:150" x14ac:dyDescent="0.25">
      <c r="A35" t="s">
        <v>406</v>
      </c>
      <c r="B35" s="1">
        <v>1359711</v>
      </c>
      <c r="C35" s="1">
        <v>23187</v>
      </c>
      <c r="D35" s="3">
        <v>0.32332538389999999</v>
      </c>
      <c r="E35" s="3">
        <v>-0.37766702270000002</v>
      </c>
      <c r="F35" s="3">
        <v>7.6663143000000001E-3</v>
      </c>
      <c r="G35" s="3">
        <v>8.9633670999999995E-3</v>
      </c>
      <c r="BE35" s="3">
        <v>-0.37766702270000002</v>
      </c>
      <c r="BG35" s="3">
        <v>-0.32609529370000001</v>
      </c>
      <c r="BP35" s="3">
        <v>0.32332538389999999</v>
      </c>
      <c r="BQ35" s="3">
        <v>0.29674315330000001</v>
      </c>
      <c r="BR35" s="3">
        <v>0.24655898809999999</v>
      </c>
      <c r="BS35" s="3">
        <v>0.22318129759999999</v>
      </c>
      <c r="BT35" s="3">
        <v>0.20088301580000001</v>
      </c>
      <c r="BU35" s="3">
        <v>0.2051970575</v>
      </c>
      <c r="BV35" s="3">
        <v>0.1944279679</v>
      </c>
      <c r="BW35" s="3">
        <v>0.18553478979999999</v>
      </c>
      <c r="BX35" s="3">
        <v>0.18136058729999999</v>
      </c>
      <c r="BY35" s="3">
        <v>0.1989677064</v>
      </c>
      <c r="BZ35" s="3">
        <v>0.2199043913</v>
      </c>
      <c r="CA35" s="3">
        <v>0.2272779664</v>
      </c>
      <c r="CB35" s="3">
        <v>0.2170654564</v>
      </c>
      <c r="CC35" s="3">
        <v>0.17025548139999999</v>
      </c>
      <c r="CD35" s="3">
        <v>0.13209125690000001</v>
      </c>
      <c r="CE35" s="3">
        <v>0.1066397483</v>
      </c>
      <c r="CF35" s="3">
        <v>0.1052127447</v>
      </c>
      <c r="CG35" s="3">
        <v>0.10578679589999999</v>
      </c>
      <c r="CH35" s="3">
        <v>0.10326912000000001</v>
      </c>
      <c r="CI35" s="3">
        <v>8.8998803799999998E-2</v>
      </c>
      <c r="CJ35" s="3">
        <v>7.1307169899999995E-2</v>
      </c>
      <c r="CK35" s="3">
        <v>5.7503080599999999E-2</v>
      </c>
      <c r="CL35" s="3">
        <v>4.9295377199999997E-2</v>
      </c>
      <c r="CM35" s="3">
        <v>4.9572298700000003E-2</v>
      </c>
      <c r="CN35" s="3">
        <v>5.03601667E-2</v>
      </c>
      <c r="CO35" s="3">
        <v>5.8182071000000002E-2</v>
      </c>
      <c r="CP35" s="3">
        <v>6.3798017700000001E-2</v>
      </c>
      <c r="CQ35" s="3">
        <v>6.7811980699999996E-2</v>
      </c>
      <c r="CR35" s="3">
        <v>6.7810968099999994E-2</v>
      </c>
      <c r="CS35" s="3">
        <v>5.8278143900000003E-2</v>
      </c>
      <c r="CT35" s="3">
        <v>4.6770908600000001E-2</v>
      </c>
      <c r="CU35" s="3">
        <v>3.8033009800000003E-2</v>
      </c>
      <c r="CV35" s="3">
        <v>3.7665925099999997E-2</v>
      </c>
      <c r="CW35" s="3">
        <v>4.0290843E-2</v>
      </c>
      <c r="CX35" s="3">
        <v>4.3350455400000001E-2</v>
      </c>
      <c r="CY35" s="3">
        <v>4.1854434900000001E-2</v>
      </c>
      <c r="CZ35" s="3">
        <v>4.0165825199999998E-2</v>
      </c>
      <c r="DA35" s="3">
        <v>3.8457078800000002E-2</v>
      </c>
      <c r="DB35" s="3">
        <v>3.8914437400000002E-2</v>
      </c>
      <c r="DC35" s="3">
        <v>3.9483687400000002E-2</v>
      </c>
      <c r="DD35" s="3">
        <v>3.7658520500000001E-2</v>
      </c>
      <c r="DE35" s="3">
        <v>3.6953094399999997E-2</v>
      </c>
      <c r="DF35" s="3">
        <v>3.88712311E-2</v>
      </c>
      <c r="DG35" s="3">
        <v>4.32648728E-2</v>
      </c>
      <c r="DH35" s="3">
        <v>5.1132707800000003E-2</v>
      </c>
      <c r="DI35" s="3">
        <v>5.2795460500000002E-2</v>
      </c>
      <c r="DJ35" s="3">
        <v>4.7438082200000002E-2</v>
      </c>
      <c r="DK35" s="3">
        <v>3.7847462700000001E-2</v>
      </c>
      <c r="DL35" s="3">
        <v>2.9137011399999999E-2</v>
      </c>
      <c r="DM35" s="3">
        <v>2.83012271E-2</v>
      </c>
      <c r="DN35" s="3">
        <v>2.9459814599999998E-2</v>
      </c>
      <c r="DO35" s="3">
        <v>3.3630659600000001E-2</v>
      </c>
      <c r="DP35" s="3">
        <v>3.33226431E-2</v>
      </c>
      <c r="DQ35" s="3">
        <v>2.9943935000000001E-2</v>
      </c>
      <c r="DR35" s="3">
        <v>2.5602007900000001E-2</v>
      </c>
      <c r="DS35" s="3">
        <v>2.3403305999999999E-2</v>
      </c>
      <c r="DT35" s="3">
        <v>2.3254423499999999E-2</v>
      </c>
      <c r="DU35" s="3">
        <v>2.3425539299999999E-2</v>
      </c>
      <c r="DV35" s="3">
        <v>2.2934442999999999E-2</v>
      </c>
      <c r="DW35" s="3">
        <v>1.94699555E-2</v>
      </c>
      <c r="DX35" s="3">
        <v>1.6523532699999999E-2</v>
      </c>
      <c r="DY35" s="3">
        <v>1.6469014000000001E-2</v>
      </c>
      <c r="DZ35" s="3">
        <v>1.96265672E-2</v>
      </c>
      <c r="EA35" s="3">
        <v>2.4277378400000001E-2</v>
      </c>
      <c r="EB35" s="3">
        <v>2.5745781700000001E-2</v>
      </c>
      <c r="EC35" s="3">
        <v>2.39459315E-2</v>
      </c>
      <c r="ED35" s="3">
        <v>1.9817026000000001E-2</v>
      </c>
      <c r="EE35" s="3">
        <v>1.4099433499999999E-2</v>
      </c>
      <c r="EF35" s="3">
        <v>1.1553956400000001E-2</v>
      </c>
      <c r="EG35" s="3">
        <v>1.0867916E-2</v>
      </c>
      <c r="EH35" s="3">
        <v>1.37337316E-2</v>
      </c>
      <c r="EI35" s="3">
        <v>1.6408134899999999E-2</v>
      </c>
      <c r="EJ35" s="3">
        <v>1.86252734E-2</v>
      </c>
      <c r="EK35" s="3">
        <v>1.84331197E-2</v>
      </c>
      <c r="EL35" s="3">
        <v>1.7049860199999999E-2</v>
      </c>
      <c r="EM35" s="3">
        <v>1.4684899600000001E-2</v>
      </c>
      <c r="EN35" s="3">
        <v>1.3109332499999999E-2</v>
      </c>
      <c r="EO35" s="3">
        <v>1.4262246900000001E-2</v>
      </c>
      <c r="EP35" s="3">
        <v>1.4604178299999999E-2</v>
      </c>
      <c r="EQ35" s="3">
        <v>1.4846359599999999E-2</v>
      </c>
      <c r="ER35" s="3">
        <v>1.24727439E-2</v>
      </c>
      <c r="ES35" s="3">
        <v>9.4631889000000007E-3</v>
      </c>
      <c r="ET35" s="3">
        <v>7.6663143000000001E-3</v>
      </c>
    </row>
    <row r="36" spans="1:150" x14ac:dyDescent="0.25">
      <c r="A36" t="s">
        <v>404</v>
      </c>
      <c r="B36" s="1">
        <v>8882190</v>
      </c>
      <c r="C36" s="1">
        <v>19047</v>
      </c>
      <c r="D36" s="3">
        <v>0.59477847900000003</v>
      </c>
      <c r="E36" s="3">
        <v>2.3144318999999999E-3</v>
      </c>
      <c r="F36" s="3">
        <v>2.3144318999999999E-3</v>
      </c>
      <c r="G36" s="3">
        <v>2.8425242E-3</v>
      </c>
      <c r="BJ36" s="3">
        <v>0.4515959323</v>
      </c>
      <c r="BK36" s="3">
        <v>0.50073751280000001</v>
      </c>
      <c r="BL36" s="3">
        <v>0.51161649570000001</v>
      </c>
      <c r="BM36" s="3">
        <v>0.54258442110000005</v>
      </c>
      <c r="BN36" s="3">
        <v>0.59477847900000003</v>
      </c>
      <c r="BO36" s="3">
        <v>0.55738890200000002</v>
      </c>
      <c r="BP36" s="3">
        <v>0.52786957909999999</v>
      </c>
      <c r="BQ36" s="3">
        <v>0.4753147264</v>
      </c>
      <c r="BR36" s="3">
        <v>0.43475099849999999</v>
      </c>
      <c r="BS36" s="3">
        <v>0.42259552569999997</v>
      </c>
      <c r="BT36" s="3">
        <v>0.3860514786</v>
      </c>
      <c r="BU36" s="3">
        <v>0.37933032560000002</v>
      </c>
      <c r="BV36" s="3">
        <v>0.34818680569999999</v>
      </c>
      <c r="BW36" s="3">
        <v>0.33548620890000003</v>
      </c>
      <c r="BX36" s="3">
        <v>0.32178102520000001</v>
      </c>
      <c r="BY36" s="3">
        <v>0.28795242789999997</v>
      </c>
      <c r="BZ36" s="3">
        <v>0.24769129370000001</v>
      </c>
      <c r="CA36" s="3">
        <v>0.21044812199999999</v>
      </c>
      <c r="CB36" s="3">
        <v>0.18863144700000001</v>
      </c>
      <c r="CC36" s="3">
        <v>0.1724092294</v>
      </c>
      <c r="CD36" s="3">
        <v>0.16456985709999999</v>
      </c>
      <c r="CE36" s="3">
        <v>0.15228807250000001</v>
      </c>
      <c r="CF36" s="3">
        <v>0.1408458081</v>
      </c>
      <c r="CG36" s="3">
        <v>0.1215660462</v>
      </c>
      <c r="CH36" s="3">
        <v>0.1036426136</v>
      </c>
      <c r="CI36" s="3">
        <v>8.9182563699999995E-2</v>
      </c>
      <c r="CJ36" s="3">
        <v>7.9469734799999997E-2</v>
      </c>
      <c r="CK36" s="3">
        <v>7.4162404599999995E-2</v>
      </c>
      <c r="CL36" s="3">
        <v>7.0502906200000007E-2</v>
      </c>
      <c r="CM36" s="3">
        <v>6.6120369400000004E-2</v>
      </c>
      <c r="CN36" s="3">
        <v>6.2777758099999997E-2</v>
      </c>
      <c r="CO36" s="3">
        <v>5.7023080900000002E-2</v>
      </c>
      <c r="CP36" s="3">
        <v>5.36387033E-2</v>
      </c>
      <c r="CQ36" s="3">
        <v>5.0525833800000003E-2</v>
      </c>
      <c r="CR36" s="3">
        <v>4.7632509400000002E-2</v>
      </c>
      <c r="CS36" s="3">
        <v>4.6488347399999998E-2</v>
      </c>
      <c r="CT36" s="3">
        <v>4.3910496600000001E-2</v>
      </c>
      <c r="CU36" s="3">
        <v>4.3436490699999997E-2</v>
      </c>
      <c r="CV36" s="3">
        <v>4.1793150899999999E-2</v>
      </c>
      <c r="CW36" s="3">
        <v>4.1271870299999999E-2</v>
      </c>
      <c r="CX36" s="3">
        <v>3.9233367399999997E-2</v>
      </c>
      <c r="CY36" s="3">
        <v>3.6603898900000001E-2</v>
      </c>
      <c r="CZ36" s="3">
        <v>3.4043672800000001E-2</v>
      </c>
      <c r="DA36" s="3">
        <v>3.1055002799999998E-2</v>
      </c>
      <c r="DB36" s="3">
        <v>2.89422199E-2</v>
      </c>
      <c r="DC36" s="3">
        <v>2.6247046199999999E-2</v>
      </c>
      <c r="DD36" s="3">
        <v>2.4362915799999999E-2</v>
      </c>
      <c r="DE36" s="3">
        <v>2.2525270699999999E-2</v>
      </c>
      <c r="DF36" s="3">
        <v>2.1363787400000001E-2</v>
      </c>
      <c r="DG36" s="3">
        <v>2.15207891E-2</v>
      </c>
      <c r="DH36" s="3">
        <v>2.0814955400000001E-2</v>
      </c>
      <c r="DI36" s="3">
        <v>2.0096184E-2</v>
      </c>
      <c r="DJ36" s="3">
        <v>1.8196447300000002E-2</v>
      </c>
      <c r="DK36" s="3">
        <v>1.6066933299999999E-2</v>
      </c>
      <c r="DL36" s="3">
        <v>1.4373699E-2</v>
      </c>
      <c r="DM36" s="3">
        <v>1.3076133699999999E-2</v>
      </c>
      <c r="DN36" s="3">
        <v>1.2753860800000001E-2</v>
      </c>
      <c r="DO36" s="3">
        <v>1.20519652E-2</v>
      </c>
      <c r="DP36" s="3">
        <v>1.1183772200000001E-2</v>
      </c>
      <c r="DQ36" s="3">
        <v>9.7500196999999993E-3</v>
      </c>
      <c r="DR36" s="3">
        <v>8.3697548000000004E-3</v>
      </c>
      <c r="DS36" s="3">
        <v>7.4995206999999998E-3</v>
      </c>
      <c r="DT36" s="3">
        <v>7.3595563999999999E-3</v>
      </c>
      <c r="DU36" s="3">
        <v>7.6558952999999999E-3</v>
      </c>
      <c r="DV36" s="3">
        <v>8.3964572000000005E-3</v>
      </c>
      <c r="DW36" s="3">
        <v>8.7689099E-3</v>
      </c>
      <c r="DX36" s="3">
        <v>9.0004539000000001E-3</v>
      </c>
      <c r="DY36" s="3">
        <v>8.8162185000000004E-3</v>
      </c>
      <c r="DZ36" s="3">
        <v>8.4970623999999998E-3</v>
      </c>
      <c r="EA36" s="3">
        <v>7.7518850999999996E-3</v>
      </c>
      <c r="EB36" s="3">
        <v>6.9262396E-3</v>
      </c>
      <c r="EC36" s="3">
        <v>6.2977679999999996E-3</v>
      </c>
      <c r="ED36" s="3">
        <v>5.6818299000000001E-3</v>
      </c>
      <c r="EE36" s="3">
        <v>5.5243096999999996E-3</v>
      </c>
      <c r="EF36" s="3">
        <v>5.5142817999999996E-3</v>
      </c>
      <c r="EG36" s="3">
        <v>5.8620625000000001E-3</v>
      </c>
      <c r="EH36" s="3">
        <v>5.9978430999999997E-3</v>
      </c>
      <c r="EI36" s="3">
        <v>6.0483224999999998E-3</v>
      </c>
      <c r="EJ36" s="3">
        <v>5.6745279999999999E-3</v>
      </c>
      <c r="EK36" s="3">
        <v>5.0437243E-3</v>
      </c>
      <c r="EL36" s="3">
        <v>4.3099591E-3</v>
      </c>
      <c r="EM36" s="3">
        <v>3.7613754000000001E-3</v>
      </c>
      <c r="EN36" s="3">
        <v>3.5997569999999999E-3</v>
      </c>
      <c r="EO36" s="3">
        <v>3.5280274000000001E-3</v>
      </c>
      <c r="EP36" s="3">
        <v>3.5218878999999999E-3</v>
      </c>
      <c r="EQ36" s="3">
        <v>3.2806897000000001E-3</v>
      </c>
      <c r="ER36" s="3">
        <v>2.8178556E-3</v>
      </c>
      <c r="ES36" s="3">
        <v>2.4817670000000002E-3</v>
      </c>
      <c r="ET36" s="3">
        <v>2.3144318999999999E-3</v>
      </c>
    </row>
    <row r="37" spans="1:150" x14ac:dyDescent="0.25">
      <c r="A37" t="s">
        <v>402</v>
      </c>
      <c r="B37" s="1">
        <v>2096829</v>
      </c>
      <c r="C37" s="1">
        <v>314161</v>
      </c>
      <c r="D37" s="3">
        <v>0.2641960881</v>
      </c>
      <c r="E37" s="3">
        <v>1.5067447499999999E-2</v>
      </c>
      <c r="F37" s="3">
        <v>1.5067447499999999E-2</v>
      </c>
      <c r="G37" s="3">
        <v>1.5925315799999999E-2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0.1642050481</v>
      </c>
      <c r="BU37" s="3">
        <v>0.16345351220000001</v>
      </c>
      <c r="BV37" s="3">
        <v>0.1743080514</v>
      </c>
      <c r="BW37" s="3">
        <v>0.20386990690000001</v>
      </c>
      <c r="BX37" s="3">
        <v>0.22802400349999999</v>
      </c>
      <c r="BY37" s="3">
        <v>0.235331968</v>
      </c>
      <c r="BZ37" s="3">
        <v>0.22239184440000001</v>
      </c>
      <c r="CA37" s="3">
        <v>0.18134133089999999</v>
      </c>
      <c r="CB37" s="3">
        <v>0.14191788699999999</v>
      </c>
      <c r="CC37" s="3">
        <v>0.1199979796</v>
      </c>
      <c r="CD37" s="3">
        <v>0.12868698440000001</v>
      </c>
      <c r="CE37" s="3">
        <v>0.1393954124</v>
      </c>
      <c r="CF37" s="3">
        <v>0.14736897700000001</v>
      </c>
      <c r="CG37" s="3">
        <v>0.14422763199999999</v>
      </c>
      <c r="CH37" s="3">
        <v>0.13653460149999999</v>
      </c>
      <c r="CI37" s="3">
        <v>0.12945703950000001</v>
      </c>
      <c r="CJ37" s="3">
        <v>0.1341628524</v>
      </c>
      <c r="CK37" s="3">
        <v>0.13623469560000001</v>
      </c>
      <c r="CL37" s="3">
        <v>0.12727125419999999</v>
      </c>
      <c r="CM37" s="3">
        <v>0.1093465651</v>
      </c>
      <c r="CN37" s="3">
        <v>8.1631259999999997E-2</v>
      </c>
      <c r="CO37" s="3">
        <v>6.6587858700000002E-2</v>
      </c>
      <c r="CP37" s="3">
        <v>5.6693708099999997E-2</v>
      </c>
      <c r="CQ37" s="3">
        <v>6.0254824499999998E-2</v>
      </c>
      <c r="CR37" s="3">
        <v>6.2225685099999997E-2</v>
      </c>
      <c r="CS37" s="3">
        <v>6.3130715000000004E-2</v>
      </c>
      <c r="CT37" s="3">
        <v>6.0304498200000001E-2</v>
      </c>
      <c r="CU37" s="3">
        <v>5.7559692799999999E-2</v>
      </c>
      <c r="CV37" s="3">
        <v>5.2840900599999997E-2</v>
      </c>
      <c r="CW37" s="3">
        <v>5.19664871E-2</v>
      </c>
      <c r="CX37" s="3">
        <v>5.6124862800000001E-2</v>
      </c>
      <c r="CY37" s="3">
        <v>6.0838561899999997E-2</v>
      </c>
      <c r="CZ37" s="3">
        <v>6.4482432500000006E-2</v>
      </c>
      <c r="DA37" s="3">
        <v>6.0427123499999999E-2</v>
      </c>
      <c r="DB37" s="3">
        <v>5.3628975500000002E-2</v>
      </c>
      <c r="DC37" s="3">
        <v>4.6359018799999999E-2</v>
      </c>
      <c r="DD37" s="3">
        <v>4.4842305700000001E-2</v>
      </c>
      <c r="DE37" s="3">
        <v>4.9644541600000001E-2</v>
      </c>
      <c r="DF37" s="3">
        <v>5.4155788099999998E-2</v>
      </c>
      <c r="DG37" s="3">
        <v>5.7427086400000001E-2</v>
      </c>
      <c r="DH37" s="3">
        <v>5.34177427E-2</v>
      </c>
      <c r="DI37" s="3">
        <v>4.8795753099999999E-2</v>
      </c>
      <c r="DJ37" s="3">
        <v>4.3493437599999997E-2</v>
      </c>
      <c r="DK37" s="3">
        <v>3.9874569800000002E-2</v>
      </c>
      <c r="DL37" s="3">
        <v>3.8844650000000001E-2</v>
      </c>
      <c r="DM37" s="3">
        <v>3.7530701100000001E-2</v>
      </c>
      <c r="DN37" s="3">
        <v>3.7838457800000003E-2</v>
      </c>
      <c r="DO37" s="3">
        <v>3.5286957100000002E-2</v>
      </c>
      <c r="DP37" s="3">
        <v>3.2929626400000002E-2</v>
      </c>
      <c r="DQ37" s="3">
        <v>2.9966471000000001E-2</v>
      </c>
      <c r="DR37" s="3">
        <v>2.9193532299999998E-2</v>
      </c>
      <c r="DS37" s="3">
        <v>2.9495625500000001E-2</v>
      </c>
      <c r="DT37" s="3">
        <v>2.9576157299999999E-2</v>
      </c>
      <c r="DU37" s="3">
        <v>2.9656810200000001E-2</v>
      </c>
      <c r="DV37" s="3">
        <v>2.7776092299999999E-2</v>
      </c>
      <c r="DW37" s="3">
        <v>2.7055458599999999E-2</v>
      </c>
      <c r="DX37" s="3">
        <v>2.4734119200000002E-2</v>
      </c>
      <c r="DY37" s="3">
        <v>2.24798828E-2</v>
      </c>
      <c r="DZ37" s="3">
        <v>2.1144892200000001E-2</v>
      </c>
      <c r="EA37" s="3">
        <v>2.06341661E-2</v>
      </c>
      <c r="EB37" s="3">
        <v>2.2107961499999999E-2</v>
      </c>
      <c r="EC37" s="3">
        <v>2.2828973499999999E-2</v>
      </c>
      <c r="ED37" s="3">
        <v>2.2699356699999999E-2</v>
      </c>
      <c r="EE37" s="3">
        <v>2.1025789199999999E-2</v>
      </c>
      <c r="EF37" s="3">
        <v>1.8531374400000002E-2</v>
      </c>
      <c r="EG37" s="3">
        <v>1.6563250500000001E-2</v>
      </c>
      <c r="EH37" s="3">
        <v>1.5814762199999999E-2</v>
      </c>
      <c r="EI37" s="3">
        <v>1.5987672299999998E-2</v>
      </c>
      <c r="EJ37" s="3">
        <v>1.59404587E-2</v>
      </c>
      <c r="EK37" s="3">
        <v>1.5358091000000001E-2</v>
      </c>
      <c r="EL37" s="3">
        <v>1.55112432E-2</v>
      </c>
      <c r="EM37" s="3">
        <v>1.6098759899999999E-2</v>
      </c>
      <c r="EN37" s="3">
        <v>1.82503119E-2</v>
      </c>
      <c r="EO37" s="3">
        <v>2.14924331E-2</v>
      </c>
      <c r="EP37" s="3">
        <v>2.3724439999999999E-2</v>
      </c>
      <c r="EQ37" s="3">
        <v>2.4614492599999999E-2</v>
      </c>
      <c r="ER37" s="3">
        <v>2.2527434400000001E-2</v>
      </c>
      <c r="ES37" s="3">
        <v>1.87582302E-2</v>
      </c>
      <c r="ET37" s="3">
        <v>1.5067447499999999E-2</v>
      </c>
    </row>
    <row r="38" spans="1:150" x14ac:dyDescent="0.25">
      <c r="A38" t="s">
        <v>400</v>
      </c>
      <c r="B38" s="1">
        <v>19453561</v>
      </c>
      <c r="C38" s="1">
        <v>122057</v>
      </c>
      <c r="D38" s="3">
        <v>0.59571673550000004</v>
      </c>
      <c r="E38" s="3">
        <v>1.9624102E-3</v>
      </c>
      <c r="F38" s="3">
        <v>1.9624102E-3</v>
      </c>
      <c r="G38" s="3">
        <v>1.9360473000000001E-3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0.33249391099999998</v>
      </c>
      <c r="BK38" s="3">
        <v>0.32837903639999999</v>
      </c>
      <c r="BL38" s="3">
        <v>0.37132178430000001</v>
      </c>
      <c r="BM38" s="3">
        <v>0.41267203019999998</v>
      </c>
      <c r="BN38" s="3">
        <v>0.48923711850000001</v>
      </c>
      <c r="BO38" s="3">
        <v>0.57731387570000003</v>
      </c>
      <c r="BP38" s="3">
        <v>0.59025453880000001</v>
      </c>
      <c r="BQ38" s="3">
        <v>0.59571673550000004</v>
      </c>
      <c r="BR38" s="3">
        <v>0.54072255199999997</v>
      </c>
      <c r="BS38" s="3">
        <v>0.45852413349999999</v>
      </c>
      <c r="BT38" s="3">
        <v>0.37547528559999999</v>
      </c>
      <c r="BU38" s="3">
        <v>0.30191709519999999</v>
      </c>
      <c r="BV38" s="3">
        <v>0.24841126059999999</v>
      </c>
      <c r="BW38" s="3">
        <v>0.21439972539999999</v>
      </c>
      <c r="BX38" s="3">
        <v>0.19258271869999999</v>
      </c>
      <c r="BY38" s="3">
        <v>0.17443935839999999</v>
      </c>
      <c r="BZ38" s="3">
        <v>0.1567730128</v>
      </c>
      <c r="CA38" s="3">
        <v>0.1391528561</v>
      </c>
      <c r="CB38" s="3">
        <v>0.12641097809999999</v>
      </c>
      <c r="CC38" s="3">
        <v>0.1183533475</v>
      </c>
      <c r="CD38" s="3">
        <v>0.11234207879999999</v>
      </c>
      <c r="CE38" s="3">
        <v>0.1063487913</v>
      </c>
      <c r="CF38" s="3">
        <v>9.82320364E-2</v>
      </c>
      <c r="CG38" s="3">
        <v>8.8483952399999996E-2</v>
      </c>
      <c r="CH38" s="3">
        <v>7.9065851100000001E-2</v>
      </c>
      <c r="CI38" s="3">
        <v>7.2572148700000005E-2</v>
      </c>
      <c r="CJ38" s="3">
        <v>6.9697947900000001E-2</v>
      </c>
      <c r="CK38" s="3">
        <v>6.8758313400000007E-2</v>
      </c>
      <c r="CL38" s="3">
        <v>6.53972372E-2</v>
      </c>
      <c r="CM38" s="3">
        <v>5.9271740599999997E-2</v>
      </c>
      <c r="CN38" s="3">
        <v>5.1247192800000001E-2</v>
      </c>
      <c r="CO38" s="3">
        <v>4.5750396300000003E-2</v>
      </c>
      <c r="CP38" s="3">
        <v>4.2846567799999999E-2</v>
      </c>
      <c r="CQ38" s="3">
        <v>4.2234525699999997E-2</v>
      </c>
      <c r="CR38" s="3">
        <v>4.1211388500000001E-2</v>
      </c>
      <c r="CS38" s="3">
        <v>3.7940735400000002E-2</v>
      </c>
      <c r="CT38" s="3">
        <v>3.3086781699999998E-2</v>
      </c>
      <c r="CU38" s="3">
        <v>2.7492748800000001E-2</v>
      </c>
      <c r="CV38" s="3">
        <v>2.37397453E-2</v>
      </c>
      <c r="CW38" s="3">
        <v>2.1573759800000002E-2</v>
      </c>
      <c r="CX38" s="3">
        <v>2.17147702E-2</v>
      </c>
      <c r="CY38" s="3">
        <v>2.4429176699999999E-2</v>
      </c>
      <c r="CZ38" s="3">
        <v>2.70910127E-2</v>
      </c>
      <c r="DA38" s="3">
        <v>2.78842295E-2</v>
      </c>
      <c r="DB38" s="3">
        <v>2.5185600200000002E-2</v>
      </c>
      <c r="DC38" s="3">
        <v>2.06442768E-2</v>
      </c>
      <c r="DD38" s="3">
        <v>1.66253588E-2</v>
      </c>
      <c r="DE38" s="3">
        <v>1.4246674399999999E-2</v>
      </c>
      <c r="DF38" s="3">
        <v>1.41284679E-2</v>
      </c>
      <c r="DG38" s="3">
        <v>1.40540634E-2</v>
      </c>
      <c r="DH38" s="3">
        <v>1.34008362E-2</v>
      </c>
      <c r="DI38" s="3">
        <v>1.18927211E-2</v>
      </c>
      <c r="DJ38" s="3">
        <v>1.0229123999999999E-2</v>
      </c>
      <c r="DK38" s="3">
        <v>9.2327551000000001E-3</v>
      </c>
      <c r="DL38" s="3">
        <v>8.7650830999999995E-3</v>
      </c>
      <c r="DM38" s="3">
        <v>8.9272672999999997E-3</v>
      </c>
      <c r="DN38" s="3">
        <v>8.9043649999999992E-3</v>
      </c>
      <c r="DO38" s="3">
        <v>8.3128036999999995E-3</v>
      </c>
      <c r="DP38" s="3">
        <v>7.2776022999999999E-3</v>
      </c>
      <c r="DQ38" s="3">
        <v>6.2525432000000002E-3</v>
      </c>
      <c r="DR38" s="3">
        <v>5.7743103999999996E-3</v>
      </c>
      <c r="DS38" s="3">
        <v>5.9026013999999996E-3</v>
      </c>
      <c r="DT38" s="3">
        <v>6.4076554000000001E-3</v>
      </c>
      <c r="DU38" s="3">
        <v>6.8099118000000004E-3</v>
      </c>
      <c r="DV38" s="3">
        <v>6.6653754000000004E-3</v>
      </c>
      <c r="DW38" s="3">
        <v>5.9714088000000004E-3</v>
      </c>
      <c r="DX38" s="3">
        <v>5.1405564999999999E-3</v>
      </c>
      <c r="DY38" s="3">
        <v>4.6381058999999999E-3</v>
      </c>
      <c r="DZ38" s="3">
        <v>4.5552238999999996E-3</v>
      </c>
      <c r="EA38" s="3">
        <v>4.7559409E-3</v>
      </c>
      <c r="EB38" s="3">
        <v>4.9250672999999997E-3</v>
      </c>
      <c r="EC38" s="3">
        <v>4.7911878999999996E-3</v>
      </c>
      <c r="ED38" s="3">
        <v>4.4448611000000001E-3</v>
      </c>
      <c r="EE38" s="3">
        <v>3.9381453000000002E-3</v>
      </c>
      <c r="EF38" s="3">
        <v>3.6707068E-3</v>
      </c>
      <c r="EG38" s="3">
        <v>3.6182342000000002E-3</v>
      </c>
      <c r="EH38" s="3">
        <v>3.7836759000000001E-3</v>
      </c>
      <c r="EI38" s="3">
        <v>3.9046882E-3</v>
      </c>
      <c r="EJ38" s="3">
        <v>3.7683501000000002E-3</v>
      </c>
      <c r="EK38" s="3">
        <v>3.5130926E-3</v>
      </c>
      <c r="EL38" s="3">
        <v>3.1890428999999999E-3</v>
      </c>
      <c r="EM38" s="3">
        <v>3.0400973E-3</v>
      </c>
      <c r="EN38" s="3">
        <v>2.9730719000000002E-3</v>
      </c>
      <c r="EO38" s="3">
        <v>2.9310044999999998E-3</v>
      </c>
      <c r="EP38" s="3">
        <v>2.8446029999999998E-3</v>
      </c>
      <c r="EQ38" s="3">
        <v>2.6523636999999998E-3</v>
      </c>
      <c r="ER38" s="3">
        <v>2.4240284000000001E-3</v>
      </c>
      <c r="ES38" s="3">
        <v>2.1592876E-3</v>
      </c>
      <c r="ET38" s="3">
        <v>1.9624102E-3</v>
      </c>
    </row>
    <row r="39" spans="1:150" x14ac:dyDescent="0.25">
      <c r="A39" t="s">
        <v>398</v>
      </c>
      <c r="B39" s="1">
        <v>10488084</v>
      </c>
      <c r="C39" s="1">
        <v>125920</v>
      </c>
      <c r="D39" s="3">
        <v>0.43456718970000002</v>
      </c>
      <c r="E39" s="3">
        <v>2.2865927899999999E-2</v>
      </c>
      <c r="F39" s="3">
        <v>2.64537564E-2</v>
      </c>
      <c r="G39" s="3">
        <v>3.4319247599999998E-2</v>
      </c>
      <c r="BM39" s="3">
        <v>0.28422827029999997</v>
      </c>
      <c r="BN39" s="3">
        <v>0.30011865209999999</v>
      </c>
      <c r="BO39" s="3">
        <v>0.35540300540000003</v>
      </c>
      <c r="BP39" s="3">
        <v>0.41252696</v>
      </c>
      <c r="BQ39" s="3">
        <v>0.43456718970000002</v>
      </c>
      <c r="BR39" s="3">
        <v>0.38503884760000001</v>
      </c>
      <c r="BS39" s="3">
        <v>0.33733985960000001</v>
      </c>
      <c r="BT39" s="3">
        <v>0.30139976909999999</v>
      </c>
      <c r="BU39" s="3">
        <v>0.27830198410000001</v>
      </c>
      <c r="BV39" s="3">
        <v>0.26806128530000001</v>
      </c>
      <c r="BW39" s="3">
        <v>0.25197112220000001</v>
      </c>
      <c r="BX39" s="3">
        <v>0.2292877821</v>
      </c>
      <c r="BY39" s="3">
        <v>0.20863609590000001</v>
      </c>
      <c r="BZ39" s="3">
        <v>0.19224192309999999</v>
      </c>
      <c r="CA39" s="3">
        <v>0.17102504160000001</v>
      </c>
      <c r="CB39" s="3">
        <v>0.1589144971</v>
      </c>
      <c r="CC39" s="3">
        <v>0.13952837670000001</v>
      </c>
      <c r="CD39" s="3">
        <v>0.1337140695</v>
      </c>
      <c r="CE39" s="3">
        <v>0.12698184330000001</v>
      </c>
      <c r="CF39" s="3">
        <v>0.12306380779999999</v>
      </c>
      <c r="CG39" s="3">
        <v>0.1189742617</v>
      </c>
      <c r="CH39" s="3">
        <v>0.1063623675</v>
      </c>
      <c r="CI39" s="3">
        <v>9.8196126199999997E-2</v>
      </c>
      <c r="CJ39" s="3">
        <v>8.7391232499999999E-2</v>
      </c>
      <c r="CK39" s="3">
        <v>8.1538391900000007E-2</v>
      </c>
      <c r="CL39" s="3">
        <v>7.5640979900000002E-2</v>
      </c>
      <c r="CM39" s="3">
        <v>7.2948882000000007E-2</v>
      </c>
      <c r="CN39" s="3">
        <v>6.9272985199999998E-2</v>
      </c>
      <c r="CO39" s="3">
        <v>5.9577781099999998E-2</v>
      </c>
      <c r="CP39" s="3">
        <v>5.2136964000000001E-2</v>
      </c>
      <c r="CQ39" s="3">
        <v>4.77421596E-2</v>
      </c>
      <c r="CR39" s="3">
        <v>5.0140289099999999E-2</v>
      </c>
      <c r="CS39" s="3">
        <v>5.4365780000000002E-2</v>
      </c>
      <c r="CT39" s="3">
        <v>5.5769242900000002E-2</v>
      </c>
      <c r="CU39" s="3">
        <v>5.28322029E-2</v>
      </c>
      <c r="CV39" s="3">
        <v>4.6362846499999999E-2</v>
      </c>
      <c r="CW39" s="3">
        <v>4.1750008200000001E-2</v>
      </c>
      <c r="CX39" s="3">
        <v>4.2150313699999997E-2</v>
      </c>
      <c r="CY39" s="3">
        <v>4.6995347100000001E-2</v>
      </c>
      <c r="CZ39" s="3">
        <v>5.0601679300000001E-2</v>
      </c>
      <c r="DA39" s="3">
        <v>5.12124963E-2</v>
      </c>
      <c r="DB39" s="3">
        <v>4.7434752099999998E-2</v>
      </c>
      <c r="DC39" s="3">
        <v>4.2283552699999997E-2</v>
      </c>
      <c r="DD39" s="3">
        <v>4.1632260599999998E-2</v>
      </c>
      <c r="DE39" s="3">
        <v>4.2229199000000002E-2</v>
      </c>
      <c r="DF39" s="3">
        <v>4.5786932299999999E-2</v>
      </c>
      <c r="DG39" s="3">
        <v>4.4394048899999997E-2</v>
      </c>
      <c r="DH39" s="3">
        <v>3.9229297599999997E-2</v>
      </c>
      <c r="DI39" s="3">
        <v>3.3261932600000002E-2</v>
      </c>
      <c r="DJ39" s="3">
        <v>2.8514760900000002E-2</v>
      </c>
      <c r="DK39" s="3">
        <v>3.0239140300000002E-2</v>
      </c>
      <c r="DL39" s="3">
        <v>3.3939849600000002E-2</v>
      </c>
      <c r="DM39" s="3">
        <v>3.8639649200000001E-2</v>
      </c>
      <c r="DN39" s="3">
        <v>3.9207299399999999E-2</v>
      </c>
      <c r="DO39" s="3">
        <v>3.5536683600000001E-2</v>
      </c>
      <c r="DP39" s="3">
        <v>3.06211531E-2</v>
      </c>
      <c r="DQ39" s="3">
        <v>2.6451376799999999E-2</v>
      </c>
      <c r="DR39" s="3">
        <v>2.61529502E-2</v>
      </c>
      <c r="DS39" s="3">
        <v>2.8647496500000001E-2</v>
      </c>
      <c r="DT39" s="3">
        <v>3.4007839999999998E-2</v>
      </c>
      <c r="DU39" s="3">
        <v>3.7912718200000001E-2</v>
      </c>
      <c r="DV39" s="3">
        <v>3.8837185900000001E-2</v>
      </c>
      <c r="DW39" s="3">
        <v>3.7216594899999997E-2</v>
      </c>
      <c r="DX39" s="3">
        <v>3.3301591899999997E-2</v>
      </c>
      <c r="DY39" s="3">
        <v>3.1400160599999997E-2</v>
      </c>
      <c r="DZ39" s="3">
        <v>3.04741122E-2</v>
      </c>
      <c r="EA39" s="3">
        <v>3.3121673999999997E-2</v>
      </c>
      <c r="EB39" s="3">
        <v>3.5149444699999997E-2</v>
      </c>
      <c r="EC39" s="3">
        <v>3.6027795100000003E-2</v>
      </c>
      <c r="ED39" s="3">
        <v>3.31619041E-2</v>
      </c>
      <c r="EE39" s="3">
        <v>2.7695578299999999E-2</v>
      </c>
      <c r="EF39" s="3">
        <v>2.3625890600000001E-2</v>
      </c>
      <c r="EG39" s="3">
        <v>2.2865927899999999E-2</v>
      </c>
      <c r="EH39" s="3">
        <v>2.77310214E-2</v>
      </c>
      <c r="EI39" s="3">
        <v>3.2786656099999999E-2</v>
      </c>
      <c r="EJ39" s="3">
        <v>3.6219029299999997E-2</v>
      </c>
      <c r="EK39" s="3">
        <v>3.4774109800000001E-2</v>
      </c>
      <c r="EL39" s="3">
        <v>3.1058977599999999E-2</v>
      </c>
      <c r="EM39" s="3">
        <v>2.8604120199999999E-2</v>
      </c>
      <c r="EN39" s="3">
        <v>2.9300717600000002E-2</v>
      </c>
      <c r="EO39" s="3">
        <v>3.2837559400000001E-2</v>
      </c>
      <c r="EP39" s="3">
        <v>3.5577226199999999E-2</v>
      </c>
      <c r="EQ39" s="3">
        <v>3.5869497200000003E-2</v>
      </c>
      <c r="ER39" s="3">
        <v>3.2714251200000002E-2</v>
      </c>
      <c r="ES39" s="3">
        <v>2.8708549600000001E-2</v>
      </c>
      <c r="ET39" s="3">
        <v>2.64537564E-2</v>
      </c>
    </row>
    <row r="40" spans="1:150" x14ac:dyDescent="0.25">
      <c r="A40" t="s">
        <v>396</v>
      </c>
      <c r="B40" s="1">
        <v>762062</v>
      </c>
      <c r="C40" s="1">
        <v>178711</v>
      </c>
      <c r="D40" s="3">
        <v>0.24315268009999999</v>
      </c>
      <c r="E40" s="3">
        <v>6.8356679E-3</v>
      </c>
      <c r="F40" s="3">
        <v>1.16678626E-2</v>
      </c>
      <c r="G40" s="3">
        <v>1.32607956E-2</v>
      </c>
      <c r="BT40" s="3">
        <v>0.13076971600000001</v>
      </c>
      <c r="BU40" s="3">
        <v>0.1287683459</v>
      </c>
      <c r="BV40" s="3">
        <v>0.15718111239999999</v>
      </c>
      <c r="BW40" s="3">
        <v>0.2109794177</v>
      </c>
      <c r="BX40" s="3">
        <v>0.24315268009999999</v>
      </c>
      <c r="BY40" s="3">
        <v>0.23416150529999999</v>
      </c>
      <c r="BZ40" s="3">
        <v>0.20873169110000001</v>
      </c>
      <c r="CA40" s="3">
        <v>0.1717307804</v>
      </c>
      <c r="CB40" s="3">
        <v>0.14781842540000001</v>
      </c>
      <c r="CC40" s="3">
        <v>0.13069399570000001</v>
      </c>
      <c r="CD40" s="3">
        <v>0.1167896529</v>
      </c>
      <c r="CE40" s="3">
        <v>0.1069264633</v>
      </c>
      <c r="CF40" s="3">
        <v>9.6832094800000004E-2</v>
      </c>
      <c r="CG40" s="3">
        <v>8.9963472899999994E-2</v>
      </c>
      <c r="CH40" s="3">
        <v>8.3153338199999996E-2</v>
      </c>
      <c r="CI40" s="3">
        <v>7.53995789E-2</v>
      </c>
      <c r="CJ40" s="3">
        <v>6.59911621E-2</v>
      </c>
      <c r="CK40" s="3">
        <v>5.8554669099999998E-2</v>
      </c>
      <c r="CL40" s="3">
        <v>5.3719061300000003E-2</v>
      </c>
      <c r="CM40" s="3">
        <v>5.33677267E-2</v>
      </c>
      <c r="CN40" s="3">
        <v>5.27028436E-2</v>
      </c>
      <c r="CO40" s="3">
        <v>5.4083141699999997E-2</v>
      </c>
      <c r="CP40" s="3">
        <v>5.7431404599999999E-2</v>
      </c>
      <c r="CQ40" s="3">
        <v>6.4558567600000005E-2</v>
      </c>
      <c r="CR40" s="3">
        <v>8.5370986699999998E-2</v>
      </c>
      <c r="CS40" s="3">
        <v>0.10605886289999999</v>
      </c>
      <c r="CT40" s="3">
        <v>0.121728848</v>
      </c>
      <c r="CU40" s="3">
        <v>0.1158888943</v>
      </c>
      <c r="CV40" s="3">
        <v>9.4268570800000007E-2</v>
      </c>
      <c r="CW40" s="3">
        <v>6.9690149899999998E-2</v>
      </c>
      <c r="CX40" s="3">
        <v>5.2599113699999998E-2</v>
      </c>
      <c r="CY40" s="3">
        <v>5.0467491099999998E-2</v>
      </c>
      <c r="CZ40" s="3">
        <v>5.5250146899999998E-2</v>
      </c>
      <c r="DA40" s="3">
        <v>6.4786085600000001E-2</v>
      </c>
      <c r="DB40" s="3">
        <v>7.0013348899999994E-2</v>
      </c>
      <c r="DC40" s="3">
        <v>7.0325018099999997E-2</v>
      </c>
      <c r="DD40" s="3">
        <v>6.3311907000000001E-2</v>
      </c>
      <c r="DE40" s="3">
        <v>5.2643824200000001E-2</v>
      </c>
      <c r="DF40" s="3">
        <v>4.4055756799999998E-2</v>
      </c>
      <c r="DG40" s="3">
        <v>3.8588365299999997E-2</v>
      </c>
      <c r="DH40" s="3">
        <v>3.6601625999999998E-2</v>
      </c>
      <c r="DI40" s="3">
        <v>3.51331239E-2</v>
      </c>
      <c r="DJ40" s="3">
        <v>3.47417488E-2</v>
      </c>
      <c r="DK40" s="3">
        <v>3.4993343500000003E-2</v>
      </c>
      <c r="DL40" s="3">
        <v>3.6480918000000001E-2</v>
      </c>
      <c r="DM40" s="3">
        <v>3.7125837299999999E-2</v>
      </c>
      <c r="DN40" s="3">
        <v>3.5197836000000003E-2</v>
      </c>
      <c r="DO40" s="3">
        <v>3.0922285899999999E-2</v>
      </c>
      <c r="DP40" s="3">
        <v>2.68769879E-2</v>
      </c>
      <c r="DQ40" s="3">
        <v>2.6834669799999999E-2</v>
      </c>
      <c r="DR40" s="3">
        <v>2.95960665E-2</v>
      </c>
      <c r="DS40" s="3">
        <v>3.39463079E-2</v>
      </c>
      <c r="DT40" s="3">
        <v>3.7811752499999997E-2</v>
      </c>
      <c r="DU40" s="3">
        <v>3.8520968500000002E-2</v>
      </c>
      <c r="DV40" s="3">
        <v>3.6412315100000002E-2</v>
      </c>
      <c r="DW40" s="3">
        <v>3.3180667300000001E-2</v>
      </c>
      <c r="DX40" s="3">
        <v>3.1725509999999998E-2</v>
      </c>
      <c r="DY40" s="3">
        <v>3.4848351800000003E-2</v>
      </c>
      <c r="DZ40" s="3">
        <v>3.9897185799999998E-2</v>
      </c>
      <c r="EA40" s="3">
        <v>4.36652919E-2</v>
      </c>
      <c r="EB40" s="3">
        <v>4.2114561500000001E-2</v>
      </c>
      <c r="EC40" s="3">
        <v>3.4641123500000003E-2</v>
      </c>
      <c r="ED40" s="3">
        <v>2.3829683000000001E-2</v>
      </c>
      <c r="EE40" s="3">
        <v>1.44084963E-2</v>
      </c>
      <c r="EF40" s="3">
        <v>8.4143284000000006E-3</v>
      </c>
      <c r="EG40" s="3">
        <v>6.8356679E-3</v>
      </c>
      <c r="EH40" s="3">
        <v>8.7244104999999999E-3</v>
      </c>
      <c r="EI40" s="3">
        <v>1.1186933899999999E-2</v>
      </c>
      <c r="EJ40" s="3">
        <v>1.38083294E-2</v>
      </c>
      <c r="EK40" s="3">
        <v>1.34364367E-2</v>
      </c>
      <c r="EL40" s="3">
        <v>1.28220902E-2</v>
      </c>
      <c r="EM40" s="3">
        <v>1.2191896299999999E-2</v>
      </c>
      <c r="EN40" s="3">
        <v>1.18431275E-2</v>
      </c>
      <c r="EO40" s="3">
        <v>1.30881508E-2</v>
      </c>
      <c r="EP40" s="3">
        <v>1.45233033E-2</v>
      </c>
      <c r="EQ40" s="3">
        <v>1.5986591800000002E-2</v>
      </c>
      <c r="ER40" s="3">
        <v>1.53854341E-2</v>
      </c>
      <c r="ES40" s="3">
        <v>1.3484325199999999E-2</v>
      </c>
      <c r="ET40" s="3">
        <v>1.16678626E-2</v>
      </c>
    </row>
    <row r="41" spans="1:150" x14ac:dyDescent="0.25">
      <c r="A41" t="s">
        <v>394</v>
      </c>
      <c r="B41" s="1">
        <v>11689100</v>
      </c>
      <c r="C41" s="1">
        <v>105829</v>
      </c>
      <c r="D41" s="3">
        <v>0.39579196560000002</v>
      </c>
      <c r="E41" s="3">
        <v>9.4757272000000007E-3</v>
      </c>
      <c r="F41" s="3">
        <v>9.4757272000000007E-3</v>
      </c>
      <c r="G41" s="3">
        <v>1.08401769E-2</v>
      </c>
      <c r="BN41" s="3">
        <v>0.38952321159999997</v>
      </c>
      <c r="BO41" s="3">
        <v>0.3581770628</v>
      </c>
      <c r="BP41" s="3">
        <v>0.36746301110000001</v>
      </c>
      <c r="BQ41" s="3">
        <v>0.39078620949999998</v>
      </c>
      <c r="BR41" s="3">
        <v>0.39579196560000002</v>
      </c>
      <c r="BS41" s="3">
        <v>0.37831347069999999</v>
      </c>
      <c r="BT41" s="3">
        <v>0.33708981939999999</v>
      </c>
      <c r="BU41" s="3">
        <v>0.29166719229999999</v>
      </c>
      <c r="BV41" s="3">
        <v>0.27029278140000002</v>
      </c>
      <c r="BW41" s="3">
        <v>0.25905190030000003</v>
      </c>
      <c r="BX41" s="3">
        <v>0.2515835381</v>
      </c>
      <c r="BY41" s="3">
        <v>0.2365713334</v>
      </c>
      <c r="BZ41" s="3">
        <v>0.2089648546</v>
      </c>
      <c r="CA41" s="3">
        <v>0.18301231640000001</v>
      </c>
      <c r="CB41" s="3">
        <v>0.16192501030000001</v>
      </c>
      <c r="CC41" s="3">
        <v>0.1509852971</v>
      </c>
      <c r="CD41" s="3">
        <v>0.14528259360000001</v>
      </c>
      <c r="CE41" s="3">
        <v>0.1352569767</v>
      </c>
      <c r="CF41" s="3">
        <v>0.1245723423</v>
      </c>
      <c r="CG41" s="3">
        <v>0.1094818764</v>
      </c>
      <c r="CH41" s="3">
        <v>9.6355047799999996E-2</v>
      </c>
      <c r="CI41" s="3">
        <v>8.6185114199999996E-2</v>
      </c>
      <c r="CJ41" s="3">
        <v>7.8316818100000005E-2</v>
      </c>
      <c r="CK41" s="3">
        <v>7.3658119399999999E-2</v>
      </c>
      <c r="CL41" s="3">
        <v>6.8332193499999999E-2</v>
      </c>
      <c r="CM41" s="3">
        <v>6.4508947499999997E-2</v>
      </c>
      <c r="CN41" s="3">
        <v>5.9748045200000002E-2</v>
      </c>
      <c r="CO41" s="3">
        <v>5.7323306800000001E-2</v>
      </c>
      <c r="CP41" s="3">
        <v>5.81606416E-2</v>
      </c>
      <c r="CQ41" s="3">
        <v>6.2934277100000005E-2</v>
      </c>
      <c r="CR41" s="3">
        <v>7.3902824000000006E-2</v>
      </c>
      <c r="CS41" s="3">
        <v>8.8343629399999998E-2</v>
      </c>
      <c r="CT41" s="3">
        <v>0.10285695910000001</v>
      </c>
      <c r="CU41" s="3">
        <v>0.10870215</v>
      </c>
      <c r="CV41" s="3">
        <v>0.1009633249</v>
      </c>
      <c r="CW41" s="3">
        <v>8.2905779499999999E-2</v>
      </c>
      <c r="CX41" s="3">
        <v>6.0710766700000002E-2</v>
      </c>
      <c r="CY41" s="3">
        <v>4.4087669199999999E-2</v>
      </c>
      <c r="CZ41" s="3">
        <v>3.4694586899999998E-2</v>
      </c>
      <c r="DA41" s="3">
        <v>2.6618281099999998E-2</v>
      </c>
      <c r="DB41" s="3">
        <v>2.09875619E-2</v>
      </c>
      <c r="DC41" s="3">
        <v>1.9654920100000001E-2</v>
      </c>
      <c r="DD41" s="3">
        <v>2.4447816399999999E-2</v>
      </c>
      <c r="DE41" s="3">
        <v>3.4301038999999998E-2</v>
      </c>
      <c r="DF41" s="3">
        <v>4.09170783E-2</v>
      </c>
      <c r="DG41" s="3">
        <v>4.2330223200000003E-2</v>
      </c>
      <c r="DH41" s="3">
        <v>3.7939830399999999E-2</v>
      </c>
      <c r="DI41" s="3">
        <v>3.2097944099999998E-2</v>
      </c>
      <c r="DJ41" s="3">
        <v>2.9478983800000001E-2</v>
      </c>
      <c r="DK41" s="3">
        <v>2.76465449E-2</v>
      </c>
      <c r="DL41" s="3">
        <v>2.8095569099999999E-2</v>
      </c>
      <c r="DM41" s="3">
        <v>2.9201699599999999E-2</v>
      </c>
      <c r="DN41" s="3">
        <v>2.9511580200000002E-2</v>
      </c>
      <c r="DO41" s="3">
        <v>2.9155616499999999E-2</v>
      </c>
      <c r="DP41" s="3">
        <v>2.6590833299999998E-2</v>
      </c>
      <c r="DQ41" s="3">
        <v>2.4179947800000001E-2</v>
      </c>
      <c r="DR41" s="3">
        <v>2.2315820399999999E-2</v>
      </c>
      <c r="DS41" s="3">
        <v>2.16071093E-2</v>
      </c>
      <c r="DT41" s="3">
        <v>2.1801201700000002E-2</v>
      </c>
      <c r="DU41" s="3">
        <v>2.1114461000000001E-2</v>
      </c>
      <c r="DV41" s="3">
        <v>2.04526719E-2</v>
      </c>
      <c r="DW41" s="3">
        <v>1.9350219799999999E-2</v>
      </c>
      <c r="DX41" s="3">
        <v>1.8239104999999999E-2</v>
      </c>
      <c r="DY41" s="3">
        <v>1.83241715E-2</v>
      </c>
      <c r="DZ41" s="3">
        <v>1.8970105500000001E-2</v>
      </c>
      <c r="EA41" s="3">
        <v>2.0016968400000001E-2</v>
      </c>
      <c r="EB41" s="3">
        <v>2.0304847899999999E-2</v>
      </c>
      <c r="EC41" s="3">
        <v>1.98435933E-2</v>
      </c>
      <c r="ED41" s="3">
        <v>1.8813160299999999E-2</v>
      </c>
      <c r="EE41" s="3">
        <v>1.7282706299999999E-2</v>
      </c>
      <c r="EF41" s="3">
        <v>1.6196649800000001E-2</v>
      </c>
      <c r="EG41" s="3">
        <v>1.56124356E-2</v>
      </c>
      <c r="EH41" s="3">
        <v>1.53546706E-2</v>
      </c>
      <c r="EI41" s="3">
        <v>1.52918167E-2</v>
      </c>
      <c r="EJ41" s="3">
        <v>1.5029905200000001E-2</v>
      </c>
      <c r="EK41" s="3">
        <v>1.42316604E-2</v>
      </c>
      <c r="EL41" s="3">
        <v>1.3284122299999999E-2</v>
      </c>
      <c r="EM41" s="3">
        <v>1.2399124500000001E-2</v>
      </c>
      <c r="EN41" s="3">
        <v>1.22144248E-2</v>
      </c>
      <c r="EO41" s="3">
        <v>1.20747315E-2</v>
      </c>
      <c r="EP41" s="3">
        <v>1.1747722800000001E-2</v>
      </c>
      <c r="EQ41" s="3">
        <v>1.1132713299999999E-2</v>
      </c>
      <c r="ER41" s="3">
        <v>1.0221615599999999E-2</v>
      </c>
      <c r="ES41" s="3">
        <v>9.6322727999999993E-3</v>
      </c>
      <c r="ET41" s="3">
        <v>9.4757272000000007E-3</v>
      </c>
    </row>
    <row r="42" spans="1:150" x14ac:dyDescent="0.25">
      <c r="A42" t="s">
        <v>392</v>
      </c>
      <c r="B42" s="1">
        <v>3956971</v>
      </c>
      <c r="C42" s="1">
        <v>177660</v>
      </c>
      <c r="D42" s="3">
        <v>0.38956563640000003</v>
      </c>
      <c r="E42" s="3">
        <v>1.0209154599999999E-2</v>
      </c>
      <c r="F42" s="3">
        <v>1.5743763899999999E-2</v>
      </c>
      <c r="G42" s="3">
        <v>1.95187166E-2</v>
      </c>
      <c r="BQ42" s="3">
        <v>0.31802809999999998</v>
      </c>
      <c r="BR42" s="3">
        <v>0.2224704978</v>
      </c>
      <c r="BS42" s="3">
        <v>0.20120870690000001</v>
      </c>
      <c r="BT42" s="3">
        <v>0.2451984321</v>
      </c>
      <c r="BU42" s="3">
        <v>0.3231551265</v>
      </c>
      <c r="BV42" s="3">
        <v>0.38237222929999998</v>
      </c>
      <c r="BW42" s="3">
        <v>0.38956563640000003</v>
      </c>
      <c r="BX42" s="3">
        <v>0.33890725799999999</v>
      </c>
      <c r="BY42" s="3">
        <v>0.25548693249999999</v>
      </c>
      <c r="BZ42" s="3">
        <v>0.19062223859999999</v>
      </c>
      <c r="CA42" s="3">
        <v>0.1684191941</v>
      </c>
      <c r="CB42" s="3">
        <v>0.17675717490000001</v>
      </c>
      <c r="CC42" s="3">
        <v>0.19059072069999999</v>
      </c>
      <c r="CD42" s="3">
        <v>0.19679351119999999</v>
      </c>
      <c r="CE42" s="3">
        <v>0.17801715160000001</v>
      </c>
      <c r="CF42" s="3">
        <v>0.1465571168</v>
      </c>
      <c r="CG42" s="3">
        <v>0.1187509849</v>
      </c>
      <c r="CH42" s="3">
        <v>9.3274146099999997E-2</v>
      </c>
      <c r="CI42" s="3">
        <v>8.3237464900000002E-2</v>
      </c>
      <c r="CJ42" s="3">
        <v>7.55388382E-2</v>
      </c>
      <c r="CK42" s="3">
        <v>7.1807218899999997E-2</v>
      </c>
      <c r="CL42" s="3">
        <v>6.8364263699999997E-2</v>
      </c>
      <c r="CM42" s="3">
        <v>5.9937553499999997E-2</v>
      </c>
      <c r="CN42" s="3">
        <v>5.61218515E-2</v>
      </c>
      <c r="CO42" s="3">
        <v>5.0722495200000002E-2</v>
      </c>
      <c r="CP42" s="3">
        <v>4.8396143400000001E-2</v>
      </c>
      <c r="CQ42" s="3">
        <v>4.6509610399999998E-2</v>
      </c>
      <c r="CR42" s="3">
        <v>4.3976058999999998E-2</v>
      </c>
      <c r="CS42" s="3">
        <v>4.0381856899999999E-2</v>
      </c>
      <c r="CT42" s="3">
        <v>3.63644474E-2</v>
      </c>
      <c r="CU42" s="3">
        <v>3.3590408699999998E-2</v>
      </c>
      <c r="CV42" s="3">
        <v>3.18901589E-2</v>
      </c>
      <c r="CW42" s="3">
        <v>3.3751558399999999E-2</v>
      </c>
      <c r="CX42" s="3">
        <v>3.5720088999999997E-2</v>
      </c>
      <c r="CY42" s="3">
        <v>3.6450613899999998E-2</v>
      </c>
      <c r="CZ42" s="3">
        <v>3.36416088E-2</v>
      </c>
      <c r="DA42" s="3">
        <v>2.7730748100000001E-2</v>
      </c>
      <c r="DB42" s="3">
        <v>2.4314634599999999E-2</v>
      </c>
      <c r="DC42" s="3">
        <v>2.1582474800000001E-2</v>
      </c>
      <c r="DD42" s="3">
        <v>2.35609793E-2</v>
      </c>
      <c r="DE42" s="3">
        <v>2.7457195100000002E-2</v>
      </c>
      <c r="DF42" s="3">
        <v>3.0599245300000001E-2</v>
      </c>
      <c r="DG42" s="3">
        <v>3.2968889899999999E-2</v>
      </c>
      <c r="DH42" s="3">
        <v>3.1044882400000001E-2</v>
      </c>
      <c r="DI42" s="3">
        <v>2.88076731E-2</v>
      </c>
      <c r="DJ42" s="3">
        <v>2.4803966899999998E-2</v>
      </c>
      <c r="DK42" s="3">
        <v>2.27006911E-2</v>
      </c>
      <c r="DL42" s="3">
        <v>2.21723258E-2</v>
      </c>
      <c r="DM42" s="3">
        <v>2.1935049000000002E-2</v>
      </c>
      <c r="DN42" s="3">
        <v>2.2109886499999998E-2</v>
      </c>
      <c r="DO42" s="3">
        <v>1.9824520299999999E-2</v>
      </c>
      <c r="DP42" s="3">
        <v>1.8379380000000001E-2</v>
      </c>
      <c r="DQ42" s="3">
        <v>1.7523276000000001E-2</v>
      </c>
      <c r="DR42" s="3">
        <v>1.87751167E-2</v>
      </c>
      <c r="DS42" s="3">
        <v>2.1362349700000002E-2</v>
      </c>
      <c r="DT42" s="3">
        <v>2.34047049E-2</v>
      </c>
      <c r="DU42" s="3">
        <v>2.4380815399999999E-2</v>
      </c>
      <c r="DV42" s="3">
        <v>2.3222862E-2</v>
      </c>
      <c r="DW42" s="3">
        <v>2.1085428100000001E-2</v>
      </c>
      <c r="DX42" s="3">
        <v>1.8052828699999999E-2</v>
      </c>
      <c r="DY42" s="3">
        <v>1.6658361900000002E-2</v>
      </c>
      <c r="DZ42" s="3">
        <v>1.7056289499999999E-2</v>
      </c>
      <c r="EA42" s="3">
        <v>1.9371762099999999E-2</v>
      </c>
      <c r="EB42" s="3">
        <v>2.10536131E-2</v>
      </c>
      <c r="EC42" s="3">
        <v>2.0131165400000001E-2</v>
      </c>
      <c r="ED42" s="3">
        <v>1.71800971E-2</v>
      </c>
      <c r="EE42" s="3">
        <v>1.3545269299999999E-2</v>
      </c>
      <c r="EF42" s="3">
        <v>1.0887795400000001E-2</v>
      </c>
      <c r="EG42" s="3">
        <v>1.0209154599999999E-2</v>
      </c>
      <c r="EH42" s="3">
        <v>1.02710275E-2</v>
      </c>
      <c r="EI42" s="3">
        <v>1.07434817E-2</v>
      </c>
      <c r="EJ42" s="3">
        <v>1.13553413E-2</v>
      </c>
      <c r="EK42" s="3">
        <v>1.21717797E-2</v>
      </c>
      <c r="EL42" s="3">
        <v>1.3444499800000001E-2</v>
      </c>
      <c r="EM42" s="3">
        <v>1.4503346800000001E-2</v>
      </c>
      <c r="EN42" s="3">
        <v>1.46760555E-2</v>
      </c>
      <c r="EO42" s="3">
        <v>1.3555275E-2</v>
      </c>
      <c r="EP42" s="3">
        <v>1.2686284900000001E-2</v>
      </c>
      <c r="EQ42" s="3">
        <v>1.1489355600000001E-2</v>
      </c>
      <c r="ER42" s="3">
        <v>1.2478004799999999E-2</v>
      </c>
      <c r="ES42" s="3">
        <v>1.38826769E-2</v>
      </c>
      <c r="ET42" s="3">
        <v>1.5743763899999999E-2</v>
      </c>
    </row>
    <row r="43" spans="1:150" x14ac:dyDescent="0.25">
      <c r="A43" t="s">
        <v>390</v>
      </c>
      <c r="B43" s="1">
        <v>4217737</v>
      </c>
      <c r="C43" s="1">
        <v>248608</v>
      </c>
      <c r="D43" s="3">
        <v>0.29157606130000002</v>
      </c>
      <c r="E43" s="3">
        <v>7.7691202000000001E-3</v>
      </c>
      <c r="F43" s="3">
        <v>2.1467571899999999E-2</v>
      </c>
      <c r="G43" s="3">
        <v>3.49802372E-2</v>
      </c>
      <c r="BG43" s="3">
        <v>5.0699818399999999E-2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0.16467420190000001</v>
      </c>
      <c r="BN43" s="3">
        <v>0.20682979849999999</v>
      </c>
      <c r="BO43" s="3">
        <v>0.26550540210000001</v>
      </c>
      <c r="BP43" s="3">
        <v>0.29157606130000002</v>
      </c>
      <c r="BQ43" s="3">
        <v>0.2651718468</v>
      </c>
      <c r="BR43" s="3">
        <v>0.23561550780000001</v>
      </c>
      <c r="BS43" s="3">
        <v>0.19294596629999999</v>
      </c>
      <c r="BT43" s="3">
        <v>0.184361199</v>
      </c>
      <c r="BU43" s="3">
        <v>0.18156610470000001</v>
      </c>
      <c r="BV43" s="3">
        <v>0.19821462879999999</v>
      </c>
      <c r="BW43" s="3">
        <v>0.214365002</v>
      </c>
      <c r="BX43" s="3">
        <v>0.21191421520000001</v>
      </c>
      <c r="BY43" s="3">
        <v>0.1938026373</v>
      </c>
      <c r="BZ43" s="3">
        <v>0.16269937130000001</v>
      </c>
      <c r="CA43" s="3">
        <v>0.1360330552</v>
      </c>
      <c r="CB43" s="3">
        <v>0.118088296</v>
      </c>
      <c r="CC43" s="3">
        <v>0.1079785615</v>
      </c>
      <c r="CD43" s="3">
        <v>0.1024567139</v>
      </c>
      <c r="CE43" s="3">
        <v>9.9162392599999996E-2</v>
      </c>
      <c r="CF43" s="3">
        <v>9.1720495099999994E-2</v>
      </c>
      <c r="CG43" s="3">
        <v>8.2638305999999995E-2</v>
      </c>
      <c r="CH43" s="3">
        <v>6.8603182999999998E-2</v>
      </c>
      <c r="CI43" s="3">
        <v>5.9751745100000003E-2</v>
      </c>
      <c r="CJ43" s="3">
        <v>5.1185834299999997E-2</v>
      </c>
      <c r="CK43" s="3">
        <v>4.5394680799999997E-2</v>
      </c>
      <c r="CL43" s="3">
        <v>4.55037732E-2</v>
      </c>
      <c r="CM43" s="3">
        <v>4.6215225499999998E-2</v>
      </c>
      <c r="CN43" s="3">
        <v>4.9791640999999998E-2</v>
      </c>
      <c r="CO43" s="3">
        <v>4.8487788900000002E-2</v>
      </c>
      <c r="CP43" s="3">
        <v>4.3497263000000001E-2</v>
      </c>
      <c r="CQ43" s="3">
        <v>3.7046631500000003E-2</v>
      </c>
      <c r="CR43" s="3">
        <v>3.1231716E-2</v>
      </c>
      <c r="CS43" s="3">
        <v>3.2173930099999998E-2</v>
      </c>
      <c r="CT43" s="3">
        <v>3.2104968999999997E-2</v>
      </c>
      <c r="CU43" s="3">
        <v>3.1469232600000001E-2</v>
      </c>
      <c r="CV43" s="3">
        <v>2.9088135800000001E-2</v>
      </c>
      <c r="CW43" s="3">
        <v>2.8086686E-2</v>
      </c>
      <c r="CX43" s="3">
        <v>2.7439962599999999E-2</v>
      </c>
      <c r="CY43" s="3">
        <v>2.81435838E-2</v>
      </c>
      <c r="CZ43" s="3">
        <v>2.8812136700000001E-2</v>
      </c>
      <c r="DA43" s="3">
        <v>2.8270941899999999E-2</v>
      </c>
      <c r="DB43" s="3">
        <v>2.6508525599999999E-2</v>
      </c>
      <c r="DC43" s="3">
        <v>2.36625806E-2</v>
      </c>
      <c r="DD43" s="3">
        <v>2.20669579E-2</v>
      </c>
      <c r="DE43" s="3">
        <v>2.15877456E-2</v>
      </c>
      <c r="DF43" s="3">
        <v>2.25452243E-2</v>
      </c>
      <c r="DG43" s="3">
        <v>2.3272154999999999E-2</v>
      </c>
      <c r="DH43" s="3">
        <v>2.3556348099999999E-2</v>
      </c>
      <c r="DI43" s="3">
        <v>2.3789194100000001E-2</v>
      </c>
      <c r="DJ43" s="3">
        <v>2.4643631700000002E-2</v>
      </c>
      <c r="DK43" s="3">
        <v>2.5895811599999999E-2</v>
      </c>
      <c r="DL43" s="3">
        <v>2.67441348E-2</v>
      </c>
      <c r="DM43" s="3">
        <v>2.7226090200000001E-2</v>
      </c>
      <c r="DN43" s="3">
        <v>2.65815493E-2</v>
      </c>
      <c r="DO43" s="3">
        <v>2.55904863E-2</v>
      </c>
      <c r="DP43" s="3">
        <v>2.3976183200000001E-2</v>
      </c>
      <c r="DQ43" s="3">
        <v>2.1942648299999999E-2</v>
      </c>
      <c r="DR43" s="3">
        <v>2.0262024600000001E-2</v>
      </c>
      <c r="DS43" s="3">
        <v>1.9135657300000001E-2</v>
      </c>
      <c r="DT43" s="3">
        <v>1.8895090400000002E-2</v>
      </c>
      <c r="DU43" s="3">
        <v>1.7514191299999999E-2</v>
      </c>
      <c r="DV43" s="3">
        <v>1.61011787E-2</v>
      </c>
      <c r="DW43" s="3">
        <v>1.4073433600000001E-2</v>
      </c>
      <c r="DX43" s="3">
        <v>1.3412824699999999E-2</v>
      </c>
      <c r="DY43" s="3">
        <v>1.29246937E-2</v>
      </c>
      <c r="DZ43" s="3">
        <v>1.2578828199999999E-2</v>
      </c>
      <c r="EA43" s="3">
        <v>1.1861407799999999E-2</v>
      </c>
      <c r="EB43" s="3">
        <v>1.0209100800000001E-2</v>
      </c>
      <c r="EC43" s="3">
        <v>9.1301908999999997E-3</v>
      </c>
      <c r="ED43" s="3">
        <v>7.7691202000000001E-3</v>
      </c>
      <c r="EE43" s="3">
        <v>8.2177929999999993E-3</v>
      </c>
      <c r="EF43" s="3">
        <v>8.7049235999999992E-3</v>
      </c>
      <c r="EG43" s="3">
        <v>1.02749273E-2</v>
      </c>
      <c r="EH43" s="3">
        <v>1.1596922399999999E-2</v>
      </c>
      <c r="EI43" s="3">
        <v>1.24193853E-2</v>
      </c>
      <c r="EJ43" s="3">
        <v>1.29582494E-2</v>
      </c>
      <c r="EK43" s="3">
        <v>1.25130673E-2</v>
      </c>
      <c r="EL43" s="3">
        <v>1.2542255299999999E-2</v>
      </c>
      <c r="EM43" s="3">
        <v>1.26759591E-2</v>
      </c>
      <c r="EN43" s="3">
        <v>1.37175114E-2</v>
      </c>
      <c r="EO43" s="3">
        <v>1.5660858900000001E-2</v>
      </c>
      <c r="EP43" s="3">
        <v>1.8722009000000001E-2</v>
      </c>
      <c r="EQ43" s="3">
        <v>2.16944224E-2</v>
      </c>
      <c r="ER43" s="3">
        <v>2.2911709200000002E-2</v>
      </c>
      <c r="ES43" s="3">
        <v>2.22986051E-2</v>
      </c>
      <c r="ET43" s="3">
        <v>2.1467571899999999E-2</v>
      </c>
    </row>
    <row r="44" spans="1:150" x14ac:dyDescent="0.25">
      <c r="A44" t="s">
        <v>388</v>
      </c>
      <c r="B44" s="1">
        <v>12801989</v>
      </c>
      <c r="C44" s="1">
        <v>115883</v>
      </c>
      <c r="D44" s="3">
        <v>0.41188179260000002</v>
      </c>
      <c r="E44" s="3">
        <v>6.0396418000000004E-3</v>
      </c>
      <c r="F44" s="3">
        <v>6.0396418000000004E-3</v>
      </c>
      <c r="G44" s="3">
        <v>6.0284511999999998E-3</v>
      </c>
      <c r="BJ44" s="3">
        <v>0.41188179260000002</v>
      </c>
      <c r="BK44" s="3">
        <v>0.38878729550000002</v>
      </c>
      <c r="BL44" s="3">
        <v>0.31328865550000001</v>
      </c>
      <c r="BM44" s="3">
        <v>0.29040723260000001</v>
      </c>
      <c r="BN44" s="3">
        <v>0.28678458150000002</v>
      </c>
      <c r="BO44" s="3">
        <v>0.33228202340000002</v>
      </c>
      <c r="BP44" s="3">
        <v>0.36840558280000002</v>
      </c>
      <c r="BQ44" s="3">
        <v>0.38367945019999999</v>
      </c>
      <c r="BR44" s="3">
        <v>0.37828034869999999</v>
      </c>
      <c r="BS44" s="3">
        <v>0.35476005519999998</v>
      </c>
      <c r="BT44" s="3">
        <v>0.33559987250000001</v>
      </c>
      <c r="BU44" s="3">
        <v>0.34557541600000002</v>
      </c>
      <c r="BV44" s="3">
        <v>0.3547136562</v>
      </c>
      <c r="BW44" s="3">
        <v>0.3550850103</v>
      </c>
      <c r="BX44" s="3">
        <v>0.33638733869999998</v>
      </c>
      <c r="BY44" s="3">
        <v>0.2926222825</v>
      </c>
      <c r="BZ44" s="3">
        <v>0.25098690689999997</v>
      </c>
      <c r="CA44" s="3">
        <v>0.2197875792</v>
      </c>
      <c r="CB44" s="3">
        <v>0.205540319</v>
      </c>
      <c r="CC44" s="3">
        <v>0.2003381431</v>
      </c>
      <c r="CD44" s="3">
        <v>0.1988002421</v>
      </c>
      <c r="CE44" s="3">
        <v>0.19399029179999999</v>
      </c>
      <c r="CF44" s="3">
        <v>0.18223697220000001</v>
      </c>
      <c r="CG44" s="3">
        <v>0.16441754180000001</v>
      </c>
      <c r="CH44" s="3">
        <v>0.1451944506</v>
      </c>
      <c r="CI44" s="3">
        <v>0.1311450116</v>
      </c>
      <c r="CJ44" s="3">
        <v>0.120765345</v>
      </c>
      <c r="CK44" s="3">
        <v>0.11271854570000001</v>
      </c>
      <c r="CL44" s="3">
        <v>0.1015910174</v>
      </c>
      <c r="CM44" s="3">
        <v>8.7957729100000007E-2</v>
      </c>
      <c r="CN44" s="3">
        <v>7.3763531300000004E-2</v>
      </c>
      <c r="CO44" s="3">
        <v>6.1607929999999998E-2</v>
      </c>
      <c r="CP44" s="3">
        <v>5.4030005700000001E-2</v>
      </c>
      <c r="CQ44" s="3">
        <v>5.0554565500000002E-2</v>
      </c>
      <c r="CR44" s="3">
        <v>5.0805609299999999E-2</v>
      </c>
      <c r="CS44" s="3">
        <v>5.1061224199999998E-2</v>
      </c>
      <c r="CT44" s="3">
        <v>4.96392966E-2</v>
      </c>
      <c r="CU44" s="3">
        <v>4.5708192199999997E-2</v>
      </c>
      <c r="CV44" s="3">
        <v>4.0528067600000002E-2</v>
      </c>
      <c r="CW44" s="3">
        <v>3.6894415100000001E-2</v>
      </c>
      <c r="CX44" s="3">
        <v>3.6294409399999998E-2</v>
      </c>
      <c r="CY44" s="3">
        <v>3.7137267299999999E-2</v>
      </c>
      <c r="CZ44" s="3">
        <v>3.7522865799999999E-2</v>
      </c>
      <c r="DA44" s="3">
        <v>3.5367563099999999E-2</v>
      </c>
      <c r="DB44" s="3">
        <v>3.2271719800000001E-2</v>
      </c>
      <c r="DC44" s="3">
        <v>2.88078009E-2</v>
      </c>
      <c r="DD44" s="3">
        <v>2.7091787700000002E-2</v>
      </c>
      <c r="DE44" s="3">
        <v>2.6952365299999999E-2</v>
      </c>
      <c r="DF44" s="3">
        <v>2.7614442100000001E-2</v>
      </c>
      <c r="DG44" s="3">
        <v>2.7498071900000001E-2</v>
      </c>
      <c r="DH44" s="3">
        <v>2.5735525400000001E-2</v>
      </c>
      <c r="DI44" s="3">
        <v>2.32739987E-2</v>
      </c>
      <c r="DJ44" s="3">
        <v>2.0382039500000001E-2</v>
      </c>
      <c r="DK44" s="3">
        <v>1.8790158299999998E-2</v>
      </c>
      <c r="DL44" s="3">
        <v>1.8660012399999999E-2</v>
      </c>
      <c r="DM44" s="3">
        <v>1.96269931E-2</v>
      </c>
      <c r="DN44" s="3">
        <v>2.1027118899999999E-2</v>
      </c>
      <c r="DO44" s="3">
        <v>2.0797728299999999E-2</v>
      </c>
      <c r="DP44" s="3">
        <v>1.94831777E-2</v>
      </c>
      <c r="DQ44" s="3">
        <v>1.70602363E-2</v>
      </c>
      <c r="DR44" s="3">
        <v>1.49475163E-2</v>
      </c>
      <c r="DS44" s="3">
        <v>1.4291682199999999E-2</v>
      </c>
      <c r="DT44" s="3">
        <v>1.44057222E-2</v>
      </c>
      <c r="DU44" s="3">
        <v>1.4940000700000001E-2</v>
      </c>
      <c r="DV44" s="3">
        <v>1.46690959E-2</v>
      </c>
      <c r="DW44" s="3">
        <v>1.3686367E-2</v>
      </c>
      <c r="DX44" s="3">
        <v>1.2654411399999999E-2</v>
      </c>
      <c r="DY44" s="3">
        <v>1.2137174400000001E-2</v>
      </c>
      <c r="DZ44" s="3">
        <v>1.2185759399999999E-2</v>
      </c>
      <c r="EA44" s="3">
        <v>1.2564457100000001E-2</v>
      </c>
      <c r="EB44" s="3">
        <v>1.2449185099999999E-2</v>
      </c>
      <c r="EC44" s="3">
        <v>1.17933763E-2</v>
      </c>
      <c r="ED44" s="3">
        <v>1.04836957E-2</v>
      </c>
      <c r="EE44" s="3">
        <v>9.4396849999999997E-3</v>
      </c>
      <c r="EF44" s="3">
        <v>8.7690965999999999E-3</v>
      </c>
      <c r="EG44" s="3">
        <v>9.6148786999999993E-3</v>
      </c>
      <c r="EH44" s="3">
        <v>1.0676736500000001E-2</v>
      </c>
      <c r="EI44" s="3">
        <v>1.1528169E-2</v>
      </c>
      <c r="EJ44" s="3">
        <v>1.10820534E-2</v>
      </c>
      <c r="EK44" s="3">
        <v>9.5355092999999998E-3</v>
      </c>
      <c r="EL44" s="3">
        <v>8.1217071999999998E-3</v>
      </c>
      <c r="EM44" s="3">
        <v>7.0754805999999996E-3</v>
      </c>
      <c r="EN44" s="3">
        <v>6.9532368999999997E-3</v>
      </c>
      <c r="EO44" s="3">
        <v>7.1359554000000004E-3</v>
      </c>
      <c r="EP44" s="3">
        <v>7.2840426999999999E-3</v>
      </c>
      <c r="EQ44" s="3">
        <v>7.1155322999999996E-3</v>
      </c>
      <c r="ER44" s="3">
        <v>6.9096764999999997E-3</v>
      </c>
      <c r="ES44" s="3">
        <v>6.3907056000000002E-3</v>
      </c>
      <c r="ET44" s="3">
        <v>6.0396418000000004E-3</v>
      </c>
    </row>
    <row r="45" spans="1:150" x14ac:dyDescent="0.25">
      <c r="A45" t="s">
        <v>386</v>
      </c>
      <c r="B45" s="1">
        <v>3193694</v>
      </c>
      <c r="C45" s="1">
        <v>8868</v>
      </c>
      <c r="D45" s="3">
        <v>0.30232004610000002</v>
      </c>
      <c r="E45" s="3">
        <v>-2.1362829400000002E-2</v>
      </c>
      <c r="F45" s="3">
        <v>2.2410282100000001E-2</v>
      </c>
      <c r="G45" s="3">
        <v>4.3160068000000001E-3</v>
      </c>
      <c r="BT45" s="3">
        <v>0.26838453680000002</v>
      </c>
      <c r="BU45" s="3">
        <v>0.27650694450000002</v>
      </c>
      <c r="BV45" s="3">
        <v>0.26819231360000001</v>
      </c>
      <c r="BW45" s="3">
        <v>0.2713959722</v>
      </c>
      <c r="BX45" s="3">
        <v>0.26105495820000002</v>
      </c>
      <c r="BY45" s="3">
        <v>0.27029887349999998</v>
      </c>
      <c r="BZ45" s="3">
        <v>0.29165939590000001</v>
      </c>
      <c r="CA45" s="3">
        <v>0.30232004610000002</v>
      </c>
      <c r="CB45" s="3">
        <v>0.28756345719999998</v>
      </c>
      <c r="CC45" s="3">
        <v>0.25031783390000001</v>
      </c>
      <c r="CD45" s="3">
        <v>0.20697344300000001</v>
      </c>
      <c r="CE45" s="3">
        <v>0.1689160827</v>
      </c>
      <c r="CF45" s="3">
        <v>0.14390938759999999</v>
      </c>
      <c r="CG45" s="3">
        <v>0.1234253173</v>
      </c>
      <c r="CH45" s="3">
        <v>0.10458362910000001</v>
      </c>
      <c r="CI45" s="3">
        <v>9.4978471600000003E-2</v>
      </c>
      <c r="CJ45" s="3">
        <v>8.9372391800000006E-2</v>
      </c>
      <c r="CK45" s="3">
        <v>8.9073920099999995E-2</v>
      </c>
      <c r="CL45" s="3">
        <v>9.0208349800000004E-2</v>
      </c>
      <c r="CM45" s="3">
        <v>8.3759355399999999E-2</v>
      </c>
      <c r="CN45" s="3">
        <v>7.6452628800000005E-2</v>
      </c>
      <c r="CO45" s="3">
        <v>6.2628412499999994E-2</v>
      </c>
      <c r="CP45" s="3">
        <v>5.0951252099999997E-2</v>
      </c>
      <c r="CQ45" s="3">
        <v>4.4895175799999999E-2</v>
      </c>
      <c r="CR45" s="3">
        <v>4.3530389199999998E-2</v>
      </c>
      <c r="CS45" s="3">
        <v>4.9659119500000001E-2</v>
      </c>
      <c r="CT45" s="3">
        <v>5.0690654600000003E-2</v>
      </c>
      <c r="CU45" s="3">
        <v>5.0920254900000003E-2</v>
      </c>
      <c r="CV45" s="3">
        <v>1.7791450600000001E-2</v>
      </c>
      <c r="CW45" s="3">
        <v>-6.7238819E-3</v>
      </c>
      <c r="CX45" s="3">
        <v>-2.1362829400000002E-2</v>
      </c>
      <c r="CY45" s="3">
        <v>-5.6617741999999997E-3</v>
      </c>
      <c r="CZ45" s="3">
        <v>3.3554438899999997E-2</v>
      </c>
      <c r="DA45" s="3">
        <v>5.2957296399999999E-2</v>
      </c>
      <c r="DB45" s="3">
        <v>6.0693539099999999E-2</v>
      </c>
      <c r="DC45" s="3">
        <v>3.5051280900000002E-2</v>
      </c>
      <c r="DD45" s="3">
        <v>2.54414588E-2</v>
      </c>
      <c r="DE45" s="3">
        <v>2.82830936E-2</v>
      </c>
      <c r="DF45" s="3">
        <v>4.02343717E-2</v>
      </c>
      <c r="DG45" s="3">
        <v>5.0415743999999998E-2</v>
      </c>
      <c r="DH45" s="3">
        <v>5.4603315700000002E-2</v>
      </c>
      <c r="DI45" s="3">
        <v>5.2276761099999999E-2</v>
      </c>
      <c r="DJ45" s="3">
        <v>4.1666801500000003E-2</v>
      </c>
      <c r="DK45" s="3">
        <v>3.60832518E-2</v>
      </c>
      <c r="DL45" s="3">
        <v>3.2875185100000003E-2</v>
      </c>
      <c r="DM45" s="3">
        <v>3.3482342700000001E-2</v>
      </c>
      <c r="DN45" s="3">
        <v>3.2868535499999997E-2</v>
      </c>
      <c r="DO45" s="3">
        <v>2.8475166E-2</v>
      </c>
      <c r="DP45" s="3">
        <v>2.34512791E-2</v>
      </c>
      <c r="DQ45" s="3">
        <v>1.9990053000000001E-2</v>
      </c>
      <c r="DR45" s="3">
        <v>1.9637621800000001E-2</v>
      </c>
      <c r="DS45" s="3">
        <v>2.4405076800000002E-2</v>
      </c>
      <c r="DT45" s="3">
        <v>2.8555034900000002E-2</v>
      </c>
      <c r="DU45" s="3">
        <v>3.0962359200000001E-2</v>
      </c>
      <c r="DV45" s="3">
        <v>3.0147044500000001E-2</v>
      </c>
      <c r="DW45" s="3">
        <v>2.8335620799999999E-2</v>
      </c>
      <c r="DX45" s="3">
        <v>2.6176909799999998E-2</v>
      </c>
      <c r="DY45" s="3">
        <v>2.4989467000000001E-2</v>
      </c>
      <c r="DZ45" s="3">
        <v>2.61436858E-2</v>
      </c>
      <c r="EA45" s="3">
        <v>2.5988016499999999E-2</v>
      </c>
      <c r="EB45" s="3">
        <v>2.6876860799999999E-2</v>
      </c>
      <c r="EC45" s="3">
        <v>2.69919658E-2</v>
      </c>
      <c r="ED45" s="3">
        <v>2.6302347300000001E-2</v>
      </c>
      <c r="EE45" s="3">
        <v>2.49799762E-2</v>
      </c>
      <c r="EF45" s="3">
        <v>2.3015469100000002E-2</v>
      </c>
      <c r="EG45" s="3">
        <v>2.47492744E-2</v>
      </c>
      <c r="EH45" s="3">
        <v>2.65035749E-2</v>
      </c>
      <c r="EI45" s="3">
        <v>2.78684355E-2</v>
      </c>
      <c r="EJ45" s="3">
        <v>2.72755137E-2</v>
      </c>
      <c r="EK45" s="3">
        <v>2.4135792199999999E-2</v>
      </c>
      <c r="EL45" s="3">
        <v>2.18518199E-2</v>
      </c>
      <c r="EM45" s="3">
        <v>2.8491571699999999E-2</v>
      </c>
      <c r="EN45" s="3">
        <v>3.7118137500000002E-2</v>
      </c>
      <c r="EO45" s="3">
        <v>4.9301603999999999E-2</v>
      </c>
      <c r="EP45" s="3">
        <v>5.2534379899999997E-2</v>
      </c>
      <c r="EQ45" s="3">
        <v>4.6404175200000002E-2</v>
      </c>
      <c r="ER45" s="3">
        <v>3.71353341E-2</v>
      </c>
      <c r="ES45" s="3">
        <v>2.5976525600000001E-2</v>
      </c>
      <c r="ET45" s="3">
        <v>2.2410282100000001E-2</v>
      </c>
    </row>
    <row r="46" spans="1:150" x14ac:dyDescent="0.25">
      <c r="A46" t="s">
        <v>384</v>
      </c>
      <c r="B46" s="1">
        <v>1059361</v>
      </c>
      <c r="C46" s="1">
        <v>2678</v>
      </c>
      <c r="D46" s="3">
        <v>0.27424027629999997</v>
      </c>
      <c r="E46" s="3">
        <v>-0.33530409830000002</v>
      </c>
      <c r="F46" s="3">
        <v>4.1918221999999996E-3</v>
      </c>
      <c r="G46" s="3">
        <v>6.7275957999999997E-3</v>
      </c>
      <c r="BH46" s="3">
        <v>-0.33530409830000002</v>
      </c>
      <c r="BN46" s="3">
        <v>0.16386035369999999</v>
      </c>
      <c r="BO46" s="3">
        <v>0.20808931990000001</v>
      </c>
      <c r="BP46" s="3">
        <v>0.2627606307</v>
      </c>
      <c r="BQ46" s="3">
        <v>0.27424027629999997</v>
      </c>
      <c r="BR46" s="3">
        <v>0.26367398580000001</v>
      </c>
      <c r="BS46" s="3">
        <v>0.24327803340000001</v>
      </c>
      <c r="BT46" s="3">
        <v>0.2188946775</v>
      </c>
      <c r="BU46" s="3">
        <v>0.20004218900000001</v>
      </c>
      <c r="BV46" s="3">
        <v>0.18333430780000001</v>
      </c>
      <c r="BW46" s="3">
        <v>0.18007901740000001</v>
      </c>
      <c r="BX46" s="3">
        <v>0.19410443390000001</v>
      </c>
      <c r="BY46" s="3">
        <v>0.22076586979999999</v>
      </c>
      <c r="BZ46" s="3">
        <v>0.240758007</v>
      </c>
      <c r="CA46" s="3">
        <v>0.24470867160000001</v>
      </c>
      <c r="CB46" s="3">
        <v>0.23497022379999999</v>
      </c>
      <c r="CC46" s="3">
        <v>0.1989439425</v>
      </c>
      <c r="CD46" s="3">
        <v>0.1635508497</v>
      </c>
      <c r="CE46" s="3">
        <v>0.1372317978</v>
      </c>
      <c r="CF46" s="3">
        <v>0.13188066139999999</v>
      </c>
      <c r="CG46" s="3">
        <v>0.13745237900000001</v>
      </c>
      <c r="CH46" s="3">
        <v>0.1472015961</v>
      </c>
      <c r="CI46" s="3">
        <v>0.15963651030000001</v>
      </c>
      <c r="CJ46" s="3">
        <v>0.16588869440000001</v>
      </c>
      <c r="CK46" s="3">
        <v>0.17148611629999999</v>
      </c>
      <c r="CL46" s="3">
        <v>0.16914583820000001</v>
      </c>
      <c r="CM46" s="3">
        <v>0.16038186330000001</v>
      </c>
      <c r="CN46" s="3">
        <v>0.14397410150000001</v>
      </c>
      <c r="CO46" s="3">
        <v>0.1249825812</v>
      </c>
      <c r="CP46" s="3">
        <v>0.1086317047</v>
      </c>
      <c r="CQ46" s="3">
        <v>9.6357986699999995E-2</v>
      </c>
      <c r="CR46" s="3">
        <v>8.87433413E-2</v>
      </c>
      <c r="CS46" s="3">
        <v>8.2797745199999995E-2</v>
      </c>
      <c r="CT46" s="3">
        <v>7.7869094400000005E-2</v>
      </c>
      <c r="CU46" s="3">
        <v>7.3311077799999999E-2</v>
      </c>
      <c r="CV46" s="3">
        <v>7.05372165E-2</v>
      </c>
      <c r="CW46" s="3">
        <v>6.9922608999999997E-2</v>
      </c>
      <c r="CX46" s="3">
        <v>7.0279995299999995E-2</v>
      </c>
      <c r="CY46" s="3">
        <v>7.0114608699999997E-2</v>
      </c>
      <c r="CZ46" s="3">
        <v>6.6963130800000006E-2</v>
      </c>
      <c r="DA46" s="3">
        <v>6.1064163300000002E-2</v>
      </c>
      <c r="DB46" s="3">
        <v>5.2451056900000001E-2</v>
      </c>
      <c r="DC46" s="3">
        <v>4.4162622700000001E-2</v>
      </c>
      <c r="DD46" s="3">
        <v>3.9106571600000001E-2</v>
      </c>
      <c r="DE46" s="3">
        <v>3.7699958200000001E-2</v>
      </c>
      <c r="DF46" s="3">
        <v>3.8840759799999999E-2</v>
      </c>
      <c r="DG46" s="3">
        <v>3.8045784700000002E-2</v>
      </c>
      <c r="DH46" s="3">
        <v>3.4693517700000003E-2</v>
      </c>
      <c r="DI46" s="3">
        <v>2.9912366900000001E-2</v>
      </c>
      <c r="DJ46" s="3">
        <v>2.6106947500000002E-2</v>
      </c>
      <c r="DK46" s="3">
        <v>2.5514315700000002E-2</v>
      </c>
      <c r="DL46" s="3">
        <v>2.6189354799999998E-2</v>
      </c>
      <c r="DM46" s="3">
        <v>2.6744849399999999E-2</v>
      </c>
      <c r="DN46" s="3">
        <v>2.6240041700000001E-2</v>
      </c>
      <c r="DO46" s="3">
        <v>2.3948199100000001E-2</v>
      </c>
      <c r="DP46" s="3">
        <v>2.1686997600000001E-2</v>
      </c>
      <c r="DQ46" s="3">
        <v>1.9551899599999999E-2</v>
      </c>
      <c r="DR46" s="3">
        <v>1.7849128999999998E-2</v>
      </c>
      <c r="DS46" s="3">
        <v>1.70380129E-2</v>
      </c>
      <c r="DT46" s="3">
        <v>1.65553201E-2</v>
      </c>
      <c r="DU46" s="3">
        <v>1.6956849999999999E-2</v>
      </c>
      <c r="DV46" s="3">
        <v>1.6759889699999999E-2</v>
      </c>
      <c r="DW46" s="3">
        <v>1.5904313999999999E-2</v>
      </c>
      <c r="DX46" s="3">
        <v>1.6190138900000001E-2</v>
      </c>
      <c r="DY46" s="3">
        <v>1.6664292800000001E-2</v>
      </c>
      <c r="DZ46" s="3">
        <v>1.7727378200000001E-2</v>
      </c>
      <c r="EA46" s="3">
        <v>1.7982551900000001E-2</v>
      </c>
      <c r="EB46" s="3">
        <v>1.65346307E-2</v>
      </c>
      <c r="EC46" s="3">
        <v>1.3975924400000001E-2</v>
      </c>
      <c r="ED46" s="3">
        <v>1.05867831E-2</v>
      </c>
      <c r="EE46" s="3">
        <v>8.6222994999999997E-3</v>
      </c>
      <c r="EF46" s="3">
        <v>7.71801E-3</v>
      </c>
      <c r="EG46" s="3">
        <v>7.7815247000000004E-3</v>
      </c>
      <c r="EH46" s="3">
        <v>8.9306390000000006E-3</v>
      </c>
      <c r="EI46" s="3">
        <v>9.7026060000000008E-3</v>
      </c>
      <c r="EJ46" s="3">
        <v>9.6205914999999993E-3</v>
      </c>
      <c r="EK46" s="3">
        <v>8.7894225999999992E-3</v>
      </c>
      <c r="EL46" s="3">
        <v>7.7260554E-3</v>
      </c>
      <c r="EM46" s="3">
        <v>7.1003517000000002E-3</v>
      </c>
      <c r="EN46" s="3">
        <v>6.8966742999999999E-3</v>
      </c>
      <c r="EO46" s="3">
        <v>6.8304988999999998E-3</v>
      </c>
      <c r="EP46" s="3">
        <v>6.5653939999999996E-3</v>
      </c>
      <c r="EQ46" s="3">
        <v>5.8028517000000002E-3</v>
      </c>
      <c r="ER46" s="3">
        <v>4.9806073000000003E-3</v>
      </c>
      <c r="ES46" s="3">
        <v>4.3743345000000003E-3</v>
      </c>
      <c r="ET46" s="3">
        <v>4.1918221999999996E-3</v>
      </c>
    </row>
    <row r="47" spans="1:150" x14ac:dyDescent="0.25">
      <c r="A47" t="s">
        <v>382</v>
      </c>
      <c r="B47" s="1">
        <v>5148714</v>
      </c>
      <c r="C47" s="1">
        <v>77857</v>
      </c>
      <c r="D47" s="3">
        <v>0.41754506619999998</v>
      </c>
      <c r="E47" s="3">
        <v>1.4321012500000001E-2</v>
      </c>
      <c r="F47" s="3">
        <v>3.3268495500000002E-2</v>
      </c>
      <c r="G47" s="3">
        <v>4.3276857699999997E-2</v>
      </c>
      <c r="BM47" s="3">
        <v>0.36357594599999998</v>
      </c>
      <c r="BN47" s="3">
        <v>0.38840532329999999</v>
      </c>
      <c r="BO47" s="3">
        <v>0.37021835320000002</v>
      </c>
      <c r="BP47" s="3">
        <v>0.3956199762</v>
      </c>
      <c r="BQ47" s="3">
        <v>0.37140143530000003</v>
      </c>
      <c r="BR47" s="3">
        <v>0.40932283699999999</v>
      </c>
      <c r="BS47" s="3">
        <v>0.41754506619999998</v>
      </c>
      <c r="BT47" s="3">
        <v>0.37441358860000001</v>
      </c>
      <c r="BU47" s="3">
        <v>0.30491433820000002</v>
      </c>
      <c r="BV47" s="3">
        <v>0.2088793894</v>
      </c>
      <c r="BW47" s="3">
        <v>0.14977832490000001</v>
      </c>
      <c r="BX47" s="3">
        <v>0.1370839203</v>
      </c>
      <c r="BY47" s="3">
        <v>0.15883625830000001</v>
      </c>
      <c r="BZ47" s="3">
        <v>0.19211013299999999</v>
      </c>
      <c r="CA47" s="3">
        <v>0.21950278409999999</v>
      </c>
      <c r="CB47" s="3">
        <v>0.213803835</v>
      </c>
      <c r="CC47" s="3">
        <v>0.19621872909999999</v>
      </c>
      <c r="CD47" s="3">
        <v>0.16962646579999999</v>
      </c>
      <c r="CE47" s="3">
        <v>0.14639927059999999</v>
      </c>
      <c r="CF47" s="3">
        <v>0.12068167740000001</v>
      </c>
      <c r="CG47" s="3">
        <v>9.9580111599999993E-2</v>
      </c>
      <c r="CH47" s="3">
        <v>8.4493144699999995E-2</v>
      </c>
      <c r="CI47" s="3">
        <v>8.0145196599999996E-2</v>
      </c>
      <c r="CJ47" s="3">
        <v>7.9209299600000005E-2</v>
      </c>
      <c r="CK47" s="3">
        <v>7.8518203800000005E-2</v>
      </c>
      <c r="CL47" s="3">
        <v>7.4243398399999994E-2</v>
      </c>
      <c r="CM47" s="3">
        <v>6.4405753699999999E-2</v>
      </c>
      <c r="CN47" s="3">
        <v>5.22223307E-2</v>
      </c>
      <c r="CO47" s="3">
        <v>4.1013693400000002E-2</v>
      </c>
      <c r="CP47" s="3">
        <v>3.4920218599999997E-2</v>
      </c>
      <c r="CQ47" s="3">
        <v>3.3840881099999998E-2</v>
      </c>
      <c r="CR47" s="3">
        <v>3.80887159E-2</v>
      </c>
      <c r="CS47" s="3">
        <v>4.2099325100000001E-2</v>
      </c>
      <c r="CT47" s="3">
        <v>4.3209640700000003E-2</v>
      </c>
      <c r="CU47" s="3">
        <v>3.82462576E-2</v>
      </c>
      <c r="CV47" s="3">
        <v>3.2572376100000001E-2</v>
      </c>
      <c r="CW47" s="3">
        <v>2.9769613800000001E-2</v>
      </c>
      <c r="CX47" s="3">
        <v>3.16899946E-2</v>
      </c>
      <c r="CY47" s="3">
        <v>3.6364057999999998E-2</v>
      </c>
      <c r="CZ47" s="3">
        <v>3.8503429899999997E-2</v>
      </c>
      <c r="DA47" s="3">
        <v>3.65127674E-2</v>
      </c>
      <c r="DB47" s="3">
        <v>3.0597880099999999E-2</v>
      </c>
      <c r="DC47" s="3">
        <v>2.8133199599999999E-2</v>
      </c>
      <c r="DD47" s="3">
        <v>2.6724148699999999E-2</v>
      </c>
      <c r="DE47" s="3">
        <v>2.8514048199999999E-2</v>
      </c>
      <c r="DF47" s="3">
        <v>3.1332847699999999E-2</v>
      </c>
      <c r="DG47" s="3">
        <v>3.2515983599999999E-2</v>
      </c>
      <c r="DH47" s="3">
        <v>3.0129080200000002E-2</v>
      </c>
      <c r="DI47" s="3">
        <v>2.4331897200000001E-2</v>
      </c>
      <c r="DJ47" s="3">
        <v>1.98663577E-2</v>
      </c>
      <c r="DK47" s="3">
        <v>1.70939721E-2</v>
      </c>
      <c r="DL47" s="3">
        <v>1.6146019899999999E-2</v>
      </c>
      <c r="DM47" s="3">
        <v>1.9797101599999999E-2</v>
      </c>
      <c r="DN47" s="3">
        <v>2.3004900799999999E-2</v>
      </c>
      <c r="DO47" s="3">
        <v>2.6003528000000001E-2</v>
      </c>
      <c r="DP47" s="3">
        <v>2.56675679E-2</v>
      </c>
      <c r="DQ47" s="3">
        <v>2.2951807000000001E-2</v>
      </c>
      <c r="DR47" s="3">
        <v>2.00803913E-2</v>
      </c>
      <c r="DS47" s="3">
        <v>1.7800579300000001E-2</v>
      </c>
      <c r="DT47" s="3">
        <v>1.9102262700000001E-2</v>
      </c>
      <c r="DU47" s="3">
        <v>2.0986227499999999E-2</v>
      </c>
      <c r="DV47" s="3">
        <v>2.1970463799999999E-2</v>
      </c>
      <c r="DW47" s="3">
        <v>2.1218217000000001E-2</v>
      </c>
      <c r="DX47" s="3">
        <v>1.8389591100000002E-2</v>
      </c>
      <c r="DY47" s="3">
        <v>1.4321012500000001E-2</v>
      </c>
      <c r="DZ47" s="3">
        <v>1.44635072E-2</v>
      </c>
      <c r="EA47" s="3">
        <v>1.7209325800000001E-2</v>
      </c>
      <c r="EB47" s="3">
        <v>2.2428278499999999E-2</v>
      </c>
      <c r="EC47" s="3">
        <v>2.4860585599999999E-2</v>
      </c>
      <c r="ED47" s="3">
        <v>2.3852321499999999E-2</v>
      </c>
      <c r="EE47" s="3">
        <v>2.1167670100000001E-2</v>
      </c>
      <c r="EF47" s="3">
        <v>1.8051334499999998E-2</v>
      </c>
      <c r="EG47" s="3">
        <v>1.9109456300000001E-2</v>
      </c>
      <c r="EH47" s="3">
        <v>2.0714335E-2</v>
      </c>
      <c r="EI47" s="3">
        <v>2.4466174600000001E-2</v>
      </c>
      <c r="EJ47" s="3">
        <v>2.6977881799999999E-2</v>
      </c>
      <c r="EK47" s="3">
        <v>2.8574727099999999E-2</v>
      </c>
      <c r="EL47" s="3">
        <v>2.8071102899999999E-2</v>
      </c>
      <c r="EM47" s="3">
        <v>2.5777470800000001E-2</v>
      </c>
      <c r="EN47" s="3">
        <v>2.52013315E-2</v>
      </c>
      <c r="EO47" s="3">
        <v>2.5778083100000002E-2</v>
      </c>
      <c r="EP47" s="3">
        <v>2.82978472E-2</v>
      </c>
      <c r="EQ47" s="3">
        <v>3.0637934799999999E-2</v>
      </c>
      <c r="ER47" s="3">
        <v>3.1730003899999998E-2</v>
      </c>
      <c r="ES47" s="3">
        <v>3.2250786199999999E-2</v>
      </c>
      <c r="ET47" s="3">
        <v>3.3268495500000002E-2</v>
      </c>
    </row>
    <row r="48" spans="1:150" x14ac:dyDescent="0.25">
      <c r="A48" t="s">
        <v>380</v>
      </c>
      <c r="B48" s="1">
        <v>884659</v>
      </c>
      <c r="C48" s="1">
        <v>196350</v>
      </c>
      <c r="D48" s="3">
        <v>0.22181833940000001</v>
      </c>
      <c r="E48" s="3">
        <v>1.08356718E-2</v>
      </c>
      <c r="F48" s="3">
        <v>1.0859022899999999E-2</v>
      </c>
      <c r="G48" s="3">
        <v>1.08850821E-2</v>
      </c>
      <c r="BQ48" s="3">
        <v>0.1230816746</v>
      </c>
      <c r="BR48" s="3">
        <v>0.1658153953</v>
      </c>
      <c r="BS48" s="3">
        <v>0.1930004873</v>
      </c>
      <c r="BT48" s="3">
        <v>0.2212899854</v>
      </c>
      <c r="BU48" s="3">
        <v>0.22181833940000001</v>
      </c>
      <c r="BV48" s="3">
        <v>0.2151687411</v>
      </c>
      <c r="BW48" s="3">
        <v>0.21471764169999999</v>
      </c>
      <c r="BX48" s="3">
        <v>0.21535916159999999</v>
      </c>
      <c r="BY48" s="3">
        <v>0.2197714824</v>
      </c>
      <c r="BZ48" s="3">
        <v>0.19832824669999999</v>
      </c>
      <c r="CA48" s="3">
        <v>0.1839873528</v>
      </c>
      <c r="CB48" s="3">
        <v>0.1680006258</v>
      </c>
      <c r="CC48" s="3">
        <v>0.16737752580000001</v>
      </c>
      <c r="CD48" s="3">
        <v>0.17193082870000001</v>
      </c>
      <c r="CE48" s="3">
        <v>0.17258960400000001</v>
      </c>
      <c r="CF48" s="3">
        <v>0.16480014670000001</v>
      </c>
      <c r="CG48" s="3">
        <v>0.1522923907</v>
      </c>
      <c r="CH48" s="3">
        <v>0.15422039330000001</v>
      </c>
      <c r="CI48" s="3">
        <v>0.16075157809999999</v>
      </c>
      <c r="CJ48" s="3">
        <v>0.16774140269999999</v>
      </c>
      <c r="CK48" s="3">
        <v>0.17365390459999999</v>
      </c>
      <c r="CL48" s="3">
        <v>0.17252406140000001</v>
      </c>
      <c r="CM48" s="3">
        <v>0.176709334</v>
      </c>
      <c r="CN48" s="3">
        <v>0.17085340069999999</v>
      </c>
      <c r="CO48" s="3">
        <v>0.1708639529</v>
      </c>
      <c r="CP48" s="3">
        <v>0.1634780045</v>
      </c>
      <c r="CQ48" s="3">
        <v>0.15001552849999999</v>
      </c>
      <c r="CR48" s="3">
        <v>0.1331754808</v>
      </c>
      <c r="CS48" s="3">
        <v>0.1098400826</v>
      </c>
      <c r="CT48" s="3">
        <v>8.8216428900000005E-2</v>
      </c>
      <c r="CU48" s="3">
        <v>6.8738885700000002E-2</v>
      </c>
      <c r="CV48" s="3">
        <v>5.5780628999999998E-2</v>
      </c>
      <c r="CW48" s="3">
        <v>4.9635358599999999E-2</v>
      </c>
      <c r="CX48" s="3">
        <v>4.7513047000000003E-2</v>
      </c>
      <c r="CY48" s="3">
        <v>4.8904907099999999E-2</v>
      </c>
      <c r="CZ48" s="3">
        <v>4.8334887799999997E-2</v>
      </c>
      <c r="DA48" s="3">
        <v>4.3536061700000003E-2</v>
      </c>
      <c r="DB48" s="3">
        <v>3.7012491199999997E-2</v>
      </c>
      <c r="DC48" s="3">
        <v>3.06325296E-2</v>
      </c>
      <c r="DD48" s="3">
        <v>2.75914139E-2</v>
      </c>
      <c r="DE48" s="3">
        <v>2.7012533799999999E-2</v>
      </c>
      <c r="DF48" s="3">
        <v>2.8044706199999998E-2</v>
      </c>
      <c r="DG48" s="3">
        <v>2.8116576399999999E-2</v>
      </c>
      <c r="DH48" s="3">
        <v>2.5367306199999998E-2</v>
      </c>
      <c r="DI48" s="3">
        <v>2.2153410700000001E-2</v>
      </c>
      <c r="DJ48" s="3">
        <v>1.94589994E-2</v>
      </c>
      <c r="DK48" s="3">
        <v>2.0688198500000001E-2</v>
      </c>
      <c r="DL48" s="3">
        <v>2.85789233E-2</v>
      </c>
      <c r="DM48" s="3">
        <v>4.16514121E-2</v>
      </c>
      <c r="DN48" s="3">
        <v>5.3308982800000002E-2</v>
      </c>
      <c r="DO48" s="3">
        <v>5.7817580200000003E-2</v>
      </c>
      <c r="DP48" s="3">
        <v>5.1550229000000003E-2</v>
      </c>
      <c r="DQ48" s="3">
        <v>3.9132597700000001E-2</v>
      </c>
      <c r="DR48" s="3">
        <v>2.7054971899999999E-2</v>
      </c>
      <c r="DS48" s="3">
        <v>2.0435870299999999E-2</v>
      </c>
      <c r="DT48" s="3">
        <v>1.8999532600000001E-2</v>
      </c>
      <c r="DU48" s="3">
        <v>1.8208570300000001E-2</v>
      </c>
      <c r="DV48" s="3">
        <v>1.71203326E-2</v>
      </c>
      <c r="DW48" s="3">
        <v>1.47438849E-2</v>
      </c>
      <c r="DX48" s="3">
        <v>1.37002366E-2</v>
      </c>
      <c r="DY48" s="3">
        <v>1.40467274E-2</v>
      </c>
      <c r="DZ48" s="3">
        <v>1.6500160600000001E-2</v>
      </c>
      <c r="EA48" s="3">
        <v>1.95646069E-2</v>
      </c>
      <c r="EB48" s="3">
        <v>2.1625394900000001E-2</v>
      </c>
      <c r="EC48" s="3">
        <v>2.13831183E-2</v>
      </c>
      <c r="ED48" s="3">
        <v>1.9359344699999999E-2</v>
      </c>
      <c r="EE48" s="3">
        <v>1.6327433200000002E-2</v>
      </c>
      <c r="EF48" s="3">
        <v>1.4061565599999999E-2</v>
      </c>
      <c r="EG48" s="3">
        <v>1.35292268E-2</v>
      </c>
      <c r="EH48" s="3">
        <v>1.4480983899999999E-2</v>
      </c>
      <c r="EI48" s="3">
        <v>1.52405505E-2</v>
      </c>
      <c r="EJ48" s="3">
        <v>1.43633244E-2</v>
      </c>
      <c r="EK48" s="3">
        <v>1.2382082399999999E-2</v>
      </c>
      <c r="EL48" s="3">
        <v>1.08356718E-2</v>
      </c>
      <c r="EM48" s="3">
        <v>1.0904094899999999E-2</v>
      </c>
      <c r="EN48" s="3">
        <v>1.14615449E-2</v>
      </c>
      <c r="EO48" s="3">
        <v>1.29469952E-2</v>
      </c>
      <c r="EP48" s="3">
        <v>1.31530085E-2</v>
      </c>
      <c r="EQ48" s="3">
        <v>1.26800166E-2</v>
      </c>
      <c r="ER48" s="3">
        <v>1.1683236600000001E-2</v>
      </c>
      <c r="ES48" s="3">
        <v>1.0941751600000001E-2</v>
      </c>
      <c r="ET48" s="3">
        <v>1.0859022899999999E-2</v>
      </c>
    </row>
    <row r="49" spans="1:150" x14ac:dyDescent="0.25">
      <c r="A49" t="s">
        <v>378</v>
      </c>
      <c r="B49" s="1">
        <v>6829174</v>
      </c>
      <c r="C49" s="1">
        <v>106798</v>
      </c>
      <c r="D49" s="3">
        <v>0.49164697800000001</v>
      </c>
      <c r="E49" s="3">
        <v>1.66643928E-2</v>
      </c>
      <c r="F49" s="3">
        <v>1.9318303799999999E-2</v>
      </c>
      <c r="G49" s="3">
        <v>1.69986814E-2</v>
      </c>
      <c r="BL49" s="3">
        <v>0.30526547269999998</v>
      </c>
      <c r="BM49" s="3">
        <v>0.30879858770000002</v>
      </c>
      <c r="BN49" s="3">
        <v>0.35293803639999999</v>
      </c>
      <c r="BO49" s="3">
        <v>0.40551029640000003</v>
      </c>
      <c r="BP49" s="3">
        <v>0.4638203555</v>
      </c>
      <c r="BQ49" s="3">
        <v>0.49164697800000001</v>
      </c>
      <c r="BR49" s="3">
        <v>0.4635196929</v>
      </c>
      <c r="BS49" s="3">
        <v>0.38905943529999998</v>
      </c>
      <c r="BT49" s="3">
        <v>0.28701567169999997</v>
      </c>
      <c r="BU49" s="3">
        <v>0.21526741220000001</v>
      </c>
      <c r="BV49" s="3">
        <v>0.18540032109999999</v>
      </c>
      <c r="BW49" s="3">
        <v>0.18578177530000001</v>
      </c>
      <c r="BX49" s="3">
        <v>0.1878376812</v>
      </c>
      <c r="BY49" s="3">
        <v>0.18473726600000001</v>
      </c>
      <c r="BZ49" s="3">
        <v>0.17491450080000001</v>
      </c>
      <c r="CA49" s="3">
        <v>0.17594362180000001</v>
      </c>
      <c r="CB49" s="3">
        <v>0.1722591976</v>
      </c>
      <c r="CC49" s="3">
        <v>0.16017980139999999</v>
      </c>
      <c r="CD49" s="3">
        <v>0.13264808119999999</v>
      </c>
      <c r="CE49" s="3">
        <v>0.1035838982</v>
      </c>
      <c r="CF49" s="3">
        <v>8.4799239600000006E-2</v>
      </c>
      <c r="CG49" s="3">
        <v>7.7209111100000005E-2</v>
      </c>
      <c r="CH49" s="3">
        <v>7.4380758500000005E-2</v>
      </c>
      <c r="CI49" s="3">
        <v>6.9969720200000002E-2</v>
      </c>
      <c r="CJ49" s="3">
        <v>6.5399382800000003E-2</v>
      </c>
      <c r="CK49" s="3">
        <v>5.9988285600000003E-2</v>
      </c>
      <c r="CL49" s="3">
        <v>5.5760298799999997E-2</v>
      </c>
      <c r="CM49" s="3">
        <v>5.11088024E-2</v>
      </c>
      <c r="CN49" s="3">
        <v>4.8383578900000002E-2</v>
      </c>
      <c r="CO49" s="3">
        <v>4.6336518799999997E-2</v>
      </c>
      <c r="CP49" s="3">
        <v>4.4103654999999999E-2</v>
      </c>
      <c r="CQ49" s="3">
        <v>4.2415180800000001E-2</v>
      </c>
      <c r="CR49" s="3">
        <v>4.0376797499999999E-2</v>
      </c>
      <c r="CS49" s="3">
        <v>3.9166922100000001E-2</v>
      </c>
      <c r="CT49" s="3">
        <v>3.7799030400000003E-2</v>
      </c>
      <c r="CU49" s="3">
        <v>3.4754410700000002E-2</v>
      </c>
      <c r="CV49" s="3">
        <v>3.46276654E-2</v>
      </c>
      <c r="CW49" s="3">
        <v>3.5754798900000002E-2</v>
      </c>
      <c r="CX49" s="3">
        <v>4.1946776200000001E-2</v>
      </c>
      <c r="CY49" s="3">
        <v>4.80249404E-2</v>
      </c>
      <c r="CZ49" s="3">
        <v>5.2534510499999999E-2</v>
      </c>
      <c r="DA49" s="3">
        <v>5.1898544900000003E-2</v>
      </c>
      <c r="DB49" s="3">
        <v>4.5193958800000003E-2</v>
      </c>
      <c r="DC49" s="3">
        <v>3.7511743700000003E-2</v>
      </c>
      <c r="DD49" s="3">
        <v>3.09047252E-2</v>
      </c>
      <c r="DE49" s="3">
        <v>3.4789709199999998E-2</v>
      </c>
      <c r="DF49" s="3">
        <v>4.4588220999999997E-2</v>
      </c>
      <c r="DG49" s="3">
        <v>5.6037267500000001E-2</v>
      </c>
      <c r="DH49" s="3">
        <v>6.0532263000000003E-2</v>
      </c>
      <c r="DI49" s="3">
        <v>5.2192631400000002E-2</v>
      </c>
      <c r="DJ49" s="3">
        <v>3.9484419799999997E-2</v>
      </c>
      <c r="DK49" s="3">
        <v>2.54811E-2</v>
      </c>
      <c r="DL49" s="3">
        <v>1.89068763E-2</v>
      </c>
      <c r="DM49" s="3">
        <v>1.7272006699999998E-2</v>
      </c>
      <c r="DN49" s="3">
        <v>1.7698558E-2</v>
      </c>
      <c r="DO49" s="3">
        <v>2.0753495399999999E-2</v>
      </c>
      <c r="DP49" s="3">
        <v>2.36613086E-2</v>
      </c>
      <c r="DQ49" s="3">
        <v>2.6200761600000001E-2</v>
      </c>
      <c r="DR49" s="3">
        <v>2.7084802799999998E-2</v>
      </c>
      <c r="DS49" s="3">
        <v>2.5202828100000001E-2</v>
      </c>
      <c r="DT49" s="3">
        <v>2.2377604400000001E-2</v>
      </c>
      <c r="DU49" s="3">
        <v>1.8338889300000001E-2</v>
      </c>
      <c r="DV49" s="3">
        <v>1.73695536E-2</v>
      </c>
      <c r="DW49" s="3">
        <v>1.81739637E-2</v>
      </c>
      <c r="DX49" s="3">
        <v>1.8904889000000001E-2</v>
      </c>
      <c r="DY49" s="3">
        <v>1.9852672799999999E-2</v>
      </c>
      <c r="DZ49" s="3">
        <v>1.9359536399999999E-2</v>
      </c>
      <c r="EA49" s="3">
        <v>1.97109517E-2</v>
      </c>
      <c r="EB49" s="3">
        <v>1.9483773999999999E-2</v>
      </c>
      <c r="EC49" s="3">
        <v>2.0271573000000001E-2</v>
      </c>
      <c r="ED49" s="3">
        <v>2.0582092999999999E-2</v>
      </c>
      <c r="EE49" s="3">
        <v>1.97611286E-2</v>
      </c>
      <c r="EF49" s="3">
        <v>1.8932020000000001E-2</v>
      </c>
      <c r="EG49" s="3">
        <v>1.8199323399999998E-2</v>
      </c>
      <c r="EH49" s="3">
        <v>1.8184068800000001E-2</v>
      </c>
      <c r="EI49" s="3">
        <v>1.8482343299999999E-2</v>
      </c>
      <c r="EJ49" s="3">
        <v>1.9647877500000001E-2</v>
      </c>
      <c r="EK49" s="3">
        <v>2.1809512900000001E-2</v>
      </c>
      <c r="EL49" s="3">
        <v>2.3368965500000002E-2</v>
      </c>
      <c r="EM49" s="3">
        <v>2.37498669E-2</v>
      </c>
      <c r="EN49" s="3">
        <v>2.2166682600000001E-2</v>
      </c>
      <c r="EO49" s="3">
        <v>1.9763040700000001E-2</v>
      </c>
      <c r="EP49" s="3">
        <v>1.74777635E-2</v>
      </c>
      <c r="EQ49" s="3">
        <v>1.66643928E-2</v>
      </c>
      <c r="ER49" s="3">
        <v>1.7548345699999999E-2</v>
      </c>
      <c r="ES49" s="3">
        <v>1.8601493399999999E-2</v>
      </c>
      <c r="ET49" s="3">
        <v>1.9318303799999999E-2</v>
      </c>
    </row>
    <row r="50" spans="1:150" x14ac:dyDescent="0.25">
      <c r="A50" t="s">
        <v>376</v>
      </c>
      <c r="B50" s="1">
        <v>28995881</v>
      </c>
      <c r="C50" s="1">
        <v>676587</v>
      </c>
      <c r="D50" s="3">
        <v>0.47437799079999998</v>
      </c>
      <c r="E50" s="3">
        <v>1.5587338100000001E-2</v>
      </c>
      <c r="F50" s="3">
        <v>2.0323081199999999E-2</v>
      </c>
      <c r="G50" s="3">
        <v>2.28945422E-2</v>
      </c>
      <c r="BI50" s="3">
        <v>0.3404561136</v>
      </c>
      <c r="BJ50" s="3">
        <v>0.33474639340000001</v>
      </c>
      <c r="BK50" s="3">
        <v>0.30239358399999999</v>
      </c>
      <c r="BL50" s="3">
        <v>0.2084363863</v>
      </c>
      <c r="BM50" s="3">
        <v>0.15914543980000001</v>
      </c>
      <c r="BN50" s="3">
        <v>0.1871655502</v>
      </c>
      <c r="BO50" s="3">
        <v>0.26503156049999999</v>
      </c>
      <c r="BP50" s="3">
        <v>0.37949836720000002</v>
      </c>
      <c r="BQ50" s="3">
        <v>0.42109558339999997</v>
      </c>
      <c r="BR50" s="3">
        <v>0.35928116519999997</v>
      </c>
      <c r="BS50" s="3">
        <v>0.27098468050000002</v>
      </c>
      <c r="BT50" s="3">
        <v>0.28284126929999998</v>
      </c>
      <c r="BU50" s="3">
        <v>0.3520114432</v>
      </c>
      <c r="BV50" s="3">
        <v>0.4266375268</v>
      </c>
      <c r="BW50" s="3">
        <v>0.47437799079999998</v>
      </c>
      <c r="BX50" s="3">
        <v>0.382131053</v>
      </c>
      <c r="BY50" s="3">
        <v>0.28079231980000002</v>
      </c>
      <c r="BZ50" s="3">
        <v>0.2066878899</v>
      </c>
      <c r="CA50" s="3">
        <v>0.18289994339999999</v>
      </c>
      <c r="CB50" s="3">
        <v>0.17149828289999999</v>
      </c>
      <c r="CC50" s="3">
        <v>0.16952920090000001</v>
      </c>
      <c r="CD50" s="3">
        <v>0.166674616</v>
      </c>
      <c r="CE50" s="3">
        <v>0.1582921853</v>
      </c>
      <c r="CF50" s="3">
        <v>0.14064048179999999</v>
      </c>
      <c r="CG50" s="3">
        <v>0.1241348152</v>
      </c>
      <c r="CH50" s="3">
        <v>0.1149193189</v>
      </c>
      <c r="CI50" s="3">
        <v>0.1113713336</v>
      </c>
      <c r="CJ50" s="3">
        <v>0.1153195375</v>
      </c>
      <c r="CK50" s="3">
        <v>0.11433491329999999</v>
      </c>
      <c r="CL50" s="3">
        <v>0.1094834302</v>
      </c>
      <c r="CM50" s="3">
        <v>9.4447939800000005E-2</v>
      </c>
      <c r="CN50" s="3">
        <v>7.6767914100000001E-2</v>
      </c>
      <c r="CO50" s="3">
        <v>6.3120084300000004E-2</v>
      </c>
      <c r="CP50" s="3">
        <v>5.4138036100000002E-2</v>
      </c>
      <c r="CQ50" s="3">
        <v>5.40699938E-2</v>
      </c>
      <c r="CR50" s="3">
        <v>5.5192616999999999E-2</v>
      </c>
      <c r="CS50" s="3">
        <v>5.5089272600000003E-2</v>
      </c>
      <c r="CT50" s="3">
        <v>5.01560463E-2</v>
      </c>
      <c r="CU50" s="3">
        <v>4.3951727699999998E-2</v>
      </c>
      <c r="CV50" s="3">
        <v>3.9101694999999999E-2</v>
      </c>
      <c r="CW50" s="3">
        <v>3.7499939500000003E-2</v>
      </c>
      <c r="CX50" s="3">
        <v>3.8257535600000003E-2</v>
      </c>
      <c r="CY50" s="3">
        <v>3.9985563500000001E-2</v>
      </c>
      <c r="CZ50" s="3">
        <v>4.0631436899999998E-2</v>
      </c>
      <c r="DA50" s="3">
        <v>3.9138929599999997E-2</v>
      </c>
      <c r="DB50" s="3">
        <v>3.69478549E-2</v>
      </c>
      <c r="DC50" s="3">
        <v>3.4638764799999999E-2</v>
      </c>
      <c r="DD50" s="3">
        <v>3.3721179400000002E-2</v>
      </c>
      <c r="DE50" s="3">
        <v>3.4376552099999999E-2</v>
      </c>
      <c r="DF50" s="3">
        <v>3.6515670200000003E-2</v>
      </c>
      <c r="DG50" s="3">
        <v>3.8409534199999998E-2</v>
      </c>
      <c r="DH50" s="3">
        <v>3.8022190900000002E-2</v>
      </c>
      <c r="DI50" s="3">
        <v>3.6153918600000001E-2</v>
      </c>
      <c r="DJ50" s="3">
        <v>3.32677007E-2</v>
      </c>
      <c r="DK50" s="3">
        <v>3.1058787399999999E-2</v>
      </c>
      <c r="DL50" s="3">
        <v>3.0413488299999999E-2</v>
      </c>
      <c r="DM50" s="3">
        <v>3.0950050699999999E-2</v>
      </c>
      <c r="DN50" s="3">
        <v>3.1479076299999999E-2</v>
      </c>
      <c r="DO50" s="3">
        <v>3.1033655800000001E-2</v>
      </c>
      <c r="DP50" s="3">
        <v>3.00176859E-2</v>
      </c>
      <c r="DQ50" s="3">
        <v>2.9317765700000002E-2</v>
      </c>
      <c r="DR50" s="3">
        <v>2.94729044E-2</v>
      </c>
      <c r="DS50" s="3">
        <v>3.0431257499999999E-2</v>
      </c>
      <c r="DT50" s="3">
        <v>3.2337075E-2</v>
      </c>
      <c r="DU50" s="3">
        <v>3.2188209500000002E-2</v>
      </c>
      <c r="DV50" s="3">
        <v>3.0352925199999999E-2</v>
      </c>
      <c r="DW50" s="3">
        <v>2.7271670299999998E-2</v>
      </c>
      <c r="DX50" s="3">
        <v>2.4584181399999998E-2</v>
      </c>
      <c r="DY50" s="3">
        <v>2.33211353E-2</v>
      </c>
      <c r="DZ50" s="3">
        <v>2.28401248E-2</v>
      </c>
      <c r="EA50" s="3">
        <v>2.2836309700000001E-2</v>
      </c>
      <c r="EB50" s="3">
        <v>2.1597563399999999E-2</v>
      </c>
      <c r="EC50" s="3">
        <v>1.9495348999999999E-2</v>
      </c>
      <c r="ED50" s="3">
        <v>1.6825717300000001E-2</v>
      </c>
      <c r="EE50" s="3">
        <v>1.5587338100000001E-2</v>
      </c>
      <c r="EF50" s="3">
        <v>1.6358732399999999E-2</v>
      </c>
      <c r="EG50" s="3">
        <v>1.8869343600000001E-2</v>
      </c>
      <c r="EH50" s="3">
        <v>2.19622446E-2</v>
      </c>
      <c r="EI50" s="3">
        <v>2.4296344800000001E-2</v>
      </c>
      <c r="EJ50" s="3">
        <v>2.3876254600000001E-2</v>
      </c>
      <c r="EK50" s="3">
        <v>2.3020088300000002E-2</v>
      </c>
      <c r="EL50" s="3">
        <v>2.1929416899999998E-2</v>
      </c>
      <c r="EM50" s="3">
        <v>2.2079321200000002E-2</v>
      </c>
      <c r="EN50" s="3">
        <v>2.3077212699999999E-2</v>
      </c>
      <c r="EO50" s="3">
        <v>2.3849006499999999E-2</v>
      </c>
      <c r="EP50" s="3">
        <v>2.4641325299999999E-2</v>
      </c>
      <c r="EQ50" s="3">
        <v>2.2874808E-2</v>
      </c>
      <c r="ER50" s="3">
        <v>2.0839315600000002E-2</v>
      </c>
      <c r="ES50" s="3">
        <v>1.9791828099999999E-2</v>
      </c>
      <c r="ET50" s="3">
        <v>2.0323081199999999E-2</v>
      </c>
    </row>
    <row r="51" spans="1:150" x14ac:dyDescent="0.25">
      <c r="A51" t="s">
        <v>374</v>
      </c>
      <c r="B51" s="1">
        <v>3205958</v>
      </c>
      <c r="C51" s="1">
        <v>212818</v>
      </c>
      <c r="D51" s="3">
        <v>0.3173777035</v>
      </c>
      <c r="E51" s="3">
        <v>1.5210557499999999E-2</v>
      </c>
      <c r="F51" s="3">
        <v>2.4427717599999999E-2</v>
      </c>
      <c r="G51" s="3">
        <v>3.0161691500000001E-2</v>
      </c>
      <c r="BO51" s="3">
        <v>0.3173777035</v>
      </c>
      <c r="BP51" s="3">
        <v>0.28924037609999997</v>
      </c>
      <c r="BQ51" s="3">
        <v>0.29402142019999999</v>
      </c>
      <c r="BR51" s="3">
        <v>0.31493009700000002</v>
      </c>
      <c r="BS51" s="3">
        <v>0.30643179580000002</v>
      </c>
      <c r="BT51" s="3">
        <v>0.28972534480000001</v>
      </c>
      <c r="BU51" s="3">
        <v>0.24989159429999999</v>
      </c>
      <c r="BV51" s="3">
        <v>0.20940460690000001</v>
      </c>
      <c r="BW51" s="3">
        <v>0.19121897660000001</v>
      </c>
      <c r="BX51" s="3">
        <v>0.18871240210000001</v>
      </c>
      <c r="BY51" s="3">
        <v>0.19386494970000001</v>
      </c>
      <c r="BZ51" s="3">
        <v>0.1838447</v>
      </c>
      <c r="CA51" s="3">
        <v>0.16193903549999999</v>
      </c>
      <c r="CB51" s="3">
        <v>0.13349680180000001</v>
      </c>
      <c r="CC51" s="3">
        <v>0.1187534194</v>
      </c>
      <c r="CD51" s="3">
        <v>0.116491882</v>
      </c>
      <c r="CE51" s="3">
        <v>0.12148573610000001</v>
      </c>
      <c r="CF51" s="3">
        <v>0.1217869572</v>
      </c>
      <c r="CG51" s="3">
        <v>0.107787387</v>
      </c>
      <c r="CH51" s="3">
        <v>8.8368333100000002E-2</v>
      </c>
      <c r="CI51" s="3">
        <v>6.7660378899999998E-2</v>
      </c>
      <c r="CJ51" s="3">
        <v>5.9118731299999998E-2</v>
      </c>
      <c r="CK51" s="3">
        <v>5.78555766E-2</v>
      </c>
      <c r="CL51" s="3">
        <v>5.8865983400000002E-2</v>
      </c>
      <c r="CM51" s="3">
        <v>5.4391970099999999E-2</v>
      </c>
      <c r="CN51" s="3">
        <v>4.5499614700000003E-2</v>
      </c>
      <c r="CO51" s="3">
        <v>3.8781531399999999E-2</v>
      </c>
      <c r="CP51" s="3">
        <v>3.6725804299999998E-2</v>
      </c>
      <c r="CQ51" s="3">
        <v>3.9700130799999997E-2</v>
      </c>
      <c r="CR51" s="3">
        <v>4.4329359999999998E-2</v>
      </c>
      <c r="CS51" s="3">
        <v>4.7367458500000001E-2</v>
      </c>
      <c r="CT51" s="3">
        <v>4.8019998799999998E-2</v>
      </c>
      <c r="CU51" s="3">
        <v>4.5056622800000001E-2</v>
      </c>
      <c r="CV51" s="3">
        <v>4.2759803899999997E-2</v>
      </c>
      <c r="CW51" s="3">
        <v>4.1320008900000003E-2</v>
      </c>
      <c r="CX51" s="3">
        <v>4.1470651900000002E-2</v>
      </c>
      <c r="CY51" s="3">
        <v>4.3166669999999997E-2</v>
      </c>
      <c r="CZ51" s="3">
        <v>4.4618377700000003E-2</v>
      </c>
      <c r="DA51" s="3">
        <v>4.4107047400000002E-2</v>
      </c>
      <c r="DB51" s="3">
        <v>4.0387382899999998E-2</v>
      </c>
      <c r="DC51" s="3">
        <v>3.6107441599999998E-2</v>
      </c>
      <c r="DD51" s="3">
        <v>3.3253217100000003E-2</v>
      </c>
      <c r="DE51" s="3">
        <v>3.2717758299999997E-2</v>
      </c>
      <c r="DF51" s="3">
        <v>3.3373350900000001E-2</v>
      </c>
      <c r="DG51" s="3">
        <v>3.47364249E-2</v>
      </c>
      <c r="DH51" s="3">
        <v>3.44983305E-2</v>
      </c>
      <c r="DI51" s="3">
        <v>3.3084069799999997E-2</v>
      </c>
      <c r="DJ51" s="3">
        <v>3.09861302E-2</v>
      </c>
      <c r="DK51" s="3">
        <v>2.85215017E-2</v>
      </c>
      <c r="DL51" s="3">
        <v>2.7372857399999999E-2</v>
      </c>
      <c r="DM51" s="3">
        <v>2.7179229199999998E-2</v>
      </c>
      <c r="DN51" s="3">
        <v>2.80163038E-2</v>
      </c>
      <c r="DO51" s="3">
        <v>2.7857579600000001E-2</v>
      </c>
      <c r="DP51" s="3">
        <v>2.5235239E-2</v>
      </c>
      <c r="DQ51" s="3">
        <v>2.2712671699999999E-2</v>
      </c>
      <c r="DR51" s="3">
        <v>2.0279868199999999E-2</v>
      </c>
      <c r="DS51" s="3">
        <v>2.02918921E-2</v>
      </c>
      <c r="DT51" s="3">
        <v>2.1420526700000001E-2</v>
      </c>
      <c r="DU51" s="3">
        <v>2.24744674E-2</v>
      </c>
      <c r="DV51" s="3">
        <v>2.3041160099999999E-2</v>
      </c>
      <c r="DW51" s="3">
        <v>2.21548874E-2</v>
      </c>
      <c r="DX51" s="3">
        <v>2.1962402700000001E-2</v>
      </c>
      <c r="DY51" s="3">
        <v>2.1483055000000001E-2</v>
      </c>
      <c r="DZ51" s="3">
        <v>2.1766295500000001E-2</v>
      </c>
      <c r="EA51" s="3">
        <v>2.2395787E-2</v>
      </c>
      <c r="EB51" s="3">
        <v>2.24193216E-2</v>
      </c>
      <c r="EC51" s="3">
        <v>2.1695190699999999E-2</v>
      </c>
      <c r="ED51" s="3">
        <v>1.9433733700000001E-2</v>
      </c>
      <c r="EE51" s="3">
        <v>1.6691237000000001E-2</v>
      </c>
      <c r="EF51" s="3">
        <v>1.5210557499999999E-2</v>
      </c>
      <c r="EG51" s="3">
        <v>1.66418752E-2</v>
      </c>
      <c r="EH51" s="3">
        <v>2.0739711800000001E-2</v>
      </c>
      <c r="EI51" s="3">
        <v>2.5572087899999998E-2</v>
      </c>
      <c r="EJ51" s="3">
        <v>2.8145066900000001E-2</v>
      </c>
      <c r="EK51" s="3">
        <v>2.7711785700000002E-2</v>
      </c>
      <c r="EL51" s="3">
        <v>2.5857523399999999E-2</v>
      </c>
      <c r="EM51" s="3">
        <v>2.4590356000000001E-2</v>
      </c>
      <c r="EN51" s="3">
        <v>2.6487001199999999E-2</v>
      </c>
      <c r="EO51" s="3">
        <v>3.0761722200000001E-2</v>
      </c>
      <c r="EP51" s="3">
        <v>3.4186203200000001E-2</v>
      </c>
      <c r="EQ51" s="3">
        <v>3.51806676E-2</v>
      </c>
      <c r="ER51" s="3">
        <v>3.2088709600000001E-2</v>
      </c>
      <c r="ES51" s="3">
        <v>2.7503949199999999E-2</v>
      </c>
      <c r="ET51" s="3">
        <v>2.4427717599999999E-2</v>
      </c>
    </row>
    <row r="52" spans="1:150" x14ac:dyDescent="0.25">
      <c r="A52" t="s">
        <v>372</v>
      </c>
      <c r="B52" s="1">
        <v>623989</v>
      </c>
      <c r="C52" s="1">
        <v>23871</v>
      </c>
      <c r="D52" s="3">
        <v>0.34870945269999998</v>
      </c>
      <c r="E52" s="3">
        <v>1.2120417999999999E-3</v>
      </c>
      <c r="F52" s="3">
        <v>1.1980059100000001E-2</v>
      </c>
      <c r="G52" s="3">
        <v>1.3698630099999999E-2</v>
      </c>
      <c r="BP52" s="3">
        <v>0.2677835489</v>
      </c>
      <c r="BQ52" s="3">
        <v>0.31799389259999999</v>
      </c>
      <c r="BR52" s="3">
        <v>0.34870945269999998</v>
      </c>
      <c r="BS52" s="3">
        <v>0.33792980589999999</v>
      </c>
      <c r="BT52" s="3">
        <v>0.32483081000000003</v>
      </c>
      <c r="BU52" s="3">
        <v>0.28570801940000001</v>
      </c>
      <c r="BV52" s="3">
        <v>0.25491098280000002</v>
      </c>
      <c r="BW52" s="3">
        <v>0.2067719405</v>
      </c>
      <c r="BX52" s="3">
        <v>0.16472390880000001</v>
      </c>
      <c r="BY52" s="3">
        <v>0.13609847280000001</v>
      </c>
      <c r="BZ52" s="3">
        <v>0.11711117009999999</v>
      </c>
      <c r="CA52" s="3">
        <v>0.11362070420000001</v>
      </c>
      <c r="CB52" s="3">
        <v>0.1104668415</v>
      </c>
      <c r="CC52" s="3">
        <v>0.11472087659999999</v>
      </c>
      <c r="CD52" s="3">
        <v>0.1188949991</v>
      </c>
      <c r="CE52" s="3">
        <v>0.1173432044</v>
      </c>
      <c r="CF52" s="3">
        <v>0.11122620599999999</v>
      </c>
      <c r="CG52" s="3">
        <v>9.3084214600000006E-2</v>
      </c>
      <c r="CH52" s="3">
        <v>7.4273947800000004E-2</v>
      </c>
      <c r="CI52" s="3">
        <v>6.0878347300000003E-2</v>
      </c>
      <c r="CJ52" s="3">
        <v>5.5615420899999997E-2</v>
      </c>
      <c r="CK52" s="3">
        <v>5.3490484400000003E-2</v>
      </c>
      <c r="CL52" s="3">
        <v>4.9412781699999998E-2</v>
      </c>
      <c r="CM52" s="3">
        <v>4.0352063799999997E-2</v>
      </c>
      <c r="CN52" s="3">
        <v>3.0786979499999999E-2</v>
      </c>
      <c r="CO52" s="3">
        <v>2.0968116700000001E-2</v>
      </c>
      <c r="CP52" s="3">
        <v>1.5651427400000001E-2</v>
      </c>
      <c r="CQ52" s="3">
        <v>1.3620435700000001E-2</v>
      </c>
      <c r="CR52" s="3">
        <v>1.30887005E-2</v>
      </c>
      <c r="CS52" s="3">
        <v>1.2949740899999999E-2</v>
      </c>
      <c r="CT52" s="3">
        <v>1.1442428500000001E-2</v>
      </c>
      <c r="CU52" s="3">
        <v>9.5545636999999992E-3</v>
      </c>
      <c r="CV52" s="3">
        <v>7.3957379000000002E-3</v>
      </c>
      <c r="CW52" s="3">
        <v>6.2124277000000002E-3</v>
      </c>
      <c r="CX52" s="3">
        <v>5.8665406999999998E-3</v>
      </c>
      <c r="CY52" s="3">
        <v>6.4286155000000001E-3</v>
      </c>
      <c r="CZ52" s="3">
        <v>7.0845036999999996E-3</v>
      </c>
      <c r="DA52" s="3">
        <v>7.5357302000000001E-3</v>
      </c>
      <c r="DB52" s="3">
        <v>7.1986107999999997E-3</v>
      </c>
      <c r="DC52" s="3">
        <v>6.1704116999999996E-3</v>
      </c>
      <c r="DD52" s="3">
        <v>5.7347930999999998E-3</v>
      </c>
      <c r="DE52" s="3">
        <v>5.8840252999999999E-3</v>
      </c>
      <c r="DF52" s="3">
        <v>7.5657774999999998E-3</v>
      </c>
      <c r="DG52" s="3">
        <v>8.5697636000000004E-3</v>
      </c>
      <c r="DH52" s="3">
        <v>8.8880817999999993E-3</v>
      </c>
      <c r="DI52" s="3">
        <v>8.0765314999999994E-3</v>
      </c>
      <c r="DJ52" s="3">
        <v>6.4228180999999999E-3</v>
      </c>
      <c r="DK52" s="3">
        <v>5.2713713999999997E-3</v>
      </c>
      <c r="DL52" s="3">
        <v>4.1363077999999999E-3</v>
      </c>
      <c r="DM52" s="3">
        <v>4.0256989999999998E-3</v>
      </c>
      <c r="DN52" s="3">
        <v>3.7802691999999998E-3</v>
      </c>
      <c r="DO52" s="3">
        <v>3.6762823E-3</v>
      </c>
      <c r="DP52" s="3">
        <v>3.1239769E-3</v>
      </c>
      <c r="DQ52" s="3">
        <v>2.3467982999999999E-3</v>
      </c>
      <c r="DR52" s="3">
        <v>1.7549848000000001E-3</v>
      </c>
      <c r="DS52" s="3">
        <v>1.2120417999999999E-3</v>
      </c>
      <c r="DT52" s="3">
        <v>1.8368019E-3</v>
      </c>
      <c r="DU52" s="3">
        <v>2.5031484999999999E-3</v>
      </c>
      <c r="DV52" s="3">
        <v>3.2103142000000002E-3</v>
      </c>
      <c r="DW52" s="3">
        <v>3.4727382E-3</v>
      </c>
      <c r="DX52" s="3">
        <v>3.1071438E-3</v>
      </c>
      <c r="DY52" s="3">
        <v>2.6546556999999999E-3</v>
      </c>
      <c r="DZ52" s="3">
        <v>2.1164140000000001E-3</v>
      </c>
      <c r="EA52" s="3">
        <v>2.1119442000000002E-3</v>
      </c>
      <c r="EB52" s="3">
        <v>2.1074931999999998E-3</v>
      </c>
      <c r="EC52" s="3">
        <v>2.4522868E-3</v>
      </c>
      <c r="ED52" s="3">
        <v>3.0561369E-3</v>
      </c>
      <c r="EE52" s="3">
        <v>3.8294868999999999E-3</v>
      </c>
      <c r="EF52" s="3">
        <v>4.3392496999999997E-3</v>
      </c>
      <c r="EG52" s="3">
        <v>4.1523384000000003E-3</v>
      </c>
      <c r="EH52" s="3">
        <v>3.5340808E-3</v>
      </c>
      <c r="EI52" s="3">
        <v>2.8327679999999998E-3</v>
      </c>
      <c r="EJ52" s="3">
        <v>2.4804535999999999E-3</v>
      </c>
      <c r="EK52" s="3">
        <v>2.7285383000000001E-3</v>
      </c>
      <c r="EL52" s="3">
        <v>2.9771094000000001E-3</v>
      </c>
      <c r="EM52" s="3">
        <v>5.9976502999999999E-3</v>
      </c>
      <c r="EN52" s="3">
        <v>8.5599817000000002E-3</v>
      </c>
      <c r="EO52" s="3">
        <v>1.2223243599999999E-2</v>
      </c>
      <c r="EP52" s="3">
        <v>1.44587949E-2</v>
      </c>
      <c r="EQ52" s="3">
        <v>1.46547263E-2</v>
      </c>
      <c r="ER52" s="3">
        <v>1.4392187900000001E-2</v>
      </c>
      <c r="ES52" s="3">
        <v>1.2276123E-2</v>
      </c>
      <c r="ET52" s="3">
        <v>1.1980059100000001E-2</v>
      </c>
    </row>
    <row r="53" spans="1:150" x14ac:dyDescent="0.25">
      <c r="A53" t="s">
        <v>370</v>
      </c>
      <c r="B53" s="1">
        <v>104425</v>
      </c>
      <c r="C53" s="1">
        <v>350</v>
      </c>
      <c r="D53" s="3">
        <v>0</v>
      </c>
      <c r="E53" s="3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3">
        <v>0.1181279293</v>
      </c>
      <c r="E54" s="3">
        <v>6.5083019999999999E-4</v>
      </c>
      <c r="F54" s="3">
        <v>2.1348981000000001E-3</v>
      </c>
      <c r="G54" s="3">
        <v>0</v>
      </c>
      <c r="BW54" s="3">
        <v>6.6448244099999998E-2</v>
      </c>
      <c r="BX54" s="3">
        <v>5.0763957800000002E-2</v>
      </c>
      <c r="BY54" s="3">
        <v>8.5592604099999997E-2</v>
      </c>
      <c r="BZ54" s="3">
        <v>0.1091660698</v>
      </c>
      <c r="CA54" s="3">
        <v>0.1181279293</v>
      </c>
      <c r="CB54" s="3">
        <v>0.1066819197</v>
      </c>
      <c r="CC54" s="3">
        <v>8.2540094100000003E-2</v>
      </c>
      <c r="CD54" s="3">
        <v>7.2163265099999999E-2</v>
      </c>
      <c r="CE54" s="3">
        <v>6.5797198599999995E-2</v>
      </c>
      <c r="CF54" s="3">
        <v>6.8217516000000006E-2</v>
      </c>
      <c r="CG54" s="3">
        <v>5.7884177100000003E-2</v>
      </c>
      <c r="CH54" s="3">
        <v>4.4269847100000002E-2</v>
      </c>
      <c r="CI54" s="3">
        <v>2.9883572000000001E-2</v>
      </c>
      <c r="CJ54" s="3">
        <v>3.0569475499999998E-2</v>
      </c>
      <c r="CK54" s="3">
        <v>3.3194072900000003E-2</v>
      </c>
      <c r="CL54" s="3">
        <v>3.6385452700000001E-2</v>
      </c>
      <c r="CM54" s="3">
        <v>3.32275405E-2</v>
      </c>
      <c r="CN54" s="3">
        <v>2.34763838E-2</v>
      </c>
      <c r="CO54" s="3">
        <v>1.4268939899999999E-2</v>
      </c>
      <c r="CP54" s="3">
        <v>6.7328236E-3</v>
      </c>
      <c r="CQ54" s="3">
        <v>5.5250721000000003E-3</v>
      </c>
      <c r="CR54" s="3">
        <v>5.4947123000000002E-3</v>
      </c>
      <c r="CS54" s="3">
        <v>5.5399576999999997E-3</v>
      </c>
      <c r="CT54" s="3">
        <v>5.6595355E-3</v>
      </c>
      <c r="CU54" s="3">
        <v>5.8521516999999997E-3</v>
      </c>
      <c r="CV54" s="3">
        <v>5.9131681000000004E-3</v>
      </c>
      <c r="CW54" s="3">
        <v>5.7694879999999997E-3</v>
      </c>
      <c r="CX54" s="3">
        <v>5.4244530999999997E-3</v>
      </c>
      <c r="CY54" s="3">
        <v>5.0088255000000003E-3</v>
      </c>
      <c r="CZ54" s="3">
        <v>7.3805744999999997E-3</v>
      </c>
      <c r="DA54" s="3">
        <v>1.24387951E-2</v>
      </c>
      <c r="DB54" s="3">
        <v>1.9311063900000001E-2</v>
      </c>
      <c r="DC54" s="3">
        <v>2.5280772100000001E-2</v>
      </c>
      <c r="DD54" s="3">
        <v>3.1125145699999999E-2</v>
      </c>
      <c r="DE54" s="3">
        <v>3.2383914600000001E-2</v>
      </c>
      <c r="DF54" s="3">
        <v>3.0126612300000001E-2</v>
      </c>
      <c r="DG54" s="3">
        <v>2.39212769E-2</v>
      </c>
      <c r="DH54" s="3">
        <v>1.52319868E-2</v>
      </c>
      <c r="DI54" s="3">
        <v>8.5762971999999993E-3</v>
      </c>
      <c r="DJ54" s="3">
        <v>3.7524110999999998E-3</v>
      </c>
      <c r="DK54" s="3">
        <v>3.7383829E-3</v>
      </c>
      <c r="DL54" s="3">
        <v>3.7244591999999999E-3</v>
      </c>
      <c r="DM54" s="3">
        <v>4.0180071000000001E-3</v>
      </c>
      <c r="DN54" s="3">
        <v>4.6147972000000004E-3</v>
      </c>
      <c r="DO54" s="3">
        <v>4.9574025999999998E-3</v>
      </c>
      <c r="DP54" s="3">
        <v>4.7463758999999996E-3</v>
      </c>
      <c r="DQ54" s="3">
        <v>3.6794314000000001E-3</v>
      </c>
      <c r="DR54" s="3">
        <v>2.3144476000000001E-3</v>
      </c>
      <c r="DS54" s="3">
        <v>1.2081959999999999E-3</v>
      </c>
      <c r="DT54" s="3">
        <v>6.5767880000000003E-4</v>
      </c>
      <c r="DU54" s="3">
        <v>6.5724649999999996E-4</v>
      </c>
      <c r="DV54" s="3">
        <v>6.5681479999999998E-4</v>
      </c>
      <c r="DW54" s="3">
        <v>6.5638369999999999E-4</v>
      </c>
      <c r="DX54" s="3">
        <v>6.5595309999999995E-4</v>
      </c>
      <c r="DY54" s="3">
        <v>6.5552310000000001E-4</v>
      </c>
      <c r="DZ54" s="3">
        <v>6.5509369999999995E-4</v>
      </c>
      <c r="EA54" s="3">
        <v>6.5466479999999995E-4</v>
      </c>
      <c r="EB54" s="3">
        <v>6.5423650000000005E-4</v>
      </c>
      <c r="EC54" s="3">
        <v>6.5380880000000003E-4</v>
      </c>
      <c r="ED54" s="3">
        <v>6.5338159999999996E-4</v>
      </c>
      <c r="EE54" s="3">
        <v>6.5295499999999999E-4</v>
      </c>
      <c r="EF54" s="3">
        <v>6.5252889999999997E-4</v>
      </c>
      <c r="EG54" s="3">
        <v>6.5210340000000004E-4</v>
      </c>
      <c r="EH54" s="3">
        <v>6.5167839999999996E-4</v>
      </c>
      <c r="EI54" s="3">
        <v>6.5125399999999998E-4</v>
      </c>
      <c r="EJ54" s="3">
        <v>6.5083019999999999E-4</v>
      </c>
      <c r="EK54" s="3">
        <v>9.9316640000000011E-4</v>
      </c>
      <c r="EL54" s="3">
        <v>1.6765425E-3</v>
      </c>
      <c r="EM54" s="3">
        <v>2.6982058999999998E-3</v>
      </c>
      <c r="EN54" s="3">
        <v>3.5190317E-3</v>
      </c>
      <c r="EO54" s="3">
        <v>3.7970378999999999E-3</v>
      </c>
      <c r="EP54" s="3">
        <v>3.5357063000000001E-3</v>
      </c>
      <c r="EQ54" s="3">
        <v>2.9351651E-3</v>
      </c>
      <c r="ER54" s="3">
        <v>2.535369E-3</v>
      </c>
      <c r="ES54" s="3">
        <v>2.3337382000000002E-3</v>
      </c>
      <c r="ET54" s="3">
        <v>2.1348981000000001E-3</v>
      </c>
    </row>
    <row r="55" spans="1:150" x14ac:dyDescent="0.25">
      <c r="A55" t="s">
        <v>368</v>
      </c>
      <c r="B55" s="1">
        <v>8535519</v>
      </c>
      <c r="C55" s="1">
        <v>102279</v>
      </c>
      <c r="D55" s="3">
        <v>0.27914541799999998</v>
      </c>
      <c r="E55" s="3">
        <v>1.31169505E-2</v>
      </c>
      <c r="F55" s="3">
        <v>1.31169505E-2</v>
      </c>
      <c r="G55" s="3">
        <v>9.0078004E-3</v>
      </c>
      <c r="BM55" s="3">
        <v>0.2325214199</v>
      </c>
      <c r="BN55" s="3">
        <v>0.20602443949999999</v>
      </c>
      <c r="BO55" s="3">
        <v>0.20876227829999999</v>
      </c>
      <c r="BP55" s="3">
        <v>0.2190702252</v>
      </c>
      <c r="BQ55" s="3">
        <v>0.25581822609999999</v>
      </c>
      <c r="BR55" s="3">
        <v>0.27299226580000002</v>
      </c>
      <c r="BS55" s="3">
        <v>0.27914541799999998</v>
      </c>
      <c r="BT55" s="3">
        <v>0.26948413430000001</v>
      </c>
      <c r="BU55" s="3">
        <v>0.23847138449999999</v>
      </c>
      <c r="BV55" s="3">
        <v>0.2352240646</v>
      </c>
      <c r="BW55" s="3">
        <v>0.23984614830000001</v>
      </c>
      <c r="BX55" s="3">
        <v>0.24313781670000001</v>
      </c>
      <c r="BY55" s="3">
        <v>0.23438057409999999</v>
      </c>
      <c r="BZ55" s="3">
        <v>0.21396459919999999</v>
      </c>
      <c r="CA55" s="3">
        <v>0.2012257556</v>
      </c>
      <c r="CB55" s="3">
        <v>0.1874725025</v>
      </c>
      <c r="CC55" s="3">
        <v>0.1837829959</v>
      </c>
      <c r="CD55" s="3">
        <v>0.17992594989999999</v>
      </c>
      <c r="CE55" s="3">
        <v>0.1708899435</v>
      </c>
      <c r="CF55" s="3">
        <v>0.15574751140000001</v>
      </c>
      <c r="CG55" s="3">
        <v>0.14200680430000001</v>
      </c>
      <c r="CH55" s="3">
        <v>0.12628590840000001</v>
      </c>
      <c r="CI55" s="3">
        <v>0.117907206</v>
      </c>
      <c r="CJ55" s="3">
        <v>0.1138985649</v>
      </c>
      <c r="CK55" s="3">
        <v>0.1140296576</v>
      </c>
      <c r="CL55" s="3">
        <v>0.10810146399999999</v>
      </c>
      <c r="CM55" s="3">
        <v>9.9379367499999996E-2</v>
      </c>
      <c r="CN55" s="3">
        <v>8.9625470900000004E-2</v>
      </c>
      <c r="CO55" s="3">
        <v>7.8208089600000003E-2</v>
      </c>
      <c r="CP55" s="3">
        <v>7.1118475099999995E-2</v>
      </c>
      <c r="CQ55" s="3">
        <v>6.7184829200000004E-2</v>
      </c>
      <c r="CR55" s="3">
        <v>6.8784725500000005E-2</v>
      </c>
      <c r="CS55" s="3">
        <v>6.9320794199999994E-2</v>
      </c>
      <c r="CT55" s="3">
        <v>6.9382129799999998E-2</v>
      </c>
      <c r="CU55" s="3">
        <v>6.7917797799999999E-2</v>
      </c>
      <c r="CV55" s="3">
        <v>6.5246246600000002E-2</v>
      </c>
      <c r="CW55" s="3">
        <v>6.4265309199999995E-2</v>
      </c>
      <c r="CX55" s="3">
        <v>6.4596775100000003E-2</v>
      </c>
      <c r="CY55" s="3">
        <v>6.5163304800000002E-2</v>
      </c>
      <c r="CZ55" s="3">
        <v>6.33420175E-2</v>
      </c>
      <c r="DA55" s="3">
        <v>5.9102255200000002E-2</v>
      </c>
      <c r="DB55" s="3">
        <v>5.5897558200000003E-2</v>
      </c>
      <c r="DC55" s="3">
        <v>5.2114602500000003E-2</v>
      </c>
      <c r="DD55" s="3">
        <v>5.1501732000000001E-2</v>
      </c>
      <c r="DE55" s="3">
        <v>5.2546700799999999E-2</v>
      </c>
      <c r="DF55" s="3">
        <v>5.4371037900000002E-2</v>
      </c>
      <c r="DG55" s="3">
        <v>5.61806834E-2</v>
      </c>
      <c r="DH55" s="3">
        <v>5.4839728599999998E-2</v>
      </c>
      <c r="DI55" s="3">
        <v>5.19394127E-2</v>
      </c>
      <c r="DJ55" s="3">
        <v>4.7012475599999999E-2</v>
      </c>
      <c r="DK55" s="3">
        <v>4.1589240100000001E-2</v>
      </c>
      <c r="DL55" s="3">
        <v>3.77538033E-2</v>
      </c>
      <c r="DM55" s="3">
        <v>3.5273373300000001E-2</v>
      </c>
      <c r="DN55" s="3">
        <v>3.5033851300000002E-2</v>
      </c>
      <c r="DO55" s="3">
        <v>3.6264770100000003E-2</v>
      </c>
      <c r="DP55" s="3">
        <v>3.69521742E-2</v>
      </c>
      <c r="DQ55" s="3">
        <v>3.7036973000000001E-2</v>
      </c>
      <c r="DR55" s="3">
        <v>3.6517611800000002E-2</v>
      </c>
      <c r="DS55" s="3">
        <v>3.5657480499999998E-2</v>
      </c>
      <c r="DT55" s="3">
        <v>3.5481025899999998E-2</v>
      </c>
      <c r="DU55" s="3">
        <v>3.40599366E-2</v>
      </c>
      <c r="DV55" s="3">
        <v>3.2174613599999999E-2</v>
      </c>
      <c r="DW55" s="3">
        <v>2.99883895E-2</v>
      </c>
      <c r="DX55" s="3">
        <v>2.7896445200000002E-2</v>
      </c>
      <c r="DY55" s="3">
        <v>2.82138418E-2</v>
      </c>
      <c r="DZ55" s="3">
        <v>2.8330971699999999E-2</v>
      </c>
      <c r="EA55" s="3">
        <v>2.8546671799999999E-2</v>
      </c>
      <c r="EB55" s="3">
        <v>2.6838688600000001E-2</v>
      </c>
      <c r="EC55" s="3">
        <v>2.5544422899999999E-2</v>
      </c>
      <c r="ED55" s="3">
        <v>2.6656624699999999E-2</v>
      </c>
      <c r="EE55" s="3">
        <v>2.85219206E-2</v>
      </c>
      <c r="EF55" s="3">
        <v>3.1338126899999999E-2</v>
      </c>
      <c r="EG55" s="3">
        <v>3.14402789E-2</v>
      </c>
      <c r="EH55" s="3">
        <v>3.0020634599999999E-2</v>
      </c>
      <c r="EI55" s="3">
        <v>2.7472228299999998E-2</v>
      </c>
      <c r="EJ55" s="3">
        <v>2.5121760900000002E-2</v>
      </c>
      <c r="EK55" s="3">
        <v>2.34433527E-2</v>
      </c>
      <c r="EL55" s="3">
        <v>2.0891302099999998E-2</v>
      </c>
      <c r="EM55" s="3">
        <v>1.9045377700000001E-2</v>
      </c>
      <c r="EN55" s="3">
        <v>1.76340434E-2</v>
      </c>
      <c r="EO55" s="3">
        <v>1.7065362000000001E-2</v>
      </c>
      <c r="EP55" s="3">
        <v>1.7692667299999999E-2</v>
      </c>
      <c r="EQ55" s="3">
        <v>1.78312071E-2</v>
      </c>
      <c r="ER55" s="3">
        <v>1.76326417E-2</v>
      </c>
      <c r="ES55" s="3">
        <v>1.5712812699999999E-2</v>
      </c>
      <c r="ET55" s="3">
        <v>1.31169505E-2</v>
      </c>
    </row>
    <row r="56" spans="1:150" x14ac:dyDescent="0.25">
      <c r="A56" t="s">
        <v>366</v>
      </c>
      <c r="B56" s="1">
        <v>7614893</v>
      </c>
      <c r="C56" s="1">
        <v>172119</v>
      </c>
      <c r="D56" s="3">
        <v>0.45485430500000001</v>
      </c>
      <c r="E56" s="3">
        <v>4.9101149E-3</v>
      </c>
      <c r="F56" s="3">
        <v>1.09759205E-2</v>
      </c>
      <c r="G56" s="3">
        <v>1.18255728E-2</v>
      </c>
      <c r="BA56" s="3">
        <v>0.45485430500000001</v>
      </c>
      <c r="BB56" s="3">
        <v>0.32158456200000002</v>
      </c>
      <c r="BC56" s="3">
        <v>0.25815547039999998</v>
      </c>
      <c r="BD56" s="3">
        <v>0.22356121709999999</v>
      </c>
      <c r="BE56" s="3">
        <v>0.21501048510000001</v>
      </c>
      <c r="BF56" s="3">
        <v>0.21328661160000001</v>
      </c>
      <c r="BG56" s="3">
        <v>0.21059501729999999</v>
      </c>
      <c r="BH56" s="3">
        <v>0.20177295640000001</v>
      </c>
      <c r="BI56" s="3">
        <v>0.1860991159</v>
      </c>
      <c r="BJ56" s="3">
        <v>0.1699194315</v>
      </c>
      <c r="BK56" s="3">
        <v>0.1550257941</v>
      </c>
      <c r="BL56" s="3">
        <v>0.1412406638</v>
      </c>
      <c r="BM56" s="3">
        <v>0.13191231049999999</v>
      </c>
      <c r="BN56" s="3">
        <v>0.1239431734</v>
      </c>
      <c r="BO56" s="3">
        <v>0.1168454882</v>
      </c>
      <c r="BP56" s="3">
        <v>0.1071838609</v>
      </c>
      <c r="BQ56" s="3">
        <v>9.4644019699999998E-2</v>
      </c>
      <c r="BR56" s="3">
        <v>8.6000769800000001E-2</v>
      </c>
      <c r="BS56" s="3">
        <v>7.80978913E-2</v>
      </c>
      <c r="BT56" s="3">
        <v>7.5336389200000006E-2</v>
      </c>
      <c r="BU56" s="3">
        <v>7.2820658799999993E-2</v>
      </c>
      <c r="BV56" s="3">
        <v>7.0122673400000002E-2</v>
      </c>
      <c r="BW56" s="3">
        <v>6.5487327100000006E-2</v>
      </c>
      <c r="BX56" s="3">
        <v>5.8841696999999998E-2</v>
      </c>
      <c r="BY56" s="3">
        <v>5.4417384499999999E-2</v>
      </c>
      <c r="BZ56" s="3">
        <v>4.9994443200000002E-2</v>
      </c>
      <c r="CA56" s="3">
        <v>4.8375870600000002E-2</v>
      </c>
      <c r="CB56" s="3">
        <v>4.6814994700000001E-2</v>
      </c>
      <c r="CC56" s="3">
        <v>4.4843031300000002E-2</v>
      </c>
      <c r="CD56" s="3">
        <v>4.1380718800000001E-2</v>
      </c>
      <c r="CE56" s="3">
        <v>3.5911496299999998E-2</v>
      </c>
      <c r="CF56" s="3">
        <v>3.19589999E-2</v>
      </c>
      <c r="CG56" s="3">
        <v>2.8698070499999999E-2</v>
      </c>
      <c r="CH56" s="3">
        <v>2.7959071700000001E-2</v>
      </c>
      <c r="CI56" s="3">
        <v>2.7960066299999999E-2</v>
      </c>
      <c r="CJ56" s="3">
        <v>2.7675572499999999E-2</v>
      </c>
      <c r="CK56" s="3">
        <v>2.6685797800000001E-2</v>
      </c>
      <c r="CL56" s="3">
        <v>2.4320420499999999E-2</v>
      </c>
      <c r="CM56" s="3">
        <v>2.2554708699999999E-2</v>
      </c>
      <c r="CN56" s="3">
        <v>2.0878217099999999E-2</v>
      </c>
      <c r="CO56" s="3">
        <v>2.0860373000000001E-2</v>
      </c>
      <c r="CP56" s="3">
        <v>2.14355585E-2</v>
      </c>
      <c r="CQ56" s="3">
        <v>2.2325451699999999E-2</v>
      </c>
      <c r="CR56" s="3">
        <v>2.2552704900000001E-2</v>
      </c>
      <c r="CS56" s="3">
        <v>2.1213213000000002E-2</v>
      </c>
      <c r="CT56" s="3">
        <v>2.02665759E-2</v>
      </c>
      <c r="CU56" s="3">
        <v>1.8886416699999999E-2</v>
      </c>
      <c r="CV56" s="3">
        <v>1.84788351E-2</v>
      </c>
      <c r="CW56" s="3">
        <v>1.8304873199999998E-2</v>
      </c>
      <c r="CX56" s="3">
        <v>1.8384490199999999E-2</v>
      </c>
      <c r="CY56" s="3">
        <v>1.8143001400000001E-2</v>
      </c>
      <c r="CZ56" s="3">
        <v>1.7086015900000001E-2</v>
      </c>
      <c r="DA56" s="3">
        <v>1.62933824E-2</v>
      </c>
      <c r="DB56" s="3">
        <v>1.5487574299999999E-2</v>
      </c>
      <c r="DC56" s="3">
        <v>1.53208462E-2</v>
      </c>
      <c r="DD56" s="3">
        <v>1.5524237E-2</v>
      </c>
      <c r="DE56" s="3">
        <v>1.63891156E-2</v>
      </c>
      <c r="DF56" s="3">
        <v>1.65034121E-2</v>
      </c>
      <c r="DG56" s="3">
        <v>1.5641875199999999E-2</v>
      </c>
      <c r="DH56" s="3">
        <v>1.44334453E-2</v>
      </c>
      <c r="DI56" s="3">
        <v>1.32330252E-2</v>
      </c>
      <c r="DJ56" s="3">
        <v>1.30716437E-2</v>
      </c>
      <c r="DK56" s="3">
        <v>1.32387076E-2</v>
      </c>
      <c r="DL56" s="3">
        <v>1.3573289800000001E-2</v>
      </c>
      <c r="DM56" s="3">
        <v>1.2886612E-2</v>
      </c>
      <c r="DN56" s="3">
        <v>1.15618947E-2</v>
      </c>
      <c r="DO56" s="3">
        <v>1.0925520100000001E-2</v>
      </c>
      <c r="DP56" s="3">
        <v>1.08444018E-2</v>
      </c>
      <c r="DQ56" s="3">
        <v>1.1447637599999999E-2</v>
      </c>
      <c r="DR56" s="3">
        <v>1.19722705E-2</v>
      </c>
      <c r="DS56" s="3">
        <v>1.21362459E-2</v>
      </c>
      <c r="DT56" s="3">
        <v>1.18667819E-2</v>
      </c>
      <c r="DU56" s="3">
        <v>1.09854194E-2</v>
      </c>
      <c r="DV56" s="3">
        <v>1.0613754499999999E-2</v>
      </c>
      <c r="DW56" s="3">
        <v>1.04796847E-2</v>
      </c>
      <c r="DX56" s="3">
        <v>1.0854832199999999E-2</v>
      </c>
      <c r="DY56" s="3">
        <v>1.12383836E-2</v>
      </c>
      <c r="DZ56" s="3">
        <v>1.1441419E-2</v>
      </c>
      <c r="EA56" s="3">
        <v>1.1227238E-2</v>
      </c>
      <c r="EB56" s="3">
        <v>1.0467493E-2</v>
      </c>
      <c r="EC56" s="3">
        <v>9.8703226999999998E-3</v>
      </c>
      <c r="ED56" s="3">
        <v>9.3993561000000007E-3</v>
      </c>
      <c r="EE56" s="3">
        <v>9.5037903999999999E-3</v>
      </c>
      <c r="EF56" s="3">
        <v>9.7450690000000003E-3</v>
      </c>
      <c r="EG56" s="3">
        <v>1.00670837E-2</v>
      </c>
      <c r="EH56" s="3">
        <v>9.6943484999999999E-3</v>
      </c>
      <c r="EI56" s="3">
        <v>8.5258552999999994E-3</v>
      </c>
      <c r="EJ56" s="3">
        <v>7.5821127999999996E-3</v>
      </c>
      <c r="EK56" s="3">
        <v>7.3982503999999996E-3</v>
      </c>
      <c r="EL56" s="3">
        <v>8.0958986999999996E-3</v>
      </c>
      <c r="EM56" s="3">
        <v>8.5549410999999995E-3</v>
      </c>
      <c r="EN56" s="3">
        <v>7.9367803999999993E-3</v>
      </c>
      <c r="EO56" s="3">
        <v>6.5014019999999999E-3</v>
      </c>
      <c r="EP56" s="3">
        <v>4.9101149E-3</v>
      </c>
      <c r="EQ56" s="3">
        <v>4.9287829000000003E-3</v>
      </c>
      <c r="ER56" s="3">
        <v>6.4898044999999998E-3</v>
      </c>
      <c r="ES56" s="3">
        <v>8.8674428999999996E-3</v>
      </c>
      <c r="ET56" s="3">
        <v>1.09759205E-2</v>
      </c>
    </row>
    <row r="57" spans="1:150" x14ac:dyDescent="0.25">
      <c r="A57" t="s">
        <v>364</v>
      </c>
      <c r="B57" s="1">
        <v>1792147</v>
      </c>
      <c r="C57" s="1">
        <v>62259</v>
      </c>
      <c r="D57" s="3">
        <v>0.46813470979999999</v>
      </c>
      <c r="E57" s="3">
        <v>6.5577283999999998E-3</v>
      </c>
      <c r="F57" s="3">
        <v>6.7732260999999998E-3</v>
      </c>
      <c r="G57" s="3">
        <v>1.09689214E-2</v>
      </c>
      <c r="BV57" s="3">
        <v>0.43635195640000002</v>
      </c>
      <c r="BW57" s="3">
        <v>0.46813470979999999</v>
      </c>
      <c r="BX57" s="3">
        <v>0.39619442379999997</v>
      </c>
      <c r="BY57" s="3">
        <v>0.321031065</v>
      </c>
      <c r="BZ57" s="3">
        <v>0.24669170870000001</v>
      </c>
      <c r="CA57" s="3">
        <v>0.21061949329999999</v>
      </c>
      <c r="CB57" s="3">
        <v>0.18920711500000001</v>
      </c>
      <c r="CC57" s="3">
        <v>0.1779550731</v>
      </c>
      <c r="CD57" s="3">
        <v>0.1639474158</v>
      </c>
      <c r="CE57" s="3">
        <v>0.1517892354</v>
      </c>
      <c r="CF57" s="3">
        <v>0.1365182536</v>
      </c>
      <c r="CG57" s="3">
        <v>0.1378014813</v>
      </c>
      <c r="CH57" s="3">
        <v>0.13443984749999999</v>
      </c>
      <c r="CI57" s="3">
        <v>0.1345985073</v>
      </c>
      <c r="CJ57" s="3">
        <v>0.12788423339999999</v>
      </c>
      <c r="CK57" s="3">
        <v>0.1121860739</v>
      </c>
      <c r="CL57" s="3">
        <v>9.3354788300000005E-2</v>
      </c>
      <c r="CM57" s="3">
        <v>6.7481160600000006E-2</v>
      </c>
      <c r="CN57" s="3">
        <v>5.0887952299999997E-2</v>
      </c>
      <c r="CO57" s="3">
        <v>4.4413308499999998E-2</v>
      </c>
      <c r="CP57" s="3">
        <v>4.5456536700000001E-2</v>
      </c>
      <c r="CQ57" s="3">
        <v>4.8816015599999998E-2</v>
      </c>
      <c r="CR57" s="3">
        <v>4.9596470900000002E-2</v>
      </c>
      <c r="CS57" s="3">
        <v>5.1082915999999999E-2</v>
      </c>
      <c r="CT57" s="3">
        <v>5.2124236599999998E-2</v>
      </c>
      <c r="CU57" s="3">
        <v>5.1077034899999998E-2</v>
      </c>
      <c r="CV57" s="3">
        <v>4.8677550200000003E-2</v>
      </c>
      <c r="CW57" s="3">
        <v>4.0924010500000003E-2</v>
      </c>
      <c r="CX57" s="3">
        <v>3.2142322799999998E-2</v>
      </c>
      <c r="CY57" s="3">
        <v>2.6546352299999999E-2</v>
      </c>
      <c r="CZ57" s="3">
        <v>2.59252801E-2</v>
      </c>
      <c r="DA57" s="3">
        <v>2.6170896200000002E-2</v>
      </c>
      <c r="DB57" s="3">
        <v>2.4322732900000001E-2</v>
      </c>
      <c r="DC57" s="3">
        <v>2.1324928600000001E-2</v>
      </c>
      <c r="DD57" s="3">
        <v>1.9104746499999999E-2</v>
      </c>
      <c r="DE57" s="3">
        <v>1.7294781299999999E-2</v>
      </c>
      <c r="DF57" s="3">
        <v>1.8099635400000001E-2</v>
      </c>
      <c r="DG57" s="3">
        <v>1.94294629E-2</v>
      </c>
      <c r="DH57" s="3">
        <v>2.0188392900000001E-2</v>
      </c>
      <c r="DI57" s="3">
        <v>2.0698124799999999E-2</v>
      </c>
      <c r="DJ57" s="3">
        <v>1.9092718000000002E-2</v>
      </c>
      <c r="DK57" s="3">
        <v>1.9245600000000002E-2</v>
      </c>
      <c r="DL57" s="3">
        <v>1.90107165E-2</v>
      </c>
      <c r="DM57" s="3">
        <v>1.98288028E-2</v>
      </c>
      <c r="DN57" s="3">
        <v>2.05521618E-2</v>
      </c>
      <c r="DO57" s="3">
        <v>1.8559833800000002E-2</v>
      </c>
      <c r="DP57" s="3">
        <v>1.5996951700000001E-2</v>
      </c>
      <c r="DQ57" s="3">
        <v>1.26643031E-2</v>
      </c>
      <c r="DR57" s="3">
        <v>1.1715118199999999E-2</v>
      </c>
      <c r="DS57" s="3">
        <v>1.23879456E-2</v>
      </c>
      <c r="DT57" s="3">
        <v>1.36313566E-2</v>
      </c>
      <c r="DU57" s="3">
        <v>1.4957310999999999E-2</v>
      </c>
      <c r="DV57" s="3">
        <v>1.41167468E-2</v>
      </c>
      <c r="DW57" s="3">
        <v>1.28762141E-2</v>
      </c>
      <c r="DX57" s="3">
        <v>1.2481144200000001E-2</v>
      </c>
      <c r="DY57" s="3">
        <v>1.4440345699999999E-2</v>
      </c>
      <c r="DZ57" s="3">
        <v>1.7344332099999998E-2</v>
      </c>
      <c r="EA57" s="3">
        <v>2.34391275E-2</v>
      </c>
      <c r="EB57" s="3">
        <v>2.8818172600000001E-2</v>
      </c>
      <c r="EC57" s="3">
        <v>3.09714949E-2</v>
      </c>
      <c r="ED57" s="3">
        <v>3.17439942E-2</v>
      </c>
      <c r="EE57" s="3">
        <v>2.7704651800000001E-2</v>
      </c>
      <c r="EF57" s="3">
        <v>2.52909643E-2</v>
      </c>
      <c r="EG57" s="3">
        <v>2.1845132199999999E-2</v>
      </c>
      <c r="EH57" s="3">
        <v>1.9997286600000001E-2</v>
      </c>
      <c r="EI57" s="3">
        <v>1.9443724200000002E-2</v>
      </c>
      <c r="EJ57" s="3">
        <v>1.6217519699999999E-2</v>
      </c>
      <c r="EK57" s="3">
        <v>1.46972579E-2</v>
      </c>
      <c r="EL57" s="3">
        <v>1.2538732E-2</v>
      </c>
      <c r="EM57" s="3">
        <v>1.1143435E-2</v>
      </c>
      <c r="EN57" s="3">
        <v>1.1506263399999999E-2</v>
      </c>
      <c r="EO57" s="3">
        <v>1.1102458500000001E-2</v>
      </c>
      <c r="EP57" s="3">
        <v>1.0638300099999999E-2</v>
      </c>
      <c r="EQ57" s="3">
        <v>8.9067316000000004E-3</v>
      </c>
      <c r="ER57" s="3">
        <v>7.2434272000000003E-3</v>
      </c>
      <c r="ES57" s="3">
        <v>6.5577283999999998E-3</v>
      </c>
      <c r="ET57" s="3">
        <v>6.7732260999999998E-3</v>
      </c>
    </row>
    <row r="58" spans="1:150" x14ac:dyDescent="0.25">
      <c r="A58" t="s">
        <v>362</v>
      </c>
      <c r="B58" s="1">
        <v>5822434</v>
      </c>
      <c r="C58" s="1">
        <v>140268</v>
      </c>
      <c r="D58" s="3">
        <v>0.44878104009999997</v>
      </c>
      <c r="E58" s="3">
        <v>1.26209437E-2</v>
      </c>
      <c r="F58" s="3">
        <v>1.26209437E-2</v>
      </c>
      <c r="G58" s="3">
        <v>1.54216644E-2</v>
      </c>
      <c r="BN58" s="3">
        <v>0.43743232720000003</v>
      </c>
      <c r="BO58" s="3">
        <v>0.44878104009999997</v>
      </c>
      <c r="BP58" s="3">
        <v>0.43358305850000001</v>
      </c>
      <c r="BQ58" s="3">
        <v>0.40308341689999999</v>
      </c>
      <c r="BR58" s="3">
        <v>0.34259726089999998</v>
      </c>
      <c r="BS58" s="3">
        <v>0.28112333029999997</v>
      </c>
      <c r="BT58" s="3">
        <v>0.2275964503</v>
      </c>
      <c r="BU58" s="3">
        <v>0.19005855620000001</v>
      </c>
      <c r="BV58" s="3">
        <v>0.18506395440000001</v>
      </c>
      <c r="BW58" s="3">
        <v>0.19179825210000001</v>
      </c>
      <c r="BX58" s="3">
        <v>0.19195040220000001</v>
      </c>
      <c r="BY58" s="3">
        <v>0.17395771609999999</v>
      </c>
      <c r="BZ58" s="3">
        <v>0.14625515450000001</v>
      </c>
      <c r="CA58" s="3">
        <v>0.12889641120000001</v>
      </c>
      <c r="CB58" s="3">
        <v>0.12000801279999999</v>
      </c>
      <c r="CC58" s="3">
        <v>0.1181080234</v>
      </c>
      <c r="CD58" s="3">
        <v>0.11792471860000001</v>
      </c>
      <c r="CE58" s="3">
        <v>0.1114832555</v>
      </c>
      <c r="CF58" s="3">
        <v>0.10156842100000001</v>
      </c>
      <c r="CG58" s="3">
        <v>8.8362872199999998E-2</v>
      </c>
      <c r="CH58" s="3">
        <v>7.8123890200000004E-2</v>
      </c>
      <c r="CI58" s="3">
        <v>6.9115987000000004E-2</v>
      </c>
      <c r="CJ58" s="3">
        <v>6.30700919E-2</v>
      </c>
      <c r="CK58" s="3">
        <v>5.9101478200000002E-2</v>
      </c>
      <c r="CL58" s="3">
        <v>5.4763770599999997E-2</v>
      </c>
      <c r="CM58" s="3">
        <v>4.9783267499999999E-2</v>
      </c>
      <c r="CN58" s="3">
        <v>4.3445874500000002E-2</v>
      </c>
      <c r="CO58" s="3">
        <v>3.9540854200000003E-2</v>
      </c>
      <c r="CP58" s="3">
        <v>3.7557360900000003E-2</v>
      </c>
      <c r="CQ58" s="3">
        <v>3.9185745600000002E-2</v>
      </c>
      <c r="CR58" s="3">
        <v>4.0889667300000002E-2</v>
      </c>
      <c r="CS58" s="3">
        <v>4.1405596900000001E-2</v>
      </c>
      <c r="CT58" s="3">
        <v>3.99782188E-2</v>
      </c>
      <c r="CU58" s="3">
        <v>3.70603189E-2</v>
      </c>
      <c r="CV58" s="3">
        <v>3.6062044000000001E-2</v>
      </c>
      <c r="CW58" s="3">
        <v>3.6245807999999997E-2</v>
      </c>
      <c r="CX58" s="3">
        <v>3.9886930700000003E-2</v>
      </c>
      <c r="CY58" s="3">
        <v>4.5613437399999998E-2</v>
      </c>
      <c r="CZ58" s="3">
        <v>4.9700936500000001E-2</v>
      </c>
      <c r="DA58" s="3">
        <v>5.04979391E-2</v>
      </c>
      <c r="DB58" s="3">
        <v>4.6311911800000001E-2</v>
      </c>
      <c r="DC58" s="3">
        <v>4.0843044199999998E-2</v>
      </c>
      <c r="DD58" s="3">
        <v>3.7753961900000001E-2</v>
      </c>
      <c r="DE58" s="3">
        <v>4.0076306300000003E-2</v>
      </c>
      <c r="DF58" s="3">
        <v>4.5330203899999998E-2</v>
      </c>
      <c r="DG58" s="3">
        <v>4.9737948999999997E-2</v>
      </c>
      <c r="DH58" s="3">
        <v>4.9554910899999999E-2</v>
      </c>
      <c r="DI58" s="3">
        <v>4.6006396400000003E-2</v>
      </c>
      <c r="DJ58" s="3">
        <v>4.1699528999999999E-2</v>
      </c>
      <c r="DK58" s="3">
        <v>3.8522016300000003E-2</v>
      </c>
      <c r="DL58" s="3">
        <v>3.8068105599999999E-2</v>
      </c>
      <c r="DM58" s="3">
        <v>3.7941397699999997E-2</v>
      </c>
      <c r="DN58" s="3">
        <v>3.7214284299999997E-2</v>
      </c>
      <c r="DO58" s="3">
        <v>3.46431159E-2</v>
      </c>
      <c r="DP58" s="3">
        <v>3.0533464100000001E-2</v>
      </c>
      <c r="DQ58" s="3">
        <v>2.6635621200000001E-2</v>
      </c>
      <c r="DR58" s="3">
        <v>2.4623443599999999E-2</v>
      </c>
      <c r="DS58" s="3">
        <v>2.5847924000000001E-2</v>
      </c>
      <c r="DT58" s="3">
        <v>2.9832299499999999E-2</v>
      </c>
      <c r="DU58" s="3">
        <v>3.3396410299999998E-2</v>
      </c>
      <c r="DV58" s="3">
        <v>3.3566701999999997E-2</v>
      </c>
      <c r="DW58" s="3">
        <v>3.0020408299999999E-2</v>
      </c>
      <c r="DX58" s="3">
        <v>2.6247989499999999E-2</v>
      </c>
      <c r="DY58" s="3">
        <v>2.4921281100000001E-2</v>
      </c>
      <c r="DZ58" s="3">
        <v>2.74274142E-2</v>
      </c>
      <c r="EA58" s="3">
        <v>3.1552525499999998E-2</v>
      </c>
      <c r="EB58" s="3">
        <v>3.3921443000000003E-2</v>
      </c>
      <c r="EC58" s="3">
        <v>3.2901012600000001E-2</v>
      </c>
      <c r="ED58" s="3">
        <v>2.8884473000000001E-2</v>
      </c>
      <c r="EE58" s="3">
        <v>2.64527175E-2</v>
      </c>
      <c r="EF58" s="3">
        <v>2.56462592E-2</v>
      </c>
      <c r="EG58" s="3">
        <v>2.83175726E-2</v>
      </c>
      <c r="EH58" s="3">
        <v>3.1576615299999999E-2</v>
      </c>
      <c r="EI58" s="3">
        <v>3.1990339899999998E-2</v>
      </c>
      <c r="EJ58" s="3">
        <v>2.8556198500000001E-2</v>
      </c>
      <c r="EK58" s="3">
        <v>2.23144838E-2</v>
      </c>
      <c r="EL58" s="3">
        <v>1.81581018E-2</v>
      </c>
      <c r="EM58" s="3">
        <v>1.7343526799999998E-2</v>
      </c>
      <c r="EN58" s="3">
        <v>1.9216575199999999E-2</v>
      </c>
      <c r="EO58" s="3">
        <v>2.1027810000000001E-2</v>
      </c>
      <c r="EP58" s="3">
        <v>2.0446784900000001E-2</v>
      </c>
      <c r="EQ58" s="3">
        <v>1.7712583E-2</v>
      </c>
      <c r="ER58" s="3">
        <v>1.49451971E-2</v>
      </c>
      <c r="ES58" s="3">
        <v>1.30312087E-2</v>
      </c>
      <c r="ET58" s="3">
        <v>1.26209437E-2</v>
      </c>
    </row>
    <row r="59" spans="1:150" x14ac:dyDescent="0.25">
      <c r="A59" t="s">
        <v>360</v>
      </c>
      <c r="B59" s="1">
        <v>578759</v>
      </c>
      <c r="C59" s="1">
        <v>251470</v>
      </c>
      <c r="D59" s="3">
        <v>0.26920476069999999</v>
      </c>
      <c r="E59" s="3">
        <v>5.4804143E-3</v>
      </c>
      <c r="F59" s="3">
        <v>1.2191002100000001E-2</v>
      </c>
      <c r="G59" s="3">
        <v>2.9591836699999999E-2</v>
      </c>
      <c r="BR59" s="3">
        <v>0.1414676325</v>
      </c>
      <c r="BS59" s="3">
        <v>0.1102120504</v>
      </c>
      <c r="BT59" s="3">
        <v>0.13336810339999999</v>
      </c>
      <c r="BU59" s="3">
        <v>0.175456745</v>
      </c>
      <c r="BV59" s="3">
        <v>0.2298394013</v>
      </c>
      <c r="BW59" s="3">
        <v>0.26920476069999999</v>
      </c>
      <c r="BX59" s="3">
        <v>0.2451894735</v>
      </c>
      <c r="BY59" s="3">
        <v>0.20083319999999999</v>
      </c>
      <c r="BZ59" s="3">
        <v>0.1469522637</v>
      </c>
      <c r="CA59" s="3">
        <v>0.12894450260000001</v>
      </c>
      <c r="CB59" s="3">
        <v>0.1306889842</v>
      </c>
      <c r="CC59" s="3">
        <v>0.13967296060000001</v>
      </c>
      <c r="CD59" s="3">
        <v>0.1463062906</v>
      </c>
      <c r="CE59" s="3">
        <v>0.13158479249999999</v>
      </c>
      <c r="CF59" s="3">
        <v>0.111627318</v>
      </c>
      <c r="CG59" s="3">
        <v>8.9598368600000006E-2</v>
      </c>
      <c r="CH59" s="3">
        <v>6.7089714300000006E-2</v>
      </c>
      <c r="CI59" s="3">
        <v>5.1316057599999999E-2</v>
      </c>
      <c r="CJ59" s="3">
        <v>4.338972E-2</v>
      </c>
      <c r="CK59" s="3">
        <v>4.53728636E-2</v>
      </c>
      <c r="CL59" s="3">
        <v>4.8517342499999998E-2</v>
      </c>
      <c r="CM59" s="3">
        <v>4.7810035700000003E-2</v>
      </c>
      <c r="CN59" s="3">
        <v>4.0132431900000001E-2</v>
      </c>
      <c r="CO59" s="3">
        <v>3.1724300599999998E-2</v>
      </c>
      <c r="CP59" s="3">
        <v>2.5242845600000001E-2</v>
      </c>
      <c r="CQ59" s="3">
        <v>2.3853045100000001E-2</v>
      </c>
      <c r="CR59" s="3">
        <v>2.2726784199999999E-2</v>
      </c>
      <c r="CS59" s="3">
        <v>2.0561154500000001E-2</v>
      </c>
      <c r="CT59" s="3">
        <v>1.7750906600000001E-2</v>
      </c>
      <c r="CU59" s="3">
        <v>1.6157641100000002E-2</v>
      </c>
      <c r="CV59" s="3">
        <v>1.4517189999999999E-2</v>
      </c>
      <c r="CW59" s="3">
        <v>1.43151492E-2</v>
      </c>
      <c r="CX59" s="3">
        <v>1.83659176E-2</v>
      </c>
      <c r="CY59" s="3">
        <v>2.27023958E-2</v>
      </c>
      <c r="CZ59" s="3">
        <v>2.7991141099999998E-2</v>
      </c>
      <c r="DA59" s="3">
        <v>2.9528745499999998E-2</v>
      </c>
      <c r="DB59" s="3">
        <v>2.9740072199999999E-2</v>
      </c>
      <c r="DC59" s="3">
        <v>5.8779302899999997E-2</v>
      </c>
      <c r="DD59" s="3">
        <v>8.3341135400000002E-2</v>
      </c>
      <c r="DE59" s="3">
        <v>0.1079940341</v>
      </c>
      <c r="DF59" s="3">
        <v>0.1046194374</v>
      </c>
      <c r="DG59" s="3">
        <v>7.1025856200000001E-2</v>
      </c>
      <c r="DH59" s="3">
        <v>4.1882678899999998E-2</v>
      </c>
      <c r="DI59" s="3">
        <v>1.8110931699999999E-2</v>
      </c>
      <c r="DJ59" s="3">
        <v>1.7082728599999999E-2</v>
      </c>
      <c r="DK59" s="3">
        <v>1.8133408699999999E-2</v>
      </c>
      <c r="DL59" s="3">
        <v>1.94974285E-2</v>
      </c>
      <c r="DM59" s="3">
        <v>2.05129093E-2</v>
      </c>
      <c r="DN59" s="3">
        <v>2.08926306E-2</v>
      </c>
      <c r="DO59" s="3">
        <v>1.8073197100000001E-2</v>
      </c>
      <c r="DP59" s="3">
        <v>1.66898067E-2</v>
      </c>
      <c r="DQ59" s="3">
        <v>1.4723959700000001E-2</v>
      </c>
      <c r="DR59" s="3">
        <v>1.56100522E-2</v>
      </c>
      <c r="DS59" s="3">
        <v>1.6975156799999998E-2</v>
      </c>
      <c r="DT59" s="3">
        <v>1.6360853099999999E-2</v>
      </c>
      <c r="DU59" s="3">
        <v>1.91934019E-2</v>
      </c>
      <c r="DV59" s="3">
        <v>1.9527142899999999E-2</v>
      </c>
      <c r="DW59" s="3">
        <v>2.0286823200000002E-2</v>
      </c>
      <c r="DX59" s="3">
        <v>2.0580128699999999E-2</v>
      </c>
      <c r="DY59" s="3">
        <v>1.8149759000000001E-2</v>
      </c>
      <c r="DZ59" s="3">
        <v>1.6941287900000001E-2</v>
      </c>
      <c r="EA59" s="3">
        <v>1.4064526799999999E-2</v>
      </c>
      <c r="EB59" s="3">
        <v>1.3608570299999999E-2</v>
      </c>
      <c r="EC59" s="3">
        <v>1.3409707099999999E-2</v>
      </c>
      <c r="ED59" s="3">
        <v>1.3205705099999999E-2</v>
      </c>
      <c r="EE59" s="3">
        <v>1.41115815E-2</v>
      </c>
      <c r="EF59" s="3">
        <v>1.4478735E-2</v>
      </c>
      <c r="EG59" s="3">
        <v>1.4858363499999999E-2</v>
      </c>
      <c r="EH59" s="3">
        <v>1.45490983E-2</v>
      </c>
      <c r="EI59" s="3">
        <v>1.36399499E-2</v>
      </c>
      <c r="EJ59" s="3">
        <v>1.1871232900000001E-2</v>
      </c>
      <c r="EK59" s="3">
        <v>9.2448184999999999E-3</v>
      </c>
      <c r="EL59" s="3">
        <v>6.9217927000000002E-3</v>
      </c>
      <c r="EM59" s="3">
        <v>5.4804143E-3</v>
      </c>
      <c r="EN59" s="3">
        <v>5.5783791999999997E-3</v>
      </c>
      <c r="EO59" s="3">
        <v>6.4049060000000001E-3</v>
      </c>
      <c r="EP59" s="3">
        <v>7.3612408999999997E-3</v>
      </c>
      <c r="EQ59" s="3">
        <v>8.4778053000000003E-3</v>
      </c>
      <c r="ER59" s="3">
        <v>9.3380812000000007E-3</v>
      </c>
      <c r="ES59" s="3">
        <v>1.0040889000000001E-2</v>
      </c>
      <c r="ET59" s="3">
        <v>1.2191002100000001E-2</v>
      </c>
    </row>
  </sheetData>
  <autoFilter ref="A1:ET59" xr:uid="{A67A0DA1-B832-4601-AD3A-681B58424D76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8218-CAD3-49A6-97EA-0A2C26B9FE3B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201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30</v>
      </c>
      <c r="E3" s="2">
        <v>52.120432947099999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2023347</v>
      </c>
      <c r="E4" s="2">
        <v>611.2781858052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22845</v>
      </c>
      <c r="E5" s="2">
        <v>465.9216407294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611</v>
      </c>
      <c r="E6" s="2">
        <v>83.521861266200006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31264</v>
      </c>
      <c r="E7" s="2">
        <v>429.52624755160002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10816</v>
      </c>
      <c r="E8" s="2">
        <v>358.40631134429998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139281</v>
      </c>
      <c r="E9" s="2">
        <v>352.50104758719999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28499</v>
      </c>
      <c r="E10" s="2">
        <v>494.88290485969998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44461</v>
      </c>
      <c r="E11" s="2">
        <v>1247.0524813290001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10106</v>
      </c>
      <c r="E12" s="2">
        <v>1037.8284676779999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9589</v>
      </c>
      <c r="E13" s="2">
        <v>1358.6983474295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69069</v>
      </c>
      <c r="E14" s="2">
        <v>321.58415944849997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54973</v>
      </c>
      <c r="E15" s="2">
        <v>517.76217261010004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183</v>
      </c>
      <c r="E16" s="2">
        <v>112.4479237075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685</v>
      </c>
      <c r="E17" s="2">
        <v>48.380079555199998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3260</v>
      </c>
      <c r="E18" s="2">
        <v>182.4220159871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131327</v>
      </c>
      <c r="E19" s="2">
        <v>1036.3703843354001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38748</v>
      </c>
      <c r="E20" s="2">
        <v>575.56059896449995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22938</v>
      </c>
      <c r="E21" s="2">
        <v>727.02031967599999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10812</v>
      </c>
      <c r="E22" s="2">
        <v>371.12374429940002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11945</v>
      </c>
      <c r="E23" s="2">
        <v>267.36513616820002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44472</v>
      </c>
      <c r="E24" s="2">
        <v>956.63520474339998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2667</v>
      </c>
      <c r="E25" s="2">
        <v>198.40620378329999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60197</v>
      </c>
      <c r="E26" s="2">
        <v>995.7027166506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104667</v>
      </c>
      <c r="E27" s="2">
        <v>1518.5629951848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65449</v>
      </c>
      <c r="E28" s="2">
        <v>655.35132825070002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29316</v>
      </c>
      <c r="E29" s="2">
        <v>519.82115145099999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0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18483</v>
      </c>
      <c r="E30" s="2">
        <v>621.03745477799998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15390</v>
      </c>
      <c r="E31" s="2">
        <v>250.75650581970001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563</v>
      </c>
      <c r="E32" s="2">
        <v>52.676982497799997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16025</v>
      </c>
      <c r="E33" s="2">
        <v>828.41882374349996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10399</v>
      </c>
      <c r="E34" s="2">
        <v>337.61277026229999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5178</v>
      </c>
      <c r="E35" s="2">
        <v>380.81621756390001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165816</v>
      </c>
      <c r="E36" s="2">
        <v>1866.8368949549999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0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9250</v>
      </c>
      <c r="E37" s="2">
        <v>441.14231537239999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0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380892</v>
      </c>
      <c r="E38" s="2">
        <v>1957.9551527867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39481</v>
      </c>
      <c r="E39" s="2">
        <v>376.43672571650001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2980</v>
      </c>
      <c r="E40" s="2">
        <v>391.04429823300001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40004</v>
      </c>
      <c r="E41" s="2">
        <v>342.2333627054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0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7626</v>
      </c>
      <c r="E42" s="2">
        <v>192.72317133480001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5237</v>
      </c>
      <c r="E43" s="2">
        <v>124.1661108789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0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77933</v>
      </c>
      <c r="E44" s="2">
        <v>608.75696737440001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0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5352</v>
      </c>
      <c r="E45" s="2">
        <v>167.5802378061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15862</v>
      </c>
      <c r="E46" s="2">
        <v>1497.3177226649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0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16441</v>
      </c>
      <c r="E47" s="2">
        <v>319.32245605409997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0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5665</v>
      </c>
      <c r="E48" s="2">
        <v>640.35973182889995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28538</v>
      </c>
      <c r="E49" s="2">
        <v>417.88362692179999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0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81583</v>
      </c>
      <c r="E50" s="2">
        <v>281.36065256990003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0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13252</v>
      </c>
      <c r="E51" s="2">
        <v>413.35538394449998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0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0</v>
      </c>
      <c r="ET51" s="1">
        <v>0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1110</v>
      </c>
      <c r="E52" s="2">
        <v>177.88775122640001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8</v>
      </c>
      <c r="E53" s="2">
        <v>7.6610007182000004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72</v>
      </c>
      <c r="E54" s="2">
        <v>68.949006464000007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0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52647</v>
      </c>
      <c r="E55" s="2">
        <v>616.79904877490003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24642</v>
      </c>
      <c r="E56" s="2">
        <v>323.60270853439999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0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2212</v>
      </c>
      <c r="E57" s="2">
        <v>123.4273750981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0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21926</v>
      </c>
      <c r="E58" s="2">
        <v>376.5779053915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0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0</v>
      </c>
      <c r="ET58" s="1">
        <v>0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1009</v>
      </c>
      <c r="E59" s="2">
        <v>174.33854160370001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0</v>
      </c>
      <c r="ER59" s="1">
        <v>0</v>
      </c>
      <c r="ES59" s="1">
        <v>0</v>
      </c>
      <c r="ET59" s="1">
        <v>0</v>
      </c>
    </row>
  </sheetData>
  <autoFilter ref="A1:ET59" xr:uid="{3212F67B-0135-45E8-BDB3-446BBF57421E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6E7C-E160-4CEC-BCBB-2E3C6B230C5D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20.583333333300001</v>
      </c>
      <c r="E3" s="2">
        <v>35.760408160799997</v>
      </c>
      <c r="F3" s="3">
        <v>0.6861111111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4</v>
      </c>
      <c r="CP3" s="1">
        <v>6</v>
      </c>
      <c r="CQ3" s="1">
        <v>6.5</v>
      </c>
      <c r="CR3" s="1">
        <v>7</v>
      </c>
      <c r="CS3" s="1">
        <v>7.5</v>
      </c>
      <c r="CT3" s="1">
        <v>8</v>
      </c>
      <c r="CU3" s="1">
        <v>8.5</v>
      </c>
      <c r="CV3" s="1">
        <v>9</v>
      </c>
      <c r="CW3" s="1">
        <v>9.3333333333000006</v>
      </c>
      <c r="CX3" s="1">
        <v>9.6666666666999994</v>
      </c>
      <c r="CY3" s="1">
        <v>10</v>
      </c>
      <c r="CZ3" s="1">
        <v>10.333333333300001</v>
      </c>
      <c r="DA3" s="1">
        <v>10.666666666699999</v>
      </c>
      <c r="DB3" s="1">
        <v>11</v>
      </c>
      <c r="DC3" s="1">
        <v>11.25</v>
      </c>
      <c r="DD3" s="1">
        <v>11.5</v>
      </c>
      <c r="DE3" s="1">
        <v>11.75</v>
      </c>
      <c r="DF3" s="1">
        <v>12</v>
      </c>
      <c r="DG3" s="1">
        <v>12.0555555556</v>
      </c>
      <c r="DH3" s="1">
        <v>12.1111111111</v>
      </c>
      <c r="DI3" s="1">
        <v>12.166666666699999</v>
      </c>
      <c r="DJ3" s="1">
        <v>12.222222222199999</v>
      </c>
      <c r="DK3" s="1">
        <v>12.277777777800001</v>
      </c>
      <c r="DL3" s="1">
        <v>12.333333333300001</v>
      </c>
      <c r="DM3" s="1">
        <v>12.3888888889</v>
      </c>
      <c r="DN3" s="1">
        <v>12.4444444444</v>
      </c>
      <c r="DO3" s="1">
        <v>12.5</v>
      </c>
      <c r="DP3" s="1">
        <v>12.5555555556</v>
      </c>
      <c r="DQ3" s="1">
        <v>12.6111111111</v>
      </c>
      <c r="DR3" s="1">
        <v>12.666666666699999</v>
      </c>
      <c r="DS3" s="1">
        <v>12.722222222199999</v>
      </c>
      <c r="DT3" s="1">
        <v>12.777777777800001</v>
      </c>
      <c r="DU3" s="1">
        <v>12.833333333300001</v>
      </c>
      <c r="DV3" s="1">
        <v>12.8888888889</v>
      </c>
      <c r="DW3" s="1">
        <v>12.9444444444</v>
      </c>
      <c r="DX3" s="1">
        <v>13</v>
      </c>
      <c r="DY3" s="1">
        <v>13.333333333300001</v>
      </c>
      <c r="DZ3" s="1">
        <v>13.666666666699999</v>
      </c>
      <c r="EA3" s="1">
        <v>14</v>
      </c>
      <c r="EB3" s="1">
        <v>15.5</v>
      </c>
      <c r="EC3" s="1">
        <v>17</v>
      </c>
      <c r="ED3" s="1">
        <v>17.399999999999999</v>
      </c>
      <c r="EE3" s="1">
        <v>17.8</v>
      </c>
      <c r="EF3" s="1">
        <v>18.2</v>
      </c>
      <c r="EG3" s="1">
        <v>18.600000000000001</v>
      </c>
      <c r="EH3" s="1">
        <v>19</v>
      </c>
      <c r="EI3" s="1">
        <v>19.2</v>
      </c>
      <c r="EJ3" s="1">
        <v>19.399999999999999</v>
      </c>
      <c r="EK3" s="1">
        <v>19.600000000000001</v>
      </c>
      <c r="EL3" s="1">
        <v>19.8</v>
      </c>
      <c r="EM3" s="1">
        <v>20</v>
      </c>
      <c r="EN3" s="1">
        <v>20.083333333300001</v>
      </c>
      <c r="EO3" s="1">
        <v>20.166666666699999</v>
      </c>
      <c r="EP3" s="1">
        <v>20.25</v>
      </c>
      <c r="EQ3" s="1">
        <v>20.333333333300001</v>
      </c>
      <c r="ER3" s="1">
        <v>20.416666666699999</v>
      </c>
      <c r="ES3" s="1">
        <v>20.5</v>
      </c>
      <c r="ET3" s="1">
        <v>20.583333333300001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1607933</v>
      </c>
      <c r="E4" s="2">
        <v>485.77647192320001</v>
      </c>
      <c r="F4" s="3">
        <v>0.7946896899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1</v>
      </c>
      <c r="Y4" s="1">
        <v>2</v>
      </c>
      <c r="Z4" s="1">
        <v>2</v>
      </c>
      <c r="AA4" s="1">
        <v>5</v>
      </c>
      <c r="AB4" s="1">
        <v>5.4</v>
      </c>
      <c r="AC4" s="1">
        <v>5.8</v>
      </c>
      <c r="AD4" s="1">
        <v>6.2</v>
      </c>
      <c r="AE4" s="1">
        <v>6.6</v>
      </c>
      <c r="AF4" s="1">
        <v>7</v>
      </c>
      <c r="AG4" s="1">
        <v>8</v>
      </c>
      <c r="AH4" s="1">
        <v>9.5</v>
      </c>
      <c r="AI4" s="1">
        <v>11</v>
      </c>
      <c r="AJ4" s="1">
        <v>11.125</v>
      </c>
      <c r="AK4" s="1">
        <v>11.25</v>
      </c>
      <c r="AL4" s="1">
        <v>11.375</v>
      </c>
      <c r="AM4" s="1">
        <v>11.5</v>
      </c>
      <c r="AN4" s="1">
        <v>11.625</v>
      </c>
      <c r="AO4" s="1">
        <v>11.75</v>
      </c>
      <c r="AP4" s="1">
        <v>11.875</v>
      </c>
      <c r="AQ4" s="1">
        <v>12</v>
      </c>
      <c r="AR4" s="1">
        <v>12.5</v>
      </c>
      <c r="AS4" s="1">
        <v>13</v>
      </c>
      <c r="AT4" s="1">
        <v>13.25</v>
      </c>
      <c r="AU4" s="1">
        <v>12.5</v>
      </c>
      <c r="AV4" s="1">
        <v>12.75</v>
      </c>
      <c r="AW4" s="1">
        <v>8</v>
      </c>
      <c r="AX4" s="1">
        <v>7.25</v>
      </c>
      <c r="AY4" s="1">
        <v>3.5</v>
      </c>
      <c r="AZ4" s="1">
        <v>2.75</v>
      </c>
      <c r="BA4" s="1">
        <v>1</v>
      </c>
      <c r="BB4" s="1">
        <v>10</v>
      </c>
      <c r="BC4" s="1">
        <v>18</v>
      </c>
      <c r="BD4" s="1">
        <v>29</v>
      </c>
      <c r="BE4" s="1">
        <v>26</v>
      </c>
      <c r="BF4" s="1">
        <v>21</v>
      </c>
      <c r="BG4" s="1">
        <v>16</v>
      </c>
      <c r="BH4" s="1">
        <v>10</v>
      </c>
      <c r="BI4" s="1">
        <v>8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116</v>
      </c>
      <c r="BY4" s="1">
        <v>465</v>
      </c>
      <c r="BZ4" s="1">
        <v>1070</v>
      </c>
      <c r="CA4" s="1">
        <v>1270</v>
      </c>
      <c r="CB4" s="1">
        <v>5810</v>
      </c>
      <c r="CC4" s="1">
        <v>10014</v>
      </c>
      <c r="CD4" s="1">
        <v>14730</v>
      </c>
      <c r="CE4" s="1">
        <v>20905</v>
      </c>
      <c r="CF4" s="1">
        <v>29968</v>
      </c>
      <c r="CG4" s="1">
        <v>37734</v>
      </c>
      <c r="CH4" s="1">
        <v>47574</v>
      </c>
      <c r="CI4" s="1">
        <v>63548</v>
      </c>
      <c r="CJ4" s="1">
        <v>79605</v>
      </c>
      <c r="CK4" s="1">
        <v>97420</v>
      </c>
      <c r="CL4" s="1">
        <v>114824</v>
      </c>
      <c r="CM4" s="1">
        <v>134277</v>
      </c>
      <c r="CN4" s="1">
        <v>157910</v>
      </c>
      <c r="CO4" s="1">
        <v>180842</v>
      </c>
      <c r="CP4" s="1">
        <v>209164</v>
      </c>
      <c r="CQ4" s="1">
        <v>238370</v>
      </c>
      <c r="CR4" s="1">
        <v>269252</v>
      </c>
      <c r="CS4" s="1">
        <v>295857</v>
      </c>
      <c r="CT4" s="1">
        <v>323631</v>
      </c>
      <c r="CU4" s="1">
        <v>352035</v>
      </c>
      <c r="CV4" s="1">
        <v>381242</v>
      </c>
      <c r="CW4" s="1">
        <v>413603</v>
      </c>
      <c r="CX4" s="1">
        <v>445353</v>
      </c>
      <c r="CY4" s="1">
        <v>473021</v>
      </c>
      <c r="CZ4" s="1">
        <v>500432</v>
      </c>
      <c r="DA4" s="1">
        <v>524405</v>
      </c>
      <c r="DB4" s="1">
        <v>549315</v>
      </c>
      <c r="DC4" s="1">
        <v>575707</v>
      </c>
      <c r="DD4" s="1">
        <v>604985</v>
      </c>
      <c r="DE4" s="1">
        <v>635119</v>
      </c>
      <c r="DF4" s="1">
        <v>666221</v>
      </c>
      <c r="DG4" s="1">
        <v>691127</v>
      </c>
      <c r="DH4" s="1">
        <v>715786</v>
      </c>
      <c r="DI4" s="1">
        <v>740801</v>
      </c>
      <c r="DJ4" s="1">
        <v>766896</v>
      </c>
      <c r="DK4" s="1">
        <v>793508</v>
      </c>
      <c r="DL4" s="1">
        <v>828178</v>
      </c>
      <c r="DM4" s="1">
        <v>859359</v>
      </c>
      <c r="DN4" s="1">
        <v>886259</v>
      </c>
      <c r="DO4" s="1">
        <v>907515</v>
      </c>
      <c r="DP4" s="1">
        <v>930226</v>
      </c>
      <c r="DQ4" s="1">
        <v>955790</v>
      </c>
      <c r="DR4" s="1">
        <v>983526</v>
      </c>
      <c r="DS4" s="1">
        <v>1015931</v>
      </c>
      <c r="DT4" s="1">
        <v>1043785</v>
      </c>
      <c r="DU4" s="1">
        <v>1068478</v>
      </c>
      <c r="DV4" s="1">
        <v>1090028</v>
      </c>
      <c r="DW4" s="1">
        <v>1112430</v>
      </c>
      <c r="DX4" s="1">
        <v>1135892</v>
      </c>
      <c r="DY4" s="1">
        <v>1162321</v>
      </c>
      <c r="DZ4" s="1">
        <v>1187951</v>
      </c>
      <c r="EA4" s="1">
        <v>1212464</v>
      </c>
      <c r="EB4" s="1">
        <v>1231541</v>
      </c>
      <c r="EC4" s="1">
        <v>1249662</v>
      </c>
      <c r="ED4" s="1">
        <v>1270464</v>
      </c>
      <c r="EE4" s="1">
        <v>1289989</v>
      </c>
      <c r="EF4" s="1">
        <v>1316158</v>
      </c>
      <c r="EG4" s="1">
        <v>1340015</v>
      </c>
      <c r="EH4" s="1">
        <v>1364044</v>
      </c>
      <c r="EI4" s="1">
        <v>1382376</v>
      </c>
      <c r="EJ4" s="1">
        <v>1403159</v>
      </c>
      <c r="EK4" s="1">
        <v>1422388</v>
      </c>
      <c r="EL4" s="1">
        <v>1444692</v>
      </c>
      <c r="EM4" s="1">
        <v>1468950</v>
      </c>
      <c r="EN4" s="1">
        <v>1491578</v>
      </c>
      <c r="EO4" s="1">
        <v>1512544</v>
      </c>
      <c r="EP4" s="1">
        <v>1532735</v>
      </c>
      <c r="EQ4" s="1">
        <v>1551291</v>
      </c>
      <c r="ER4" s="1">
        <v>1568919</v>
      </c>
      <c r="ES4" s="1">
        <v>1586252</v>
      </c>
      <c r="ET4" s="1">
        <v>1607933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15555</v>
      </c>
      <c r="E5" s="2">
        <v>317.24277179019998</v>
      </c>
      <c r="F5" s="3">
        <v>0.68089297439999996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3</v>
      </c>
      <c r="BX5" s="1">
        <v>8</v>
      </c>
      <c r="BY5" s="1">
        <v>22</v>
      </c>
      <c r="BZ5" s="1">
        <v>23</v>
      </c>
      <c r="CA5" s="1">
        <v>20</v>
      </c>
      <c r="CB5" s="1">
        <v>36</v>
      </c>
      <c r="CC5" s="1">
        <v>46</v>
      </c>
      <c r="CD5" s="1">
        <v>81</v>
      </c>
      <c r="CE5" s="1">
        <v>93</v>
      </c>
      <c r="CF5" s="1">
        <v>117</v>
      </c>
      <c r="CG5" s="1">
        <v>159</v>
      </c>
      <c r="CH5" s="1">
        <v>217</v>
      </c>
      <c r="CI5" s="1">
        <v>432</v>
      </c>
      <c r="CJ5" s="1">
        <v>507</v>
      </c>
      <c r="CK5" s="1">
        <v>605</v>
      </c>
      <c r="CL5" s="1">
        <v>713</v>
      </c>
      <c r="CM5" s="1">
        <v>760</v>
      </c>
      <c r="CN5" s="1">
        <v>871</v>
      </c>
      <c r="CO5" s="1">
        <v>956</v>
      </c>
      <c r="CP5" s="1">
        <v>1100</v>
      </c>
      <c r="CQ5" s="1">
        <v>1288</v>
      </c>
      <c r="CR5" s="1">
        <v>1434</v>
      </c>
      <c r="CS5" s="1">
        <v>1642</v>
      </c>
      <c r="CT5" s="1">
        <v>1801</v>
      </c>
      <c r="CU5" s="1">
        <v>1942</v>
      </c>
      <c r="CV5" s="1">
        <v>2175</v>
      </c>
      <c r="CW5" s="1">
        <v>2572</v>
      </c>
      <c r="CX5" s="1">
        <v>2771</v>
      </c>
      <c r="CY5" s="1">
        <v>2979</v>
      </c>
      <c r="CZ5" s="1">
        <v>3309</v>
      </c>
      <c r="DA5" s="1">
        <v>3512</v>
      </c>
      <c r="DB5" s="1">
        <v>3634</v>
      </c>
      <c r="DC5" s="1">
        <v>3868</v>
      </c>
      <c r="DD5" s="1">
        <v>4076</v>
      </c>
      <c r="DE5" s="1">
        <v>4251</v>
      </c>
      <c r="DF5" s="1">
        <v>4367</v>
      </c>
      <c r="DG5" s="1">
        <v>4547</v>
      </c>
      <c r="DH5" s="1">
        <v>4729</v>
      </c>
      <c r="DI5" s="1">
        <v>4918</v>
      </c>
      <c r="DJ5" s="1">
        <v>5125</v>
      </c>
      <c r="DK5" s="1">
        <v>5429</v>
      </c>
      <c r="DL5" s="1">
        <v>5457</v>
      </c>
      <c r="DM5" s="1">
        <v>5749</v>
      </c>
      <c r="DN5" s="1">
        <v>5877</v>
      </c>
      <c r="DO5" s="1">
        <v>6098</v>
      </c>
      <c r="DP5" s="1">
        <v>6258</v>
      </c>
      <c r="DQ5" s="1">
        <v>6393</v>
      </c>
      <c r="DR5" s="1">
        <v>6552</v>
      </c>
      <c r="DS5" s="1">
        <v>6682</v>
      </c>
      <c r="DT5" s="1">
        <v>6949</v>
      </c>
      <c r="DU5" s="1">
        <v>7237</v>
      </c>
      <c r="DV5" s="1">
        <v>7536</v>
      </c>
      <c r="DW5" s="1">
        <v>7781</v>
      </c>
      <c r="DX5" s="1">
        <v>8064</v>
      </c>
      <c r="DY5" s="1">
        <v>8369</v>
      </c>
      <c r="DZ5" s="1">
        <v>8684</v>
      </c>
      <c r="EA5" s="1">
        <v>9021</v>
      </c>
      <c r="EB5" s="1">
        <v>9226</v>
      </c>
      <c r="EC5" s="1">
        <v>9447</v>
      </c>
      <c r="ED5" s="1">
        <v>9735</v>
      </c>
      <c r="EE5" s="1">
        <v>10036</v>
      </c>
      <c r="EF5" s="1">
        <v>10378</v>
      </c>
      <c r="EG5" s="1">
        <v>10611</v>
      </c>
      <c r="EH5" s="1">
        <v>10905</v>
      </c>
      <c r="EI5" s="1">
        <v>11140</v>
      </c>
      <c r="EJ5" s="1">
        <v>11440</v>
      </c>
      <c r="EK5" s="1">
        <v>11725</v>
      </c>
      <c r="EL5" s="1">
        <v>12091</v>
      </c>
      <c r="EM5" s="1">
        <v>12466</v>
      </c>
      <c r="EN5" s="1">
        <v>12887</v>
      </c>
      <c r="EO5" s="1">
        <v>13249</v>
      </c>
      <c r="EP5" s="1">
        <v>13635</v>
      </c>
      <c r="EQ5" s="1">
        <v>14012</v>
      </c>
      <c r="ER5" s="1">
        <v>14667</v>
      </c>
      <c r="ES5" s="1">
        <v>15099</v>
      </c>
      <c r="ET5" s="1">
        <v>15555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414</v>
      </c>
      <c r="E6" s="2">
        <v>56.592554114899997</v>
      </c>
      <c r="F6" s="3">
        <v>0.67757774140000004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3</v>
      </c>
      <c r="CB6" s="1">
        <v>6</v>
      </c>
      <c r="CC6" s="1">
        <v>9</v>
      </c>
      <c r="CD6" s="1">
        <v>9</v>
      </c>
      <c r="CE6" s="1">
        <v>16</v>
      </c>
      <c r="CF6" s="1">
        <v>23</v>
      </c>
      <c r="CG6" s="1">
        <v>30</v>
      </c>
      <c r="CH6" s="1">
        <v>35</v>
      </c>
      <c r="CI6" s="1">
        <v>52</v>
      </c>
      <c r="CJ6" s="1">
        <v>62</v>
      </c>
      <c r="CK6" s="1">
        <v>77</v>
      </c>
      <c r="CL6" s="1">
        <v>94</v>
      </c>
      <c r="CM6" s="1">
        <v>106</v>
      </c>
      <c r="CN6" s="1">
        <v>110</v>
      </c>
      <c r="CO6" s="1">
        <v>124</v>
      </c>
      <c r="CP6" s="1">
        <v>134</v>
      </c>
      <c r="CQ6" s="1">
        <v>148</v>
      </c>
      <c r="CR6" s="1">
        <v>162</v>
      </c>
      <c r="CS6" s="1">
        <v>176</v>
      </c>
      <c r="CT6" s="1">
        <v>182</v>
      </c>
      <c r="CU6" s="1">
        <v>204</v>
      </c>
      <c r="CV6" s="1">
        <v>217</v>
      </c>
      <c r="CW6" s="1">
        <v>226</v>
      </c>
      <c r="CX6" s="1">
        <v>237</v>
      </c>
      <c r="CY6" s="1">
        <v>248</v>
      </c>
      <c r="CZ6" s="1">
        <v>263</v>
      </c>
      <c r="DA6" s="1">
        <v>268</v>
      </c>
      <c r="DB6" s="1">
        <v>276</v>
      </c>
      <c r="DC6" s="1">
        <v>284</v>
      </c>
      <c r="DD6" s="1">
        <v>291</v>
      </c>
      <c r="DE6" s="1">
        <v>300</v>
      </c>
      <c r="DF6" s="1">
        <v>305</v>
      </c>
      <c r="DG6" s="1">
        <v>310</v>
      </c>
      <c r="DH6" s="1">
        <v>312</v>
      </c>
      <c r="DI6" s="1">
        <v>320</v>
      </c>
      <c r="DJ6" s="1">
        <v>325</v>
      </c>
      <c r="DK6" s="1">
        <v>327</v>
      </c>
      <c r="DL6" s="1">
        <v>329</v>
      </c>
      <c r="DM6" s="1">
        <v>330</v>
      </c>
      <c r="DN6" s="1">
        <v>331</v>
      </c>
      <c r="DO6" s="1">
        <v>335</v>
      </c>
      <c r="DP6" s="1">
        <v>341</v>
      </c>
      <c r="DQ6" s="1">
        <v>345</v>
      </c>
      <c r="DR6" s="1">
        <v>349.5</v>
      </c>
      <c r="DS6" s="1">
        <v>354</v>
      </c>
      <c r="DT6" s="1">
        <v>355</v>
      </c>
      <c r="DU6" s="1">
        <v>358</v>
      </c>
      <c r="DV6" s="1">
        <v>360</v>
      </c>
      <c r="DW6" s="1">
        <v>361</v>
      </c>
      <c r="DX6" s="1">
        <v>362</v>
      </c>
      <c r="DY6" s="1">
        <v>364</v>
      </c>
      <c r="DZ6" s="1">
        <v>367</v>
      </c>
      <c r="EA6" s="1">
        <v>368</v>
      </c>
      <c r="EB6" s="1">
        <v>369</v>
      </c>
      <c r="EC6" s="1">
        <v>371</v>
      </c>
      <c r="ED6" s="1">
        <v>373</v>
      </c>
      <c r="EE6" s="1">
        <v>375</v>
      </c>
      <c r="EF6" s="1">
        <v>377</v>
      </c>
      <c r="EG6" s="1">
        <v>378</v>
      </c>
      <c r="EH6" s="1">
        <v>382</v>
      </c>
      <c r="EI6" s="1">
        <v>386</v>
      </c>
      <c r="EJ6" s="1">
        <v>389</v>
      </c>
      <c r="EK6" s="1">
        <v>390.5</v>
      </c>
      <c r="EL6" s="1">
        <v>392</v>
      </c>
      <c r="EM6" s="1">
        <v>393</v>
      </c>
      <c r="EN6" s="1">
        <v>394</v>
      </c>
      <c r="EO6" s="1">
        <v>398</v>
      </c>
      <c r="EP6" s="1">
        <v>398.5</v>
      </c>
      <c r="EQ6" s="1">
        <v>399</v>
      </c>
      <c r="ER6" s="1">
        <v>400</v>
      </c>
      <c r="ES6" s="1">
        <v>401</v>
      </c>
      <c r="ET6" s="1">
        <v>414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16636</v>
      </c>
      <c r="E7" s="2">
        <v>228.5567635065</v>
      </c>
      <c r="F7" s="3">
        <v>0.53211361310000005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2</v>
      </c>
      <c r="BN7" s="1">
        <v>2</v>
      </c>
      <c r="BO7" s="1">
        <v>3</v>
      </c>
      <c r="BP7" s="1">
        <v>4</v>
      </c>
      <c r="BQ7" s="1">
        <v>3.3333333333000001</v>
      </c>
      <c r="BR7" s="1">
        <v>3.6666666666999999</v>
      </c>
      <c r="BS7" s="1">
        <v>1</v>
      </c>
      <c r="BT7" s="1">
        <v>3</v>
      </c>
      <c r="BU7" s="1">
        <v>2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12</v>
      </c>
      <c r="CC7" s="1">
        <v>24</v>
      </c>
      <c r="CD7" s="1">
        <v>52</v>
      </c>
      <c r="CE7" s="1">
        <v>88</v>
      </c>
      <c r="CF7" s="1">
        <v>200</v>
      </c>
      <c r="CG7" s="1">
        <v>284</v>
      </c>
      <c r="CH7" s="1">
        <v>370</v>
      </c>
      <c r="CI7" s="1">
        <v>488</v>
      </c>
      <c r="CJ7" s="1">
        <v>639</v>
      </c>
      <c r="CK7" s="1">
        <v>765</v>
      </c>
      <c r="CL7" s="1">
        <v>804</v>
      </c>
      <c r="CM7" s="1">
        <v>1035</v>
      </c>
      <c r="CN7" s="1">
        <v>1158</v>
      </c>
      <c r="CO7" s="1">
        <v>1271</v>
      </c>
      <c r="CP7" s="1">
        <v>1448</v>
      </c>
      <c r="CQ7" s="1">
        <v>1600</v>
      </c>
      <c r="CR7" s="1">
        <v>1842</v>
      </c>
      <c r="CS7" s="1">
        <v>2085</v>
      </c>
      <c r="CT7" s="1">
        <v>2269</v>
      </c>
      <c r="CU7" s="1">
        <v>2367</v>
      </c>
      <c r="CV7" s="1">
        <v>2497</v>
      </c>
      <c r="CW7" s="1">
        <v>2769</v>
      </c>
      <c r="CX7" s="1">
        <v>2846</v>
      </c>
      <c r="CY7" s="1">
        <v>3127</v>
      </c>
      <c r="CZ7" s="1">
        <v>3264</v>
      </c>
      <c r="DA7" s="1">
        <v>3427</v>
      </c>
      <c r="DB7" s="1">
        <v>3513</v>
      </c>
      <c r="DC7" s="1">
        <v>3658</v>
      </c>
      <c r="DD7" s="1">
        <v>3914</v>
      </c>
      <c r="DE7" s="1">
        <v>4177</v>
      </c>
      <c r="DF7" s="1">
        <v>4371</v>
      </c>
      <c r="DG7" s="1">
        <v>4567</v>
      </c>
      <c r="DH7" s="1">
        <v>4702</v>
      </c>
      <c r="DI7" s="1">
        <v>4856</v>
      </c>
      <c r="DJ7" s="1">
        <v>5033</v>
      </c>
      <c r="DK7" s="1">
        <v>5319</v>
      </c>
      <c r="DL7" s="1">
        <v>5528</v>
      </c>
      <c r="DM7" s="1">
        <v>5748</v>
      </c>
      <c r="DN7" s="1">
        <v>5990</v>
      </c>
      <c r="DO7" s="1">
        <v>6174</v>
      </c>
      <c r="DP7" s="1">
        <v>6386</v>
      </c>
      <c r="DQ7" s="1">
        <v>6608</v>
      </c>
      <c r="DR7" s="1">
        <v>7024</v>
      </c>
      <c r="DS7" s="1">
        <v>7311</v>
      </c>
      <c r="DT7" s="1">
        <v>7685</v>
      </c>
      <c r="DU7" s="1">
        <v>7960</v>
      </c>
      <c r="DV7" s="1">
        <v>8233</v>
      </c>
      <c r="DW7" s="1">
        <v>8601</v>
      </c>
      <c r="DX7" s="1">
        <v>8960</v>
      </c>
      <c r="DY7" s="1">
        <v>9182</v>
      </c>
      <c r="DZ7" s="1">
        <v>9751</v>
      </c>
      <c r="EA7" s="1">
        <v>10161</v>
      </c>
      <c r="EB7" s="1">
        <v>10319</v>
      </c>
      <c r="EC7" s="1">
        <v>10574</v>
      </c>
      <c r="ED7" s="1">
        <v>10929</v>
      </c>
      <c r="EE7" s="1">
        <v>11345</v>
      </c>
      <c r="EF7" s="1">
        <v>11817</v>
      </c>
      <c r="EG7" s="1">
        <v>12284</v>
      </c>
      <c r="EH7" s="1">
        <v>12728</v>
      </c>
      <c r="EI7" s="1">
        <v>13031</v>
      </c>
      <c r="EJ7" s="1">
        <v>13253</v>
      </c>
      <c r="EK7" s="1">
        <v>13625</v>
      </c>
      <c r="EL7" s="1">
        <v>13916</v>
      </c>
      <c r="EM7" s="1">
        <v>14319</v>
      </c>
      <c r="EN7" s="1">
        <v>14596</v>
      </c>
      <c r="EO7" s="1">
        <v>14997</v>
      </c>
      <c r="EP7" s="1">
        <v>15295</v>
      </c>
      <c r="EQ7" s="1">
        <v>15514</v>
      </c>
      <c r="ER7" s="1">
        <v>15713</v>
      </c>
      <c r="ES7" s="1">
        <v>16167</v>
      </c>
      <c r="ET7" s="1">
        <v>16636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6367</v>
      </c>
      <c r="E8" s="2">
        <v>210.98123006</v>
      </c>
      <c r="F8" s="3">
        <v>0.58866494079999998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3</v>
      </c>
      <c r="BV8" s="1">
        <v>6</v>
      </c>
      <c r="BW8" s="1">
        <v>7</v>
      </c>
      <c r="BX8" s="1">
        <v>10</v>
      </c>
      <c r="BY8" s="1">
        <v>15</v>
      </c>
      <c r="BZ8" s="1">
        <v>19.5</v>
      </c>
      <c r="CA8" s="1">
        <v>23</v>
      </c>
      <c r="CB8" s="1">
        <v>34</v>
      </c>
      <c r="CC8" s="1">
        <v>84</v>
      </c>
      <c r="CD8" s="1">
        <v>104</v>
      </c>
      <c r="CE8" s="1">
        <v>149</v>
      </c>
      <c r="CF8" s="1">
        <v>158</v>
      </c>
      <c r="CG8" s="1">
        <v>202</v>
      </c>
      <c r="CH8" s="1">
        <v>262</v>
      </c>
      <c r="CI8" s="1">
        <v>314</v>
      </c>
      <c r="CJ8" s="1">
        <v>358</v>
      </c>
      <c r="CK8" s="1">
        <v>380</v>
      </c>
      <c r="CL8" s="1">
        <v>399</v>
      </c>
      <c r="CM8" s="1">
        <v>443</v>
      </c>
      <c r="CN8" s="1">
        <v>493</v>
      </c>
      <c r="CO8" s="1">
        <v>551</v>
      </c>
      <c r="CP8" s="1">
        <v>606</v>
      </c>
      <c r="CQ8" s="1">
        <v>667</v>
      </c>
      <c r="CR8" s="1">
        <v>705</v>
      </c>
      <c r="CS8" s="1">
        <v>790</v>
      </c>
      <c r="CT8" s="1">
        <v>833</v>
      </c>
      <c r="CU8" s="1">
        <v>903</v>
      </c>
      <c r="CV8" s="1">
        <v>958</v>
      </c>
      <c r="CW8" s="1">
        <v>1074</v>
      </c>
      <c r="CX8" s="1">
        <v>1126</v>
      </c>
      <c r="CY8" s="1">
        <v>1179</v>
      </c>
      <c r="CZ8" s="1">
        <v>1231</v>
      </c>
      <c r="DA8" s="1">
        <v>1360</v>
      </c>
      <c r="DB8" s="1">
        <v>1428</v>
      </c>
      <c r="DC8" s="1">
        <v>1510</v>
      </c>
      <c r="DD8" s="1">
        <v>1559</v>
      </c>
      <c r="DE8" s="1">
        <v>1631</v>
      </c>
      <c r="DF8" s="1">
        <v>1666</v>
      </c>
      <c r="DG8" s="1">
        <v>1705</v>
      </c>
      <c r="DH8" s="1">
        <v>1842</v>
      </c>
      <c r="DI8" s="1">
        <v>2144</v>
      </c>
      <c r="DJ8" s="1">
        <v>2191</v>
      </c>
      <c r="DK8" s="1">
        <v>2378</v>
      </c>
      <c r="DL8" s="1">
        <v>2653</v>
      </c>
      <c r="DM8" s="1">
        <v>2741</v>
      </c>
      <c r="DN8" s="1">
        <v>2853</v>
      </c>
      <c r="DO8" s="1">
        <v>2923</v>
      </c>
      <c r="DP8" s="1">
        <v>3016</v>
      </c>
      <c r="DQ8" s="1">
        <v>3097</v>
      </c>
      <c r="DR8" s="1">
        <v>3158</v>
      </c>
      <c r="DS8" s="1">
        <v>3223</v>
      </c>
      <c r="DT8" s="1">
        <v>3274</v>
      </c>
      <c r="DU8" s="1">
        <v>3333</v>
      </c>
      <c r="DV8" s="1">
        <v>3358</v>
      </c>
      <c r="DW8" s="1">
        <v>3394</v>
      </c>
      <c r="DX8" s="1">
        <v>3461</v>
      </c>
      <c r="DY8" s="1">
        <v>3501</v>
      </c>
      <c r="DZ8" s="1">
        <v>3581</v>
      </c>
      <c r="EA8" s="1">
        <v>3634</v>
      </c>
      <c r="EB8" s="1">
        <v>3774.5</v>
      </c>
      <c r="EC8" s="1">
        <v>3917</v>
      </c>
      <c r="ED8" s="1">
        <v>4045</v>
      </c>
      <c r="EE8" s="1">
        <v>4080</v>
      </c>
      <c r="EF8" s="1">
        <v>4116</v>
      </c>
      <c r="EG8" s="1">
        <v>4338</v>
      </c>
      <c r="EH8" s="1">
        <v>4445</v>
      </c>
      <c r="EI8" s="1">
        <v>4626</v>
      </c>
      <c r="EJ8" s="1">
        <v>4680</v>
      </c>
      <c r="EK8" s="1">
        <v>4790</v>
      </c>
      <c r="EL8" s="1">
        <v>4861</v>
      </c>
      <c r="EM8" s="1">
        <v>5316</v>
      </c>
      <c r="EN8" s="1">
        <v>5460</v>
      </c>
      <c r="EO8" s="1">
        <v>5613</v>
      </c>
      <c r="EP8" s="1">
        <v>5768</v>
      </c>
      <c r="EQ8" s="1">
        <v>5874</v>
      </c>
      <c r="ER8" s="1">
        <v>6019</v>
      </c>
      <c r="ES8" s="1">
        <v>6112</v>
      </c>
      <c r="ET8" s="1">
        <v>6367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96816</v>
      </c>
      <c r="E9" s="2">
        <v>245.02797526730001</v>
      </c>
      <c r="F9" s="3">
        <v>0.69511275770000003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40</v>
      </c>
      <c r="BN9" s="1">
        <v>38.5</v>
      </c>
      <c r="BO9" s="1">
        <v>40</v>
      </c>
      <c r="BP9" s="1">
        <v>45</v>
      </c>
      <c r="BQ9" s="1">
        <v>61</v>
      </c>
      <c r="BR9" s="1">
        <v>87</v>
      </c>
      <c r="BS9" s="1">
        <v>93</v>
      </c>
      <c r="BT9" s="1">
        <v>104</v>
      </c>
      <c r="BU9" s="1">
        <v>137</v>
      </c>
      <c r="BV9" s="1">
        <v>149</v>
      </c>
      <c r="BW9" s="1">
        <v>151</v>
      </c>
      <c r="BX9" s="1">
        <v>170</v>
      </c>
      <c r="BY9" s="1">
        <v>202</v>
      </c>
      <c r="BZ9" s="1">
        <v>330</v>
      </c>
      <c r="CA9" s="1">
        <v>440</v>
      </c>
      <c r="CB9" s="1">
        <v>721</v>
      </c>
      <c r="CC9" s="1">
        <v>826</v>
      </c>
      <c r="CD9" s="1">
        <v>1003</v>
      </c>
      <c r="CE9" s="1">
        <v>1217</v>
      </c>
      <c r="CF9" s="1">
        <v>1390</v>
      </c>
      <c r="CG9" s="1">
        <v>1728</v>
      </c>
      <c r="CH9" s="1">
        <v>1913</v>
      </c>
      <c r="CI9" s="1">
        <v>2514</v>
      </c>
      <c r="CJ9" s="1">
        <v>3338</v>
      </c>
      <c r="CK9" s="1">
        <v>4034</v>
      </c>
      <c r="CL9" s="1">
        <v>5057</v>
      </c>
      <c r="CM9" s="1">
        <v>5760</v>
      </c>
      <c r="CN9" s="1">
        <v>6724</v>
      </c>
      <c r="CO9" s="1">
        <v>7334</v>
      </c>
      <c r="CP9" s="1">
        <v>8301</v>
      </c>
      <c r="CQ9" s="1">
        <v>9716</v>
      </c>
      <c r="CR9" s="1">
        <v>10954</v>
      </c>
      <c r="CS9" s="1">
        <v>12272</v>
      </c>
      <c r="CT9" s="1">
        <v>13128</v>
      </c>
      <c r="CU9" s="1">
        <v>14597</v>
      </c>
      <c r="CV9" s="1">
        <v>15603</v>
      </c>
      <c r="CW9" s="1">
        <v>16840</v>
      </c>
      <c r="CX9" s="1">
        <v>17910</v>
      </c>
      <c r="CY9" s="1">
        <v>18964</v>
      </c>
      <c r="CZ9" s="1">
        <v>20084</v>
      </c>
      <c r="DA9" s="1">
        <v>20593</v>
      </c>
      <c r="DB9" s="1">
        <v>21529</v>
      </c>
      <c r="DC9" s="1">
        <v>22537</v>
      </c>
      <c r="DD9" s="1">
        <v>24200</v>
      </c>
      <c r="DE9" s="1">
        <v>25455</v>
      </c>
      <c r="DF9" s="1">
        <v>26792</v>
      </c>
      <c r="DG9" s="1">
        <v>28118</v>
      </c>
      <c r="DH9" s="1">
        <v>28724</v>
      </c>
      <c r="DI9" s="1">
        <v>30944</v>
      </c>
      <c r="DJ9" s="1">
        <v>32984</v>
      </c>
      <c r="DK9" s="1">
        <v>34865</v>
      </c>
      <c r="DL9" s="1">
        <v>36669</v>
      </c>
      <c r="DM9" s="1">
        <v>38459</v>
      </c>
      <c r="DN9" s="1">
        <v>39419</v>
      </c>
      <c r="DO9" s="1">
        <v>40694</v>
      </c>
      <c r="DP9" s="1">
        <v>42184</v>
      </c>
      <c r="DQ9" s="1">
        <v>43566</v>
      </c>
      <c r="DR9" s="1">
        <v>45885</v>
      </c>
      <c r="DS9" s="1">
        <v>47334</v>
      </c>
      <c r="DT9" s="1">
        <v>48993</v>
      </c>
      <c r="DU9" s="1">
        <v>50355</v>
      </c>
      <c r="DV9" s="1">
        <v>51635</v>
      </c>
      <c r="DW9" s="1">
        <v>52878</v>
      </c>
      <c r="DX9" s="1">
        <v>55379</v>
      </c>
      <c r="DY9" s="1">
        <v>57072</v>
      </c>
      <c r="DZ9" s="1">
        <v>58882</v>
      </c>
      <c r="EA9" s="1">
        <v>60853</v>
      </c>
      <c r="EB9" s="1">
        <v>62906</v>
      </c>
      <c r="EC9" s="1">
        <v>64144</v>
      </c>
      <c r="ED9" s="1">
        <v>65568</v>
      </c>
      <c r="EE9" s="1">
        <v>67257</v>
      </c>
      <c r="EF9" s="1">
        <v>69191</v>
      </c>
      <c r="EG9" s="1">
        <v>70868</v>
      </c>
      <c r="EH9" s="1">
        <v>72637</v>
      </c>
      <c r="EI9" s="1">
        <v>74626</v>
      </c>
      <c r="EJ9" s="1">
        <v>76179</v>
      </c>
      <c r="EK9" s="1">
        <v>77509</v>
      </c>
      <c r="EL9" s="1">
        <v>79696</v>
      </c>
      <c r="EM9" s="1">
        <v>81775</v>
      </c>
      <c r="EN9" s="1">
        <v>83959</v>
      </c>
      <c r="EO9" s="1">
        <v>86072</v>
      </c>
      <c r="EP9" s="1">
        <v>88084</v>
      </c>
      <c r="EQ9" s="1">
        <v>89905</v>
      </c>
      <c r="ER9" s="1">
        <v>92036</v>
      </c>
      <c r="ES9" s="1">
        <v>94204</v>
      </c>
      <c r="ET9" s="1">
        <v>96816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23194</v>
      </c>
      <c r="E10" s="2">
        <v>402.76199499329999</v>
      </c>
      <c r="F10" s="3">
        <v>0.81385311770000002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4</v>
      </c>
      <c r="BQ10" s="1">
        <v>3.5</v>
      </c>
      <c r="BR10" s="1">
        <v>3</v>
      </c>
      <c r="BS10" s="1">
        <v>5</v>
      </c>
      <c r="BT10" s="1">
        <v>17</v>
      </c>
      <c r="BU10" s="1">
        <v>26</v>
      </c>
      <c r="BV10" s="1">
        <v>48</v>
      </c>
      <c r="BW10" s="1">
        <v>70</v>
      </c>
      <c r="BX10" s="1">
        <v>87</v>
      </c>
      <c r="BY10" s="1">
        <v>94.5</v>
      </c>
      <c r="BZ10" s="1">
        <v>109</v>
      </c>
      <c r="CA10" s="1">
        <v>114</v>
      </c>
      <c r="CB10" s="1">
        <v>136</v>
      </c>
      <c r="CC10" s="1">
        <v>180</v>
      </c>
      <c r="CD10" s="1">
        <v>252</v>
      </c>
      <c r="CE10" s="1">
        <v>349</v>
      </c>
      <c r="CF10" s="1">
        <v>451</v>
      </c>
      <c r="CG10" s="1">
        <v>570</v>
      </c>
      <c r="CH10" s="1">
        <v>733</v>
      </c>
      <c r="CI10" s="1">
        <v>893</v>
      </c>
      <c r="CJ10" s="1">
        <v>1180</v>
      </c>
      <c r="CK10" s="1">
        <v>1484</v>
      </c>
      <c r="CL10" s="1">
        <v>1787</v>
      </c>
      <c r="CM10" s="1">
        <v>2323</v>
      </c>
      <c r="CN10" s="1">
        <v>2488.5</v>
      </c>
      <c r="CO10" s="1">
        <v>2637</v>
      </c>
      <c r="CP10" s="1">
        <v>2985</v>
      </c>
      <c r="CQ10" s="1">
        <v>3354</v>
      </c>
      <c r="CR10" s="1">
        <v>3782</v>
      </c>
      <c r="CS10" s="1">
        <v>4154</v>
      </c>
      <c r="CT10" s="1">
        <v>4528</v>
      </c>
      <c r="CU10" s="1">
        <v>4723</v>
      </c>
      <c r="CV10" s="1">
        <v>4943</v>
      </c>
      <c r="CW10" s="1">
        <v>5147</v>
      </c>
      <c r="CX10" s="1">
        <v>5958</v>
      </c>
      <c r="CY10" s="1">
        <v>6027.5</v>
      </c>
      <c r="CZ10" s="1">
        <v>6221</v>
      </c>
      <c r="DA10" s="1">
        <v>7004</v>
      </c>
      <c r="DB10" s="1">
        <v>6985</v>
      </c>
      <c r="DC10" s="1">
        <v>7181</v>
      </c>
      <c r="DD10" s="1">
        <v>7514</v>
      </c>
      <c r="DE10" s="1">
        <v>7898</v>
      </c>
      <c r="DF10" s="1">
        <v>8227</v>
      </c>
      <c r="DG10" s="1">
        <v>8601</v>
      </c>
      <c r="DH10" s="1">
        <v>8888</v>
      </c>
      <c r="DI10" s="1">
        <v>9255</v>
      </c>
      <c r="DJ10" s="1">
        <v>9544</v>
      </c>
      <c r="DK10" s="1">
        <v>9957</v>
      </c>
      <c r="DL10" s="1">
        <v>10301</v>
      </c>
      <c r="DM10" s="1">
        <v>11296</v>
      </c>
      <c r="DN10" s="1">
        <v>12001</v>
      </c>
      <c r="DO10" s="1">
        <v>12460</v>
      </c>
      <c r="DP10" s="1">
        <v>12892</v>
      </c>
      <c r="DQ10" s="1">
        <v>13726</v>
      </c>
      <c r="DR10" s="1">
        <v>13696</v>
      </c>
      <c r="DS10" s="1">
        <v>14193</v>
      </c>
      <c r="DT10" s="1">
        <v>14618</v>
      </c>
      <c r="DU10" s="1">
        <v>15033</v>
      </c>
      <c r="DV10" s="1">
        <v>15420</v>
      </c>
      <c r="DW10" s="1">
        <v>15683</v>
      </c>
      <c r="DX10" s="1">
        <v>16107</v>
      </c>
      <c r="DY10" s="1">
        <v>16531</v>
      </c>
      <c r="DZ10" s="1">
        <v>17491</v>
      </c>
      <c r="EA10" s="1">
        <v>17503</v>
      </c>
      <c r="EB10" s="1">
        <v>18376</v>
      </c>
      <c r="EC10" s="1">
        <v>18567</v>
      </c>
      <c r="ED10" s="1">
        <v>18546</v>
      </c>
      <c r="EE10" s="1">
        <v>18805</v>
      </c>
      <c r="EF10" s="1">
        <v>19083</v>
      </c>
      <c r="EG10" s="1">
        <v>19417</v>
      </c>
      <c r="EH10" s="1">
        <v>19796</v>
      </c>
      <c r="EI10" s="1">
        <v>20190</v>
      </c>
      <c r="EJ10" s="1">
        <v>20493</v>
      </c>
      <c r="EK10" s="1">
        <v>20744</v>
      </c>
      <c r="EL10" s="1">
        <v>21008</v>
      </c>
      <c r="EM10" s="1">
        <v>21303</v>
      </c>
      <c r="EN10" s="1">
        <v>21679</v>
      </c>
      <c r="EO10" s="1">
        <v>21963</v>
      </c>
      <c r="EP10" s="1">
        <v>22437</v>
      </c>
      <c r="EQ10" s="1">
        <v>22647</v>
      </c>
      <c r="ER10" s="1">
        <v>22726</v>
      </c>
      <c r="ES10" s="1">
        <v>23012</v>
      </c>
      <c r="ET10" s="1">
        <v>23194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37413</v>
      </c>
      <c r="E11" s="2">
        <v>1049.3685361094001</v>
      </c>
      <c r="F11" s="3">
        <v>0.84147904910000004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63</v>
      </c>
      <c r="CD11" s="1">
        <v>43.5</v>
      </c>
      <c r="CE11" s="1">
        <v>34</v>
      </c>
      <c r="CF11" s="1">
        <v>209</v>
      </c>
      <c r="CG11" s="1">
        <v>341</v>
      </c>
      <c r="CH11" s="1">
        <v>598</v>
      </c>
      <c r="CI11" s="1">
        <v>632</v>
      </c>
      <c r="CJ11" s="1">
        <v>843</v>
      </c>
      <c r="CK11" s="1">
        <v>1148</v>
      </c>
      <c r="CL11" s="1">
        <v>1439</v>
      </c>
      <c r="CM11" s="1">
        <v>1969</v>
      </c>
      <c r="CN11" s="1">
        <v>2457</v>
      </c>
      <c r="CO11" s="1">
        <v>2689</v>
      </c>
      <c r="CP11" s="1">
        <v>2853</v>
      </c>
      <c r="CQ11" s="1">
        <v>3878</v>
      </c>
      <c r="CR11" s="1">
        <v>4240</v>
      </c>
      <c r="CS11" s="1">
        <v>4589</v>
      </c>
      <c r="CT11" s="1">
        <v>5575</v>
      </c>
      <c r="CU11" s="1">
        <v>6358</v>
      </c>
      <c r="CV11" s="1">
        <v>7238.5</v>
      </c>
      <c r="CW11" s="1">
        <v>8145</v>
      </c>
      <c r="CX11" s="1">
        <v>8774</v>
      </c>
      <c r="CY11" s="1">
        <v>9648</v>
      </c>
      <c r="CZ11" s="1">
        <v>10111</v>
      </c>
      <c r="DA11" s="1">
        <v>11383</v>
      </c>
      <c r="DB11" s="1">
        <v>11900</v>
      </c>
      <c r="DC11" s="1">
        <v>12587</v>
      </c>
      <c r="DD11" s="1">
        <v>13627</v>
      </c>
      <c r="DE11" s="1">
        <v>14470</v>
      </c>
      <c r="DF11" s="1">
        <v>14840.5</v>
      </c>
      <c r="DG11" s="1">
        <v>15114</v>
      </c>
      <c r="DH11" s="1">
        <v>17320</v>
      </c>
      <c r="DI11" s="1">
        <v>17727</v>
      </c>
      <c r="DJ11" s="1">
        <v>19751</v>
      </c>
      <c r="DK11" s="1">
        <v>20303</v>
      </c>
      <c r="DL11" s="1">
        <v>21047</v>
      </c>
      <c r="DM11" s="1">
        <v>21650</v>
      </c>
      <c r="DN11" s="1">
        <v>22302</v>
      </c>
      <c r="DO11" s="1">
        <v>22782.5</v>
      </c>
      <c r="DP11" s="1">
        <v>23271</v>
      </c>
      <c r="DQ11" s="1">
        <v>23642</v>
      </c>
      <c r="DR11" s="1">
        <v>24481</v>
      </c>
      <c r="DS11" s="1">
        <v>25479</v>
      </c>
      <c r="DT11" s="1">
        <v>25686.5</v>
      </c>
      <c r="DU11" s="1">
        <v>25879</v>
      </c>
      <c r="DV11" s="1">
        <v>26505</v>
      </c>
      <c r="DW11" s="1">
        <v>27149</v>
      </c>
      <c r="DX11" s="1">
        <v>27466</v>
      </c>
      <c r="DY11" s="1">
        <v>28202</v>
      </c>
      <c r="DZ11" s="1">
        <v>28774</v>
      </c>
      <c r="EA11" s="1">
        <v>29309</v>
      </c>
      <c r="EB11" s="1">
        <v>29861</v>
      </c>
      <c r="EC11" s="1">
        <v>30023</v>
      </c>
      <c r="ED11" s="1">
        <v>30564</v>
      </c>
      <c r="EE11" s="1">
        <v>31086</v>
      </c>
      <c r="EF11" s="1">
        <v>31638</v>
      </c>
      <c r="EG11" s="1">
        <v>32217</v>
      </c>
      <c r="EH11" s="1">
        <v>32791</v>
      </c>
      <c r="EI11" s="1">
        <v>33475</v>
      </c>
      <c r="EJ11" s="1">
        <v>34152</v>
      </c>
      <c r="EK11" s="1">
        <v>34458</v>
      </c>
      <c r="EL11" s="1">
        <v>35028</v>
      </c>
      <c r="EM11" s="1">
        <v>35201</v>
      </c>
      <c r="EN11" s="1">
        <v>35602</v>
      </c>
      <c r="EO11" s="1">
        <v>35967</v>
      </c>
      <c r="EP11" s="1">
        <v>36397</v>
      </c>
      <c r="EQ11" s="1">
        <v>36789</v>
      </c>
      <c r="ER11" s="1">
        <v>37206</v>
      </c>
      <c r="ES11" s="1">
        <v>37311</v>
      </c>
      <c r="ET11" s="1">
        <v>37413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8733</v>
      </c>
      <c r="E12" s="2">
        <v>896.82921118460001</v>
      </c>
      <c r="F12" s="3">
        <v>0.86414011479999997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1</v>
      </c>
      <c r="BU12" s="1">
        <v>3</v>
      </c>
      <c r="BV12" s="1">
        <v>3</v>
      </c>
      <c r="BW12" s="1">
        <v>3</v>
      </c>
      <c r="BX12" s="1">
        <v>1</v>
      </c>
      <c r="BY12" s="1">
        <v>2</v>
      </c>
      <c r="BZ12" s="1">
        <v>6</v>
      </c>
      <c r="CA12" s="1">
        <v>14</v>
      </c>
      <c r="CB12" s="1">
        <v>18</v>
      </c>
      <c r="CC12" s="1">
        <v>24</v>
      </c>
      <c r="CD12" s="1">
        <v>31</v>
      </c>
      <c r="CE12" s="1">
        <v>42</v>
      </c>
      <c r="CF12" s="1">
        <v>54</v>
      </c>
      <c r="CG12" s="1">
        <v>75</v>
      </c>
      <c r="CH12" s="1">
        <v>99</v>
      </c>
      <c r="CI12" s="1">
        <v>107</v>
      </c>
      <c r="CJ12" s="1">
        <v>140</v>
      </c>
      <c r="CK12" s="1">
        <v>181</v>
      </c>
      <c r="CL12" s="1">
        <v>199</v>
      </c>
      <c r="CM12" s="1">
        <v>229</v>
      </c>
      <c r="CN12" s="1">
        <v>278</v>
      </c>
      <c r="CO12" s="1">
        <v>322</v>
      </c>
      <c r="CP12" s="1">
        <v>341</v>
      </c>
      <c r="CQ12" s="1">
        <v>389</v>
      </c>
      <c r="CR12" s="1">
        <v>532</v>
      </c>
      <c r="CS12" s="1">
        <v>606</v>
      </c>
      <c r="CT12" s="1">
        <v>728.5</v>
      </c>
      <c r="CU12" s="1">
        <v>846</v>
      </c>
      <c r="CV12" s="1">
        <v>978.5</v>
      </c>
      <c r="CW12" s="1">
        <v>1115</v>
      </c>
      <c r="CX12" s="1">
        <v>1226</v>
      </c>
      <c r="CY12" s="1">
        <v>1367</v>
      </c>
      <c r="CZ12" s="1">
        <v>1432</v>
      </c>
      <c r="DA12" s="1">
        <v>1500</v>
      </c>
      <c r="DB12" s="1">
        <v>1624</v>
      </c>
      <c r="DC12" s="1">
        <v>1870</v>
      </c>
      <c r="DD12" s="1">
        <v>1923</v>
      </c>
      <c r="DE12" s="1">
        <v>2164</v>
      </c>
      <c r="DF12" s="1">
        <v>2262.5</v>
      </c>
      <c r="DG12" s="1">
        <v>2361</v>
      </c>
      <c r="DH12" s="1">
        <v>2563</v>
      </c>
      <c r="DI12" s="1">
        <v>2744</v>
      </c>
      <c r="DJ12" s="1">
        <v>3007</v>
      </c>
      <c r="DK12" s="1">
        <v>3106</v>
      </c>
      <c r="DL12" s="1">
        <v>3229</v>
      </c>
      <c r="DM12" s="1">
        <v>3355</v>
      </c>
      <c r="DN12" s="1">
        <v>3810</v>
      </c>
      <c r="DO12" s="1">
        <v>3937</v>
      </c>
      <c r="DP12" s="1">
        <v>4338</v>
      </c>
      <c r="DQ12" s="1">
        <v>4408</v>
      </c>
      <c r="DR12" s="1">
        <v>4474</v>
      </c>
      <c r="DS12" s="1">
        <v>4647</v>
      </c>
      <c r="DT12" s="1">
        <v>4752</v>
      </c>
      <c r="DU12" s="1">
        <v>4918</v>
      </c>
      <c r="DV12" s="1">
        <v>4991</v>
      </c>
      <c r="DW12" s="1">
        <v>5067</v>
      </c>
      <c r="DX12" s="1">
        <v>5468</v>
      </c>
      <c r="DY12" s="1">
        <v>5622</v>
      </c>
      <c r="DZ12" s="1">
        <v>5789</v>
      </c>
      <c r="EA12" s="1">
        <v>5953</v>
      </c>
      <c r="EB12" s="1">
        <v>6121</v>
      </c>
      <c r="EC12" s="1">
        <v>6233</v>
      </c>
      <c r="ED12" s="1">
        <v>6406</v>
      </c>
      <c r="EE12" s="1">
        <v>6608</v>
      </c>
      <c r="EF12" s="1">
        <v>6878</v>
      </c>
      <c r="EG12" s="1">
        <v>7017</v>
      </c>
      <c r="EH12" s="1">
        <v>7186</v>
      </c>
      <c r="EI12" s="1">
        <v>7304</v>
      </c>
      <c r="EJ12" s="1">
        <v>7501</v>
      </c>
      <c r="EK12" s="1">
        <v>7664</v>
      </c>
      <c r="EL12" s="1">
        <v>7819</v>
      </c>
      <c r="EM12" s="1">
        <v>8000</v>
      </c>
      <c r="EN12" s="1">
        <v>8141</v>
      </c>
      <c r="EO12" s="1">
        <v>8300</v>
      </c>
      <c r="EP12" s="1">
        <v>8411</v>
      </c>
      <c r="EQ12" s="1">
        <v>8567</v>
      </c>
      <c r="ER12" s="1">
        <v>8656</v>
      </c>
      <c r="ES12" s="1">
        <v>8683</v>
      </c>
      <c r="ET12" s="1">
        <v>8733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7990</v>
      </c>
      <c r="E13" s="2">
        <v>1132.1305449955</v>
      </c>
      <c r="F13" s="3">
        <v>0.83324642820000006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3</v>
      </c>
      <c r="BT13" s="1">
        <v>5.5</v>
      </c>
      <c r="BU13" s="1">
        <v>7</v>
      </c>
      <c r="BV13" s="1">
        <v>9</v>
      </c>
      <c r="BW13" s="1">
        <v>10</v>
      </c>
      <c r="BX13" s="1">
        <v>11</v>
      </c>
      <c r="BY13" s="1">
        <v>8</v>
      </c>
      <c r="BZ13" s="1">
        <v>13</v>
      </c>
      <c r="CA13" s="1">
        <v>20</v>
      </c>
      <c r="CB13" s="1">
        <v>27</v>
      </c>
      <c r="CC13" s="1">
        <v>56</v>
      </c>
      <c r="CD13" s="1">
        <v>56</v>
      </c>
      <c r="CE13" s="1">
        <v>76</v>
      </c>
      <c r="CF13" s="1">
        <v>92</v>
      </c>
      <c r="CG13" s="1">
        <v>115</v>
      </c>
      <c r="CH13" s="1">
        <v>156</v>
      </c>
      <c r="CI13" s="1">
        <v>199</v>
      </c>
      <c r="CJ13" s="1">
        <v>229</v>
      </c>
      <c r="CK13" s="1">
        <v>257</v>
      </c>
      <c r="CL13" s="1">
        <v>292</v>
      </c>
      <c r="CM13" s="1">
        <v>348</v>
      </c>
      <c r="CN13" s="1">
        <v>428</v>
      </c>
      <c r="CO13" s="1">
        <v>514</v>
      </c>
      <c r="CP13" s="1">
        <v>572</v>
      </c>
      <c r="CQ13" s="1">
        <v>671</v>
      </c>
      <c r="CR13" s="1">
        <v>811</v>
      </c>
      <c r="CS13" s="1">
        <v>902</v>
      </c>
      <c r="CT13" s="1">
        <v>992</v>
      </c>
      <c r="CU13" s="1">
        <v>1099</v>
      </c>
      <c r="CV13" s="1">
        <v>1313</v>
      </c>
      <c r="CW13" s="1">
        <v>1384</v>
      </c>
      <c r="CX13" s="1">
        <v>1507</v>
      </c>
      <c r="CY13" s="1">
        <v>1613</v>
      </c>
      <c r="CZ13" s="1">
        <v>1697</v>
      </c>
      <c r="DA13" s="1">
        <v>1770</v>
      </c>
      <c r="DB13" s="1">
        <v>1868</v>
      </c>
      <c r="DC13" s="1">
        <v>1992</v>
      </c>
      <c r="DD13" s="1">
        <v>2126</v>
      </c>
      <c r="DE13" s="1">
        <v>2245</v>
      </c>
      <c r="DF13" s="1">
        <v>2426</v>
      </c>
      <c r="DG13" s="1">
        <v>2542</v>
      </c>
      <c r="DH13" s="1">
        <v>2669</v>
      </c>
      <c r="DI13" s="1">
        <v>2834</v>
      </c>
      <c r="DJ13" s="1">
        <v>2929</v>
      </c>
      <c r="DK13" s="1">
        <v>3076</v>
      </c>
      <c r="DL13" s="1">
        <v>3224</v>
      </c>
      <c r="DM13" s="1">
        <v>3388</v>
      </c>
      <c r="DN13" s="1">
        <v>3518</v>
      </c>
      <c r="DO13" s="1">
        <v>3564</v>
      </c>
      <c r="DP13" s="1">
        <v>3658</v>
      </c>
      <c r="DQ13" s="1">
        <v>3756</v>
      </c>
      <c r="DR13" s="1">
        <v>3965</v>
      </c>
      <c r="DS13" s="1">
        <v>4290</v>
      </c>
      <c r="DT13" s="1">
        <v>4422</v>
      </c>
      <c r="DU13" s="1">
        <v>4633</v>
      </c>
      <c r="DV13" s="1">
        <v>4778</v>
      </c>
      <c r="DW13" s="1">
        <v>4922</v>
      </c>
      <c r="DX13" s="1">
        <v>5054</v>
      </c>
      <c r="DY13" s="1">
        <v>5242</v>
      </c>
      <c r="DZ13" s="1">
        <v>5481</v>
      </c>
      <c r="EA13" s="1">
        <v>5675</v>
      </c>
      <c r="EB13" s="1">
        <v>5845</v>
      </c>
      <c r="EC13" s="1">
        <v>5949</v>
      </c>
      <c r="ED13" s="1">
        <v>6045</v>
      </c>
      <c r="EE13" s="1">
        <v>6139</v>
      </c>
      <c r="EF13" s="1">
        <v>6283</v>
      </c>
      <c r="EG13" s="1">
        <v>6411</v>
      </c>
      <c r="EH13" s="1">
        <v>6580</v>
      </c>
      <c r="EI13" s="1">
        <v>6657</v>
      </c>
      <c r="EJ13" s="1">
        <v>6802</v>
      </c>
      <c r="EK13" s="1">
        <v>6964</v>
      </c>
      <c r="EL13" s="1">
        <v>7078</v>
      </c>
      <c r="EM13" s="1">
        <v>7313</v>
      </c>
      <c r="EN13" s="1">
        <v>7418</v>
      </c>
      <c r="EO13" s="1">
        <v>7483</v>
      </c>
      <c r="EP13" s="1">
        <v>7606.5</v>
      </c>
      <c r="EQ13" s="1">
        <v>7734</v>
      </c>
      <c r="ER13" s="1">
        <v>7839</v>
      </c>
      <c r="ES13" s="1">
        <v>7907</v>
      </c>
      <c r="ET13" s="1">
        <v>7990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50347</v>
      </c>
      <c r="E14" s="2">
        <v>234.4148268507</v>
      </c>
      <c r="F14" s="3">
        <v>0.72893772889999997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</v>
      </c>
      <c r="BO14" s="1">
        <v>88.5</v>
      </c>
      <c r="BP14" s="1">
        <v>176</v>
      </c>
      <c r="BQ14" s="1">
        <v>4</v>
      </c>
      <c r="BR14" s="1">
        <v>4</v>
      </c>
      <c r="BS14" s="1">
        <v>1</v>
      </c>
      <c r="BT14" s="1">
        <v>6</v>
      </c>
      <c r="BU14" s="1">
        <v>4</v>
      </c>
      <c r="BV14" s="1">
        <v>16</v>
      </c>
      <c r="BW14" s="1">
        <v>23</v>
      </c>
      <c r="BX14" s="1">
        <v>60</v>
      </c>
      <c r="BY14" s="1">
        <v>78</v>
      </c>
      <c r="BZ14" s="1">
        <v>109</v>
      </c>
      <c r="CA14" s="1">
        <v>227</v>
      </c>
      <c r="CB14" s="1">
        <v>262</v>
      </c>
      <c r="CC14" s="1">
        <v>357</v>
      </c>
      <c r="CD14" s="1">
        <v>467</v>
      </c>
      <c r="CE14" s="1">
        <v>612</v>
      </c>
      <c r="CF14" s="1">
        <v>935</v>
      </c>
      <c r="CG14" s="1">
        <v>1116</v>
      </c>
      <c r="CH14" s="1">
        <v>1373</v>
      </c>
      <c r="CI14" s="1">
        <v>2001</v>
      </c>
      <c r="CJ14" s="1">
        <v>2375</v>
      </c>
      <c r="CK14" s="1">
        <v>3325</v>
      </c>
      <c r="CL14" s="1">
        <v>3781</v>
      </c>
      <c r="CM14" s="1">
        <v>4990</v>
      </c>
      <c r="CN14" s="1">
        <v>5801</v>
      </c>
      <c r="CO14" s="1">
        <v>6346</v>
      </c>
      <c r="CP14" s="1">
        <v>7364</v>
      </c>
      <c r="CQ14" s="1">
        <v>8886</v>
      </c>
      <c r="CR14" s="1">
        <v>10357</v>
      </c>
      <c r="CS14" s="1">
        <v>11370</v>
      </c>
      <c r="CT14" s="1">
        <v>12518</v>
      </c>
      <c r="CU14" s="1">
        <v>13891</v>
      </c>
      <c r="CV14" s="1">
        <v>14545</v>
      </c>
      <c r="CW14" s="1">
        <v>15385</v>
      </c>
      <c r="CX14" s="1">
        <v>16500</v>
      </c>
      <c r="CY14" s="1">
        <v>17419</v>
      </c>
      <c r="CZ14" s="1">
        <v>18261</v>
      </c>
      <c r="DA14" s="1">
        <v>19500</v>
      </c>
      <c r="DB14" s="1">
        <v>20213</v>
      </c>
      <c r="DC14" s="1">
        <v>21271</v>
      </c>
      <c r="DD14" s="1">
        <v>21607</v>
      </c>
      <c r="DE14" s="1">
        <v>22805</v>
      </c>
      <c r="DF14" s="1">
        <v>23881</v>
      </c>
      <c r="DG14" s="1">
        <v>24593</v>
      </c>
      <c r="DH14" s="1">
        <v>25237</v>
      </c>
      <c r="DI14" s="1">
        <v>25959</v>
      </c>
      <c r="DJ14" s="1">
        <v>26704</v>
      </c>
      <c r="DK14" s="1">
        <v>27165</v>
      </c>
      <c r="DL14" s="1">
        <v>28436</v>
      </c>
      <c r="DM14" s="1">
        <v>29054</v>
      </c>
      <c r="DN14" s="1">
        <v>29737</v>
      </c>
      <c r="DO14" s="1">
        <v>30333</v>
      </c>
      <c r="DP14" s="1">
        <v>30997</v>
      </c>
      <c r="DQ14" s="1">
        <v>31295</v>
      </c>
      <c r="DR14" s="1">
        <v>31742</v>
      </c>
      <c r="DS14" s="1">
        <v>32737</v>
      </c>
      <c r="DT14" s="1">
        <v>33423</v>
      </c>
      <c r="DU14" s="1">
        <v>34029</v>
      </c>
      <c r="DV14" s="1">
        <v>34824</v>
      </c>
      <c r="DW14" s="1">
        <v>35310</v>
      </c>
      <c r="DX14" s="1">
        <v>35829</v>
      </c>
      <c r="DY14" s="1">
        <v>36606</v>
      </c>
      <c r="DZ14" s="1">
        <v>36931</v>
      </c>
      <c r="EA14" s="1">
        <v>37689</v>
      </c>
      <c r="EB14" s="1">
        <v>38280</v>
      </c>
      <c r="EC14" s="1">
        <v>38651</v>
      </c>
      <c r="ED14" s="1">
        <v>39585</v>
      </c>
      <c r="EE14" s="1">
        <v>40002</v>
      </c>
      <c r="EF14" s="1">
        <v>40764</v>
      </c>
      <c r="EG14" s="1">
        <v>41515.5</v>
      </c>
      <c r="EH14" s="1">
        <v>42281</v>
      </c>
      <c r="EI14" s="1">
        <v>43054</v>
      </c>
      <c r="EJ14" s="1">
        <v>43899</v>
      </c>
      <c r="EK14" s="1">
        <v>44331</v>
      </c>
      <c r="EL14" s="1">
        <v>44821</v>
      </c>
      <c r="EM14" s="1">
        <v>45984</v>
      </c>
      <c r="EN14" s="1">
        <v>46706</v>
      </c>
      <c r="EO14" s="1">
        <v>47354</v>
      </c>
      <c r="EP14" s="1">
        <v>48081</v>
      </c>
      <c r="EQ14" s="1">
        <v>48948</v>
      </c>
      <c r="ER14" s="1">
        <v>49404</v>
      </c>
      <c r="ES14" s="1">
        <v>49745</v>
      </c>
      <c r="ET14" s="1">
        <v>50347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42695</v>
      </c>
      <c r="E15" s="2">
        <v>402.12205918519999</v>
      </c>
      <c r="F15" s="3">
        <v>0.7766539938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19</v>
      </c>
      <c r="BY15" s="1">
        <v>34</v>
      </c>
      <c r="BZ15" s="1">
        <v>35</v>
      </c>
      <c r="CA15" s="1">
        <v>58</v>
      </c>
      <c r="CB15" s="1">
        <v>124</v>
      </c>
      <c r="CC15" s="1">
        <v>236</v>
      </c>
      <c r="CD15" s="1">
        <v>306</v>
      </c>
      <c r="CE15" s="1">
        <v>389</v>
      </c>
      <c r="CF15" s="1">
        <v>543</v>
      </c>
      <c r="CG15" s="1">
        <v>697</v>
      </c>
      <c r="CH15" s="1">
        <v>885</v>
      </c>
      <c r="CI15" s="1">
        <v>1146</v>
      </c>
      <c r="CJ15" s="1">
        <v>1585</v>
      </c>
      <c r="CK15" s="1">
        <v>1938</v>
      </c>
      <c r="CL15" s="1">
        <v>2218</v>
      </c>
      <c r="CM15" s="1">
        <v>2345</v>
      </c>
      <c r="CN15" s="1">
        <v>3428</v>
      </c>
      <c r="CO15" s="1">
        <v>4086</v>
      </c>
      <c r="CP15" s="1">
        <v>4761</v>
      </c>
      <c r="CQ15" s="1">
        <v>5181</v>
      </c>
      <c r="CR15" s="1">
        <v>5487</v>
      </c>
      <c r="CS15" s="1">
        <v>5960</v>
      </c>
      <c r="CT15" s="1">
        <v>6581</v>
      </c>
      <c r="CU15" s="1">
        <v>8019</v>
      </c>
      <c r="CV15" s="1">
        <v>9065</v>
      </c>
      <c r="CW15" s="1">
        <v>9694</v>
      </c>
      <c r="CX15" s="1">
        <v>10591</v>
      </c>
      <c r="CY15" s="1">
        <v>11255</v>
      </c>
      <c r="CZ15" s="1">
        <v>11540</v>
      </c>
      <c r="DA15" s="1">
        <v>12344</v>
      </c>
      <c r="DB15" s="1">
        <v>13197</v>
      </c>
      <c r="DC15" s="1">
        <v>13894</v>
      </c>
      <c r="DD15" s="1">
        <v>14549</v>
      </c>
      <c r="DE15" s="1">
        <v>16040</v>
      </c>
      <c r="DF15" s="1">
        <v>16495</v>
      </c>
      <c r="DG15" s="1">
        <v>17124</v>
      </c>
      <c r="DH15" s="1">
        <v>17725</v>
      </c>
      <c r="DI15" s="1">
        <v>18593</v>
      </c>
      <c r="DJ15" s="1">
        <v>19429</v>
      </c>
      <c r="DK15" s="1">
        <v>20176</v>
      </c>
      <c r="DL15" s="1">
        <v>20770</v>
      </c>
      <c r="DM15" s="1">
        <v>21295</v>
      </c>
      <c r="DN15" s="1">
        <v>21996</v>
      </c>
      <c r="DO15" s="1">
        <v>22472</v>
      </c>
      <c r="DP15" s="1">
        <v>23154</v>
      </c>
      <c r="DQ15" s="1">
        <v>24067</v>
      </c>
      <c r="DR15" s="1">
        <v>24628</v>
      </c>
      <c r="DS15" s="1">
        <v>25713</v>
      </c>
      <c r="DT15" s="1">
        <v>26714</v>
      </c>
      <c r="DU15" s="1">
        <v>26996</v>
      </c>
      <c r="DV15" s="1">
        <v>27726</v>
      </c>
      <c r="DW15" s="1">
        <v>28047</v>
      </c>
      <c r="DX15" s="1">
        <v>29009</v>
      </c>
      <c r="DY15" s="1">
        <v>29685</v>
      </c>
      <c r="DZ15" s="1">
        <v>30321</v>
      </c>
      <c r="EA15" s="1">
        <v>30721</v>
      </c>
      <c r="EB15" s="1">
        <v>31617</v>
      </c>
      <c r="EC15" s="1">
        <v>32097</v>
      </c>
      <c r="ED15" s="1">
        <v>32764</v>
      </c>
      <c r="EE15" s="1">
        <v>33425</v>
      </c>
      <c r="EF15" s="1">
        <v>33896</v>
      </c>
      <c r="EG15" s="1">
        <v>34707</v>
      </c>
      <c r="EH15" s="1">
        <v>35144</v>
      </c>
      <c r="EI15" s="1">
        <v>35659</v>
      </c>
      <c r="EJ15" s="1">
        <v>36007</v>
      </c>
      <c r="EK15" s="1">
        <v>36619</v>
      </c>
      <c r="EL15" s="1">
        <v>37524</v>
      </c>
      <c r="EM15" s="1">
        <v>38258</v>
      </c>
      <c r="EN15" s="1">
        <v>39044</v>
      </c>
      <c r="EO15" s="1">
        <v>39958</v>
      </c>
      <c r="EP15" s="1">
        <v>40658</v>
      </c>
      <c r="EQ15" s="1">
        <v>41136</v>
      </c>
      <c r="ER15" s="1">
        <v>41445</v>
      </c>
      <c r="ES15" s="1">
        <v>42092</v>
      </c>
      <c r="ET15" s="1">
        <v>42695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167</v>
      </c>
      <c r="E16" s="2">
        <v>102.6164112522</v>
      </c>
      <c r="F16" s="3">
        <v>0.91256830600000005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2</v>
      </c>
      <c r="BZ16" s="1">
        <v>3</v>
      </c>
      <c r="CA16" s="1">
        <v>5</v>
      </c>
      <c r="CB16" s="1">
        <v>9</v>
      </c>
      <c r="CC16" s="1">
        <v>10</v>
      </c>
      <c r="CD16" s="1">
        <v>11</v>
      </c>
      <c r="CE16" s="1">
        <v>23</v>
      </c>
      <c r="CF16" s="1">
        <v>25</v>
      </c>
      <c r="CG16" s="1">
        <v>28</v>
      </c>
      <c r="CH16" s="1">
        <v>33</v>
      </c>
      <c r="CI16" s="1">
        <v>41</v>
      </c>
      <c r="CJ16" s="1">
        <v>47</v>
      </c>
      <c r="CK16" s="1">
        <v>50</v>
      </c>
      <c r="CL16" s="1">
        <v>51</v>
      </c>
      <c r="CM16" s="1">
        <v>53</v>
      </c>
      <c r="CN16" s="1">
        <v>64</v>
      </c>
      <c r="CO16" s="1">
        <v>72</v>
      </c>
      <c r="CP16" s="1">
        <v>77</v>
      </c>
      <c r="CQ16" s="1">
        <v>79</v>
      </c>
      <c r="CR16" s="1">
        <v>88</v>
      </c>
      <c r="CS16" s="1">
        <v>107</v>
      </c>
      <c r="CT16" s="1">
        <v>108</v>
      </c>
      <c r="CU16" s="1">
        <v>116</v>
      </c>
      <c r="CV16" s="1">
        <v>120</v>
      </c>
      <c r="CW16" s="1">
        <v>123</v>
      </c>
      <c r="CX16" s="1">
        <v>125</v>
      </c>
      <c r="CY16" s="1">
        <v>128</v>
      </c>
      <c r="CZ16" s="1">
        <v>128.0909090909</v>
      </c>
      <c r="DA16" s="1">
        <v>128.1818181818</v>
      </c>
      <c r="DB16" s="1">
        <v>128.2727272727</v>
      </c>
      <c r="DC16" s="1">
        <v>128.36363636359999</v>
      </c>
      <c r="DD16" s="1">
        <v>128.45454545449999</v>
      </c>
      <c r="DE16" s="1">
        <v>128.54545454550001</v>
      </c>
      <c r="DF16" s="1">
        <v>128.63636363640001</v>
      </c>
      <c r="DG16" s="1">
        <v>128.7272727273</v>
      </c>
      <c r="DH16" s="1">
        <v>128.8181818182</v>
      </c>
      <c r="DI16" s="1">
        <v>128.9090909091</v>
      </c>
      <c r="DJ16" s="1">
        <v>129</v>
      </c>
      <c r="DK16" s="1">
        <v>130</v>
      </c>
      <c r="DL16" s="1">
        <v>136</v>
      </c>
      <c r="DM16" s="1">
        <v>137</v>
      </c>
      <c r="DN16" s="1">
        <v>138</v>
      </c>
      <c r="DO16" s="1">
        <v>139</v>
      </c>
      <c r="DP16" s="1">
        <v>140</v>
      </c>
      <c r="DQ16" s="1">
        <v>140.5</v>
      </c>
      <c r="DR16" s="1">
        <v>141</v>
      </c>
      <c r="DS16" s="1">
        <v>142</v>
      </c>
      <c r="DT16" s="1">
        <v>143</v>
      </c>
      <c r="DU16" s="1">
        <v>145</v>
      </c>
      <c r="DV16" s="1">
        <v>144</v>
      </c>
      <c r="DW16" s="1">
        <v>145</v>
      </c>
      <c r="DX16" s="1">
        <v>146</v>
      </c>
      <c r="DY16" s="1">
        <v>146.1666666667</v>
      </c>
      <c r="DZ16" s="1">
        <v>146.3333333333</v>
      </c>
      <c r="EA16" s="1">
        <v>146.5</v>
      </c>
      <c r="EB16" s="1">
        <v>146.6666666667</v>
      </c>
      <c r="EC16" s="1">
        <v>146.8333333333</v>
      </c>
      <c r="ED16" s="1">
        <v>147</v>
      </c>
      <c r="EE16" s="1">
        <v>147.5</v>
      </c>
      <c r="EF16" s="1">
        <v>148</v>
      </c>
      <c r="EG16" s="1">
        <v>149</v>
      </c>
      <c r="EH16" s="1">
        <v>151.19999999999999</v>
      </c>
      <c r="EI16" s="1">
        <v>153.4</v>
      </c>
      <c r="EJ16" s="1">
        <v>155.6</v>
      </c>
      <c r="EK16" s="1">
        <v>157.80000000000001</v>
      </c>
      <c r="EL16" s="1">
        <v>160</v>
      </c>
      <c r="EM16" s="1">
        <v>160.25</v>
      </c>
      <c r="EN16" s="1">
        <v>160.5</v>
      </c>
      <c r="EO16" s="1">
        <v>160.75</v>
      </c>
      <c r="EP16" s="1">
        <v>161</v>
      </c>
      <c r="EQ16" s="1">
        <v>162.5</v>
      </c>
      <c r="ER16" s="1">
        <v>164</v>
      </c>
      <c r="ES16" s="1">
        <v>165</v>
      </c>
      <c r="ET16" s="1">
        <v>167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630</v>
      </c>
      <c r="E17" s="2">
        <v>44.495547620099998</v>
      </c>
      <c r="F17" s="3">
        <v>0.91970802920000005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</v>
      </c>
      <c r="BQ17" s="1">
        <v>1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7</v>
      </c>
      <c r="BZ17" s="1">
        <v>10</v>
      </c>
      <c r="CA17" s="1">
        <v>13</v>
      </c>
      <c r="CB17" s="1">
        <v>15</v>
      </c>
      <c r="CC17" s="1">
        <v>24</v>
      </c>
      <c r="CD17" s="1">
        <v>34</v>
      </c>
      <c r="CE17" s="1">
        <v>44</v>
      </c>
      <c r="CF17" s="1">
        <v>52</v>
      </c>
      <c r="CG17" s="1">
        <v>72</v>
      </c>
      <c r="CH17" s="1">
        <v>85</v>
      </c>
      <c r="CI17" s="1">
        <v>90</v>
      </c>
      <c r="CJ17" s="1">
        <v>100</v>
      </c>
      <c r="CK17" s="1">
        <v>112</v>
      </c>
      <c r="CL17" s="1">
        <v>143</v>
      </c>
      <c r="CM17" s="1">
        <v>166</v>
      </c>
      <c r="CN17" s="1">
        <v>195</v>
      </c>
      <c r="CO17" s="1">
        <v>199</v>
      </c>
      <c r="CP17" s="1">
        <v>249</v>
      </c>
      <c r="CQ17" s="1">
        <v>276</v>
      </c>
      <c r="CR17" s="1">
        <v>310</v>
      </c>
      <c r="CS17" s="1">
        <v>342</v>
      </c>
      <c r="CT17" s="1">
        <v>361</v>
      </c>
      <c r="CU17" s="1">
        <v>377</v>
      </c>
      <c r="CV17" s="1">
        <v>398</v>
      </c>
      <c r="CW17" s="1">
        <v>423</v>
      </c>
      <c r="CX17" s="1">
        <v>430</v>
      </c>
      <c r="CY17" s="1">
        <v>452</v>
      </c>
      <c r="CZ17" s="1">
        <v>472</v>
      </c>
      <c r="DA17" s="1">
        <v>485</v>
      </c>
      <c r="DB17" s="1">
        <v>488</v>
      </c>
      <c r="DC17" s="1">
        <v>501</v>
      </c>
      <c r="DD17" s="1">
        <v>514</v>
      </c>
      <c r="DE17" s="1">
        <v>525</v>
      </c>
      <c r="DF17" s="1">
        <v>537</v>
      </c>
      <c r="DG17" s="1">
        <v>558</v>
      </c>
      <c r="DH17" s="1">
        <v>563</v>
      </c>
      <c r="DI17" s="1">
        <v>567</v>
      </c>
      <c r="DJ17" s="1">
        <v>565</v>
      </c>
      <c r="DK17" s="1">
        <v>575</v>
      </c>
      <c r="DL17" s="1">
        <v>579</v>
      </c>
      <c r="DM17" s="1">
        <v>584</v>
      </c>
      <c r="DN17" s="1">
        <v>586</v>
      </c>
      <c r="DO17" s="1">
        <v>589</v>
      </c>
      <c r="DP17" s="1">
        <v>590</v>
      </c>
      <c r="DQ17" s="1">
        <v>592</v>
      </c>
      <c r="DR17" s="1">
        <v>596</v>
      </c>
      <c r="DS17" s="1">
        <v>601</v>
      </c>
      <c r="DT17" s="1">
        <v>602</v>
      </c>
      <c r="DU17" s="1">
        <v>603</v>
      </c>
      <c r="DV17" s="1">
        <v>603.5</v>
      </c>
      <c r="DW17" s="1">
        <v>604</v>
      </c>
      <c r="DX17" s="1">
        <v>608</v>
      </c>
      <c r="DY17" s="1">
        <v>609</v>
      </c>
      <c r="DZ17" s="1">
        <v>612</v>
      </c>
      <c r="EA17" s="1">
        <v>613</v>
      </c>
      <c r="EB17" s="1">
        <v>614</v>
      </c>
      <c r="EC17" s="1">
        <v>615</v>
      </c>
      <c r="ED17" s="1">
        <v>617</v>
      </c>
      <c r="EE17" s="1">
        <v>618</v>
      </c>
      <c r="EF17" s="1">
        <v>621</v>
      </c>
      <c r="EG17" s="1">
        <v>620</v>
      </c>
      <c r="EH17" s="1">
        <v>621</v>
      </c>
      <c r="EI17" s="1">
        <v>622</v>
      </c>
      <c r="EJ17" s="1">
        <v>623</v>
      </c>
      <c r="EK17" s="1">
        <v>623.5</v>
      </c>
      <c r="EL17" s="1">
        <v>624</v>
      </c>
      <c r="EM17" s="1">
        <v>626</v>
      </c>
      <c r="EN17" s="1">
        <v>630</v>
      </c>
      <c r="EO17" s="1">
        <v>625</v>
      </c>
      <c r="EP17" s="1">
        <v>626</v>
      </c>
      <c r="EQ17" s="1">
        <v>626.25</v>
      </c>
      <c r="ER17" s="1">
        <v>626.5</v>
      </c>
      <c r="ES17" s="1">
        <v>626.75</v>
      </c>
      <c r="ET17" s="1">
        <v>627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2646</v>
      </c>
      <c r="E18" s="2">
        <v>148.0640043871</v>
      </c>
      <c r="F18" s="3">
        <v>0.81165644169999995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2</v>
      </c>
      <c r="CC18" s="1">
        <v>14</v>
      </c>
      <c r="CD18" s="1">
        <v>21</v>
      </c>
      <c r="CE18" s="1">
        <v>32</v>
      </c>
      <c r="CF18" s="1">
        <v>37</v>
      </c>
      <c r="CG18" s="1">
        <v>37</v>
      </c>
      <c r="CH18" s="1">
        <v>58</v>
      </c>
      <c r="CI18" s="1">
        <v>105</v>
      </c>
      <c r="CJ18" s="1">
        <v>165</v>
      </c>
      <c r="CK18" s="1">
        <v>205</v>
      </c>
      <c r="CL18" s="1">
        <v>234</v>
      </c>
      <c r="CM18" s="1">
        <v>283</v>
      </c>
      <c r="CN18" s="1">
        <v>382</v>
      </c>
      <c r="CO18" s="1">
        <v>486</v>
      </c>
      <c r="CP18" s="1">
        <v>628</v>
      </c>
      <c r="CQ18" s="1">
        <v>850</v>
      </c>
      <c r="CR18" s="1">
        <v>970</v>
      </c>
      <c r="CS18" s="1">
        <v>1033</v>
      </c>
      <c r="CT18" s="1">
        <v>1056</v>
      </c>
      <c r="CU18" s="1">
        <v>1122</v>
      </c>
      <c r="CV18" s="1">
        <v>1159</v>
      </c>
      <c r="CW18" s="1">
        <v>1178</v>
      </c>
      <c r="CX18" s="1">
        <v>1299</v>
      </c>
      <c r="CY18" s="1">
        <v>1342</v>
      </c>
      <c r="CZ18" s="1">
        <v>1351</v>
      </c>
      <c r="DA18" s="1">
        <v>1370</v>
      </c>
      <c r="DB18" s="1">
        <v>1395</v>
      </c>
      <c r="DC18" s="1">
        <v>1404</v>
      </c>
      <c r="DD18" s="1">
        <v>1527</v>
      </c>
      <c r="DE18" s="1">
        <v>1546</v>
      </c>
      <c r="DF18" s="1">
        <v>1592</v>
      </c>
      <c r="DG18" s="1">
        <v>1605</v>
      </c>
      <c r="DH18" s="1">
        <v>1608</v>
      </c>
      <c r="DI18" s="1">
        <v>1672</v>
      </c>
      <c r="DJ18" s="1">
        <v>1701</v>
      </c>
      <c r="DK18" s="1">
        <v>1736</v>
      </c>
      <c r="DL18" s="1">
        <v>1769</v>
      </c>
      <c r="DM18" s="1">
        <v>1803</v>
      </c>
      <c r="DN18" s="1">
        <v>1820</v>
      </c>
      <c r="DO18" s="1">
        <v>1830</v>
      </c>
      <c r="DP18" s="1">
        <v>1847</v>
      </c>
      <c r="DQ18" s="1">
        <v>1883</v>
      </c>
      <c r="DR18" s="1">
        <v>1915</v>
      </c>
      <c r="DS18" s="1">
        <v>1943</v>
      </c>
      <c r="DT18" s="1">
        <v>1962</v>
      </c>
      <c r="DU18" s="1">
        <v>1988</v>
      </c>
      <c r="DV18" s="1">
        <v>2010.5</v>
      </c>
      <c r="DW18" s="1">
        <v>2032</v>
      </c>
      <c r="DX18" s="1">
        <v>2050</v>
      </c>
      <c r="DY18" s="1">
        <v>2081</v>
      </c>
      <c r="DZ18" s="1">
        <v>2101</v>
      </c>
      <c r="EA18" s="1">
        <v>2126</v>
      </c>
      <c r="EB18" s="1">
        <v>2151</v>
      </c>
      <c r="EC18" s="1">
        <v>2166</v>
      </c>
      <c r="ED18" s="1">
        <v>2181</v>
      </c>
      <c r="EE18" s="1">
        <v>2212</v>
      </c>
      <c r="EF18" s="1">
        <v>2242</v>
      </c>
      <c r="EG18" s="1">
        <v>2269</v>
      </c>
      <c r="EH18" s="1">
        <v>2307</v>
      </c>
      <c r="EI18" s="1">
        <v>2337</v>
      </c>
      <c r="EJ18" s="1">
        <v>2355</v>
      </c>
      <c r="EK18" s="1">
        <v>2372</v>
      </c>
      <c r="EL18" s="1">
        <v>2393</v>
      </c>
      <c r="EM18" s="1">
        <v>2423</v>
      </c>
      <c r="EN18" s="1">
        <v>2451</v>
      </c>
      <c r="EO18" s="1">
        <v>2512</v>
      </c>
      <c r="EP18" s="1">
        <v>2543</v>
      </c>
      <c r="EQ18" s="1">
        <v>2567.3333333332998</v>
      </c>
      <c r="ER18" s="1">
        <v>2591.6666666667002</v>
      </c>
      <c r="ES18" s="1">
        <v>2614</v>
      </c>
      <c r="ET18" s="1">
        <v>2646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109470</v>
      </c>
      <c r="E19" s="2">
        <v>863.88530898600004</v>
      </c>
      <c r="F19" s="3">
        <v>0.83356811620000004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3</v>
      </c>
      <c r="BN19" s="1">
        <v>1</v>
      </c>
      <c r="BO19" s="1">
        <v>0.5</v>
      </c>
      <c r="BP19" s="1">
        <v>0</v>
      </c>
      <c r="BQ19" s="1">
        <v>0</v>
      </c>
      <c r="BR19" s="1">
        <v>0</v>
      </c>
      <c r="BS19" s="1">
        <v>3</v>
      </c>
      <c r="BT19" s="1">
        <v>3</v>
      </c>
      <c r="BU19" s="1">
        <v>0</v>
      </c>
      <c r="BV19" s="1">
        <v>0</v>
      </c>
      <c r="BW19" s="1">
        <v>0</v>
      </c>
      <c r="BX19" s="1">
        <v>0</v>
      </c>
      <c r="BY19" s="1">
        <v>20</v>
      </c>
      <c r="BZ19" s="1">
        <v>60</v>
      </c>
      <c r="CA19" s="1">
        <v>147</v>
      </c>
      <c r="CB19" s="1">
        <v>265</v>
      </c>
      <c r="CC19" s="1">
        <v>375</v>
      </c>
      <c r="CD19" s="1">
        <v>510</v>
      </c>
      <c r="CE19" s="1">
        <v>775</v>
      </c>
      <c r="CF19" s="1">
        <v>966</v>
      </c>
      <c r="CG19" s="1">
        <v>1155</v>
      </c>
      <c r="CH19" s="1">
        <v>1403</v>
      </c>
      <c r="CI19" s="1">
        <v>2010</v>
      </c>
      <c r="CJ19" s="1">
        <v>2430</v>
      </c>
      <c r="CK19" s="1">
        <v>2814</v>
      </c>
      <c r="CL19" s="1">
        <v>3876</v>
      </c>
      <c r="CM19" s="1">
        <v>4263</v>
      </c>
      <c r="CN19" s="1">
        <v>5126</v>
      </c>
      <c r="CO19" s="1">
        <v>6032</v>
      </c>
      <c r="CP19" s="1">
        <v>6623</v>
      </c>
      <c r="CQ19" s="1">
        <v>7770</v>
      </c>
      <c r="CR19" s="1">
        <v>9098</v>
      </c>
      <c r="CS19" s="1">
        <v>9966</v>
      </c>
      <c r="CT19" s="1">
        <v>10913</v>
      </c>
      <c r="CU19" s="1">
        <v>12081</v>
      </c>
      <c r="CV19" s="1">
        <v>13513</v>
      </c>
      <c r="CW19" s="1">
        <v>14734</v>
      </c>
      <c r="CX19" s="1">
        <v>16092</v>
      </c>
      <c r="CY19" s="1">
        <v>17306</v>
      </c>
      <c r="CZ19" s="1">
        <v>18919</v>
      </c>
      <c r="DA19" s="1">
        <v>20042</v>
      </c>
      <c r="DB19" s="1">
        <v>21122</v>
      </c>
      <c r="DC19" s="1">
        <v>22378</v>
      </c>
      <c r="DD19" s="1">
        <v>23378</v>
      </c>
      <c r="DE19" s="1">
        <v>25118</v>
      </c>
      <c r="DF19" s="1">
        <v>26601</v>
      </c>
      <c r="DG19" s="1">
        <v>27739</v>
      </c>
      <c r="DH19" s="1">
        <v>28846</v>
      </c>
      <c r="DI19" s="1">
        <v>30221</v>
      </c>
      <c r="DJ19" s="1">
        <v>32134</v>
      </c>
      <c r="DK19" s="1">
        <v>33823</v>
      </c>
      <c r="DL19" s="1">
        <v>36417</v>
      </c>
      <c r="DM19" s="1">
        <v>38428</v>
      </c>
      <c r="DN19" s="1">
        <v>40497</v>
      </c>
      <c r="DO19" s="1">
        <v>42424</v>
      </c>
      <c r="DP19" s="1">
        <v>44501</v>
      </c>
      <c r="DQ19" s="1">
        <v>46563</v>
      </c>
      <c r="DR19" s="1">
        <v>48990</v>
      </c>
      <c r="DS19" s="1">
        <v>51997</v>
      </c>
      <c r="DT19" s="1">
        <v>54376</v>
      </c>
      <c r="DU19" s="1">
        <v>57322</v>
      </c>
      <c r="DV19" s="1">
        <v>59606</v>
      </c>
      <c r="DW19" s="1">
        <v>61583</v>
      </c>
      <c r="DX19" s="1">
        <v>63707</v>
      </c>
      <c r="DY19" s="1">
        <v>66266</v>
      </c>
      <c r="DZ19" s="1">
        <v>69045</v>
      </c>
      <c r="EA19" s="1">
        <v>71295</v>
      </c>
      <c r="EB19" s="1">
        <v>72885</v>
      </c>
      <c r="EC19" s="1">
        <v>74123</v>
      </c>
      <c r="ED19" s="1">
        <v>78098</v>
      </c>
      <c r="EE19" s="1">
        <v>79615</v>
      </c>
      <c r="EF19" s="1">
        <v>82751</v>
      </c>
      <c r="EG19" s="1">
        <v>85099</v>
      </c>
      <c r="EH19" s="1">
        <v>87127</v>
      </c>
      <c r="EI19" s="1">
        <v>88801</v>
      </c>
      <c r="EJ19" s="1">
        <v>91073</v>
      </c>
      <c r="EK19" s="1">
        <v>92505</v>
      </c>
      <c r="EL19" s="1">
        <v>94797</v>
      </c>
      <c r="EM19" s="1">
        <v>96950</v>
      </c>
      <c r="EN19" s="1">
        <v>99649</v>
      </c>
      <c r="EO19" s="1">
        <v>101932</v>
      </c>
      <c r="EP19" s="1">
        <v>104400</v>
      </c>
      <c r="EQ19" s="1">
        <v>105915</v>
      </c>
      <c r="ER19" s="1">
        <v>106999</v>
      </c>
      <c r="ES19" s="1">
        <v>108033</v>
      </c>
      <c r="ET19" s="1">
        <v>109470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30688</v>
      </c>
      <c r="E20" s="2">
        <v>455.83781513939999</v>
      </c>
      <c r="F20" s="3">
        <v>0.79198926400000003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245</v>
      </c>
      <c r="BR20" s="1">
        <v>365</v>
      </c>
      <c r="BS20" s="1">
        <v>516</v>
      </c>
      <c r="BT20" s="1">
        <v>713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10</v>
      </c>
      <c r="CE20" s="1">
        <v>74</v>
      </c>
      <c r="CF20" s="1">
        <v>120</v>
      </c>
      <c r="CG20" s="1">
        <v>192</v>
      </c>
      <c r="CH20" s="1">
        <v>274</v>
      </c>
      <c r="CI20" s="1">
        <v>400</v>
      </c>
      <c r="CJ20" s="1">
        <v>681</v>
      </c>
      <c r="CK20" s="1">
        <v>902</v>
      </c>
      <c r="CL20" s="1">
        <v>1171</v>
      </c>
      <c r="CM20" s="1">
        <v>1436</v>
      </c>
      <c r="CN20" s="1">
        <v>1771</v>
      </c>
      <c r="CO20" s="1">
        <v>2129</v>
      </c>
      <c r="CP20" s="1">
        <v>2562</v>
      </c>
      <c r="CQ20" s="1">
        <v>2918</v>
      </c>
      <c r="CR20" s="1">
        <v>3408</v>
      </c>
      <c r="CS20" s="1">
        <v>3849</v>
      </c>
      <c r="CT20" s="1">
        <v>4375</v>
      </c>
      <c r="CU20" s="1">
        <v>4877</v>
      </c>
      <c r="CV20" s="1">
        <v>5282</v>
      </c>
      <c r="CW20" s="1">
        <v>5645</v>
      </c>
      <c r="CX20" s="1">
        <v>6166</v>
      </c>
      <c r="CY20" s="1">
        <v>6650</v>
      </c>
      <c r="CZ20" s="1">
        <v>7115</v>
      </c>
      <c r="DA20" s="1">
        <v>7392</v>
      </c>
      <c r="DB20" s="1">
        <v>7626</v>
      </c>
      <c r="DC20" s="1">
        <v>7890</v>
      </c>
      <c r="DD20" s="1">
        <v>8428</v>
      </c>
      <c r="DE20" s="1">
        <v>8979</v>
      </c>
      <c r="DF20" s="1">
        <v>9412</v>
      </c>
      <c r="DG20" s="1">
        <v>9964</v>
      </c>
      <c r="DH20" s="1">
        <v>10422</v>
      </c>
      <c r="DI20" s="1">
        <v>10771</v>
      </c>
      <c r="DJ20" s="1">
        <v>11061</v>
      </c>
      <c r="DK20" s="1">
        <v>11625</v>
      </c>
      <c r="DL20" s="1">
        <v>12233</v>
      </c>
      <c r="DM20" s="1">
        <v>12905</v>
      </c>
      <c r="DN20" s="1">
        <v>13504</v>
      </c>
      <c r="DO20" s="1">
        <v>14421</v>
      </c>
      <c r="DP20" s="1">
        <v>15010</v>
      </c>
      <c r="DQ20" s="1">
        <v>15563</v>
      </c>
      <c r="DR20" s="1">
        <v>16189</v>
      </c>
      <c r="DS20" s="1">
        <v>16939</v>
      </c>
      <c r="DT20" s="1">
        <v>17554</v>
      </c>
      <c r="DU20" s="1">
        <v>18182</v>
      </c>
      <c r="DV20" s="1">
        <v>18742</v>
      </c>
      <c r="DW20" s="1">
        <v>19209</v>
      </c>
      <c r="DX20" s="1">
        <v>20006</v>
      </c>
      <c r="DY20" s="1">
        <v>20590</v>
      </c>
      <c r="DZ20" s="1">
        <v>21205</v>
      </c>
      <c r="EA20" s="1">
        <v>21789</v>
      </c>
      <c r="EB20" s="1">
        <v>22150</v>
      </c>
      <c r="EC20" s="1">
        <v>22651</v>
      </c>
      <c r="ED20" s="1">
        <v>23123</v>
      </c>
      <c r="EE20" s="1">
        <v>23443</v>
      </c>
      <c r="EF20" s="1">
        <v>23985</v>
      </c>
      <c r="EG20" s="1">
        <v>24545</v>
      </c>
      <c r="EH20" s="1">
        <v>25155</v>
      </c>
      <c r="EI20" s="1">
        <v>25644</v>
      </c>
      <c r="EJ20" s="1">
        <v>26113</v>
      </c>
      <c r="EK20" s="1">
        <v>26508</v>
      </c>
      <c r="EL20" s="1">
        <v>27067</v>
      </c>
      <c r="EM20" s="1">
        <v>27705</v>
      </c>
      <c r="EN20" s="1">
        <v>28151</v>
      </c>
      <c r="EO20" s="1">
        <v>28609</v>
      </c>
      <c r="EP20" s="1">
        <v>29073</v>
      </c>
      <c r="EQ20" s="1">
        <v>29399</v>
      </c>
      <c r="ER20" s="1">
        <v>29739</v>
      </c>
      <c r="ES20" s="1">
        <v>30082</v>
      </c>
      <c r="ET20" s="1">
        <v>30688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17934</v>
      </c>
      <c r="E21" s="2">
        <v>568.4184503038</v>
      </c>
      <c r="F21" s="3">
        <v>0.78184671719999999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100</v>
      </c>
      <c r="BP21" s="1">
        <v>0</v>
      </c>
      <c r="BQ21" s="1">
        <v>0</v>
      </c>
      <c r="BR21" s="1">
        <v>3</v>
      </c>
      <c r="BS21" s="1">
        <v>8</v>
      </c>
      <c r="BT21" s="1">
        <v>12</v>
      </c>
      <c r="BU21" s="1">
        <v>13</v>
      </c>
      <c r="BV21" s="1">
        <v>13</v>
      </c>
      <c r="BW21" s="1">
        <v>14</v>
      </c>
      <c r="BX21" s="1">
        <v>14</v>
      </c>
      <c r="BY21" s="1">
        <v>16</v>
      </c>
      <c r="BZ21" s="1">
        <v>16</v>
      </c>
      <c r="CA21" s="1">
        <v>20</v>
      </c>
      <c r="CB21" s="1">
        <v>27</v>
      </c>
      <c r="CC21" s="1">
        <v>34</v>
      </c>
      <c r="CD21" s="1">
        <v>54</v>
      </c>
      <c r="CE21" s="1">
        <v>68</v>
      </c>
      <c r="CF21" s="1">
        <v>80</v>
      </c>
      <c r="CG21" s="1">
        <v>98</v>
      </c>
      <c r="CH21" s="1">
        <v>118</v>
      </c>
      <c r="CI21" s="1">
        <v>150</v>
      </c>
      <c r="CJ21" s="1">
        <v>204</v>
      </c>
      <c r="CK21" s="1">
        <v>264</v>
      </c>
      <c r="CL21" s="1">
        <v>295</v>
      </c>
      <c r="CM21" s="1">
        <v>381</v>
      </c>
      <c r="CN21" s="1">
        <v>448</v>
      </c>
      <c r="CO21" s="1">
        <v>496</v>
      </c>
      <c r="CP21" s="1">
        <v>554</v>
      </c>
      <c r="CQ21" s="1">
        <v>635</v>
      </c>
      <c r="CR21" s="1">
        <v>712</v>
      </c>
      <c r="CS21" s="1">
        <v>793</v>
      </c>
      <c r="CT21" s="1">
        <v>867</v>
      </c>
      <c r="CU21" s="1">
        <v>965</v>
      </c>
      <c r="CV21" s="1">
        <v>1055</v>
      </c>
      <c r="CW21" s="1">
        <v>1174</v>
      </c>
      <c r="CX21" s="1">
        <v>1281</v>
      </c>
      <c r="CY21" s="1">
        <v>1398</v>
      </c>
      <c r="CZ21" s="1">
        <v>1469</v>
      </c>
      <c r="DA21" s="1">
        <v>1583</v>
      </c>
      <c r="DB21" s="1">
        <v>1763</v>
      </c>
      <c r="DC21" s="1">
        <v>1847</v>
      </c>
      <c r="DD21" s="1">
        <v>1979</v>
      </c>
      <c r="DE21" s="1">
        <v>2162</v>
      </c>
      <c r="DF21" s="1">
        <v>2338</v>
      </c>
      <c r="DG21" s="1">
        <v>2718</v>
      </c>
      <c r="DH21" s="1">
        <v>2971</v>
      </c>
      <c r="DI21" s="1">
        <v>3434</v>
      </c>
      <c r="DJ21" s="1">
        <v>3529</v>
      </c>
      <c r="DK21" s="1">
        <v>3693</v>
      </c>
      <c r="DL21" s="1">
        <v>4202</v>
      </c>
      <c r="DM21" s="1">
        <v>4840</v>
      </c>
      <c r="DN21" s="1">
        <v>5211</v>
      </c>
      <c r="DO21" s="1">
        <v>5597</v>
      </c>
      <c r="DP21" s="1">
        <v>6087</v>
      </c>
      <c r="DQ21" s="1">
        <v>6537</v>
      </c>
      <c r="DR21" s="1">
        <v>6827</v>
      </c>
      <c r="DS21" s="1">
        <v>7548</v>
      </c>
      <c r="DT21" s="1">
        <v>8295</v>
      </c>
      <c r="DU21" s="1">
        <v>8818</v>
      </c>
      <c r="DV21" s="1">
        <v>9348</v>
      </c>
      <c r="DW21" s="1">
        <v>9739</v>
      </c>
      <c r="DX21" s="1">
        <v>10016</v>
      </c>
      <c r="DY21" s="1">
        <v>10653</v>
      </c>
      <c r="DZ21" s="1">
        <v>11032</v>
      </c>
      <c r="EA21" s="1">
        <v>11227</v>
      </c>
      <c r="EB21" s="1">
        <v>11505</v>
      </c>
      <c r="EC21" s="1">
        <v>11914</v>
      </c>
      <c r="ED21" s="1">
        <v>12434</v>
      </c>
      <c r="EE21" s="1">
        <v>12798</v>
      </c>
      <c r="EF21" s="1">
        <v>13171</v>
      </c>
      <c r="EG21" s="1">
        <v>13527</v>
      </c>
      <c r="EH21" s="1">
        <v>13797</v>
      </c>
      <c r="EI21" s="1">
        <v>14117</v>
      </c>
      <c r="EJ21" s="1">
        <v>14404</v>
      </c>
      <c r="EK21" s="1">
        <v>14788</v>
      </c>
      <c r="EL21" s="1">
        <v>15040</v>
      </c>
      <c r="EM21" s="1">
        <v>15590</v>
      </c>
      <c r="EN21" s="1">
        <v>15912</v>
      </c>
      <c r="EO21" s="1">
        <v>16295</v>
      </c>
      <c r="EP21" s="1">
        <v>16648</v>
      </c>
      <c r="EQ21" s="1">
        <v>16965</v>
      </c>
      <c r="ER21" s="1">
        <v>17079</v>
      </c>
      <c r="ES21" s="1">
        <v>17730</v>
      </c>
      <c r="ET21" s="1">
        <v>17934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9288</v>
      </c>
      <c r="E22" s="2">
        <v>318.81218433719999</v>
      </c>
      <c r="F22" s="3">
        <v>0.85904550499999999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994</v>
      </c>
      <c r="BV22" s="1">
        <v>2</v>
      </c>
      <c r="BW22" s="1">
        <v>2</v>
      </c>
      <c r="BX22" s="1">
        <v>2</v>
      </c>
      <c r="BY22" s="1">
        <v>3</v>
      </c>
      <c r="BZ22" s="1">
        <v>6</v>
      </c>
      <c r="CA22" s="1">
        <v>6</v>
      </c>
      <c r="CB22" s="1">
        <v>21</v>
      </c>
      <c r="CC22" s="1">
        <v>27</v>
      </c>
      <c r="CD22" s="1">
        <v>34</v>
      </c>
      <c r="CE22" s="1">
        <v>42</v>
      </c>
      <c r="CF22" s="1">
        <v>57</v>
      </c>
      <c r="CG22" s="1">
        <v>71</v>
      </c>
      <c r="CH22" s="1">
        <v>88</v>
      </c>
      <c r="CI22" s="1">
        <v>126</v>
      </c>
      <c r="CJ22" s="1">
        <v>152</v>
      </c>
      <c r="CK22" s="1">
        <v>206</v>
      </c>
      <c r="CL22" s="1">
        <v>263</v>
      </c>
      <c r="CM22" s="1">
        <v>306</v>
      </c>
      <c r="CN22" s="1">
        <v>359</v>
      </c>
      <c r="CO22" s="1">
        <v>406</v>
      </c>
      <c r="CP22" s="1">
        <v>472</v>
      </c>
      <c r="CQ22" s="1">
        <v>536</v>
      </c>
      <c r="CR22" s="1">
        <v>612</v>
      </c>
      <c r="CS22" s="1">
        <v>655</v>
      </c>
      <c r="CT22" s="1">
        <v>745</v>
      </c>
      <c r="CU22" s="1">
        <v>793</v>
      </c>
      <c r="CV22" s="1">
        <v>936</v>
      </c>
      <c r="CW22" s="1">
        <v>994</v>
      </c>
      <c r="CX22" s="1">
        <v>1055</v>
      </c>
      <c r="CY22" s="1">
        <v>1151</v>
      </c>
      <c r="CZ22" s="1">
        <v>1219</v>
      </c>
      <c r="DA22" s="1">
        <v>1256</v>
      </c>
      <c r="DB22" s="1">
        <v>1302</v>
      </c>
      <c r="DC22" s="1">
        <v>1369</v>
      </c>
      <c r="DD22" s="1">
        <v>1459</v>
      </c>
      <c r="DE22" s="1">
        <v>1575</v>
      </c>
      <c r="DF22" s="1">
        <v>1659</v>
      </c>
      <c r="DG22" s="1">
        <v>1715</v>
      </c>
      <c r="DH22" s="1">
        <v>1850</v>
      </c>
      <c r="DI22" s="1">
        <v>1888</v>
      </c>
      <c r="DJ22" s="1">
        <v>2067</v>
      </c>
      <c r="DK22" s="1">
        <v>2335</v>
      </c>
      <c r="DL22" s="1">
        <v>2625</v>
      </c>
      <c r="DM22" s="1">
        <v>2899</v>
      </c>
      <c r="DN22" s="1">
        <v>3017</v>
      </c>
      <c r="DO22" s="1">
        <v>3170</v>
      </c>
      <c r="DP22" s="1">
        <v>3333</v>
      </c>
      <c r="DQ22" s="1">
        <v>3574</v>
      </c>
      <c r="DR22" s="1">
        <v>4074</v>
      </c>
      <c r="DS22" s="1">
        <v>4277</v>
      </c>
      <c r="DT22" s="1">
        <v>4574</v>
      </c>
      <c r="DU22" s="1">
        <v>4858</v>
      </c>
      <c r="DV22" s="1">
        <v>5072</v>
      </c>
      <c r="DW22" s="1">
        <v>5285</v>
      </c>
      <c r="DX22" s="1">
        <v>5556</v>
      </c>
      <c r="DY22" s="1">
        <v>5966</v>
      </c>
      <c r="DZ22" s="1">
        <v>6316</v>
      </c>
      <c r="EA22" s="1">
        <v>6566</v>
      </c>
      <c r="EB22" s="1">
        <v>6763</v>
      </c>
      <c r="EC22" s="1">
        <v>6928</v>
      </c>
      <c r="ED22" s="1">
        <v>7104</v>
      </c>
      <c r="EE22" s="1">
        <v>7263</v>
      </c>
      <c r="EF22" s="1">
        <v>7472</v>
      </c>
      <c r="EG22" s="1">
        <v>7678</v>
      </c>
      <c r="EH22" s="1">
        <v>7829.3333333333003</v>
      </c>
      <c r="EI22" s="1">
        <v>7980.6666666666997</v>
      </c>
      <c r="EJ22" s="1">
        <v>8123</v>
      </c>
      <c r="EK22" s="1">
        <v>8222.5</v>
      </c>
      <c r="EL22" s="1">
        <v>8317</v>
      </c>
      <c r="EM22" s="1">
        <v>8526.5</v>
      </c>
      <c r="EN22" s="1">
        <v>8726</v>
      </c>
      <c r="EO22" s="1">
        <v>8812.6666666667006</v>
      </c>
      <c r="EP22" s="1">
        <v>8899.3333333332994</v>
      </c>
      <c r="EQ22" s="1">
        <v>8982</v>
      </c>
      <c r="ER22" s="1">
        <v>9041.5</v>
      </c>
      <c r="ES22" s="1">
        <v>9097</v>
      </c>
      <c r="ET22" s="1">
        <v>9288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8637.5</v>
      </c>
      <c r="E23" s="2">
        <v>193.33330796589999</v>
      </c>
      <c r="F23" s="3">
        <v>0.72310590210000003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</v>
      </c>
      <c r="BS23" s="1">
        <v>2</v>
      </c>
      <c r="BT23" s="1">
        <v>4</v>
      </c>
      <c r="BU23" s="1">
        <v>680.5</v>
      </c>
      <c r="BV23" s="1">
        <v>1355</v>
      </c>
      <c r="BW23" s="1">
        <v>1720</v>
      </c>
      <c r="BX23" s="1">
        <v>2179</v>
      </c>
      <c r="BY23" s="1">
        <v>12</v>
      </c>
      <c r="BZ23" s="1">
        <v>11</v>
      </c>
      <c r="CA23" s="1">
        <v>9</v>
      </c>
      <c r="CB23" s="1">
        <v>15</v>
      </c>
      <c r="CC23" s="1">
        <v>16</v>
      </c>
      <c r="CD23" s="1">
        <v>17</v>
      </c>
      <c r="CE23" s="1">
        <v>59</v>
      </c>
      <c r="CF23" s="1">
        <v>59</v>
      </c>
      <c r="CG23" s="1">
        <v>65</v>
      </c>
      <c r="CH23" s="1">
        <v>92</v>
      </c>
      <c r="CI23" s="1">
        <v>125</v>
      </c>
      <c r="CJ23" s="1">
        <v>158</v>
      </c>
      <c r="CK23" s="1">
        <v>212</v>
      </c>
      <c r="CL23" s="1">
        <v>300</v>
      </c>
      <c r="CM23" s="1">
        <v>342</v>
      </c>
      <c r="CN23" s="1">
        <v>376</v>
      </c>
      <c r="CO23" s="1">
        <v>476</v>
      </c>
      <c r="CP23" s="1">
        <v>558</v>
      </c>
      <c r="CQ23" s="1">
        <v>641</v>
      </c>
      <c r="CR23" s="1">
        <v>694</v>
      </c>
      <c r="CS23" s="1">
        <v>773</v>
      </c>
      <c r="CT23" s="1">
        <v>807</v>
      </c>
      <c r="CU23" s="1">
        <v>854</v>
      </c>
      <c r="CV23" s="1">
        <v>978</v>
      </c>
      <c r="CW23" s="1">
        <v>1161</v>
      </c>
      <c r="CX23" s="1">
        <v>1502</v>
      </c>
      <c r="CY23" s="1">
        <v>1566.5</v>
      </c>
      <c r="CZ23" s="1">
        <v>1635</v>
      </c>
      <c r="DA23" s="1">
        <v>1755</v>
      </c>
      <c r="DB23" s="1">
        <v>1835</v>
      </c>
      <c r="DC23" s="1">
        <v>1985</v>
      </c>
      <c r="DD23" s="1">
        <v>2056</v>
      </c>
      <c r="DE23" s="1">
        <v>2189</v>
      </c>
      <c r="DF23" s="1">
        <v>2274</v>
      </c>
      <c r="DG23" s="1">
        <v>2459</v>
      </c>
      <c r="DH23" s="1">
        <v>2707</v>
      </c>
      <c r="DI23" s="1">
        <v>2789</v>
      </c>
      <c r="DJ23" s="1">
        <v>2917</v>
      </c>
      <c r="DK23" s="1">
        <v>3090</v>
      </c>
      <c r="DL23" s="1">
        <v>3187</v>
      </c>
      <c r="DM23" s="1">
        <v>3481</v>
      </c>
      <c r="DN23" s="1">
        <v>3601</v>
      </c>
      <c r="DO23" s="1">
        <v>3770</v>
      </c>
      <c r="DP23" s="1">
        <v>3835</v>
      </c>
      <c r="DQ23" s="1">
        <v>4054</v>
      </c>
      <c r="DR23" s="1">
        <v>4213</v>
      </c>
      <c r="DS23" s="1">
        <v>4380</v>
      </c>
      <c r="DT23" s="1">
        <v>4547</v>
      </c>
      <c r="DU23" s="1">
        <v>4670.5</v>
      </c>
      <c r="DV23" s="1">
        <v>4796</v>
      </c>
      <c r="DW23" s="1">
        <v>4879</v>
      </c>
      <c r="DX23" s="1">
        <v>5456</v>
      </c>
      <c r="DY23" s="1">
        <v>5558</v>
      </c>
      <c r="DZ23" s="1">
        <v>5743</v>
      </c>
      <c r="EA23" s="1">
        <v>5897</v>
      </c>
      <c r="EB23" s="1">
        <v>6049</v>
      </c>
      <c r="EC23" s="1">
        <v>6167.5</v>
      </c>
      <c r="ED23" s="1">
        <v>6286</v>
      </c>
      <c r="EE23" s="1">
        <v>6453</v>
      </c>
      <c r="EF23" s="1">
        <v>6680</v>
      </c>
      <c r="EG23" s="1">
        <v>6816</v>
      </c>
      <c r="EH23" s="1">
        <v>7026</v>
      </c>
      <c r="EI23" s="1">
        <v>7257</v>
      </c>
      <c r="EJ23" s="1">
        <v>7439.5</v>
      </c>
      <c r="EK23" s="1">
        <v>7627</v>
      </c>
      <c r="EL23" s="1">
        <v>7668</v>
      </c>
      <c r="EM23" s="1">
        <v>7709</v>
      </c>
      <c r="EN23" s="1">
        <v>7820</v>
      </c>
      <c r="EO23" s="1">
        <v>7956</v>
      </c>
      <c r="EP23" s="1">
        <v>8101</v>
      </c>
      <c r="EQ23" s="1">
        <v>8267.6666666667006</v>
      </c>
      <c r="ER23" s="1">
        <v>8431.3333333332994</v>
      </c>
      <c r="ES23" s="1">
        <v>8593</v>
      </c>
      <c r="ET23" s="1">
        <v>8637.5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35815</v>
      </c>
      <c r="E24" s="2">
        <v>770.41486458639997</v>
      </c>
      <c r="F24" s="3">
        <v>0.80533819029999998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37</v>
      </c>
      <c r="CC24" s="1">
        <v>103</v>
      </c>
      <c r="CD24" s="1">
        <v>171</v>
      </c>
      <c r="CE24" s="1">
        <v>360</v>
      </c>
      <c r="CF24" s="1">
        <v>660</v>
      </c>
      <c r="CG24" s="1">
        <v>806</v>
      </c>
      <c r="CH24" s="1">
        <v>1143</v>
      </c>
      <c r="CI24" s="1">
        <v>1603</v>
      </c>
      <c r="CJ24" s="1">
        <v>1991</v>
      </c>
      <c r="CK24" s="1">
        <v>2509</v>
      </c>
      <c r="CL24" s="1">
        <v>2700</v>
      </c>
      <c r="CM24" s="1">
        <v>3141</v>
      </c>
      <c r="CN24" s="1">
        <v>4224</v>
      </c>
      <c r="CO24" s="1">
        <v>5321</v>
      </c>
      <c r="CP24" s="1">
        <v>7994</v>
      </c>
      <c r="CQ24" s="1">
        <v>9084</v>
      </c>
      <c r="CR24" s="1">
        <v>11229</v>
      </c>
      <c r="CS24" s="1">
        <v>11714</v>
      </c>
      <c r="CT24" s="1">
        <v>13539</v>
      </c>
      <c r="CU24" s="1">
        <v>14879</v>
      </c>
      <c r="CV24" s="1">
        <v>15557</v>
      </c>
      <c r="CW24" s="1">
        <v>16743</v>
      </c>
      <c r="CX24" s="1">
        <v>17652</v>
      </c>
      <c r="CY24" s="1">
        <v>18370</v>
      </c>
      <c r="CZ24" s="1">
        <v>18925</v>
      </c>
      <c r="DA24" s="1">
        <v>19319</v>
      </c>
      <c r="DB24" s="1">
        <v>19760</v>
      </c>
      <c r="DC24" s="1">
        <v>20149</v>
      </c>
      <c r="DD24" s="1">
        <v>20670</v>
      </c>
      <c r="DE24" s="1">
        <v>21191</v>
      </c>
      <c r="DF24" s="1">
        <v>21630</v>
      </c>
      <c r="DG24" s="1">
        <v>21959</v>
      </c>
      <c r="DH24" s="1">
        <v>22459</v>
      </c>
      <c r="DI24" s="1">
        <v>22739</v>
      </c>
      <c r="DJ24" s="1">
        <v>23143</v>
      </c>
      <c r="DK24" s="1">
        <v>23531</v>
      </c>
      <c r="DL24" s="1">
        <v>23913</v>
      </c>
      <c r="DM24" s="1">
        <v>24245</v>
      </c>
      <c r="DN24" s="1">
        <v>24487</v>
      </c>
      <c r="DO24" s="1">
        <v>24760</v>
      </c>
      <c r="DP24" s="1">
        <v>24939</v>
      </c>
      <c r="DQ24" s="1">
        <v>25279</v>
      </c>
      <c r="DR24" s="1">
        <v>25584</v>
      </c>
      <c r="DS24" s="1">
        <v>26263</v>
      </c>
      <c r="DT24" s="1">
        <v>26661</v>
      </c>
      <c r="DU24" s="1">
        <v>26849</v>
      </c>
      <c r="DV24" s="1">
        <v>27110</v>
      </c>
      <c r="DW24" s="1">
        <v>27415</v>
      </c>
      <c r="DX24" s="1">
        <v>27791</v>
      </c>
      <c r="DY24" s="1">
        <v>28023</v>
      </c>
      <c r="DZ24" s="1">
        <v>28187</v>
      </c>
      <c r="EA24" s="1">
        <v>28749</v>
      </c>
      <c r="EB24" s="1">
        <v>28910</v>
      </c>
      <c r="EC24" s="1">
        <v>29125</v>
      </c>
      <c r="ED24" s="1">
        <v>29349</v>
      </c>
      <c r="EE24" s="1">
        <v>29940</v>
      </c>
      <c r="EF24" s="1">
        <v>30749</v>
      </c>
      <c r="EG24" s="1">
        <v>31071</v>
      </c>
      <c r="EH24" s="1">
        <v>31332</v>
      </c>
      <c r="EI24" s="1">
        <v>31641</v>
      </c>
      <c r="EJ24" s="1">
        <v>31908</v>
      </c>
      <c r="EK24" s="1">
        <v>32203</v>
      </c>
      <c r="EL24" s="1">
        <v>32446</v>
      </c>
      <c r="EM24" s="1">
        <v>33621</v>
      </c>
      <c r="EN24" s="1">
        <v>34013</v>
      </c>
      <c r="EO24" s="1">
        <v>34115</v>
      </c>
      <c r="EP24" s="1">
        <v>34233</v>
      </c>
      <c r="EQ24" s="1">
        <v>34865</v>
      </c>
      <c r="ER24" s="1">
        <v>35097</v>
      </c>
      <c r="ES24" s="1">
        <v>35529</v>
      </c>
      <c r="ET24" s="1">
        <v>35815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2089</v>
      </c>
      <c r="E25" s="2">
        <v>155.40703400949999</v>
      </c>
      <c r="F25" s="3">
        <v>0.78327709040000004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1</v>
      </c>
      <c r="BV25" s="1">
        <v>2</v>
      </c>
      <c r="BW25" s="1">
        <v>2</v>
      </c>
      <c r="BX25" s="1">
        <v>0</v>
      </c>
      <c r="BY25" s="1">
        <v>14</v>
      </c>
      <c r="BZ25" s="1">
        <v>27</v>
      </c>
      <c r="CA25" s="1">
        <v>36</v>
      </c>
      <c r="CB25" s="1">
        <v>46</v>
      </c>
      <c r="CC25" s="1">
        <v>48</v>
      </c>
      <c r="CD25" s="1">
        <v>63</v>
      </c>
      <c r="CE25" s="1">
        <v>79</v>
      </c>
      <c r="CF25" s="1">
        <v>97</v>
      </c>
      <c r="CG25" s="1">
        <v>113</v>
      </c>
      <c r="CH25" s="1">
        <v>135</v>
      </c>
      <c r="CI25" s="1">
        <v>139</v>
      </c>
      <c r="CJ25" s="1">
        <v>151</v>
      </c>
      <c r="CK25" s="1">
        <v>192</v>
      </c>
      <c r="CL25" s="1">
        <v>234</v>
      </c>
      <c r="CM25" s="1">
        <v>256</v>
      </c>
      <c r="CN25" s="1">
        <v>283</v>
      </c>
      <c r="CO25" s="1">
        <v>320</v>
      </c>
      <c r="CP25" s="1">
        <v>349</v>
      </c>
      <c r="CQ25" s="1">
        <v>403</v>
      </c>
      <c r="CR25" s="1">
        <v>424</v>
      </c>
      <c r="CS25" s="1">
        <v>436</v>
      </c>
      <c r="CT25" s="1">
        <v>464</v>
      </c>
      <c r="CU25" s="1">
        <v>483</v>
      </c>
      <c r="CV25" s="1">
        <v>498</v>
      </c>
      <c r="CW25" s="1">
        <v>516</v>
      </c>
      <c r="CX25" s="1">
        <v>539</v>
      </c>
      <c r="CY25" s="1">
        <v>566</v>
      </c>
      <c r="CZ25" s="1">
        <v>583</v>
      </c>
      <c r="DA25" s="1">
        <v>647</v>
      </c>
      <c r="DB25" s="1">
        <v>683</v>
      </c>
      <c r="DC25" s="1">
        <v>718</v>
      </c>
      <c r="DD25" s="1">
        <v>743</v>
      </c>
      <c r="DE25" s="1">
        <v>772</v>
      </c>
      <c r="DF25" s="1">
        <v>791</v>
      </c>
      <c r="DG25" s="1">
        <v>810</v>
      </c>
      <c r="DH25" s="1">
        <v>818</v>
      </c>
      <c r="DI25" s="1">
        <v>827</v>
      </c>
      <c r="DJ25" s="1">
        <v>845</v>
      </c>
      <c r="DK25" s="1">
        <v>875</v>
      </c>
      <c r="DL25" s="1">
        <v>902</v>
      </c>
      <c r="DM25" s="1">
        <v>926</v>
      </c>
      <c r="DN25" s="1">
        <v>951</v>
      </c>
      <c r="DO25" s="1">
        <v>958</v>
      </c>
      <c r="DP25" s="1">
        <v>975</v>
      </c>
      <c r="DQ25" s="1">
        <v>990</v>
      </c>
      <c r="DR25" s="1">
        <v>1026</v>
      </c>
      <c r="DS25" s="1">
        <v>1054</v>
      </c>
      <c r="DT25" s="1">
        <v>1082</v>
      </c>
      <c r="DU25" s="1">
        <v>1115</v>
      </c>
      <c r="DV25" s="1">
        <v>1134</v>
      </c>
      <c r="DW25" s="1">
        <v>1153</v>
      </c>
      <c r="DX25" s="1">
        <v>1181</v>
      </c>
      <c r="DY25" s="1">
        <v>1257</v>
      </c>
      <c r="DZ25" s="1">
        <v>1299</v>
      </c>
      <c r="EA25" s="1">
        <v>1331</v>
      </c>
      <c r="EB25" s="1">
        <v>1358</v>
      </c>
      <c r="EC25" s="1">
        <v>1384</v>
      </c>
      <c r="ED25" s="1">
        <v>1398</v>
      </c>
      <c r="EE25" s="1">
        <v>1434</v>
      </c>
      <c r="EF25" s="1">
        <v>1481</v>
      </c>
      <c r="EG25" s="1">
        <v>1518</v>
      </c>
      <c r="EH25" s="1">
        <v>1559</v>
      </c>
      <c r="EI25" s="1">
        <v>1598</v>
      </c>
      <c r="EJ25" s="1">
        <v>1624</v>
      </c>
      <c r="EK25" s="1">
        <v>1647</v>
      </c>
      <c r="EL25" s="1">
        <v>1724</v>
      </c>
      <c r="EM25" s="1">
        <v>1782</v>
      </c>
      <c r="EN25" s="1">
        <v>1850</v>
      </c>
      <c r="EO25" s="1">
        <v>1915</v>
      </c>
      <c r="EP25" s="1">
        <v>1956</v>
      </c>
      <c r="EQ25" s="1">
        <v>1975</v>
      </c>
      <c r="ER25" s="1">
        <v>2009</v>
      </c>
      <c r="ES25" s="1">
        <v>2037</v>
      </c>
      <c r="ET25" s="1">
        <v>2089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46834</v>
      </c>
      <c r="E26" s="2">
        <v>774.6688544548</v>
      </c>
      <c r="F26" s="3">
        <v>0.77801219330000004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1</v>
      </c>
      <c r="BS26" s="1">
        <v>1</v>
      </c>
      <c r="BT26" s="1">
        <v>4</v>
      </c>
      <c r="BU26" s="1">
        <v>5</v>
      </c>
      <c r="BV26" s="1">
        <v>7</v>
      </c>
      <c r="BW26" s="1">
        <v>9</v>
      </c>
      <c r="BX26" s="1">
        <v>7</v>
      </c>
      <c r="BY26" s="1">
        <v>2860</v>
      </c>
      <c r="BZ26" s="1">
        <v>14</v>
      </c>
      <c r="CA26" s="1">
        <v>33</v>
      </c>
      <c r="CB26" s="1">
        <v>43</v>
      </c>
      <c r="CC26" s="1">
        <v>65</v>
      </c>
      <c r="CD26" s="1">
        <v>89</v>
      </c>
      <c r="CE26" s="1">
        <v>122</v>
      </c>
      <c r="CF26" s="1">
        <v>150</v>
      </c>
      <c r="CG26" s="1">
        <v>189</v>
      </c>
      <c r="CH26" s="1">
        <v>232</v>
      </c>
      <c r="CI26" s="1">
        <v>359</v>
      </c>
      <c r="CJ26" s="1">
        <v>519</v>
      </c>
      <c r="CK26" s="1">
        <v>694</v>
      </c>
      <c r="CL26" s="1">
        <v>904</v>
      </c>
      <c r="CM26" s="1">
        <v>1029</v>
      </c>
      <c r="CN26" s="1">
        <v>1239</v>
      </c>
      <c r="CO26" s="1">
        <v>1516</v>
      </c>
      <c r="CP26" s="1">
        <v>1832</v>
      </c>
      <c r="CQ26" s="1">
        <v>2217</v>
      </c>
      <c r="CR26" s="1">
        <v>2543</v>
      </c>
      <c r="CS26" s="1">
        <v>2983</v>
      </c>
      <c r="CT26" s="1">
        <v>3362</v>
      </c>
      <c r="CU26" s="1">
        <v>3639</v>
      </c>
      <c r="CV26" s="1">
        <v>4750</v>
      </c>
      <c r="CW26" s="1">
        <v>5354</v>
      </c>
      <c r="CX26" s="1">
        <v>6069</v>
      </c>
      <c r="CY26" s="1">
        <v>6746</v>
      </c>
      <c r="CZ26" s="1">
        <v>7224</v>
      </c>
      <c r="DA26" s="1">
        <v>7891</v>
      </c>
      <c r="DB26" s="1">
        <v>8373</v>
      </c>
      <c r="DC26" s="1">
        <v>8864</v>
      </c>
      <c r="DD26" s="1">
        <v>9558</v>
      </c>
      <c r="DE26" s="1">
        <v>10296</v>
      </c>
      <c r="DF26" s="1">
        <v>10985</v>
      </c>
      <c r="DG26" s="1">
        <v>11458</v>
      </c>
      <c r="DH26" s="1">
        <v>12260</v>
      </c>
      <c r="DI26" s="1">
        <v>12717</v>
      </c>
      <c r="DJ26" s="1">
        <v>13255</v>
      </c>
      <c r="DK26" s="1">
        <v>14157</v>
      </c>
      <c r="DL26" s="1">
        <v>14973</v>
      </c>
      <c r="DM26" s="1">
        <v>16074</v>
      </c>
      <c r="DN26" s="1">
        <v>16842</v>
      </c>
      <c r="DO26" s="1">
        <v>17699</v>
      </c>
      <c r="DP26" s="1">
        <v>18279</v>
      </c>
      <c r="DQ26" s="1">
        <v>18968</v>
      </c>
      <c r="DR26" s="1">
        <v>19807</v>
      </c>
      <c r="DS26" s="1">
        <v>21481</v>
      </c>
      <c r="DT26" s="1">
        <v>22433</v>
      </c>
      <c r="DU26" s="1">
        <v>23372</v>
      </c>
      <c r="DV26" s="1">
        <v>24286</v>
      </c>
      <c r="DW26" s="1">
        <v>24953</v>
      </c>
      <c r="DX26" s="1">
        <v>25965</v>
      </c>
      <c r="DY26" s="1">
        <v>27153</v>
      </c>
      <c r="DZ26" s="1">
        <v>28211</v>
      </c>
      <c r="EA26" s="1">
        <v>29228</v>
      </c>
      <c r="EB26" s="1">
        <v>30246</v>
      </c>
      <c r="EC26" s="1">
        <v>30994</v>
      </c>
      <c r="ED26" s="1">
        <v>31644</v>
      </c>
      <c r="EE26" s="1">
        <v>32354</v>
      </c>
      <c r="EF26" s="1">
        <v>33402</v>
      </c>
      <c r="EG26" s="1">
        <v>34448</v>
      </c>
      <c r="EH26" s="1">
        <v>35406</v>
      </c>
      <c r="EI26" s="1">
        <v>36208</v>
      </c>
      <c r="EJ26" s="1">
        <v>37137</v>
      </c>
      <c r="EK26" s="1">
        <v>38900</v>
      </c>
      <c r="EL26" s="1">
        <v>39657</v>
      </c>
      <c r="EM26" s="1">
        <v>40863</v>
      </c>
      <c r="EN26" s="1">
        <v>41722</v>
      </c>
      <c r="EO26" s="1">
        <v>42755</v>
      </c>
      <c r="EP26" s="1">
        <v>43564</v>
      </c>
      <c r="EQ26" s="1">
        <v>44376</v>
      </c>
      <c r="ER26" s="1">
        <v>44876</v>
      </c>
      <c r="ES26" s="1">
        <v>45579</v>
      </c>
      <c r="ET26" s="1">
        <v>46834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87403</v>
      </c>
      <c r="E27" s="2">
        <v>1268.0879500523999</v>
      </c>
      <c r="F27" s="3">
        <v>0.8350578501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49</v>
      </c>
      <c r="CD27" s="1">
        <v>122</v>
      </c>
      <c r="CE27" s="1">
        <v>177</v>
      </c>
      <c r="CF27" s="1">
        <v>230</v>
      </c>
      <c r="CG27" s="1">
        <v>545</v>
      </c>
      <c r="CH27" s="1">
        <v>1124</v>
      </c>
      <c r="CI27" s="1">
        <v>1593</v>
      </c>
      <c r="CJ27" s="1">
        <v>2319</v>
      </c>
      <c r="CK27" s="1">
        <v>3212</v>
      </c>
      <c r="CL27" s="1">
        <v>3800</v>
      </c>
      <c r="CM27" s="1">
        <v>4442</v>
      </c>
      <c r="CN27" s="1">
        <v>5192</v>
      </c>
      <c r="CO27" s="1">
        <v>6137</v>
      </c>
      <c r="CP27" s="1">
        <v>7200</v>
      </c>
      <c r="CQ27" s="1">
        <v>8481</v>
      </c>
      <c r="CR27" s="1">
        <v>9654</v>
      </c>
      <c r="CS27" s="1">
        <v>10256</v>
      </c>
      <c r="CT27" s="1">
        <v>11436</v>
      </c>
      <c r="CU27" s="1">
        <v>12655</v>
      </c>
      <c r="CV27" s="1">
        <v>14095</v>
      </c>
      <c r="CW27" s="1">
        <v>16074</v>
      </c>
      <c r="CX27" s="1">
        <v>18001</v>
      </c>
      <c r="CY27" s="1">
        <v>19889</v>
      </c>
      <c r="CZ27" s="1">
        <v>22482</v>
      </c>
      <c r="DA27" s="1">
        <v>23791</v>
      </c>
      <c r="DB27" s="1">
        <v>24956</v>
      </c>
      <c r="DC27" s="1">
        <v>26565</v>
      </c>
      <c r="DD27" s="1">
        <v>28930</v>
      </c>
      <c r="DE27" s="1">
        <v>31409</v>
      </c>
      <c r="DF27" s="1">
        <v>33681</v>
      </c>
      <c r="DG27" s="1">
        <v>35816</v>
      </c>
      <c r="DH27" s="1">
        <v>37326</v>
      </c>
      <c r="DI27" s="1">
        <v>38956</v>
      </c>
      <c r="DJ27" s="1">
        <v>40493</v>
      </c>
      <c r="DK27" s="1">
        <v>43440</v>
      </c>
      <c r="DL27" s="1">
        <v>46267</v>
      </c>
      <c r="DM27" s="1">
        <v>48508</v>
      </c>
      <c r="DN27" s="1">
        <v>49959</v>
      </c>
      <c r="DO27" s="1">
        <v>51354</v>
      </c>
      <c r="DP27" s="1">
        <v>53161</v>
      </c>
      <c r="DQ27" s="1">
        <v>54950</v>
      </c>
      <c r="DR27" s="1">
        <v>56723</v>
      </c>
      <c r="DS27" s="1">
        <v>58719</v>
      </c>
      <c r="DT27" s="1">
        <v>60558</v>
      </c>
      <c r="DU27" s="1">
        <v>62290</v>
      </c>
      <c r="DV27" s="1">
        <v>63290</v>
      </c>
      <c r="DW27" s="1">
        <v>64333</v>
      </c>
      <c r="DX27" s="1">
        <v>65959</v>
      </c>
      <c r="DY27" s="1">
        <v>67573</v>
      </c>
      <c r="DZ27" s="1">
        <v>69105</v>
      </c>
      <c r="EA27" s="1">
        <v>70439</v>
      </c>
      <c r="EB27" s="1">
        <v>71421</v>
      </c>
      <c r="EC27" s="1">
        <v>72046</v>
      </c>
      <c r="ED27" s="1">
        <v>72859</v>
      </c>
      <c r="EE27" s="1">
        <v>73950</v>
      </c>
      <c r="EF27" s="1">
        <v>75542</v>
      </c>
      <c r="EG27" s="1">
        <v>76703</v>
      </c>
      <c r="EH27" s="1">
        <v>78165</v>
      </c>
      <c r="EI27" s="1">
        <v>79164</v>
      </c>
      <c r="EJ27" s="1">
        <v>80121.5</v>
      </c>
      <c r="EK27" s="1">
        <v>80840</v>
      </c>
      <c r="EL27" s="1">
        <v>81818</v>
      </c>
      <c r="EM27" s="1">
        <v>82883</v>
      </c>
      <c r="EN27" s="1">
        <v>83654</v>
      </c>
      <c r="EO27" s="1">
        <v>84373</v>
      </c>
      <c r="EP27" s="1">
        <v>85359</v>
      </c>
      <c r="EQ27" s="1">
        <v>85918</v>
      </c>
      <c r="ER27" s="1">
        <v>86285</v>
      </c>
      <c r="ES27" s="1">
        <v>86766</v>
      </c>
      <c r="ET27" s="1">
        <v>87403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56812</v>
      </c>
      <c r="E28" s="2">
        <v>568.86766276920002</v>
      </c>
      <c r="F28" s="3">
        <v>0.86803465290000004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9</v>
      </c>
      <c r="BK28" s="1">
        <v>18</v>
      </c>
      <c r="BL28" s="1">
        <v>32</v>
      </c>
      <c r="BM28" s="1">
        <v>47</v>
      </c>
      <c r="BN28" s="1">
        <v>62</v>
      </c>
      <c r="BO28" s="1">
        <v>85</v>
      </c>
      <c r="BP28" s="1">
        <v>105</v>
      </c>
      <c r="BQ28" s="1">
        <v>132</v>
      </c>
      <c r="BR28" s="1">
        <v>197</v>
      </c>
      <c r="BS28" s="1">
        <v>272</v>
      </c>
      <c r="BT28" s="1">
        <v>386</v>
      </c>
      <c r="BU28" s="1">
        <v>543</v>
      </c>
      <c r="BV28" s="1">
        <v>733</v>
      </c>
      <c r="BW28" s="1">
        <v>913</v>
      </c>
      <c r="BX28" s="1">
        <v>1129</v>
      </c>
      <c r="BY28" s="1">
        <v>1496</v>
      </c>
      <c r="BZ28" s="1">
        <v>3108</v>
      </c>
      <c r="CA28" s="1">
        <v>3855</v>
      </c>
      <c r="CB28" s="1">
        <v>4475</v>
      </c>
      <c r="CC28" s="1">
        <v>5301</v>
      </c>
      <c r="CD28" s="1">
        <v>5993</v>
      </c>
      <c r="CE28" s="1">
        <v>6672</v>
      </c>
      <c r="CF28" s="1">
        <v>7771</v>
      </c>
      <c r="CG28" s="1">
        <v>8706</v>
      </c>
      <c r="CH28" s="1">
        <v>9735</v>
      </c>
      <c r="CI28" s="1">
        <v>10719</v>
      </c>
      <c r="CJ28" s="1">
        <v>11882</v>
      </c>
      <c r="CK28" s="1">
        <v>12784</v>
      </c>
      <c r="CL28" s="1">
        <v>13535</v>
      </c>
      <c r="CM28" s="1">
        <v>14972</v>
      </c>
      <c r="CN28" s="1">
        <v>16122</v>
      </c>
      <c r="CO28" s="1">
        <v>17574</v>
      </c>
      <c r="CP28" s="1">
        <v>18535</v>
      </c>
      <c r="CQ28" s="1">
        <v>19595</v>
      </c>
      <c r="CR28" s="1">
        <v>20474</v>
      </c>
      <c r="CS28" s="1">
        <v>21222</v>
      </c>
      <c r="CT28" s="1">
        <v>22438</v>
      </c>
      <c r="CU28" s="1">
        <v>23493</v>
      </c>
      <c r="CV28" s="1">
        <v>24462</v>
      </c>
      <c r="CW28" s="1">
        <v>25385</v>
      </c>
      <c r="CX28" s="1">
        <v>26354</v>
      </c>
      <c r="CY28" s="1">
        <v>27051</v>
      </c>
      <c r="CZ28" s="1">
        <v>27630</v>
      </c>
      <c r="DA28" s="1">
        <v>28554</v>
      </c>
      <c r="DB28" s="1">
        <v>29366</v>
      </c>
      <c r="DC28" s="1">
        <v>30198</v>
      </c>
      <c r="DD28" s="1">
        <v>31021</v>
      </c>
      <c r="DE28" s="1">
        <v>31800</v>
      </c>
      <c r="DF28" s="1">
        <v>32450</v>
      </c>
      <c r="DG28" s="1">
        <v>32916</v>
      </c>
      <c r="DH28" s="1">
        <v>33772</v>
      </c>
      <c r="DI28" s="1">
        <v>34808</v>
      </c>
      <c r="DJ28" s="1">
        <v>35866</v>
      </c>
      <c r="DK28" s="1">
        <v>36769</v>
      </c>
      <c r="DL28" s="1">
        <v>37743</v>
      </c>
      <c r="DM28" s="1">
        <v>38227</v>
      </c>
      <c r="DN28" s="1">
        <v>38708</v>
      </c>
      <c r="DO28" s="1">
        <v>39570</v>
      </c>
      <c r="DP28" s="1">
        <v>40350</v>
      </c>
      <c r="DQ28" s="1">
        <v>41256</v>
      </c>
      <c r="DR28" s="1">
        <v>42227</v>
      </c>
      <c r="DS28" s="1">
        <v>42915</v>
      </c>
      <c r="DT28" s="1">
        <v>43315</v>
      </c>
      <c r="DU28" s="1">
        <v>43633</v>
      </c>
      <c r="DV28" s="1">
        <v>44382</v>
      </c>
      <c r="DW28" s="1">
        <v>45027</v>
      </c>
      <c r="DX28" s="1">
        <v>45617</v>
      </c>
      <c r="DY28" s="1">
        <v>46176</v>
      </c>
      <c r="DZ28" s="1">
        <v>46763</v>
      </c>
      <c r="EA28" s="1">
        <v>47120</v>
      </c>
      <c r="EB28" s="1">
        <v>47393</v>
      </c>
      <c r="EC28" s="1">
        <v>48326</v>
      </c>
      <c r="ED28" s="1">
        <v>49938</v>
      </c>
      <c r="EE28" s="1">
        <v>50731</v>
      </c>
      <c r="EF28" s="1">
        <v>51285</v>
      </c>
      <c r="EG28" s="1">
        <v>51909</v>
      </c>
      <c r="EH28" s="1">
        <v>52221</v>
      </c>
      <c r="EI28" s="1">
        <v>52460</v>
      </c>
      <c r="EJ28" s="1">
        <v>52969</v>
      </c>
      <c r="EK28" s="1">
        <v>53707</v>
      </c>
      <c r="EL28" s="1">
        <v>54267</v>
      </c>
      <c r="EM28" s="1">
        <v>54709</v>
      </c>
      <c r="EN28" s="1">
        <v>55166</v>
      </c>
      <c r="EO28" s="1">
        <v>55377</v>
      </c>
      <c r="EP28" s="1">
        <v>55530</v>
      </c>
      <c r="EQ28" s="1">
        <v>55690</v>
      </c>
      <c r="ER28" s="1">
        <v>56124</v>
      </c>
      <c r="ES28" s="1">
        <v>56509</v>
      </c>
      <c r="ET28" s="1">
        <v>56812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21667</v>
      </c>
      <c r="E29" s="2">
        <v>384.19173449620001</v>
      </c>
      <c r="F29" s="3">
        <v>0.73908445899999997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1</v>
      </c>
      <c r="BS29" s="1">
        <v>2</v>
      </c>
      <c r="BT29" s="1">
        <v>4</v>
      </c>
      <c r="BU29" s="1">
        <v>7</v>
      </c>
      <c r="BV29" s="1">
        <v>10</v>
      </c>
      <c r="BW29" s="1">
        <v>16</v>
      </c>
      <c r="BX29" s="1">
        <v>26</v>
      </c>
      <c r="BY29" s="1">
        <v>44</v>
      </c>
      <c r="BZ29" s="1">
        <v>48</v>
      </c>
      <c r="CA29" s="1">
        <v>60</v>
      </c>
      <c r="CB29" s="1">
        <v>71</v>
      </c>
      <c r="CC29" s="1">
        <v>93</v>
      </c>
      <c r="CD29" s="1">
        <v>114</v>
      </c>
      <c r="CE29" s="1">
        <v>140</v>
      </c>
      <c r="CF29" s="1">
        <v>205</v>
      </c>
      <c r="CG29" s="1">
        <v>228</v>
      </c>
      <c r="CH29" s="1">
        <v>248</v>
      </c>
      <c r="CI29" s="1">
        <v>296</v>
      </c>
      <c r="CJ29" s="1">
        <v>341</v>
      </c>
      <c r="CK29" s="1">
        <v>377</v>
      </c>
      <c r="CL29" s="1">
        <v>433</v>
      </c>
      <c r="CM29" s="1">
        <v>506</v>
      </c>
      <c r="CN29" s="1">
        <v>550</v>
      </c>
      <c r="CO29" s="1">
        <v>602</v>
      </c>
      <c r="CP29" s="1">
        <v>648</v>
      </c>
      <c r="CQ29" s="1">
        <v>678</v>
      </c>
      <c r="CR29" s="1">
        <v>744</v>
      </c>
      <c r="CS29" s="1">
        <v>801</v>
      </c>
      <c r="CT29" s="1">
        <v>843</v>
      </c>
      <c r="CU29" s="1">
        <v>909</v>
      </c>
      <c r="CV29" s="1">
        <v>975</v>
      </c>
      <c r="CW29" s="1">
        <v>1042</v>
      </c>
      <c r="CX29" s="1">
        <v>1115</v>
      </c>
      <c r="CY29" s="1">
        <v>1183</v>
      </c>
      <c r="CZ29" s="1">
        <v>1349</v>
      </c>
      <c r="DA29" s="1">
        <v>1364</v>
      </c>
      <c r="DB29" s="1">
        <v>1394</v>
      </c>
      <c r="DC29" s="1">
        <v>1490</v>
      </c>
      <c r="DD29" s="1">
        <v>1569</v>
      </c>
      <c r="DE29" s="1">
        <v>1700</v>
      </c>
      <c r="DF29" s="1">
        <v>1818</v>
      </c>
      <c r="DG29" s="1">
        <v>1937</v>
      </c>
      <c r="DH29" s="1">
        <v>2042</v>
      </c>
      <c r="DI29" s="1">
        <v>2112</v>
      </c>
      <c r="DJ29" s="1">
        <v>2236</v>
      </c>
      <c r="DK29" s="1">
        <v>2434</v>
      </c>
      <c r="DL29" s="1">
        <v>2651</v>
      </c>
      <c r="DM29" s="1">
        <v>2888</v>
      </c>
      <c r="DN29" s="1">
        <v>3024</v>
      </c>
      <c r="DO29" s="1">
        <v>3225</v>
      </c>
      <c r="DP29" s="1">
        <v>3567</v>
      </c>
      <c r="DQ29" s="1">
        <v>4006</v>
      </c>
      <c r="DR29" s="1">
        <v>4473</v>
      </c>
      <c r="DS29" s="1">
        <v>5038</v>
      </c>
      <c r="DT29" s="1">
        <v>5519</v>
      </c>
      <c r="DU29" s="1">
        <v>5932</v>
      </c>
      <c r="DV29" s="1">
        <v>6494</v>
      </c>
      <c r="DW29" s="1">
        <v>7094</v>
      </c>
      <c r="DX29" s="1">
        <v>7793</v>
      </c>
      <c r="DY29" s="1">
        <v>8547</v>
      </c>
      <c r="DZ29" s="1">
        <v>9237</v>
      </c>
      <c r="EA29" s="1">
        <v>9929</v>
      </c>
      <c r="EB29" s="1">
        <v>10393</v>
      </c>
      <c r="EC29" s="1">
        <v>10909</v>
      </c>
      <c r="ED29" s="1">
        <v>11586</v>
      </c>
      <c r="EE29" s="1">
        <v>11975</v>
      </c>
      <c r="EF29" s="1">
        <v>12458</v>
      </c>
      <c r="EG29" s="1">
        <v>13234</v>
      </c>
      <c r="EH29" s="1">
        <v>13933</v>
      </c>
      <c r="EI29" s="1">
        <v>14618</v>
      </c>
      <c r="EJ29" s="1">
        <v>15312</v>
      </c>
      <c r="EK29" s="1">
        <v>15947</v>
      </c>
      <c r="EL29" s="1">
        <v>16573</v>
      </c>
      <c r="EM29" s="1">
        <v>17074</v>
      </c>
      <c r="EN29" s="1">
        <v>17846</v>
      </c>
      <c r="EO29" s="1">
        <v>18664</v>
      </c>
      <c r="EP29" s="1">
        <v>19376</v>
      </c>
      <c r="EQ29" s="1">
        <v>20107</v>
      </c>
      <c r="ER29" s="1">
        <v>20732</v>
      </c>
      <c r="ES29" s="1">
        <v>21197</v>
      </c>
      <c r="ET29" s="1">
        <v>21667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13504</v>
      </c>
      <c r="E30" s="2">
        <v>453.74072333070001</v>
      </c>
      <c r="F30" s="3">
        <v>0.73061732400000001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12</v>
      </c>
      <c r="CB30" s="1">
        <v>24</v>
      </c>
      <c r="CC30" s="1">
        <v>51</v>
      </c>
      <c r="CD30" s="1">
        <v>105</v>
      </c>
      <c r="CE30" s="1">
        <v>164</v>
      </c>
      <c r="CF30" s="1">
        <v>198</v>
      </c>
      <c r="CG30" s="1">
        <v>261</v>
      </c>
      <c r="CH30" s="1">
        <v>310</v>
      </c>
      <c r="CI30" s="1">
        <v>409</v>
      </c>
      <c r="CJ30" s="1">
        <v>497</v>
      </c>
      <c r="CK30" s="1">
        <v>570</v>
      </c>
      <c r="CL30" s="1">
        <v>662</v>
      </c>
      <c r="CM30" s="1">
        <v>749</v>
      </c>
      <c r="CN30" s="1">
        <v>826</v>
      </c>
      <c r="CO30" s="1">
        <v>951</v>
      </c>
      <c r="CP30" s="1">
        <v>1048</v>
      </c>
      <c r="CQ30" s="1">
        <v>1218</v>
      </c>
      <c r="CR30" s="1">
        <v>1303</v>
      </c>
      <c r="CS30" s="1">
        <v>1479</v>
      </c>
      <c r="CT30" s="1">
        <v>1569</v>
      </c>
      <c r="CU30" s="1">
        <v>1732</v>
      </c>
      <c r="CV30" s="1">
        <v>1810</v>
      </c>
      <c r="CW30" s="1">
        <v>2059</v>
      </c>
      <c r="CX30" s="1">
        <v>2260</v>
      </c>
      <c r="CY30" s="1">
        <v>2421</v>
      </c>
      <c r="CZ30" s="1">
        <v>2554</v>
      </c>
      <c r="DA30" s="1">
        <v>2713</v>
      </c>
      <c r="DB30" s="1">
        <v>2848</v>
      </c>
      <c r="DC30" s="1">
        <v>3110</v>
      </c>
      <c r="DD30" s="1">
        <v>3363</v>
      </c>
      <c r="DE30" s="1">
        <v>3512</v>
      </c>
      <c r="DF30" s="1">
        <v>3683</v>
      </c>
      <c r="DG30" s="1">
        <v>3971</v>
      </c>
      <c r="DH30" s="1">
        <v>4202</v>
      </c>
      <c r="DI30" s="1">
        <v>4374</v>
      </c>
      <c r="DJ30" s="1">
        <v>4520</v>
      </c>
      <c r="DK30" s="1">
        <v>4757</v>
      </c>
      <c r="DL30" s="1">
        <v>5025</v>
      </c>
      <c r="DM30" s="1">
        <v>5297</v>
      </c>
      <c r="DN30" s="1">
        <v>5481</v>
      </c>
      <c r="DO30" s="1">
        <v>5659</v>
      </c>
      <c r="DP30" s="1">
        <v>5885</v>
      </c>
      <c r="DQ30" s="1">
        <v>6104</v>
      </c>
      <c r="DR30" s="1">
        <v>6335</v>
      </c>
      <c r="DS30" s="1">
        <v>6719</v>
      </c>
      <c r="DT30" s="1">
        <v>6931</v>
      </c>
      <c r="DU30" s="1">
        <v>7029</v>
      </c>
      <c r="DV30" s="1">
        <v>7349</v>
      </c>
      <c r="DW30" s="1">
        <v>7653</v>
      </c>
      <c r="DX30" s="1">
        <v>7854</v>
      </c>
      <c r="DY30" s="1">
        <v>8106</v>
      </c>
      <c r="DZ30" s="1">
        <v>8494</v>
      </c>
      <c r="EA30" s="1">
        <v>8762</v>
      </c>
      <c r="EB30" s="1">
        <v>8876</v>
      </c>
      <c r="EC30" s="1">
        <v>9039</v>
      </c>
      <c r="ED30" s="1">
        <v>9256</v>
      </c>
      <c r="EE30" s="1">
        <v>9420</v>
      </c>
      <c r="EF30" s="1">
        <v>9790</v>
      </c>
      <c r="EG30" s="1">
        <v>10091</v>
      </c>
      <c r="EH30" s="1">
        <v>10400</v>
      </c>
      <c r="EI30" s="1">
        <v>10562</v>
      </c>
      <c r="EJ30" s="1">
        <v>10693</v>
      </c>
      <c r="EK30" s="1">
        <v>10937</v>
      </c>
      <c r="EL30" s="1">
        <v>11185</v>
      </c>
      <c r="EM30" s="1">
        <v>11428</v>
      </c>
      <c r="EN30" s="1">
        <v>11821</v>
      </c>
      <c r="EO30" s="1">
        <v>12202</v>
      </c>
      <c r="EP30" s="1">
        <v>12435</v>
      </c>
      <c r="EQ30" s="1">
        <v>12621</v>
      </c>
      <c r="ER30" s="1">
        <v>12894</v>
      </c>
      <c r="ES30" s="1">
        <v>13176</v>
      </c>
      <c r="ET30" s="1">
        <v>13504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11813</v>
      </c>
      <c r="E31" s="2">
        <v>192.4747630441</v>
      </c>
      <c r="F31" s="3">
        <v>0.76757634829999999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5</v>
      </c>
      <c r="CC31" s="1">
        <v>28</v>
      </c>
      <c r="CD31" s="1">
        <v>49</v>
      </c>
      <c r="CE31" s="1">
        <v>56</v>
      </c>
      <c r="CF31" s="1">
        <v>144</v>
      </c>
      <c r="CG31" s="1">
        <v>216.5</v>
      </c>
      <c r="CH31" s="1">
        <v>298</v>
      </c>
      <c r="CI31" s="1">
        <v>425</v>
      </c>
      <c r="CJ31" s="1">
        <v>573</v>
      </c>
      <c r="CK31" s="1">
        <v>729</v>
      </c>
      <c r="CL31" s="1">
        <v>824.5</v>
      </c>
      <c r="CM31" s="1">
        <v>917</v>
      </c>
      <c r="CN31" s="1">
        <v>1194</v>
      </c>
      <c r="CO31" s="1">
        <v>1434</v>
      </c>
      <c r="CP31" s="1">
        <v>1682</v>
      </c>
      <c r="CQ31" s="1">
        <v>1948</v>
      </c>
      <c r="CR31" s="1">
        <v>2116</v>
      </c>
      <c r="CS31" s="1">
        <v>2191</v>
      </c>
      <c r="CT31" s="1">
        <v>2545</v>
      </c>
      <c r="CU31" s="1">
        <v>2848</v>
      </c>
      <c r="CV31" s="1">
        <v>3119</v>
      </c>
      <c r="CW31" s="1">
        <v>3321</v>
      </c>
      <c r="CX31" s="1">
        <v>3537</v>
      </c>
      <c r="CY31" s="1">
        <v>3751</v>
      </c>
      <c r="CZ31" s="1">
        <v>3886</v>
      </c>
      <c r="DA31" s="1">
        <v>4100</v>
      </c>
      <c r="DB31" s="1">
        <v>4372</v>
      </c>
      <c r="DC31" s="1">
        <v>4577</v>
      </c>
      <c r="DD31" s="1">
        <v>4782</v>
      </c>
      <c r="DE31" s="1">
        <v>4946</v>
      </c>
      <c r="DF31" s="1">
        <v>5166</v>
      </c>
      <c r="DG31" s="1">
        <v>5315</v>
      </c>
      <c r="DH31" s="1">
        <v>5449</v>
      </c>
      <c r="DI31" s="1">
        <v>5564</v>
      </c>
      <c r="DJ31" s="1">
        <v>5741</v>
      </c>
      <c r="DK31" s="1">
        <v>5903</v>
      </c>
      <c r="DL31" s="1">
        <v>6176</v>
      </c>
      <c r="DM31" s="1">
        <v>6354</v>
      </c>
      <c r="DN31" s="1">
        <v>6515</v>
      </c>
      <c r="DO31" s="1">
        <v>6683</v>
      </c>
      <c r="DP31" s="1">
        <v>6779</v>
      </c>
      <c r="DQ31" s="1">
        <v>6883</v>
      </c>
      <c r="DR31" s="1">
        <v>7000</v>
      </c>
      <c r="DS31" s="1">
        <v>7259</v>
      </c>
      <c r="DT31" s="1">
        <v>7565</v>
      </c>
      <c r="DU31" s="1">
        <v>7792</v>
      </c>
      <c r="DV31" s="1">
        <v>8149</v>
      </c>
      <c r="DW31" s="1">
        <v>8300</v>
      </c>
      <c r="DX31" s="1">
        <v>8471</v>
      </c>
      <c r="DY31" s="1">
        <v>8680</v>
      </c>
      <c r="DZ31" s="1">
        <v>8818</v>
      </c>
      <c r="EA31" s="1">
        <v>8990</v>
      </c>
      <c r="EB31" s="1">
        <v>9163</v>
      </c>
      <c r="EC31" s="1">
        <v>9233</v>
      </c>
      <c r="ED31" s="1">
        <v>9320</v>
      </c>
      <c r="EE31" s="1">
        <v>9446</v>
      </c>
      <c r="EF31" s="1">
        <v>9610</v>
      </c>
      <c r="EG31" s="1">
        <v>9718</v>
      </c>
      <c r="EH31" s="1">
        <v>9904</v>
      </c>
      <c r="EI31" s="1">
        <v>10017</v>
      </c>
      <c r="EJ31" s="1">
        <v>10172</v>
      </c>
      <c r="EK31" s="1">
        <v>10297</v>
      </c>
      <c r="EL31" s="1">
        <v>10446</v>
      </c>
      <c r="EM31" s="1">
        <v>10554</v>
      </c>
      <c r="EN31" s="1">
        <v>10759</v>
      </c>
      <c r="EO31" s="1">
        <v>10943</v>
      </c>
      <c r="EP31" s="1">
        <v>11179</v>
      </c>
      <c r="EQ31" s="1">
        <v>11348</v>
      </c>
      <c r="ER31" s="1">
        <v>11451</v>
      </c>
      <c r="ES31" s="1">
        <v>11644</v>
      </c>
      <c r="ET31" s="1">
        <v>11813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467</v>
      </c>
      <c r="E32" s="2">
        <v>43.694761681099997</v>
      </c>
      <c r="F32" s="3">
        <v>0.82948490230000005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1</v>
      </c>
      <c r="BV32" s="1">
        <v>1</v>
      </c>
      <c r="BW32" s="1">
        <v>4</v>
      </c>
      <c r="BX32" s="1">
        <v>6</v>
      </c>
      <c r="BY32" s="1">
        <v>3.5</v>
      </c>
      <c r="BZ32" s="1">
        <v>4</v>
      </c>
      <c r="CA32" s="1">
        <v>5</v>
      </c>
      <c r="CB32" s="1">
        <v>7</v>
      </c>
      <c r="CC32" s="1">
        <v>11</v>
      </c>
      <c r="CD32" s="1">
        <v>15</v>
      </c>
      <c r="CE32" s="1">
        <v>25</v>
      </c>
      <c r="CF32" s="1">
        <v>28</v>
      </c>
      <c r="CG32" s="1">
        <v>40</v>
      </c>
      <c r="CH32" s="1">
        <v>47</v>
      </c>
      <c r="CI32" s="1">
        <v>65</v>
      </c>
      <c r="CJ32" s="1">
        <v>102</v>
      </c>
      <c r="CK32" s="1">
        <v>123</v>
      </c>
      <c r="CL32" s="1">
        <v>148</v>
      </c>
      <c r="CM32" s="1">
        <v>164</v>
      </c>
      <c r="CN32" s="1">
        <v>177</v>
      </c>
      <c r="CO32" s="1">
        <v>201</v>
      </c>
      <c r="CP32" s="1">
        <v>220</v>
      </c>
      <c r="CQ32" s="1">
        <v>235</v>
      </c>
      <c r="CR32" s="1">
        <v>255</v>
      </c>
      <c r="CS32" s="1">
        <v>276</v>
      </c>
      <c r="CT32" s="1">
        <v>289</v>
      </c>
      <c r="CU32" s="1">
        <v>307</v>
      </c>
      <c r="CV32" s="1">
        <v>318</v>
      </c>
      <c r="CW32" s="1">
        <v>340</v>
      </c>
      <c r="CX32" s="1">
        <v>351</v>
      </c>
      <c r="CY32" s="1">
        <v>363</v>
      </c>
      <c r="CZ32" s="1">
        <v>373</v>
      </c>
      <c r="DA32" s="1">
        <v>380</v>
      </c>
      <c r="DB32" s="1">
        <v>384</v>
      </c>
      <c r="DC32" s="1">
        <v>388</v>
      </c>
      <c r="DD32" s="1">
        <v>399</v>
      </c>
      <c r="DE32" s="1">
        <v>406</v>
      </c>
      <c r="DF32" s="1">
        <v>410</v>
      </c>
      <c r="DG32" s="1">
        <v>417</v>
      </c>
      <c r="DH32" s="1">
        <v>419</v>
      </c>
      <c r="DI32" s="1">
        <v>421</v>
      </c>
      <c r="DJ32" s="1">
        <v>423</v>
      </c>
      <c r="DK32" s="1">
        <v>426</v>
      </c>
      <c r="DL32" s="1">
        <v>428</v>
      </c>
      <c r="DM32" s="1">
        <v>429</v>
      </c>
      <c r="DN32" s="1">
        <v>432</v>
      </c>
      <c r="DO32" s="1">
        <v>433</v>
      </c>
      <c r="DP32" s="1">
        <v>435</v>
      </c>
      <c r="DQ32" s="1">
        <v>436</v>
      </c>
      <c r="DR32" s="1">
        <v>437</v>
      </c>
      <c r="DS32" s="1">
        <v>438</v>
      </c>
      <c r="DT32" s="1">
        <v>439</v>
      </c>
      <c r="DU32" s="1">
        <v>440</v>
      </c>
      <c r="DV32" s="1">
        <v>441</v>
      </c>
      <c r="DW32" s="1">
        <v>440</v>
      </c>
      <c r="DX32" s="1">
        <v>440.6666666667</v>
      </c>
      <c r="DY32" s="1">
        <v>441.3333333333</v>
      </c>
      <c r="DZ32" s="1">
        <v>442</v>
      </c>
      <c r="EA32" s="1">
        <v>442.3333333333</v>
      </c>
      <c r="EB32" s="1">
        <v>442.6666666667</v>
      </c>
      <c r="EC32" s="1">
        <v>443</v>
      </c>
      <c r="ED32" s="1">
        <v>444</v>
      </c>
      <c r="EE32" s="1">
        <v>445</v>
      </c>
      <c r="EF32" s="1">
        <v>447</v>
      </c>
      <c r="EG32" s="1">
        <v>449</v>
      </c>
      <c r="EH32" s="1">
        <v>451</v>
      </c>
      <c r="EI32" s="1">
        <v>452</v>
      </c>
      <c r="EJ32" s="1">
        <v>453</v>
      </c>
      <c r="EK32" s="1">
        <v>454</v>
      </c>
      <c r="EL32" s="1">
        <v>461</v>
      </c>
      <c r="EM32" s="1">
        <v>462</v>
      </c>
      <c r="EN32" s="1">
        <v>461.3333333333</v>
      </c>
      <c r="EO32" s="1">
        <v>461.6666666667</v>
      </c>
      <c r="EP32" s="1">
        <v>462</v>
      </c>
      <c r="EQ32" s="1">
        <v>462.3333333333</v>
      </c>
      <c r="ER32" s="1">
        <v>462.6666666667</v>
      </c>
      <c r="ES32" s="1">
        <v>463</v>
      </c>
      <c r="ET32" s="1">
        <v>467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12781</v>
      </c>
      <c r="E33" s="2">
        <v>660.71893830049999</v>
      </c>
      <c r="F33" s="3">
        <v>0.79756630269999995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1</v>
      </c>
      <c r="BQ33" s="1">
        <v>1</v>
      </c>
      <c r="BR33" s="1">
        <v>3</v>
      </c>
      <c r="BS33" s="1">
        <v>3</v>
      </c>
      <c r="BT33" s="1">
        <v>5</v>
      </c>
      <c r="BU33" s="1">
        <v>10</v>
      </c>
      <c r="BV33" s="1">
        <v>13</v>
      </c>
      <c r="BW33" s="1">
        <v>12</v>
      </c>
      <c r="BX33" s="1">
        <v>15</v>
      </c>
      <c r="BY33" s="1">
        <v>16</v>
      </c>
      <c r="BZ33" s="1">
        <v>18</v>
      </c>
      <c r="CA33" s="1">
        <v>20</v>
      </c>
      <c r="CB33" s="1">
        <v>22</v>
      </c>
      <c r="CC33" s="1">
        <v>26</v>
      </c>
      <c r="CD33" s="1">
        <v>32</v>
      </c>
      <c r="CE33" s="1">
        <v>40</v>
      </c>
      <c r="CF33" s="1">
        <v>42</v>
      </c>
      <c r="CG33" s="1">
        <v>42</v>
      </c>
      <c r="CH33" s="1">
        <v>49</v>
      </c>
      <c r="CI33" s="1">
        <v>59</v>
      </c>
      <c r="CJ33" s="1">
        <v>70</v>
      </c>
      <c r="CK33" s="1">
        <v>79</v>
      </c>
      <c r="CL33" s="1">
        <v>91</v>
      </c>
      <c r="CM33" s="1">
        <v>128</v>
      </c>
      <c r="CN33" s="1">
        <v>154</v>
      </c>
      <c r="CO33" s="1">
        <v>190</v>
      </c>
      <c r="CP33" s="1">
        <v>225</v>
      </c>
      <c r="CQ33" s="1">
        <v>255</v>
      </c>
      <c r="CR33" s="1">
        <v>297</v>
      </c>
      <c r="CS33" s="1">
        <v>335</v>
      </c>
      <c r="CT33" s="1">
        <v>381</v>
      </c>
      <c r="CU33" s="1">
        <v>414</v>
      </c>
      <c r="CV33" s="1">
        <v>481</v>
      </c>
      <c r="CW33" s="1">
        <v>522</v>
      </c>
      <c r="CX33" s="1">
        <v>588</v>
      </c>
      <c r="CY33" s="1">
        <v>650</v>
      </c>
      <c r="CZ33" s="1">
        <v>738</v>
      </c>
      <c r="DA33" s="1">
        <v>758</v>
      </c>
      <c r="DB33" s="1">
        <v>816</v>
      </c>
      <c r="DC33" s="1">
        <v>846</v>
      </c>
      <c r="DD33" s="1">
        <v>884</v>
      </c>
      <c r="DE33" s="1">
        <v>996</v>
      </c>
      <c r="DF33" s="1">
        <v>1065</v>
      </c>
      <c r="DG33" s="1">
        <v>1211</v>
      </c>
      <c r="DH33" s="1">
        <v>1396</v>
      </c>
      <c r="DI33" s="1">
        <v>1570</v>
      </c>
      <c r="DJ33" s="1">
        <v>1640</v>
      </c>
      <c r="DK33" s="1">
        <v>1727</v>
      </c>
      <c r="DL33" s="1">
        <v>2034</v>
      </c>
      <c r="DM33" s="1">
        <v>2329</v>
      </c>
      <c r="DN33" s="1">
        <v>2636</v>
      </c>
      <c r="DO33" s="1">
        <v>2930</v>
      </c>
      <c r="DP33" s="1">
        <v>3258</v>
      </c>
      <c r="DQ33" s="1">
        <v>3271</v>
      </c>
      <c r="DR33" s="1">
        <v>3677</v>
      </c>
      <c r="DS33" s="1">
        <v>4168</v>
      </c>
      <c r="DT33" s="1">
        <v>4719</v>
      </c>
      <c r="DU33" s="1">
        <v>5203</v>
      </c>
      <c r="DV33" s="1">
        <v>5787</v>
      </c>
      <c r="DW33" s="1">
        <v>5958</v>
      </c>
      <c r="DX33" s="1">
        <v>6306</v>
      </c>
      <c r="DY33" s="1">
        <v>6633</v>
      </c>
      <c r="DZ33" s="1">
        <v>7047</v>
      </c>
      <c r="EA33" s="1">
        <v>7684</v>
      </c>
      <c r="EB33" s="1">
        <v>8087</v>
      </c>
      <c r="EC33" s="1">
        <v>8165</v>
      </c>
      <c r="ED33" s="1">
        <v>8422</v>
      </c>
      <c r="EE33" s="1">
        <v>8539</v>
      </c>
      <c r="EF33" s="1">
        <v>8912</v>
      </c>
      <c r="EG33" s="1">
        <v>9252</v>
      </c>
      <c r="EH33" s="1">
        <v>9602</v>
      </c>
      <c r="EI33" s="1">
        <v>10050</v>
      </c>
      <c r="EJ33" s="1">
        <v>10178</v>
      </c>
      <c r="EK33" s="1">
        <v>10447</v>
      </c>
      <c r="EL33" s="1">
        <v>10665</v>
      </c>
      <c r="EM33" s="1">
        <v>10935</v>
      </c>
      <c r="EN33" s="1">
        <v>11239</v>
      </c>
      <c r="EO33" s="1">
        <v>11476</v>
      </c>
      <c r="EP33" s="1">
        <v>11801</v>
      </c>
      <c r="EQ33" s="1">
        <v>11946</v>
      </c>
      <c r="ER33" s="1">
        <v>12167</v>
      </c>
      <c r="ES33" s="1">
        <v>12428</v>
      </c>
      <c r="ET33" s="1">
        <v>12781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7750</v>
      </c>
      <c r="E34" s="2">
        <v>251.6106327082</v>
      </c>
      <c r="F34" s="3">
        <v>0.74526396770000003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49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1</v>
      </c>
      <c r="BW34" s="1">
        <v>10</v>
      </c>
      <c r="BX34" s="1">
        <v>7</v>
      </c>
      <c r="BY34" s="1">
        <v>30</v>
      </c>
      <c r="BZ34" s="1">
        <v>38</v>
      </c>
      <c r="CA34" s="1">
        <v>49</v>
      </c>
      <c r="CB34" s="1">
        <v>57</v>
      </c>
      <c r="CC34" s="1">
        <v>66</v>
      </c>
      <c r="CD34" s="1">
        <v>78</v>
      </c>
      <c r="CE34" s="1">
        <v>144</v>
      </c>
      <c r="CF34" s="1">
        <v>199</v>
      </c>
      <c r="CG34" s="1">
        <v>220</v>
      </c>
      <c r="CH34" s="1">
        <v>250</v>
      </c>
      <c r="CI34" s="1">
        <v>340</v>
      </c>
      <c r="CJ34" s="1">
        <v>449</v>
      </c>
      <c r="CK34" s="1">
        <v>519</v>
      </c>
      <c r="CL34" s="1">
        <v>626</v>
      </c>
      <c r="CM34" s="1">
        <v>894</v>
      </c>
      <c r="CN34" s="1">
        <v>993</v>
      </c>
      <c r="CO34" s="1">
        <v>1148</v>
      </c>
      <c r="CP34" s="1">
        <v>1321</v>
      </c>
      <c r="CQ34" s="1">
        <v>1372</v>
      </c>
      <c r="CR34" s="1">
        <v>1591</v>
      </c>
      <c r="CS34" s="1">
        <v>1681</v>
      </c>
      <c r="CT34" s="1">
        <v>1795</v>
      </c>
      <c r="CU34" s="1">
        <v>1924</v>
      </c>
      <c r="CV34" s="1">
        <v>2146</v>
      </c>
      <c r="CW34" s="1">
        <v>2267</v>
      </c>
      <c r="CX34" s="1">
        <v>2387</v>
      </c>
      <c r="CY34" s="1">
        <v>2496</v>
      </c>
      <c r="CZ34" s="1">
        <v>2630</v>
      </c>
      <c r="DA34" s="1">
        <v>2765</v>
      </c>
      <c r="DB34" s="1">
        <v>2869</v>
      </c>
      <c r="DC34" s="1">
        <v>2981</v>
      </c>
      <c r="DD34" s="1">
        <v>3084</v>
      </c>
      <c r="DE34" s="1">
        <v>3281</v>
      </c>
      <c r="DF34" s="1">
        <v>3372</v>
      </c>
      <c r="DG34" s="1">
        <v>3471</v>
      </c>
      <c r="DH34" s="1">
        <v>3568</v>
      </c>
      <c r="DI34" s="1">
        <v>3669</v>
      </c>
      <c r="DJ34" s="1">
        <v>3805</v>
      </c>
      <c r="DK34" s="1">
        <v>3922</v>
      </c>
      <c r="DL34" s="1">
        <v>4105</v>
      </c>
      <c r="DM34" s="1">
        <v>4238</v>
      </c>
      <c r="DN34" s="1">
        <v>4296</v>
      </c>
      <c r="DO34" s="1">
        <v>4384</v>
      </c>
      <c r="DP34" s="1">
        <v>4493</v>
      </c>
      <c r="DQ34" s="1">
        <v>4577</v>
      </c>
      <c r="DR34" s="1">
        <v>4667</v>
      </c>
      <c r="DS34" s="1">
        <v>4888</v>
      </c>
      <c r="DT34" s="1">
        <v>4966</v>
      </c>
      <c r="DU34" s="1">
        <v>5077</v>
      </c>
      <c r="DV34" s="1">
        <v>5141</v>
      </c>
      <c r="DW34" s="1">
        <v>5229</v>
      </c>
      <c r="DX34" s="1">
        <v>5290</v>
      </c>
      <c r="DY34" s="1">
        <v>5388</v>
      </c>
      <c r="DZ34" s="1">
        <v>5503</v>
      </c>
      <c r="EA34" s="1">
        <v>5640</v>
      </c>
      <c r="EB34" s="1">
        <v>5706</v>
      </c>
      <c r="EC34" s="1">
        <v>5758</v>
      </c>
      <c r="ED34" s="1">
        <v>5915</v>
      </c>
      <c r="EE34" s="1">
        <v>5998</v>
      </c>
      <c r="EF34" s="1">
        <v>6093</v>
      </c>
      <c r="EG34" s="1">
        <v>6204</v>
      </c>
      <c r="EH34" s="1">
        <v>6245</v>
      </c>
      <c r="EI34" s="1">
        <v>6440</v>
      </c>
      <c r="EJ34" s="1">
        <v>6485</v>
      </c>
      <c r="EK34" s="1">
        <v>6626</v>
      </c>
      <c r="EL34" s="1">
        <v>6737</v>
      </c>
      <c r="EM34" s="1">
        <v>6826</v>
      </c>
      <c r="EN34" s="1">
        <v>6968</v>
      </c>
      <c r="EO34" s="1">
        <v>7259</v>
      </c>
      <c r="EP34" s="1">
        <v>7332</v>
      </c>
      <c r="EQ34" s="1">
        <v>7437</v>
      </c>
      <c r="ER34" s="1">
        <v>7553</v>
      </c>
      <c r="ES34" s="1">
        <v>7665</v>
      </c>
      <c r="ET34" s="1">
        <v>7750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3985</v>
      </c>
      <c r="E35" s="2">
        <v>293.07698474159997</v>
      </c>
      <c r="F35" s="3">
        <v>0.76960216299999995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14</v>
      </c>
      <c r="BN35" s="1">
        <v>2</v>
      </c>
      <c r="BO35" s="1">
        <v>74</v>
      </c>
      <c r="BP35" s="1">
        <v>2</v>
      </c>
      <c r="BQ35" s="1">
        <v>4</v>
      </c>
      <c r="BR35" s="1">
        <v>4.5</v>
      </c>
      <c r="BS35" s="1">
        <v>4</v>
      </c>
      <c r="BT35" s="1">
        <v>4.5</v>
      </c>
      <c r="BU35" s="1">
        <v>5</v>
      </c>
      <c r="BV35" s="1">
        <v>5.5</v>
      </c>
      <c r="BW35" s="1">
        <v>5</v>
      </c>
      <c r="BX35" s="1">
        <v>11</v>
      </c>
      <c r="BY35" s="1">
        <v>12</v>
      </c>
      <c r="BZ35" s="1">
        <v>14</v>
      </c>
      <c r="CA35" s="1">
        <v>22</v>
      </c>
      <c r="CB35" s="1">
        <v>35</v>
      </c>
      <c r="CC35" s="1">
        <v>39</v>
      </c>
      <c r="CD35" s="1">
        <v>48</v>
      </c>
      <c r="CE35" s="1">
        <v>56</v>
      </c>
      <c r="CF35" s="1">
        <v>69</v>
      </c>
      <c r="CG35" s="1">
        <v>92</v>
      </c>
      <c r="CH35" s="1">
        <v>90</v>
      </c>
      <c r="CI35" s="1">
        <v>119</v>
      </c>
      <c r="CJ35" s="1">
        <v>137</v>
      </c>
      <c r="CK35" s="1">
        <v>165</v>
      </c>
      <c r="CL35" s="1">
        <v>191</v>
      </c>
      <c r="CM35" s="1">
        <v>291</v>
      </c>
      <c r="CN35" s="1">
        <v>341.5</v>
      </c>
      <c r="CO35" s="1">
        <v>383</v>
      </c>
      <c r="CP35" s="1">
        <v>415</v>
      </c>
      <c r="CQ35" s="1">
        <v>442</v>
      </c>
      <c r="CR35" s="1">
        <v>503</v>
      </c>
      <c r="CS35" s="1">
        <v>583</v>
      </c>
      <c r="CT35" s="1">
        <v>628</v>
      </c>
      <c r="CU35" s="1">
        <v>673</v>
      </c>
      <c r="CV35" s="1">
        <v>746</v>
      </c>
      <c r="CW35" s="1">
        <v>755.5</v>
      </c>
      <c r="CX35" s="1">
        <v>768</v>
      </c>
      <c r="CY35" s="1">
        <v>832</v>
      </c>
      <c r="CZ35" s="1">
        <v>869</v>
      </c>
      <c r="DA35" s="1">
        <v>925</v>
      </c>
      <c r="DB35" s="1">
        <v>960</v>
      </c>
      <c r="DC35" s="1">
        <v>1079</v>
      </c>
      <c r="DD35" s="1">
        <v>1147</v>
      </c>
      <c r="DE35" s="1">
        <v>1215</v>
      </c>
      <c r="DF35" s="1">
        <v>1233.5</v>
      </c>
      <c r="DG35" s="1">
        <v>1258</v>
      </c>
      <c r="DH35" s="1">
        <v>1306</v>
      </c>
      <c r="DI35" s="1">
        <v>1405</v>
      </c>
      <c r="DJ35" s="1">
        <v>1447.5</v>
      </c>
      <c r="DK35" s="1">
        <v>1477</v>
      </c>
      <c r="DL35" s="1">
        <v>1556</v>
      </c>
      <c r="DM35" s="1">
        <v>1599</v>
      </c>
      <c r="DN35" s="1">
        <v>1656</v>
      </c>
      <c r="DO35" s="1">
        <v>1731</v>
      </c>
      <c r="DP35" s="1">
        <v>1805</v>
      </c>
      <c r="DQ35" s="1">
        <v>1868</v>
      </c>
      <c r="DR35" s="1">
        <v>1904</v>
      </c>
      <c r="DS35" s="1">
        <v>1987</v>
      </c>
      <c r="DT35" s="1">
        <v>2151</v>
      </c>
      <c r="DU35" s="1">
        <v>2258</v>
      </c>
      <c r="DV35" s="1">
        <v>2416</v>
      </c>
      <c r="DW35" s="1">
        <v>2440</v>
      </c>
      <c r="DX35" s="1">
        <v>2454</v>
      </c>
      <c r="DY35" s="1">
        <v>2550</v>
      </c>
      <c r="DZ35" s="1">
        <v>2644</v>
      </c>
      <c r="EA35" s="1">
        <v>2739</v>
      </c>
      <c r="EB35" s="1">
        <v>2803</v>
      </c>
      <c r="EC35" s="1">
        <v>2951</v>
      </c>
      <c r="ED35" s="1">
        <v>2989.5</v>
      </c>
      <c r="EE35" s="1">
        <v>3025</v>
      </c>
      <c r="EF35" s="1">
        <v>3076</v>
      </c>
      <c r="EG35" s="1">
        <v>3232</v>
      </c>
      <c r="EH35" s="1">
        <v>3272</v>
      </c>
      <c r="EI35" s="1">
        <v>3314</v>
      </c>
      <c r="EJ35" s="1">
        <v>3351</v>
      </c>
      <c r="EK35" s="1">
        <v>3407</v>
      </c>
      <c r="EL35" s="1">
        <v>3465</v>
      </c>
      <c r="EM35" s="1">
        <v>3603</v>
      </c>
      <c r="EN35" s="1">
        <v>3662</v>
      </c>
      <c r="EO35" s="1">
        <v>3806</v>
      </c>
      <c r="EP35" s="1">
        <v>3836</v>
      </c>
      <c r="EQ35" s="1">
        <v>3863</v>
      </c>
      <c r="ER35" s="1">
        <v>3911</v>
      </c>
      <c r="ES35" s="1">
        <v>3937</v>
      </c>
      <c r="ET35" s="1">
        <v>3985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145372</v>
      </c>
      <c r="E36" s="2">
        <v>1636.6684342487999</v>
      </c>
      <c r="F36" s="3">
        <v>0.87670671109999998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72</v>
      </c>
      <c r="CB36" s="1">
        <v>205</v>
      </c>
      <c r="CC36" s="1">
        <v>244</v>
      </c>
      <c r="CD36" s="1">
        <v>481</v>
      </c>
      <c r="CE36" s="1">
        <v>997</v>
      </c>
      <c r="CF36" s="1">
        <v>1841</v>
      </c>
      <c r="CG36" s="1">
        <v>2443</v>
      </c>
      <c r="CH36" s="1">
        <v>2898</v>
      </c>
      <c r="CI36" s="1">
        <v>5176</v>
      </c>
      <c r="CJ36" s="1">
        <v>6893</v>
      </c>
      <c r="CK36" s="1">
        <v>8941</v>
      </c>
      <c r="CL36" s="1">
        <v>11036</v>
      </c>
      <c r="CM36" s="1">
        <v>14193</v>
      </c>
      <c r="CN36" s="1">
        <v>15891</v>
      </c>
      <c r="CO36" s="1">
        <v>19099</v>
      </c>
      <c r="CP36" s="1">
        <v>22072</v>
      </c>
      <c r="CQ36" s="1">
        <v>26055</v>
      </c>
      <c r="CR36" s="1">
        <v>30054</v>
      </c>
      <c r="CS36" s="1">
        <v>33303</v>
      </c>
      <c r="CT36" s="1">
        <v>36713</v>
      </c>
      <c r="CU36" s="1">
        <v>39663</v>
      </c>
      <c r="CV36" s="1">
        <v>42374</v>
      </c>
      <c r="CW36" s="1">
        <v>45659</v>
      </c>
      <c r="CX36" s="1">
        <v>48971</v>
      </c>
      <c r="CY36" s="1">
        <v>52288</v>
      </c>
      <c r="CZ36" s="1">
        <v>55912</v>
      </c>
      <c r="DA36" s="1">
        <v>58540</v>
      </c>
      <c r="DB36" s="1">
        <v>62382</v>
      </c>
      <c r="DC36" s="1">
        <v>64260</v>
      </c>
      <c r="DD36" s="1">
        <v>68089</v>
      </c>
      <c r="DE36" s="1">
        <v>70929</v>
      </c>
      <c r="DF36" s="1">
        <v>73678</v>
      </c>
      <c r="DG36" s="1">
        <v>77430</v>
      </c>
      <c r="DH36" s="1">
        <v>80896</v>
      </c>
      <c r="DI36" s="1">
        <v>84143</v>
      </c>
      <c r="DJ36" s="1">
        <v>87316</v>
      </c>
      <c r="DK36" s="1">
        <v>91188</v>
      </c>
      <c r="DL36" s="1">
        <v>93244</v>
      </c>
      <c r="DM36" s="1">
        <v>96407</v>
      </c>
      <c r="DN36" s="1">
        <v>99783</v>
      </c>
      <c r="DO36" s="1">
        <v>101878</v>
      </c>
      <c r="DP36" s="1">
        <v>104348</v>
      </c>
      <c r="DQ36" s="1">
        <v>106562</v>
      </c>
      <c r="DR36" s="1">
        <v>108706</v>
      </c>
      <c r="DS36" s="1">
        <v>111052</v>
      </c>
      <c r="DT36" s="1">
        <v>113468</v>
      </c>
      <c r="DU36" s="1">
        <v>116388</v>
      </c>
      <c r="DV36" s="1">
        <v>117834</v>
      </c>
      <c r="DW36" s="1">
        <v>120007</v>
      </c>
      <c r="DX36" s="1">
        <v>121143</v>
      </c>
      <c r="DY36" s="1">
        <v>122792</v>
      </c>
      <c r="DZ36" s="1">
        <v>124469</v>
      </c>
      <c r="EA36" s="1">
        <v>126004</v>
      </c>
      <c r="EB36" s="1">
        <v>127399</v>
      </c>
      <c r="EC36" s="1">
        <v>128801</v>
      </c>
      <c r="ED36" s="1">
        <v>129552</v>
      </c>
      <c r="EE36" s="1">
        <v>130221</v>
      </c>
      <c r="EF36" s="1">
        <v>131303</v>
      </c>
      <c r="EG36" s="1">
        <v>132374</v>
      </c>
      <c r="EH36" s="1">
        <v>133455</v>
      </c>
      <c r="EI36" s="1">
        <v>134636</v>
      </c>
      <c r="EJ36" s="1">
        <v>136318</v>
      </c>
      <c r="EK36" s="1">
        <v>137243</v>
      </c>
      <c r="EL36" s="1">
        <v>138519</v>
      </c>
      <c r="EM36" s="1">
        <v>139502</v>
      </c>
      <c r="EN36" s="1">
        <v>140670</v>
      </c>
      <c r="EO36" s="1">
        <v>140998</v>
      </c>
      <c r="EP36" s="1">
        <v>141978</v>
      </c>
      <c r="EQ36" s="1">
        <v>142878</v>
      </c>
      <c r="ER36" s="1">
        <v>143461</v>
      </c>
      <c r="ES36" s="1">
        <v>144251</v>
      </c>
      <c r="ET36" s="1">
        <v>145372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6842</v>
      </c>
      <c r="E37" s="2">
        <v>326.30224019219997</v>
      </c>
      <c r="F37" s="3">
        <v>0.73967567570000003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2</v>
      </c>
      <c r="BU37" s="1">
        <v>4</v>
      </c>
      <c r="BV37" s="1">
        <v>9</v>
      </c>
      <c r="BW37" s="1">
        <v>10.5</v>
      </c>
      <c r="BX37" s="1">
        <v>11</v>
      </c>
      <c r="BY37" s="1">
        <v>15</v>
      </c>
      <c r="BZ37" s="1">
        <v>19</v>
      </c>
      <c r="CA37" s="1">
        <v>23</v>
      </c>
      <c r="CB37" s="1">
        <v>29</v>
      </c>
      <c r="CC37" s="1">
        <v>36</v>
      </c>
      <c r="CD37" s="1">
        <v>47</v>
      </c>
      <c r="CE37" s="1">
        <v>50</v>
      </c>
      <c r="CF37" s="1">
        <v>53</v>
      </c>
      <c r="CG37" s="1">
        <v>71</v>
      </c>
      <c r="CH37" s="1">
        <v>87</v>
      </c>
      <c r="CI37" s="1">
        <v>96</v>
      </c>
      <c r="CJ37" s="1">
        <v>117</v>
      </c>
      <c r="CK37" s="1">
        <v>172</v>
      </c>
      <c r="CL37" s="1">
        <v>217</v>
      </c>
      <c r="CM37" s="1">
        <v>233</v>
      </c>
      <c r="CN37" s="1">
        <v>250</v>
      </c>
      <c r="CO37" s="1">
        <v>279</v>
      </c>
      <c r="CP37" s="1">
        <v>327</v>
      </c>
      <c r="CQ37" s="1">
        <v>359</v>
      </c>
      <c r="CR37" s="1">
        <v>444</v>
      </c>
      <c r="CS37" s="1">
        <v>490</v>
      </c>
      <c r="CT37" s="1">
        <v>569</v>
      </c>
      <c r="CU37" s="1">
        <v>628</v>
      </c>
      <c r="CV37" s="1">
        <v>729</v>
      </c>
      <c r="CW37" s="1">
        <v>794</v>
      </c>
      <c r="CX37" s="1">
        <v>1013</v>
      </c>
      <c r="CY37" s="1">
        <v>1048.5</v>
      </c>
      <c r="CZ37" s="1">
        <v>1081</v>
      </c>
      <c r="DA37" s="1">
        <v>1146</v>
      </c>
      <c r="DB37" s="1">
        <v>1241</v>
      </c>
      <c r="DC37" s="1">
        <v>1297</v>
      </c>
      <c r="DD37" s="1">
        <v>1372</v>
      </c>
      <c r="DE37" s="1">
        <v>1474</v>
      </c>
      <c r="DF37" s="1">
        <v>1580</v>
      </c>
      <c r="DG37" s="1">
        <v>1659</v>
      </c>
      <c r="DH37" s="1">
        <v>1694</v>
      </c>
      <c r="DI37" s="1">
        <v>1815</v>
      </c>
      <c r="DJ37" s="1">
        <v>1910</v>
      </c>
      <c r="DK37" s="1">
        <v>2041</v>
      </c>
      <c r="DL37" s="1">
        <v>2207</v>
      </c>
      <c r="DM37" s="1">
        <v>2340</v>
      </c>
      <c r="DN37" s="1">
        <v>2469</v>
      </c>
      <c r="DO37" s="1">
        <v>2526</v>
      </c>
      <c r="DP37" s="1">
        <v>2615</v>
      </c>
      <c r="DQ37" s="1">
        <v>2755</v>
      </c>
      <c r="DR37" s="1">
        <v>2982</v>
      </c>
      <c r="DS37" s="1">
        <v>3169</v>
      </c>
      <c r="DT37" s="1">
        <v>3260</v>
      </c>
      <c r="DU37" s="1">
        <v>3473</v>
      </c>
      <c r="DV37" s="1">
        <v>3585</v>
      </c>
      <c r="DW37" s="1">
        <v>3761</v>
      </c>
      <c r="DX37" s="1">
        <v>3862</v>
      </c>
      <c r="DY37" s="1">
        <v>4008</v>
      </c>
      <c r="DZ37" s="1">
        <v>4199</v>
      </c>
      <c r="EA37" s="1">
        <v>4371</v>
      </c>
      <c r="EB37" s="1">
        <v>4470</v>
      </c>
      <c r="EC37" s="1">
        <v>4546</v>
      </c>
      <c r="ED37" s="1">
        <v>4749</v>
      </c>
      <c r="EE37" s="1">
        <v>4887</v>
      </c>
      <c r="EF37" s="1">
        <v>5035</v>
      </c>
      <c r="EG37" s="1">
        <v>5168</v>
      </c>
      <c r="EH37" s="1">
        <v>5318</v>
      </c>
      <c r="EI37" s="1">
        <v>5506</v>
      </c>
      <c r="EJ37" s="1">
        <v>5582</v>
      </c>
      <c r="EK37" s="1">
        <v>5734</v>
      </c>
      <c r="EL37" s="1">
        <v>5825</v>
      </c>
      <c r="EM37" s="1">
        <v>5942</v>
      </c>
      <c r="EN37" s="1">
        <v>6089</v>
      </c>
      <c r="EO37" s="1">
        <v>6238</v>
      </c>
      <c r="EP37" s="1">
        <v>6403</v>
      </c>
      <c r="EQ37" s="1">
        <v>6547</v>
      </c>
      <c r="ER37" s="1">
        <v>6626</v>
      </c>
      <c r="ES37" s="1">
        <v>6726</v>
      </c>
      <c r="ET37" s="1">
        <v>6842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342291</v>
      </c>
      <c r="E38" s="2">
        <v>1759.5287567145001</v>
      </c>
      <c r="F38" s="3">
        <v>0.89865631199999996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10</v>
      </c>
      <c r="BO38" s="1">
        <v>0</v>
      </c>
      <c r="BP38" s="1">
        <v>32</v>
      </c>
      <c r="BQ38" s="1">
        <v>0</v>
      </c>
      <c r="BR38" s="1">
        <v>28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150</v>
      </c>
      <c r="CA38" s="1">
        <v>441</v>
      </c>
      <c r="CB38" s="1">
        <v>1779</v>
      </c>
      <c r="CC38" s="1">
        <v>4167</v>
      </c>
      <c r="CD38" s="1">
        <v>6791</v>
      </c>
      <c r="CE38" s="1">
        <v>11009</v>
      </c>
      <c r="CF38" s="1">
        <v>16117</v>
      </c>
      <c r="CG38" s="1">
        <v>20176</v>
      </c>
      <c r="CH38" s="1">
        <v>24543</v>
      </c>
      <c r="CI38" s="1">
        <v>30191</v>
      </c>
      <c r="CJ38" s="1">
        <v>36791</v>
      </c>
      <c r="CK38" s="1">
        <v>43691</v>
      </c>
      <c r="CL38" s="1">
        <v>50128</v>
      </c>
      <c r="CM38" s="1">
        <v>56441</v>
      </c>
      <c r="CN38" s="1">
        <v>64961</v>
      </c>
      <c r="CO38" s="1">
        <v>72126</v>
      </c>
      <c r="CP38" s="1">
        <v>80189</v>
      </c>
      <c r="CQ38" s="1">
        <v>90041</v>
      </c>
      <c r="CR38" s="1">
        <v>100342</v>
      </c>
      <c r="CS38" s="1">
        <v>108162</v>
      </c>
      <c r="CT38" s="1">
        <v>116342</v>
      </c>
      <c r="CU38" s="1">
        <v>124035</v>
      </c>
      <c r="CV38" s="1">
        <v>134014</v>
      </c>
      <c r="CW38" s="1">
        <v>144197</v>
      </c>
      <c r="CX38" s="1">
        <v>154350</v>
      </c>
      <c r="CY38" s="1">
        <v>163859</v>
      </c>
      <c r="CZ38" s="1">
        <v>171728</v>
      </c>
      <c r="DA38" s="1">
        <v>177728</v>
      </c>
      <c r="DB38" s="1">
        <v>184570</v>
      </c>
      <c r="DC38" s="1">
        <v>195764</v>
      </c>
      <c r="DD38" s="1">
        <v>203963</v>
      </c>
      <c r="DE38" s="1">
        <v>211032</v>
      </c>
      <c r="DF38" s="1">
        <v>217823</v>
      </c>
      <c r="DG38" s="1">
        <v>223597</v>
      </c>
      <c r="DH38" s="1">
        <v>228097</v>
      </c>
      <c r="DI38" s="1">
        <v>232045</v>
      </c>
      <c r="DJ38" s="1">
        <v>237339</v>
      </c>
      <c r="DK38" s="1">
        <v>242632</v>
      </c>
      <c r="DL38" s="1">
        <v>250545</v>
      </c>
      <c r="DM38" s="1">
        <v>260872</v>
      </c>
      <c r="DN38" s="1">
        <v>266567</v>
      </c>
      <c r="DO38" s="1">
        <v>270356</v>
      </c>
      <c r="DP38" s="1">
        <v>273261</v>
      </c>
      <c r="DQ38" s="1">
        <v>277678</v>
      </c>
      <c r="DR38" s="1">
        <v>282202</v>
      </c>
      <c r="DS38" s="1">
        <v>286010</v>
      </c>
      <c r="DT38" s="1">
        <v>290499</v>
      </c>
      <c r="DU38" s="1">
        <v>293796</v>
      </c>
      <c r="DV38" s="1">
        <v>296224</v>
      </c>
      <c r="DW38" s="1">
        <v>298349</v>
      </c>
      <c r="DX38" s="1">
        <v>301002</v>
      </c>
      <c r="DY38" s="1">
        <v>304566</v>
      </c>
      <c r="DZ38" s="1">
        <v>307212</v>
      </c>
      <c r="EA38" s="1">
        <v>309840</v>
      </c>
      <c r="EB38" s="1">
        <v>312004</v>
      </c>
      <c r="EC38" s="1">
        <v>313567</v>
      </c>
      <c r="ED38" s="1">
        <v>314921</v>
      </c>
      <c r="EE38" s="1">
        <v>317018</v>
      </c>
      <c r="EF38" s="1">
        <v>319329</v>
      </c>
      <c r="EG38" s="1">
        <v>322033</v>
      </c>
      <c r="EH38" s="1">
        <v>324384</v>
      </c>
      <c r="EI38" s="1">
        <v>326216</v>
      </c>
      <c r="EJ38" s="1">
        <v>327412</v>
      </c>
      <c r="EK38" s="1">
        <v>328822</v>
      </c>
      <c r="EL38" s="1">
        <v>330291</v>
      </c>
      <c r="EM38" s="1">
        <v>332325</v>
      </c>
      <c r="EN38" s="1">
        <v>333979</v>
      </c>
      <c r="EO38" s="1">
        <v>335714</v>
      </c>
      <c r="EP38" s="1">
        <v>337256</v>
      </c>
      <c r="EQ38" s="1">
        <v>338465</v>
      </c>
      <c r="ER38" s="1">
        <v>339488</v>
      </c>
      <c r="ES38" s="1">
        <v>340561</v>
      </c>
      <c r="ET38" s="1">
        <v>342291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24348</v>
      </c>
      <c r="E39" s="2">
        <v>232.14917043</v>
      </c>
      <c r="F39" s="3">
        <v>0.61670170459999996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1</v>
      </c>
      <c r="BN39" s="1">
        <v>1</v>
      </c>
      <c r="BO39" s="1">
        <v>2</v>
      </c>
      <c r="BP39" s="1">
        <v>2</v>
      </c>
      <c r="BQ39" s="1">
        <v>2</v>
      </c>
      <c r="BR39" s="1">
        <v>2</v>
      </c>
      <c r="BS39" s="1">
        <v>7</v>
      </c>
      <c r="BT39" s="1">
        <v>8.5</v>
      </c>
      <c r="BU39" s="1">
        <v>10</v>
      </c>
      <c r="BV39" s="1">
        <v>12</v>
      </c>
      <c r="BW39" s="1">
        <v>19</v>
      </c>
      <c r="BX39" s="1">
        <v>28</v>
      </c>
      <c r="BY39" s="1">
        <v>27</v>
      </c>
      <c r="BZ39" s="1">
        <v>32</v>
      </c>
      <c r="CA39" s="1">
        <v>53</v>
      </c>
      <c r="CB39" s="1">
        <v>81</v>
      </c>
      <c r="CC39" s="1">
        <v>118</v>
      </c>
      <c r="CD39" s="1">
        <v>160</v>
      </c>
      <c r="CE39" s="1">
        <v>224</v>
      </c>
      <c r="CF39" s="1">
        <v>264</v>
      </c>
      <c r="CG39" s="1">
        <v>352</v>
      </c>
      <c r="CH39" s="1">
        <v>451</v>
      </c>
      <c r="CI39" s="1">
        <v>571</v>
      </c>
      <c r="CJ39" s="1">
        <v>689</v>
      </c>
      <c r="CK39" s="1">
        <v>855</v>
      </c>
      <c r="CL39" s="1">
        <v>959</v>
      </c>
      <c r="CM39" s="1">
        <v>1221</v>
      </c>
      <c r="CN39" s="1">
        <v>1390</v>
      </c>
      <c r="CO39" s="1">
        <v>1467</v>
      </c>
      <c r="CP39" s="1">
        <v>1726</v>
      </c>
      <c r="CQ39" s="1">
        <v>1941</v>
      </c>
      <c r="CR39" s="1">
        <v>2238</v>
      </c>
      <c r="CS39" s="1">
        <v>2413</v>
      </c>
      <c r="CT39" s="1">
        <v>2691</v>
      </c>
      <c r="CU39" s="1">
        <v>3008</v>
      </c>
      <c r="CV39" s="1">
        <v>3184</v>
      </c>
      <c r="CW39" s="1">
        <v>3398</v>
      </c>
      <c r="CX39" s="1">
        <v>3639</v>
      </c>
      <c r="CY39" s="1">
        <v>4023</v>
      </c>
      <c r="CZ39" s="1">
        <v>4221</v>
      </c>
      <c r="DA39" s="1">
        <v>4510</v>
      </c>
      <c r="DB39" s="1">
        <v>4682</v>
      </c>
      <c r="DC39" s="1">
        <v>4769</v>
      </c>
      <c r="DD39" s="1">
        <v>5087</v>
      </c>
      <c r="DE39" s="1">
        <v>5460</v>
      </c>
      <c r="DF39" s="1">
        <v>5720</v>
      </c>
      <c r="DG39" s="1">
        <v>6071</v>
      </c>
      <c r="DH39" s="1">
        <v>6334</v>
      </c>
      <c r="DI39" s="1">
        <v>6499</v>
      </c>
      <c r="DJ39" s="1">
        <v>6743</v>
      </c>
      <c r="DK39" s="1">
        <v>7101</v>
      </c>
      <c r="DL39" s="1">
        <v>7525</v>
      </c>
      <c r="DM39" s="1">
        <v>8079</v>
      </c>
      <c r="DN39" s="1">
        <v>8283</v>
      </c>
      <c r="DO39" s="1">
        <v>8592</v>
      </c>
      <c r="DP39" s="1">
        <v>8991</v>
      </c>
      <c r="DQ39" s="1">
        <v>9351</v>
      </c>
      <c r="DR39" s="1">
        <v>9894</v>
      </c>
      <c r="DS39" s="1">
        <v>10282</v>
      </c>
      <c r="DT39" s="1">
        <v>10857</v>
      </c>
      <c r="DU39" s="1">
        <v>11005</v>
      </c>
      <c r="DV39" s="1">
        <v>11187</v>
      </c>
      <c r="DW39" s="1">
        <v>11565</v>
      </c>
      <c r="DX39" s="1">
        <v>12056</v>
      </c>
      <c r="DY39" s="1">
        <v>12681</v>
      </c>
      <c r="DZ39" s="1">
        <v>13140</v>
      </c>
      <c r="EA39" s="1">
        <v>13623</v>
      </c>
      <c r="EB39" s="1">
        <v>14020</v>
      </c>
      <c r="EC39" s="1">
        <v>14291</v>
      </c>
      <c r="ED39" s="1">
        <v>14580</v>
      </c>
      <c r="EE39" s="1">
        <v>15022</v>
      </c>
      <c r="EF39" s="1">
        <v>15680</v>
      </c>
      <c r="EG39" s="1">
        <v>16270</v>
      </c>
      <c r="EH39" s="1">
        <v>17105</v>
      </c>
      <c r="EI39" s="1">
        <v>17626</v>
      </c>
      <c r="EJ39" s="1">
        <v>18125</v>
      </c>
      <c r="EK39" s="1">
        <v>18779</v>
      </c>
      <c r="EL39" s="1">
        <v>19183</v>
      </c>
      <c r="EM39" s="1">
        <v>19900</v>
      </c>
      <c r="EN39" s="1">
        <v>20652</v>
      </c>
      <c r="EO39" s="1">
        <v>21733</v>
      </c>
      <c r="EP39" s="1">
        <v>22226</v>
      </c>
      <c r="EQ39" s="1">
        <v>22958</v>
      </c>
      <c r="ER39" s="1">
        <v>23111</v>
      </c>
      <c r="ES39" s="1">
        <v>23575</v>
      </c>
      <c r="ET39" s="1">
        <v>24348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2404</v>
      </c>
      <c r="E40" s="2">
        <v>315.45989696380002</v>
      </c>
      <c r="F40" s="3">
        <v>0.80671140939999997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1</v>
      </c>
      <c r="BV40" s="1">
        <v>1</v>
      </c>
      <c r="BW40" s="1">
        <v>0</v>
      </c>
      <c r="BX40" s="1">
        <v>0</v>
      </c>
      <c r="BY40" s="1">
        <v>0</v>
      </c>
      <c r="BZ40" s="1">
        <v>0</v>
      </c>
      <c r="CA40" s="1">
        <v>3</v>
      </c>
      <c r="CB40" s="1">
        <v>12</v>
      </c>
      <c r="CC40" s="1">
        <v>17</v>
      </c>
      <c r="CD40" s="1">
        <v>25</v>
      </c>
      <c r="CE40" s="1">
        <v>26</v>
      </c>
      <c r="CF40" s="1">
        <v>27</v>
      </c>
      <c r="CG40" s="1">
        <v>30</v>
      </c>
      <c r="CH40" s="1">
        <v>35</v>
      </c>
      <c r="CI40" s="1">
        <v>47</v>
      </c>
      <c r="CJ40" s="1">
        <v>59</v>
      </c>
      <c r="CK40" s="1">
        <v>76</v>
      </c>
      <c r="CL40" s="1">
        <v>90</v>
      </c>
      <c r="CM40" s="1">
        <v>101</v>
      </c>
      <c r="CN40" s="1">
        <v>117</v>
      </c>
      <c r="CO40" s="1">
        <v>133</v>
      </c>
      <c r="CP40" s="1">
        <v>150</v>
      </c>
      <c r="CQ40" s="1">
        <v>164</v>
      </c>
      <c r="CR40" s="1">
        <v>177</v>
      </c>
      <c r="CS40" s="1">
        <v>197</v>
      </c>
      <c r="CT40" s="1">
        <v>212</v>
      </c>
      <c r="CU40" s="1">
        <v>224</v>
      </c>
      <c r="CV40" s="1">
        <v>237</v>
      </c>
      <c r="CW40" s="1">
        <v>254</v>
      </c>
      <c r="CX40" s="1">
        <v>263</v>
      </c>
      <c r="CY40" s="1">
        <v>277</v>
      </c>
      <c r="CZ40" s="1">
        <v>291</v>
      </c>
      <c r="DA40" s="1">
        <v>312</v>
      </c>
      <c r="DB40" s="1">
        <v>322</v>
      </c>
      <c r="DC40" s="1">
        <v>346</v>
      </c>
      <c r="DD40" s="1">
        <v>374</v>
      </c>
      <c r="DE40" s="1">
        <v>416</v>
      </c>
      <c r="DF40" s="1">
        <v>504</v>
      </c>
      <c r="DG40" s="1">
        <v>560</v>
      </c>
      <c r="DH40" s="1">
        <v>602</v>
      </c>
      <c r="DI40" s="1">
        <v>619</v>
      </c>
      <c r="DJ40" s="1">
        <v>648</v>
      </c>
      <c r="DK40" s="1">
        <v>678</v>
      </c>
      <c r="DL40" s="1">
        <v>715</v>
      </c>
      <c r="DM40" s="1">
        <v>768</v>
      </c>
      <c r="DN40" s="1">
        <v>832</v>
      </c>
      <c r="DO40" s="1">
        <v>906</v>
      </c>
      <c r="DP40" s="1">
        <v>953</v>
      </c>
      <c r="DQ40" s="1">
        <v>993</v>
      </c>
      <c r="DR40" s="1">
        <v>1027</v>
      </c>
      <c r="DS40" s="1">
        <v>1065</v>
      </c>
      <c r="DT40" s="1">
        <v>1111</v>
      </c>
      <c r="DU40" s="1">
        <v>1148</v>
      </c>
      <c r="DV40" s="1">
        <v>1181</v>
      </c>
      <c r="DW40" s="1">
        <v>1221</v>
      </c>
      <c r="DX40" s="1">
        <v>1274</v>
      </c>
      <c r="DY40" s="1">
        <v>1320</v>
      </c>
      <c r="DZ40" s="1">
        <v>1373</v>
      </c>
      <c r="EA40" s="1">
        <v>1412</v>
      </c>
      <c r="EB40" s="1">
        <v>1438</v>
      </c>
      <c r="EC40" s="1">
        <v>1464</v>
      </c>
      <c r="ED40" s="1">
        <v>1517</v>
      </c>
      <c r="EE40" s="1">
        <v>1591</v>
      </c>
      <c r="EF40" s="1">
        <v>1647</v>
      </c>
      <c r="EG40" s="1">
        <v>1702</v>
      </c>
      <c r="EH40" s="1">
        <v>1788</v>
      </c>
      <c r="EI40" s="1">
        <v>1839</v>
      </c>
      <c r="EJ40" s="1">
        <v>1870</v>
      </c>
      <c r="EK40" s="1">
        <v>1926</v>
      </c>
      <c r="EL40" s="1">
        <v>2026</v>
      </c>
      <c r="EM40" s="1">
        <v>2160</v>
      </c>
      <c r="EN40" s="1">
        <v>2243</v>
      </c>
      <c r="EO40" s="1">
        <v>2290</v>
      </c>
      <c r="EP40" s="1">
        <v>2343</v>
      </c>
      <c r="EQ40" s="1">
        <v>2382</v>
      </c>
      <c r="ER40" s="1">
        <v>2347</v>
      </c>
      <c r="ES40" s="1">
        <v>2363</v>
      </c>
      <c r="ET40" s="1">
        <v>2404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31425</v>
      </c>
      <c r="E41" s="2">
        <v>268.84020155529998</v>
      </c>
      <c r="F41" s="3">
        <v>0.78554644539999996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7</v>
      </c>
      <c r="BY41" s="1">
        <v>11</v>
      </c>
      <c r="BZ41" s="1">
        <v>12</v>
      </c>
      <c r="CA41" s="1">
        <v>23</v>
      </c>
      <c r="CB41" s="1">
        <v>38</v>
      </c>
      <c r="CC41" s="1">
        <v>78</v>
      </c>
      <c r="CD41" s="1">
        <v>145</v>
      </c>
      <c r="CE41" s="1">
        <v>232</v>
      </c>
      <c r="CF41" s="1">
        <v>300</v>
      </c>
      <c r="CG41" s="1">
        <v>397</v>
      </c>
      <c r="CH41" s="1">
        <v>511</v>
      </c>
      <c r="CI41" s="1">
        <v>654</v>
      </c>
      <c r="CJ41" s="1">
        <v>906</v>
      </c>
      <c r="CK41" s="1">
        <v>1159</v>
      </c>
      <c r="CL41" s="1">
        <v>1400</v>
      </c>
      <c r="CM41" s="1">
        <v>1659</v>
      </c>
      <c r="CN41" s="1">
        <v>1875</v>
      </c>
      <c r="CO41" s="1">
        <v>2186</v>
      </c>
      <c r="CP41" s="1">
        <v>2513</v>
      </c>
      <c r="CQ41" s="1">
        <v>2894</v>
      </c>
      <c r="CR41" s="1">
        <v>3288</v>
      </c>
      <c r="CS41" s="1">
        <v>3572</v>
      </c>
      <c r="CT41" s="1">
        <v>3941</v>
      </c>
      <c r="CU41" s="1">
        <v>4225</v>
      </c>
      <c r="CV41" s="1">
        <v>4538</v>
      </c>
      <c r="CW41" s="1">
        <v>4856</v>
      </c>
      <c r="CX41" s="1">
        <v>5188</v>
      </c>
      <c r="CY41" s="1">
        <v>5539</v>
      </c>
      <c r="CZ41" s="1">
        <v>5876</v>
      </c>
      <c r="DA41" s="1">
        <v>6222</v>
      </c>
      <c r="DB41" s="1">
        <v>6481</v>
      </c>
      <c r="DC41" s="1">
        <v>6854</v>
      </c>
      <c r="DD41" s="1">
        <v>7439</v>
      </c>
      <c r="DE41" s="1">
        <v>8105</v>
      </c>
      <c r="DF41" s="1">
        <v>9201</v>
      </c>
      <c r="DG41" s="1">
        <v>10564</v>
      </c>
      <c r="DH41" s="1">
        <v>11863</v>
      </c>
      <c r="DI41" s="1">
        <v>12590</v>
      </c>
      <c r="DJ41" s="1">
        <v>12892</v>
      </c>
      <c r="DK41" s="1">
        <v>13423</v>
      </c>
      <c r="DL41" s="1">
        <v>13863</v>
      </c>
      <c r="DM41" s="1">
        <v>14256</v>
      </c>
      <c r="DN41" s="1">
        <v>14622</v>
      </c>
      <c r="DO41" s="1">
        <v>14342</v>
      </c>
      <c r="DP41" s="1">
        <v>14692</v>
      </c>
      <c r="DQ41" s="1">
        <v>15820</v>
      </c>
      <c r="DR41" s="1">
        <v>16493</v>
      </c>
      <c r="DS41" s="1">
        <v>17162</v>
      </c>
      <c r="DT41" s="1">
        <v>17725</v>
      </c>
      <c r="DU41" s="1">
        <v>18289</v>
      </c>
      <c r="DV41" s="1">
        <v>18817</v>
      </c>
      <c r="DW41" s="1">
        <v>19249</v>
      </c>
      <c r="DX41" s="1">
        <v>19795</v>
      </c>
      <c r="DY41" s="1">
        <v>20295</v>
      </c>
      <c r="DZ41" s="1">
        <v>21144</v>
      </c>
      <c r="EA41" s="1">
        <v>21741</v>
      </c>
      <c r="EB41" s="1">
        <v>22112</v>
      </c>
      <c r="EC41" s="1">
        <v>22790</v>
      </c>
      <c r="ED41" s="1">
        <v>23248</v>
      </c>
      <c r="EE41" s="1">
        <v>23677</v>
      </c>
      <c r="EF41" s="1">
        <v>24259</v>
      </c>
      <c r="EG41" s="1">
        <v>24823</v>
      </c>
      <c r="EH41" s="1">
        <v>25325</v>
      </c>
      <c r="EI41" s="1">
        <v>25768</v>
      </c>
      <c r="EJ41" s="1">
        <v>26248</v>
      </c>
      <c r="EK41" s="1">
        <v>26694</v>
      </c>
      <c r="EL41" s="1">
        <v>27137</v>
      </c>
      <c r="EM41" s="1">
        <v>27828</v>
      </c>
      <c r="EN41" s="1">
        <v>28439</v>
      </c>
      <c r="EO41" s="1">
        <v>29038</v>
      </c>
      <c r="EP41" s="1">
        <v>29534</v>
      </c>
      <c r="EQ41" s="1">
        <v>30073</v>
      </c>
      <c r="ER41" s="1">
        <v>30585</v>
      </c>
      <c r="ES41" s="1">
        <v>30982</v>
      </c>
      <c r="ET41" s="1">
        <v>31425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5913</v>
      </c>
      <c r="E42" s="2">
        <v>149.43248257319999</v>
      </c>
      <c r="F42" s="3">
        <v>0.77537372149999995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10</v>
      </c>
      <c r="CC42" s="1">
        <v>11</v>
      </c>
      <c r="CD42" s="1">
        <v>11</v>
      </c>
      <c r="CE42" s="1">
        <v>21</v>
      </c>
      <c r="CF42" s="1">
        <v>30</v>
      </c>
      <c r="CG42" s="1">
        <v>39</v>
      </c>
      <c r="CH42" s="1">
        <v>85</v>
      </c>
      <c r="CI42" s="1">
        <v>168</v>
      </c>
      <c r="CJ42" s="1">
        <v>234</v>
      </c>
      <c r="CK42" s="1">
        <v>283</v>
      </c>
      <c r="CL42" s="1">
        <v>333</v>
      </c>
      <c r="CM42" s="1">
        <v>382</v>
      </c>
      <c r="CN42" s="1">
        <v>457</v>
      </c>
      <c r="CO42" s="1">
        <v>596</v>
      </c>
      <c r="CP42" s="1">
        <v>748</v>
      </c>
      <c r="CQ42" s="1">
        <v>852</v>
      </c>
      <c r="CR42" s="1">
        <v>1020</v>
      </c>
      <c r="CS42" s="1">
        <v>1112</v>
      </c>
      <c r="CT42" s="1">
        <v>1184</v>
      </c>
      <c r="CU42" s="1">
        <v>1308</v>
      </c>
      <c r="CV42" s="1">
        <v>1354</v>
      </c>
      <c r="CW42" s="1">
        <v>1505</v>
      </c>
      <c r="CX42" s="1">
        <v>1606</v>
      </c>
      <c r="CY42" s="1">
        <v>1674</v>
      </c>
      <c r="CZ42" s="1">
        <v>1775</v>
      </c>
      <c r="DA42" s="1">
        <v>1872</v>
      </c>
      <c r="DB42" s="1">
        <v>1977</v>
      </c>
      <c r="DC42" s="1">
        <v>2049</v>
      </c>
      <c r="DD42" s="1">
        <v>2135</v>
      </c>
      <c r="DE42" s="1">
        <v>2235</v>
      </c>
      <c r="DF42" s="1">
        <v>2332</v>
      </c>
      <c r="DG42" s="1">
        <v>2361</v>
      </c>
      <c r="DH42" s="1">
        <v>2442</v>
      </c>
      <c r="DI42" s="1">
        <v>2560</v>
      </c>
      <c r="DJ42" s="1">
        <v>2641</v>
      </c>
      <c r="DK42" s="1">
        <v>2757</v>
      </c>
      <c r="DL42" s="1">
        <v>2855</v>
      </c>
      <c r="DM42" s="1">
        <v>2923</v>
      </c>
      <c r="DN42" s="1">
        <v>2981</v>
      </c>
      <c r="DO42" s="1">
        <v>3006</v>
      </c>
      <c r="DP42" s="1">
        <v>3132</v>
      </c>
      <c r="DQ42" s="1">
        <v>3195</v>
      </c>
      <c r="DR42" s="1">
        <v>3334</v>
      </c>
      <c r="DS42" s="1">
        <v>3463</v>
      </c>
      <c r="DT42" s="1">
        <v>3563</v>
      </c>
      <c r="DU42" s="1">
        <v>3684</v>
      </c>
      <c r="DV42" s="1">
        <v>3756</v>
      </c>
      <c r="DW42" s="1">
        <v>3833</v>
      </c>
      <c r="DX42" s="1">
        <v>3902</v>
      </c>
      <c r="DY42" s="1">
        <v>4026</v>
      </c>
      <c r="DZ42" s="1">
        <v>4117</v>
      </c>
      <c r="EA42" s="1">
        <v>4179</v>
      </c>
      <c r="EB42" s="1">
        <v>4278</v>
      </c>
      <c r="EC42" s="1">
        <v>4300</v>
      </c>
      <c r="ED42" s="1">
        <v>4414</v>
      </c>
      <c r="EE42" s="1">
        <v>4530</v>
      </c>
      <c r="EF42" s="1">
        <v>4636</v>
      </c>
      <c r="EG42" s="1">
        <v>4757</v>
      </c>
      <c r="EH42" s="1">
        <v>4903</v>
      </c>
      <c r="EI42" s="1">
        <v>4976</v>
      </c>
      <c r="EJ42" s="1">
        <v>5064</v>
      </c>
      <c r="EK42" s="1">
        <v>5150</v>
      </c>
      <c r="EL42" s="1">
        <v>5191</v>
      </c>
      <c r="EM42" s="1">
        <v>5336</v>
      </c>
      <c r="EN42" s="1">
        <v>5505</v>
      </c>
      <c r="EO42" s="1">
        <v>5615</v>
      </c>
      <c r="EP42" s="1">
        <v>5689</v>
      </c>
      <c r="EQ42" s="1">
        <v>5742</v>
      </c>
      <c r="ER42" s="1">
        <v>5784</v>
      </c>
      <c r="ES42" s="1">
        <v>5874</v>
      </c>
      <c r="ET42" s="1">
        <v>5913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3915</v>
      </c>
      <c r="E43" s="2">
        <v>92.822288350400001</v>
      </c>
      <c r="F43" s="3">
        <v>0.74756540000000005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24</v>
      </c>
      <c r="BP43" s="1">
        <v>4</v>
      </c>
      <c r="BQ43" s="1">
        <v>10</v>
      </c>
      <c r="BR43" s="1">
        <v>9.5</v>
      </c>
      <c r="BS43" s="1">
        <v>7</v>
      </c>
      <c r="BT43" s="1">
        <v>11</v>
      </c>
      <c r="BU43" s="1">
        <v>13.5</v>
      </c>
      <c r="BV43" s="1">
        <v>18</v>
      </c>
      <c r="BW43" s="1">
        <v>20</v>
      </c>
      <c r="BX43" s="1">
        <v>23</v>
      </c>
      <c r="BY43" s="1">
        <v>23</v>
      </c>
      <c r="BZ43" s="1">
        <v>29</v>
      </c>
      <c r="CA43" s="1">
        <v>57</v>
      </c>
      <c r="CB43" s="1">
        <v>67</v>
      </c>
      <c r="CC43" s="1">
        <v>92</v>
      </c>
      <c r="CD43" s="1">
        <v>111.5</v>
      </c>
      <c r="CE43" s="1">
        <v>134</v>
      </c>
      <c r="CF43" s="1">
        <v>164</v>
      </c>
      <c r="CG43" s="1">
        <v>176</v>
      </c>
      <c r="CH43" s="1">
        <v>235</v>
      </c>
      <c r="CI43" s="1">
        <v>283</v>
      </c>
      <c r="CJ43" s="1">
        <v>370</v>
      </c>
      <c r="CK43" s="1">
        <v>431</v>
      </c>
      <c r="CL43" s="1">
        <v>496</v>
      </c>
      <c r="CM43" s="1">
        <v>553</v>
      </c>
      <c r="CN43" s="1">
        <v>635</v>
      </c>
      <c r="CO43" s="1">
        <v>678</v>
      </c>
      <c r="CP43" s="1">
        <v>762</v>
      </c>
      <c r="CQ43" s="1">
        <v>829</v>
      </c>
      <c r="CR43" s="1">
        <v>927</v>
      </c>
      <c r="CS43" s="1">
        <v>994</v>
      </c>
      <c r="CT43" s="1">
        <v>1057</v>
      </c>
      <c r="CU43" s="1">
        <v>1103</v>
      </c>
      <c r="CV43" s="1">
        <v>1161</v>
      </c>
      <c r="CW43" s="1">
        <v>1238</v>
      </c>
      <c r="CX43" s="1">
        <v>1260</v>
      </c>
      <c r="CY43" s="1">
        <v>1284</v>
      </c>
      <c r="CZ43" s="1">
        <v>1436</v>
      </c>
      <c r="DA43" s="1">
        <v>1492</v>
      </c>
      <c r="DB43" s="1">
        <v>1541</v>
      </c>
      <c r="DC43" s="1">
        <v>1562</v>
      </c>
      <c r="DD43" s="1">
        <v>1633</v>
      </c>
      <c r="DE43" s="1">
        <v>1681</v>
      </c>
      <c r="DF43" s="1">
        <v>1735</v>
      </c>
      <c r="DG43" s="1">
        <v>1801</v>
      </c>
      <c r="DH43" s="1">
        <v>1847</v>
      </c>
      <c r="DI43" s="1">
        <v>1889</v>
      </c>
      <c r="DJ43" s="1">
        <v>1944</v>
      </c>
      <c r="DK43" s="1">
        <v>2006</v>
      </c>
      <c r="DL43" s="1">
        <v>2053</v>
      </c>
      <c r="DM43" s="1">
        <v>2126</v>
      </c>
      <c r="DN43" s="1">
        <v>2184</v>
      </c>
      <c r="DO43" s="1">
        <v>2224</v>
      </c>
      <c r="DP43" s="1">
        <v>2270</v>
      </c>
      <c r="DQ43" s="1">
        <v>2312</v>
      </c>
      <c r="DR43" s="1">
        <v>2373</v>
      </c>
      <c r="DS43" s="1">
        <v>2442</v>
      </c>
      <c r="DT43" s="1">
        <v>2498</v>
      </c>
      <c r="DU43" s="1">
        <v>2543</v>
      </c>
      <c r="DV43" s="1">
        <v>2621</v>
      </c>
      <c r="DW43" s="1">
        <v>2699</v>
      </c>
      <c r="DX43" s="1">
        <v>2772</v>
      </c>
      <c r="DY43" s="1">
        <v>2844</v>
      </c>
      <c r="DZ43" s="1">
        <v>2921</v>
      </c>
      <c r="EA43" s="1">
        <v>3013</v>
      </c>
      <c r="EB43" s="1">
        <v>3080</v>
      </c>
      <c r="EC43" s="1">
        <v>3138</v>
      </c>
      <c r="ED43" s="1">
        <v>3203</v>
      </c>
      <c r="EE43" s="1">
        <v>3268</v>
      </c>
      <c r="EF43" s="1">
        <v>3328</v>
      </c>
      <c r="EG43" s="1">
        <v>3390</v>
      </c>
      <c r="EH43" s="1">
        <v>3459</v>
      </c>
      <c r="EI43" s="1">
        <v>3470</v>
      </c>
      <c r="EJ43" s="1">
        <v>3533</v>
      </c>
      <c r="EK43" s="1">
        <v>3569</v>
      </c>
      <c r="EL43" s="1">
        <v>3642</v>
      </c>
      <c r="EM43" s="1">
        <v>3658</v>
      </c>
      <c r="EN43" s="1">
        <v>3703</v>
      </c>
      <c r="EO43" s="1">
        <v>3725</v>
      </c>
      <c r="EP43" s="1">
        <v>3763</v>
      </c>
      <c r="EQ43" s="1">
        <v>3785</v>
      </c>
      <c r="ER43" s="1">
        <v>3798</v>
      </c>
      <c r="ES43" s="1">
        <v>3869</v>
      </c>
      <c r="ET43" s="1">
        <v>3915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63929</v>
      </c>
      <c r="E44" s="2">
        <v>499.36771543859999</v>
      </c>
      <c r="F44" s="3">
        <v>0.82030718690000004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2</v>
      </c>
      <c r="BQ44" s="1">
        <v>4</v>
      </c>
      <c r="BR44" s="1">
        <v>4</v>
      </c>
      <c r="BS44" s="1">
        <v>5</v>
      </c>
      <c r="BT44" s="1">
        <v>5</v>
      </c>
      <c r="BU44" s="1">
        <v>6</v>
      </c>
      <c r="BV44" s="1">
        <v>19</v>
      </c>
      <c r="BW44" s="1">
        <v>13</v>
      </c>
      <c r="BX44" s="1">
        <v>25</v>
      </c>
      <c r="BY44" s="1">
        <v>27</v>
      </c>
      <c r="BZ44" s="1">
        <v>33</v>
      </c>
      <c r="CA44" s="1">
        <v>59</v>
      </c>
      <c r="CB44" s="1">
        <v>95</v>
      </c>
      <c r="CC44" s="1">
        <v>166</v>
      </c>
      <c r="CD44" s="1">
        <v>235</v>
      </c>
      <c r="CE44" s="1">
        <v>329</v>
      </c>
      <c r="CF44" s="1">
        <v>482</v>
      </c>
      <c r="CG44" s="1">
        <v>611</v>
      </c>
      <c r="CH44" s="1">
        <v>818</v>
      </c>
      <c r="CI44" s="1">
        <v>1349</v>
      </c>
      <c r="CJ44" s="1">
        <v>1802</v>
      </c>
      <c r="CK44" s="1">
        <v>2257</v>
      </c>
      <c r="CL44" s="1">
        <v>2887</v>
      </c>
      <c r="CM44" s="1">
        <v>3563</v>
      </c>
      <c r="CN44" s="1">
        <v>4259</v>
      </c>
      <c r="CO44" s="1">
        <v>5158</v>
      </c>
      <c r="CP44" s="1">
        <v>6309</v>
      </c>
      <c r="CQ44" s="1">
        <v>7664</v>
      </c>
      <c r="CR44" s="1">
        <v>9181</v>
      </c>
      <c r="CS44" s="1">
        <v>10398</v>
      </c>
      <c r="CT44" s="1">
        <v>11776</v>
      </c>
      <c r="CU44" s="1">
        <v>12995</v>
      </c>
      <c r="CV44" s="1">
        <v>14617</v>
      </c>
      <c r="CW44" s="1">
        <v>16807</v>
      </c>
      <c r="CX44" s="1">
        <v>18487</v>
      </c>
      <c r="CY44" s="1">
        <v>20118</v>
      </c>
      <c r="CZ44" s="1">
        <v>21283</v>
      </c>
      <c r="DA44" s="1">
        <v>22602</v>
      </c>
      <c r="DB44" s="1">
        <v>23629</v>
      </c>
      <c r="DC44" s="1">
        <v>24295</v>
      </c>
      <c r="DD44" s="1">
        <v>25443</v>
      </c>
      <c r="DE44" s="1">
        <v>27087</v>
      </c>
      <c r="DF44" s="1">
        <v>28651</v>
      </c>
      <c r="DG44" s="1">
        <v>29840</v>
      </c>
      <c r="DH44" s="1">
        <v>30774</v>
      </c>
      <c r="DI44" s="1">
        <v>31516</v>
      </c>
      <c r="DJ44" s="1">
        <v>32578</v>
      </c>
      <c r="DK44" s="1">
        <v>33637</v>
      </c>
      <c r="DL44" s="1">
        <v>35036</v>
      </c>
      <c r="DM44" s="1">
        <v>36361</v>
      </c>
      <c r="DN44" s="1">
        <v>37458</v>
      </c>
      <c r="DO44" s="1">
        <v>38319</v>
      </c>
      <c r="DP44" s="1">
        <v>39458</v>
      </c>
      <c r="DQ44" s="1">
        <v>40423</v>
      </c>
      <c r="DR44" s="1">
        <v>41545</v>
      </c>
      <c r="DS44" s="1">
        <v>42629</v>
      </c>
      <c r="DT44" s="1">
        <v>43902</v>
      </c>
      <c r="DU44" s="1">
        <v>44849</v>
      </c>
      <c r="DV44" s="1">
        <v>45587</v>
      </c>
      <c r="DW44" s="1">
        <v>46333</v>
      </c>
      <c r="DX44" s="1">
        <v>47221</v>
      </c>
      <c r="DY44" s="1">
        <v>48046</v>
      </c>
      <c r="DZ44" s="1">
        <v>49254</v>
      </c>
      <c r="EA44" s="1">
        <v>50220</v>
      </c>
      <c r="EB44" s="1">
        <v>51487</v>
      </c>
      <c r="EC44" s="1">
        <v>52015</v>
      </c>
      <c r="ED44" s="1">
        <v>52839</v>
      </c>
      <c r="EE44" s="1">
        <v>53433</v>
      </c>
      <c r="EF44" s="1">
        <v>54263</v>
      </c>
      <c r="EG44" s="1">
        <v>55158</v>
      </c>
      <c r="EH44" s="1">
        <v>56074</v>
      </c>
      <c r="EI44" s="1">
        <v>56679</v>
      </c>
      <c r="EJ44" s="1">
        <v>57489</v>
      </c>
      <c r="EK44" s="1">
        <v>57999</v>
      </c>
      <c r="EL44" s="1">
        <v>58788</v>
      </c>
      <c r="EM44" s="1">
        <v>59575</v>
      </c>
      <c r="EN44" s="1">
        <v>60372</v>
      </c>
      <c r="EO44" s="1">
        <v>61052</v>
      </c>
      <c r="EP44" s="1">
        <v>61770</v>
      </c>
      <c r="EQ44" s="1">
        <v>62233</v>
      </c>
      <c r="ER44" s="1">
        <v>62623</v>
      </c>
      <c r="ES44" s="1">
        <v>63355</v>
      </c>
      <c r="ET44" s="1">
        <v>63929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3342</v>
      </c>
      <c r="E45" s="2">
        <v>104.643713518</v>
      </c>
      <c r="F45" s="3">
        <v>0.62443946189999999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3</v>
      </c>
      <c r="CE45" s="1">
        <v>3</v>
      </c>
      <c r="CF45" s="1">
        <v>10</v>
      </c>
      <c r="CG45" s="1">
        <v>16</v>
      </c>
      <c r="CH45" s="1">
        <v>27</v>
      </c>
      <c r="CI45" s="1">
        <v>31</v>
      </c>
      <c r="CJ45" s="1">
        <v>40</v>
      </c>
      <c r="CK45" s="1">
        <v>58</v>
      </c>
      <c r="CL45" s="1">
        <v>83</v>
      </c>
      <c r="CM45" s="1">
        <v>129</v>
      </c>
      <c r="CN45" s="1">
        <v>194</v>
      </c>
      <c r="CO45" s="1">
        <v>235</v>
      </c>
      <c r="CP45" s="1">
        <v>260</v>
      </c>
      <c r="CQ45" s="1">
        <v>320</v>
      </c>
      <c r="CR45" s="1">
        <v>392</v>
      </c>
      <c r="CS45" s="1">
        <v>413</v>
      </c>
      <c r="CT45" s="1">
        <v>450</v>
      </c>
      <c r="CU45" s="1">
        <v>509</v>
      </c>
      <c r="CV45" s="1">
        <v>553</v>
      </c>
      <c r="CW45" s="1">
        <v>614</v>
      </c>
      <c r="CX45" s="1">
        <v>648</v>
      </c>
      <c r="CY45" s="1">
        <v>705</v>
      </c>
      <c r="CZ45" s="1">
        <v>813</v>
      </c>
      <c r="DA45" s="1">
        <v>819</v>
      </c>
      <c r="DB45" s="1">
        <v>837</v>
      </c>
      <c r="DC45" s="1">
        <v>888</v>
      </c>
      <c r="DD45" s="1">
        <v>951</v>
      </c>
      <c r="DE45" s="1">
        <v>976</v>
      </c>
      <c r="DF45" s="1">
        <v>1023</v>
      </c>
      <c r="DG45" s="1">
        <v>1116</v>
      </c>
      <c r="DH45" s="1">
        <v>1155</v>
      </c>
      <c r="DI45" s="1">
        <v>1199</v>
      </c>
      <c r="DJ45" s="1">
        <v>816</v>
      </c>
      <c r="DK45" s="1">
        <v>993.5</v>
      </c>
      <c r="DL45" s="1">
        <v>1169</v>
      </c>
      <c r="DM45" s="1">
        <v>1199</v>
      </c>
      <c r="DN45" s="1">
        <v>1260</v>
      </c>
      <c r="DO45" s="1">
        <v>1276</v>
      </c>
      <c r="DP45" s="1">
        <v>1286</v>
      </c>
      <c r="DQ45" s="1">
        <v>1318</v>
      </c>
      <c r="DR45" s="1">
        <v>1422</v>
      </c>
      <c r="DS45" s="1">
        <v>1453</v>
      </c>
      <c r="DT45" s="1">
        <v>1635</v>
      </c>
      <c r="DU45" s="1">
        <v>1685</v>
      </c>
      <c r="DV45" s="1">
        <v>1719</v>
      </c>
      <c r="DW45" s="1">
        <v>1800</v>
      </c>
      <c r="DX45" s="1">
        <v>1843</v>
      </c>
      <c r="DY45" s="1">
        <v>1905</v>
      </c>
      <c r="DZ45" s="1">
        <v>2030</v>
      </c>
      <c r="EA45" s="1">
        <v>2046</v>
      </c>
      <c r="EB45" s="1">
        <v>2071</v>
      </c>
      <c r="EC45" s="1">
        <v>2127</v>
      </c>
      <c r="ED45" s="1">
        <v>2170</v>
      </c>
      <c r="EE45" s="1">
        <v>2200</v>
      </c>
      <c r="EF45" s="1">
        <v>2296</v>
      </c>
      <c r="EG45" s="1">
        <v>2410</v>
      </c>
      <c r="EH45" s="1">
        <v>2456</v>
      </c>
      <c r="EI45" s="1">
        <v>2510</v>
      </c>
      <c r="EJ45" s="1">
        <v>2574</v>
      </c>
      <c r="EK45" s="1">
        <v>2667</v>
      </c>
      <c r="EL45" s="1">
        <v>2726</v>
      </c>
      <c r="EM45" s="1">
        <v>2773</v>
      </c>
      <c r="EN45" s="1">
        <v>2889</v>
      </c>
      <c r="EO45" s="1">
        <v>2958</v>
      </c>
      <c r="EP45" s="1">
        <v>3047</v>
      </c>
      <c r="EQ45" s="1">
        <v>3118</v>
      </c>
      <c r="ER45" s="1">
        <v>3182</v>
      </c>
      <c r="ES45" s="1">
        <v>3254</v>
      </c>
      <c r="ET45" s="1">
        <v>3342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13671</v>
      </c>
      <c r="E46" s="2">
        <v>1290.4949304345</v>
      </c>
      <c r="F46" s="3">
        <v>0.86187113859999998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1</v>
      </c>
      <c r="BK46" s="1">
        <v>1</v>
      </c>
      <c r="BL46" s="1">
        <v>2</v>
      </c>
      <c r="BM46" s="1">
        <v>2</v>
      </c>
      <c r="BN46" s="1">
        <v>2</v>
      </c>
      <c r="BO46" s="1">
        <v>3</v>
      </c>
      <c r="BP46" s="1">
        <v>140</v>
      </c>
      <c r="BQ46" s="1">
        <v>3</v>
      </c>
      <c r="BR46" s="1">
        <v>3</v>
      </c>
      <c r="BS46" s="1">
        <v>3</v>
      </c>
      <c r="BT46" s="1">
        <v>5</v>
      </c>
      <c r="BU46" s="1">
        <v>9.5</v>
      </c>
      <c r="BV46" s="1">
        <v>14</v>
      </c>
      <c r="BW46" s="1">
        <v>20</v>
      </c>
      <c r="BX46" s="1">
        <v>17.5</v>
      </c>
      <c r="BY46" s="1">
        <v>17</v>
      </c>
      <c r="BZ46" s="1">
        <v>15</v>
      </c>
      <c r="CA46" s="1">
        <v>23</v>
      </c>
      <c r="CB46" s="1">
        <v>32</v>
      </c>
      <c r="CC46" s="1">
        <v>40</v>
      </c>
      <c r="CD46" s="1">
        <v>49</v>
      </c>
      <c r="CE46" s="1">
        <v>58</v>
      </c>
      <c r="CF46" s="1">
        <v>79</v>
      </c>
      <c r="CG46" s="1">
        <v>94</v>
      </c>
      <c r="CH46" s="1">
        <v>97</v>
      </c>
      <c r="CI46" s="1">
        <v>122</v>
      </c>
      <c r="CJ46" s="1">
        <v>154</v>
      </c>
      <c r="CK46" s="1">
        <v>183</v>
      </c>
      <c r="CL46" s="1">
        <v>231</v>
      </c>
      <c r="CM46" s="1">
        <v>329</v>
      </c>
      <c r="CN46" s="1">
        <v>409</v>
      </c>
      <c r="CO46" s="1">
        <v>479</v>
      </c>
      <c r="CP46" s="1">
        <v>552</v>
      </c>
      <c r="CQ46" s="1">
        <v>591</v>
      </c>
      <c r="CR46" s="1">
        <v>656</v>
      </c>
      <c r="CS46" s="1">
        <v>758</v>
      </c>
      <c r="CT46" s="1">
        <v>907</v>
      </c>
      <c r="CU46" s="1">
        <v>1044</v>
      </c>
      <c r="CV46" s="1">
        <v>1249</v>
      </c>
      <c r="CW46" s="1">
        <v>1514</v>
      </c>
      <c r="CX46" s="1">
        <v>1813</v>
      </c>
      <c r="CY46" s="1">
        <v>2134</v>
      </c>
      <c r="CZ46" s="1">
        <v>2439</v>
      </c>
      <c r="DA46" s="1">
        <v>2743</v>
      </c>
      <c r="DB46" s="1">
        <v>3012</v>
      </c>
      <c r="DC46" s="1">
        <v>3278</v>
      </c>
      <c r="DD46" s="1">
        <v>3572</v>
      </c>
      <c r="DE46" s="1">
        <v>3898</v>
      </c>
      <c r="DF46" s="1">
        <v>4183</v>
      </c>
      <c r="DG46" s="1">
        <v>4435</v>
      </c>
      <c r="DH46" s="1">
        <v>4757</v>
      </c>
      <c r="DI46" s="1">
        <v>5112</v>
      </c>
      <c r="DJ46" s="1">
        <v>5475</v>
      </c>
      <c r="DK46" s="1">
        <v>5874</v>
      </c>
      <c r="DL46" s="1">
        <v>6300</v>
      </c>
      <c r="DM46" s="1">
        <v>6711</v>
      </c>
      <c r="DN46" s="1">
        <v>7017</v>
      </c>
      <c r="DO46" s="1">
        <v>7278</v>
      </c>
      <c r="DP46" s="1">
        <v>7482</v>
      </c>
      <c r="DQ46" s="1">
        <v>7785</v>
      </c>
      <c r="DR46" s="1">
        <v>8153</v>
      </c>
      <c r="DS46" s="1">
        <v>8483</v>
      </c>
      <c r="DT46" s="1">
        <v>8800</v>
      </c>
      <c r="DU46" s="1">
        <v>8978</v>
      </c>
      <c r="DV46" s="1">
        <v>9146</v>
      </c>
      <c r="DW46" s="1">
        <v>9401</v>
      </c>
      <c r="DX46" s="1">
        <v>9667</v>
      </c>
      <c r="DY46" s="1">
        <v>9974</v>
      </c>
      <c r="DZ46" s="1">
        <v>10200</v>
      </c>
      <c r="EA46" s="1">
        <v>10392</v>
      </c>
      <c r="EB46" s="1">
        <v>10666</v>
      </c>
      <c r="EC46" s="1">
        <v>10842</v>
      </c>
      <c r="ED46" s="1">
        <v>10980</v>
      </c>
      <c r="EE46" s="1">
        <v>11180</v>
      </c>
      <c r="EF46" s="1">
        <v>11339</v>
      </c>
      <c r="EG46" s="1">
        <v>11526</v>
      </c>
      <c r="EH46" s="1">
        <v>11723</v>
      </c>
      <c r="EI46" s="1">
        <v>11956</v>
      </c>
      <c r="EJ46" s="1">
        <v>12075</v>
      </c>
      <c r="EK46" s="1">
        <v>12219</v>
      </c>
      <c r="EL46" s="1">
        <v>12614</v>
      </c>
      <c r="EM46" s="1">
        <v>12815</v>
      </c>
      <c r="EN46" s="1">
        <v>12964</v>
      </c>
      <c r="EO46" s="1">
        <v>13180</v>
      </c>
      <c r="EP46" s="1">
        <v>13293</v>
      </c>
      <c r="EQ46" s="1">
        <v>13338.5</v>
      </c>
      <c r="ER46" s="1">
        <v>13402</v>
      </c>
      <c r="ES46" s="1">
        <v>13541</v>
      </c>
      <c r="ET46" s="1">
        <v>13671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10200</v>
      </c>
      <c r="E47" s="2">
        <v>198.10772165629999</v>
      </c>
      <c r="F47" s="3">
        <v>0.62040021899999998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</v>
      </c>
      <c r="BQ47" s="1">
        <v>0</v>
      </c>
      <c r="BR47" s="1">
        <v>2</v>
      </c>
      <c r="BS47" s="1">
        <v>3</v>
      </c>
      <c r="BT47" s="1">
        <v>2</v>
      </c>
      <c r="BU47" s="1">
        <v>1</v>
      </c>
      <c r="BV47" s="1">
        <v>3</v>
      </c>
      <c r="BW47" s="1">
        <v>0</v>
      </c>
      <c r="BX47" s="1">
        <v>3</v>
      </c>
      <c r="BY47" s="1">
        <v>10</v>
      </c>
      <c r="BZ47" s="1">
        <v>11</v>
      </c>
      <c r="CA47" s="1">
        <v>34</v>
      </c>
      <c r="CB47" s="1">
        <v>39.5</v>
      </c>
      <c r="CC47" s="1">
        <v>50</v>
      </c>
      <c r="CD47" s="1">
        <v>112</v>
      </c>
      <c r="CE47" s="1">
        <v>151</v>
      </c>
      <c r="CF47" s="1">
        <v>254</v>
      </c>
      <c r="CG47" s="1">
        <v>310</v>
      </c>
      <c r="CH47" s="1">
        <v>361</v>
      </c>
      <c r="CI47" s="1">
        <v>389</v>
      </c>
      <c r="CJ47" s="1">
        <v>425.5</v>
      </c>
      <c r="CK47" s="1">
        <v>459</v>
      </c>
      <c r="CL47" s="1">
        <v>692</v>
      </c>
      <c r="CM47" s="1">
        <v>843</v>
      </c>
      <c r="CN47" s="1">
        <v>986</v>
      </c>
      <c r="CO47" s="1">
        <v>1186</v>
      </c>
      <c r="CP47" s="1">
        <v>1447</v>
      </c>
      <c r="CQ47" s="1">
        <v>1626.5</v>
      </c>
      <c r="CR47" s="1">
        <v>1798</v>
      </c>
      <c r="CS47" s="1">
        <v>1929</v>
      </c>
      <c r="CT47" s="1">
        <v>2113</v>
      </c>
      <c r="CU47" s="1">
        <v>2293</v>
      </c>
      <c r="CV47" s="1">
        <v>2412</v>
      </c>
      <c r="CW47" s="1">
        <v>2642</v>
      </c>
      <c r="CX47" s="1">
        <v>2915</v>
      </c>
      <c r="CY47" s="1">
        <v>3041</v>
      </c>
      <c r="CZ47" s="1">
        <v>3145</v>
      </c>
      <c r="DA47" s="1">
        <v>3262</v>
      </c>
      <c r="DB47" s="1">
        <v>3376</v>
      </c>
      <c r="DC47" s="1">
        <v>3453</v>
      </c>
      <c r="DD47" s="1">
        <v>3549.5</v>
      </c>
      <c r="DE47" s="1">
        <v>3675</v>
      </c>
      <c r="DF47" s="1">
        <v>3979</v>
      </c>
      <c r="DG47" s="1">
        <v>4102</v>
      </c>
      <c r="DH47" s="1">
        <v>4133</v>
      </c>
      <c r="DI47" s="1">
        <v>4156</v>
      </c>
      <c r="DJ47" s="1">
        <v>4456</v>
      </c>
      <c r="DK47" s="1">
        <v>4612</v>
      </c>
      <c r="DL47" s="1">
        <v>4769</v>
      </c>
      <c r="DM47" s="1">
        <v>4923</v>
      </c>
      <c r="DN47" s="1">
        <v>5159</v>
      </c>
      <c r="DO47" s="1">
        <v>5220.5</v>
      </c>
      <c r="DP47" s="1">
        <v>5258</v>
      </c>
      <c r="DQ47" s="1">
        <v>5526</v>
      </c>
      <c r="DR47" s="1">
        <v>5724</v>
      </c>
      <c r="DS47" s="1">
        <v>5878</v>
      </c>
      <c r="DT47" s="1">
        <v>6109</v>
      </c>
      <c r="DU47" s="1">
        <v>6246</v>
      </c>
      <c r="DV47" s="1">
        <v>6300.5</v>
      </c>
      <c r="DW47" s="1">
        <v>6358</v>
      </c>
      <c r="DX47" s="1">
        <v>6537</v>
      </c>
      <c r="DY47" s="1">
        <v>6632</v>
      </c>
      <c r="DZ47" s="1">
        <v>6723</v>
      </c>
      <c r="EA47" s="1">
        <v>7106</v>
      </c>
      <c r="EB47" s="1">
        <v>7218</v>
      </c>
      <c r="EC47" s="1">
        <v>7350</v>
      </c>
      <c r="ED47" s="1">
        <v>7481</v>
      </c>
      <c r="EE47" s="1">
        <v>7592</v>
      </c>
      <c r="EF47" s="1">
        <v>7719</v>
      </c>
      <c r="EG47" s="1">
        <v>7924</v>
      </c>
      <c r="EH47" s="1">
        <v>8124.5</v>
      </c>
      <c r="EI47" s="1">
        <v>8322</v>
      </c>
      <c r="EJ47" s="1">
        <v>8442</v>
      </c>
      <c r="EK47" s="1">
        <v>8555</v>
      </c>
      <c r="EL47" s="1">
        <v>8597.5</v>
      </c>
      <c r="EM47" s="1">
        <v>8650</v>
      </c>
      <c r="EN47" s="1">
        <v>9100</v>
      </c>
      <c r="EO47" s="1">
        <v>9357</v>
      </c>
      <c r="EP47" s="1">
        <v>9550</v>
      </c>
      <c r="EQ47" s="1">
        <v>9621</v>
      </c>
      <c r="ER47" s="1">
        <v>9848</v>
      </c>
      <c r="ES47" s="1">
        <v>10048</v>
      </c>
      <c r="ET47" s="1">
        <v>10200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4720</v>
      </c>
      <c r="E48" s="2">
        <v>533.53891160319995</v>
      </c>
      <c r="F48" s="3">
        <v>0.83318623120000002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4</v>
      </c>
      <c r="BU48" s="1">
        <v>7</v>
      </c>
      <c r="BV48" s="1">
        <v>8</v>
      </c>
      <c r="BW48" s="1">
        <v>8.3333333333000006</v>
      </c>
      <c r="BX48" s="1">
        <v>8.6666666666999994</v>
      </c>
      <c r="BY48" s="1">
        <v>9</v>
      </c>
      <c r="BZ48" s="1">
        <v>10</v>
      </c>
      <c r="CA48" s="1">
        <v>10</v>
      </c>
      <c r="CB48" s="1">
        <v>11</v>
      </c>
      <c r="CC48" s="1">
        <v>12</v>
      </c>
      <c r="CD48" s="1">
        <v>15.5</v>
      </c>
      <c r="CE48" s="1">
        <v>19</v>
      </c>
      <c r="CF48" s="1">
        <v>24</v>
      </c>
      <c r="CG48" s="1">
        <v>24</v>
      </c>
      <c r="CH48" s="1">
        <v>35</v>
      </c>
      <c r="CI48" s="1">
        <v>40</v>
      </c>
      <c r="CJ48" s="1">
        <v>52</v>
      </c>
      <c r="CK48" s="1">
        <v>62</v>
      </c>
      <c r="CL48" s="1">
        <v>84</v>
      </c>
      <c r="CM48" s="1">
        <v>95</v>
      </c>
      <c r="CN48" s="1">
        <v>102</v>
      </c>
      <c r="CO48" s="1">
        <v>123</v>
      </c>
      <c r="CP48" s="1">
        <v>158</v>
      </c>
      <c r="CQ48" s="1">
        <v>180</v>
      </c>
      <c r="CR48" s="1">
        <v>205</v>
      </c>
      <c r="CS48" s="1">
        <v>233</v>
      </c>
      <c r="CT48" s="1">
        <v>281</v>
      </c>
      <c r="CU48" s="1">
        <v>312</v>
      </c>
      <c r="CV48" s="1">
        <v>385</v>
      </c>
      <c r="CW48" s="1">
        <v>438</v>
      </c>
      <c r="CX48" s="1">
        <v>526</v>
      </c>
      <c r="CY48" s="1">
        <v>616</v>
      </c>
      <c r="CZ48" s="1">
        <v>719</v>
      </c>
      <c r="DA48" s="1">
        <v>857</v>
      </c>
      <c r="DB48" s="1">
        <v>977</v>
      </c>
      <c r="DC48" s="1">
        <v>1155</v>
      </c>
      <c r="DD48" s="1">
        <v>1294</v>
      </c>
      <c r="DE48" s="1">
        <v>1390</v>
      </c>
      <c r="DF48" s="1">
        <v>1521</v>
      </c>
      <c r="DG48" s="1">
        <v>1614</v>
      </c>
      <c r="DH48" s="1">
        <v>1664</v>
      </c>
      <c r="DI48" s="1">
        <v>1731</v>
      </c>
      <c r="DJ48" s="1">
        <v>1829</v>
      </c>
      <c r="DK48" s="1">
        <v>1925</v>
      </c>
      <c r="DL48" s="1">
        <v>2009</v>
      </c>
      <c r="DM48" s="1">
        <v>2113</v>
      </c>
      <c r="DN48" s="1">
        <v>2178</v>
      </c>
      <c r="DO48" s="1">
        <v>2211</v>
      </c>
      <c r="DP48" s="1">
        <v>2274</v>
      </c>
      <c r="DQ48" s="1">
        <v>2334</v>
      </c>
      <c r="DR48" s="1">
        <v>2406</v>
      </c>
      <c r="DS48" s="1">
        <v>2481</v>
      </c>
      <c r="DT48" s="1">
        <v>2544</v>
      </c>
      <c r="DU48" s="1">
        <v>2587</v>
      </c>
      <c r="DV48" s="1">
        <v>2624</v>
      </c>
      <c r="DW48" s="1">
        <v>2675</v>
      </c>
      <c r="DX48" s="1">
        <v>2733</v>
      </c>
      <c r="DY48" s="1">
        <v>2857</v>
      </c>
      <c r="DZ48" s="1">
        <v>3094</v>
      </c>
      <c r="EA48" s="1">
        <v>3343</v>
      </c>
      <c r="EB48" s="1">
        <v>3467</v>
      </c>
      <c r="EC48" s="1">
        <v>3564</v>
      </c>
      <c r="ED48" s="1">
        <v>3613</v>
      </c>
      <c r="EE48" s="1">
        <v>3678</v>
      </c>
      <c r="EF48" s="1">
        <v>3738</v>
      </c>
      <c r="EG48" s="1">
        <v>3828</v>
      </c>
      <c r="EH48" s="1">
        <v>3897</v>
      </c>
      <c r="EI48" s="1">
        <v>3925</v>
      </c>
      <c r="EJ48" s="1">
        <v>3965</v>
      </c>
      <c r="EK48" s="1">
        <v>4023</v>
      </c>
      <c r="EL48" s="1">
        <v>4115</v>
      </c>
      <c r="EM48" s="1">
        <v>4186</v>
      </c>
      <c r="EN48" s="1">
        <v>4291</v>
      </c>
      <c r="EO48" s="1">
        <v>4403</v>
      </c>
      <c r="EP48" s="1">
        <v>4498</v>
      </c>
      <c r="EQ48" s="1">
        <v>4521</v>
      </c>
      <c r="ER48" s="1">
        <v>4585</v>
      </c>
      <c r="ES48" s="1">
        <v>4641</v>
      </c>
      <c r="ET48" s="1">
        <v>4720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21238</v>
      </c>
      <c r="E49" s="2">
        <v>310.98929387359999</v>
      </c>
      <c r="F49" s="3">
        <v>0.74420071480000005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1</v>
      </c>
      <c r="BO49" s="1">
        <v>1</v>
      </c>
      <c r="BP49" s="1">
        <v>1</v>
      </c>
      <c r="BQ49" s="1">
        <v>3</v>
      </c>
      <c r="BR49" s="1">
        <v>1</v>
      </c>
      <c r="BS49" s="1">
        <v>5</v>
      </c>
      <c r="BT49" s="1">
        <v>9.5</v>
      </c>
      <c r="BU49" s="1">
        <v>15</v>
      </c>
      <c r="BV49" s="1">
        <v>20</v>
      </c>
      <c r="BW49" s="1">
        <v>26</v>
      </c>
      <c r="BX49" s="1">
        <v>32</v>
      </c>
      <c r="BY49" s="1">
        <v>39</v>
      </c>
      <c r="BZ49" s="1">
        <v>50</v>
      </c>
      <c r="CA49" s="1">
        <v>74</v>
      </c>
      <c r="CB49" s="1">
        <v>122</v>
      </c>
      <c r="CC49" s="1">
        <v>191</v>
      </c>
      <c r="CD49" s="1">
        <v>328</v>
      </c>
      <c r="CE49" s="1">
        <v>461</v>
      </c>
      <c r="CF49" s="1">
        <v>550</v>
      </c>
      <c r="CG49" s="1">
        <v>595</v>
      </c>
      <c r="CH49" s="1">
        <v>705</v>
      </c>
      <c r="CI49" s="1">
        <v>863</v>
      </c>
      <c r="CJ49" s="1">
        <v>1105</v>
      </c>
      <c r="CK49" s="1">
        <v>1272</v>
      </c>
      <c r="CL49" s="1">
        <v>1436</v>
      </c>
      <c r="CM49" s="1">
        <v>1725</v>
      </c>
      <c r="CN49" s="1">
        <v>2115</v>
      </c>
      <c r="CO49" s="1">
        <v>2548</v>
      </c>
      <c r="CP49" s="1">
        <v>2704</v>
      </c>
      <c r="CQ49" s="1">
        <v>2925</v>
      </c>
      <c r="CR49" s="1">
        <v>3176</v>
      </c>
      <c r="CS49" s="1">
        <v>3485</v>
      </c>
      <c r="CT49" s="1">
        <v>3650</v>
      </c>
      <c r="CU49" s="1">
        <v>3981</v>
      </c>
      <c r="CV49" s="1">
        <v>4196</v>
      </c>
      <c r="CW49" s="1">
        <v>4464</v>
      </c>
      <c r="CX49" s="1">
        <v>4694</v>
      </c>
      <c r="CY49" s="1">
        <v>4936</v>
      </c>
      <c r="CZ49" s="1">
        <v>5127</v>
      </c>
      <c r="DA49" s="1">
        <v>5426</v>
      </c>
      <c r="DB49" s="1">
        <v>5635</v>
      </c>
      <c r="DC49" s="1">
        <v>5884</v>
      </c>
      <c r="DD49" s="1">
        <v>6063</v>
      </c>
      <c r="DE49" s="1">
        <v>6385</v>
      </c>
      <c r="DF49" s="1">
        <v>6553</v>
      </c>
      <c r="DG49" s="1">
        <v>6860</v>
      </c>
      <c r="DH49" s="1">
        <v>7019</v>
      </c>
      <c r="DI49" s="1">
        <v>7168</v>
      </c>
      <c r="DJ49" s="1">
        <v>7603</v>
      </c>
      <c r="DK49" s="1">
        <v>8029</v>
      </c>
      <c r="DL49" s="1">
        <v>8485</v>
      </c>
      <c r="DM49" s="1">
        <v>8947</v>
      </c>
      <c r="DN49" s="1">
        <v>9424</v>
      </c>
      <c r="DO49" s="1">
        <v>9667</v>
      </c>
      <c r="DP49" s="1">
        <v>9787</v>
      </c>
      <c r="DQ49" s="1">
        <v>10093</v>
      </c>
      <c r="DR49" s="1">
        <v>10448</v>
      </c>
      <c r="DS49" s="1">
        <v>11601</v>
      </c>
      <c r="DT49" s="1">
        <v>12366</v>
      </c>
      <c r="DU49" s="1">
        <v>12879</v>
      </c>
      <c r="DV49" s="1">
        <v>13270</v>
      </c>
      <c r="DW49" s="1">
        <v>13385</v>
      </c>
      <c r="DX49" s="1">
        <v>13629</v>
      </c>
      <c r="DY49" s="1">
        <v>13783</v>
      </c>
      <c r="DZ49" s="1">
        <v>14126</v>
      </c>
      <c r="EA49" s="1">
        <v>14439</v>
      </c>
      <c r="EB49" s="1">
        <v>14649</v>
      </c>
      <c r="EC49" s="1">
        <v>15206</v>
      </c>
      <c r="ED49" s="1">
        <v>15768</v>
      </c>
      <c r="EE49" s="1">
        <v>16017</v>
      </c>
      <c r="EF49" s="1">
        <v>16343</v>
      </c>
      <c r="EG49" s="1">
        <v>16610</v>
      </c>
      <c r="EH49" s="1">
        <v>16924</v>
      </c>
      <c r="EI49" s="1">
        <v>17024</v>
      </c>
      <c r="EJ49" s="1">
        <v>17644</v>
      </c>
      <c r="EK49" s="1">
        <v>17997</v>
      </c>
      <c r="EL49" s="1">
        <v>18144</v>
      </c>
      <c r="EM49" s="1">
        <v>18560</v>
      </c>
      <c r="EN49" s="1">
        <v>18986</v>
      </c>
      <c r="EO49" s="1">
        <v>19372</v>
      </c>
      <c r="EP49" s="1">
        <v>19727</v>
      </c>
      <c r="EQ49" s="1">
        <v>20186</v>
      </c>
      <c r="ER49" s="1">
        <v>20530</v>
      </c>
      <c r="ES49" s="1">
        <v>20870</v>
      </c>
      <c r="ET49" s="1">
        <v>21238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57856</v>
      </c>
      <c r="E50" s="2">
        <v>199.53178867029999</v>
      </c>
      <c r="F50" s="3">
        <v>0.70916735099999995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3</v>
      </c>
      <c r="BQ50" s="1">
        <v>5</v>
      </c>
      <c r="BR50" s="1">
        <v>4</v>
      </c>
      <c r="BS50" s="1">
        <v>4</v>
      </c>
      <c r="BT50" s="1">
        <v>9</v>
      </c>
      <c r="BU50" s="1">
        <v>5</v>
      </c>
      <c r="BV50" s="1">
        <v>16</v>
      </c>
      <c r="BW50" s="1">
        <v>24</v>
      </c>
      <c r="BX50" s="1">
        <v>22</v>
      </c>
      <c r="BY50" s="1">
        <v>23</v>
      </c>
      <c r="BZ50" s="1">
        <v>23</v>
      </c>
      <c r="CA50" s="1">
        <v>25</v>
      </c>
      <c r="CB50" s="1">
        <v>73</v>
      </c>
      <c r="CC50" s="1">
        <v>104</v>
      </c>
      <c r="CD50" s="1">
        <v>199</v>
      </c>
      <c r="CE50" s="1">
        <v>207</v>
      </c>
      <c r="CF50" s="1">
        <v>212</v>
      </c>
      <c r="CG50" s="1">
        <v>256</v>
      </c>
      <c r="CH50" s="1">
        <v>797</v>
      </c>
      <c r="CI50" s="1">
        <v>1197</v>
      </c>
      <c r="CJ50" s="1">
        <v>1505</v>
      </c>
      <c r="CK50" s="1">
        <v>1798</v>
      </c>
      <c r="CL50" s="1">
        <v>2281</v>
      </c>
      <c r="CM50" s="1">
        <v>2590</v>
      </c>
      <c r="CN50" s="1">
        <v>2948</v>
      </c>
      <c r="CO50" s="1">
        <v>3633</v>
      </c>
      <c r="CP50" s="1">
        <v>4276</v>
      </c>
      <c r="CQ50" s="1">
        <v>4902</v>
      </c>
      <c r="CR50" s="1">
        <v>5657</v>
      </c>
      <c r="CS50" s="1">
        <v>6335</v>
      </c>
      <c r="CT50" s="1">
        <v>6781</v>
      </c>
      <c r="CU50" s="1">
        <v>7745</v>
      </c>
      <c r="CV50" s="1">
        <v>8810</v>
      </c>
      <c r="CW50" s="1">
        <v>9669</v>
      </c>
      <c r="CX50" s="1">
        <v>11078</v>
      </c>
      <c r="CY50" s="1">
        <v>11938</v>
      </c>
      <c r="CZ50" s="1">
        <v>12836</v>
      </c>
      <c r="DA50" s="1">
        <v>13243</v>
      </c>
      <c r="DB50" s="1">
        <v>13934</v>
      </c>
      <c r="DC50" s="1">
        <v>14760</v>
      </c>
      <c r="DD50" s="1">
        <v>15673</v>
      </c>
      <c r="DE50" s="1">
        <v>16555</v>
      </c>
      <c r="DF50" s="1">
        <v>17413</v>
      </c>
      <c r="DG50" s="1">
        <v>18056</v>
      </c>
      <c r="DH50" s="1">
        <v>18574</v>
      </c>
      <c r="DI50" s="1">
        <v>19290</v>
      </c>
      <c r="DJ50" s="1">
        <v>20121</v>
      </c>
      <c r="DK50" s="1">
        <v>20971</v>
      </c>
      <c r="DL50" s="1">
        <v>21802</v>
      </c>
      <c r="DM50" s="1">
        <v>22724</v>
      </c>
      <c r="DN50" s="1">
        <v>23543</v>
      </c>
      <c r="DO50" s="1">
        <v>24197</v>
      </c>
      <c r="DP50" s="1">
        <v>25038</v>
      </c>
      <c r="DQ50" s="1">
        <v>25896</v>
      </c>
      <c r="DR50" s="1">
        <v>26871</v>
      </c>
      <c r="DS50" s="1">
        <v>27957</v>
      </c>
      <c r="DT50" s="1">
        <v>29217</v>
      </c>
      <c r="DU50" s="1">
        <v>30212</v>
      </c>
      <c r="DV50" s="1">
        <v>30985</v>
      </c>
      <c r="DW50" s="1">
        <v>32000</v>
      </c>
      <c r="DX50" s="1">
        <v>33003</v>
      </c>
      <c r="DY50" s="1">
        <v>33950</v>
      </c>
      <c r="DZ50" s="1">
        <v>35129</v>
      </c>
      <c r="EA50" s="1">
        <v>36354</v>
      </c>
      <c r="EB50" s="1">
        <v>37363</v>
      </c>
      <c r="EC50" s="1">
        <v>38342</v>
      </c>
      <c r="ED50" s="1">
        <v>39512</v>
      </c>
      <c r="EE50" s="1">
        <v>40841</v>
      </c>
      <c r="EF50" s="1">
        <v>42250</v>
      </c>
      <c r="EG50" s="1">
        <v>43572</v>
      </c>
      <c r="EH50" s="1">
        <v>45373</v>
      </c>
      <c r="EI50" s="1">
        <v>46112</v>
      </c>
      <c r="EJ50" s="1">
        <v>47015</v>
      </c>
      <c r="EK50" s="1">
        <v>48214</v>
      </c>
      <c r="EL50" s="1">
        <v>49589</v>
      </c>
      <c r="EM50" s="1">
        <v>50501</v>
      </c>
      <c r="EN50" s="1">
        <v>51661</v>
      </c>
      <c r="EO50" s="1">
        <v>52690</v>
      </c>
      <c r="EP50" s="1">
        <v>53518</v>
      </c>
      <c r="EQ50" s="1">
        <v>54141</v>
      </c>
      <c r="ER50" s="1">
        <v>54707</v>
      </c>
      <c r="ES50" s="1">
        <v>56036</v>
      </c>
      <c r="ET50" s="1">
        <v>57856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8790</v>
      </c>
      <c r="E51" s="2">
        <v>274.17701666710002</v>
      </c>
      <c r="F51" s="3">
        <v>0.66329610620000001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1</v>
      </c>
      <c r="BQ51" s="1">
        <v>0</v>
      </c>
      <c r="BR51" s="1">
        <v>0</v>
      </c>
      <c r="BS51" s="1">
        <v>1</v>
      </c>
      <c r="BT51" s="1">
        <v>1</v>
      </c>
      <c r="BU51" s="1">
        <v>3</v>
      </c>
      <c r="BV51" s="1">
        <v>4</v>
      </c>
      <c r="BW51" s="1">
        <v>15</v>
      </c>
      <c r="BX51" s="1">
        <v>26</v>
      </c>
      <c r="BY51" s="1">
        <v>35</v>
      </c>
      <c r="BZ51" s="1">
        <v>46</v>
      </c>
      <c r="CA51" s="1">
        <v>56</v>
      </c>
      <c r="CB51" s="1">
        <v>71</v>
      </c>
      <c r="CC51" s="1">
        <v>105</v>
      </c>
      <c r="CD51" s="1">
        <v>128</v>
      </c>
      <c r="CE51" s="1">
        <v>173</v>
      </c>
      <c r="CF51" s="1">
        <v>244</v>
      </c>
      <c r="CG51" s="1">
        <v>286</v>
      </c>
      <c r="CH51" s="1">
        <v>333</v>
      </c>
      <c r="CI51" s="1">
        <v>389</v>
      </c>
      <c r="CJ51" s="1">
        <v>463</v>
      </c>
      <c r="CK51" s="1">
        <v>584</v>
      </c>
      <c r="CL51" s="1">
        <v>701</v>
      </c>
      <c r="CM51" s="1">
        <v>788</v>
      </c>
      <c r="CN51" s="1">
        <v>868</v>
      </c>
      <c r="CO51" s="1">
        <v>992</v>
      </c>
      <c r="CP51" s="1">
        <v>1053</v>
      </c>
      <c r="CQ51" s="1">
        <v>1223</v>
      </c>
      <c r="CR51" s="1">
        <v>1403</v>
      </c>
      <c r="CS51" s="1">
        <v>1578</v>
      </c>
      <c r="CT51" s="1">
        <v>1647</v>
      </c>
      <c r="CU51" s="1">
        <v>1706</v>
      </c>
      <c r="CV51" s="1">
        <v>1812</v>
      </c>
      <c r="CW51" s="1">
        <v>1941</v>
      </c>
      <c r="CX51" s="1">
        <v>2063</v>
      </c>
      <c r="CY51" s="1">
        <v>2165</v>
      </c>
      <c r="CZ51" s="1">
        <v>2262</v>
      </c>
      <c r="DA51" s="1">
        <v>2322</v>
      </c>
      <c r="DB51" s="1">
        <v>2367</v>
      </c>
      <c r="DC51" s="1">
        <v>2497</v>
      </c>
      <c r="DD51" s="1">
        <v>2637</v>
      </c>
      <c r="DE51" s="1">
        <v>2759</v>
      </c>
      <c r="DF51" s="1">
        <v>2882</v>
      </c>
      <c r="DG51" s="1">
        <v>3019</v>
      </c>
      <c r="DH51" s="1">
        <v>3163</v>
      </c>
      <c r="DI51" s="1">
        <v>3240</v>
      </c>
      <c r="DJ51" s="1">
        <v>3387</v>
      </c>
      <c r="DK51" s="1">
        <v>3551</v>
      </c>
      <c r="DL51" s="1">
        <v>3721</v>
      </c>
      <c r="DM51" s="1">
        <v>3882</v>
      </c>
      <c r="DN51" s="1">
        <v>4056</v>
      </c>
      <c r="DO51" s="1">
        <v>4165</v>
      </c>
      <c r="DP51" s="1">
        <v>4270</v>
      </c>
      <c r="DQ51" s="1">
        <v>4420</v>
      </c>
      <c r="DR51" s="1">
        <v>4597</v>
      </c>
      <c r="DS51" s="1">
        <v>4751</v>
      </c>
      <c r="DT51" s="1">
        <v>4903</v>
      </c>
      <c r="DU51" s="1">
        <v>5095</v>
      </c>
      <c r="DV51" s="1">
        <v>5237</v>
      </c>
      <c r="DW51" s="1">
        <v>5361</v>
      </c>
      <c r="DX51" s="1">
        <v>5505</v>
      </c>
      <c r="DY51" s="1">
        <v>5632</v>
      </c>
      <c r="DZ51" s="1">
        <v>5826</v>
      </c>
      <c r="EA51" s="1">
        <v>6006</v>
      </c>
      <c r="EB51" s="1">
        <v>6154</v>
      </c>
      <c r="EC51" s="1">
        <v>6264</v>
      </c>
      <c r="ED51" s="1">
        <v>6331</v>
      </c>
      <c r="EE51" s="1">
        <v>6515</v>
      </c>
      <c r="EF51" s="1">
        <v>6643</v>
      </c>
      <c r="EG51" s="1">
        <v>6806</v>
      </c>
      <c r="EH51" s="1">
        <v>6956</v>
      </c>
      <c r="EI51" s="1">
        <v>7125</v>
      </c>
      <c r="EJ51" s="1">
        <v>7271</v>
      </c>
      <c r="EK51" s="1">
        <v>7405</v>
      </c>
      <c r="EL51" s="1">
        <v>7593</v>
      </c>
      <c r="EM51" s="1">
        <v>7757</v>
      </c>
      <c r="EN51" s="1">
        <v>7937</v>
      </c>
      <c r="EO51" s="1">
        <v>8139</v>
      </c>
      <c r="EP51" s="1">
        <v>8271</v>
      </c>
      <c r="EQ51" s="1">
        <v>8397</v>
      </c>
      <c r="ER51" s="1">
        <v>8493</v>
      </c>
      <c r="ES51" s="1">
        <v>8578</v>
      </c>
      <c r="ET51" s="1">
        <v>8790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919</v>
      </c>
      <c r="E52" s="2">
        <v>147.27823727660001</v>
      </c>
      <c r="F52" s="3">
        <v>0.82792792790000003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5</v>
      </c>
      <c r="BZ52" s="1">
        <v>6</v>
      </c>
      <c r="CA52" s="1">
        <v>5</v>
      </c>
      <c r="CB52" s="1">
        <v>11</v>
      </c>
      <c r="CC52" s="1">
        <v>27</v>
      </c>
      <c r="CD52" s="1">
        <v>32</v>
      </c>
      <c r="CE52" s="1">
        <v>54</v>
      </c>
      <c r="CF52" s="1">
        <v>74</v>
      </c>
      <c r="CG52" s="1">
        <v>102</v>
      </c>
      <c r="CH52" s="1">
        <v>137</v>
      </c>
      <c r="CI52" s="1">
        <v>162</v>
      </c>
      <c r="CJ52" s="1">
        <v>189</v>
      </c>
      <c r="CK52" s="1">
        <v>209</v>
      </c>
      <c r="CL52" s="1">
        <v>229</v>
      </c>
      <c r="CM52" s="1">
        <v>265</v>
      </c>
      <c r="CN52" s="1">
        <v>291</v>
      </c>
      <c r="CO52" s="1">
        <v>329</v>
      </c>
      <c r="CP52" s="1">
        <v>355</v>
      </c>
      <c r="CQ52" s="1">
        <v>425</v>
      </c>
      <c r="CR52" s="1">
        <v>474</v>
      </c>
      <c r="CS52" s="1">
        <v>505</v>
      </c>
      <c r="CT52" s="1">
        <v>537</v>
      </c>
      <c r="CU52" s="1">
        <v>568</v>
      </c>
      <c r="CV52" s="1">
        <v>591</v>
      </c>
      <c r="CW52" s="1">
        <v>637</v>
      </c>
      <c r="CX52" s="1">
        <v>669</v>
      </c>
      <c r="CY52" s="1">
        <v>687</v>
      </c>
      <c r="CZ52" s="1">
        <v>708</v>
      </c>
      <c r="DA52" s="1">
        <v>714</v>
      </c>
      <c r="DB52" s="1">
        <v>723</v>
      </c>
      <c r="DC52" s="1">
        <v>732</v>
      </c>
      <c r="DD52" s="1">
        <v>743</v>
      </c>
      <c r="DE52" s="1">
        <v>752</v>
      </c>
      <c r="DF52" s="1">
        <v>762</v>
      </c>
      <c r="DG52" s="1">
        <v>765</v>
      </c>
      <c r="DH52" s="1">
        <v>768</v>
      </c>
      <c r="DI52" s="1">
        <v>776</v>
      </c>
      <c r="DJ52" s="1">
        <v>779</v>
      </c>
      <c r="DK52" s="1">
        <v>781</v>
      </c>
      <c r="DL52" s="1">
        <v>790</v>
      </c>
      <c r="DM52" s="1">
        <v>799</v>
      </c>
      <c r="DN52" s="1">
        <v>802</v>
      </c>
      <c r="DO52" s="1">
        <v>809</v>
      </c>
      <c r="DP52" s="1">
        <v>811</v>
      </c>
      <c r="DQ52" s="1">
        <v>813</v>
      </c>
      <c r="DR52" s="1">
        <v>826</v>
      </c>
      <c r="DS52" s="1">
        <v>832</v>
      </c>
      <c r="DT52" s="1">
        <v>843</v>
      </c>
      <c r="DU52" s="1">
        <v>847</v>
      </c>
      <c r="DV52" s="1">
        <v>852</v>
      </c>
      <c r="DW52" s="1">
        <v>855</v>
      </c>
      <c r="DX52" s="1">
        <v>860</v>
      </c>
      <c r="DY52" s="1">
        <v>862</v>
      </c>
      <c r="DZ52" s="1">
        <v>864</v>
      </c>
      <c r="EA52" s="1">
        <v>872</v>
      </c>
      <c r="EB52" s="1">
        <v>872.5</v>
      </c>
      <c r="EC52" s="1">
        <v>873</v>
      </c>
      <c r="ED52" s="1">
        <v>875</v>
      </c>
      <c r="EE52" s="1">
        <v>876</v>
      </c>
      <c r="EF52" s="1">
        <v>876</v>
      </c>
      <c r="EG52" s="1">
        <v>877</v>
      </c>
      <c r="EH52" s="1">
        <v>885</v>
      </c>
      <c r="EI52" s="1">
        <v>887</v>
      </c>
      <c r="EJ52" s="1">
        <v>889</v>
      </c>
      <c r="EK52" s="1">
        <v>891</v>
      </c>
      <c r="EL52" s="1">
        <v>893</v>
      </c>
      <c r="EM52" s="1">
        <v>895</v>
      </c>
      <c r="EN52" s="1">
        <v>897</v>
      </c>
      <c r="EO52" s="1">
        <v>899</v>
      </c>
      <c r="EP52" s="1">
        <v>901</v>
      </c>
      <c r="EQ52" s="1">
        <v>907</v>
      </c>
      <c r="ER52" s="1">
        <v>912</v>
      </c>
      <c r="ES52" s="1">
        <v>916</v>
      </c>
      <c r="ET52" s="1">
        <v>919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7</v>
      </c>
      <c r="E53" s="2">
        <v>6.7033756283999999</v>
      </c>
      <c r="F53" s="3">
        <v>0.875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2</v>
      </c>
      <c r="CL53" s="1">
        <v>2</v>
      </c>
      <c r="CM53" s="1">
        <v>2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2</v>
      </c>
      <c r="CT53" s="1">
        <v>2</v>
      </c>
      <c r="CU53" s="1">
        <v>2</v>
      </c>
      <c r="CV53" s="1">
        <v>2</v>
      </c>
      <c r="CW53" s="1">
        <v>2</v>
      </c>
      <c r="CX53" s="1">
        <v>2</v>
      </c>
      <c r="CY53" s="1">
        <v>2</v>
      </c>
      <c r="CZ53" s="1">
        <v>2</v>
      </c>
      <c r="DA53" s="1">
        <v>2</v>
      </c>
      <c r="DB53" s="1">
        <v>2</v>
      </c>
      <c r="DC53" s="1">
        <v>2</v>
      </c>
      <c r="DD53" s="1">
        <v>2</v>
      </c>
      <c r="DE53" s="1">
        <v>3</v>
      </c>
      <c r="DF53" s="1">
        <v>3.3333333333000001</v>
      </c>
      <c r="DG53" s="1">
        <v>3.6666666666999999</v>
      </c>
      <c r="DH53" s="1">
        <v>4</v>
      </c>
      <c r="DI53" s="1">
        <v>4.2</v>
      </c>
      <c r="DJ53" s="1">
        <v>4.4000000000000004</v>
      </c>
      <c r="DK53" s="1">
        <v>4.5999999999999996</v>
      </c>
      <c r="DL53" s="1">
        <v>4.8</v>
      </c>
      <c r="DM53" s="1">
        <v>5</v>
      </c>
      <c r="DN53" s="1">
        <v>5.0909090909000003</v>
      </c>
      <c r="DO53" s="1">
        <v>5.1818181817999998</v>
      </c>
      <c r="DP53" s="1">
        <v>5.2727272727000001</v>
      </c>
      <c r="DQ53" s="1">
        <v>5.3636363636000004</v>
      </c>
      <c r="DR53" s="1">
        <v>5.4545454544999998</v>
      </c>
      <c r="DS53" s="1">
        <v>5.5454545455000002</v>
      </c>
      <c r="DT53" s="1">
        <v>5.6363636363999996</v>
      </c>
      <c r="DU53" s="1">
        <v>5.7272727272999999</v>
      </c>
      <c r="DV53" s="1">
        <v>5.8181818182000002</v>
      </c>
      <c r="DW53" s="1">
        <v>5.9090909090999997</v>
      </c>
      <c r="DX53" s="1">
        <v>6</v>
      </c>
      <c r="DY53" s="1">
        <v>6.1111111110999996</v>
      </c>
      <c r="DZ53" s="1">
        <v>6.2222222222000001</v>
      </c>
      <c r="EA53" s="1">
        <v>6.3333333332999997</v>
      </c>
      <c r="EB53" s="1">
        <v>6.4444444444000002</v>
      </c>
      <c r="EC53" s="1">
        <v>6.5555555555999998</v>
      </c>
      <c r="ED53" s="1">
        <v>6.6666666667000003</v>
      </c>
      <c r="EE53" s="1">
        <v>6.7777777777999999</v>
      </c>
      <c r="EF53" s="1">
        <v>6.8888888889000004</v>
      </c>
      <c r="EG53" s="1">
        <v>7</v>
      </c>
      <c r="EH53" s="1">
        <v>7</v>
      </c>
      <c r="EI53" s="1">
        <v>7</v>
      </c>
      <c r="EJ53" s="1">
        <v>7</v>
      </c>
      <c r="EK53" s="1">
        <v>7</v>
      </c>
      <c r="EL53" s="1">
        <v>7</v>
      </c>
      <c r="EM53" s="1">
        <v>7</v>
      </c>
      <c r="EN53" s="1">
        <v>7</v>
      </c>
      <c r="EO53" s="1">
        <v>7</v>
      </c>
      <c r="EP53" s="1">
        <v>7</v>
      </c>
      <c r="EQ53" s="1">
        <v>7</v>
      </c>
      <c r="ER53" s="1">
        <v>7</v>
      </c>
      <c r="ES53" s="1">
        <v>7</v>
      </c>
      <c r="ET53" s="1">
        <v>7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63.818181818200003</v>
      </c>
      <c r="E54" s="2">
        <v>61.113892093099999</v>
      </c>
      <c r="F54" s="3">
        <v>0.88636363640000004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1</v>
      </c>
      <c r="BZ54" s="1">
        <v>2</v>
      </c>
      <c r="CA54" s="1">
        <v>2</v>
      </c>
      <c r="CB54" s="1">
        <v>3</v>
      </c>
      <c r="CC54" s="1">
        <v>3</v>
      </c>
      <c r="CD54" s="1">
        <v>6</v>
      </c>
      <c r="CE54" s="1">
        <v>10.5</v>
      </c>
      <c r="CF54" s="1">
        <v>16</v>
      </c>
      <c r="CG54" s="1">
        <v>16.5</v>
      </c>
      <c r="CH54" s="1">
        <v>17</v>
      </c>
      <c r="CI54" s="1">
        <v>17.5</v>
      </c>
      <c r="CJ54" s="1">
        <v>18</v>
      </c>
      <c r="CK54" s="1">
        <v>21</v>
      </c>
      <c r="CL54" s="1">
        <v>22</v>
      </c>
      <c r="CM54" s="1">
        <v>29</v>
      </c>
      <c r="CN54" s="1">
        <v>30</v>
      </c>
      <c r="CO54" s="1">
        <v>31</v>
      </c>
      <c r="CP54" s="1">
        <v>32</v>
      </c>
      <c r="CQ54" s="1">
        <v>36</v>
      </c>
      <c r="CR54" s="1">
        <v>37</v>
      </c>
      <c r="CS54" s="1">
        <v>39</v>
      </c>
      <c r="CT54" s="1">
        <v>40</v>
      </c>
      <c r="CU54" s="1">
        <v>41</v>
      </c>
      <c r="CV54" s="1">
        <v>42</v>
      </c>
      <c r="CW54" s="1">
        <v>43</v>
      </c>
      <c r="CX54" s="1">
        <v>47</v>
      </c>
      <c r="CY54" s="1">
        <v>48</v>
      </c>
      <c r="CZ54" s="1">
        <v>47.285714285700003</v>
      </c>
      <c r="DA54" s="1">
        <v>47.571428571399998</v>
      </c>
      <c r="DB54" s="1">
        <v>47.857142857100001</v>
      </c>
      <c r="DC54" s="1">
        <v>48.142857142899999</v>
      </c>
      <c r="DD54" s="1">
        <v>48.428571428600002</v>
      </c>
      <c r="DE54" s="1">
        <v>48.714285714299997</v>
      </c>
      <c r="DF54" s="1">
        <v>49</v>
      </c>
      <c r="DG54" s="1">
        <v>49.333333333299997</v>
      </c>
      <c r="DH54" s="1">
        <v>49.666666666700003</v>
      </c>
      <c r="DI54" s="1">
        <v>50</v>
      </c>
      <c r="DJ54" s="1">
        <v>50.25</v>
      </c>
      <c r="DK54" s="1">
        <v>50.5</v>
      </c>
      <c r="DL54" s="1">
        <v>50.75</v>
      </c>
      <c r="DM54" s="1">
        <v>51</v>
      </c>
      <c r="DN54" s="1">
        <v>53</v>
      </c>
      <c r="DO54" s="1">
        <v>54</v>
      </c>
      <c r="DP54" s="1">
        <v>54.5</v>
      </c>
      <c r="DQ54" s="1">
        <v>56</v>
      </c>
      <c r="DR54" s="1">
        <v>60</v>
      </c>
      <c r="DS54" s="1">
        <v>60.25</v>
      </c>
      <c r="DT54" s="1">
        <v>60.5</v>
      </c>
      <c r="DU54" s="1">
        <v>60.75</v>
      </c>
      <c r="DV54" s="1">
        <v>61</v>
      </c>
      <c r="DW54" s="1">
        <v>61.25</v>
      </c>
      <c r="DX54" s="1">
        <v>61.5</v>
      </c>
      <c r="DY54" s="1">
        <v>61.75</v>
      </c>
      <c r="DZ54" s="1">
        <v>62</v>
      </c>
      <c r="EA54" s="1">
        <v>62.5</v>
      </c>
      <c r="EB54" s="1">
        <v>63</v>
      </c>
      <c r="EC54" s="1">
        <v>63.0454545455</v>
      </c>
      <c r="ED54" s="1">
        <v>63.090909090899999</v>
      </c>
      <c r="EE54" s="1">
        <v>63.136363636399999</v>
      </c>
      <c r="EF54" s="1">
        <v>63.181818181799997</v>
      </c>
      <c r="EG54" s="1">
        <v>63.227272727299997</v>
      </c>
      <c r="EH54" s="1">
        <v>63.272727272700003</v>
      </c>
      <c r="EI54" s="1">
        <v>63.318181818200003</v>
      </c>
      <c r="EJ54" s="1">
        <v>63.363636363600001</v>
      </c>
      <c r="EK54" s="1">
        <v>63.409090909100001</v>
      </c>
      <c r="EL54" s="1">
        <v>63.4545454545</v>
      </c>
      <c r="EM54" s="1">
        <v>63.5</v>
      </c>
      <c r="EN54" s="1">
        <v>63.5454545455</v>
      </c>
      <c r="EO54" s="1">
        <v>63.590909090899999</v>
      </c>
      <c r="EP54" s="1">
        <v>63.636363636399999</v>
      </c>
      <c r="EQ54" s="1">
        <v>63.681818181799997</v>
      </c>
      <c r="ER54" s="1">
        <v>63.727272727299997</v>
      </c>
      <c r="ES54" s="1">
        <v>63.772727272700003</v>
      </c>
      <c r="ET54" s="1">
        <v>63.818181818200003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39881</v>
      </c>
      <c r="E55" s="2">
        <v>467.23579433190002</v>
      </c>
      <c r="F55" s="3">
        <v>0.75751704750000004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1</v>
      </c>
      <c r="BT55" s="1">
        <v>0</v>
      </c>
      <c r="BU55" s="1">
        <v>4</v>
      </c>
      <c r="BV55" s="1">
        <v>16</v>
      </c>
      <c r="BW55" s="1">
        <v>20.5</v>
      </c>
      <c r="BX55" s="1">
        <v>23</v>
      </c>
      <c r="BY55" s="1">
        <v>26</v>
      </c>
      <c r="BZ55" s="1">
        <v>40</v>
      </c>
      <c r="CA55" s="1">
        <v>43</v>
      </c>
      <c r="CB55" s="1">
        <v>53</v>
      </c>
      <c r="CC55" s="1">
        <v>68</v>
      </c>
      <c r="CD55" s="1">
        <v>100</v>
      </c>
      <c r="CE55" s="1">
        <v>168</v>
      </c>
      <c r="CF55" s="1">
        <v>200</v>
      </c>
      <c r="CG55" s="1">
        <v>227</v>
      </c>
      <c r="CH55" s="1">
        <v>316</v>
      </c>
      <c r="CI55" s="1">
        <v>351</v>
      </c>
      <c r="CJ55" s="1">
        <v>483</v>
      </c>
      <c r="CK55" s="1">
        <v>609</v>
      </c>
      <c r="CL55" s="1">
        <v>749</v>
      </c>
      <c r="CM55" s="1">
        <v>871</v>
      </c>
      <c r="CN55" s="1">
        <v>1096</v>
      </c>
      <c r="CO55" s="1">
        <v>1289</v>
      </c>
      <c r="CP55" s="1">
        <v>1498</v>
      </c>
      <c r="CQ55" s="1">
        <v>1781</v>
      </c>
      <c r="CR55" s="1">
        <v>2149</v>
      </c>
      <c r="CS55" s="1">
        <v>2360</v>
      </c>
      <c r="CT55" s="1">
        <v>2578</v>
      </c>
      <c r="CU55" s="1">
        <v>3009</v>
      </c>
      <c r="CV55" s="1">
        <v>3296</v>
      </c>
      <c r="CW55" s="1">
        <v>3670</v>
      </c>
      <c r="CX55" s="1">
        <v>4099</v>
      </c>
      <c r="CY55" s="1">
        <v>4641</v>
      </c>
      <c r="CZ55" s="1">
        <v>4826</v>
      </c>
      <c r="DA55" s="1">
        <v>5289</v>
      </c>
      <c r="DB55" s="1">
        <v>5679</v>
      </c>
      <c r="DC55" s="1">
        <v>5978</v>
      </c>
      <c r="DD55" s="1">
        <v>6337</v>
      </c>
      <c r="DE55" s="1">
        <v>6910</v>
      </c>
      <c r="DF55" s="1">
        <v>7437</v>
      </c>
      <c r="DG55" s="1">
        <v>7877</v>
      </c>
      <c r="DH55" s="1">
        <v>8306</v>
      </c>
      <c r="DI55" s="1">
        <v>8917</v>
      </c>
      <c r="DJ55" s="1">
        <v>9553</v>
      </c>
      <c r="DK55" s="1">
        <v>10229</v>
      </c>
      <c r="DL55" s="1">
        <v>10782</v>
      </c>
      <c r="DM55" s="1">
        <v>11539</v>
      </c>
      <c r="DN55" s="1">
        <v>12131</v>
      </c>
      <c r="DO55" s="1">
        <v>12685</v>
      </c>
      <c r="DP55" s="1">
        <v>13448</v>
      </c>
      <c r="DQ55" s="1">
        <v>14034</v>
      </c>
      <c r="DR55" s="1">
        <v>14891</v>
      </c>
      <c r="DS55" s="1">
        <v>15924</v>
      </c>
      <c r="DT55" s="1">
        <v>16729</v>
      </c>
      <c r="DU55" s="1">
        <v>17662</v>
      </c>
      <c r="DV55" s="1">
        <v>18478</v>
      </c>
      <c r="DW55" s="1">
        <v>19215</v>
      </c>
      <c r="DX55" s="1">
        <v>19839</v>
      </c>
      <c r="DY55" s="1">
        <v>20471</v>
      </c>
      <c r="DZ55" s="1">
        <v>21206</v>
      </c>
      <c r="EA55" s="1">
        <v>22037</v>
      </c>
      <c r="EB55" s="1">
        <v>22910</v>
      </c>
      <c r="EC55" s="1">
        <v>23862</v>
      </c>
      <c r="ED55" s="1">
        <v>24564</v>
      </c>
      <c r="EE55" s="1">
        <v>25465</v>
      </c>
      <c r="EF55" s="1">
        <v>26475</v>
      </c>
      <c r="EG55" s="1">
        <v>27314</v>
      </c>
      <c r="EH55" s="1">
        <v>28313</v>
      </c>
      <c r="EI55" s="1">
        <v>29013</v>
      </c>
      <c r="EJ55" s="1">
        <v>29748</v>
      </c>
      <c r="EK55" s="1">
        <v>30738</v>
      </c>
      <c r="EL55" s="1">
        <v>31480</v>
      </c>
      <c r="EM55" s="1">
        <v>32692</v>
      </c>
      <c r="EN55" s="1">
        <v>33497</v>
      </c>
      <c r="EO55" s="1">
        <v>34289</v>
      </c>
      <c r="EP55" s="1">
        <v>34772</v>
      </c>
      <c r="EQ55" s="1">
        <v>36250</v>
      </c>
      <c r="ER55" s="1">
        <v>37846</v>
      </c>
      <c r="ES55" s="1">
        <v>38735</v>
      </c>
      <c r="ET55" s="1">
        <v>39881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20762</v>
      </c>
      <c r="E56" s="2">
        <v>272.64992429969999</v>
      </c>
      <c r="F56" s="3">
        <v>0.84254524799999997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1</v>
      </c>
      <c r="Y56" s="1">
        <v>1</v>
      </c>
      <c r="Z56" s="1">
        <v>1</v>
      </c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1</v>
      </c>
      <c r="AJ56" s="1">
        <v>1</v>
      </c>
      <c r="AK56" s="1">
        <v>1</v>
      </c>
      <c r="AL56" s="1">
        <v>1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45</v>
      </c>
      <c r="BK56" s="1">
        <v>105</v>
      </c>
      <c r="BL56" s="1">
        <v>180</v>
      </c>
      <c r="BM56" s="1">
        <v>269</v>
      </c>
      <c r="BN56" s="1">
        <v>364</v>
      </c>
      <c r="BO56" s="1">
        <v>433</v>
      </c>
      <c r="BP56" s="1">
        <v>525</v>
      </c>
      <c r="BQ56" s="1">
        <v>663</v>
      </c>
      <c r="BR56" s="1">
        <v>825</v>
      </c>
      <c r="BS56" s="1">
        <v>1032</v>
      </c>
      <c r="BT56" s="1">
        <v>1231</v>
      </c>
      <c r="BU56" s="1">
        <v>1463</v>
      </c>
      <c r="BV56" s="1">
        <v>1744</v>
      </c>
      <c r="BW56" s="1">
        <v>1988</v>
      </c>
      <c r="BX56" s="1">
        <v>2225</v>
      </c>
      <c r="BY56" s="1">
        <v>2582</v>
      </c>
      <c r="BZ56" s="1">
        <v>2892</v>
      </c>
      <c r="CA56" s="1">
        <v>3250</v>
      </c>
      <c r="CB56" s="1">
        <v>3557</v>
      </c>
      <c r="CC56" s="1">
        <v>3932</v>
      </c>
      <c r="CD56" s="1">
        <v>4190</v>
      </c>
      <c r="CE56" s="1">
        <v>4452</v>
      </c>
      <c r="CF56" s="1">
        <v>4879</v>
      </c>
      <c r="CG56" s="1">
        <v>5211</v>
      </c>
      <c r="CH56" s="1">
        <v>5602</v>
      </c>
      <c r="CI56" s="1">
        <v>5955</v>
      </c>
      <c r="CJ56" s="1">
        <v>6315</v>
      </c>
      <c r="CK56" s="1">
        <v>6618</v>
      </c>
      <c r="CL56" s="1">
        <v>6920</v>
      </c>
      <c r="CM56" s="1">
        <v>7305</v>
      </c>
      <c r="CN56" s="1">
        <v>7596</v>
      </c>
      <c r="CO56" s="1">
        <v>8023</v>
      </c>
      <c r="CP56" s="1">
        <v>8333</v>
      </c>
      <c r="CQ56" s="1">
        <v>8600</v>
      </c>
      <c r="CR56" s="1">
        <v>8831</v>
      </c>
      <c r="CS56" s="1">
        <v>9034</v>
      </c>
      <c r="CT56" s="1">
        <v>9344</v>
      </c>
      <c r="CU56" s="1">
        <v>9596</v>
      </c>
      <c r="CV56" s="1">
        <v>9871</v>
      </c>
      <c r="CW56" s="1">
        <v>10151</v>
      </c>
      <c r="CX56" s="1">
        <v>10421</v>
      </c>
      <c r="CY56" s="1">
        <v>10625</v>
      </c>
      <c r="CZ56" s="1">
        <v>10719</v>
      </c>
      <c r="DA56" s="1">
        <v>11008</v>
      </c>
      <c r="DB56" s="1">
        <v>11216</v>
      </c>
      <c r="DC56" s="1">
        <v>11507</v>
      </c>
      <c r="DD56" s="1">
        <v>11747</v>
      </c>
      <c r="DE56" s="1">
        <v>12035</v>
      </c>
      <c r="DF56" s="1">
        <v>12258</v>
      </c>
      <c r="DG56" s="1">
        <v>12426</v>
      </c>
      <c r="DH56" s="1">
        <v>12727</v>
      </c>
      <c r="DI56" s="1">
        <v>12961</v>
      </c>
      <c r="DJ56" s="1">
        <v>13178</v>
      </c>
      <c r="DK56" s="1">
        <v>13424</v>
      </c>
      <c r="DL56" s="1">
        <v>13690</v>
      </c>
      <c r="DM56" s="1">
        <v>13868</v>
      </c>
      <c r="DN56" s="1">
        <v>14031</v>
      </c>
      <c r="DO56" s="1">
        <v>14294</v>
      </c>
      <c r="DP56" s="1">
        <v>14514</v>
      </c>
      <c r="DQ56" s="1">
        <v>14739</v>
      </c>
      <c r="DR56" s="1">
        <v>14987</v>
      </c>
      <c r="DS56" s="1">
        <v>15324</v>
      </c>
      <c r="DT56" s="1">
        <v>15463</v>
      </c>
      <c r="DU56" s="1">
        <v>15594</v>
      </c>
      <c r="DV56" s="1">
        <v>15852</v>
      </c>
      <c r="DW56" s="1">
        <v>16111</v>
      </c>
      <c r="DX56" s="1">
        <v>16325</v>
      </c>
      <c r="DY56" s="1">
        <v>16516</v>
      </c>
      <c r="DZ56" s="1">
        <v>16714</v>
      </c>
      <c r="EA56" s="1">
        <v>16856</v>
      </c>
      <c r="EB56" s="1">
        <v>17018</v>
      </c>
      <c r="EC56" s="1">
        <v>17293</v>
      </c>
      <c r="ED56" s="1">
        <v>17492</v>
      </c>
      <c r="EE56" s="1">
        <v>17702</v>
      </c>
      <c r="EF56" s="1">
        <v>17920</v>
      </c>
      <c r="EG56" s="1">
        <v>18118</v>
      </c>
      <c r="EH56" s="1">
        <v>18296</v>
      </c>
      <c r="EI56" s="1">
        <v>18435</v>
      </c>
      <c r="EJ56" s="1">
        <v>18710</v>
      </c>
      <c r="EK56" s="1">
        <v>18942</v>
      </c>
      <c r="EL56" s="1">
        <v>19167</v>
      </c>
      <c r="EM56" s="1">
        <v>19347</v>
      </c>
      <c r="EN56" s="1">
        <v>19609</v>
      </c>
      <c r="EO56" s="1">
        <v>19784</v>
      </c>
      <c r="EP56" s="1">
        <v>19917</v>
      </c>
      <c r="EQ56" s="1">
        <v>20120</v>
      </c>
      <c r="ER56" s="1">
        <v>20361</v>
      </c>
      <c r="ES56" s="1">
        <v>20582</v>
      </c>
      <c r="ET56" s="1">
        <v>20762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1821</v>
      </c>
      <c r="E57" s="2">
        <v>101.6099683787</v>
      </c>
      <c r="F57" s="3">
        <v>0.82323688969999997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5</v>
      </c>
      <c r="CD57" s="1">
        <v>9</v>
      </c>
      <c r="CE57" s="1">
        <v>9</v>
      </c>
      <c r="CF57" s="1">
        <v>12</v>
      </c>
      <c r="CG57" s="1">
        <v>16</v>
      </c>
      <c r="CH57" s="1">
        <v>35</v>
      </c>
      <c r="CI57" s="1">
        <v>46</v>
      </c>
      <c r="CJ57" s="1">
        <v>71</v>
      </c>
      <c r="CK57" s="1">
        <v>91</v>
      </c>
      <c r="CL57" s="1">
        <v>105</v>
      </c>
      <c r="CM57" s="1">
        <v>117</v>
      </c>
      <c r="CN57" s="1">
        <v>153</v>
      </c>
      <c r="CO57" s="1">
        <v>181</v>
      </c>
      <c r="CP57" s="1">
        <v>204</v>
      </c>
      <c r="CQ57" s="1">
        <v>224</v>
      </c>
      <c r="CR57" s="1">
        <v>266</v>
      </c>
      <c r="CS57" s="1">
        <v>306</v>
      </c>
      <c r="CT57" s="1">
        <v>321</v>
      </c>
      <c r="CU57" s="1">
        <v>386</v>
      </c>
      <c r="CV57" s="1">
        <v>436</v>
      </c>
      <c r="CW57" s="1">
        <v>494</v>
      </c>
      <c r="CX57" s="1">
        <v>522</v>
      </c>
      <c r="CY57" s="1">
        <v>545</v>
      </c>
      <c r="CZ57" s="1">
        <v>577</v>
      </c>
      <c r="DA57" s="1">
        <v>590</v>
      </c>
      <c r="DB57" s="1">
        <v>603</v>
      </c>
      <c r="DC57" s="1">
        <v>664</v>
      </c>
      <c r="DD57" s="1">
        <v>698</v>
      </c>
      <c r="DE57" s="1">
        <v>708</v>
      </c>
      <c r="DF57" s="1">
        <v>737</v>
      </c>
      <c r="DG57" s="1">
        <v>813</v>
      </c>
      <c r="DH57" s="1">
        <v>852</v>
      </c>
      <c r="DI57" s="1">
        <v>864</v>
      </c>
      <c r="DJ57" s="1">
        <v>889</v>
      </c>
      <c r="DK57" s="1">
        <v>916</v>
      </c>
      <c r="DL57" s="1">
        <v>937</v>
      </c>
      <c r="DM57" s="1">
        <v>967</v>
      </c>
      <c r="DN57" s="1">
        <v>990</v>
      </c>
      <c r="DO57" s="1">
        <v>1009</v>
      </c>
      <c r="DP57" s="1">
        <v>1022</v>
      </c>
      <c r="DQ57" s="1">
        <v>1037</v>
      </c>
      <c r="DR57" s="1">
        <v>1058</v>
      </c>
      <c r="DS57" s="1">
        <v>1074</v>
      </c>
      <c r="DT57" s="1">
        <v>1105</v>
      </c>
      <c r="DU57" s="1">
        <v>1124</v>
      </c>
      <c r="DV57" s="1">
        <v>1139</v>
      </c>
      <c r="DW57" s="1">
        <v>1170</v>
      </c>
      <c r="DX57" s="1">
        <v>1179</v>
      </c>
      <c r="DY57" s="1">
        <v>1217</v>
      </c>
      <c r="DZ57" s="1">
        <v>1239</v>
      </c>
      <c r="EA57" s="1">
        <v>1263</v>
      </c>
      <c r="EB57" s="1">
        <v>1288</v>
      </c>
      <c r="EC57" s="1">
        <v>1294</v>
      </c>
      <c r="ED57" s="1">
        <v>1297</v>
      </c>
      <c r="EE57" s="1">
        <v>1324</v>
      </c>
      <c r="EF57" s="1">
        <v>1353</v>
      </c>
      <c r="EG57" s="1">
        <v>1367</v>
      </c>
      <c r="EH57" s="1">
        <v>1382</v>
      </c>
      <c r="EI57" s="1">
        <v>1415</v>
      </c>
      <c r="EJ57" s="1">
        <v>1416</v>
      </c>
      <c r="EK57" s="1">
        <v>1432</v>
      </c>
      <c r="EL57" s="1">
        <v>1467</v>
      </c>
      <c r="EM57" s="1">
        <v>1515</v>
      </c>
      <c r="EN57" s="1">
        <v>1532</v>
      </c>
      <c r="EO57" s="1">
        <v>1633</v>
      </c>
      <c r="EP57" s="1">
        <v>1675</v>
      </c>
      <c r="EQ57" s="1">
        <v>1690</v>
      </c>
      <c r="ER57" s="1">
        <v>1770</v>
      </c>
      <c r="ES57" s="1">
        <v>1782</v>
      </c>
      <c r="ET57" s="1">
        <v>1821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16292</v>
      </c>
      <c r="E58" s="2">
        <v>279.81424950460001</v>
      </c>
      <c r="F58" s="3">
        <v>0.74304478699999998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1</v>
      </c>
      <c r="BN58" s="1">
        <v>1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6</v>
      </c>
      <c r="BW58" s="1">
        <v>13</v>
      </c>
      <c r="BX58" s="1">
        <v>20</v>
      </c>
      <c r="BY58" s="1">
        <v>33</v>
      </c>
      <c r="BZ58" s="1">
        <v>56</v>
      </c>
      <c r="CA58" s="1">
        <v>82</v>
      </c>
      <c r="CB58" s="1">
        <v>124</v>
      </c>
      <c r="CC58" s="1">
        <v>169</v>
      </c>
      <c r="CD58" s="1">
        <v>225</v>
      </c>
      <c r="CE58" s="1">
        <v>317</v>
      </c>
      <c r="CF58" s="1">
        <v>339</v>
      </c>
      <c r="CG58" s="1">
        <v>365</v>
      </c>
      <c r="CH58" s="1">
        <v>486</v>
      </c>
      <c r="CI58" s="1">
        <v>596</v>
      </c>
      <c r="CJ58" s="1">
        <v>714</v>
      </c>
      <c r="CK58" s="1">
        <v>852</v>
      </c>
      <c r="CL58" s="1">
        <v>968</v>
      </c>
      <c r="CM58" s="1">
        <v>1067</v>
      </c>
      <c r="CN58" s="1">
        <v>1181</v>
      </c>
      <c r="CO58" s="1">
        <v>1368</v>
      </c>
      <c r="CP58" s="1">
        <v>1533</v>
      </c>
      <c r="CQ58" s="1">
        <v>1707</v>
      </c>
      <c r="CR58" s="1">
        <v>1901</v>
      </c>
      <c r="CS58" s="1">
        <v>2047</v>
      </c>
      <c r="CT58" s="1">
        <v>2210</v>
      </c>
      <c r="CU58" s="1">
        <v>2336</v>
      </c>
      <c r="CV58" s="1">
        <v>2510</v>
      </c>
      <c r="CW58" s="1">
        <v>2628</v>
      </c>
      <c r="CX58" s="1">
        <v>2806</v>
      </c>
      <c r="CY58" s="1">
        <v>2947</v>
      </c>
      <c r="CZ58" s="1">
        <v>3069</v>
      </c>
      <c r="DA58" s="1">
        <v>3147</v>
      </c>
      <c r="DB58" s="1">
        <v>3255</v>
      </c>
      <c r="DC58" s="1">
        <v>3413</v>
      </c>
      <c r="DD58" s="1">
        <v>3559</v>
      </c>
      <c r="DE58" s="1">
        <v>3718</v>
      </c>
      <c r="DF58" s="1">
        <v>3865</v>
      </c>
      <c r="DG58" s="1">
        <v>4007</v>
      </c>
      <c r="DH58" s="1">
        <v>4159</v>
      </c>
      <c r="DI58" s="1">
        <v>4267</v>
      </c>
      <c r="DJ58" s="1">
        <v>4483</v>
      </c>
      <c r="DK58" s="1">
        <v>4678</v>
      </c>
      <c r="DL58" s="1">
        <v>4972</v>
      </c>
      <c r="DM58" s="1">
        <v>5289</v>
      </c>
      <c r="DN58" s="1">
        <v>5511</v>
      </c>
      <c r="DO58" s="1">
        <v>5672</v>
      </c>
      <c r="DP58" s="1">
        <v>5871</v>
      </c>
      <c r="DQ58" s="1">
        <v>6099</v>
      </c>
      <c r="DR58" s="1">
        <v>6420</v>
      </c>
      <c r="DS58" s="1">
        <v>6869</v>
      </c>
      <c r="DT58" s="1">
        <v>7207</v>
      </c>
      <c r="DU58" s="1">
        <v>7511</v>
      </c>
      <c r="DV58" s="1">
        <v>7777</v>
      </c>
      <c r="DW58" s="1">
        <v>8099</v>
      </c>
      <c r="DX58" s="1">
        <v>8420</v>
      </c>
      <c r="DY58" s="1">
        <v>8728</v>
      </c>
      <c r="DZ58" s="1">
        <v>9094</v>
      </c>
      <c r="EA58" s="1">
        <v>9432</v>
      </c>
      <c r="EB58" s="1">
        <v>9709</v>
      </c>
      <c r="EC58" s="1">
        <v>9904</v>
      </c>
      <c r="ED58" s="1">
        <v>10094</v>
      </c>
      <c r="EE58" s="1">
        <v>10363</v>
      </c>
      <c r="EF58" s="1">
        <v>10725</v>
      </c>
      <c r="EG58" s="1">
        <v>11117</v>
      </c>
      <c r="EH58" s="1">
        <v>11599</v>
      </c>
      <c r="EI58" s="1">
        <v>11951</v>
      </c>
      <c r="EJ58" s="1">
        <v>12092</v>
      </c>
      <c r="EK58" s="1">
        <v>12278</v>
      </c>
      <c r="EL58" s="1">
        <v>12797</v>
      </c>
      <c r="EM58" s="1">
        <v>13259</v>
      </c>
      <c r="EN58" s="1">
        <v>13763</v>
      </c>
      <c r="EO58" s="1">
        <v>14232</v>
      </c>
      <c r="EP58" s="1">
        <v>14630</v>
      </c>
      <c r="EQ58" s="1">
        <v>14938</v>
      </c>
      <c r="ER58" s="1">
        <v>15202</v>
      </c>
      <c r="ES58" s="1">
        <v>15791</v>
      </c>
      <c r="ET58" s="1">
        <v>16292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856</v>
      </c>
      <c r="E59" s="2">
        <v>147.90266760430001</v>
      </c>
      <c r="F59" s="3">
        <v>0.84836471749999998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1</v>
      </c>
      <c r="BV59" s="1">
        <v>1</v>
      </c>
      <c r="BW59" s="1">
        <v>2</v>
      </c>
      <c r="BX59" s="1">
        <v>3</v>
      </c>
      <c r="BY59" s="1">
        <v>3</v>
      </c>
      <c r="BZ59" s="1">
        <v>10</v>
      </c>
      <c r="CA59" s="1">
        <v>15</v>
      </c>
      <c r="CB59" s="1">
        <v>18</v>
      </c>
      <c r="CC59" s="1">
        <v>19</v>
      </c>
      <c r="CD59" s="1">
        <v>23</v>
      </c>
      <c r="CE59" s="1">
        <v>24</v>
      </c>
      <c r="CF59" s="1">
        <v>26</v>
      </c>
      <c r="CG59" s="1">
        <v>29</v>
      </c>
      <c r="CH59" s="1">
        <v>44</v>
      </c>
      <c r="CI59" s="1">
        <v>53</v>
      </c>
      <c r="CJ59" s="1">
        <v>70</v>
      </c>
      <c r="CK59" s="1">
        <v>82</v>
      </c>
      <c r="CL59" s="1">
        <v>86</v>
      </c>
      <c r="CM59" s="1">
        <v>93</v>
      </c>
      <c r="CN59" s="1">
        <v>108</v>
      </c>
      <c r="CO59" s="1">
        <v>128</v>
      </c>
      <c r="CP59" s="1">
        <v>148</v>
      </c>
      <c r="CQ59" s="1">
        <v>160</v>
      </c>
      <c r="CR59" s="1">
        <v>185</v>
      </c>
      <c r="CS59" s="1">
        <v>195</v>
      </c>
      <c r="CT59" s="1">
        <v>208</v>
      </c>
      <c r="CU59" s="1">
        <v>210</v>
      </c>
      <c r="CV59" s="1">
        <v>215</v>
      </c>
      <c r="CW59" s="1">
        <v>223</v>
      </c>
      <c r="CX59" s="1">
        <v>246</v>
      </c>
      <c r="CY59" s="1">
        <v>254</v>
      </c>
      <c r="CZ59" s="1">
        <v>261</v>
      </c>
      <c r="DA59" s="1">
        <v>268</v>
      </c>
      <c r="DB59" s="1">
        <v>274</v>
      </c>
      <c r="DC59" s="1">
        <v>280</v>
      </c>
      <c r="DD59" s="1">
        <v>289</v>
      </c>
      <c r="DE59" s="1">
        <v>293.5</v>
      </c>
      <c r="DF59" s="1">
        <v>298</v>
      </c>
      <c r="DG59" s="1">
        <v>302</v>
      </c>
      <c r="DH59" s="1">
        <v>306</v>
      </c>
      <c r="DI59" s="1">
        <v>313</v>
      </c>
      <c r="DJ59" s="1">
        <v>315</v>
      </c>
      <c r="DK59" s="1">
        <v>319</v>
      </c>
      <c r="DL59" s="1">
        <v>342</v>
      </c>
      <c r="DM59" s="1">
        <v>348.5</v>
      </c>
      <c r="DN59" s="1">
        <v>355</v>
      </c>
      <c r="DO59" s="1">
        <v>363</v>
      </c>
      <c r="DP59" s="1">
        <v>382</v>
      </c>
      <c r="DQ59" s="1">
        <v>529</v>
      </c>
      <c r="DR59" s="1">
        <v>537</v>
      </c>
      <c r="DS59" s="1">
        <v>552</v>
      </c>
      <c r="DT59" s="1">
        <v>559</v>
      </c>
      <c r="DU59" s="1">
        <v>571</v>
      </c>
      <c r="DV59" s="1">
        <v>578</v>
      </c>
      <c r="DW59" s="1">
        <v>586</v>
      </c>
      <c r="DX59" s="1">
        <v>593</v>
      </c>
      <c r="DY59" s="1">
        <v>620</v>
      </c>
      <c r="DZ59" s="1">
        <v>623</v>
      </c>
      <c r="EA59" s="1">
        <v>632</v>
      </c>
      <c r="EB59" s="1">
        <v>649</v>
      </c>
      <c r="EC59" s="1">
        <v>650</v>
      </c>
      <c r="ED59" s="1">
        <v>662</v>
      </c>
      <c r="EE59" s="1">
        <v>675</v>
      </c>
      <c r="EF59" s="1">
        <v>686</v>
      </c>
      <c r="EG59" s="1">
        <v>700</v>
      </c>
      <c r="EH59" s="1">
        <v>700</v>
      </c>
      <c r="EI59" s="1">
        <v>738</v>
      </c>
      <c r="EJ59" s="1">
        <v>743</v>
      </c>
      <c r="EK59" s="1">
        <v>749</v>
      </c>
      <c r="EL59" s="1">
        <v>770</v>
      </c>
      <c r="EM59" s="1">
        <v>778</v>
      </c>
      <c r="EN59" s="1">
        <v>786</v>
      </c>
      <c r="EO59" s="1">
        <v>796</v>
      </c>
      <c r="EP59" s="1">
        <v>808.5</v>
      </c>
      <c r="EQ59" s="1">
        <v>821</v>
      </c>
      <c r="ER59" s="1">
        <v>833</v>
      </c>
      <c r="ES59" s="1">
        <v>844</v>
      </c>
      <c r="ET59" s="1">
        <v>856</v>
      </c>
    </row>
  </sheetData>
  <autoFilter ref="A1:ET59" xr:uid="{D3B45DED-516D-4504-8563-2CF91AC53712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5D95A-AA82-47ED-BCD4-CD2F3A5B3A31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0</v>
      </c>
      <c r="E3" s="2">
        <v>0</v>
      </c>
      <c r="F3" s="3">
        <v>0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2165</v>
      </c>
      <c r="E5" s="2">
        <v>44.154972737100003</v>
      </c>
      <c r="F5" s="3">
        <v>9.4769096100000005E-2</v>
      </c>
      <c r="CD5" s="1">
        <v>212</v>
      </c>
      <c r="CE5" s="1">
        <v>231</v>
      </c>
      <c r="CF5" s="1">
        <v>240</v>
      </c>
      <c r="CG5" s="1">
        <v>271</v>
      </c>
      <c r="CH5" s="1">
        <v>314</v>
      </c>
      <c r="CI5" s="1">
        <v>333</v>
      </c>
      <c r="CJ5" s="1">
        <v>368</v>
      </c>
      <c r="CK5" s="1">
        <v>402</v>
      </c>
      <c r="CL5" s="1">
        <v>437</v>
      </c>
      <c r="CM5" s="1">
        <v>457</v>
      </c>
      <c r="CN5" s="1">
        <v>493</v>
      </c>
      <c r="CO5" s="1">
        <v>525</v>
      </c>
      <c r="CP5" s="1">
        <v>553</v>
      </c>
      <c r="CQ5" s="1">
        <v>594</v>
      </c>
      <c r="CR5" s="1">
        <v>620</v>
      </c>
      <c r="CS5" s="1">
        <v>641</v>
      </c>
      <c r="CT5" s="1">
        <v>641</v>
      </c>
      <c r="CU5" s="1">
        <v>699</v>
      </c>
      <c r="CV5" s="1">
        <v>730</v>
      </c>
      <c r="CW5" s="1">
        <v>768</v>
      </c>
      <c r="CX5" s="1">
        <v>768</v>
      </c>
      <c r="CY5" s="1">
        <v>839</v>
      </c>
      <c r="CZ5" s="1">
        <v>845</v>
      </c>
      <c r="DA5" s="1">
        <v>872</v>
      </c>
      <c r="DB5" s="1">
        <v>911</v>
      </c>
      <c r="DC5" s="1">
        <v>945</v>
      </c>
      <c r="DD5" s="1">
        <v>978</v>
      </c>
      <c r="DE5" s="1">
        <v>1008</v>
      </c>
      <c r="DF5" s="1">
        <v>1023</v>
      </c>
      <c r="DG5" s="1">
        <v>1035</v>
      </c>
      <c r="DH5" s="1">
        <v>1064</v>
      </c>
      <c r="DI5" s="1">
        <v>1107</v>
      </c>
      <c r="DJ5" s="1">
        <v>1158</v>
      </c>
      <c r="DK5" s="1">
        <v>1178</v>
      </c>
      <c r="DL5" s="1">
        <v>1207</v>
      </c>
      <c r="DM5" s="1">
        <v>1228</v>
      </c>
      <c r="DN5" s="1">
        <v>1240</v>
      </c>
      <c r="DO5" s="1">
        <v>1256</v>
      </c>
      <c r="DP5" s="1">
        <v>1287</v>
      </c>
      <c r="DQ5" s="1">
        <v>1317</v>
      </c>
      <c r="DR5" s="1">
        <v>1350</v>
      </c>
      <c r="DS5" s="1">
        <v>1377</v>
      </c>
      <c r="DT5" s="1">
        <v>1387</v>
      </c>
      <c r="DU5" s="1">
        <v>1392</v>
      </c>
      <c r="DV5" s="1">
        <v>1416</v>
      </c>
      <c r="DW5" s="1">
        <v>1453</v>
      </c>
      <c r="DX5" s="1">
        <v>1493</v>
      </c>
      <c r="DY5" s="1">
        <v>1528</v>
      </c>
      <c r="DZ5" s="1">
        <v>1561</v>
      </c>
      <c r="EA5" s="1">
        <v>1589</v>
      </c>
      <c r="EB5" s="1">
        <v>1612</v>
      </c>
      <c r="EC5" s="1">
        <v>1629</v>
      </c>
      <c r="ED5" s="1">
        <v>1671</v>
      </c>
      <c r="EE5" s="1">
        <v>1719</v>
      </c>
      <c r="EF5" s="1">
        <v>1765</v>
      </c>
      <c r="EG5" s="1">
        <v>1800</v>
      </c>
      <c r="EH5" s="1">
        <v>1826</v>
      </c>
      <c r="EI5" s="1">
        <v>1844</v>
      </c>
      <c r="EJ5" s="1">
        <v>1856</v>
      </c>
      <c r="EK5" s="1">
        <v>1879</v>
      </c>
      <c r="EL5" s="1">
        <v>1900</v>
      </c>
      <c r="EM5" s="1">
        <v>1929</v>
      </c>
      <c r="EN5" s="1">
        <v>1949</v>
      </c>
      <c r="EO5" s="1">
        <v>1993</v>
      </c>
      <c r="EP5" s="1">
        <v>2022</v>
      </c>
      <c r="EQ5" s="1">
        <v>2054</v>
      </c>
      <c r="ER5" s="1">
        <v>2087</v>
      </c>
      <c r="ES5" s="1">
        <v>2129</v>
      </c>
      <c r="ET5" s="1">
        <v>2165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48</v>
      </c>
      <c r="E6" s="2">
        <v>6.5614555495999998</v>
      </c>
      <c r="F6" s="3">
        <v>7.8559738099999998E-2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3</v>
      </c>
      <c r="BV6" s="1">
        <v>3</v>
      </c>
      <c r="BW6" s="1">
        <v>5</v>
      </c>
      <c r="BX6" s="1">
        <v>6</v>
      </c>
      <c r="BY6" s="1">
        <v>7</v>
      </c>
      <c r="BZ6" s="1">
        <v>7</v>
      </c>
      <c r="CA6" s="1">
        <v>9</v>
      </c>
      <c r="CB6" s="1">
        <v>9</v>
      </c>
      <c r="CC6" s="1">
        <v>15</v>
      </c>
      <c r="CD6" s="1">
        <v>16</v>
      </c>
      <c r="CE6" s="1">
        <v>20</v>
      </c>
      <c r="CF6" s="1">
        <v>23</v>
      </c>
      <c r="CG6" s="1">
        <v>23</v>
      </c>
      <c r="CH6" s="1">
        <v>27</v>
      </c>
      <c r="CI6" s="1">
        <v>27</v>
      </c>
      <c r="CJ6" s="1">
        <v>28</v>
      </c>
      <c r="CK6" s="1">
        <v>31</v>
      </c>
      <c r="CL6" s="1">
        <v>31</v>
      </c>
      <c r="CM6" s="1">
        <v>32</v>
      </c>
      <c r="CN6" s="1">
        <v>32</v>
      </c>
      <c r="CO6" s="1">
        <v>34</v>
      </c>
      <c r="CP6" s="1">
        <v>35</v>
      </c>
      <c r="CQ6" s="1">
        <v>36</v>
      </c>
      <c r="CR6" s="1">
        <v>36</v>
      </c>
      <c r="CS6" s="1">
        <v>36</v>
      </c>
      <c r="CT6" s="1">
        <v>36</v>
      </c>
      <c r="CU6" s="1">
        <v>36</v>
      </c>
      <c r="CV6" s="1">
        <v>36</v>
      </c>
      <c r="EO6" s="1">
        <v>48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3531</v>
      </c>
      <c r="E7" s="2">
        <v>48.511296702400003</v>
      </c>
      <c r="F7" s="3">
        <v>0.11294140229999999</v>
      </c>
      <c r="CX7" s="1">
        <v>984</v>
      </c>
      <c r="CY7" s="1">
        <v>1022</v>
      </c>
      <c r="CZ7" s="1">
        <v>1037</v>
      </c>
      <c r="DA7" s="1">
        <v>1051</v>
      </c>
      <c r="DB7" s="1">
        <v>1095</v>
      </c>
      <c r="DC7" s="1">
        <v>1131</v>
      </c>
      <c r="DD7" s="1">
        <v>1169</v>
      </c>
      <c r="DE7" s="1">
        <v>1203</v>
      </c>
      <c r="DF7" s="1">
        <v>1339</v>
      </c>
      <c r="DG7" s="1">
        <v>1348</v>
      </c>
      <c r="DH7" s="1">
        <v>1357</v>
      </c>
      <c r="DI7" s="1">
        <v>1397</v>
      </c>
      <c r="DJ7" s="1">
        <v>1430</v>
      </c>
      <c r="DK7" s="1">
        <v>1449</v>
      </c>
      <c r="DL7" s="1">
        <v>1482</v>
      </c>
      <c r="DM7" s="1">
        <v>1514</v>
      </c>
      <c r="DN7" s="1">
        <v>1528</v>
      </c>
      <c r="DO7" s="1">
        <v>1537</v>
      </c>
      <c r="DP7" s="1">
        <v>1564</v>
      </c>
      <c r="DQ7" s="1">
        <v>1590</v>
      </c>
      <c r="DR7" s="1">
        <v>1636</v>
      </c>
      <c r="DS7" s="1">
        <v>1629</v>
      </c>
      <c r="DT7" s="1">
        <v>1683</v>
      </c>
      <c r="DU7" s="1">
        <v>1699</v>
      </c>
      <c r="DV7" s="1">
        <v>1717</v>
      </c>
      <c r="DW7" s="1">
        <v>1746</v>
      </c>
      <c r="DX7" s="1">
        <v>1792</v>
      </c>
      <c r="DY7" s="1">
        <v>1830</v>
      </c>
      <c r="DZ7" s="1">
        <v>1879</v>
      </c>
      <c r="EA7" s="1">
        <v>1930</v>
      </c>
      <c r="EB7" s="1">
        <v>1945</v>
      </c>
      <c r="EC7" s="1">
        <v>1961</v>
      </c>
      <c r="ED7" s="1">
        <v>1988</v>
      </c>
      <c r="EE7" s="1">
        <v>2031</v>
      </c>
      <c r="EF7" s="1">
        <v>2848</v>
      </c>
      <c r="EG7" s="1">
        <v>2911</v>
      </c>
      <c r="EH7" s="1">
        <v>2980</v>
      </c>
      <c r="EI7" s="1">
        <v>2998</v>
      </c>
      <c r="EJ7" s="1">
        <v>3018</v>
      </c>
      <c r="EK7" s="1">
        <v>3057</v>
      </c>
      <c r="EL7" s="1">
        <v>3129</v>
      </c>
      <c r="EM7" s="1">
        <v>3195</v>
      </c>
      <c r="EN7" s="1">
        <v>3265</v>
      </c>
      <c r="EO7" s="1">
        <v>3320</v>
      </c>
      <c r="EP7" s="1">
        <v>3352</v>
      </c>
      <c r="EQ7" s="1">
        <v>3377</v>
      </c>
      <c r="ER7" s="1">
        <v>3406</v>
      </c>
      <c r="ES7" s="1">
        <v>3476</v>
      </c>
      <c r="ET7" s="1">
        <v>3531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925</v>
      </c>
      <c r="E8" s="2">
        <v>30.651427329299999</v>
      </c>
      <c r="F8" s="3">
        <v>8.5521449700000002E-2</v>
      </c>
      <c r="CA8" s="1">
        <v>90</v>
      </c>
      <c r="CB8" s="1">
        <v>100</v>
      </c>
      <c r="CC8" s="1">
        <v>105</v>
      </c>
      <c r="CD8" s="1">
        <v>106</v>
      </c>
      <c r="CE8" s="1">
        <v>130</v>
      </c>
      <c r="CF8" s="1">
        <v>137</v>
      </c>
      <c r="CG8" s="1">
        <v>148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  <c r="CM8" s="1">
        <v>130</v>
      </c>
      <c r="CN8" s="1">
        <v>130</v>
      </c>
      <c r="CO8" s="1">
        <v>130</v>
      </c>
      <c r="CR8" s="1">
        <v>291</v>
      </c>
      <c r="CS8" s="1">
        <v>291</v>
      </c>
      <c r="CT8" s="1">
        <v>291</v>
      </c>
      <c r="CU8" s="1">
        <v>291</v>
      </c>
      <c r="CV8" s="1">
        <v>291</v>
      </c>
      <c r="CW8" s="1">
        <v>291</v>
      </c>
      <c r="CX8" s="1">
        <v>291</v>
      </c>
      <c r="CY8" s="1">
        <v>291</v>
      </c>
      <c r="CZ8" s="1">
        <v>291</v>
      </c>
      <c r="DC8" s="1">
        <v>389</v>
      </c>
      <c r="DD8" s="1">
        <v>402</v>
      </c>
      <c r="DE8" s="1">
        <v>414</v>
      </c>
      <c r="DF8" s="1">
        <v>414</v>
      </c>
      <c r="DG8" s="1">
        <v>427</v>
      </c>
      <c r="DH8" s="1">
        <v>438</v>
      </c>
      <c r="DI8" s="1">
        <v>453</v>
      </c>
      <c r="DJ8" s="1">
        <v>453</v>
      </c>
      <c r="DK8" s="1">
        <v>462</v>
      </c>
      <c r="DL8" s="1">
        <v>466</v>
      </c>
      <c r="DM8" s="1">
        <v>471</v>
      </c>
      <c r="DN8" s="1">
        <v>471</v>
      </c>
      <c r="DO8" s="1">
        <v>480</v>
      </c>
      <c r="DP8" s="1">
        <v>485</v>
      </c>
      <c r="DQ8" s="1">
        <v>497</v>
      </c>
      <c r="DR8" s="1">
        <v>509</v>
      </c>
      <c r="DS8" s="1">
        <v>520</v>
      </c>
      <c r="DT8" s="1">
        <v>520</v>
      </c>
      <c r="DU8" s="1">
        <v>520</v>
      </c>
      <c r="DV8" s="1">
        <v>530</v>
      </c>
      <c r="DW8" s="1">
        <v>535</v>
      </c>
      <c r="DX8" s="1">
        <v>535</v>
      </c>
      <c r="DY8" s="1">
        <v>535</v>
      </c>
      <c r="DZ8" s="1">
        <v>584</v>
      </c>
      <c r="EA8" s="1">
        <v>590</v>
      </c>
      <c r="EB8" s="1">
        <v>598</v>
      </c>
      <c r="EC8" s="1">
        <v>605</v>
      </c>
      <c r="ED8" s="1">
        <v>617</v>
      </c>
      <c r="EE8" s="1">
        <v>627</v>
      </c>
      <c r="EF8" s="1">
        <v>640</v>
      </c>
      <c r="EG8" s="1">
        <v>667</v>
      </c>
      <c r="EH8" s="1">
        <v>702</v>
      </c>
      <c r="EI8" s="1">
        <v>711</v>
      </c>
      <c r="EJ8" s="1">
        <v>711</v>
      </c>
      <c r="EK8" s="1">
        <v>718</v>
      </c>
      <c r="EL8" s="1">
        <v>731</v>
      </c>
      <c r="EM8" s="1">
        <v>757</v>
      </c>
      <c r="EN8" s="1">
        <v>792</v>
      </c>
      <c r="EO8" s="1">
        <v>838</v>
      </c>
      <c r="EP8" s="1">
        <v>844</v>
      </c>
      <c r="EQ8" s="1">
        <v>844</v>
      </c>
      <c r="ER8" s="1">
        <v>865</v>
      </c>
      <c r="ES8" s="1">
        <v>901</v>
      </c>
      <c r="ET8" s="1">
        <v>925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0</v>
      </c>
      <c r="E9" s="2">
        <v>0</v>
      </c>
      <c r="F9" s="3">
        <v>0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5035</v>
      </c>
      <c r="E10" s="2">
        <v>87.432380994699997</v>
      </c>
      <c r="F10" s="3">
        <v>0.17667286569999999</v>
      </c>
      <c r="BP10" s="1">
        <v>44</v>
      </c>
      <c r="BQ10" s="1">
        <v>49</v>
      </c>
      <c r="BR10" s="1">
        <v>58</v>
      </c>
      <c r="BS10" s="1">
        <v>72</v>
      </c>
      <c r="BT10" s="1">
        <v>84</v>
      </c>
      <c r="BU10" s="1">
        <v>148</v>
      </c>
      <c r="BV10" s="1">
        <v>184</v>
      </c>
      <c r="BW10" s="1">
        <v>239</v>
      </c>
      <c r="BX10" s="1">
        <v>274</v>
      </c>
      <c r="BY10" s="1">
        <v>414</v>
      </c>
      <c r="BZ10" s="1">
        <v>414</v>
      </c>
      <c r="CA10" s="1">
        <v>509</v>
      </c>
      <c r="CB10" s="1">
        <v>620</v>
      </c>
      <c r="CC10" s="1">
        <v>710</v>
      </c>
      <c r="CD10" s="1">
        <v>823</v>
      </c>
      <c r="CE10" s="1">
        <v>875</v>
      </c>
      <c r="CF10" s="1">
        <v>924</v>
      </c>
      <c r="CG10" s="1">
        <v>994</v>
      </c>
      <c r="CH10" s="1">
        <v>1079</v>
      </c>
      <c r="CI10" s="1">
        <v>1162</v>
      </c>
      <c r="CJ10" s="1">
        <v>1312</v>
      </c>
      <c r="CK10" s="1">
        <v>1312</v>
      </c>
      <c r="CL10" s="1">
        <v>1376</v>
      </c>
      <c r="CM10" s="1">
        <v>1472</v>
      </c>
      <c r="CN10" s="1">
        <v>1493</v>
      </c>
      <c r="CO10" s="1">
        <v>1556</v>
      </c>
      <c r="CP10" s="1">
        <v>1636</v>
      </c>
      <c r="CQ10" s="1">
        <v>1693</v>
      </c>
      <c r="CR10" s="1">
        <v>1755</v>
      </c>
      <c r="CS10" s="1">
        <v>1797</v>
      </c>
      <c r="CT10" s="1">
        <v>1813</v>
      </c>
      <c r="CU10" s="1">
        <v>1880</v>
      </c>
      <c r="CV10" s="1">
        <v>2003</v>
      </c>
      <c r="CW10" s="1">
        <v>2123</v>
      </c>
      <c r="CX10" s="1">
        <v>2237</v>
      </c>
      <c r="CY10" s="1">
        <v>2366</v>
      </c>
      <c r="CZ10" s="1">
        <v>2410</v>
      </c>
      <c r="DA10" s="1">
        <v>2438</v>
      </c>
      <c r="DB10" s="1">
        <v>2485</v>
      </c>
      <c r="DC10" s="1">
        <v>2610</v>
      </c>
      <c r="DD10" s="1">
        <v>2621</v>
      </c>
      <c r="DE10" s="1">
        <v>2697</v>
      </c>
      <c r="DF10" s="1">
        <v>2747</v>
      </c>
      <c r="DG10" s="1">
        <v>2793</v>
      </c>
      <c r="DH10" s="1">
        <v>2799</v>
      </c>
      <c r="DI10" s="1">
        <v>2838</v>
      </c>
      <c r="DJ10" s="1">
        <v>2919</v>
      </c>
      <c r="DK10" s="1">
        <v>2986</v>
      </c>
      <c r="DL10" s="1">
        <v>3557</v>
      </c>
      <c r="DM10" s="1">
        <v>3600</v>
      </c>
      <c r="DN10" s="1">
        <v>3623</v>
      </c>
      <c r="DO10" s="1">
        <v>3689</v>
      </c>
      <c r="DP10" s="1">
        <v>3663</v>
      </c>
      <c r="DQ10" s="1">
        <v>3695</v>
      </c>
      <c r="DR10" s="1">
        <v>3735</v>
      </c>
      <c r="DS10" s="1">
        <v>3789</v>
      </c>
      <c r="DT10" s="1">
        <v>3842</v>
      </c>
      <c r="DU10" s="1">
        <v>3866</v>
      </c>
      <c r="DV10" s="1">
        <v>3872</v>
      </c>
      <c r="DW10" s="1">
        <v>3899</v>
      </c>
      <c r="DX10" s="1">
        <v>3955</v>
      </c>
      <c r="DY10" s="1">
        <v>3990</v>
      </c>
      <c r="DZ10" s="1">
        <v>4037</v>
      </c>
      <c r="EA10" s="1">
        <v>4082</v>
      </c>
      <c r="EB10" s="1">
        <v>4105</v>
      </c>
      <c r="EC10" s="1">
        <v>4119</v>
      </c>
      <c r="ED10" s="1">
        <v>4128</v>
      </c>
      <c r="EE10" s="1">
        <v>4160</v>
      </c>
      <c r="EF10" s="1">
        <v>4196</v>
      </c>
      <c r="EG10" s="1">
        <v>4254</v>
      </c>
      <c r="EH10" s="1">
        <v>4307</v>
      </c>
      <c r="EI10" s="1">
        <v>4333</v>
      </c>
      <c r="EJ10" s="1">
        <v>4347</v>
      </c>
      <c r="EK10" s="1">
        <v>4372</v>
      </c>
      <c r="EL10" s="1">
        <v>4419</v>
      </c>
      <c r="EM10" s="1">
        <v>4443</v>
      </c>
      <c r="EN10" s="1">
        <v>4460</v>
      </c>
      <c r="EO10" s="1">
        <v>4472</v>
      </c>
      <c r="EP10" s="1">
        <v>4480</v>
      </c>
      <c r="EQ10" s="1">
        <v>4485</v>
      </c>
      <c r="ER10" s="1">
        <v>4859</v>
      </c>
      <c r="ES10" s="1">
        <v>5025</v>
      </c>
      <c r="ET10" s="1">
        <v>5035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13793</v>
      </c>
      <c r="E11" s="2">
        <v>386.8692758816</v>
      </c>
      <c r="F11" s="3">
        <v>0.31022694049999999</v>
      </c>
      <c r="DE11" s="1">
        <v>7758</v>
      </c>
      <c r="DF11" s="1">
        <v>7758</v>
      </c>
      <c r="DG11" s="1">
        <v>7758</v>
      </c>
      <c r="DH11" s="1">
        <v>7758</v>
      </c>
      <c r="DI11" s="1">
        <v>7758</v>
      </c>
      <c r="DJ11" s="1">
        <v>7758</v>
      </c>
      <c r="DK11" s="1">
        <v>9389</v>
      </c>
      <c r="DL11" s="1">
        <v>9389</v>
      </c>
      <c r="DM11" s="1">
        <v>9389</v>
      </c>
      <c r="DN11" s="1">
        <v>9389</v>
      </c>
      <c r="DO11" s="1">
        <v>9389</v>
      </c>
      <c r="DP11" s="1">
        <v>9389</v>
      </c>
      <c r="DQ11" s="1">
        <v>9389</v>
      </c>
      <c r="DR11" s="1">
        <v>10946</v>
      </c>
      <c r="DS11" s="1">
        <v>10946</v>
      </c>
      <c r="DT11" s="1">
        <v>10946</v>
      </c>
      <c r="DU11" s="1">
        <v>10946</v>
      </c>
      <c r="DV11" s="1">
        <v>10946</v>
      </c>
      <c r="DW11" s="1">
        <v>10946</v>
      </c>
      <c r="DX11" s="1">
        <v>10946</v>
      </c>
      <c r="DY11" s="1">
        <v>10946</v>
      </c>
      <c r="DZ11" s="1">
        <v>12538</v>
      </c>
      <c r="EA11" s="1">
        <v>12538</v>
      </c>
      <c r="EB11" s="1">
        <v>12538</v>
      </c>
      <c r="EC11" s="1">
        <v>12538</v>
      </c>
      <c r="ED11" s="1">
        <v>12538</v>
      </c>
      <c r="EE11" s="1">
        <v>12538</v>
      </c>
      <c r="EF11" s="1">
        <v>12538</v>
      </c>
      <c r="EG11" s="1">
        <v>12538</v>
      </c>
      <c r="EH11" s="1">
        <v>12538</v>
      </c>
      <c r="EI11" s="1">
        <v>12538</v>
      </c>
      <c r="EJ11" s="1">
        <v>13793</v>
      </c>
      <c r="EK11" s="1">
        <v>13793</v>
      </c>
      <c r="EL11" s="1">
        <v>13793</v>
      </c>
      <c r="EM11" s="1">
        <v>9669</v>
      </c>
      <c r="EN11" s="1">
        <v>9669</v>
      </c>
      <c r="EO11" s="1">
        <v>9669</v>
      </c>
      <c r="EP11" s="1">
        <v>9669</v>
      </c>
      <c r="EQ11" s="1">
        <v>9669</v>
      </c>
      <c r="ER11" s="1">
        <v>9669</v>
      </c>
      <c r="ES11" s="1">
        <v>9669</v>
      </c>
      <c r="ET11" s="1">
        <v>9912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0</v>
      </c>
      <c r="E12" s="2">
        <v>0</v>
      </c>
      <c r="F12" s="3">
        <v>0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0</v>
      </c>
      <c r="E13" s="2">
        <v>0</v>
      </c>
      <c r="F13" s="3">
        <v>0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11850</v>
      </c>
      <c r="E14" s="2">
        <v>55.173410494800002</v>
      </c>
      <c r="F14" s="3">
        <v>0.1715675629</v>
      </c>
      <c r="BP14" s="1">
        <v>158</v>
      </c>
      <c r="BQ14" s="1">
        <v>185</v>
      </c>
      <c r="BR14" s="1">
        <v>217</v>
      </c>
      <c r="BS14" s="1">
        <v>259</v>
      </c>
      <c r="BT14" s="1">
        <v>316</v>
      </c>
      <c r="BU14" s="1">
        <v>406</v>
      </c>
      <c r="BV14" s="1">
        <v>456</v>
      </c>
      <c r="BW14" s="1">
        <v>526</v>
      </c>
      <c r="BX14" s="1">
        <v>594</v>
      </c>
      <c r="BY14" s="1">
        <v>652</v>
      </c>
      <c r="BZ14" s="1">
        <v>823</v>
      </c>
      <c r="CA14" s="1">
        <v>949</v>
      </c>
      <c r="CB14" s="1">
        <v>1123</v>
      </c>
      <c r="CC14" s="1">
        <v>1287</v>
      </c>
      <c r="CD14" s="1">
        <v>1462</v>
      </c>
      <c r="CE14" s="1">
        <v>1572</v>
      </c>
      <c r="CF14" s="1">
        <v>1682</v>
      </c>
      <c r="CG14" s="1">
        <v>1999</v>
      </c>
      <c r="CH14" s="1">
        <v>2062</v>
      </c>
      <c r="CI14" s="1">
        <v>2268</v>
      </c>
      <c r="CJ14" s="1">
        <v>2487</v>
      </c>
      <c r="CK14" s="1">
        <v>2661</v>
      </c>
      <c r="CL14" s="1">
        <v>2772</v>
      </c>
      <c r="CM14" s="1">
        <v>2833</v>
      </c>
      <c r="CN14" s="1">
        <v>3060</v>
      </c>
      <c r="CO14" s="1">
        <v>3344</v>
      </c>
      <c r="CP14" s="1">
        <v>3460</v>
      </c>
      <c r="CQ14" s="1">
        <v>3665</v>
      </c>
      <c r="CR14" s="1">
        <v>3842</v>
      </c>
      <c r="CS14" s="1">
        <v>3930</v>
      </c>
      <c r="CT14" s="1">
        <v>4010</v>
      </c>
      <c r="CU14" s="1">
        <v>4235</v>
      </c>
      <c r="CV14" s="1">
        <v>4469</v>
      </c>
      <c r="CW14" s="1">
        <v>4693</v>
      </c>
      <c r="CX14" s="1">
        <v>4888</v>
      </c>
      <c r="CY14" s="1">
        <v>5045</v>
      </c>
      <c r="CZ14" s="1">
        <v>5155</v>
      </c>
      <c r="DA14" s="1">
        <v>5211</v>
      </c>
      <c r="DB14" s="1">
        <v>5266</v>
      </c>
      <c r="DC14" s="1">
        <v>5624</v>
      </c>
      <c r="DD14" s="1">
        <v>5795</v>
      </c>
      <c r="DE14" s="1">
        <v>5795</v>
      </c>
      <c r="DF14" s="1">
        <v>5945</v>
      </c>
      <c r="DG14" s="1">
        <v>6244</v>
      </c>
      <c r="DH14" s="1">
        <v>6329</v>
      </c>
      <c r="DI14" s="1">
        <v>6546</v>
      </c>
      <c r="DJ14" s="1">
        <v>6776</v>
      </c>
      <c r="DK14" s="1">
        <v>6990</v>
      </c>
      <c r="DL14" s="1">
        <v>7157</v>
      </c>
      <c r="DM14" s="1">
        <v>7325</v>
      </c>
      <c r="DN14" s="1">
        <v>7404</v>
      </c>
      <c r="DO14" s="1">
        <v>7458</v>
      </c>
      <c r="DP14" s="1">
        <v>7654</v>
      </c>
      <c r="DQ14" s="1">
        <v>7835</v>
      </c>
      <c r="DR14" s="1">
        <v>7993</v>
      </c>
      <c r="DS14" s="1">
        <v>7993</v>
      </c>
      <c r="DT14" s="1">
        <v>8393</v>
      </c>
      <c r="DU14" s="1">
        <v>8478</v>
      </c>
      <c r="DV14" s="1">
        <v>8553</v>
      </c>
      <c r="DW14" s="1">
        <v>8744</v>
      </c>
      <c r="DX14" s="1">
        <v>8934</v>
      </c>
      <c r="DY14" s="1">
        <v>9200</v>
      </c>
      <c r="DZ14" s="1">
        <v>9372</v>
      </c>
      <c r="EA14" s="1">
        <v>9567</v>
      </c>
      <c r="EB14" s="1">
        <v>9638</v>
      </c>
      <c r="EC14" s="1">
        <v>9681</v>
      </c>
      <c r="ED14" s="1">
        <v>9740</v>
      </c>
      <c r="EE14" s="1">
        <v>9899</v>
      </c>
      <c r="EF14" s="1">
        <v>10056</v>
      </c>
      <c r="EG14" s="1">
        <v>10243</v>
      </c>
      <c r="EH14" s="1">
        <v>10375</v>
      </c>
      <c r="EI14" s="1">
        <v>10453</v>
      </c>
      <c r="EJ14" s="1">
        <v>10494</v>
      </c>
      <c r="EK14" s="1">
        <v>10678</v>
      </c>
      <c r="EL14" s="1">
        <v>10796</v>
      </c>
      <c r="EM14" s="1">
        <v>10923</v>
      </c>
      <c r="EN14" s="1">
        <v>11066</v>
      </c>
      <c r="EO14" s="1">
        <v>11163</v>
      </c>
      <c r="EP14" s="1">
        <v>11215</v>
      </c>
      <c r="EQ14" s="1">
        <v>11282</v>
      </c>
      <c r="ER14" s="1">
        <v>11460</v>
      </c>
      <c r="ES14" s="1">
        <v>11621</v>
      </c>
      <c r="ET14" s="1">
        <v>11850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9073</v>
      </c>
      <c r="E15" s="2">
        <v>85.453880852300003</v>
      </c>
      <c r="F15" s="3">
        <v>0.16504465830000001</v>
      </c>
      <c r="BT15" s="1">
        <v>394</v>
      </c>
      <c r="BU15" s="1">
        <v>473</v>
      </c>
      <c r="BV15" s="1">
        <v>566</v>
      </c>
      <c r="BW15" s="1">
        <v>617</v>
      </c>
      <c r="BX15" s="1">
        <v>666</v>
      </c>
      <c r="BY15" s="1">
        <v>707</v>
      </c>
      <c r="BZ15" s="1">
        <v>833</v>
      </c>
      <c r="CA15" s="1">
        <v>952</v>
      </c>
      <c r="CB15" s="1">
        <v>1056</v>
      </c>
      <c r="CC15" s="1">
        <v>1158</v>
      </c>
      <c r="CD15" s="1">
        <v>1239</v>
      </c>
      <c r="CE15" s="1">
        <v>1283</v>
      </c>
      <c r="CF15" s="1">
        <v>1332</v>
      </c>
      <c r="CG15" s="1">
        <v>1774</v>
      </c>
      <c r="CH15" s="1">
        <v>1993</v>
      </c>
      <c r="CI15" s="1">
        <v>2159</v>
      </c>
      <c r="CJ15" s="1">
        <v>2351</v>
      </c>
      <c r="CK15" s="1">
        <v>2479</v>
      </c>
      <c r="CL15" s="1">
        <v>2505</v>
      </c>
      <c r="CM15" s="1">
        <v>2589</v>
      </c>
      <c r="CN15" s="1">
        <v>2769</v>
      </c>
      <c r="CO15" s="1">
        <v>2922</v>
      </c>
      <c r="CP15" s="1">
        <v>3108</v>
      </c>
      <c r="CQ15" s="1">
        <v>3324</v>
      </c>
      <c r="CR15" s="1">
        <v>3420</v>
      </c>
      <c r="CS15" s="1">
        <v>3464</v>
      </c>
      <c r="CT15" s="1">
        <v>3550</v>
      </c>
      <c r="CU15" s="1">
        <v>3779</v>
      </c>
      <c r="CV15" s="1">
        <v>3959</v>
      </c>
      <c r="CW15" s="1">
        <v>4069</v>
      </c>
      <c r="CX15" s="1">
        <v>4221</v>
      </c>
      <c r="CY15" s="1">
        <v>4326</v>
      </c>
      <c r="CZ15" s="1">
        <v>4359</v>
      </c>
      <c r="DA15" s="1">
        <v>4681</v>
      </c>
      <c r="DB15" s="1">
        <v>4814</v>
      </c>
      <c r="DC15" s="1">
        <v>5056</v>
      </c>
      <c r="DD15" s="1">
        <v>5156</v>
      </c>
      <c r="DE15" s="1">
        <v>5269</v>
      </c>
      <c r="DF15" s="1">
        <v>5387</v>
      </c>
      <c r="DG15" s="1">
        <v>5393</v>
      </c>
      <c r="DH15" s="1">
        <v>5526</v>
      </c>
      <c r="DI15" s="1">
        <v>5634</v>
      </c>
      <c r="DJ15" s="1">
        <v>5765</v>
      </c>
      <c r="DK15" s="1">
        <v>5835</v>
      </c>
      <c r="DL15" s="1">
        <v>5935</v>
      </c>
      <c r="DM15" s="1">
        <v>5987</v>
      </c>
      <c r="DN15" s="1">
        <v>5997</v>
      </c>
      <c r="DO15" s="1">
        <v>6015</v>
      </c>
      <c r="DP15" s="1">
        <v>6130</v>
      </c>
      <c r="DQ15" s="1">
        <v>6259</v>
      </c>
      <c r="DR15" s="1">
        <v>6345</v>
      </c>
      <c r="DS15" s="1">
        <v>6438</v>
      </c>
      <c r="DT15" s="1">
        <v>6735</v>
      </c>
      <c r="DU15" s="1">
        <v>6790</v>
      </c>
      <c r="DV15" s="1">
        <v>6916</v>
      </c>
      <c r="DW15" s="1">
        <v>7027</v>
      </c>
      <c r="DX15" s="1">
        <v>7107</v>
      </c>
      <c r="DY15" s="1">
        <v>7235</v>
      </c>
      <c r="DZ15" s="1">
        <v>7313</v>
      </c>
      <c r="EA15" s="1">
        <v>7411</v>
      </c>
      <c r="EB15" s="1">
        <v>7439</v>
      </c>
      <c r="EC15" s="1">
        <v>7475</v>
      </c>
      <c r="ED15" s="1">
        <v>7547</v>
      </c>
      <c r="EE15" s="1">
        <v>7666</v>
      </c>
      <c r="EF15" s="1">
        <v>7767</v>
      </c>
      <c r="EG15" s="1">
        <v>7852</v>
      </c>
      <c r="EH15" s="1">
        <v>7921</v>
      </c>
      <c r="EI15" s="1">
        <v>7946</v>
      </c>
      <c r="EJ15" s="1">
        <v>8127</v>
      </c>
      <c r="EK15" s="1">
        <v>8334</v>
      </c>
      <c r="EL15" s="1">
        <v>8419</v>
      </c>
      <c r="EM15" s="1">
        <v>8557</v>
      </c>
      <c r="EN15" s="1">
        <v>8646</v>
      </c>
      <c r="EO15" s="1">
        <v>8662</v>
      </c>
      <c r="EP15" s="1">
        <v>8685</v>
      </c>
      <c r="EQ15" s="1">
        <v>8746</v>
      </c>
      <c r="ER15" s="1">
        <v>8872</v>
      </c>
      <c r="ES15" s="1">
        <v>8974</v>
      </c>
      <c r="ET15" s="1">
        <v>9073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0</v>
      </c>
      <c r="E16" s="2">
        <v>0</v>
      </c>
      <c r="F16" s="3">
        <v>0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85</v>
      </c>
      <c r="E17" s="2">
        <v>6.0033675359999998</v>
      </c>
      <c r="F17" s="3">
        <v>0.1240875912</v>
      </c>
      <c r="BS17" s="1">
        <v>4</v>
      </c>
      <c r="BT17" s="1">
        <v>6</v>
      </c>
      <c r="BU17" s="1">
        <v>5</v>
      </c>
      <c r="BV17" s="1">
        <v>7</v>
      </c>
      <c r="BW17" s="1">
        <v>8</v>
      </c>
      <c r="BX17" s="1">
        <v>12</v>
      </c>
      <c r="BY17" s="1">
        <v>12</v>
      </c>
      <c r="BZ17" s="1">
        <v>12</v>
      </c>
      <c r="CA17" s="1">
        <v>13</v>
      </c>
      <c r="CB17" s="1">
        <v>15</v>
      </c>
      <c r="CC17" s="1">
        <v>15</v>
      </c>
      <c r="CD17" s="1">
        <v>18</v>
      </c>
      <c r="CE17" s="1">
        <v>19</v>
      </c>
      <c r="CF17" s="1">
        <v>21</v>
      </c>
      <c r="CG17" s="1">
        <v>26</v>
      </c>
      <c r="CH17" s="1">
        <v>42</v>
      </c>
      <c r="CI17" s="1">
        <v>42</v>
      </c>
      <c r="CJ17" s="1">
        <v>42</v>
      </c>
      <c r="CK17" s="1">
        <v>43</v>
      </c>
      <c r="CL17" s="1">
        <v>44</v>
      </c>
      <c r="CM17" s="1">
        <v>44</v>
      </c>
      <c r="CN17" s="1">
        <v>44</v>
      </c>
      <c r="CO17" s="1">
        <v>45</v>
      </c>
      <c r="CP17" s="1">
        <v>45</v>
      </c>
      <c r="CQ17" s="1">
        <v>45</v>
      </c>
      <c r="CR17" s="1">
        <v>48</v>
      </c>
      <c r="CS17" s="1">
        <v>51</v>
      </c>
      <c r="CT17" s="1">
        <v>52</v>
      </c>
      <c r="CU17" s="1">
        <v>55</v>
      </c>
      <c r="CV17" s="1">
        <v>56</v>
      </c>
      <c r="CW17" s="1">
        <v>63</v>
      </c>
      <c r="CX17" s="1">
        <v>63</v>
      </c>
      <c r="CY17" s="1">
        <v>67</v>
      </c>
      <c r="CZ17" s="1">
        <v>68</v>
      </c>
      <c r="DA17" s="1">
        <v>68</v>
      </c>
      <c r="DB17" s="1">
        <v>68</v>
      </c>
      <c r="DC17" s="1">
        <v>69</v>
      </c>
      <c r="DD17" s="1">
        <v>69</v>
      </c>
      <c r="DE17" s="1">
        <v>70</v>
      </c>
      <c r="DF17" s="1">
        <v>72</v>
      </c>
      <c r="DG17" s="1">
        <v>72</v>
      </c>
      <c r="DH17" s="1">
        <v>73</v>
      </c>
      <c r="DI17" s="1">
        <v>73</v>
      </c>
      <c r="DJ17" s="1">
        <v>73</v>
      </c>
      <c r="DK17" s="1">
        <v>74</v>
      </c>
      <c r="DL17" s="1">
        <v>74</v>
      </c>
      <c r="DM17" s="1">
        <v>81</v>
      </c>
      <c r="DN17" s="1">
        <v>81</v>
      </c>
      <c r="DO17" s="1">
        <v>81</v>
      </c>
      <c r="DP17" s="1">
        <v>81</v>
      </c>
      <c r="DQ17" s="1">
        <v>81</v>
      </c>
      <c r="DR17" s="1">
        <v>81</v>
      </c>
      <c r="DS17" s="1">
        <v>81</v>
      </c>
      <c r="DT17" s="1">
        <v>81</v>
      </c>
      <c r="DU17" s="1">
        <v>82</v>
      </c>
      <c r="DV17" s="1">
        <v>82</v>
      </c>
      <c r="DW17" s="1">
        <v>82</v>
      </c>
      <c r="DX17" s="1">
        <v>82</v>
      </c>
      <c r="DY17" s="1">
        <v>82</v>
      </c>
      <c r="DZ17" s="1">
        <v>83</v>
      </c>
      <c r="EA17" s="1">
        <v>84</v>
      </c>
      <c r="EB17" s="1">
        <v>84</v>
      </c>
      <c r="EC17" s="1">
        <v>84</v>
      </c>
      <c r="ED17" s="1">
        <v>84</v>
      </c>
      <c r="EE17" s="1">
        <v>83</v>
      </c>
      <c r="EF17" s="1">
        <v>83</v>
      </c>
      <c r="EG17" s="1">
        <v>83</v>
      </c>
      <c r="EH17" s="1">
        <v>83</v>
      </c>
      <c r="EI17" s="1">
        <v>83</v>
      </c>
      <c r="EJ17" s="1">
        <v>83</v>
      </c>
      <c r="EK17" s="1">
        <v>83</v>
      </c>
      <c r="EL17" s="1">
        <v>83</v>
      </c>
      <c r="EM17" s="1">
        <v>83</v>
      </c>
      <c r="EN17" s="1">
        <v>83</v>
      </c>
      <c r="EO17" s="1">
        <v>83</v>
      </c>
      <c r="EP17" s="1">
        <v>83</v>
      </c>
      <c r="EQ17" s="1">
        <v>84</v>
      </c>
      <c r="ER17" s="1">
        <v>84</v>
      </c>
      <c r="ES17" s="1">
        <v>84</v>
      </c>
      <c r="ET17" s="1">
        <v>85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262</v>
      </c>
      <c r="E18" s="2">
        <v>14.660910487300001</v>
      </c>
      <c r="F18" s="3">
        <v>8.0368098200000002E-2</v>
      </c>
      <c r="BW18" s="1">
        <v>25</v>
      </c>
      <c r="BX18" s="1">
        <v>36</v>
      </c>
      <c r="BY18" s="1">
        <v>39</v>
      </c>
      <c r="BZ18" s="1">
        <v>45</v>
      </c>
      <c r="CA18" s="1">
        <v>46</v>
      </c>
      <c r="CB18" s="1">
        <v>49</v>
      </c>
      <c r="CC18" s="1">
        <v>56</v>
      </c>
      <c r="CD18" s="1">
        <v>62</v>
      </c>
      <c r="CE18" s="1">
        <v>66</v>
      </c>
      <c r="CF18" s="1">
        <v>77</v>
      </c>
      <c r="CG18" s="1">
        <v>83</v>
      </c>
      <c r="CH18" s="1">
        <v>93</v>
      </c>
      <c r="CI18" s="1">
        <v>113</v>
      </c>
      <c r="CJ18" s="1">
        <v>127</v>
      </c>
      <c r="CK18" s="1">
        <v>128</v>
      </c>
      <c r="CL18" s="1">
        <v>131</v>
      </c>
      <c r="CM18" s="1">
        <v>132</v>
      </c>
      <c r="CN18" s="1">
        <v>135</v>
      </c>
      <c r="CO18" s="1">
        <v>141</v>
      </c>
      <c r="CP18" s="1">
        <v>143</v>
      </c>
      <c r="CQ18" s="1">
        <v>148</v>
      </c>
      <c r="CR18" s="1">
        <v>151</v>
      </c>
      <c r="CS18" s="1">
        <v>151</v>
      </c>
      <c r="CT18" s="1">
        <v>151</v>
      </c>
      <c r="CU18" s="1">
        <v>157</v>
      </c>
      <c r="CV18" s="1">
        <v>158</v>
      </c>
      <c r="CW18" s="1">
        <v>162</v>
      </c>
      <c r="CX18" s="1">
        <v>166</v>
      </c>
      <c r="CY18" s="1">
        <v>168</v>
      </c>
      <c r="CZ18" s="1">
        <v>169</v>
      </c>
      <c r="DA18" s="1">
        <v>169</v>
      </c>
      <c r="DB18" s="1">
        <v>172</v>
      </c>
      <c r="DC18" s="1">
        <v>173</v>
      </c>
      <c r="DD18" s="1">
        <v>175</v>
      </c>
      <c r="DE18" s="1">
        <v>178</v>
      </c>
      <c r="DF18" s="1">
        <v>178</v>
      </c>
      <c r="DG18" s="1">
        <v>200</v>
      </c>
      <c r="DH18" s="1">
        <v>200</v>
      </c>
      <c r="DI18" s="1">
        <v>201</v>
      </c>
      <c r="DJ18" s="1">
        <v>203</v>
      </c>
      <c r="DK18" s="1">
        <v>205</v>
      </c>
      <c r="DL18" s="1">
        <v>206</v>
      </c>
      <c r="DM18" s="1">
        <v>206</v>
      </c>
      <c r="DN18" s="1">
        <v>207</v>
      </c>
      <c r="DO18" s="1">
        <v>207</v>
      </c>
      <c r="DP18" s="1">
        <v>210</v>
      </c>
      <c r="DQ18" s="1">
        <v>214</v>
      </c>
      <c r="DR18" s="1">
        <v>212</v>
      </c>
      <c r="DS18" s="1">
        <v>212</v>
      </c>
      <c r="DT18" s="1">
        <v>213</v>
      </c>
      <c r="DU18" s="1">
        <v>213</v>
      </c>
      <c r="DV18" s="1">
        <v>213</v>
      </c>
      <c r="DW18" s="1">
        <v>213</v>
      </c>
      <c r="DX18" s="1">
        <v>215</v>
      </c>
      <c r="DY18" s="1">
        <v>221</v>
      </c>
      <c r="DZ18" s="1">
        <v>223</v>
      </c>
      <c r="EA18" s="1">
        <v>225</v>
      </c>
      <c r="EB18" s="1">
        <v>225</v>
      </c>
      <c r="EC18" s="1">
        <v>225</v>
      </c>
      <c r="ED18" s="1">
        <v>225</v>
      </c>
      <c r="EE18" s="1">
        <v>231</v>
      </c>
      <c r="EF18" s="1">
        <v>234</v>
      </c>
      <c r="EG18" s="1">
        <v>238</v>
      </c>
      <c r="EH18" s="1">
        <v>240</v>
      </c>
      <c r="EI18" s="1">
        <v>242</v>
      </c>
      <c r="EJ18" s="1">
        <v>242</v>
      </c>
      <c r="EK18" s="1">
        <v>247</v>
      </c>
      <c r="EL18" s="1">
        <v>251</v>
      </c>
      <c r="EM18" s="1">
        <v>253</v>
      </c>
      <c r="EN18" s="1">
        <v>255</v>
      </c>
      <c r="EO18" s="1">
        <v>257</v>
      </c>
      <c r="EP18" s="1">
        <v>260</v>
      </c>
      <c r="EQ18" s="1">
        <v>260</v>
      </c>
      <c r="ER18" s="1">
        <v>260</v>
      </c>
      <c r="ES18" s="1">
        <v>262</v>
      </c>
      <c r="ET18" s="1">
        <v>262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0</v>
      </c>
      <c r="E19" s="2">
        <v>0</v>
      </c>
      <c r="F19" s="3">
        <v>0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6314</v>
      </c>
      <c r="E20" s="2">
        <v>93.787798644099993</v>
      </c>
      <c r="F20" s="3">
        <v>0.16295034580000001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  <c r="DL20" s="1">
        <v>4389</v>
      </c>
      <c r="DM20" s="1">
        <v>4389</v>
      </c>
      <c r="DN20" s="1">
        <v>4389</v>
      </c>
      <c r="DO20" s="1">
        <v>4389</v>
      </c>
      <c r="DP20" s="1">
        <v>4389</v>
      </c>
      <c r="DQ20" s="1">
        <v>4389</v>
      </c>
      <c r="DR20" s="1">
        <v>4389</v>
      </c>
      <c r="DS20" s="1">
        <v>4389</v>
      </c>
      <c r="DT20" s="1">
        <v>4389</v>
      </c>
      <c r="DU20" s="1">
        <v>4389</v>
      </c>
      <c r="DV20" s="1">
        <v>4389</v>
      </c>
      <c r="DW20" s="1">
        <v>4389</v>
      </c>
      <c r="DX20" s="1">
        <v>4389</v>
      </c>
      <c r="DY20" s="1">
        <v>4389</v>
      </c>
      <c r="DZ20" s="1">
        <v>5285</v>
      </c>
      <c r="EA20" s="1">
        <v>5285</v>
      </c>
      <c r="EB20" s="1">
        <v>5285</v>
      </c>
      <c r="EC20" s="1">
        <v>5285</v>
      </c>
      <c r="ED20" s="1">
        <v>5285</v>
      </c>
      <c r="EE20" s="1">
        <v>5285</v>
      </c>
      <c r="EF20" s="1">
        <v>5285</v>
      </c>
      <c r="EG20" s="1">
        <v>5285</v>
      </c>
      <c r="EH20" s="1">
        <v>5285</v>
      </c>
      <c r="EI20" s="1">
        <v>5285</v>
      </c>
      <c r="EJ20" s="1">
        <v>5860</v>
      </c>
      <c r="EK20" s="1">
        <v>5902</v>
      </c>
      <c r="EL20" s="1">
        <v>5952</v>
      </c>
      <c r="EM20" s="1">
        <v>5999</v>
      </c>
      <c r="EN20" s="1">
        <v>6053</v>
      </c>
      <c r="EO20" s="1">
        <v>6091</v>
      </c>
      <c r="EP20" s="1">
        <v>6136</v>
      </c>
      <c r="EQ20" s="1">
        <v>6179</v>
      </c>
      <c r="ER20" s="1">
        <v>6225</v>
      </c>
      <c r="ES20" s="1">
        <v>6261</v>
      </c>
      <c r="ET20" s="1">
        <v>6314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193</v>
      </c>
      <c r="E21" s="2">
        <v>6.1171384470000003</v>
      </c>
      <c r="F21" s="3">
        <v>8.4139855000000003E-3</v>
      </c>
      <c r="BS21" s="1">
        <v>27</v>
      </c>
      <c r="BT21" s="1">
        <v>36</v>
      </c>
      <c r="BU21" s="1">
        <v>46</v>
      </c>
      <c r="BV21" s="1">
        <v>50</v>
      </c>
      <c r="BW21" s="1">
        <v>61</v>
      </c>
      <c r="BX21" s="1">
        <v>68</v>
      </c>
      <c r="BY21" s="1">
        <v>74</v>
      </c>
      <c r="BZ21" s="1">
        <v>94</v>
      </c>
      <c r="CA21" s="1">
        <v>99</v>
      </c>
      <c r="CB21" s="1">
        <v>120</v>
      </c>
      <c r="CC21" s="1">
        <v>138</v>
      </c>
      <c r="CD21" s="1">
        <v>153</v>
      </c>
      <c r="CE21" s="1">
        <v>165</v>
      </c>
      <c r="CF21" s="1">
        <v>179</v>
      </c>
      <c r="CG21" s="1">
        <v>193</v>
      </c>
      <c r="CH21" s="1">
        <v>193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954</v>
      </c>
      <c r="E22" s="2">
        <v>32.746212732300002</v>
      </c>
      <c r="F22" s="3">
        <v>8.82352941E-2</v>
      </c>
      <c r="BV22" s="1">
        <v>27</v>
      </c>
      <c r="BW22" s="1">
        <v>27</v>
      </c>
      <c r="BX22" s="1">
        <v>55</v>
      </c>
      <c r="BY22" s="1">
        <v>66</v>
      </c>
      <c r="BZ22" s="1">
        <v>79</v>
      </c>
      <c r="CA22" s="1">
        <v>114</v>
      </c>
      <c r="CB22" s="1">
        <v>138</v>
      </c>
      <c r="CC22" s="1">
        <v>151</v>
      </c>
      <c r="CD22" s="1">
        <v>172</v>
      </c>
      <c r="CE22" s="1">
        <v>183</v>
      </c>
      <c r="CF22" s="1">
        <v>198</v>
      </c>
      <c r="CG22" s="1">
        <v>223</v>
      </c>
      <c r="CH22" s="1">
        <v>223</v>
      </c>
      <c r="CI22" s="1">
        <v>263</v>
      </c>
      <c r="CJ22" s="1">
        <v>274</v>
      </c>
      <c r="CK22" s="1">
        <v>293</v>
      </c>
      <c r="CL22" s="1">
        <v>298</v>
      </c>
      <c r="CM22" s="1">
        <v>309</v>
      </c>
      <c r="CN22" s="1">
        <v>327</v>
      </c>
      <c r="CO22" s="1">
        <v>342</v>
      </c>
      <c r="CP22" s="1">
        <v>359</v>
      </c>
      <c r="CQ22" s="1">
        <v>375</v>
      </c>
      <c r="CR22" s="1">
        <v>383</v>
      </c>
      <c r="CS22" s="1">
        <v>390</v>
      </c>
      <c r="CT22" s="1">
        <v>405</v>
      </c>
      <c r="CU22" s="1">
        <v>419</v>
      </c>
      <c r="CV22" s="1">
        <v>432</v>
      </c>
      <c r="CW22" s="1">
        <v>442</v>
      </c>
      <c r="CX22" s="1">
        <v>457</v>
      </c>
      <c r="CY22" s="1">
        <v>474</v>
      </c>
      <c r="CZ22" s="1">
        <v>485</v>
      </c>
      <c r="DA22" s="1">
        <v>496</v>
      </c>
      <c r="DB22" s="1">
        <v>504</v>
      </c>
      <c r="DC22" s="1">
        <v>515</v>
      </c>
      <c r="DD22" s="1">
        <v>523</v>
      </c>
      <c r="DE22" s="1">
        <v>534</v>
      </c>
      <c r="DF22" s="1">
        <v>541</v>
      </c>
      <c r="DG22" s="1">
        <v>547</v>
      </c>
      <c r="DH22" s="1">
        <v>553</v>
      </c>
      <c r="DI22" s="1">
        <v>566</v>
      </c>
      <c r="DJ22" s="1">
        <v>571</v>
      </c>
      <c r="DK22" s="1">
        <v>587</v>
      </c>
      <c r="DL22" s="1">
        <v>608</v>
      </c>
      <c r="DM22" s="1">
        <v>635</v>
      </c>
      <c r="DN22" s="1">
        <v>657</v>
      </c>
      <c r="DO22" s="1">
        <v>660</v>
      </c>
      <c r="DP22" s="1">
        <v>660</v>
      </c>
      <c r="DQ22" s="1">
        <v>704</v>
      </c>
      <c r="DR22" s="1">
        <v>704</v>
      </c>
      <c r="DS22" s="1">
        <v>724</v>
      </c>
      <c r="DT22" s="1">
        <v>724</v>
      </c>
      <c r="DU22" s="1">
        <v>724</v>
      </c>
      <c r="DV22" s="1">
        <v>740</v>
      </c>
      <c r="DW22" s="1">
        <v>740</v>
      </c>
      <c r="DX22" s="1">
        <v>760</v>
      </c>
      <c r="DY22" s="1">
        <v>760</v>
      </c>
      <c r="DZ22" s="1">
        <v>787</v>
      </c>
      <c r="EA22" s="1">
        <v>787</v>
      </c>
      <c r="EB22" s="1">
        <v>787</v>
      </c>
      <c r="EC22" s="1">
        <v>800</v>
      </c>
      <c r="ED22" s="1">
        <v>800</v>
      </c>
      <c r="EE22" s="1">
        <v>822</v>
      </c>
      <c r="EF22" s="1">
        <v>822</v>
      </c>
      <c r="EG22" s="1">
        <v>842</v>
      </c>
      <c r="EH22" s="1">
        <v>842</v>
      </c>
      <c r="EI22" s="1">
        <v>842</v>
      </c>
      <c r="EJ22" s="1">
        <v>842</v>
      </c>
      <c r="EK22" s="1">
        <v>862</v>
      </c>
      <c r="EL22" s="1">
        <v>890</v>
      </c>
      <c r="EM22" s="1">
        <v>890</v>
      </c>
      <c r="EN22" s="1">
        <v>917</v>
      </c>
      <c r="EO22" s="1">
        <v>917</v>
      </c>
      <c r="EP22" s="1">
        <v>917</v>
      </c>
      <c r="EQ22" s="1">
        <v>936</v>
      </c>
      <c r="ER22" s="1">
        <v>936</v>
      </c>
      <c r="ES22" s="1">
        <v>954</v>
      </c>
      <c r="ET22" s="1">
        <v>954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2406</v>
      </c>
      <c r="E23" s="2">
        <v>53.853538519899999</v>
      </c>
      <c r="F23" s="3">
        <v>0.2014231896</v>
      </c>
      <c r="CJ23" s="1">
        <v>459</v>
      </c>
      <c r="CK23" s="1">
        <v>459</v>
      </c>
      <c r="CL23" s="1">
        <v>459</v>
      </c>
      <c r="CM23" s="1">
        <v>667</v>
      </c>
      <c r="CN23" s="1">
        <v>673</v>
      </c>
      <c r="CO23" s="1">
        <v>687</v>
      </c>
      <c r="CP23" s="1">
        <v>807</v>
      </c>
      <c r="CQ23" s="1">
        <v>971</v>
      </c>
      <c r="CR23" s="1">
        <v>1008</v>
      </c>
      <c r="CS23" s="1">
        <v>1059</v>
      </c>
      <c r="CT23" s="1">
        <v>1059</v>
      </c>
      <c r="CU23" s="1">
        <v>1059</v>
      </c>
      <c r="CV23" s="1">
        <v>1076</v>
      </c>
      <c r="CW23" s="1">
        <v>1105</v>
      </c>
      <c r="CX23" s="1">
        <v>1115</v>
      </c>
      <c r="CY23" s="1">
        <v>1143</v>
      </c>
      <c r="CZ23" s="1">
        <v>1266</v>
      </c>
      <c r="DA23" s="1">
        <v>1274</v>
      </c>
      <c r="DB23" s="1">
        <v>1281</v>
      </c>
      <c r="DC23" s="1">
        <v>1331</v>
      </c>
      <c r="DD23" s="1">
        <v>1359</v>
      </c>
      <c r="DE23" s="1">
        <v>1375</v>
      </c>
      <c r="DF23" s="1">
        <v>1411</v>
      </c>
      <c r="DG23" s="1">
        <v>1411</v>
      </c>
      <c r="DH23" s="1">
        <v>1519</v>
      </c>
      <c r="DI23" s="1">
        <v>1529</v>
      </c>
      <c r="DJ23" s="1">
        <v>1603</v>
      </c>
      <c r="DK23" s="1">
        <v>1616</v>
      </c>
      <c r="DL23" s="1">
        <v>1684</v>
      </c>
      <c r="DM23" s="1">
        <v>1696</v>
      </c>
      <c r="DN23" s="1">
        <v>1757</v>
      </c>
      <c r="DO23" s="1">
        <v>1757</v>
      </c>
      <c r="DP23" s="1">
        <v>1767</v>
      </c>
      <c r="DQ23" s="1">
        <v>1825</v>
      </c>
      <c r="DR23" s="1">
        <v>1835</v>
      </c>
      <c r="DS23" s="1">
        <v>1887</v>
      </c>
      <c r="DT23" s="1">
        <v>1896</v>
      </c>
      <c r="DU23" s="1">
        <v>1896</v>
      </c>
      <c r="DV23" s="1">
        <v>1896</v>
      </c>
      <c r="DW23" s="1">
        <v>1980</v>
      </c>
      <c r="DX23" s="1">
        <v>2010</v>
      </c>
      <c r="DY23" s="1">
        <v>2016</v>
      </c>
      <c r="DZ23" s="1">
        <v>2041</v>
      </c>
      <c r="EA23" s="1">
        <v>2076</v>
      </c>
      <c r="EB23" s="1">
        <v>2131</v>
      </c>
      <c r="EC23" s="1">
        <v>2131</v>
      </c>
      <c r="ED23" s="1">
        <v>2131</v>
      </c>
      <c r="EE23" s="1">
        <v>2136</v>
      </c>
      <c r="EF23" s="1">
        <v>2142</v>
      </c>
      <c r="EG23" s="1">
        <v>2180</v>
      </c>
      <c r="EH23" s="1">
        <v>2266</v>
      </c>
      <c r="EI23" s="1">
        <v>2272</v>
      </c>
      <c r="EJ23" s="1">
        <v>2274</v>
      </c>
      <c r="EK23" s="1">
        <v>2307</v>
      </c>
      <c r="EL23" s="1">
        <v>2317</v>
      </c>
      <c r="EM23" s="1">
        <v>2332</v>
      </c>
      <c r="EN23" s="1">
        <v>2345</v>
      </c>
      <c r="EO23" s="1">
        <v>2361</v>
      </c>
      <c r="EP23" s="1">
        <v>2361</v>
      </c>
      <c r="EQ23" s="1">
        <v>2368</v>
      </c>
      <c r="ER23" s="1">
        <v>2386</v>
      </c>
      <c r="ES23" s="1">
        <v>2396</v>
      </c>
      <c r="ET23" s="1">
        <v>2406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0</v>
      </c>
      <c r="E24" s="2">
        <v>0</v>
      </c>
      <c r="F24" s="3">
        <v>0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308</v>
      </c>
      <c r="E25" s="2">
        <v>22.913052405399998</v>
      </c>
      <c r="F25" s="3">
        <v>0.1154855643</v>
      </c>
      <c r="BY25" s="1">
        <v>49</v>
      </c>
      <c r="BZ25" s="1">
        <v>57</v>
      </c>
      <c r="CA25" s="1">
        <v>63</v>
      </c>
      <c r="CB25" s="1">
        <v>68</v>
      </c>
      <c r="CC25" s="1">
        <v>75</v>
      </c>
      <c r="CD25" s="1">
        <v>83</v>
      </c>
      <c r="CE25" s="1">
        <v>86</v>
      </c>
      <c r="CF25" s="1">
        <v>92</v>
      </c>
      <c r="CG25" s="1">
        <v>99</v>
      </c>
      <c r="CH25" s="1">
        <v>101</v>
      </c>
      <c r="CI25" s="1">
        <v>105</v>
      </c>
      <c r="CJ25" s="1">
        <v>111</v>
      </c>
      <c r="CK25" s="1">
        <v>114</v>
      </c>
      <c r="CL25" s="1">
        <v>120</v>
      </c>
      <c r="CM25" s="1">
        <v>124</v>
      </c>
      <c r="CN25" s="1">
        <v>124</v>
      </c>
      <c r="CO25" s="1">
        <v>126</v>
      </c>
      <c r="CP25" s="1">
        <v>130</v>
      </c>
      <c r="CQ25" s="1">
        <v>133</v>
      </c>
      <c r="CR25" s="1">
        <v>136</v>
      </c>
      <c r="CS25" s="1">
        <v>136</v>
      </c>
      <c r="CT25" s="1">
        <v>138</v>
      </c>
      <c r="CU25" s="1">
        <v>139</v>
      </c>
      <c r="CV25" s="1">
        <v>144</v>
      </c>
      <c r="CW25" s="1">
        <v>150</v>
      </c>
      <c r="CX25" s="1">
        <v>152</v>
      </c>
      <c r="CY25" s="1">
        <v>156</v>
      </c>
      <c r="CZ25" s="1">
        <v>159</v>
      </c>
      <c r="DA25" s="1">
        <v>161</v>
      </c>
      <c r="DB25" s="1">
        <v>163</v>
      </c>
      <c r="DC25" s="1">
        <v>166</v>
      </c>
      <c r="DD25" s="1">
        <v>170</v>
      </c>
      <c r="DE25" s="1">
        <v>177</v>
      </c>
      <c r="DF25" s="1">
        <v>181</v>
      </c>
      <c r="DG25" s="1">
        <v>183</v>
      </c>
      <c r="DH25" s="1">
        <v>186</v>
      </c>
      <c r="DI25" s="1">
        <v>187</v>
      </c>
      <c r="DJ25" s="1">
        <v>191</v>
      </c>
      <c r="DK25" s="1">
        <v>192</v>
      </c>
      <c r="DL25" s="1">
        <v>194</v>
      </c>
      <c r="DM25" s="1">
        <v>198</v>
      </c>
      <c r="DN25" s="1">
        <v>199</v>
      </c>
      <c r="DO25" s="1">
        <v>200</v>
      </c>
      <c r="DP25" s="1">
        <v>202</v>
      </c>
      <c r="DQ25" s="1">
        <v>204</v>
      </c>
      <c r="DR25" s="1">
        <v>207</v>
      </c>
      <c r="DS25" s="1">
        <v>211</v>
      </c>
      <c r="DT25" s="1">
        <v>214</v>
      </c>
      <c r="DU25" s="1">
        <v>216</v>
      </c>
      <c r="DV25" s="1">
        <v>223</v>
      </c>
      <c r="DW25" s="1">
        <v>225</v>
      </c>
      <c r="DX25" s="1">
        <v>231</v>
      </c>
      <c r="DY25" s="1">
        <v>235</v>
      </c>
      <c r="DZ25" s="1">
        <v>240</v>
      </c>
      <c r="EA25" s="1">
        <v>243</v>
      </c>
      <c r="EB25" s="1">
        <v>252</v>
      </c>
      <c r="EC25" s="1">
        <v>257</v>
      </c>
      <c r="ED25" s="1">
        <v>258</v>
      </c>
      <c r="EE25" s="1">
        <v>260</v>
      </c>
      <c r="EF25" s="1">
        <v>264</v>
      </c>
      <c r="EG25" s="1">
        <v>270</v>
      </c>
      <c r="EH25" s="1">
        <v>272</v>
      </c>
      <c r="EI25" s="1">
        <v>283</v>
      </c>
      <c r="EJ25" s="1">
        <v>284</v>
      </c>
      <c r="EK25" s="1">
        <v>287</v>
      </c>
      <c r="EL25" s="1">
        <v>285</v>
      </c>
      <c r="EM25" s="1">
        <v>291</v>
      </c>
      <c r="EN25" s="1">
        <v>293</v>
      </c>
      <c r="EO25" s="1">
        <v>296</v>
      </c>
      <c r="EP25" s="1">
        <v>298</v>
      </c>
      <c r="EQ25" s="1">
        <v>301</v>
      </c>
      <c r="ER25" s="1">
        <v>302</v>
      </c>
      <c r="ES25" s="1">
        <v>303</v>
      </c>
      <c r="ET25" s="1">
        <v>308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9789</v>
      </c>
      <c r="E26" s="2">
        <v>161.91726985220001</v>
      </c>
      <c r="F26" s="3">
        <v>0.16261607719999999</v>
      </c>
      <c r="BU26" s="1">
        <v>132</v>
      </c>
      <c r="BV26" s="1">
        <v>173</v>
      </c>
      <c r="BW26" s="1">
        <v>226</v>
      </c>
      <c r="BX26" s="1">
        <v>277</v>
      </c>
      <c r="BY26" s="1">
        <v>353</v>
      </c>
      <c r="BZ26" s="1">
        <v>429</v>
      </c>
      <c r="CA26" s="1">
        <v>522</v>
      </c>
      <c r="CB26" s="1">
        <v>582</v>
      </c>
      <c r="CC26" s="1">
        <v>664</v>
      </c>
      <c r="CD26" s="1">
        <v>821</v>
      </c>
      <c r="CE26" s="1">
        <v>936</v>
      </c>
      <c r="CF26" s="1">
        <v>1059</v>
      </c>
      <c r="CG26" s="1">
        <v>1106</v>
      </c>
      <c r="CH26" s="1">
        <v>1210</v>
      </c>
      <c r="CI26" s="1">
        <v>1348</v>
      </c>
      <c r="CJ26" s="1">
        <v>1413</v>
      </c>
      <c r="CK26" s="1">
        <v>1709</v>
      </c>
      <c r="CL26" s="1">
        <v>1860</v>
      </c>
      <c r="CM26" s="1">
        <v>1975</v>
      </c>
      <c r="CN26" s="1">
        <v>2122</v>
      </c>
      <c r="CO26" s="1">
        <v>2231</v>
      </c>
      <c r="CP26" s="1">
        <v>2451</v>
      </c>
      <c r="CQ26" s="1">
        <v>2612</v>
      </c>
      <c r="CR26" s="1">
        <v>2757</v>
      </c>
      <c r="CS26" s="1">
        <v>2886</v>
      </c>
      <c r="CT26" s="1">
        <v>3014</v>
      </c>
      <c r="CU26" s="1">
        <v>3158</v>
      </c>
      <c r="CV26" s="1">
        <v>3325</v>
      </c>
      <c r="CW26" s="1">
        <v>3477</v>
      </c>
      <c r="CX26" s="1">
        <v>3618</v>
      </c>
      <c r="CY26" s="1">
        <v>3760</v>
      </c>
      <c r="CZ26" s="1">
        <v>3962</v>
      </c>
      <c r="DA26" s="1">
        <v>4101</v>
      </c>
      <c r="DB26" s="1">
        <v>4268</v>
      </c>
      <c r="DC26" s="1">
        <v>4402</v>
      </c>
      <c r="DD26" s="1">
        <v>4559</v>
      </c>
      <c r="DE26" s="1">
        <v>4718</v>
      </c>
      <c r="DF26" s="1">
        <v>4910</v>
      </c>
      <c r="DG26" s="1">
        <v>5051</v>
      </c>
      <c r="DH26" s="1">
        <v>5199</v>
      </c>
      <c r="DI26" s="1">
        <v>5337</v>
      </c>
      <c r="DJ26" s="1">
        <v>5497</v>
      </c>
      <c r="DK26" s="1">
        <v>5663</v>
      </c>
      <c r="DL26" s="1">
        <v>5811</v>
      </c>
      <c r="DM26" s="1">
        <v>5932</v>
      </c>
      <c r="DN26" s="1">
        <v>5955</v>
      </c>
      <c r="DO26" s="1">
        <v>6183</v>
      </c>
      <c r="DP26" s="1">
        <v>6287</v>
      </c>
      <c r="DQ26" s="1">
        <v>6404</v>
      </c>
      <c r="DR26" s="1">
        <v>6553</v>
      </c>
      <c r="DS26" s="1">
        <v>6679</v>
      </c>
      <c r="DT26" s="1">
        <v>6755</v>
      </c>
      <c r="DU26" s="1">
        <v>6993</v>
      </c>
      <c r="DV26" s="1">
        <v>7086</v>
      </c>
      <c r="DW26" s="1">
        <v>7199</v>
      </c>
      <c r="DX26" s="1">
        <v>7393</v>
      </c>
      <c r="DY26" s="1">
        <v>7485</v>
      </c>
      <c r="DZ26" s="1">
        <v>7634</v>
      </c>
      <c r="EA26" s="1">
        <v>7825</v>
      </c>
      <c r="EB26" s="1">
        <v>7939</v>
      </c>
      <c r="EC26" s="1">
        <v>8092</v>
      </c>
      <c r="ED26" s="1">
        <v>8179</v>
      </c>
      <c r="EE26" s="1">
        <v>8281</v>
      </c>
      <c r="EF26" s="1">
        <v>8392</v>
      </c>
      <c r="EG26" s="1">
        <v>8479</v>
      </c>
      <c r="EH26" s="1">
        <v>8619</v>
      </c>
      <c r="EI26" s="1">
        <v>8738</v>
      </c>
      <c r="EJ26" s="1">
        <v>8886</v>
      </c>
      <c r="EK26" s="1">
        <v>8957</v>
      </c>
      <c r="EL26" s="1">
        <v>9111</v>
      </c>
      <c r="EM26" s="1">
        <v>9217</v>
      </c>
      <c r="EN26" s="1">
        <v>9346</v>
      </c>
      <c r="EO26" s="1">
        <v>9451</v>
      </c>
      <c r="EP26" s="1">
        <v>9546</v>
      </c>
      <c r="EQ26" s="1">
        <v>9629</v>
      </c>
      <c r="ER26" s="1">
        <v>9676</v>
      </c>
      <c r="ES26" s="1">
        <v>9755</v>
      </c>
      <c r="ET26" s="1">
        <v>9789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10654</v>
      </c>
      <c r="E27" s="2">
        <v>154.57374483550001</v>
      </c>
      <c r="F27" s="3">
        <v>0.1017894847</v>
      </c>
      <c r="BP27" s="1">
        <v>61</v>
      </c>
      <c r="BQ27" s="1">
        <v>71</v>
      </c>
      <c r="BR27" s="1">
        <v>79</v>
      </c>
      <c r="BS27" s="1">
        <v>94</v>
      </c>
      <c r="BT27" s="1">
        <v>103</v>
      </c>
      <c r="BU27" s="1">
        <v>219</v>
      </c>
      <c r="BV27" s="1">
        <v>219</v>
      </c>
      <c r="BW27" s="1">
        <v>350</v>
      </c>
      <c r="BX27" s="1">
        <v>399</v>
      </c>
      <c r="BY27" s="1">
        <v>453</v>
      </c>
      <c r="BZ27" s="1">
        <v>562</v>
      </c>
      <c r="CA27" s="1">
        <v>682</v>
      </c>
      <c r="CB27" s="1">
        <v>813</v>
      </c>
      <c r="CC27" s="1">
        <v>966</v>
      </c>
      <c r="CD27" s="1">
        <v>1370</v>
      </c>
      <c r="CE27" s="1">
        <v>1632</v>
      </c>
      <c r="CF27" s="1">
        <v>1667</v>
      </c>
      <c r="CG27" s="1">
        <v>1831</v>
      </c>
      <c r="CH27" s="1">
        <v>2119</v>
      </c>
      <c r="CI27" s="1">
        <v>2302</v>
      </c>
      <c r="CJ27" s="1">
        <v>2435</v>
      </c>
      <c r="CK27" s="1">
        <v>2507</v>
      </c>
      <c r="CL27" s="1">
        <v>2514</v>
      </c>
      <c r="CM27" s="1">
        <v>3485</v>
      </c>
      <c r="CN27" s="1">
        <v>3616</v>
      </c>
      <c r="CO27" s="1">
        <v>3637</v>
      </c>
      <c r="CP27" s="1">
        <v>3726</v>
      </c>
      <c r="CQ27" s="1">
        <v>3756</v>
      </c>
      <c r="CR27" s="1">
        <v>3728</v>
      </c>
      <c r="CS27" s="1">
        <v>3789</v>
      </c>
      <c r="CT27" s="1">
        <v>3872</v>
      </c>
      <c r="CU27" s="1">
        <v>4009</v>
      </c>
      <c r="CV27" s="1">
        <v>4256</v>
      </c>
      <c r="CW27" s="1">
        <v>4493</v>
      </c>
      <c r="CX27" s="1">
        <v>4752</v>
      </c>
      <c r="CY27" s="1">
        <v>4965</v>
      </c>
      <c r="CZ27" s="1">
        <v>5104</v>
      </c>
      <c r="DA27" s="1">
        <v>5237</v>
      </c>
      <c r="DB27" s="1">
        <v>5515</v>
      </c>
      <c r="DC27" s="1">
        <v>5758</v>
      </c>
      <c r="DD27" s="1">
        <v>5942</v>
      </c>
      <c r="DE27" s="1">
        <v>6169</v>
      </c>
      <c r="DF27" s="1">
        <v>6378</v>
      </c>
      <c r="DG27" s="1">
        <v>6507</v>
      </c>
      <c r="DH27" s="1">
        <v>6622</v>
      </c>
      <c r="DI27" s="1">
        <v>6831</v>
      </c>
      <c r="DJ27" s="1">
        <v>7080</v>
      </c>
      <c r="DK27" s="1">
        <v>7237</v>
      </c>
      <c r="DL27" s="1">
        <v>7434</v>
      </c>
      <c r="DM27" s="1">
        <v>7551</v>
      </c>
      <c r="DN27" s="1">
        <v>7617</v>
      </c>
      <c r="DO27" s="1">
        <v>7732</v>
      </c>
      <c r="DP27" s="1">
        <v>7842</v>
      </c>
      <c r="DQ27" s="1">
        <v>8032</v>
      </c>
      <c r="DR27" s="1">
        <v>8207</v>
      </c>
      <c r="DS27" s="1">
        <v>8314</v>
      </c>
      <c r="DT27" s="1">
        <v>8456</v>
      </c>
      <c r="DU27" s="1">
        <v>8539</v>
      </c>
      <c r="DV27" s="1">
        <v>8539</v>
      </c>
      <c r="DW27" s="1">
        <v>8766</v>
      </c>
      <c r="DX27" s="1">
        <v>8897</v>
      </c>
      <c r="DY27" s="1">
        <v>9040</v>
      </c>
      <c r="DZ27" s="1">
        <v>9162</v>
      </c>
      <c r="EA27" s="1">
        <v>9260</v>
      </c>
      <c r="EB27" s="1">
        <v>9308</v>
      </c>
      <c r="EC27" s="1">
        <v>9339</v>
      </c>
      <c r="ED27" s="1">
        <v>9388</v>
      </c>
      <c r="EE27" s="1">
        <v>9492</v>
      </c>
      <c r="EF27" s="1">
        <v>9618</v>
      </c>
      <c r="EG27" s="1">
        <v>9725</v>
      </c>
      <c r="EH27" s="1">
        <v>9789</v>
      </c>
      <c r="EI27" s="1">
        <v>9823</v>
      </c>
      <c r="EJ27" s="1">
        <v>9823</v>
      </c>
      <c r="EK27" s="1">
        <v>10063</v>
      </c>
      <c r="EL27" s="1">
        <v>10151</v>
      </c>
      <c r="EM27" s="1">
        <v>10238</v>
      </c>
      <c r="EN27" s="1">
        <v>10303</v>
      </c>
      <c r="EO27" s="1">
        <v>10369</v>
      </c>
      <c r="EP27" s="1">
        <v>10393</v>
      </c>
      <c r="EQ27" s="1">
        <v>10425</v>
      </c>
      <c r="ER27" s="1">
        <v>10507</v>
      </c>
      <c r="ES27" s="1">
        <v>10582</v>
      </c>
      <c r="ET27" s="1">
        <v>10654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0</v>
      </c>
      <c r="E28" s="2">
        <v>0</v>
      </c>
      <c r="F28" s="3">
        <v>0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3522</v>
      </c>
      <c r="E29" s="2">
        <v>62.450883320000003</v>
      </c>
      <c r="F29" s="3">
        <v>0.1201391731</v>
      </c>
      <c r="BQ29" s="1">
        <v>12</v>
      </c>
      <c r="BR29" s="1">
        <v>17</v>
      </c>
      <c r="BS29" s="1">
        <v>21</v>
      </c>
      <c r="BT29" s="1">
        <v>35</v>
      </c>
      <c r="BU29" s="1">
        <v>41</v>
      </c>
      <c r="BV29" s="1">
        <v>51</v>
      </c>
      <c r="BW29" s="1">
        <v>57</v>
      </c>
      <c r="BX29" s="1">
        <v>75</v>
      </c>
      <c r="BY29" s="1">
        <v>92</v>
      </c>
      <c r="BZ29" s="1">
        <v>112</v>
      </c>
      <c r="CA29" s="1">
        <v>122</v>
      </c>
      <c r="CB29" s="1">
        <v>138</v>
      </c>
      <c r="CC29" s="1">
        <v>156</v>
      </c>
      <c r="CD29" s="1">
        <v>180</v>
      </c>
      <c r="CE29" s="1">
        <v>202</v>
      </c>
      <c r="CF29" s="1">
        <v>223</v>
      </c>
      <c r="CG29" s="1">
        <v>242</v>
      </c>
      <c r="CH29" s="1">
        <v>271</v>
      </c>
      <c r="CI29" s="1">
        <v>293</v>
      </c>
      <c r="CJ29" s="1">
        <v>317</v>
      </c>
      <c r="CK29" s="1">
        <v>340</v>
      </c>
      <c r="CL29" s="1">
        <v>361</v>
      </c>
      <c r="CM29" s="1">
        <v>361</v>
      </c>
      <c r="CN29" s="1">
        <v>405</v>
      </c>
      <c r="CO29" s="1">
        <v>445</v>
      </c>
      <c r="CP29" s="1">
        <v>475</v>
      </c>
      <c r="CQ29" s="1">
        <v>518</v>
      </c>
      <c r="CR29" s="1">
        <v>561</v>
      </c>
      <c r="CS29" s="1">
        <v>574</v>
      </c>
      <c r="CT29" s="1">
        <v>602</v>
      </c>
      <c r="CU29" s="1">
        <v>629</v>
      </c>
      <c r="CV29" s="1">
        <v>660</v>
      </c>
      <c r="CW29" s="1">
        <v>712</v>
      </c>
      <c r="CX29" s="1">
        <v>756</v>
      </c>
      <c r="CY29" s="1">
        <v>797</v>
      </c>
      <c r="CZ29" s="1">
        <v>829</v>
      </c>
      <c r="DA29" s="1">
        <v>861</v>
      </c>
      <c r="DB29" s="1">
        <v>912</v>
      </c>
      <c r="DC29" s="1">
        <v>950</v>
      </c>
      <c r="DD29" s="1">
        <v>1044</v>
      </c>
      <c r="DE29" s="1">
        <v>1096</v>
      </c>
      <c r="DF29" s="1">
        <v>1159</v>
      </c>
      <c r="DG29" s="1">
        <v>1199</v>
      </c>
      <c r="DH29" s="1">
        <v>1271</v>
      </c>
      <c r="DI29" s="1">
        <v>1350</v>
      </c>
      <c r="DJ29" s="1">
        <v>1405</v>
      </c>
      <c r="DK29" s="1">
        <v>1459</v>
      </c>
      <c r="DL29" s="1">
        <v>1549</v>
      </c>
      <c r="DM29" s="1">
        <v>1612</v>
      </c>
      <c r="DN29" s="1">
        <v>1657</v>
      </c>
      <c r="DO29" s="1">
        <v>1716</v>
      </c>
      <c r="DP29" s="1">
        <v>1799</v>
      </c>
      <c r="DQ29" s="1">
        <v>1851</v>
      </c>
      <c r="DR29" s="1">
        <v>1915</v>
      </c>
      <c r="DS29" s="1">
        <v>1985</v>
      </c>
      <c r="DT29" s="1">
        <v>2039</v>
      </c>
      <c r="DU29" s="1">
        <v>2090</v>
      </c>
      <c r="DV29" s="1">
        <v>2128</v>
      </c>
      <c r="DW29" s="1">
        <v>2221</v>
      </c>
      <c r="DX29" s="1">
        <v>2308</v>
      </c>
      <c r="DY29" s="1">
        <v>2380</v>
      </c>
      <c r="DZ29" s="1">
        <v>2432</v>
      </c>
      <c r="EA29" s="1">
        <v>2534</v>
      </c>
      <c r="EB29" s="1">
        <v>2588</v>
      </c>
      <c r="EC29" s="1">
        <v>2676</v>
      </c>
      <c r="ED29" s="1">
        <v>2709</v>
      </c>
      <c r="EE29" s="1">
        <v>2796</v>
      </c>
      <c r="EF29" s="1">
        <v>2880</v>
      </c>
      <c r="EG29" s="1">
        <v>2936</v>
      </c>
      <c r="EH29" s="1">
        <v>3011</v>
      </c>
      <c r="EI29" s="1">
        <v>3047</v>
      </c>
      <c r="EJ29" s="1">
        <v>3086</v>
      </c>
      <c r="EK29" s="1">
        <v>3134</v>
      </c>
      <c r="EL29" s="1">
        <v>3203</v>
      </c>
      <c r="EM29" s="1">
        <v>3253</v>
      </c>
      <c r="EN29" s="1">
        <v>3289</v>
      </c>
      <c r="EO29" s="1">
        <v>3336</v>
      </c>
      <c r="EP29" s="1">
        <v>3367</v>
      </c>
      <c r="EQ29" s="1">
        <v>3401</v>
      </c>
      <c r="ER29" s="1">
        <v>3441</v>
      </c>
      <c r="ES29" s="1">
        <v>3482</v>
      </c>
      <c r="ET29" s="1">
        <v>3522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2614</v>
      </c>
      <c r="E30" s="2">
        <v>87.831624021500005</v>
      </c>
      <c r="F30" s="3">
        <v>0.14142725749999999</v>
      </c>
      <c r="BQ30" s="1">
        <v>33</v>
      </c>
      <c r="BR30" s="1">
        <v>33</v>
      </c>
      <c r="BS30" s="1">
        <v>86</v>
      </c>
      <c r="BT30" s="1">
        <v>117</v>
      </c>
      <c r="BU30" s="1">
        <v>150</v>
      </c>
      <c r="BV30" s="1">
        <v>185</v>
      </c>
      <c r="BW30" s="1">
        <v>219</v>
      </c>
      <c r="BX30" s="1">
        <v>235</v>
      </c>
      <c r="BY30" s="1">
        <v>195</v>
      </c>
      <c r="BZ30" s="1">
        <v>211</v>
      </c>
      <c r="CA30" s="1">
        <v>332</v>
      </c>
      <c r="CB30" s="1">
        <v>360</v>
      </c>
      <c r="CC30" s="1">
        <v>420</v>
      </c>
      <c r="CD30" s="1">
        <v>436</v>
      </c>
      <c r="CE30" s="1">
        <v>475</v>
      </c>
      <c r="CF30" s="1">
        <v>475</v>
      </c>
      <c r="CG30" s="1">
        <v>377</v>
      </c>
      <c r="CH30" s="1">
        <v>410</v>
      </c>
      <c r="CI30" s="1">
        <v>441</v>
      </c>
      <c r="CJ30" s="1">
        <v>482</v>
      </c>
      <c r="CK30" s="1">
        <v>528</v>
      </c>
      <c r="CL30" s="1">
        <v>548</v>
      </c>
      <c r="CM30" s="1">
        <v>549</v>
      </c>
      <c r="CN30" s="1">
        <v>596</v>
      </c>
      <c r="CO30" s="1">
        <v>645</v>
      </c>
      <c r="CP30" s="1">
        <v>682</v>
      </c>
      <c r="CQ30" s="1">
        <v>736</v>
      </c>
      <c r="CR30" s="1">
        <v>782</v>
      </c>
      <c r="CS30" s="1">
        <v>808</v>
      </c>
      <c r="CT30" s="1">
        <v>819</v>
      </c>
      <c r="CU30" s="1">
        <v>858</v>
      </c>
      <c r="CV30" s="1">
        <v>910</v>
      </c>
      <c r="CW30" s="1">
        <v>946</v>
      </c>
      <c r="CX30" s="1">
        <v>970</v>
      </c>
      <c r="CY30" s="1">
        <v>996</v>
      </c>
      <c r="CZ30" s="1">
        <v>1001</v>
      </c>
      <c r="DA30" s="1">
        <v>1060</v>
      </c>
      <c r="DB30" s="1">
        <v>1088</v>
      </c>
      <c r="DC30" s="1">
        <v>1126</v>
      </c>
      <c r="DD30" s="1">
        <v>1175</v>
      </c>
      <c r="DE30" s="1">
        <v>1226</v>
      </c>
      <c r="DF30" s="1">
        <v>1265</v>
      </c>
      <c r="DG30" s="1">
        <v>1298</v>
      </c>
      <c r="DH30" s="1">
        <v>1316</v>
      </c>
      <c r="DI30" s="1">
        <v>1352</v>
      </c>
      <c r="DJ30" s="1">
        <v>1392</v>
      </c>
      <c r="DK30" s="1">
        <v>1442</v>
      </c>
      <c r="DL30" s="1">
        <v>1478</v>
      </c>
      <c r="DM30" s="1">
        <v>1512</v>
      </c>
      <c r="DN30" s="1">
        <v>1531</v>
      </c>
      <c r="DO30" s="1">
        <v>1546</v>
      </c>
      <c r="DP30" s="1">
        <v>1582</v>
      </c>
      <c r="DQ30" s="1">
        <v>1616</v>
      </c>
      <c r="DR30" s="1">
        <v>1667</v>
      </c>
      <c r="DS30" s="1">
        <v>1712</v>
      </c>
      <c r="DT30" s="1">
        <v>1748</v>
      </c>
      <c r="DU30" s="1">
        <v>1773</v>
      </c>
      <c r="DV30" s="1">
        <v>1805</v>
      </c>
      <c r="DW30" s="1">
        <v>1840</v>
      </c>
      <c r="DX30" s="1">
        <v>1901</v>
      </c>
      <c r="DY30" s="1">
        <v>1932</v>
      </c>
      <c r="DZ30" s="1">
        <v>1966</v>
      </c>
      <c r="EA30" s="1">
        <v>1996</v>
      </c>
      <c r="EB30" s="1">
        <v>2023</v>
      </c>
      <c r="EC30" s="1">
        <v>2046</v>
      </c>
      <c r="ED30" s="1">
        <v>2070</v>
      </c>
      <c r="EE30" s="1">
        <v>2106</v>
      </c>
      <c r="EF30" s="1">
        <v>2147</v>
      </c>
      <c r="EG30" s="1">
        <v>2208</v>
      </c>
      <c r="EH30" s="1">
        <v>2240</v>
      </c>
      <c r="EI30" s="1">
        <v>2272</v>
      </c>
      <c r="EJ30" s="1">
        <v>2296</v>
      </c>
      <c r="EK30" s="1">
        <v>2296</v>
      </c>
      <c r="EL30" s="1">
        <v>2340</v>
      </c>
      <c r="EM30" s="1">
        <v>2340</v>
      </c>
      <c r="EN30" s="1">
        <v>2475</v>
      </c>
      <c r="EO30" s="1">
        <v>2475</v>
      </c>
      <c r="EP30" s="1">
        <v>2522</v>
      </c>
      <c r="EQ30" s="1">
        <v>2535</v>
      </c>
      <c r="ER30" s="1">
        <v>2535</v>
      </c>
      <c r="ES30" s="1">
        <v>2614</v>
      </c>
      <c r="ET30" s="1">
        <v>2614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0</v>
      </c>
      <c r="E31" s="2">
        <v>0</v>
      </c>
      <c r="F31" s="3">
        <v>0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74</v>
      </c>
      <c r="E32" s="2">
        <v>6.9237952129</v>
      </c>
      <c r="F32" s="3">
        <v>0.13143872109999999</v>
      </c>
      <c r="BU32" s="1">
        <v>1</v>
      </c>
      <c r="BV32" s="1">
        <v>7</v>
      </c>
      <c r="BW32" s="1">
        <v>7</v>
      </c>
      <c r="BX32" s="1">
        <v>8</v>
      </c>
      <c r="BY32" s="1">
        <v>10</v>
      </c>
      <c r="BZ32" s="1">
        <v>14</v>
      </c>
      <c r="CA32" s="1">
        <v>17</v>
      </c>
      <c r="CB32" s="1">
        <v>20</v>
      </c>
      <c r="CC32" s="1">
        <v>24</v>
      </c>
      <c r="CD32" s="1">
        <v>24</v>
      </c>
      <c r="CE32" s="1">
        <v>24</v>
      </c>
      <c r="CF32" s="1">
        <v>24</v>
      </c>
      <c r="CG32" s="1">
        <v>28</v>
      </c>
      <c r="CH32" s="1">
        <v>31</v>
      </c>
      <c r="CI32" s="1">
        <v>36</v>
      </c>
      <c r="CJ32" s="1">
        <v>41</v>
      </c>
      <c r="CK32" s="1">
        <v>46</v>
      </c>
      <c r="CL32" s="1">
        <v>47</v>
      </c>
      <c r="CM32" s="1">
        <v>47</v>
      </c>
      <c r="CN32" s="1">
        <v>50</v>
      </c>
      <c r="CO32" s="1">
        <v>51</v>
      </c>
      <c r="CP32" s="1">
        <v>52</v>
      </c>
      <c r="CQ32" s="1">
        <v>54</v>
      </c>
      <c r="CR32" s="1">
        <v>55</v>
      </c>
      <c r="CS32" s="1">
        <v>55</v>
      </c>
      <c r="CT32" s="1">
        <v>57</v>
      </c>
      <c r="CU32" s="1">
        <v>59</v>
      </c>
      <c r="CV32" s="1">
        <v>59</v>
      </c>
      <c r="CW32" s="1">
        <v>59</v>
      </c>
      <c r="CX32" s="1">
        <v>59</v>
      </c>
      <c r="CY32" s="1">
        <v>61</v>
      </c>
      <c r="CZ32" s="1">
        <v>61</v>
      </c>
      <c r="DA32" s="1">
        <v>61</v>
      </c>
      <c r="DB32" s="1">
        <v>61</v>
      </c>
      <c r="DC32" s="1">
        <v>61</v>
      </c>
      <c r="DD32" s="1">
        <v>61</v>
      </c>
      <c r="DE32" s="1">
        <v>61</v>
      </c>
      <c r="DF32" s="1">
        <v>61</v>
      </c>
      <c r="DG32" s="1">
        <v>61</v>
      </c>
      <c r="DH32" s="1">
        <v>62</v>
      </c>
      <c r="DI32" s="1">
        <v>62</v>
      </c>
      <c r="DJ32" s="1">
        <v>62</v>
      </c>
      <c r="DK32" s="1">
        <v>62</v>
      </c>
      <c r="DL32" s="1">
        <v>62</v>
      </c>
      <c r="DM32" s="1">
        <v>62</v>
      </c>
      <c r="DN32" s="1">
        <v>62</v>
      </c>
      <c r="DO32" s="1">
        <v>62</v>
      </c>
      <c r="DP32" s="1">
        <v>63</v>
      </c>
      <c r="DQ32" s="1">
        <v>63</v>
      </c>
      <c r="DR32" s="1">
        <v>63</v>
      </c>
      <c r="DS32" s="1">
        <v>63</v>
      </c>
      <c r="DT32" s="1">
        <v>63</v>
      </c>
      <c r="DU32" s="1">
        <v>63</v>
      </c>
      <c r="DV32" s="1">
        <v>64</v>
      </c>
      <c r="DW32" s="1">
        <v>65</v>
      </c>
      <c r="DX32" s="1">
        <v>65</v>
      </c>
      <c r="DY32" s="1">
        <v>65</v>
      </c>
      <c r="DZ32" s="1">
        <v>65</v>
      </c>
      <c r="EA32" s="1">
        <v>65</v>
      </c>
      <c r="EB32" s="1">
        <v>65</v>
      </c>
      <c r="EC32" s="1">
        <v>65</v>
      </c>
      <c r="ED32" s="1">
        <v>65</v>
      </c>
      <c r="EE32" s="1">
        <v>66</v>
      </c>
      <c r="EF32" s="1">
        <v>66</v>
      </c>
      <c r="EG32" s="1">
        <v>67</v>
      </c>
      <c r="EH32" s="1">
        <v>67</v>
      </c>
      <c r="EI32" s="1">
        <v>67</v>
      </c>
      <c r="EJ32" s="1">
        <v>67</v>
      </c>
      <c r="EK32" s="1">
        <v>67</v>
      </c>
      <c r="EL32" s="1">
        <v>68</v>
      </c>
      <c r="EM32" s="1">
        <v>68</v>
      </c>
      <c r="EN32" s="1">
        <v>68</v>
      </c>
      <c r="EO32" s="1">
        <v>68</v>
      </c>
      <c r="EP32" s="1">
        <v>69</v>
      </c>
      <c r="EQ32" s="1">
        <v>69</v>
      </c>
      <c r="ER32" s="1">
        <v>72</v>
      </c>
      <c r="ES32" s="1">
        <v>74</v>
      </c>
      <c r="ET32" s="1">
        <v>74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1000</v>
      </c>
      <c r="E33" s="2">
        <v>51.695402417700002</v>
      </c>
      <c r="F33" s="3">
        <v>6.2402496100000003E-2</v>
      </c>
      <c r="EL33" s="1">
        <v>851</v>
      </c>
      <c r="EM33" s="1">
        <v>902</v>
      </c>
      <c r="EN33" s="1">
        <v>905</v>
      </c>
      <c r="EO33" s="1">
        <v>919</v>
      </c>
      <c r="EP33" s="1">
        <v>928</v>
      </c>
      <c r="EQ33" s="1">
        <v>935</v>
      </c>
      <c r="ER33" s="1">
        <v>967</v>
      </c>
      <c r="ES33" s="1">
        <v>989</v>
      </c>
      <c r="ET33" s="1">
        <v>1000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0</v>
      </c>
      <c r="E34" s="2">
        <v>0</v>
      </c>
      <c r="F34" s="3">
        <v>0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500</v>
      </c>
      <c r="E35" s="2">
        <v>36.772520042899998</v>
      </c>
      <c r="F35" s="3">
        <v>9.6562379300000001E-2</v>
      </c>
      <c r="BS35" s="1">
        <v>11</v>
      </c>
      <c r="BT35" s="1">
        <v>13</v>
      </c>
      <c r="BU35" s="1">
        <v>19</v>
      </c>
      <c r="BV35" s="1">
        <v>25</v>
      </c>
      <c r="BW35" s="1">
        <v>30</v>
      </c>
      <c r="BX35" s="1">
        <v>33</v>
      </c>
      <c r="BY35" s="1">
        <v>45</v>
      </c>
      <c r="BZ35" s="1">
        <v>45</v>
      </c>
      <c r="CA35" s="1">
        <v>56</v>
      </c>
      <c r="CB35" s="1">
        <v>58</v>
      </c>
      <c r="CC35" s="1">
        <v>73</v>
      </c>
      <c r="CD35" s="1">
        <v>80</v>
      </c>
      <c r="CE35" s="1">
        <v>86</v>
      </c>
      <c r="CF35" s="1">
        <v>92</v>
      </c>
      <c r="CG35" s="1">
        <v>103</v>
      </c>
      <c r="CH35" s="1">
        <v>118</v>
      </c>
      <c r="CI35" s="1">
        <v>118</v>
      </c>
      <c r="CJ35" s="1">
        <v>124</v>
      </c>
      <c r="CK35" s="1">
        <v>134</v>
      </c>
      <c r="CL35" s="1">
        <v>146</v>
      </c>
      <c r="CM35" s="1">
        <v>152</v>
      </c>
      <c r="CN35" s="1">
        <v>152</v>
      </c>
      <c r="CO35" s="1">
        <v>178</v>
      </c>
      <c r="CP35" s="1">
        <v>178</v>
      </c>
      <c r="CQ35" s="1">
        <v>190</v>
      </c>
      <c r="CR35" s="1">
        <v>190</v>
      </c>
      <c r="CS35" s="1">
        <v>192</v>
      </c>
      <c r="CT35" s="1">
        <v>198</v>
      </c>
      <c r="CU35" s="1">
        <v>206</v>
      </c>
      <c r="CV35" s="1">
        <v>206</v>
      </c>
      <c r="CW35" s="1">
        <v>213</v>
      </c>
      <c r="CX35" s="1">
        <v>218</v>
      </c>
      <c r="CY35" s="1">
        <v>224</v>
      </c>
      <c r="CZ35" s="1">
        <v>238</v>
      </c>
      <c r="DA35" s="1">
        <v>242</v>
      </c>
      <c r="DB35" s="1">
        <v>246</v>
      </c>
      <c r="DC35" s="1">
        <v>249</v>
      </c>
      <c r="DD35" s="1">
        <v>259</v>
      </c>
      <c r="DE35" s="1">
        <v>262</v>
      </c>
      <c r="DF35" s="1">
        <v>270</v>
      </c>
      <c r="DG35" s="1">
        <v>277</v>
      </c>
      <c r="DH35" s="1">
        <v>286</v>
      </c>
      <c r="DI35" s="1">
        <v>286</v>
      </c>
      <c r="DJ35" s="1">
        <v>295</v>
      </c>
      <c r="DK35" s="1">
        <v>307</v>
      </c>
      <c r="DL35" s="1">
        <v>308</v>
      </c>
      <c r="DM35" s="1">
        <v>309</v>
      </c>
      <c r="DN35" s="1">
        <v>313</v>
      </c>
      <c r="DO35" s="1">
        <v>318</v>
      </c>
      <c r="DP35" s="1">
        <v>318</v>
      </c>
      <c r="DQ35" s="1">
        <v>319</v>
      </c>
      <c r="DR35" s="1">
        <v>326</v>
      </c>
      <c r="DS35" s="1">
        <v>335</v>
      </c>
      <c r="DT35" s="1">
        <v>335</v>
      </c>
      <c r="DU35" s="1">
        <v>347</v>
      </c>
      <c r="DV35" s="1">
        <v>359</v>
      </c>
      <c r="DW35" s="1">
        <v>368</v>
      </c>
      <c r="DX35" s="1">
        <v>383</v>
      </c>
      <c r="DY35" s="1">
        <v>385</v>
      </c>
      <c r="DZ35" s="1">
        <v>393</v>
      </c>
      <c r="EA35" s="1">
        <v>419</v>
      </c>
      <c r="EB35" s="1">
        <v>419</v>
      </c>
      <c r="EC35" s="1">
        <v>419</v>
      </c>
      <c r="ED35" s="1">
        <v>420</v>
      </c>
      <c r="EE35" s="1">
        <v>421</v>
      </c>
      <c r="EF35" s="1">
        <v>426</v>
      </c>
      <c r="EG35" s="1">
        <v>438</v>
      </c>
      <c r="EH35" s="1">
        <v>440</v>
      </c>
      <c r="EI35" s="1">
        <v>449</v>
      </c>
      <c r="EJ35" s="1">
        <v>451</v>
      </c>
      <c r="EK35" s="1">
        <v>456</v>
      </c>
      <c r="EL35" s="1">
        <v>462</v>
      </c>
      <c r="EM35" s="1">
        <v>468</v>
      </c>
      <c r="EN35" s="1">
        <v>472</v>
      </c>
      <c r="EO35" s="1">
        <v>487</v>
      </c>
      <c r="EP35" s="1">
        <v>487</v>
      </c>
      <c r="EQ35" s="1">
        <v>489</v>
      </c>
      <c r="ER35" s="1">
        <v>492</v>
      </c>
      <c r="ES35" s="1">
        <v>496</v>
      </c>
      <c r="ET35" s="1">
        <v>500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18492</v>
      </c>
      <c r="E36" s="2">
        <v>208.19189861960001</v>
      </c>
      <c r="F36" s="3">
        <v>0.1115212042</v>
      </c>
      <c r="ED36" s="1">
        <v>16373</v>
      </c>
      <c r="EE36" s="1">
        <v>16597</v>
      </c>
      <c r="EF36" s="1">
        <v>16778</v>
      </c>
      <c r="EG36" s="1">
        <v>16960</v>
      </c>
      <c r="EH36" s="1">
        <v>17121</v>
      </c>
      <c r="EI36" s="1">
        <v>17197</v>
      </c>
      <c r="EJ36" s="1">
        <v>17222</v>
      </c>
      <c r="EK36" s="1">
        <v>17390</v>
      </c>
      <c r="EL36" s="1">
        <v>17390</v>
      </c>
      <c r="EM36" s="1">
        <v>17604</v>
      </c>
      <c r="EN36" s="1">
        <v>17880</v>
      </c>
      <c r="EO36" s="1">
        <v>18023</v>
      </c>
      <c r="EP36" s="1">
        <v>18050</v>
      </c>
      <c r="EQ36" s="1">
        <v>18050</v>
      </c>
      <c r="ER36" s="1">
        <v>18069</v>
      </c>
      <c r="ES36" s="1">
        <v>18223</v>
      </c>
      <c r="ET36" s="1">
        <v>18492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1583</v>
      </c>
      <c r="E37" s="2">
        <v>75.494949755099995</v>
      </c>
      <c r="F37" s="3">
        <v>0.1711351351</v>
      </c>
      <c r="CN37" s="1">
        <v>181</v>
      </c>
      <c r="CO37" s="1">
        <v>181</v>
      </c>
      <c r="CP37" s="1">
        <v>215</v>
      </c>
      <c r="CQ37" s="1">
        <v>230</v>
      </c>
      <c r="CR37" s="1">
        <v>242</v>
      </c>
      <c r="CS37" s="1">
        <v>258</v>
      </c>
      <c r="CT37" s="1">
        <v>274</v>
      </c>
      <c r="CU37" s="1">
        <v>291</v>
      </c>
      <c r="CV37" s="1">
        <v>306</v>
      </c>
      <c r="CW37" s="1">
        <v>331</v>
      </c>
      <c r="CX37" s="1">
        <v>367</v>
      </c>
      <c r="CY37" s="1">
        <v>412</v>
      </c>
      <c r="CZ37" s="1">
        <v>412</v>
      </c>
      <c r="DA37" s="1">
        <v>412</v>
      </c>
      <c r="DB37" s="1">
        <v>481</v>
      </c>
      <c r="DC37" s="1">
        <v>509</v>
      </c>
      <c r="DD37" s="1">
        <v>536</v>
      </c>
      <c r="DE37" s="1">
        <v>536</v>
      </c>
      <c r="DF37" s="1">
        <v>587</v>
      </c>
      <c r="DG37" s="1">
        <v>587</v>
      </c>
      <c r="DH37" s="1">
        <v>587</v>
      </c>
      <c r="DI37" s="1">
        <v>667</v>
      </c>
      <c r="DJ37" s="1">
        <v>687</v>
      </c>
      <c r="DK37" s="1">
        <v>687</v>
      </c>
      <c r="DL37" s="1">
        <v>760</v>
      </c>
      <c r="DM37" s="1">
        <v>789</v>
      </c>
      <c r="DN37" s="1">
        <v>789</v>
      </c>
      <c r="DO37" s="1">
        <v>789</v>
      </c>
      <c r="DP37" s="1">
        <v>886</v>
      </c>
      <c r="DQ37" s="1">
        <v>886</v>
      </c>
      <c r="DR37" s="1">
        <v>886</v>
      </c>
      <c r="DS37" s="1">
        <v>886</v>
      </c>
      <c r="DT37" s="1">
        <v>886</v>
      </c>
      <c r="DU37" s="1">
        <v>886</v>
      </c>
      <c r="DV37" s="1">
        <v>886</v>
      </c>
      <c r="DW37" s="1">
        <v>886</v>
      </c>
      <c r="DX37" s="1">
        <v>1139</v>
      </c>
      <c r="DY37" s="1">
        <v>1139</v>
      </c>
      <c r="DZ37" s="1">
        <v>1139</v>
      </c>
      <c r="EA37" s="1">
        <v>1139</v>
      </c>
      <c r="EB37" s="1">
        <v>1139</v>
      </c>
      <c r="EC37" s="1">
        <v>1243</v>
      </c>
      <c r="ED37" s="1">
        <v>1264</v>
      </c>
      <c r="EE37" s="1">
        <v>1282</v>
      </c>
      <c r="EF37" s="1">
        <v>1282</v>
      </c>
      <c r="EG37" s="1">
        <v>1317</v>
      </c>
      <c r="EH37" s="1">
        <v>1317</v>
      </c>
      <c r="EI37" s="1">
        <v>1317</v>
      </c>
      <c r="EJ37" s="1">
        <v>1317</v>
      </c>
      <c r="EK37" s="1">
        <v>1317</v>
      </c>
      <c r="EL37" s="1">
        <v>1416</v>
      </c>
      <c r="EM37" s="1">
        <v>1416</v>
      </c>
      <c r="EN37" s="1">
        <v>1416</v>
      </c>
      <c r="EO37" s="1">
        <v>1489</v>
      </c>
      <c r="EP37" s="1">
        <v>1489</v>
      </c>
      <c r="EQ37" s="1">
        <v>1533</v>
      </c>
      <c r="ER37" s="1">
        <v>1558</v>
      </c>
      <c r="ES37" s="1">
        <v>1583</v>
      </c>
      <c r="ET37" s="1">
        <v>1583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89995</v>
      </c>
      <c r="E38" s="2">
        <v>462.61453108770002</v>
      </c>
      <c r="F38" s="3">
        <v>0.23627432449999999</v>
      </c>
      <c r="BP38" s="1">
        <v>1531</v>
      </c>
      <c r="BQ38" s="1">
        <v>2354</v>
      </c>
      <c r="BR38" s="1">
        <v>3125</v>
      </c>
      <c r="BS38" s="1">
        <v>4041</v>
      </c>
      <c r="BT38" s="1">
        <v>5126</v>
      </c>
      <c r="BU38" s="1">
        <v>6921</v>
      </c>
      <c r="BV38" s="1">
        <v>8732</v>
      </c>
      <c r="BW38" s="1">
        <v>10454</v>
      </c>
      <c r="BX38" s="1">
        <v>12695</v>
      </c>
      <c r="BY38" s="1">
        <v>14578</v>
      </c>
      <c r="BZ38" s="1">
        <v>17085</v>
      </c>
      <c r="CA38" s="1">
        <v>19929</v>
      </c>
      <c r="CB38" s="1">
        <v>22786</v>
      </c>
      <c r="CC38" s="1">
        <v>26210</v>
      </c>
      <c r="CD38" s="1">
        <v>29471</v>
      </c>
      <c r="CE38" s="1">
        <v>32293</v>
      </c>
      <c r="CF38" s="1">
        <v>34377</v>
      </c>
      <c r="CG38" s="1">
        <v>36932</v>
      </c>
      <c r="CH38" s="1">
        <v>39982</v>
      </c>
      <c r="CI38" s="1">
        <v>42852</v>
      </c>
      <c r="CJ38" s="1">
        <v>45768</v>
      </c>
      <c r="CK38" s="1">
        <v>48297</v>
      </c>
      <c r="CL38" s="1">
        <v>50919</v>
      </c>
      <c r="CM38" s="1">
        <v>52936</v>
      </c>
      <c r="CN38" s="1">
        <v>54653</v>
      </c>
      <c r="CO38" s="1">
        <v>56968</v>
      </c>
      <c r="CP38" s="1">
        <v>59052</v>
      </c>
      <c r="CQ38" s="1">
        <v>61120</v>
      </c>
      <c r="CR38" s="1">
        <v>63103</v>
      </c>
      <c r="CS38" s="1">
        <v>64550</v>
      </c>
      <c r="CT38" s="1">
        <v>65969</v>
      </c>
      <c r="CU38" s="1">
        <v>67271</v>
      </c>
      <c r="CV38" s="1">
        <v>68773</v>
      </c>
      <c r="CW38" s="1">
        <v>70182</v>
      </c>
      <c r="CX38" s="1">
        <v>71373</v>
      </c>
      <c r="CY38" s="1">
        <v>72444</v>
      </c>
      <c r="CZ38" s="1">
        <v>73540</v>
      </c>
      <c r="DA38" s="1">
        <v>74602</v>
      </c>
      <c r="DB38" s="1">
        <v>75362</v>
      </c>
      <c r="DC38" s="1">
        <v>76450</v>
      </c>
      <c r="DD38" s="1">
        <v>77400</v>
      </c>
      <c r="DE38" s="1">
        <v>78224</v>
      </c>
      <c r="DF38" s="1">
        <v>78942</v>
      </c>
      <c r="DG38" s="1">
        <v>79768</v>
      </c>
      <c r="DH38" s="1">
        <v>80376</v>
      </c>
      <c r="DI38" s="1">
        <v>80918</v>
      </c>
      <c r="DJ38" s="1">
        <v>81570</v>
      </c>
      <c r="DK38" s="1">
        <v>82197</v>
      </c>
      <c r="DL38" s="1">
        <v>82730</v>
      </c>
      <c r="DM38" s="1">
        <v>83285</v>
      </c>
      <c r="DN38" s="1">
        <v>83761</v>
      </c>
      <c r="DO38" s="1">
        <v>84194</v>
      </c>
      <c r="DP38" s="1">
        <v>84489</v>
      </c>
      <c r="DQ38" s="1">
        <v>85008</v>
      </c>
      <c r="DR38" s="1">
        <v>85454</v>
      </c>
      <c r="DS38" s="1">
        <v>85782</v>
      </c>
      <c r="DT38" s="1">
        <v>86207</v>
      </c>
      <c r="DU38" s="1">
        <v>86575</v>
      </c>
      <c r="DV38" s="1">
        <v>86901</v>
      </c>
      <c r="DW38" s="1">
        <v>87169</v>
      </c>
      <c r="DX38" s="1">
        <v>87459</v>
      </c>
      <c r="DY38" s="1">
        <v>87638</v>
      </c>
      <c r="DZ38" s="1">
        <v>87843</v>
      </c>
      <c r="EA38" s="1">
        <v>88083</v>
      </c>
      <c r="EB38" s="1">
        <v>88324</v>
      </c>
      <c r="EC38" s="1">
        <v>88554</v>
      </c>
      <c r="ED38" s="1">
        <v>88686</v>
      </c>
      <c r="EE38" s="1">
        <v>88866</v>
      </c>
      <c r="EF38" s="1">
        <v>89042</v>
      </c>
      <c r="EG38" s="1">
        <v>89194</v>
      </c>
      <c r="EH38" s="1">
        <v>89400</v>
      </c>
      <c r="EI38" s="1">
        <v>89590</v>
      </c>
      <c r="EJ38" s="1">
        <v>89703</v>
      </c>
      <c r="EK38" s="1">
        <v>89861</v>
      </c>
      <c r="EL38" s="1">
        <v>89995</v>
      </c>
      <c r="EM38" s="1">
        <v>89995</v>
      </c>
      <c r="EN38" s="1">
        <v>89995</v>
      </c>
      <c r="EO38" s="1">
        <v>89995</v>
      </c>
      <c r="EP38" s="1">
        <v>89995</v>
      </c>
      <c r="EQ38" s="1">
        <v>89995</v>
      </c>
      <c r="ER38" s="1">
        <v>89995</v>
      </c>
      <c r="ES38" s="1">
        <v>89995</v>
      </c>
      <c r="ET38" s="1">
        <v>89995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0</v>
      </c>
      <c r="E39" s="2">
        <v>0</v>
      </c>
      <c r="F39" s="3">
        <v>0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193</v>
      </c>
      <c r="E40" s="2">
        <v>25.326023341900001</v>
      </c>
      <c r="F40" s="3">
        <v>6.4765100699999995E-2</v>
      </c>
      <c r="BP40" s="1">
        <v>3</v>
      </c>
      <c r="BQ40" s="1">
        <v>3</v>
      </c>
      <c r="BR40" s="1">
        <v>4</v>
      </c>
      <c r="BS40" s="1">
        <v>5</v>
      </c>
      <c r="BT40" s="1">
        <v>8</v>
      </c>
      <c r="BU40" s="1">
        <v>10</v>
      </c>
      <c r="BV40" s="1">
        <v>13</v>
      </c>
      <c r="BW40" s="1">
        <v>16</v>
      </c>
      <c r="BX40" s="1">
        <v>17</v>
      </c>
      <c r="BY40" s="1">
        <v>19</v>
      </c>
      <c r="BZ40" s="1">
        <v>21</v>
      </c>
      <c r="CA40" s="1">
        <v>23</v>
      </c>
      <c r="CB40" s="1">
        <v>28</v>
      </c>
      <c r="CC40" s="1">
        <v>29</v>
      </c>
      <c r="CD40" s="1">
        <v>30</v>
      </c>
      <c r="CE40" s="1">
        <v>31</v>
      </c>
      <c r="CF40" s="1">
        <v>32</v>
      </c>
      <c r="CG40" s="1">
        <v>33</v>
      </c>
      <c r="CH40" s="1">
        <v>34</v>
      </c>
      <c r="CI40" s="1">
        <v>34</v>
      </c>
      <c r="CJ40" s="1">
        <v>36</v>
      </c>
      <c r="CK40" s="1">
        <v>36</v>
      </c>
      <c r="CL40" s="1">
        <v>39</v>
      </c>
      <c r="CM40" s="1">
        <v>40</v>
      </c>
      <c r="CN40" s="1">
        <v>42</v>
      </c>
      <c r="CO40" s="1">
        <v>44</v>
      </c>
      <c r="CP40" s="1">
        <v>45</v>
      </c>
      <c r="CQ40" s="1">
        <v>47</v>
      </c>
      <c r="CR40" s="1">
        <v>47</v>
      </c>
      <c r="CS40" s="1">
        <v>51</v>
      </c>
      <c r="CT40" s="1">
        <v>53</v>
      </c>
      <c r="CU40" s="1">
        <v>54</v>
      </c>
      <c r="CV40" s="1">
        <v>62</v>
      </c>
      <c r="CW40" s="1">
        <v>65</v>
      </c>
      <c r="CX40" s="1">
        <v>67</v>
      </c>
      <c r="CY40" s="1">
        <v>70</v>
      </c>
      <c r="CZ40" s="1">
        <v>71</v>
      </c>
      <c r="DA40" s="1">
        <v>77</v>
      </c>
      <c r="DB40" s="1">
        <v>79</v>
      </c>
      <c r="DC40" s="1">
        <v>82</v>
      </c>
      <c r="DD40" s="1">
        <v>85</v>
      </c>
      <c r="DE40" s="1">
        <v>86</v>
      </c>
      <c r="DF40" s="1">
        <v>90</v>
      </c>
      <c r="DG40" s="1">
        <v>90</v>
      </c>
      <c r="DH40" s="1">
        <v>94</v>
      </c>
      <c r="DI40" s="1">
        <v>95</v>
      </c>
      <c r="DJ40" s="1">
        <v>97</v>
      </c>
      <c r="DK40" s="1">
        <v>102</v>
      </c>
      <c r="DL40" s="1">
        <v>104</v>
      </c>
      <c r="DM40" s="1">
        <v>110</v>
      </c>
      <c r="DN40" s="1">
        <v>110</v>
      </c>
      <c r="DO40" s="1">
        <v>115</v>
      </c>
      <c r="DP40" s="1">
        <v>122</v>
      </c>
      <c r="DQ40" s="1">
        <v>127</v>
      </c>
      <c r="DR40" s="1">
        <v>129</v>
      </c>
      <c r="DS40" s="1">
        <v>130</v>
      </c>
      <c r="DT40" s="1">
        <v>130</v>
      </c>
      <c r="DU40" s="1">
        <v>130</v>
      </c>
      <c r="DV40" s="1">
        <v>133</v>
      </c>
      <c r="DW40" s="1">
        <v>135</v>
      </c>
      <c r="DX40" s="1">
        <v>142</v>
      </c>
      <c r="DY40" s="1">
        <v>144</v>
      </c>
      <c r="DZ40" s="1">
        <v>147</v>
      </c>
      <c r="EA40" s="1">
        <v>150</v>
      </c>
      <c r="EB40" s="1">
        <v>152</v>
      </c>
      <c r="EC40" s="1">
        <v>154</v>
      </c>
      <c r="ED40" s="1">
        <v>156</v>
      </c>
      <c r="EE40" s="1">
        <v>161</v>
      </c>
      <c r="EF40" s="1">
        <v>161</v>
      </c>
      <c r="EG40" s="1">
        <v>164</v>
      </c>
      <c r="EH40" s="1">
        <v>165</v>
      </c>
      <c r="EI40" s="1">
        <v>167</v>
      </c>
      <c r="EJ40" s="1">
        <v>169</v>
      </c>
      <c r="EK40" s="1">
        <v>170</v>
      </c>
      <c r="EL40" s="1">
        <v>172</v>
      </c>
      <c r="EM40" s="1">
        <v>175</v>
      </c>
      <c r="EN40" s="1">
        <v>180</v>
      </c>
      <c r="EO40" s="1">
        <v>182</v>
      </c>
      <c r="EP40" s="1">
        <v>183</v>
      </c>
      <c r="EQ40" s="1">
        <v>184</v>
      </c>
      <c r="ER40" s="1">
        <v>189</v>
      </c>
      <c r="ES40" s="1">
        <v>193</v>
      </c>
      <c r="ET40" s="1">
        <v>193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6753</v>
      </c>
      <c r="E41" s="2">
        <v>57.7717702817</v>
      </c>
      <c r="F41" s="3">
        <v>0.1688081192</v>
      </c>
      <c r="BP41" s="1">
        <v>58</v>
      </c>
      <c r="BQ41" s="1">
        <v>83</v>
      </c>
      <c r="BR41" s="1">
        <v>104</v>
      </c>
      <c r="BS41" s="1">
        <v>145</v>
      </c>
      <c r="BT41" s="1">
        <v>182</v>
      </c>
      <c r="BU41" s="1">
        <v>223</v>
      </c>
      <c r="BV41" s="1">
        <v>276</v>
      </c>
      <c r="BW41" s="1">
        <v>344</v>
      </c>
      <c r="BX41" s="1">
        <v>403</v>
      </c>
      <c r="BY41" s="1">
        <v>475</v>
      </c>
      <c r="BZ41" s="1">
        <v>585</v>
      </c>
      <c r="CA41" s="1">
        <v>679</v>
      </c>
      <c r="CB41" s="1">
        <v>802</v>
      </c>
      <c r="CC41" s="1">
        <v>895</v>
      </c>
      <c r="CD41" s="1">
        <v>1006</v>
      </c>
      <c r="CE41" s="1">
        <v>1104</v>
      </c>
      <c r="CF41" s="1">
        <v>1214</v>
      </c>
      <c r="CG41" s="1">
        <v>1354</v>
      </c>
      <c r="CH41" s="1">
        <v>1495</v>
      </c>
      <c r="CI41" s="1">
        <v>1612</v>
      </c>
      <c r="CJ41" s="1">
        <v>1755</v>
      </c>
      <c r="CK41" s="1">
        <v>1859</v>
      </c>
      <c r="CL41" s="1">
        <v>1948</v>
      </c>
      <c r="CM41" s="1">
        <v>2033</v>
      </c>
      <c r="CN41" s="1">
        <v>2156</v>
      </c>
      <c r="CO41" s="1">
        <v>2237</v>
      </c>
      <c r="CP41" s="1">
        <v>2331</v>
      </c>
      <c r="CQ41" s="1">
        <v>2424</v>
      </c>
      <c r="CR41" s="1">
        <v>2519</v>
      </c>
      <c r="CS41" s="1">
        <v>2565</v>
      </c>
      <c r="CT41" s="1">
        <v>2653</v>
      </c>
      <c r="CU41" s="1">
        <v>2779</v>
      </c>
      <c r="CV41" s="1">
        <v>2882</v>
      </c>
      <c r="CW41" s="1">
        <v>2960</v>
      </c>
      <c r="CX41" s="1">
        <v>3053</v>
      </c>
      <c r="CY41" s="1">
        <v>3115</v>
      </c>
      <c r="CZ41" s="1">
        <v>3178</v>
      </c>
      <c r="DA41" s="1">
        <v>3232</v>
      </c>
      <c r="DB41" s="1">
        <v>3340</v>
      </c>
      <c r="DC41" s="1">
        <v>3421</v>
      </c>
      <c r="DD41" s="1">
        <v>3533</v>
      </c>
      <c r="DE41" s="1">
        <v>3634</v>
      </c>
      <c r="DF41" s="1">
        <v>3712</v>
      </c>
      <c r="DG41" s="1">
        <v>3769</v>
      </c>
      <c r="DH41" s="1">
        <v>3809</v>
      </c>
      <c r="DI41" s="1">
        <v>3956</v>
      </c>
      <c r="DJ41" s="1">
        <v>4052</v>
      </c>
      <c r="DK41" s="1">
        <v>4140</v>
      </c>
      <c r="DL41" s="1">
        <v>4218</v>
      </c>
      <c r="DM41" s="1">
        <v>4300</v>
      </c>
      <c r="DN41" s="1">
        <v>4351</v>
      </c>
      <c r="DO41" s="1">
        <v>4413</v>
      </c>
      <c r="DP41" s="1">
        <v>4539</v>
      </c>
      <c r="DQ41" s="1">
        <v>4618</v>
      </c>
      <c r="DR41" s="1">
        <v>4718</v>
      </c>
      <c r="DS41" s="1">
        <v>4791</v>
      </c>
      <c r="DT41" s="1">
        <v>4870</v>
      </c>
      <c r="DU41" s="1">
        <v>4921</v>
      </c>
      <c r="DV41" s="1">
        <v>4998</v>
      </c>
      <c r="DW41" s="1">
        <v>5117</v>
      </c>
      <c r="DX41" s="1">
        <v>5198</v>
      </c>
      <c r="DY41" s="1">
        <v>5295</v>
      </c>
      <c r="DZ41" s="1">
        <v>5379</v>
      </c>
      <c r="EA41" s="1">
        <v>5437</v>
      </c>
      <c r="EB41" s="1">
        <v>5476</v>
      </c>
      <c r="EC41" s="1">
        <v>5511</v>
      </c>
      <c r="ED41" s="1">
        <v>5579</v>
      </c>
      <c r="EE41" s="1">
        <v>5700</v>
      </c>
      <c r="EF41" s="1">
        <v>5811</v>
      </c>
      <c r="EG41" s="1">
        <v>5947</v>
      </c>
      <c r="EH41" s="1">
        <v>6011</v>
      </c>
      <c r="EI41" s="1">
        <v>6049</v>
      </c>
      <c r="EJ41" s="1">
        <v>6112</v>
      </c>
      <c r="EK41" s="1">
        <v>6176</v>
      </c>
      <c r="EL41" s="1">
        <v>6251</v>
      </c>
      <c r="EM41" s="1">
        <v>6312</v>
      </c>
      <c r="EN41" s="1">
        <v>6385</v>
      </c>
      <c r="EO41" s="1">
        <v>6460</v>
      </c>
      <c r="EP41" s="1">
        <v>6497</v>
      </c>
      <c r="EQ41" s="1">
        <v>6550</v>
      </c>
      <c r="ER41" s="1">
        <v>6620</v>
      </c>
      <c r="ES41" s="1">
        <v>6693</v>
      </c>
      <c r="ET41" s="1">
        <v>6753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1092</v>
      </c>
      <c r="E42" s="2">
        <v>27.596866390999999</v>
      </c>
      <c r="F42" s="3">
        <v>0.14319433519999999</v>
      </c>
      <c r="BP42" s="1">
        <v>10</v>
      </c>
      <c r="BQ42" s="1">
        <v>11</v>
      </c>
      <c r="BR42" s="1">
        <v>15</v>
      </c>
      <c r="BS42" s="1">
        <v>25</v>
      </c>
      <c r="BT42" s="1">
        <v>59</v>
      </c>
      <c r="BU42" s="1">
        <v>86</v>
      </c>
      <c r="BV42" s="1">
        <v>105</v>
      </c>
      <c r="BW42" s="1">
        <v>126</v>
      </c>
      <c r="BX42" s="1">
        <v>140</v>
      </c>
      <c r="BY42" s="1">
        <v>153</v>
      </c>
      <c r="BZ42" s="1">
        <v>177</v>
      </c>
      <c r="CA42" s="1">
        <v>219</v>
      </c>
      <c r="CB42" s="1">
        <v>257</v>
      </c>
      <c r="CC42" s="1">
        <v>289</v>
      </c>
      <c r="CD42" s="1">
        <v>316</v>
      </c>
      <c r="CE42" s="1">
        <v>330</v>
      </c>
      <c r="CF42" s="1">
        <v>340</v>
      </c>
      <c r="CG42" s="1">
        <v>376</v>
      </c>
      <c r="CH42" s="1">
        <v>390</v>
      </c>
      <c r="CI42" s="1">
        <v>415</v>
      </c>
      <c r="CJ42" s="1">
        <v>428</v>
      </c>
      <c r="CK42" s="1">
        <v>446</v>
      </c>
      <c r="CL42" s="1">
        <v>446</v>
      </c>
      <c r="CM42" s="1">
        <v>457</v>
      </c>
      <c r="CN42" s="1">
        <v>488</v>
      </c>
      <c r="CO42" s="1">
        <v>510</v>
      </c>
      <c r="CP42" s="1">
        <v>528</v>
      </c>
      <c r="CQ42" s="1">
        <v>528</v>
      </c>
      <c r="CR42" s="1">
        <v>541</v>
      </c>
      <c r="CS42" s="1">
        <v>541</v>
      </c>
      <c r="CT42" s="1">
        <v>541</v>
      </c>
      <c r="CU42" s="1">
        <v>561</v>
      </c>
      <c r="CV42" s="1">
        <v>588</v>
      </c>
      <c r="CW42" s="1">
        <v>622</v>
      </c>
      <c r="CX42" s="1">
        <v>637</v>
      </c>
      <c r="CY42" s="1">
        <v>637</v>
      </c>
      <c r="CZ42" s="1">
        <v>653</v>
      </c>
      <c r="DA42" s="1">
        <v>656</v>
      </c>
      <c r="DB42" s="1">
        <v>656</v>
      </c>
      <c r="DC42" s="1">
        <v>693</v>
      </c>
      <c r="DD42" s="1">
        <v>703</v>
      </c>
      <c r="DE42" s="1">
        <v>715</v>
      </c>
      <c r="DF42" s="1">
        <v>743</v>
      </c>
      <c r="DG42" s="1">
        <v>743</v>
      </c>
      <c r="DH42" s="1">
        <v>753</v>
      </c>
      <c r="DI42" s="1">
        <v>773</v>
      </c>
      <c r="DJ42" s="1">
        <v>773</v>
      </c>
      <c r="DK42" s="1">
        <v>805</v>
      </c>
      <c r="DL42" s="1">
        <v>805</v>
      </c>
      <c r="DM42" s="1">
        <v>822</v>
      </c>
      <c r="DN42" s="1">
        <v>826</v>
      </c>
      <c r="DO42" s="1">
        <v>828</v>
      </c>
      <c r="DP42" s="1">
        <v>828</v>
      </c>
      <c r="DQ42" s="1">
        <v>848</v>
      </c>
      <c r="DR42" s="1">
        <v>858</v>
      </c>
      <c r="DS42" s="1">
        <v>863</v>
      </c>
      <c r="DT42" s="1">
        <v>878</v>
      </c>
      <c r="DU42" s="1">
        <v>880</v>
      </c>
      <c r="DV42" s="1">
        <v>885</v>
      </c>
      <c r="DW42" s="1">
        <v>897</v>
      </c>
      <c r="DX42" s="1">
        <v>905</v>
      </c>
      <c r="DY42" s="1">
        <v>917</v>
      </c>
      <c r="DZ42" s="1">
        <v>926</v>
      </c>
      <c r="EA42" s="1">
        <v>926</v>
      </c>
      <c r="EB42" s="1">
        <v>938</v>
      </c>
      <c r="EC42" s="1">
        <v>938</v>
      </c>
      <c r="ED42" s="1">
        <v>941</v>
      </c>
      <c r="EE42" s="1">
        <v>941</v>
      </c>
      <c r="EF42" s="1">
        <v>975</v>
      </c>
      <c r="EG42" s="1">
        <v>982</v>
      </c>
      <c r="EH42" s="1">
        <v>982</v>
      </c>
      <c r="EI42" s="1">
        <v>985</v>
      </c>
      <c r="EJ42" s="1">
        <v>986</v>
      </c>
      <c r="EK42" s="1">
        <v>994</v>
      </c>
      <c r="EL42" s="1">
        <v>1003</v>
      </c>
      <c r="EM42" s="1">
        <v>1014</v>
      </c>
      <c r="EN42" s="1">
        <v>1014</v>
      </c>
      <c r="EO42" s="1">
        <v>1026</v>
      </c>
      <c r="EP42" s="1">
        <v>1026</v>
      </c>
      <c r="EQ42" s="1">
        <v>1039</v>
      </c>
      <c r="ER42" s="1">
        <v>1061</v>
      </c>
      <c r="ES42" s="1">
        <v>1075</v>
      </c>
      <c r="ET42" s="1">
        <v>1092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864</v>
      </c>
      <c r="E43" s="2">
        <v>20.4849188084</v>
      </c>
      <c r="F43" s="3">
        <v>0.16497995039999999</v>
      </c>
      <c r="BQ43" s="1">
        <v>43</v>
      </c>
      <c r="BR43" s="1">
        <v>56</v>
      </c>
      <c r="BS43" s="1">
        <v>61</v>
      </c>
      <c r="BT43" s="1">
        <v>61</v>
      </c>
      <c r="BU43" s="1">
        <v>90</v>
      </c>
      <c r="BV43" s="1">
        <v>102</v>
      </c>
      <c r="BW43" s="1">
        <v>117</v>
      </c>
      <c r="BX43" s="1">
        <v>129</v>
      </c>
      <c r="BY43" s="1">
        <v>140</v>
      </c>
      <c r="BZ43" s="1">
        <v>154</v>
      </c>
      <c r="CA43" s="1">
        <v>154</v>
      </c>
      <c r="CB43" s="1">
        <v>188</v>
      </c>
      <c r="CC43" s="1">
        <v>204</v>
      </c>
      <c r="CD43" s="1">
        <v>239</v>
      </c>
      <c r="CE43" s="1">
        <v>258</v>
      </c>
      <c r="CF43" s="1">
        <v>258</v>
      </c>
      <c r="CG43" s="1">
        <v>324</v>
      </c>
      <c r="CH43" s="1">
        <v>324</v>
      </c>
      <c r="CI43" s="1">
        <v>326</v>
      </c>
      <c r="CJ43" s="1">
        <v>326</v>
      </c>
      <c r="CK43" s="1">
        <v>338</v>
      </c>
      <c r="CL43" s="1">
        <v>359</v>
      </c>
      <c r="CM43" s="1">
        <v>369</v>
      </c>
      <c r="CN43" s="1">
        <v>381</v>
      </c>
      <c r="CO43" s="1">
        <v>401</v>
      </c>
      <c r="CP43" s="1">
        <v>414</v>
      </c>
      <c r="CQ43" s="1">
        <v>427</v>
      </c>
      <c r="CR43" s="1">
        <v>449</v>
      </c>
      <c r="CS43" s="1">
        <v>456</v>
      </c>
      <c r="CT43" s="1">
        <v>465</v>
      </c>
      <c r="CU43" s="1">
        <v>471</v>
      </c>
      <c r="CV43" s="1">
        <v>488</v>
      </c>
      <c r="CW43" s="1">
        <v>512</v>
      </c>
      <c r="CX43" s="1">
        <v>520</v>
      </c>
      <c r="CY43" s="1">
        <v>536</v>
      </c>
      <c r="CZ43" s="1">
        <v>546</v>
      </c>
      <c r="DA43" s="1">
        <v>554</v>
      </c>
      <c r="DB43" s="1">
        <v>554</v>
      </c>
      <c r="DC43" s="1">
        <v>569</v>
      </c>
      <c r="DD43" s="1">
        <v>578</v>
      </c>
      <c r="DE43" s="1">
        <v>591</v>
      </c>
      <c r="DF43" s="1">
        <v>595</v>
      </c>
      <c r="DG43" s="1">
        <v>598</v>
      </c>
      <c r="DH43" s="1">
        <v>608</v>
      </c>
      <c r="DI43" s="1">
        <v>622</v>
      </c>
      <c r="DJ43" s="1">
        <v>641</v>
      </c>
      <c r="DK43" s="1">
        <v>645</v>
      </c>
      <c r="DL43" s="1">
        <v>659</v>
      </c>
      <c r="DM43" s="1">
        <v>662</v>
      </c>
      <c r="DN43" s="1">
        <v>670</v>
      </c>
      <c r="DO43" s="1">
        <v>673</v>
      </c>
      <c r="DP43" s="1">
        <v>673</v>
      </c>
      <c r="DQ43" s="1">
        <v>678</v>
      </c>
      <c r="DR43" s="1">
        <v>685</v>
      </c>
      <c r="DS43" s="1">
        <v>691</v>
      </c>
      <c r="DT43" s="1">
        <v>699</v>
      </c>
      <c r="DU43" s="1">
        <v>703</v>
      </c>
      <c r="DV43" s="1">
        <v>708</v>
      </c>
      <c r="DW43" s="1">
        <v>714</v>
      </c>
      <c r="DX43" s="1">
        <v>723</v>
      </c>
      <c r="DY43" s="1">
        <v>732</v>
      </c>
      <c r="DZ43" s="1">
        <v>737</v>
      </c>
      <c r="EA43" s="1">
        <v>740</v>
      </c>
      <c r="EB43" s="1">
        <v>742</v>
      </c>
      <c r="EC43" s="1">
        <v>747</v>
      </c>
      <c r="ED43" s="1">
        <v>752</v>
      </c>
      <c r="EE43" s="1">
        <v>759</v>
      </c>
      <c r="EF43" s="1">
        <v>768</v>
      </c>
      <c r="EG43" s="1">
        <v>771</v>
      </c>
      <c r="EH43" s="1">
        <v>778</v>
      </c>
      <c r="EI43" s="1">
        <v>786</v>
      </c>
      <c r="EJ43" s="1">
        <v>790</v>
      </c>
      <c r="EK43" s="1">
        <v>795</v>
      </c>
      <c r="EL43" s="1">
        <v>800</v>
      </c>
      <c r="EM43" s="1">
        <v>812</v>
      </c>
      <c r="EN43" s="1">
        <v>819</v>
      </c>
      <c r="EO43" s="1">
        <v>819</v>
      </c>
      <c r="EP43" s="1">
        <v>819</v>
      </c>
      <c r="EQ43" s="1">
        <v>843</v>
      </c>
      <c r="ER43" s="1">
        <v>851</v>
      </c>
      <c r="ES43" s="1">
        <v>857</v>
      </c>
      <c r="ET43" s="1">
        <v>864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1145</v>
      </c>
      <c r="E44" s="2">
        <v>8.9439226982999998</v>
      </c>
      <c r="F44" s="3">
        <v>1.46921073E-2</v>
      </c>
      <c r="BV44" s="1">
        <v>241</v>
      </c>
      <c r="BW44" s="1">
        <v>316</v>
      </c>
      <c r="BX44" s="1">
        <v>353</v>
      </c>
      <c r="BY44" s="1">
        <v>386</v>
      </c>
      <c r="BZ44" s="1">
        <v>514</v>
      </c>
      <c r="CA44" s="1">
        <v>620</v>
      </c>
      <c r="CB44" s="1">
        <v>730</v>
      </c>
      <c r="CC44" s="1">
        <v>852</v>
      </c>
      <c r="CD44" s="1">
        <v>1004</v>
      </c>
      <c r="CE44" s="1">
        <v>1072</v>
      </c>
      <c r="CF44" s="1">
        <v>1145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0</v>
      </c>
      <c r="E45" s="2">
        <v>0</v>
      </c>
      <c r="F45" s="3">
        <v>0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1842</v>
      </c>
      <c r="E46" s="2">
        <v>173.87840405680001</v>
      </c>
      <c r="F46" s="3">
        <v>0.11612659190000001</v>
      </c>
      <c r="CM46" s="1">
        <v>331</v>
      </c>
      <c r="CN46" s="1">
        <v>331</v>
      </c>
      <c r="CO46" s="1">
        <v>331</v>
      </c>
      <c r="CP46" s="1">
        <v>331</v>
      </c>
      <c r="CQ46" s="1">
        <v>331</v>
      </c>
      <c r="CR46" s="1">
        <v>578</v>
      </c>
      <c r="CS46" s="1">
        <v>605</v>
      </c>
      <c r="CT46" s="1">
        <v>629</v>
      </c>
      <c r="CU46" s="1">
        <v>674</v>
      </c>
      <c r="CV46" s="1">
        <v>717</v>
      </c>
      <c r="CW46" s="1">
        <v>757</v>
      </c>
      <c r="CX46" s="1">
        <v>576</v>
      </c>
      <c r="CY46" s="1">
        <v>576</v>
      </c>
      <c r="CZ46" s="1">
        <v>691</v>
      </c>
      <c r="DA46" s="1">
        <v>718</v>
      </c>
      <c r="DB46" s="1">
        <v>732</v>
      </c>
      <c r="DC46" s="1">
        <v>750</v>
      </c>
      <c r="DD46" s="1">
        <v>896</v>
      </c>
      <c r="DE46" s="1">
        <v>937</v>
      </c>
      <c r="DF46" s="1">
        <v>977</v>
      </c>
      <c r="DG46" s="1">
        <v>1013</v>
      </c>
      <c r="DH46" s="1">
        <v>1061</v>
      </c>
      <c r="DI46" s="1">
        <v>1092</v>
      </c>
      <c r="DJ46" s="1">
        <v>1123</v>
      </c>
      <c r="DK46" s="1">
        <v>1153</v>
      </c>
      <c r="DL46" s="1">
        <v>1187</v>
      </c>
      <c r="DM46" s="1">
        <v>1218</v>
      </c>
      <c r="DN46" s="1">
        <v>1251</v>
      </c>
      <c r="DO46" s="1">
        <v>1280</v>
      </c>
      <c r="DP46" s="1">
        <v>1307</v>
      </c>
      <c r="DQ46" s="1">
        <v>1328</v>
      </c>
      <c r="DR46" s="1">
        <v>1351</v>
      </c>
      <c r="DS46" s="1">
        <v>1372</v>
      </c>
      <c r="DT46" s="1">
        <v>1403</v>
      </c>
      <c r="DU46" s="1">
        <v>1418</v>
      </c>
      <c r="DV46" s="1">
        <v>1438</v>
      </c>
      <c r="DW46" s="1">
        <v>1464</v>
      </c>
      <c r="DX46" s="1">
        <v>1486</v>
      </c>
      <c r="DY46" s="1">
        <v>1506</v>
      </c>
      <c r="DZ46" s="1">
        <v>1537</v>
      </c>
      <c r="EA46" s="1">
        <v>1557</v>
      </c>
      <c r="EB46" s="1">
        <v>1580</v>
      </c>
      <c r="EC46" s="1">
        <v>1580</v>
      </c>
      <c r="ED46" s="1">
        <v>1613</v>
      </c>
      <c r="EE46" s="1">
        <v>1624</v>
      </c>
      <c r="EF46" s="1">
        <v>1639</v>
      </c>
      <c r="EG46" s="1">
        <v>1660</v>
      </c>
      <c r="EH46" s="1">
        <v>1682</v>
      </c>
      <c r="EI46" s="1">
        <v>1701</v>
      </c>
      <c r="EJ46" s="1">
        <v>1724</v>
      </c>
      <c r="EK46" s="1">
        <v>1743</v>
      </c>
      <c r="EL46" s="1">
        <v>1753</v>
      </c>
      <c r="EM46" s="1">
        <v>1765</v>
      </c>
      <c r="EN46" s="1">
        <v>1775</v>
      </c>
      <c r="EO46" s="1">
        <v>1775</v>
      </c>
      <c r="EP46" s="1">
        <v>1775</v>
      </c>
      <c r="EQ46" s="1">
        <v>1807</v>
      </c>
      <c r="ER46" s="1">
        <v>1815</v>
      </c>
      <c r="ES46" s="1">
        <v>1828</v>
      </c>
      <c r="ET46" s="1">
        <v>1842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1898</v>
      </c>
      <c r="E47" s="2">
        <v>36.863574088599997</v>
      </c>
      <c r="F47" s="3">
        <v>0.1154430996</v>
      </c>
      <c r="BT47" s="1">
        <v>102</v>
      </c>
      <c r="BU47" s="1">
        <v>102</v>
      </c>
      <c r="BV47" s="1">
        <v>102</v>
      </c>
      <c r="BW47" s="1">
        <v>102</v>
      </c>
      <c r="BX47" s="1">
        <v>102</v>
      </c>
      <c r="BY47" s="1">
        <v>102</v>
      </c>
      <c r="BZ47" s="1">
        <v>102</v>
      </c>
      <c r="CA47" s="1">
        <v>102</v>
      </c>
      <c r="CB47" s="1">
        <v>241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241</v>
      </c>
      <c r="CI47" s="1">
        <v>241</v>
      </c>
      <c r="CJ47" s="1">
        <v>496</v>
      </c>
      <c r="CK47" s="1">
        <v>496</v>
      </c>
      <c r="CL47" s="1">
        <v>496</v>
      </c>
      <c r="CM47" s="1">
        <v>496</v>
      </c>
      <c r="CN47" s="1">
        <v>675</v>
      </c>
      <c r="CO47" s="1">
        <v>675</v>
      </c>
      <c r="CP47" s="1">
        <v>675</v>
      </c>
      <c r="CQ47" s="1">
        <v>675</v>
      </c>
      <c r="CR47" s="1">
        <v>776</v>
      </c>
      <c r="CS47" s="1">
        <v>776</v>
      </c>
      <c r="CT47" s="1">
        <v>776</v>
      </c>
      <c r="CU47" s="1">
        <v>776</v>
      </c>
      <c r="CV47" s="1">
        <v>837</v>
      </c>
      <c r="CW47" s="1">
        <v>837</v>
      </c>
      <c r="CX47" s="1">
        <v>837</v>
      </c>
      <c r="CY47" s="1">
        <v>944</v>
      </c>
      <c r="CZ47" s="1">
        <v>944</v>
      </c>
      <c r="DA47" s="1">
        <v>944</v>
      </c>
      <c r="DB47" s="1">
        <v>944</v>
      </c>
      <c r="DC47" s="1">
        <v>1000</v>
      </c>
      <c r="DD47" s="1">
        <v>1000</v>
      </c>
      <c r="DE47" s="1">
        <v>1110</v>
      </c>
      <c r="DF47" s="1">
        <v>1110</v>
      </c>
      <c r="DG47" s="1">
        <v>1110</v>
      </c>
      <c r="DH47" s="1">
        <v>1110</v>
      </c>
      <c r="DI47" s="1">
        <v>1110</v>
      </c>
      <c r="DJ47" s="1">
        <v>1152</v>
      </c>
      <c r="DK47" s="1">
        <v>1152</v>
      </c>
      <c r="DL47" s="1">
        <v>1152</v>
      </c>
      <c r="DM47" s="1">
        <v>1252</v>
      </c>
      <c r="DN47" s="1">
        <v>1252</v>
      </c>
      <c r="DO47" s="1">
        <v>1252</v>
      </c>
      <c r="DP47" s="1">
        <v>1338</v>
      </c>
      <c r="DQ47" s="1">
        <v>1338</v>
      </c>
      <c r="DR47" s="1">
        <v>1338</v>
      </c>
      <c r="DS47" s="1">
        <v>1421</v>
      </c>
      <c r="DT47" s="1">
        <v>1421</v>
      </c>
      <c r="DU47" s="1">
        <v>1421</v>
      </c>
      <c r="DV47" s="1">
        <v>1421</v>
      </c>
      <c r="DW47" s="1">
        <v>1444</v>
      </c>
      <c r="DX47" s="1">
        <v>1444</v>
      </c>
      <c r="DY47" s="1">
        <v>1444</v>
      </c>
      <c r="DZ47" s="1">
        <v>1534</v>
      </c>
      <c r="EA47" s="1">
        <v>1534</v>
      </c>
      <c r="EB47" s="1">
        <v>1534</v>
      </c>
      <c r="EC47" s="1">
        <v>1534</v>
      </c>
      <c r="ED47" s="1">
        <v>1618</v>
      </c>
      <c r="EE47" s="1">
        <v>1618</v>
      </c>
      <c r="EF47" s="1">
        <v>1618</v>
      </c>
      <c r="EG47" s="1">
        <v>1634</v>
      </c>
      <c r="EH47" s="1">
        <v>1634</v>
      </c>
      <c r="EI47" s="1">
        <v>1634</v>
      </c>
      <c r="EJ47" s="1">
        <v>1634</v>
      </c>
      <c r="EK47" s="1">
        <v>1789</v>
      </c>
      <c r="EL47" s="1">
        <v>1789</v>
      </c>
      <c r="EM47" s="1">
        <v>1789</v>
      </c>
      <c r="EN47" s="1">
        <v>1814</v>
      </c>
      <c r="EO47" s="1">
        <v>1814</v>
      </c>
      <c r="EP47" s="1">
        <v>1814</v>
      </c>
      <c r="EQ47" s="1">
        <v>1814</v>
      </c>
      <c r="ER47" s="1">
        <v>1898</v>
      </c>
      <c r="ES47" s="1">
        <v>1898</v>
      </c>
      <c r="ET47" s="1">
        <v>1898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514</v>
      </c>
      <c r="E48" s="2">
        <v>58.101483170400002</v>
      </c>
      <c r="F48" s="3">
        <v>9.0732568400000005E-2</v>
      </c>
      <c r="BZ48" s="1">
        <v>12</v>
      </c>
      <c r="CA48" s="1">
        <v>12</v>
      </c>
      <c r="CB48" s="1">
        <v>17</v>
      </c>
      <c r="CC48" s="1">
        <v>17</v>
      </c>
      <c r="CD48" s="1">
        <v>19</v>
      </c>
      <c r="CE48" s="1">
        <v>22</v>
      </c>
      <c r="CF48" s="1">
        <v>23</v>
      </c>
      <c r="CG48" s="1">
        <v>23</v>
      </c>
      <c r="CH48" s="1">
        <v>26</v>
      </c>
      <c r="CI48" s="1">
        <v>27</v>
      </c>
      <c r="CJ48" s="1">
        <v>29</v>
      </c>
      <c r="CK48" s="1">
        <v>33</v>
      </c>
      <c r="CL48" s="1">
        <v>43</v>
      </c>
      <c r="CM48" s="1">
        <v>44</v>
      </c>
      <c r="CN48" s="1">
        <v>45</v>
      </c>
      <c r="CO48" s="1">
        <v>51</v>
      </c>
      <c r="CP48" s="1">
        <v>55</v>
      </c>
      <c r="CQ48" s="1">
        <v>63</v>
      </c>
      <c r="CR48" s="1">
        <v>68</v>
      </c>
      <c r="CS48" s="1">
        <v>74</v>
      </c>
      <c r="CT48" s="1">
        <v>87</v>
      </c>
      <c r="CU48" s="1">
        <v>100</v>
      </c>
      <c r="CV48" s="1">
        <v>111</v>
      </c>
      <c r="CW48" s="1">
        <v>119</v>
      </c>
      <c r="CX48" s="1">
        <v>124</v>
      </c>
      <c r="CY48" s="1">
        <v>128</v>
      </c>
      <c r="CZ48" s="1">
        <v>135</v>
      </c>
      <c r="DA48" s="1">
        <v>150</v>
      </c>
      <c r="DB48" s="1">
        <v>157</v>
      </c>
      <c r="DC48" s="1">
        <v>165</v>
      </c>
      <c r="DD48" s="1">
        <v>173</v>
      </c>
      <c r="DE48" s="1">
        <v>179</v>
      </c>
      <c r="DF48" s="1">
        <v>187</v>
      </c>
      <c r="DG48" s="1">
        <v>197</v>
      </c>
      <c r="DH48" s="1">
        <v>211</v>
      </c>
      <c r="DI48" s="1">
        <v>220</v>
      </c>
      <c r="DJ48" s="1">
        <v>230</v>
      </c>
      <c r="DK48" s="1">
        <v>236</v>
      </c>
      <c r="DL48" s="1">
        <v>247</v>
      </c>
      <c r="DM48" s="1">
        <v>253</v>
      </c>
      <c r="DN48" s="1">
        <v>261</v>
      </c>
      <c r="DO48" s="1">
        <v>263</v>
      </c>
      <c r="DP48" s="1">
        <v>271</v>
      </c>
      <c r="DQ48" s="1">
        <v>281</v>
      </c>
      <c r="DR48" s="1">
        <v>290</v>
      </c>
      <c r="DS48" s="1">
        <v>296</v>
      </c>
      <c r="DT48" s="1">
        <v>304</v>
      </c>
      <c r="DU48" s="1">
        <v>312</v>
      </c>
      <c r="DV48" s="1">
        <v>316</v>
      </c>
      <c r="DW48" s="1">
        <v>327</v>
      </c>
      <c r="DX48" s="1">
        <v>333</v>
      </c>
      <c r="DY48" s="1">
        <v>342</v>
      </c>
      <c r="DZ48" s="1">
        <v>351</v>
      </c>
      <c r="EA48" s="1">
        <v>358</v>
      </c>
      <c r="EB48" s="1">
        <v>364</v>
      </c>
      <c r="EC48" s="1">
        <v>370</v>
      </c>
      <c r="ED48" s="1">
        <v>378</v>
      </c>
      <c r="EE48" s="1">
        <v>391</v>
      </c>
      <c r="EF48" s="1">
        <v>406</v>
      </c>
      <c r="EG48" s="1">
        <v>418</v>
      </c>
      <c r="EH48" s="1">
        <v>427</v>
      </c>
      <c r="EI48" s="1">
        <v>432</v>
      </c>
      <c r="EJ48" s="1">
        <v>435</v>
      </c>
      <c r="EK48" s="1">
        <v>443</v>
      </c>
      <c r="EL48" s="1">
        <v>456</v>
      </c>
      <c r="EM48" s="1">
        <v>464</v>
      </c>
      <c r="EN48" s="1">
        <v>467</v>
      </c>
      <c r="EO48" s="1">
        <v>474</v>
      </c>
      <c r="EP48" s="1">
        <v>478</v>
      </c>
      <c r="EQ48" s="1">
        <v>482</v>
      </c>
      <c r="ER48" s="1">
        <v>487</v>
      </c>
      <c r="ES48" s="1">
        <v>503</v>
      </c>
      <c r="ET48" s="1">
        <v>514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2011</v>
      </c>
      <c r="E49" s="2">
        <v>29.447192295899999</v>
      </c>
      <c r="F49" s="3">
        <v>7.0467446899999994E-2</v>
      </c>
      <c r="BT49" s="1">
        <v>53</v>
      </c>
      <c r="BU49" s="1">
        <v>76</v>
      </c>
      <c r="BV49" s="1">
        <v>103</v>
      </c>
      <c r="BW49" s="1">
        <v>118</v>
      </c>
      <c r="BX49" s="1">
        <v>133</v>
      </c>
      <c r="BY49" s="1">
        <v>148</v>
      </c>
      <c r="BZ49" s="1">
        <v>175</v>
      </c>
      <c r="CA49" s="1">
        <v>200</v>
      </c>
      <c r="CB49" s="1">
        <v>263</v>
      </c>
      <c r="CC49" s="1">
        <v>293</v>
      </c>
      <c r="CD49" s="1">
        <v>311</v>
      </c>
      <c r="CE49" s="1">
        <v>328</v>
      </c>
      <c r="CF49" s="1">
        <v>352</v>
      </c>
      <c r="CG49" s="1">
        <v>408</v>
      </c>
      <c r="CH49" s="1">
        <v>449</v>
      </c>
      <c r="CI49" s="1">
        <v>505</v>
      </c>
      <c r="CJ49" s="1">
        <v>536</v>
      </c>
      <c r="CK49" s="1">
        <v>556</v>
      </c>
      <c r="CL49" s="1">
        <v>567</v>
      </c>
      <c r="CM49" s="1">
        <v>579</v>
      </c>
      <c r="CN49" s="1">
        <v>633</v>
      </c>
      <c r="CO49" s="1">
        <v>663</v>
      </c>
      <c r="CP49" s="1">
        <v>691</v>
      </c>
      <c r="CQ49" s="1">
        <v>711</v>
      </c>
      <c r="CR49" s="1">
        <v>719</v>
      </c>
      <c r="CS49" s="1">
        <v>724</v>
      </c>
      <c r="CT49" s="1">
        <v>730</v>
      </c>
      <c r="CU49" s="1">
        <v>760</v>
      </c>
      <c r="CV49" s="1">
        <v>775</v>
      </c>
      <c r="CW49" s="1">
        <v>793</v>
      </c>
      <c r="CX49" s="1">
        <v>808</v>
      </c>
      <c r="CY49" s="1">
        <v>821</v>
      </c>
      <c r="CZ49" s="1">
        <v>828</v>
      </c>
      <c r="DA49" s="1">
        <v>837</v>
      </c>
      <c r="DB49" s="1">
        <v>894</v>
      </c>
      <c r="DC49" s="1">
        <v>1013</v>
      </c>
      <c r="DD49" s="1">
        <v>1045</v>
      </c>
      <c r="DE49" s="1">
        <v>1113</v>
      </c>
      <c r="DF49" s="1">
        <v>1125</v>
      </c>
      <c r="DG49" s="1">
        <v>1135</v>
      </c>
      <c r="DH49" s="1">
        <v>1143</v>
      </c>
      <c r="DI49" s="1">
        <v>1156</v>
      </c>
      <c r="DJ49" s="1">
        <v>1221</v>
      </c>
      <c r="DK49" s="1">
        <v>1266</v>
      </c>
      <c r="DL49" s="1">
        <v>1299</v>
      </c>
      <c r="DM49" s="1">
        <v>1319</v>
      </c>
      <c r="DN49" s="1">
        <v>1325</v>
      </c>
      <c r="DO49" s="1">
        <v>1344</v>
      </c>
      <c r="DP49" s="1">
        <v>1363</v>
      </c>
      <c r="DQ49" s="1">
        <v>1388</v>
      </c>
      <c r="DR49" s="1">
        <v>1435</v>
      </c>
      <c r="DS49" s="1">
        <v>1454</v>
      </c>
      <c r="DT49" s="1">
        <v>1474</v>
      </c>
      <c r="DU49" s="1">
        <v>1482</v>
      </c>
      <c r="DV49" s="1">
        <v>1489</v>
      </c>
      <c r="DW49" s="1">
        <v>1498</v>
      </c>
      <c r="DX49" s="1">
        <v>1515</v>
      </c>
      <c r="DY49" s="1">
        <v>1539</v>
      </c>
      <c r="DZ49" s="1">
        <v>1560</v>
      </c>
      <c r="EA49" s="1">
        <v>1573</v>
      </c>
      <c r="EB49" s="1">
        <v>1583</v>
      </c>
      <c r="EC49" s="1">
        <v>1594</v>
      </c>
      <c r="ED49" s="1">
        <v>1609</v>
      </c>
      <c r="EE49" s="1">
        <v>1647</v>
      </c>
      <c r="EF49" s="1">
        <v>1689</v>
      </c>
      <c r="EG49" s="1">
        <v>1710</v>
      </c>
      <c r="EH49" s="1">
        <v>1732</v>
      </c>
      <c r="EI49" s="1">
        <v>1750</v>
      </c>
      <c r="EJ49" s="1">
        <v>1767</v>
      </c>
      <c r="EK49" s="1">
        <v>1792</v>
      </c>
      <c r="EL49" s="1">
        <v>1829</v>
      </c>
      <c r="EM49" s="1">
        <v>1855</v>
      </c>
      <c r="EN49" s="1">
        <v>1893</v>
      </c>
      <c r="EO49" s="1">
        <v>1923</v>
      </c>
      <c r="EP49" s="1">
        <v>1932</v>
      </c>
      <c r="EQ49" s="1">
        <v>1948</v>
      </c>
      <c r="ER49" s="1">
        <v>1974</v>
      </c>
      <c r="ES49" s="1">
        <v>1990</v>
      </c>
      <c r="ET49" s="1">
        <v>2011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0</v>
      </c>
      <c r="E50" s="2">
        <v>0</v>
      </c>
      <c r="F50" s="3">
        <v>0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968</v>
      </c>
      <c r="E51" s="2">
        <v>30.193782950399999</v>
      </c>
      <c r="F51" s="3">
        <v>7.3045578E-2</v>
      </c>
      <c r="BZ51" s="1">
        <v>73</v>
      </c>
      <c r="CA51" s="1">
        <v>91</v>
      </c>
      <c r="CB51" s="1">
        <v>100</v>
      </c>
      <c r="CC51" s="1">
        <v>106</v>
      </c>
      <c r="CD51" s="1">
        <v>117</v>
      </c>
      <c r="CE51" s="1">
        <v>124</v>
      </c>
      <c r="CF51" s="1">
        <v>138</v>
      </c>
      <c r="CG51" s="1">
        <v>148</v>
      </c>
      <c r="CH51" s="1">
        <v>158</v>
      </c>
      <c r="CI51" s="1">
        <v>168</v>
      </c>
      <c r="CJ51" s="1">
        <v>183</v>
      </c>
      <c r="CK51" s="1">
        <v>190</v>
      </c>
      <c r="CL51" s="1">
        <v>195</v>
      </c>
      <c r="CM51" s="1">
        <v>201</v>
      </c>
      <c r="CN51" s="1">
        <v>213</v>
      </c>
      <c r="CO51" s="1">
        <v>221</v>
      </c>
      <c r="CP51" s="1">
        <v>238</v>
      </c>
      <c r="CQ51" s="1">
        <v>244</v>
      </c>
      <c r="CR51" s="1">
        <v>251</v>
      </c>
      <c r="CS51" s="1">
        <v>259</v>
      </c>
      <c r="CT51" s="1">
        <v>268</v>
      </c>
      <c r="CU51" s="1">
        <v>277</v>
      </c>
      <c r="CV51" s="1">
        <v>288</v>
      </c>
      <c r="CW51" s="1">
        <v>301</v>
      </c>
      <c r="CX51" s="1">
        <v>315</v>
      </c>
      <c r="CY51" s="1">
        <v>329</v>
      </c>
      <c r="CZ51" s="1">
        <v>345</v>
      </c>
      <c r="DA51" s="1">
        <v>349</v>
      </c>
      <c r="DB51" s="1">
        <v>370</v>
      </c>
      <c r="DC51" s="1">
        <v>383</v>
      </c>
      <c r="DD51" s="1">
        <v>390</v>
      </c>
      <c r="DE51" s="1">
        <v>403</v>
      </c>
      <c r="DF51" s="1">
        <v>418</v>
      </c>
      <c r="DG51" s="1">
        <v>436</v>
      </c>
      <c r="DH51" s="1">
        <v>441</v>
      </c>
      <c r="DI51" s="1">
        <v>456</v>
      </c>
      <c r="DJ51" s="1">
        <v>464</v>
      </c>
      <c r="DK51" s="1">
        <v>476</v>
      </c>
      <c r="DL51" s="1">
        <v>488</v>
      </c>
      <c r="DM51" s="1">
        <v>498</v>
      </c>
      <c r="DN51" s="1">
        <v>512</v>
      </c>
      <c r="DO51" s="1">
        <v>517</v>
      </c>
      <c r="DP51" s="1">
        <v>535</v>
      </c>
      <c r="DQ51" s="1">
        <v>553</v>
      </c>
      <c r="DR51" s="1">
        <v>558</v>
      </c>
      <c r="DS51" s="1">
        <v>566</v>
      </c>
      <c r="DT51" s="1">
        <v>578</v>
      </c>
      <c r="DU51" s="1">
        <v>586</v>
      </c>
      <c r="DV51" s="1">
        <v>595</v>
      </c>
      <c r="DW51" s="1">
        <v>619</v>
      </c>
      <c r="DX51" s="1">
        <v>631</v>
      </c>
      <c r="DY51" s="1">
        <v>647</v>
      </c>
      <c r="DZ51" s="1">
        <v>660</v>
      </c>
      <c r="EA51" s="1">
        <v>676</v>
      </c>
      <c r="EB51" s="1">
        <v>688</v>
      </c>
      <c r="EC51" s="1">
        <v>692</v>
      </c>
      <c r="ED51" s="1">
        <v>696</v>
      </c>
      <c r="EE51" s="1">
        <v>716</v>
      </c>
      <c r="EF51" s="1">
        <v>734</v>
      </c>
      <c r="EG51" s="1">
        <v>753</v>
      </c>
      <c r="EH51" s="1">
        <v>763</v>
      </c>
      <c r="EI51" s="1">
        <v>775</v>
      </c>
      <c r="EJ51" s="1">
        <v>789</v>
      </c>
      <c r="EK51" s="1">
        <v>801</v>
      </c>
      <c r="EL51" s="1">
        <v>829</v>
      </c>
      <c r="EM51" s="1">
        <v>850</v>
      </c>
      <c r="EN51" s="1">
        <v>870</v>
      </c>
      <c r="EO51" s="1">
        <v>890</v>
      </c>
      <c r="EP51" s="1">
        <v>900</v>
      </c>
      <c r="EQ51" s="1">
        <v>918</v>
      </c>
      <c r="ER51" s="1">
        <v>931</v>
      </c>
      <c r="ES51" s="1">
        <v>954</v>
      </c>
      <c r="ET51" s="1">
        <v>968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50</v>
      </c>
      <c r="E52" s="2">
        <v>8.0129617670000002</v>
      </c>
      <c r="F52" s="3">
        <v>4.5045044999999999E-2</v>
      </c>
      <c r="BV52" s="1">
        <v>18</v>
      </c>
      <c r="BW52" s="1">
        <v>18</v>
      </c>
      <c r="BX52" s="1">
        <v>18</v>
      </c>
      <c r="BY52" s="1">
        <v>18</v>
      </c>
      <c r="BZ52" s="1">
        <v>36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45</v>
      </c>
      <c r="CG52" s="1">
        <v>45</v>
      </c>
      <c r="CH52" s="1">
        <v>50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0</v>
      </c>
      <c r="E54" s="2">
        <v>0</v>
      </c>
      <c r="F54" s="3">
        <v>0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7981</v>
      </c>
      <c r="E55" s="2">
        <v>93.503394462599999</v>
      </c>
      <c r="F55" s="3">
        <v>0.15159458279999999</v>
      </c>
      <c r="BP55" s="1">
        <v>25</v>
      </c>
      <c r="BQ55" s="1">
        <v>32</v>
      </c>
      <c r="BR55" s="1">
        <v>38</v>
      </c>
      <c r="BS55" s="1">
        <v>45</v>
      </c>
      <c r="BT55" s="1">
        <v>59</v>
      </c>
      <c r="BU55" s="1">
        <v>65</v>
      </c>
      <c r="BV55" s="1">
        <v>83</v>
      </c>
      <c r="BW55" s="1">
        <v>99</v>
      </c>
      <c r="BX55" s="1">
        <v>112</v>
      </c>
      <c r="BY55" s="1">
        <v>136</v>
      </c>
      <c r="BZ55" s="1">
        <v>165</v>
      </c>
      <c r="CA55" s="1">
        <v>305</v>
      </c>
      <c r="CB55" s="1">
        <v>305</v>
      </c>
      <c r="CC55" s="1">
        <v>312</v>
      </c>
      <c r="CD55" s="1">
        <v>390</v>
      </c>
      <c r="CE55" s="1">
        <v>431</v>
      </c>
      <c r="CF55" s="1">
        <v>497</v>
      </c>
      <c r="CG55" s="1">
        <v>563</v>
      </c>
      <c r="CH55" s="1">
        <v>615</v>
      </c>
      <c r="CI55" s="1">
        <v>685</v>
      </c>
      <c r="CJ55" s="1">
        <v>772</v>
      </c>
      <c r="CO55" s="1">
        <v>1048</v>
      </c>
      <c r="CP55" s="1">
        <v>1114</v>
      </c>
      <c r="CQ55" s="1">
        <v>1221</v>
      </c>
      <c r="CR55" s="1">
        <v>1296</v>
      </c>
      <c r="CS55" s="1">
        <v>1422</v>
      </c>
      <c r="CT55" s="1">
        <v>1500</v>
      </c>
      <c r="CU55" s="1">
        <v>1581</v>
      </c>
      <c r="CV55" s="1">
        <v>1659</v>
      </c>
      <c r="CW55" s="1">
        <v>1753</v>
      </c>
      <c r="CX55" s="1">
        <v>1837</v>
      </c>
      <c r="CY55" s="1">
        <v>1942</v>
      </c>
      <c r="CZ55" s="1">
        <v>2014</v>
      </c>
      <c r="DA55" s="1">
        <v>3298</v>
      </c>
      <c r="DB55" s="1">
        <v>3422</v>
      </c>
      <c r="DC55" s="1">
        <v>3608</v>
      </c>
      <c r="DD55" s="1">
        <v>3654</v>
      </c>
      <c r="DE55" s="1">
        <v>3654</v>
      </c>
      <c r="DF55" s="1">
        <v>3738</v>
      </c>
      <c r="DG55" s="1">
        <v>3910</v>
      </c>
      <c r="DH55" s="1">
        <v>4010</v>
      </c>
      <c r="DI55" s="1">
        <v>4113</v>
      </c>
      <c r="DJ55" s="1">
        <v>4113</v>
      </c>
      <c r="DK55" s="1">
        <v>4438</v>
      </c>
      <c r="DL55" s="1">
        <v>4622</v>
      </c>
      <c r="DM55" s="1">
        <v>4717</v>
      </c>
      <c r="DN55" s="1">
        <v>4756</v>
      </c>
      <c r="DO55" s="1">
        <v>4777</v>
      </c>
      <c r="DP55" s="1">
        <v>4929</v>
      </c>
      <c r="DQ55" s="1">
        <v>5080</v>
      </c>
      <c r="DR55" s="1">
        <v>5211</v>
      </c>
      <c r="DS55" s="1">
        <v>5316</v>
      </c>
      <c r="DT55" s="1">
        <v>5414</v>
      </c>
      <c r="DU55" s="1">
        <v>5517</v>
      </c>
      <c r="DV55" s="1">
        <v>5609</v>
      </c>
      <c r="DW55" s="1">
        <v>5768</v>
      </c>
      <c r="DX55" s="1">
        <v>6059</v>
      </c>
      <c r="DY55" s="1">
        <v>6269</v>
      </c>
      <c r="DZ55" s="1">
        <v>6422</v>
      </c>
      <c r="EA55" s="1">
        <v>6431</v>
      </c>
      <c r="EB55" s="1">
        <v>6453</v>
      </c>
      <c r="EC55" s="1">
        <v>6521</v>
      </c>
      <c r="ED55" s="1">
        <v>6630</v>
      </c>
      <c r="EE55" s="1">
        <v>6826</v>
      </c>
      <c r="EF55" s="1">
        <v>6974</v>
      </c>
      <c r="EG55" s="1">
        <v>7172</v>
      </c>
      <c r="EH55" s="1">
        <v>7216</v>
      </c>
      <c r="EI55" s="1">
        <v>7326</v>
      </c>
      <c r="EJ55" s="1">
        <v>7326</v>
      </c>
      <c r="EK55" s="1">
        <v>7373</v>
      </c>
      <c r="EL55" s="1">
        <v>7476</v>
      </c>
      <c r="EM55" s="1">
        <v>7550</v>
      </c>
      <c r="EN55" s="1">
        <v>7597</v>
      </c>
      <c r="EO55" s="1">
        <v>7553</v>
      </c>
      <c r="EP55" s="1">
        <v>7724</v>
      </c>
      <c r="EQ55" s="1">
        <v>7730</v>
      </c>
      <c r="ER55" s="1">
        <v>7846</v>
      </c>
      <c r="ES55" s="1">
        <v>7981</v>
      </c>
      <c r="ET55" s="1">
        <v>7964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3773</v>
      </c>
      <c r="E56" s="2">
        <v>49.547643020099997</v>
      </c>
      <c r="F56" s="3">
        <v>0.153112572</v>
      </c>
      <c r="DY56" s="1">
        <v>3125</v>
      </c>
      <c r="DZ56" s="1">
        <v>3156</v>
      </c>
      <c r="EA56" s="1">
        <v>3230</v>
      </c>
      <c r="EB56" s="1">
        <v>3256</v>
      </c>
      <c r="EC56" s="1">
        <v>3287</v>
      </c>
      <c r="ED56" s="1">
        <v>3290</v>
      </c>
      <c r="EE56" s="1">
        <v>3338</v>
      </c>
      <c r="EF56" s="1">
        <v>3394</v>
      </c>
      <c r="EG56" s="1">
        <v>3413</v>
      </c>
      <c r="EH56" s="1">
        <v>3455</v>
      </c>
      <c r="EI56" s="1">
        <v>3480</v>
      </c>
      <c r="EJ56" s="1">
        <v>3501</v>
      </c>
      <c r="EK56" s="1">
        <v>3517</v>
      </c>
      <c r="EL56" s="1">
        <v>3543</v>
      </c>
      <c r="EM56" s="1">
        <v>3578</v>
      </c>
      <c r="EN56" s="1">
        <v>3615</v>
      </c>
      <c r="EO56" s="1">
        <v>3639</v>
      </c>
      <c r="EP56" s="1">
        <v>3652</v>
      </c>
      <c r="EQ56" s="1">
        <v>3669</v>
      </c>
      <c r="ER56" s="1">
        <v>3699</v>
      </c>
      <c r="ES56" s="1">
        <v>3747</v>
      </c>
      <c r="ET56" s="1">
        <v>3773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164</v>
      </c>
      <c r="E57" s="2">
        <v>9.1510350434000003</v>
      </c>
      <c r="F57" s="3">
        <v>7.4141048799999998E-2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M57" s="1">
        <v>164</v>
      </c>
      <c r="CN57" s="1">
        <v>164</v>
      </c>
      <c r="CO57" s="1">
        <v>164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2976</v>
      </c>
      <c r="E58" s="2">
        <v>51.112644643099998</v>
      </c>
      <c r="F58" s="3">
        <v>0.1357292712</v>
      </c>
      <c r="BZ58" s="1">
        <v>337</v>
      </c>
      <c r="CA58" s="1">
        <v>398</v>
      </c>
      <c r="CB58" s="1">
        <v>461</v>
      </c>
      <c r="CC58" s="1">
        <v>487</v>
      </c>
      <c r="CD58" s="1">
        <v>588</v>
      </c>
      <c r="CE58" s="1">
        <v>624</v>
      </c>
      <c r="CF58" s="1">
        <v>668</v>
      </c>
      <c r="CG58" s="1">
        <v>745</v>
      </c>
      <c r="CH58" s="1">
        <v>790</v>
      </c>
      <c r="CI58" s="1">
        <v>843</v>
      </c>
      <c r="CJ58" s="1">
        <v>904</v>
      </c>
      <c r="CK58" s="1">
        <v>950</v>
      </c>
      <c r="CL58" s="1">
        <v>974</v>
      </c>
      <c r="CM58" s="1">
        <v>993</v>
      </c>
      <c r="CN58" s="1">
        <v>1049</v>
      </c>
      <c r="CO58" s="1">
        <v>1091</v>
      </c>
      <c r="CP58" s="1">
        <v>1121</v>
      </c>
      <c r="CQ58" s="1">
        <v>1153</v>
      </c>
      <c r="CR58" s="1">
        <v>1176</v>
      </c>
      <c r="CS58" s="1">
        <v>1190</v>
      </c>
      <c r="CT58" s="1">
        <v>1211</v>
      </c>
      <c r="CU58" s="1">
        <v>1252</v>
      </c>
      <c r="CV58" s="1">
        <v>1302</v>
      </c>
      <c r="CW58" s="1">
        <v>1318</v>
      </c>
      <c r="CX58" s="1">
        <v>1353</v>
      </c>
      <c r="CY58" s="1">
        <v>1376</v>
      </c>
      <c r="CZ58" s="1">
        <v>1397</v>
      </c>
      <c r="DA58" s="1">
        <v>1415</v>
      </c>
      <c r="DB58" s="1">
        <v>1456</v>
      </c>
      <c r="DC58" s="1">
        <v>1489</v>
      </c>
      <c r="DD58" s="1">
        <v>1512</v>
      </c>
      <c r="DE58" s="1">
        <v>1544</v>
      </c>
      <c r="DF58" s="1">
        <v>1591</v>
      </c>
      <c r="DG58" s="1">
        <v>1608</v>
      </c>
      <c r="DH58" s="1">
        <v>1621</v>
      </c>
      <c r="DI58" s="1">
        <v>1663</v>
      </c>
      <c r="DJ58" s="1">
        <v>1694</v>
      </c>
      <c r="DK58" s="1">
        <v>1732</v>
      </c>
      <c r="DL58" s="1">
        <v>1767</v>
      </c>
      <c r="DM58" s="1">
        <v>1806</v>
      </c>
      <c r="DN58" s="1">
        <v>1820</v>
      </c>
      <c r="DO58" s="1">
        <v>1846</v>
      </c>
      <c r="DP58" s="1">
        <v>1877</v>
      </c>
      <c r="DQ58" s="1">
        <v>1908</v>
      </c>
      <c r="DR58" s="1">
        <v>1939</v>
      </c>
      <c r="DS58" s="1">
        <v>1977</v>
      </c>
      <c r="DT58" s="1">
        <v>2018</v>
      </c>
      <c r="DU58" s="1">
        <v>2038</v>
      </c>
      <c r="DV58" s="1">
        <v>2068</v>
      </c>
      <c r="DW58" s="1">
        <v>2110</v>
      </c>
      <c r="DX58" s="1">
        <v>2161</v>
      </c>
      <c r="DY58" s="1">
        <v>2218</v>
      </c>
      <c r="DZ58" s="1">
        <v>2259</v>
      </c>
      <c r="EA58" s="1">
        <v>2292</v>
      </c>
      <c r="EB58" s="1">
        <v>2315</v>
      </c>
      <c r="EC58" s="1">
        <v>2339</v>
      </c>
      <c r="ED58" s="1">
        <v>2362</v>
      </c>
      <c r="EE58" s="1">
        <v>2411</v>
      </c>
      <c r="EF58" s="1">
        <v>2452</v>
      </c>
      <c r="EG58" s="1">
        <v>2499</v>
      </c>
      <c r="EH58" s="1">
        <v>2563</v>
      </c>
      <c r="EI58" s="1">
        <v>2583</v>
      </c>
      <c r="EJ58" s="1">
        <v>2603</v>
      </c>
      <c r="EK58" s="1">
        <v>2643</v>
      </c>
      <c r="EL58" s="1">
        <v>2700</v>
      </c>
      <c r="EM58" s="1">
        <v>2739</v>
      </c>
      <c r="EN58" s="1">
        <v>2791</v>
      </c>
      <c r="EO58" s="1">
        <v>2832</v>
      </c>
      <c r="EP58" s="1">
        <v>2848</v>
      </c>
      <c r="EQ58" s="1">
        <v>2860</v>
      </c>
      <c r="ER58" s="1">
        <v>2904</v>
      </c>
      <c r="ES58" s="1">
        <v>2943</v>
      </c>
      <c r="ET58" s="1">
        <v>2976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92</v>
      </c>
      <c r="E59" s="2">
        <v>15.8960810977</v>
      </c>
      <c r="F59" s="3">
        <v>9.1179385500000001E-2</v>
      </c>
      <c r="BV59" s="1">
        <v>11</v>
      </c>
      <c r="BW59" s="1">
        <v>14</v>
      </c>
      <c r="BX59" s="1">
        <v>15</v>
      </c>
      <c r="BY59" s="1">
        <v>17</v>
      </c>
      <c r="BZ59" s="1">
        <v>17</v>
      </c>
      <c r="CA59" s="1">
        <v>18</v>
      </c>
      <c r="CB59" s="1">
        <v>19</v>
      </c>
      <c r="CC59" s="1">
        <v>21</v>
      </c>
      <c r="CD59" s="1">
        <v>23</v>
      </c>
      <c r="CE59" s="1">
        <v>23</v>
      </c>
      <c r="CF59" s="1">
        <v>23</v>
      </c>
      <c r="CG59" s="1">
        <v>33</v>
      </c>
      <c r="CH59" s="1">
        <v>33</v>
      </c>
      <c r="CI59" s="1">
        <v>34</v>
      </c>
      <c r="CJ59" s="1">
        <v>37</v>
      </c>
      <c r="CK59" s="1">
        <v>37</v>
      </c>
      <c r="CL59" s="1">
        <v>40</v>
      </c>
      <c r="CM59" s="1">
        <v>41</v>
      </c>
      <c r="CN59" s="1">
        <v>43</v>
      </c>
      <c r="CO59" s="1">
        <v>43</v>
      </c>
      <c r="CP59" s="1">
        <v>43</v>
      </c>
      <c r="CQ59" s="1">
        <v>43</v>
      </c>
      <c r="CR59" s="1">
        <v>50</v>
      </c>
      <c r="CS59" s="1">
        <v>50</v>
      </c>
      <c r="CT59" s="1">
        <v>51</v>
      </c>
      <c r="CU59" s="1">
        <v>52</v>
      </c>
      <c r="CV59" s="1">
        <v>52</v>
      </c>
      <c r="CW59" s="1">
        <v>52</v>
      </c>
      <c r="CX59" s="1">
        <v>54</v>
      </c>
      <c r="CY59" s="1">
        <v>54</v>
      </c>
      <c r="CZ59" s="1">
        <v>54</v>
      </c>
      <c r="DA59" s="1">
        <v>54</v>
      </c>
      <c r="DB59" s="1">
        <v>56</v>
      </c>
      <c r="DC59" s="1">
        <v>56</v>
      </c>
      <c r="DD59" s="1">
        <v>56</v>
      </c>
      <c r="DE59" s="1">
        <v>56</v>
      </c>
      <c r="DF59" s="1">
        <v>58</v>
      </c>
      <c r="DG59" s="1">
        <v>60</v>
      </c>
      <c r="DH59" s="1">
        <v>60</v>
      </c>
      <c r="DI59" s="1">
        <v>60</v>
      </c>
      <c r="DJ59" s="1">
        <v>60</v>
      </c>
      <c r="DK59" s="1">
        <v>59</v>
      </c>
      <c r="DL59" s="1">
        <v>60</v>
      </c>
      <c r="DM59" s="1">
        <v>64</v>
      </c>
      <c r="DN59" s="1">
        <v>65</v>
      </c>
      <c r="DO59" s="1">
        <v>66</v>
      </c>
      <c r="DP59" s="1">
        <v>67</v>
      </c>
      <c r="DQ59" s="1">
        <v>67</v>
      </c>
      <c r="DR59" s="1">
        <v>67</v>
      </c>
      <c r="DS59" s="1">
        <v>68</v>
      </c>
      <c r="DT59" s="1">
        <v>69</v>
      </c>
      <c r="DU59" s="1">
        <v>70</v>
      </c>
      <c r="DV59" s="1">
        <v>73</v>
      </c>
      <c r="DW59" s="1">
        <v>73</v>
      </c>
      <c r="DX59" s="1">
        <v>74</v>
      </c>
      <c r="DY59" s="1">
        <v>75</v>
      </c>
      <c r="DZ59" s="1">
        <v>76</v>
      </c>
      <c r="EA59" s="1">
        <v>77</v>
      </c>
      <c r="EB59" s="1">
        <v>78</v>
      </c>
      <c r="EC59" s="1">
        <v>79</v>
      </c>
      <c r="ED59" s="1">
        <v>82</v>
      </c>
      <c r="EE59" s="1">
        <v>82</v>
      </c>
      <c r="EF59" s="1">
        <v>82</v>
      </c>
      <c r="EG59" s="1">
        <v>84</v>
      </c>
      <c r="EH59" s="1">
        <v>85</v>
      </c>
      <c r="EI59" s="1">
        <v>85</v>
      </c>
      <c r="EJ59" s="1">
        <v>86</v>
      </c>
      <c r="EK59" s="1">
        <v>86</v>
      </c>
      <c r="EL59" s="1">
        <v>87</v>
      </c>
      <c r="EM59" s="1">
        <v>87</v>
      </c>
      <c r="EN59" s="1">
        <v>90</v>
      </c>
      <c r="EO59" s="1">
        <v>90</v>
      </c>
      <c r="EP59" s="1">
        <v>90</v>
      </c>
      <c r="EQ59" s="1">
        <v>91</v>
      </c>
      <c r="ER59" s="1">
        <v>91</v>
      </c>
      <c r="ES59" s="1">
        <v>92</v>
      </c>
      <c r="ET59" s="1">
        <v>92</v>
      </c>
    </row>
  </sheetData>
  <autoFilter ref="A1:ET59" xr:uid="{4ECF09B3-E73E-42D7-A3DC-8B098B06B90C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B84AE-6295-4849-A6CD-7F4398AA8392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200</v>
      </c>
      <c r="G1" s="3" t="s">
        <v>210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2</v>
      </c>
      <c r="E3" s="2">
        <v>3.4746955298</v>
      </c>
      <c r="F3" s="3">
        <v>6.6666666700000002E-2</v>
      </c>
      <c r="G3" s="3">
        <v>7.5949367099999998E-2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  <c r="CR3" s="1">
        <v>2</v>
      </c>
      <c r="CS3" s="1">
        <v>2</v>
      </c>
      <c r="CT3" s="1">
        <v>2</v>
      </c>
      <c r="CU3" s="1">
        <v>2</v>
      </c>
      <c r="CV3" s="1">
        <v>2</v>
      </c>
      <c r="CW3" s="1">
        <v>2</v>
      </c>
      <c r="CX3" s="1">
        <v>2</v>
      </c>
      <c r="CY3" s="1">
        <v>2</v>
      </c>
      <c r="CZ3" s="1">
        <v>2</v>
      </c>
      <c r="DA3" s="1">
        <v>2</v>
      </c>
      <c r="DB3" s="1">
        <v>2</v>
      </c>
      <c r="DC3" s="1">
        <v>2</v>
      </c>
      <c r="DD3" s="1">
        <v>2</v>
      </c>
      <c r="DE3" s="1">
        <v>2</v>
      </c>
      <c r="DF3" s="1">
        <v>2</v>
      </c>
      <c r="DG3" s="1">
        <v>2</v>
      </c>
      <c r="DH3" s="1">
        <v>2</v>
      </c>
      <c r="DI3" s="1">
        <v>2</v>
      </c>
      <c r="DJ3" s="1">
        <v>2</v>
      </c>
      <c r="DK3" s="1">
        <v>2</v>
      </c>
      <c r="DL3" s="1">
        <v>2</v>
      </c>
      <c r="DM3" s="1">
        <v>2</v>
      </c>
      <c r="DN3" s="1">
        <v>2</v>
      </c>
      <c r="DO3" s="1">
        <v>2</v>
      </c>
      <c r="DP3" s="1">
        <v>2</v>
      </c>
      <c r="DQ3" s="1">
        <v>2</v>
      </c>
      <c r="DR3" s="1">
        <v>2</v>
      </c>
      <c r="DS3" s="1">
        <v>2</v>
      </c>
      <c r="DT3" s="1">
        <v>2</v>
      </c>
      <c r="DU3" s="1">
        <v>2</v>
      </c>
      <c r="DV3" s="1">
        <v>2</v>
      </c>
      <c r="DW3" s="1">
        <v>2</v>
      </c>
      <c r="DX3" s="1">
        <v>2</v>
      </c>
      <c r="DY3" s="1">
        <v>2</v>
      </c>
      <c r="DZ3" s="1">
        <v>2</v>
      </c>
      <c r="EA3" s="1">
        <v>2</v>
      </c>
      <c r="EB3" s="1">
        <v>2</v>
      </c>
      <c r="EC3" s="1">
        <v>2</v>
      </c>
      <c r="ED3" s="1">
        <v>2</v>
      </c>
      <c r="EE3" s="1">
        <v>2</v>
      </c>
      <c r="EF3" s="1">
        <v>2</v>
      </c>
      <c r="EG3" s="1">
        <v>2</v>
      </c>
      <c r="EH3" s="1">
        <v>2</v>
      </c>
      <c r="EI3" s="1">
        <v>2</v>
      </c>
      <c r="EJ3" s="1">
        <v>2</v>
      </c>
      <c r="EK3" s="1">
        <v>2</v>
      </c>
      <c r="EL3" s="1">
        <v>2</v>
      </c>
      <c r="EM3" s="1">
        <v>2</v>
      </c>
      <c r="EN3" s="1">
        <v>2</v>
      </c>
      <c r="EO3" s="1">
        <v>2</v>
      </c>
      <c r="EP3" s="1">
        <v>2</v>
      </c>
      <c r="EQ3" s="1">
        <v>2</v>
      </c>
      <c r="ER3" s="1">
        <v>2</v>
      </c>
      <c r="ES3" s="1">
        <v>2</v>
      </c>
      <c r="ET3" s="1">
        <v>2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113820</v>
      </c>
      <c r="E4" s="2">
        <v>34.386431545500002</v>
      </c>
      <c r="F4" s="3">
        <v>5.6253326800000003E-2</v>
      </c>
      <c r="G4" s="3">
        <v>5.98223934E-2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42</v>
      </c>
      <c r="BH4" s="1">
        <v>50</v>
      </c>
      <c r="BI4" s="1">
        <v>60</v>
      </c>
      <c r="BJ4" s="1">
        <v>74</v>
      </c>
      <c r="BK4" s="1">
        <v>100</v>
      </c>
      <c r="BL4" s="1">
        <v>134</v>
      </c>
      <c r="BM4" s="1">
        <v>165</v>
      </c>
      <c r="BN4" s="1">
        <v>259</v>
      </c>
      <c r="BO4" s="1">
        <v>350</v>
      </c>
      <c r="BP4" s="1">
        <v>442</v>
      </c>
      <c r="BQ4" s="1">
        <v>587</v>
      </c>
      <c r="BR4" s="1">
        <v>786</v>
      </c>
      <c r="BS4" s="1">
        <v>1011</v>
      </c>
      <c r="BT4" s="1">
        <v>1320</v>
      </c>
      <c r="BU4" s="1">
        <v>1726</v>
      </c>
      <c r="BV4" s="1">
        <v>2269</v>
      </c>
      <c r="BW4" s="1">
        <v>2744</v>
      </c>
      <c r="BX4" s="1">
        <v>3420</v>
      </c>
      <c r="BY4" s="1">
        <v>4196</v>
      </c>
      <c r="BZ4" s="1">
        <v>5367</v>
      </c>
      <c r="CA4" s="1">
        <v>6511</v>
      </c>
      <c r="CB4" s="1">
        <v>7938</v>
      </c>
      <c r="CC4" s="1">
        <v>9260</v>
      </c>
      <c r="CD4" s="1">
        <v>10870</v>
      </c>
      <c r="CE4" s="1">
        <v>12375</v>
      </c>
      <c r="CF4" s="1">
        <v>13894</v>
      </c>
      <c r="CG4" s="1">
        <v>16191</v>
      </c>
      <c r="CH4" s="1">
        <v>18270</v>
      </c>
      <c r="CI4" s="1">
        <v>20288</v>
      </c>
      <c r="CJ4" s="1">
        <v>22357</v>
      </c>
      <c r="CK4" s="1">
        <v>24366</v>
      </c>
      <c r="CL4" s="1">
        <v>26086</v>
      </c>
      <c r="CM4" s="1">
        <v>27870</v>
      </c>
      <c r="CN4" s="1">
        <v>30262</v>
      </c>
      <c r="CO4" s="1">
        <v>32760</v>
      </c>
      <c r="CP4" s="1">
        <v>34844</v>
      </c>
      <c r="CQ4" s="1">
        <v>37428</v>
      </c>
      <c r="CR4" s="1">
        <v>39775</v>
      </c>
      <c r="CS4" s="1">
        <v>40945</v>
      </c>
      <c r="CT4" s="1">
        <v>42686</v>
      </c>
      <c r="CU4" s="1">
        <v>45086</v>
      </c>
      <c r="CV4" s="1">
        <v>47412</v>
      </c>
      <c r="CW4" s="1">
        <v>49724</v>
      </c>
      <c r="CX4" s="1">
        <v>51493</v>
      </c>
      <c r="CY4" s="1">
        <v>53755</v>
      </c>
      <c r="CZ4" s="1">
        <v>54881</v>
      </c>
      <c r="DA4" s="1">
        <v>56219</v>
      </c>
      <c r="DB4" s="1">
        <v>58355</v>
      </c>
      <c r="DC4" s="1">
        <v>60967</v>
      </c>
      <c r="DD4" s="1">
        <v>62996</v>
      </c>
      <c r="DE4" s="1">
        <v>64943</v>
      </c>
      <c r="DF4" s="1">
        <v>66369</v>
      </c>
      <c r="DG4" s="1">
        <v>67682</v>
      </c>
      <c r="DH4" s="1">
        <v>68922</v>
      </c>
      <c r="DI4" s="1">
        <v>71064</v>
      </c>
      <c r="DJ4" s="1">
        <v>73455</v>
      </c>
      <c r="DK4" s="1">
        <v>75662</v>
      </c>
      <c r="DL4" s="1">
        <v>77180</v>
      </c>
      <c r="DM4" s="1">
        <v>78795</v>
      </c>
      <c r="DN4" s="1">
        <v>79526</v>
      </c>
      <c r="DO4" s="1">
        <v>80682</v>
      </c>
      <c r="DP4" s="1">
        <v>82356</v>
      </c>
      <c r="DQ4" s="1">
        <v>84119</v>
      </c>
      <c r="DR4" s="1">
        <v>85898</v>
      </c>
      <c r="DS4" s="1">
        <v>87530</v>
      </c>
      <c r="DT4" s="1">
        <v>88754</v>
      </c>
      <c r="DU4" s="1">
        <v>89562</v>
      </c>
      <c r="DV4" s="1">
        <v>90347</v>
      </c>
      <c r="DW4" s="1">
        <v>91921</v>
      </c>
      <c r="DX4" s="1">
        <v>93439</v>
      </c>
      <c r="DY4" s="1">
        <v>94702</v>
      </c>
      <c r="DZ4" s="1">
        <v>95978</v>
      </c>
      <c r="EA4" s="1">
        <v>97086</v>
      </c>
      <c r="EB4" s="1">
        <v>97719</v>
      </c>
      <c r="EC4" s="1">
        <v>98219</v>
      </c>
      <c r="ED4" s="1">
        <v>98912</v>
      </c>
      <c r="EE4" s="1">
        <v>100417</v>
      </c>
      <c r="EF4" s="1">
        <v>101616</v>
      </c>
      <c r="EG4" s="1">
        <v>102809</v>
      </c>
      <c r="EH4" s="1">
        <v>103776</v>
      </c>
      <c r="EI4" s="1">
        <v>104381</v>
      </c>
      <c r="EJ4" s="1">
        <v>105149</v>
      </c>
      <c r="EK4" s="1">
        <v>106180</v>
      </c>
      <c r="EL4" s="1">
        <v>107161</v>
      </c>
      <c r="EM4" s="1">
        <v>108197</v>
      </c>
      <c r="EN4" s="1">
        <v>109359</v>
      </c>
      <c r="EO4" s="1">
        <v>110068</v>
      </c>
      <c r="EP4" s="1">
        <v>110511</v>
      </c>
      <c r="EQ4" s="1">
        <v>111011</v>
      </c>
      <c r="ER4" s="1">
        <v>111994</v>
      </c>
      <c r="ES4" s="1">
        <v>112924</v>
      </c>
      <c r="ET4" s="1">
        <v>113820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755</v>
      </c>
      <c r="E5" s="2">
        <v>15.398154464899999</v>
      </c>
      <c r="F5" s="3">
        <v>3.3048807200000002E-2</v>
      </c>
      <c r="G5" s="3">
        <v>3.8943621999999997E-2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  <c r="CO5" s="1">
        <v>121</v>
      </c>
      <c r="CP5" s="1">
        <v>133</v>
      </c>
      <c r="CQ5" s="1">
        <v>144</v>
      </c>
      <c r="CR5" s="1">
        <v>146</v>
      </c>
      <c r="CS5" s="1">
        <v>154</v>
      </c>
      <c r="CT5" s="1">
        <v>167</v>
      </c>
      <c r="CU5" s="1">
        <v>177</v>
      </c>
      <c r="CV5" s="1">
        <v>194</v>
      </c>
      <c r="CW5" s="1">
        <v>197</v>
      </c>
      <c r="CX5" s="1">
        <v>197</v>
      </c>
      <c r="CY5" s="1">
        <v>212</v>
      </c>
      <c r="CZ5" s="1">
        <v>216</v>
      </c>
      <c r="DA5" s="1">
        <v>222</v>
      </c>
      <c r="DB5" s="1">
        <v>242</v>
      </c>
      <c r="DC5" s="1">
        <v>245</v>
      </c>
      <c r="DD5" s="1">
        <v>269</v>
      </c>
      <c r="DE5" s="1">
        <v>279</v>
      </c>
      <c r="DF5" s="1">
        <v>288</v>
      </c>
      <c r="DG5" s="1">
        <v>290</v>
      </c>
      <c r="DH5" s="1">
        <v>296</v>
      </c>
      <c r="DI5" s="1">
        <v>313</v>
      </c>
      <c r="DJ5" s="1">
        <v>340</v>
      </c>
      <c r="DK5" s="1">
        <v>349</v>
      </c>
      <c r="DL5" s="1">
        <v>375</v>
      </c>
      <c r="DM5" s="1">
        <v>388</v>
      </c>
      <c r="DN5" s="1">
        <v>393</v>
      </c>
      <c r="DO5" s="1">
        <v>401</v>
      </c>
      <c r="DP5" s="1">
        <v>429</v>
      </c>
      <c r="DQ5" s="1">
        <v>449</v>
      </c>
      <c r="DR5" s="1">
        <v>467</v>
      </c>
      <c r="DS5" s="1">
        <v>476</v>
      </c>
      <c r="DT5" s="1">
        <v>485</v>
      </c>
      <c r="DU5" s="1">
        <v>488</v>
      </c>
      <c r="DV5" s="1">
        <v>489</v>
      </c>
      <c r="DW5" s="1">
        <v>504</v>
      </c>
      <c r="DX5" s="1">
        <v>517</v>
      </c>
      <c r="DY5" s="1">
        <v>529</v>
      </c>
      <c r="DZ5" s="1">
        <v>537</v>
      </c>
      <c r="EA5" s="1">
        <v>546</v>
      </c>
      <c r="EB5" s="1">
        <v>551</v>
      </c>
      <c r="EC5" s="1">
        <v>562</v>
      </c>
      <c r="ED5" s="1">
        <v>575</v>
      </c>
      <c r="EE5" s="1">
        <v>581</v>
      </c>
      <c r="EF5" s="1">
        <v>590</v>
      </c>
      <c r="EG5" s="1">
        <v>605</v>
      </c>
      <c r="EH5" s="1">
        <v>618</v>
      </c>
      <c r="EI5" s="1">
        <v>631</v>
      </c>
      <c r="EJ5" s="1">
        <v>646</v>
      </c>
      <c r="EK5" s="1">
        <v>651</v>
      </c>
      <c r="EL5" s="1">
        <v>653</v>
      </c>
      <c r="EM5" s="1">
        <v>653</v>
      </c>
      <c r="EN5" s="1">
        <v>676</v>
      </c>
      <c r="EO5" s="1">
        <v>689</v>
      </c>
      <c r="EP5" s="1">
        <v>692</v>
      </c>
      <c r="EQ5" s="1">
        <v>718</v>
      </c>
      <c r="ER5" s="1">
        <v>729</v>
      </c>
      <c r="ES5" s="1">
        <v>744</v>
      </c>
      <c r="ET5" s="1">
        <v>755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11</v>
      </c>
      <c r="E6" s="2">
        <v>1.5036668968</v>
      </c>
      <c r="F6" s="3">
        <v>1.8003273300000001E-2</v>
      </c>
      <c r="G6" s="3">
        <v>2.09923664E-2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  <c r="CO6" s="1">
        <v>9</v>
      </c>
      <c r="CP6" s="1">
        <v>9</v>
      </c>
      <c r="CQ6" s="1">
        <v>9</v>
      </c>
      <c r="CR6" s="1">
        <v>9</v>
      </c>
      <c r="CS6" s="1">
        <v>9</v>
      </c>
      <c r="CT6" s="1">
        <v>9</v>
      </c>
      <c r="CU6" s="1">
        <v>9</v>
      </c>
      <c r="CV6" s="1">
        <v>9</v>
      </c>
      <c r="CW6" s="1">
        <v>9</v>
      </c>
      <c r="CX6" s="1">
        <v>9</v>
      </c>
      <c r="CY6" s="1">
        <v>9</v>
      </c>
      <c r="CZ6" s="1">
        <v>9</v>
      </c>
      <c r="DA6" s="1">
        <v>9</v>
      </c>
      <c r="DB6" s="1">
        <v>9</v>
      </c>
      <c r="DC6" s="1">
        <v>9</v>
      </c>
      <c r="DD6" s="1">
        <v>9</v>
      </c>
      <c r="DE6" s="1">
        <v>9</v>
      </c>
      <c r="DF6" s="1">
        <v>9</v>
      </c>
      <c r="DG6" s="1">
        <v>9</v>
      </c>
      <c r="DH6" s="1">
        <v>9</v>
      </c>
      <c r="DI6" s="1">
        <v>9</v>
      </c>
      <c r="DJ6" s="1">
        <v>10</v>
      </c>
      <c r="DK6" s="1">
        <v>10</v>
      </c>
      <c r="DL6" s="1">
        <v>10</v>
      </c>
      <c r="DM6" s="1">
        <v>10</v>
      </c>
      <c r="DN6" s="1">
        <v>10</v>
      </c>
      <c r="DO6" s="1">
        <v>10</v>
      </c>
      <c r="DP6" s="1">
        <v>10</v>
      </c>
      <c r="DQ6" s="1">
        <v>10</v>
      </c>
      <c r="DR6" s="1">
        <v>10</v>
      </c>
      <c r="DS6" s="1">
        <v>10</v>
      </c>
      <c r="DT6" s="1">
        <v>10</v>
      </c>
      <c r="DU6" s="1">
        <v>10</v>
      </c>
      <c r="DV6" s="1">
        <v>10</v>
      </c>
      <c r="DW6" s="1">
        <v>10</v>
      </c>
      <c r="DX6" s="1">
        <v>10</v>
      </c>
      <c r="DY6" s="1">
        <v>10</v>
      </c>
      <c r="DZ6" s="1">
        <v>10</v>
      </c>
      <c r="EA6" s="1">
        <v>10</v>
      </c>
      <c r="EB6" s="1">
        <v>10</v>
      </c>
      <c r="EC6" s="1">
        <v>10</v>
      </c>
      <c r="ED6" s="1">
        <v>10</v>
      </c>
      <c r="EE6" s="1">
        <v>10</v>
      </c>
      <c r="EF6" s="1">
        <v>10</v>
      </c>
      <c r="EG6" s="1">
        <v>10</v>
      </c>
      <c r="EH6" s="1">
        <v>10</v>
      </c>
      <c r="EI6" s="1">
        <v>10</v>
      </c>
      <c r="EJ6" s="1">
        <v>10</v>
      </c>
      <c r="EK6" s="1">
        <v>10</v>
      </c>
      <c r="EL6" s="1">
        <v>10</v>
      </c>
      <c r="EM6" s="1">
        <v>10</v>
      </c>
      <c r="EN6" s="1">
        <v>10</v>
      </c>
      <c r="EO6" s="1">
        <v>10</v>
      </c>
      <c r="EP6" s="1">
        <v>10</v>
      </c>
      <c r="EQ6" s="1">
        <v>10</v>
      </c>
      <c r="ER6" s="1">
        <v>11</v>
      </c>
      <c r="ES6" s="1">
        <v>11</v>
      </c>
      <c r="ET6" s="1">
        <v>11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1127</v>
      </c>
      <c r="E7" s="2">
        <v>15.4834979846</v>
      </c>
      <c r="F7" s="3">
        <v>3.60478506E-2</v>
      </c>
      <c r="G7" s="3">
        <v>4.6317606400000003E-2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  <c r="CO7" s="1">
        <v>142</v>
      </c>
      <c r="CP7" s="1">
        <v>150</v>
      </c>
      <c r="CQ7" s="1">
        <v>169</v>
      </c>
      <c r="CR7" s="1">
        <v>177</v>
      </c>
      <c r="CS7" s="1">
        <v>184</v>
      </c>
      <c r="CT7" s="1">
        <v>187</v>
      </c>
      <c r="CU7" s="1">
        <v>208</v>
      </c>
      <c r="CV7" s="1">
        <v>229</v>
      </c>
      <c r="CW7" s="1">
        <v>249</v>
      </c>
      <c r="CX7" s="1">
        <v>266</v>
      </c>
      <c r="CY7" s="1">
        <v>266</v>
      </c>
      <c r="CZ7" s="1">
        <v>275</v>
      </c>
      <c r="DA7" s="1">
        <v>275</v>
      </c>
      <c r="DB7" s="1">
        <v>293</v>
      </c>
      <c r="DC7" s="1">
        <v>304</v>
      </c>
      <c r="DD7" s="1">
        <v>320</v>
      </c>
      <c r="DE7" s="1">
        <v>330</v>
      </c>
      <c r="DF7" s="1">
        <v>348</v>
      </c>
      <c r="DG7" s="1">
        <v>362</v>
      </c>
      <c r="DH7" s="1">
        <v>362</v>
      </c>
      <c r="DI7" s="1">
        <v>395</v>
      </c>
      <c r="DJ7" s="1">
        <v>426</v>
      </c>
      <c r="DK7" s="1">
        <v>450</v>
      </c>
      <c r="DL7" s="1">
        <v>517</v>
      </c>
      <c r="DM7" s="1">
        <v>532</v>
      </c>
      <c r="DN7" s="1">
        <v>536</v>
      </c>
      <c r="DO7" s="1">
        <v>542</v>
      </c>
      <c r="DP7" s="1">
        <v>562</v>
      </c>
      <c r="DQ7" s="1">
        <v>594</v>
      </c>
      <c r="DR7" s="1">
        <v>624</v>
      </c>
      <c r="DS7" s="1">
        <v>651</v>
      </c>
      <c r="DT7" s="1">
        <v>679</v>
      </c>
      <c r="DU7" s="1">
        <v>680</v>
      </c>
      <c r="DV7" s="1">
        <v>686</v>
      </c>
      <c r="DW7" s="1">
        <v>704</v>
      </c>
      <c r="DX7" s="1">
        <v>747</v>
      </c>
      <c r="DY7" s="1">
        <v>763</v>
      </c>
      <c r="DZ7" s="1">
        <v>775</v>
      </c>
      <c r="EA7" s="1">
        <v>799</v>
      </c>
      <c r="EB7" s="1">
        <v>800</v>
      </c>
      <c r="EC7" s="1">
        <v>806</v>
      </c>
      <c r="ED7" s="1">
        <v>807</v>
      </c>
      <c r="EE7" s="1">
        <v>831</v>
      </c>
      <c r="EF7" s="1">
        <v>857</v>
      </c>
      <c r="EG7" s="1">
        <v>885</v>
      </c>
      <c r="EH7" s="1">
        <v>903</v>
      </c>
      <c r="EI7" s="1">
        <v>906</v>
      </c>
      <c r="EJ7" s="1">
        <v>917</v>
      </c>
      <c r="EK7" s="1">
        <v>941</v>
      </c>
      <c r="EL7" s="1">
        <v>981</v>
      </c>
      <c r="EM7" s="1">
        <v>996</v>
      </c>
      <c r="EN7" s="1">
        <v>1012</v>
      </c>
      <c r="EO7" s="1">
        <v>1042</v>
      </c>
      <c r="EP7" s="1">
        <v>1044</v>
      </c>
      <c r="EQ7" s="1">
        <v>1047</v>
      </c>
      <c r="ER7" s="1">
        <v>1070</v>
      </c>
      <c r="ES7" s="1">
        <v>1095</v>
      </c>
      <c r="ET7" s="1">
        <v>1127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171</v>
      </c>
      <c r="E8" s="2">
        <v>5.6663719711000002</v>
      </c>
      <c r="F8" s="3">
        <v>1.5809911199999999E-2</v>
      </c>
      <c r="G8" s="3">
        <v>1.9766500999999999E-2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  <c r="CO8" s="1">
        <v>33</v>
      </c>
      <c r="CP8" s="1">
        <v>37</v>
      </c>
      <c r="CQ8" s="1">
        <v>37</v>
      </c>
      <c r="CR8" s="1">
        <v>38</v>
      </c>
      <c r="CS8" s="1">
        <v>40</v>
      </c>
      <c r="CT8" s="1">
        <v>42</v>
      </c>
      <c r="CU8" s="1">
        <v>43</v>
      </c>
      <c r="CV8" s="1">
        <v>42</v>
      </c>
      <c r="CW8" s="1">
        <v>45</v>
      </c>
      <c r="CX8" s="1">
        <v>45</v>
      </c>
      <c r="CY8" s="1">
        <v>47</v>
      </c>
      <c r="CZ8" s="1">
        <v>49</v>
      </c>
      <c r="DA8" s="1">
        <v>50</v>
      </c>
      <c r="DB8" s="1">
        <v>52</v>
      </c>
      <c r="DC8" s="1">
        <v>59</v>
      </c>
      <c r="DD8" s="1">
        <v>61</v>
      </c>
      <c r="DE8" s="1">
        <v>64</v>
      </c>
      <c r="DF8" s="1">
        <v>73</v>
      </c>
      <c r="DG8" s="1">
        <v>76</v>
      </c>
      <c r="DH8" s="1">
        <v>81</v>
      </c>
      <c r="DI8" s="1">
        <v>83</v>
      </c>
      <c r="DJ8" s="1">
        <v>85</v>
      </c>
      <c r="DK8" s="1">
        <v>87</v>
      </c>
      <c r="DL8" s="1">
        <v>88</v>
      </c>
      <c r="DM8" s="1">
        <v>88</v>
      </c>
      <c r="DN8" s="1">
        <v>88</v>
      </c>
      <c r="DO8" s="1">
        <v>94</v>
      </c>
      <c r="DP8" s="1">
        <v>95</v>
      </c>
      <c r="DQ8" s="1">
        <v>95</v>
      </c>
      <c r="DR8" s="1">
        <v>97</v>
      </c>
      <c r="DS8" s="1">
        <v>98</v>
      </c>
      <c r="DT8" s="1">
        <v>98</v>
      </c>
      <c r="DU8" s="1">
        <v>98</v>
      </c>
      <c r="DV8" s="1">
        <v>100</v>
      </c>
      <c r="DW8" s="1">
        <v>102</v>
      </c>
      <c r="DX8" s="1">
        <v>107</v>
      </c>
      <c r="DY8" s="1">
        <v>110</v>
      </c>
      <c r="DZ8" s="1">
        <v>113</v>
      </c>
      <c r="EA8" s="1">
        <v>113</v>
      </c>
      <c r="EB8" s="1">
        <v>116</v>
      </c>
      <c r="EC8" s="1">
        <v>117</v>
      </c>
      <c r="ED8" s="1">
        <v>119</v>
      </c>
      <c r="EE8" s="1">
        <v>120</v>
      </c>
      <c r="EF8" s="1">
        <v>120</v>
      </c>
      <c r="EG8" s="1">
        <v>125</v>
      </c>
      <c r="EH8" s="1">
        <v>133</v>
      </c>
      <c r="EI8" s="1">
        <v>133</v>
      </c>
      <c r="EJ8" s="1">
        <v>133</v>
      </c>
      <c r="EK8" s="1">
        <v>133</v>
      </c>
      <c r="EL8" s="1">
        <v>142</v>
      </c>
      <c r="EM8" s="1">
        <v>142</v>
      </c>
      <c r="EN8" s="1">
        <v>152</v>
      </c>
      <c r="EO8" s="1">
        <v>154</v>
      </c>
      <c r="EP8" s="1">
        <v>154</v>
      </c>
      <c r="EQ8" s="1">
        <v>155</v>
      </c>
      <c r="ER8" s="1">
        <v>161</v>
      </c>
      <c r="ES8" s="1">
        <v>165</v>
      </c>
      <c r="ET8" s="1">
        <v>171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4881</v>
      </c>
      <c r="E9" s="2">
        <v>12.353139432300001</v>
      </c>
      <c r="F9" s="3">
        <v>3.5044262999999999E-2</v>
      </c>
      <c r="G9" s="3">
        <v>3.9714892500000001E-2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609</v>
      </c>
      <c r="CL9" s="1">
        <v>651</v>
      </c>
      <c r="CM9" s="1">
        <v>687</v>
      </c>
      <c r="CN9" s="1">
        <v>758</v>
      </c>
      <c r="CO9" s="1">
        <v>821</v>
      </c>
      <c r="CP9" s="1">
        <v>890</v>
      </c>
      <c r="CQ9" s="1">
        <v>985</v>
      </c>
      <c r="CR9" s="1">
        <v>1072</v>
      </c>
      <c r="CS9" s="1">
        <v>1166</v>
      </c>
      <c r="CT9" s="1">
        <v>1208</v>
      </c>
      <c r="CU9" s="1">
        <v>1268</v>
      </c>
      <c r="CV9" s="1">
        <v>1354</v>
      </c>
      <c r="CW9" s="1">
        <v>1469</v>
      </c>
      <c r="CX9" s="1">
        <v>1562</v>
      </c>
      <c r="CY9" s="1">
        <v>1651</v>
      </c>
      <c r="CZ9" s="1">
        <v>1710</v>
      </c>
      <c r="DA9" s="1">
        <v>1755</v>
      </c>
      <c r="DB9" s="1">
        <v>1809</v>
      </c>
      <c r="DC9" s="1">
        <v>1887</v>
      </c>
      <c r="DD9" s="1">
        <v>1982</v>
      </c>
      <c r="DE9" s="1">
        <v>2073</v>
      </c>
      <c r="DF9" s="1">
        <v>2171</v>
      </c>
      <c r="DG9" s="1">
        <v>2215</v>
      </c>
      <c r="DH9" s="1">
        <v>2254</v>
      </c>
      <c r="DI9" s="1">
        <v>2317</v>
      </c>
      <c r="DJ9" s="1">
        <v>2412</v>
      </c>
      <c r="DK9" s="1">
        <v>2504</v>
      </c>
      <c r="DL9" s="1">
        <v>2585</v>
      </c>
      <c r="DM9" s="1">
        <v>2678</v>
      </c>
      <c r="DN9" s="1">
        <v>2745</v>
      </c>
      <c r="DO9" s="1">
        <v>2770</v>
      </c>
      <c r="DP9" s="1">
        <v>2847</v>
      </c>
      <c r="DQ9" s="1">
        <v>2934</v>
      </c>
      <c r="DR9" s="1">
        <v>3032</v>
      </c>
      <c r="DS9" s="1">
        <v>3108</v>
      </c>
      <c r="DT9" s="1">
        <v>3204</v>
      </c>
      <c r="DU9" s="1">
        <v>3261</v>
      </c>
      <c r="DV9" s="1">
        <v>3302</v>
      </c>
      <c r="DW9" s="1">
        <v>3334</v>
      </c>
      <c r="DX9" s="1">
        <v>3436</v>
      </c>
      <c r="DY9" s="1">
        <v>3542</v>
      </c>
      <c r="DZ9" s="1">
        <v>3630</v>
      </c>
      <c r="EA9" s="1">
        <v>3708</v>
      </c>
      <c r="EB9" s="1">
        <v>3774</v>
      </c>
      <c r="EC9" s="1">
        <v>3795</v>
      </c>
      <c r="ED9" s="1">
        <v>3814</v>
      </c>
      <c r="EE9" s="1">
        <v>3884</v>
      </c>
      <c r="EF9" s="1">
        <v>3973</v>
      </c>
      <c r="EG9" s="1">
        <v>4068</v>
      </c>
      <c r="EH9" s="1">
        <v>4156</v>
      </c>
      <c r="EI9" s="1">
        <v>4213</v>
      </c>
      <c r="EJ9" s="1">
        <v>4251</v>
      </c>
      <c r="EK9" s="1">
        <v>4286</v>
      </c>
      <c r="EL9" s="1">
        <v>4361</v>
      </c>
      <c r="EM9" s="1">
        <v>4422</v>
      </c>
      <c r="EN9" s="1">
        <v>4485</v>
      </c>
      <c r="EO9" s="1">
        <v>4559</v>
      </c>
      <c r="EP9" s="1">
        <v>4626</v>
      </c>
      <c r="EQ9" s="1">
        <v>4653</v>
      </c>
      <c r="ER9" s="1">
        <v>4697</v>
      </c>
      <c r="ES9" s="1">
        <v>4776</v>
      </c>
      <c r="ET9" s="1">
        <v>4881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1573</v>
      </c>
      <c r="E10" s="2">
        <v>27.315021907599998</v>
      </c>
      <c r="F10" s="3">
        <v>5.5194919100000003E-2</v>
      </c>
      <c r="G10" s="3">
        <v>5.74926901E-2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  <c r="CO10" s="1">
        <v>329</v>
      </c>
      <c r="CP10" s="1">
        <v>357</v>
      </c>
      <c r="CQ10" s="1">
        <v>374</v>
      </c>
      <c r="CR10" s="1">
        <v>391</v>
      </c>
      <c r="CS10" s="1">
        <v>411</v>
      </c>
      <c r="CT10" s="1">
        <v>422</v>
      </c>
      <c r="CU10" s="1">
        <v>449</v>
      </c>
      <c r="CV10" s="1">
        <v>486</v>
      </c>
      <c r="CW10" s="1">
        <v>508</v>
      </c>
      <c r="CX10" s="1">
        <v>552</v>
      </c>
      <c r="CY10" s="1">
        <v>674</v>
      </c>
      <c r="CZ10" s="1">
        <v>672</v>
      </c>
      <c r="DA10" s="1">
        <v>680</v>
      </c>
      <c r="DB10" s="1">
        <v>706</v>
      </c>
      <c r="DC10" s="1">
        <v>760</v>
      </c>
      <c r="DD10" s="1">
        <v>766</v>
      </c>
      <c r="DE10" s="1">
        <v>777</v>
      </c>
      <c r="DF10" s="1">
        <v>820</v>
      </c>
      <c r="DG10" s="1">
        <v>832</v>
      </c>
      <c r="DH10" s="1">
        <v>842</v>
      </c>
      <c r="DI10" s="1">
        <v>851</v>
      </c>
      <c r="DJ10" s="1">
        <v>903</v>
      </c>
      <c r="DK10" s="1">
        <v>921</v>
      </c>
      <c r="DL10" s="1">
        <v>961</v>
      </c>
      <c r="DM10" s="1">
        <v>960</v>
      </c>
      <c r="DN10" s="1">
        <v>967</v>
      </c>
      <c r="DO10" s="1">
        <v>981</v>
      </c>
      <c r="DP10" s="1">
        <v>987</v>
      </c>
      <c r="DQ10" s="1">
        <v>1009</v>
      </c>
      <c r="DR10" s="1">
        <v>1062</v>
      </c>
      <c r="DS10" s="1">
        <v>1091</v>
      </c>
      <c r="DT10" s="1">
        <v>1150</v>
      </c>
      <c r="DU10" s="1">
        <v>1192</v>
      </c>
      <c r="DV10" s="1">
        <v>1215</v>
      </c>
      <c r="DW10" s="1">
        <v>1224</v>
      </c>
      <c r="DX10" s="1">
        <v>1257</v>
      </c>
      <c r="DY10" s="1">
        <v>1299</v>
      </c>
      <c r="DZ10" s="1">
        <v>1310</v>
      </c>
      <c r="EA10" s="1">
        <v>1324</v>
      </c>
      <c r="EB10" s="1">
        <v>1327</v>
      </c>
      <c r="EC10" s="1">
        <v>1332</v>
      </c>
      <c r="ED10" s="1">
        <v>1333</v>
      </c>
      <c r="EE10" s="1">
        <v>1352</v>
      </c>
      <c r="EF10" s="1">
        <v>1392</v>
      </c>
      <c r="EG10" s="1">
        <v>1421</v>
      </c>
      <c r="EH10" s="1">
        <v>1436</v>
      </c>
      <c r="EI10" s="1">
        <v>1443</v>
      </c>
      <c r="EJ10" s="1">
        <v>1445</v>
      </c>
      <c r="EK10" s="1">
        <v>1458</v>
      </c>
      <c r="EL10" s="1">
        <v>1474</v>
      </c>
      <c r="EM10" s="1">
        <v>1494</v>
      </c>
      <c r="EN10" s="1">
        <v>1512</v>
      </c>
      <c r="EO10" s="1">
        <v>1524</v>
      </c>
      <c r="EP10" s="1">
        <v>1527</v>
      </c>
      <c r="EQ10" s="1">
        <v>1527</v>
      </c>
      <c r="ER10" s="1">
        <v>1543</v>
      </c>
      <c r="ES10" s="1">
        <v>1553</v>
      </c>
      <c r="ET10" s="1">
        <v>1573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4146</v>
      </c>
      <c r="E11" s="2">
        <v>116.28797345069999</v>
      </c>
      <c r="F11" s="3">
        <v>9.3250264299999996E-2</v>
      </c>
      <c r="G11" s="3">
        <v>9.5398067200000006E-2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  <c r="CO11" s="1">
        <v>868</v>
      </c>
      <c r="CP11" s="1">
        <v>971</v>
      </c>
      <c r="CQ11" s="1">
        <v>1036</v>
      </c>
      <c r="CR11" s="1">
        <v>1036</v>
      </c>
      <c r="CS11" s="1">
        <v>1086</v>
      </c>
      <c r="CT11" s="1">
        <v>1331</v>
      </c>
      <c r="CU11" s="1">
        <v>1423</v>
      </c>
      <c r="CV11" s="1">
        <v>1544</v>
      </c>
      <c r="CW11" s="1">
        <v>1639</v>
      </c>
      <c r="CX11" s="1">
        <v>1764</v>
      </c>
      <c r="CY11" s="1">
        <v>1862</v>
      </c>
      <c r="CZ11" s="1">
        <v>1924</v>
      </c>
      <c r="DA11" s="1">
        <v>1998</v>
      </c>
      <c r="DB11" s="1">
        <v>2089</v>
      </c>
      <c r="DC11" s="1">
        <v>2168</v>
      </c>
      <c r="DD11" s="1">
        <v>2257</v>
      </c>
      <c r="DE11" s="1">
        <v>2339</v>
      </c>
      <c r="DF11" s="1">
        <v>2339</v>
      </c>
      <c r="DG11" s="1">
        <v>2436</v>
      </c>
      <c r="DH11" s="1">
        <v>2495</v>
      </c>
      <c r="DI11" s="1">
        <v>2633</v>
      </c>
      <c r="DJ11" s="1">
        <v>2718</v>
      </c>
      <c r="DK11" s="1">
        <v>2797</v>
      </c>
      <c r="DL11" s="1">
        <v>2874</v>
      </c>
      <c r="DM11" s="1">
        <v>2932</v>
      </c>
      <c r="DN11" s="1">
        <v>2967</v>
      </c>
      <c r="DO11" s="1">
        <v>3008</v>
      </c>
      <c r="DP11" s="1">
        <v>3041</v>
      </c>
      <c r="DQ11" s="1">
        <v>3125</v>
      </c>
      <c r="DR11" s="1">
        <v>3219</v>
      </c>
      <c r="DS11" s="1">
        <v>3285</v>
      </c>
      <c r="DT11" s="1">
        <v>3339</v>
      </c>
      <c r="DU11" s="1">
        <v>3408</v>
      </c>
      <c r="DV11" s="1">
        <v>3449</v>
      </c>
      <c r="DW11" s="1">
        <v>3472</v>
      </c>
      <c r="DX11" s="1">
        <v>3529</v>
      </c>
      <c r="DY11" s="1">
        <v>3582</v>
      </c>
      <c r="DZ11" s="1">
        <v>3637</v>
      </c>
      <c r="EA11" s="1">
        <v>3675</v>
      </c>
      <c r="EB11" s="1">
        <v>3693</v>
      </c>
      <c r="EC11" s="1">
        <v>3742</v>
      </c>
      <c r="ED11" s="1">
        <v>3769</v>
      </c>
      <c r="EE11" s="1">
        <v>3769</v>
      </c>
      <c r="EF11" s="1">
        <v>3826</v>
      </c>
      <c r="EG11" s="1">
        <v>3868</v>
      </c>
      <c r="EH11" s="1">
        <v>3912</v>
      </c>
      <c r="EI11" s="1">
        <v>3944</v>
      </c>
      <c r="EJ11" s="1">
        <v>3964</v>
      </c>
      <c r="EK11" s="1">
        <v>3972</v>
      </c>
      <c r="EL11" s="1">
        <v>3989</v>
      </c>
      <c r="EM11" s="1">
        <v>4007</v>
      </c>
      <c r="EN11" s="1">
        <v>4038</v>
      </c>
      <c r="EO11" s="1">
        <v>4055</v>
      </c>
      <c r="EP11" s="1">
        <v>4071</v>
      </c>
      <c r="EQ11" s="1">
        <v>4084</v>
      </c>
      <c r="ER11" s="1">
        <v>4097</v>
      </c>
      <c r="ES11" s="1">
        <v>4120</v>
      </c>
      <c r="ET11" s="1">
        <v>4146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438</v>
      </c>
      <c r="E12" s="2">
        <v>44.980097847099998</v>
      </c>
      <c r="F12" s="3">
        <v>4.3340589700000001E-2</v>
      </c>
      <c r="G12" s="3">
        <v>4.4817353900000002E-2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  <c r="BZ12" s="1">
        <v>10</v>
      </c>
      <c r="CA12" s="1">
        <v>11</v>
      </c>
      <c r="CB12" s="1">
        <v>12</v>
      </c>
      <c r="CC12" s="1">
        <v>14</v>
      </c>
      <c r="CD12" s="1">
        <v>14</v>
      </c>
      <c r="CE12" s="1">
        <v>14</v>
      </c>
      <c r="CF12" s="1">
        <v>14</v>
      </c>
      <c r="CG12" s="1">
        <v>16</v>
      </c>
      <c r="CH12" s="1">
        <v>16</v>
      </c>
      <c r="CI12" s="1">
        <v>23</v>
      </c>
      <c r="CJ12" s="1">
        <v>23</v>
      </c>
      <c r="CK12" s="1">
        <v>33</v>
      </c>
      <c r="CL12" s="1">
        <v>33</v>
      </c>
      <c r="CM12" s="1">
        <v>35</v>
      </c>
      <c r="CN12" s="1">
        <v>41</v>
      </c>
      <c r="CO12" s="1">
        <v>46</v>
      </c>
      <c r="CP12" s="1">
        <v>52</v>
      </c>
      <c r="CQ12" s="1">
        <v>61</v>
      </c>
      <c r="CR12" s="1">
        <v>61</v>
      </c>
      <c r="CS12" s="1">
        <v>67</v>
      </c>
      <c r="CT12" s="1">
        <v>72</v>
      </c>
      <c r="CU12" s="1">
        <v>82</v>
      </c>
      <c r="CV12" s="1">
        <v>89</v>
      </c>
      <c r="CW12" s="1">
        <v>92</v>
      </c>
      <c r="CX12" s="1">
        <v>100</v>
      </c>
      <c r="CY12" s="1">
        <v>112</v>
      </c>
      <c r="CZ12" s="1">
        <v>120</v>
      </c>
      <c r="DA12" s="1">
        <v>125</v>
      </c>
      <c r="DB12" s="1">
        <v>137</v>
      </c>
      <c r="DC12" s="1">
        <v>144</v>
      </c>
      <c r="DD12" s="1">
        <v>152</v>
      </c>
      <c r="DE12" s="1">
        <v>159</v>
      </c>
      <c r="DF12" s="1">
        <v>168</v>
      </c>
      <c r="DG12" s="1">
        <v>177</v>
      </c>
      <c r="DH12" s="1">
        <v>182</v>
      </c>
      <c r="DI12" s="1">
        <v>187</v>
      </c>
      <c r="DJ12" s="1">
        <v>193</v>
      </c>
      <c r="DK12" s="1">
        <v>202</v>
      </c>
      <c r="DL12" s="1">
        <v>213</v>
      </c>
      <c r="DM12" s="1">
        <v>221</v>
      </c>
      <c r="DN12" s="1">
        <v>224</v>
      </c>
      <c r="DO12" s="1">
        <v>225</v>
      </c>
      <c r="DP12" s="1">
        <v>237</v>
      </c>
      <c r="DQ12" s="1">
        <v>247</v>
      </c>
      <c r="DR12" s="1">
        <v>260</v>
      </c>
      <c r="DS12" s="1">
        <v>271</v>
      </c>
      <c r="DT12" s="1">
        <v>286</v>
      </c>
      <c r="DU12" s="1">
        <v>290</v>
      </c>
      <c r="DV12" s="1">
        <v>297</v>
      </c>
      <c r="DW12" s="1">
        <v>304</v>
      </c>
      <c r="DX12" s="1">
        <v>310</v>
      </c>
      <c r="DY12" s="1">
        <v>317</v>
      </c>
      <c r="DZ12" s="1">
        <v>322</v>
      </c>
      <c r="EA12" s="1">
        <v>324</v>
      </c>
      <c r="EB12" s="1">
        <v>326</v>
      </c>
      <c r="EC12" s="1">
        <v>332</v>
      </c>
      <c r="ED12" s="1">
        <v>335</v>
      </c>
      <c r="EE12" s="1">
        <v>344</v>
      </c>
      <c r="EF12" s="1">
        <v>345</v>
      </c>
      <c r="EG12" s="1">
        <v>356</v>
      </c>
      <c r="EH12" s="1">
        <v>361</v>
      </c>
      <c r="EI12" s="1">
        <v>366</v>
      </c>
      <c r="EJ12" s="1">
        <v>368</v>
      </c>
      <c r="EK12" s="1">
        <v>373</v>
      </c>
      <c r="EL12" s="1">
        <v>375</v>
      </c>
      <c r="EM12" s="1">
        <v>386</v>
      </c>
      <c r="EN12" s="1">
        <v>388</v>
      </c>
      <c r="EO12" s="1">
        <v>390</v>
      </c>
      <c r="EP12" s="1">
        <v>398</v>
      </c>
      <c r="EQ12" s="1">
        <v>398</v>
      </c>
      <c r="ER12" s="1">
        <v>410</v>
      </c>
      <c r="ES12" s="1">
        <v>413</v>
      </c>
      <c r="ET12" s="1">
        <v>438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502</v>
      </c>
      <c r="E13" s="2">
        <v>71.130104328900003</v>
      </c>
      <c r="F13" s="3">
        <v>5.2351652899999997E-2</v>
      </c>
      <c r="G13" s="3">
        <v>5.4571148999999999E-2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  <c r="CO13" s="1">
        <v>72</v>
      </c>
      <c r="CP13" s="1">
        <v>81</v>
      </c>
      <c r="CQ13" s="1">
        <v>86</v>
      </c>
      <c r="CR13" s="1">
        <v>91</v>
      </c>
      <c r="CS13" s="1">
        <v>96</v>
      </c>
      <c r="CT13" s="1">
        <v>105</v>
      </c>
      <c r="CU13" s="1">
        <v>112</v>
      </c>
      <c r="CV13" s="1">
        <v>127</v>
      </c>
      <c r="CW13" s="1">
        <v>139</v>
      </c>
      <c r="CX13" s="1">
        <v>153</v>
      </c>
      <c r="CY13" s="1">
        <v>165</v>
      </c>
      <c r="CZ13" s="1">
        <v>178</v>
      </c>
      <c r="DA13" s="1">
        <v>185</v>
      </c>
      <c r="DB13" s="1">
        <v>190</v>
      </c>
      <c r="DC13" s="1">
        <v>205</v>
      </c>
      <c r="DD13" s="1">
        <v>224</v>
      </c>
      <c r="DE13" s="1">
        <v>231</v>
      </c>
      <c r="DF13" s="1">
        <v>240</v>
      </c>
      <c r="DG13" s="1">
        <v>251</v>
      </c>
      <c r="DH13" s="1">
        <v>258</v>
      </c>
      <c r="DI13" s="1">
        <v>264</v>
      </c>
      <c r="DJ13" s="1">
        <v>277</v>
      </c>
      <c r="DK13" s="1">
        <v>285</v>
      </c>
      <c r="DL13" s="1">
        <v>304</v>
      </c>
      <c r="DM13" s="1">
        <v>311</v>
      </c>
      <c r="DN13" s="1">
        <v>323</v>
      </c>
      <c r="DO13" s="1">
        <v>328</v>
      </c>
      <c r="DP13" s="1">
        <v>336</v>
      </c>
      <c r="DQ13" s="1">
        <v>350</v>
      </c>
      <c r="DR13" s="1">
        <v>358</v>
      </c>
      <c r="DS13" s="1">
        <v>368</v>
      </c>
      <c r="DT13" s="1">
        <v>375</v>
      </c>
      <c r="DU13" s="1">
        <v>383</v>
      </c>
      <c r="DV13" s="1">
        <v>392</v>
      </c>
      <c r="DW13" s="1">
        <v>400</v>
      </c>
      <c r="DX13" s="1">
        <v>407</v>
      </c>
      <c r="DY13" s="1">
        <v>412</v>
      </c>
      <c r="DZ13" s="1">
        <v>418</v>
      </c>
      <c r="EA13" s="1">
        <v>427</v>
      </c>
      <c r="EB13" s="1">
        <v>427</v>
      </c>
      <c r="EC13" s="1">
        <v>440</v>
      </c>
      <c r="ED13" s="1">
        <v>440</v>
      </c>
      <c r="EE13" s="1">
        <v>445</v>
      </c>
      <c r="EF13" s="1">
        <v>453</v>
      </c>
      <c r="EG13" s="1">
        <v>460</v>
      </c>
      <c r="EH13" s="1">
        <v>462</v>
      </c>
      <c r="EI13" s="1">
        <v>466</v>
      </c>
      <c r="EJ13" s="1">
        <v>468</v>
      </c>
      <c r="EK13" s="1">
        <v>470</v>
      </c>
      <c r="EL13" s="1">
        <v>473</v>
      </c>
      <c r="EM13" s="1">
        <v>475</v>
      </c>
      <c r="EN13" s="1">
        <v>475</v>
      </c>
      <c r="EO13" s="1">
        <v>483</v>
      </c>
      <c r="EP13" s="1">
        <v>489</v>
      </c>
      <c r="EQ13" s="1">
        <v>491</v>
      </c>
      <c r="ER13" s="1">
        <v>495</v>
      </c>
      <c r="ES13" s="1">
        <v>499</v>
      </c>
      <c r="ET13" s="1">
        <v>502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2938</v>
      </c>
      <c r="E14" s="2">
        <v>13.679281015500001</v>
      </c>
      <c r="F14" s="3">
        <v>4.2537172999999998E-2</v>
      </c>
      <c r="G14" s="3">
        <v>4.7781680999999999E-2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  <c r="CO14" s="1">
        <v>609</v>
      </c>
      <c r="CP14" s="1">
        <v>646</v>
      </c>
      <c r="CQ14" s="1">
        <v>699</v>
      </c>
      <c r="CR14" s="1">
        <v>754</v>
      </c>
      <c r="CS14" s="1">
        <v>781</v>
      </c>
      <c r="CT14" s="1">
        <v>806</v>
      </c>
      <c r="CU14" s="1">
        <v>856</v>
      </c>
      <c r="CV14" s="1">
        <v>910</v>
      </c>
      <c r="CW14" s="1">
        <v>979</v>
      </c>
      <c r="CX14" s="1">
        <v>1031</v>
      </c>
      <c r="CY14" s="1">
        <v>1075</v>
      </c>
      <c r="CZ14" s="1">
        <v>1094</v>
      </c>
      <c r="DA14" s="1">
        <v>1101</v>
      </c>
      <c r="DB14" s="1">
        <v>1154</v>
      </c>
      <c r="DC14" s="1">
        <v>1240</v>
      </c>
      <c r="DD14" s="1">
        <v>1290</v>
      </c>
      <c r="DE14" s="1">
        <v>1314</v>
      </c>
      <c r="DF14" s="1">
        <v>1388</v>
      </c>
      <c r="DG14" s="1">
        <v>1403</v>
      </c>
      <c r="DH14" s="1">
        <v>1423</v>
      </c>
      <c r="DI14" s="1">
        <v>1536</v>
      </c>
      <c r="DJ14" s="1">
        <v>1605</v>
      </c>
      <c r="DK14" s="1">
        <v>1667</v>
      </c>
      <c r="DL14" s="1">
        <v>1738</v>
      </c>
      <c r="DM14" s="1">
        <v>1785</v>
      </c>
      <c r="DN14" s="1">
        <v>1791</v>
      </c>
      <c r="DO14" s="1">
        <v>1805</v>
      </c>
      <c r="DP14" s="1">
        <v>1849</v>
      </c>
      <c r="DQ14" s="1">
        <v>1898</v>
      </c>
      <c r="DR14" s="1">
        <v>1948</v>
      </c>
      <c r="DS14" s="1">
        <v>1991</v>
      </c>
      <c r="DT14" s="1">
        <v>2040</v>
      </c>
      <c r="DU14" s="1">
        <v>2049</v>
      </c>
      <c r="DV14" s="1">
        <v>2073</v>
      </c>
      <c r="DW14" s="1">
        <v>2129</v>
      </c>
      <c r="DX14" s="1">
        <v>2173</v>
      </c>
      <c r="DY14" s="1">
        <v>2222</v>
      </c>
      <c r="DZ14" s="1">
        <v>2268</v>
      </c>
      <c r="EA14" s="1">
        <v>2312</v>
      </c>
      <c r="EB14" s="1">
        <v>2316</v>
      </c>
      <c r="EC14" s="1">
        <v>2331</v>
      </c>
      <c r="ED14" s="1">
        <v>2338</v>
      </c>
      <c r="EE14" s="1">
        <v>2400</v>
      </c>
      <c r="EF14" s="1">
        <v>2446</v>
      </c>
      <c r="EG14" s="1">
        <v>2495</v>
      </c>
      <c r="EH14" s="1">
        <v>2530</v>
      </c>
      <c r="EI14" s="1">
        <v>2534</v>
      </c>
      <c r="EJ14" s="1">
        <v>2543</v>
      </c>
      <c r="EK14" s="1">
        <v>2613</v>
      </c>
      <c r="EL14" s="1">
        <v>2650</v>
      </c>
      <c r="EM14" s="1">
        <v>2691</v>
      </c>
      <c r="EN14" s="1">
        <v>2745</v>
      </c>
      <c r="EO14" s="1">
        <v>2773</v>
      </c>
      <c r="EP14" s="1">
        <v>2786</v>
      </c>
      <c r="EQ14" s="1">
        <v>2798</v>
      </c>
      <c r="ER14" s="1">
        <v>2851</v>
      </c>
      <c r="ES14" s="1">
        <v>2889</v>
      </c>
      <c r="ET14" s="1">
        <v>2938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2375</v>
      </c>
      <c r="E15" s="2">
        <v>22.368893092</v>
      </c>
      <c r="F15" s="3">
        <v>4.3203026899999997E-2</v>
      </c>
      <c r="G15" s="3">
        <v>4.6917287299999999E-2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  <c r="CO15" s="1">
        <v>552</v>
      </c>
      <c r="CP15" s="1">
        <v>587</v>
      </c>
      <c r="CQ15" s="1">
        <v>650</v>
      </c>
      <c r="CR15" s="1">
        <v>673</v>
      </c>
      <c r="CS15" s="1">
        <v>687</v>
      </c>
      <c r="CT15" s="1">
        <v>733</v>
      </c>
      <c r="CU15" s="1">
        <v>799</v>
      </c>
      <c r="CV15" s="1">
        <v>836</v>
      </c>
      <c r="CW15" s="1">
        <v>872</v>
      </c>
      <c r="CX15" s="1">
        <v>892</v>
      </c>
      <c r="CY15" s="1">
        <v>904</v>
      </c>
      <c r="CZ15" s="1">
        <v>912</v>
      </c>
      <c r="DA15" s="1">
        <v>971</v>
      </c>
      <c r="DB15" s="1">
        <v>1026</v>
      </c>
      <c r="DC15" s="1">
        <v>1093</v>
      </c>
      <c r="DD15" s="1">
        <v>1120</v>
      </c>
      <c r="DE15" s="1">
        <v>1154</v>
      </c>
      <c r="DF15" s="1">
        <v>1174</v>
      </c>
      <c r="DG15" s="1">
        <v>1177</v>
      </c>
      <c r="DH15" s="1">
        <v>1222</v>
      </c>
      <c r="DI15" s="1">
        <v>1288</v>
      </c>
      <c r="DJ15" s="1">
        <v>1311</v>
      </c>
      <c r="DK15" s="1">
        <v>1336</v>
      </c>
      <c r="DL15" s="1">
        <v>1377</v>
      </c>
      <c r="DM15" s="1">
        <v>1400</v>
      </c>
      <c r="DN15" s="1">
        <v>1405</v>
      </c>
      <c r="DO15" s="1">
        <v>1441</v>
      </c>
      <c r="DP15" s="1">
        <v>1461</v>
      </c>
      <c r="DQ15" s="1">
        <v>1505</v>
      </c>
      <c r="DR15" s="1">
        <v>1527</v>
      </c>
      <c r="DS15" s="1">
        <v>1557</v>
      </c>
      <c r="DT15" s="1">
        <v>1592</v>
      </c>
      <c r="DU15" s="1">
        <v>1606</v>
      </c>
      <c r="DV15" s="1">
        <v>1642</v>
      </c>
      <c r="DW15" s="1">
        <v>1664</v>
      </c>
      <c r="DX15" s="1">
        <v>1687</v>
      </c>
      <c r="DY15" s="1">
        <v>1754</v>
      </c>
      <c r="DZ15" s="1">
        <v>1785</v>
      </c>
      <c r="EA15" s="1">
        <v>1811</v>
      </c>
      <c r="EB15" s="1">
        <v>1824</v>
      </c>
      <c r="EC15" s="1">
        <v>1830</v>
      </c>
      <c r="ED15" s="1">
        <v>1871</v>
      </c>
      <c r="EE15" s="1">
        <v>1907</v>
      </c>
      <c r="EF15" s="1">
        <v>1962</v>
      </c>
      <c r="EG15" s="1">
        <v>1974</v>
      </c>
      <c r="EH15" s="1">
        <v>2003</v>
      </c>
      <c r="EI15" s="1">
        <v>2042</v>
      </c>
      <c r="EJ15" s="1">
        <v>2074</v>
      </c>
      <c r="EK15" s="1">
        <v>2102</v>
      </c>
      <c r="EL15" s="1">
        <v>2123</v>
      </c>
      <c r="EM15" s="1">
        <v>2147</v>
      </c>
      <c r="EN15" s="1">
        <v>2174</v>
      </c>
      <c r="EO15" s="1">
        <v>2174</v>
      </c>
      <c r="EP15" s="1">
        <v>2180</v>
      </c>
      <c r="EQ15" s="1">
        <v>2208</v>
      </c>
      <c r="ER15" s="1">
        <v>2285</v>
      </c>
      <c r="ES15" s="1">
        <v>2329</v>
      </c>
      <c r="ET15" s="1">
        <v>2375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5</v>
      </c>
      <c r="E16" s="2">
        <v>3.0723476423</v>
      </c>
      <c r="F16" s="3">
        <v>2.73224044E-2</v>
      </c>
      <c r="G16" s="3">
        <v>2.7901785700000001E-2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  <c r="CR16" s="1">
        <v>5</v>
      </c>
      <c r="CS16" s="1">
        <v>5</v>
      </c>
      <c r="CT16" s="1">
        <v>5</v>
      </c>
      <c r="CU16" s="1">
        <v>5</v>
      </c>
      <c r="CV16" s="1">
        <v>5</v>
      </c>
      <c r="CW16" s="1">
        <v>5</v>
      </c>
      <c r="CX16" s="1">
        <v>5</v>
      </c>
      <c r="CY16" s="1">
        <v>5</v>
      </c>
      <c r="CZ16" s="1">
        <v>5</v>
      </c>
      <c r="DA16" s="1">
        <v>5</v>
      </c>
      <c r="DB16" s="1">
        <v>5</v>
      </c>
      <c r="DC16" s="1">
        <v>5</v>
      </c>
      <c r="DD16" s="1">
        <v>5</v>
      </c>
      <c r="DE16" s="1">
        <v>5</v>
      </c>
      <c r="DF16" s="1">
        <v>5</v>
      </c>
      <c r="DG16" s="1">
        <v>5</v>
      </c>
      <c r="DH16" s="1">
        <v>5</v>
      </c>
      <c r="DI16" s="1">
        <v>5</v>
      </c>
      <c r="DJ16" s="1">
        <v>5</v>
      </c>
      <c r="DK16" s="1">
        <v>5</v>
      </c>
      <c r="DL16" s="1">
        <v>5</v>
      </c>
      <c r="DM16" s="1">
        <v>5</v>
      </c>
      <c r="DN16" s="1">
        <v>5</v>
      </c>
      <c r="DO16" s="1">
        <v>5</v>
      </c>
      <c r="DP16" s="1">
        <v>5</v>
      </c>
      <c r="DQ16" s="1">
        <v>5</v>
      </c>
      <c r="DR16" s="1">
        <v>5</v>
      </c>
      <c r="DS16" s="1">
        <v>5</v>
      </c>
      <c r="DT16" s="1">
        <v>5</v>
      </c>
      <c r="DU16" s="1">
        <v>5</v>
      </c>
      <c r="DV16" s="1">
        <v>5</v>
      </c>
      <c r="DW16" s="1">
        <v>5</v>
      </c>
      <c r="DX16" s="1">
        <v>5</v>
      </c>
      <c r="DY16" s="1">
        <v>5</v>
      </c>
      <c r="DZ16" s="1">
        <v>5</v>
      </c>
      <c r="EA16" s="1">
        <v>5</v>
      </c>
      <c r="EB16" s="1">
        <v>5</v>
      </c>
      <c r="EC16" s="1">
        <v>5</v>
      </c>
      <c r="ED16" s="1">
        <v>5</v>
      </c>
      <c r="EE16" s="1">
        <v>5</v>
      </c>
      <c r="EF16" s="1">
        <v>5</v>
      </c>
      <c r="EG16" s="1">
        <v>5</v>
      </c>
      <c r="EH16" s="1">
        <v>5</v>
      </c>
      <c r="EI16" s="1">
        <v>5</v>
      </c>
      <c r="EJ16" s="1">
        <v>5</v>
      </c>
      <c r="EK16" s="1">
        <v>5</v>
      </c>
      <c r="EL16" s="1">
        <v>5</v>
      </c>
      <c r="EM16" s="1">
        <v>5</v>
      </c>
      <c r="EN16" s="1">
        <v>5</v>
      </c>
      <c r="EO16" s="1">
        <v>5</v>
      </c>
      <c r="EP16" s="1">
        <v>5</v>
      </c>
      <c r="EQ16" s="1">
        <v>5</v>
      </c>
      <c r="ER16" s="1">
        <v>5</v>
      </c>
      <c r="ES16" s="1">
        <v>5</v>
      </c>
      <c r="ET16" s="1">
        <v>5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17</v>
      </c>
      <c r="E17" s="2">
        <v>1.2006735072000001</v>
      </c>
      <c r="F17" s="3">
        <v>2.4817518199999999E-2</v>
      </c>
      <c r="G17" s="3">
        <v>2.5954198500000001E-2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  <c r="CO17" s="1">
        <v>9</v>
      </c>
      <c r="CP17" s="1">
        <v>9</v>
      </c>
      <c r="CQ17" s="1">
        <v>9</v>
      </c>
      <c r="CR17" s="1">
        <v>9</v>
      </c>
      <c r="CS17" s="1">
        <v>9</v>
      </c>
      <c r="CT17" s="1">
        <v>10</v>
      </c>
      <c r="CU17" s="1">
        <v>10</v>
      </c>
      <c r="CV17" s="1">
        <v>12</v>
      </c>
      <c r="CW17" s="1">
        <v>12</v>
      </c>
      <c r="CX17" s="1">
        <v>12</v>
      </c>
      <c r="CY17" s="1">
        <v>13</v>
      </c>
      <c r="CZ17" s="1">
        <v>14</v>
      </c>
      <c r="DA17" s="1">
        <v>14</v>
      </c>
      <c r="DB17" s="1">
        <v>16</v>
      </c>
      <c r="DC17" s="1">
        <v>16</v>
      </c>
      <c r="DD17" s="1">
        <v>16</v>
      </c>
      <c r="DE17" s="1">
        <v>16</v>
      </c>
      <c r="DF17" s="1">
        <v>16</v>
      </c>
      <c r="DG17" s="1">
        <v>16</v>
      </c>
      <c r="DH17" s="1">
        <v>17</v>
      </c>
      <c r="DI17" s="1">
        <v>17</v>
      </c>
      <c r="DJ17" s="1">
        <v>17</v>
      </c>
      <c r="DK17" s="1">
        <v>17</v>
      </c>
      <c r="DL17" s="1">
        <v>17</v>
      </c>
      <c r="DM17" s="1">
        <v>17</v>
      </c>
      <c r="DN17" s="1">
        <v>17</v>
      </c>
      <c r="DO17" s="1">
        <v>17</v>
      </c>
      <c r="DP17" s="1">
        <v>17</v>
      </c>
      <c r="DQ17" s="1">
        <v>17</v>
      </c>
      <c r="DR17" s="1">
        <v>17</v>
      </c>
      <c r="DS17" s="1">
        <v>17</v>
      </c>
      <c r="DT17" s="1">
        <v>17</v>
      </c>
      <c r="DU17" s="1">
        <v>17</v>
      </c>
      <c r="DV17" s="1">
        <v>17</v>
      </c>
      <c r="DW17" s="1">
        <v>17</v>
      </c>
      <c r="DX17" s="1">
        <v>17</v>
      </c>
      <c r="DY17" s="1">
        <v>17</v>
      </c>
      <c r="DZ17" s="1">
        <v>17</v>
      </c>
      <c r="EA17" s="1">
        <v>17</v>
      </c>
      <c r="EB17" s="1">
        <v>17</v>
      </c>
      <c r="EC17" s="1">
        <v>17</v>
      </c>
      <c r="ED17" s="1">
        <v>17</v>
      </c>
      <c r="EE17" s="1">
        <v>17</v>
      </c>
      <c r="EF17" s="1">
        <v>17</v>
      </c>
      <c r="EG17" s="1">
        <v>17</v>
      </c>
      <c r="EH17" s="1">
        <v>17</v>
      </c>
      <c r="EI17" s="1">
        <v>17</v>
      </c>
      <c r="EJ17" s="1">
        <v>17</v>
      </c>
      <c r="EK17" s="1">
        <v>17</v>
      </c>
      <c r="EL17" s="1">
        <v>17</v>
      </c>
      <c r="EM17" s="1">
        <v>17</v>
      </c>
      <c r="EN17" s="1">
        <v>17</v>
      </c>
      <c r="EO17" s="1">
        <v>17</v>
      </c>
      <c r="EP17" s="1">
        <v>17</v>
      </c>
      <c r="EQ17" s="1">
        <v>17</v>
      </c>
      <c r="ER17" s="1">
        <v>17</v>
      </c>
      <c r="ES17" s="1">
        <v>17</v>
      </c>
      <c r="ET17" s="1">
        <v>17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85</v>
      </c>
      <c r="E18" s="2">
        <v>4.7564022573000004</v>
      </c>
      <c r="F18" s="3">
        <v>2.60736196E-2</v>
      </c>
      <c r="G18" s="3">
        <v>2.7832351000000002E-2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  <c r="CO18" s="1">
        <v>39</v>
      </c>
      <c r="CP18" s="1">
        <v>41</v>
      </c>
      <c r="CQ18" s="1">
        <v>41</v>
      </c>
      <c r="CR18" s="1">
        <v>43</v>
      </c>
      <c r="CS18" s="1">
        <v>44</v>
      </c>
      <c r="CT18" s="1">
        <v>45</v>
      </c>
      <c r="CU18" s="1">
        <v>48</v>
      </c>
      <c r="CV18" s="1">
        <v>51</v>
      </c>
      <c r="CW18" s="1">
        <v>54</v>
      </c>
      <c r="CX18" s="1">
        <v>54</v>
      </c>
      <c r="CY18" s="1">
        <v>54</v>
      </c>
      <c r="CZ18" s="1">
        <v>56</v>
      </c>
      <c r="DA18" s="1">
        <v>56</v>
      </c>
      <c r="DB18" s="1">
        <v>58</v>
      </c>
      <c r="DC18" s="1">
        <v>60</v>
      </c>
      <c r="DD18" s="1">
        <v>60</v>
      </c>
      <c r="DE18" s="1">
        <v>63</v>
      </c>
      <c r="DF18" s="1">
        <v>63</v>
      </c>
      <c r="DG18" s="1">
        <v>63</v>
      </c>
      <c r="DH18" s="1">
        <v>64</v>
      </c>
      <c r="DI18" s="1">
        <v>64</v>
      </c>
      <c r="DJ18" s="1">
        <v>65</v>
      </c>
      <c r="DK18" s="1">
        <v>66</v>
      </c>
      <c r="DL18" s="1">
        <v>67</v>
      </c>
      <c r="DM18" s="1">
        <v>67</v>
      </c>
      <c r="DN18" s="1">
        <v>67</v>
      </c>
      <c r="DO18" s="1">
        <v>67</v>
      </c>
      <c r="DP18" s="1">
        <v>70</v>
      </c>
      <c r="DQ18" s="1">
        <v>69</v>
      </c>
      <c r="DR18" s="1">
        <v>69</v>
      </c>
      <c r="DS18" s="1">
        <v>72</v>
      </c>
      <c r="DT18" s="1">
        <v>73</v>
      </c>
      <c r="DU18" s="1">
        <v>73</v>
      </c>
      <c r="DV18" s="1">
        <v>73</v>
      </c>
      <c r="DW18" s="1">
        <v>74</v>
      </c>
      <c r="DX18" s="1">
        <v>77</v>
      </c>
      <c r="DY18" s="1">
        <v>77</v>
      </c>
      <c r="DZ18" s="1">
        <v>77</v>
      </c>
      <c r="EA18" s="1">
        <v>79</v>
      </c>
      <c r="EB18" s="1">
        <v>79</v>
      </c>
      <c r="EC18" s="1">
        <v>79</v>
      </c>
      <c r="ED18" s="1">
        <v>79</v>
      </c>
      <c r="EE18" s="1">
        <v>81</v>
      </c>
      <c r="EF18" s="1">
        <v>82</v>
      </c>
      <c r="EG18" s="1">
        <v>82</v>
      </c>
      <c r="EH18" s="1">
        <v>82</v>
      </c>
      <c r="EI18" s="1">
        <v>82</v>
      </c>
      <c r="EJ18" s="1">
        <v>82</v>
      </c>
      <c r="EK18" s="1">
        <v>83</v>
      </c>
      <c r="EL18" s="1">
        <v>83</v>
      </c>
      <c r="EM18" s="1">
        <v>83</v>
      </c>
      <c r="EN18" s="1">
        <v>83</v>
      </c>
      <c r="EO18" s="1">
        <v>83</v>
      </c>
      <c r="EP18" s="1">
        <v>83</v>
      </c>
      <c r="EQ18" s="1">
        <v>83</v>
      </c>
      <c r="ER18" s="1">
        <v>83</v>
      </c>
      <c r="ES18" s="1">
        <v>85</v>
      </c>
      <c r="ET18" s="1">
        <v>85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6363</v>
      </c>
      <c r="E19" s="2">
        <v>50.213777483100003</v>
      </c>
      <c r="F19" s="3">
        <v>4.8451575099999998E-2</v>
      </c>
      <c r="G19" s="3">
        <v>5.0534090500000003E-2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  <c r="CO19" s="1">
        <v>948</v>
      </c>
      <c r="CP19" s="1">
        <v>1072</v>
      </c>
      <c r="CQ19" s="1">
        <v>1134</v>
      </c>
      <c r="CR19" s="1">
        <v>1259</v>
      </c>
      <c r="CS19" s="1">
        <v>1290</v>
      </c>
      <c r="CT19" s="1">
        <v>1349</v>
      </c>
      <c r="CU19" s="1">
        <v>1468</v>
      </c>
      <c r="CV19" s="1">
        <v>1565</v>
      </c>
      <c r="CW19" s="1">
        <v>1688</v>
      </c>
      <c r="CX19" s="1">
        <v>1795</v>
      </c>
      <c r="CY19" s="1">
        <v>1874</v>
      </c>
      <c r="CZ19" s="1">
        <v>1933</v>
      </c>
      <c r="DA19" s="1">
        <v>1983</v>
      </c>
      <c r="DB19" s="1">
        <v>2125</v>
      </c>
      <c r="DC19" s="1">
        <v>2215</v>
      </c>
      <c r="DD19" s="1">
        <v>2355</v>
      </c>
      <c r="DE19" s="1">
        <v>2457</v>
      </c>
      <c r="DF19" s="1">
        <v>2559</v>
      </c>
      <c r="DG19" s="1">
        <v>2618</v>
      </c>
      <c r="DH19" s="1">
        <v>2662</v>
      </c>
      <c r="DI19" s="1">
        <v>2838</v>
      </c>
      <c r="DJ19" s="1">
        <v>2974</v>
      </c>
      <c r="DK19" s="1">
        <v>3111</v>
      </c>
      <c r="DL19" s="1">
        <v>3241</v>
      </c>
      <c r="DM19" s="1">
        <v>3349</v>
      </c>
      <c r="DN19" s="1">
        <v>3406</v>
      </c>
      <c r="DO19" s="1">
        <v>3459</v>
      </c>
      <c r="DP19" s="1">
        <v>3601</v>
      </c>
      <c r="DQ19" s="1">
        <v>3792</v>
      </c>
      <c r="DR19" s="1">
        <v>3928</v>
      </c>
      <c r="DS19" s="1">
        <v>4058</v>
      </c>
      <c r="DT19" s="1">
        <v>4129</v>
      </c>
      <c r="DU19" s="1">
        <v>4177</v>
      </c>
      <c r="DV19" s="1">
        <v>4234</v>
      </c>
      <c r="DW19" s="1">
        <v>4379</v>
      </c>
      <c r="DX19" s="1">
        <v>4525</v>
      </c>
      <c r="DY19" s="1">
        <v>4607</v>
      </c>
      <c r="DZ19" s="1">
        <v>4715</v>
      </c>
      <c r="EA19" s="1">
        <v>4790</v>
      </c>
      <c r="EB19" s="1">
        <v>4856</v>
      </c>
      <c r="EC19" s="1">
        <v>4884</v>
      </c>
      <c r="ED19" s="1">
        <v>4923</v>
      </c>
      <c r="EE19" s="1">
        <v>5083</v>
      </c>
      <c r="EF19" s="1">
        <v>5186</v>
      </c>
      <c r="EG19" s="1">
        <v>5270</v>
      </c>
      <c r="EH19" s="1">
        <v>5330</v>
      </c>
      <c r="EI19" s="1">
        <v>5390</v>
      </c>
      <c r="EJ19" s="1">
        <v>5412</v>
      </c>
      <c r="EK19" s="1">
        <v>5525</v>
      </c>
      <c r="EL19" s="1">
        <v>5621</v>
      </c>
      <c r="EM19" s="1">
        <v>5736</v>
      </c>
      <c r="EN19" s="1">
        <v>5795</v>
      </c>
      <c r="EO19" s="1">
        <v>5864</v>
      </c>
      <c r="EP19" s="1">
        <v>5904</v>
      </c>
      <c r="EQ19" s="1">
        <v>6102</v>
      </c>
      <c r="ER19" s="1">
        <v>6196</v>
      </c>
      <c r="ES19" s="1">
        <v>6273</v>
      </c>
      <c r="ET19" s="1">
        <v>6363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2380</v>
      </c>
      <c r="E20" s="2">
        <v>35.352385298199998</v>
      </c>
      <c r="F20" s="3">
        <v>6.1422524999999999E-2</v>
      </c>
      <c r="G20" s="3">
        <v>6.5066433399999998E-2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  <c r="CO20" s="1">
        <v>436</v>
      </c>
      <c r="CP20" s="1">
        <v>477</v>
      </c>
      <c r="CQ20" s="1">
        <v>519</v>
      </c>
      <c r="CR20" s="1">
        <v>545</v>
      </c>
      <c r="CS20" s="1">
        <v>562</v>
      </c>
      <c r="CT20" s="1">
        <v>569</v>
      </c>
      <c r="CU20" s="1">
        <v>630</v>
      </c>
      <c r="CV20" s="1">
        <v>661</v>
      </c>
      <c r="CW20" s="1">
        <v>706</v>
      </c>
      <c r="CX20" s="1">
        <v>741</v>
      </c>
      <c r="CY20" s="1">
        <v>785</v>
      </c>
      <c r="CZ20" s="1">
        <v>813</v>
      </c>
      <c r="DA20" s="1">
        <v>844</v>
      </c>
      <c r="DB20" s="1">
        <v>901</v>
      </c>
      <c r="DC20" s="1">
        <v>1065</v>
      </c>
      <c r="DD20" s="1">
        <v>1114</v>
      </c>
      <c r="DE20" s="1">
        <v>1175</v>
      </c>
      <c r="DF20" s="1">
        <v>1229</v>
      </c>
      <c r="DG20" s="1">
        <v>1246</v>
      </c>
      <c r="DH20" s="1">
        <v>1264</v>
      </c>
      <c r="DI20" s="1">
        <v>1326</v>
      </c>
      <c r="DJ20" s="1">
        <v>1377</v>
      </c>
      <c r="DK20" s="1">
        <v>1414</v>
      </c>
      <c r="DL20" s="1">
        <v>1447</v>
      </c>
      <c r="DM20" s="1">
        <v>1490</v>
      </c>
      <c r="DN20" s="1">
        <v>1508</v>
      </c>
      <c r="DO20" s="1">
        <v>1540</v>
      </c>
      <c r="DP20" s="1">
        <v>1578</v>
      </c>
      <c r="DQ20" s="1">
        <v>1619</v>
      </c>
      <c r="DR20" s="1">
        <v>1646</v>
      </c>
      <c r="DS20" s="1">
        <v>1691</v>
      </c>
      <c r="DT20" s="1">
        <v>1741</v>
      </c>
      <c r="DU20" s="1">
        <v>1751</v>
      </c>
      <c r="DV20" s="1">
        <v>1765</v>
      </c>
      <c r="DW20" s="1">
        <v>1824</v>
      </c>
      <c r="DX20" s="1">
        <v>1864</v>
      </c>
      <c r="DY20" s="1">
        <v>1913</v>
      </c>
      <c r="DZ20" s="1">
        <v>1941</v>
      </c>
      <c r="EA20" s="1">
        <v>1943</v>
      </c>
      <c r="EB20" s="1">
        <v>1976</v>
      </c>
      <c r="EC20" s="1">
        <v>1976</v>
      </c>
      <c r="ED20" s="1">
        <v>2004</v>
      </c>
      <c r="EE20" s="1">
        <v>2030</v>
      </c>
      <c r="EF20" s="1">
        <v>2068</v>
      </c>
      <c r="EG20" s="1">
        <v>2110</v>
      </c>
      <c r="EH20" s="1">
        <v>2125</v>
      </c>
      <c r="EI20" s="1">
        <v>2134</v>
      </c>
      <c r="EJ20" s="1">
        <v>2142</v>
      </c>
      <c r="EK20" s="1">
        <v>2197</v>
      </c>
      <c r="EL20" s="1">
        <v>2207</v>
      </c>
      <c r="EM20" s="1">
        <v>2231</v>
      </c>
      <c r="EN20" s="1">
        <v>2258</v>
      </c>
      <c r="EO20" s="1">
        <v>2292</v>
      </c>
      <c r="EP20" s="1">
        <v>2303</v>
      </c>
      <c r="EQ20" s="1">
        <v>2316</v>
      </c>
      <c r="ER20" s="1">
        <v>2339</v>
      </c>
      <c r="ES20" s="1">
        <v>2355</v>
      </c>
      <c r="ET20" s="1">
        <v>2380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639</v>
      </c>
      <c r="E21" s="2">
        <v>20.253116412600001</v>
      </c>
      <c r="F21" s="3">
        <v>2.7857703399999999E-2</v>
      </c>
      <c r="G21" s="3">
        <v>3.0209909199999999E-2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  <c r="CO21" s="1">
        <v>53</v>
      </c>
      <c r="CP21" s="1">
        <v>60</v>
      </c>
      <c r="CQ21" s="1">
        <v>64</v>
      </c>
      <c r="CR21" s="1">
        <v>74</v>
      </c>
      <c r="CS21" s="1">
        <v>75</v>
      </c>
      <c r="CT21" s="1">
        <v>79</v>
      </c>
      <c r="CU21" s="1">
        <v>83</v>
      </c>
      <c r="CV21" s="1">
        <v>90</v>
      </c>
      <c r="CW21" s="1">
        <v>96</v>
      </c>
      <c r="CX21" s="1">
        <v>107</v>
      </c>
      <c r="CY21" s="1">
        <v>112</v>
      </c>
      <c r="CZ21" s="1">
        <v>118</v>
      </c>
      <c r="DA21" s="1">
        <v>127</v>
      </c>
      <c r="DB21" s="1">
        <v>136</v>
      </c>
      <c r="DC21" s="1">
        <v>148</v>
      </c>
      <c r="DD21" s="1">
        <v>162</v>
      </c>
      <c r="DE21" s="1">
        <v>170</v>
      </c>
      <c r="DF21" s="1">
        <v>175</v>
      </c>
      <c r="DG21" s="1">
        <v>184</v>
      </c>
      <c r="DH21" s="1">
        <v>188</v>
      </c>
      <c r="DI21" s="1">
        <v>207</v>
      </c>
      <c r="DJ21" s="1">
        <v>219</v>
      </c>
      <c r="DK21" s="1">
        <v>231</v>
      </c>
      <c r="DL21" s="1">
        <v>243</v>
      </c>
      <c r="DM21" s="1">
        <v>252</v>
      </c>
      <c r="DN21" s="1">
        <v>265</v>
      </c>
      <c r="DO21" s="1">
        <v>271</v>
      </c>
      <c r="DP21" s="1">
        <v>289</v>
      </c>
      <c r="DQ21" s="1">
        <v>306</v>
      </c>
      <c r="DR21" s="1">
        <v>318</v>
      </c>
      <c r="DS21" s="1">
        <v>336</v>
      </c>
      <c r="DT21" s="1">
        <v>346</v>
      </c>
      <c r="DU21" s="1">
        <v>351</v>
      </c>
      <c r="DV21" s="1">
        <v>355</v>
      </c>
      <c r="DW21" s="1">
        <v>372</v>
      </c>
      <c r="DX21" s="1">
        <v>388</v>
      </c>
      <c r="DY21" s="1">
        <v>406</v>
      </c>
      <c r="DZ21" s="1">
        <v>425</v>
      </c>
      <c r="EA21" s="1">
        <v>444</v>
      </c>
      <c r="EB21" s="1">
        <v>454</v>
      </c>
      <c r="EC21" s="1">
        <v>459</v>
      </c>
      <c r="ED21" s="1">
        <v>478</v>
      </c>
      <c r="EE21" s="1">
        <v>491</v>
      </c>
      <c r="EF21" s="1">
        <v>504</v>
      </c>
      <c r="EG21" s="1">
        <v>522</v>
      </c>
      <c r="EH21" s="1">
        <v>531</v>
      </c>
      <c r="EI21" s="1">
        <v>534</v>
      </c>
      <c r="EJ21" s="1">
        <v>551</v>
      </c>
      <c r="EK21" s="1">
        <v>561</v>
      </c>
      <c r="EL21" s="1">
        <v>574</v>
      </c>
      <c r="EM21" s="1">
        <v>580</v>
      </c>
      <c r="EN21" s="1">
        <v>592</v>
      </c>
      <c r="EO21" s="1">
        <v>598</v>
      </c>
      <c r="EP21" s="1">
        <v>604</v>
      </c>
      <c r="EQ21" s="1">
        <v>612</v>
      </c>
      <c r="ER21" s="1">
        <v>624</v>
      </c>
      <c r="ES21" s="1">
        <v>630</v>
      </c>
      <c r="ET21" s="1">
        <v>639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240</v>
      </c>
      <c r="E22" s="2">
        <v>8.2380409388999993</v>
      </c>
      <c r="F22" s="3">
        <v>2.21975583E-2</v>
      </c>
      <c r="G22" s="3">
        <v>2.30924661E-2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38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  <c r="CO22" s="1">
        <v>76</v>
      </c>
      <c r="CP22" s="1">
        <v>80</v>
      </c>
      <c r="CQ22" s="1">
        <v>84</v>
      </c>
      <c r="CR22" s="1">
        <v>86</v>
      </c>
      <c r="CS22" s="1">
        <v>92</v>
      </c>
      <c r="CT22" s="1">
        <v>100</v>
      </c>
      <c r="CU22" s="1">
        <v>107</v>
      </c>
      <c r="CV22" s="1">
        <v>110</v>
      </c>
      <c r="CW22" s="1">
        <v>112</v>
      </c>
      <c r="CX22" s="1">
        <v>111</v>
      </c>
      <c r="CY22" s="1">
        <v>117</v>
      </c>
      <c r="CZ22" s="1">
        <v>118</v>
      </c>
      <c r="DA22" s="1">
        <v>120</v>
      </c>
      <c r="DB22" s="1">
        <v>124</v>
      </c>
      <c r="DC22" s="1">
        <v>125</v>
      </c>
      <c r="DD22" s="1">
        <v>129</v>
      </c>
      <c r="DE22" s="1">
        <v>130</v>
      </c>
      <c r="DF22" s="1">
        <v>131</v>
      </c>
      <c r="DG22" s="1">
        <v>134</v>
      </c>
      <c r="DH22" s="1">
        <v>136</v>
      </c>
      <c r="DI22" s="1">
        <v>137</v>
      </c>
      <c r="DJ22" s="1">
        <v>144</v>
      </c>
      <c r="DK22" s="1">
        <v>147</v>
      </c>
      <c r="DL22" s="1">
        <v>152</v>
      </c>
      <c r="DM22" s="1">
        <v>157</v>
      </c>
      <c r="DN22" s="1">
        <v>157</v>
      </c>
      <c r="DO22" s="1">
        <v>158</v>
      </c>
      <c r="DP22" s="1">
        <v>158</v>
      </c>
      <c r="DQ22" s="1">
        <v>164</v>
      </c>
      <c r="DR22" s="1">
        <v>164</v>
      </c>
      <c r="DS22" s="1">
        <v>172</v>
      </c>
      <c r="DT22" s="1">
        <v>172</v>
      </c>
      <c r="DU22" s="1">
        <v>172</v>
      </c>
      <c r="DV22" s="1">
        <v>173</v>
      </c>
      <c r="DW22" s="1">
        <v>173</v>
      </c>
      <c r="DX22" s="1">
        <v>178</v>
      </c>
      <c r="DY22" s="1">
        <v>178</v>
      </c>
      <c r="DZ22" s="1">
        <v>185</v>
      </c>
      <c r="EA22" s="1">
        <v>185</v>
      </c>
      <c r="EB22" s="1">
        <v>185</v>
      </c>
      <c r="EC22" s="1">
        <v>188</v>
      </c>
      <c r="ED22" s="1">
        <v>188</v>
      </c>
      <c r="EE22" s="1">
        <v>205</v>
      </c>
      <c r="EF22" s="1">
        <v>205</v>
      </c>
      <c r="EG22" s="1">
        <v>208</v>
      </c>
      <c r="EH22" s="1">
        <v>208</v>
      </c>
      <c r="EI22" s="1">
        <v>208</v>
      </c>
      <c r="EJ22" s="1">
        <v>217</v>
      </c>
      <c r="EK22" s="1">
        <v>217</v>
      </c>
      <c r="EL22" s="1">
        <v>222</v>
      </c>
      <c r="EM22" s="1">
        <v>222</v>
      </c>
      <c r="EN22" s="1">
        <v>232</v>
      </c>
      <c r="EO22" s="1">
        <v>232</v>
      </c>
      <c r="EP22" s="1">
        <v>232</v>
      </c>
      <c r="EQ22" s="1">
        <v>236</v>
      </c>
      <c r="ER22" s="1">
        <v>236</v>
      </c>
      <c r="ES22" s="1">
        <v>240</v>
      </c>
      <c r="ET22" s="1">
        <v>240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493</v>
      </c>
      <c r="E23" s="2">
        <v>11.0348273027</v>
      </c>
      <c r="F23" s="3">
        <v>4.1272498999999997E-2</v>
      </c>
      <c r="G23" s="3">
        <v>4.4912088900000001E-2</v>
      </c>
      <c r="BI23" s="1">
        <v>1</v>
      </c>
      <c r="BJ23" s="1">
        <v>1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  <c r="CO23" s="1">
        <v>115</v>
      </c>
      <c r="CP23" s="1">
        <v>122</v>
      </c>
      <c r="CQ23" s="1">
        <v>129</v>
      </c>
      <c r="CR23" s="1">
        <v>137</v>
      </c>
      <c r="CS23" s="1">
        <v>144</v>
      </c>
      <c r="CT23" s="1">
        <v>148</v>
      </c>
      <c r="CU23" s="1">
        <v>154</v>
      </c>
      <c r="CV23" s="1">
        <v>171</v>
      </c>
      <c r="CW23" s="1">
        <v>185</v>
      </c>
      <c r="CX23" s="1">
        <v>191</v>
      </c>
      <c r="CY23" s="1">
        <v>200</v>
      </c>
      <c r="CZ23" s="1">
        <v>205</v>
      </c>
      <c r="DA23" s="1">
        <v>208</v>
      </c>
      <c r="DB23" s="1">
        <v>213</v>
      </c>
      <c r="DC23" s="1">
        <v>225</v>
      </c>
      <c r="DD23" s="1">
        <v>235</v>
      </c>
      <c r="DE23" s="1">
        <v>240</v>
      </c>
      <c r="DF23" s="1">
        <v>248</v>
      </c>
      <c r="DG23" s="1">
        <v>248</v>
      </c>
      <c r="DH23" s="1">
        <v>253</v>
      </c>
      <c r="DI23" s="1">
        <v>261</v>
      </c>
      <c r="DJ23" s="1">
        <v>275</v>
      </c>
      <c r="DK23" s="1">
        <v>283</v>
      </c>
      <c r="DL23" s="1">
        <v>294</v>
      </c>
      <c r="DM23" s="1">
        <v>298</v>
      </c>
      <c r="DN23" s="1">
        <v>304</v>
      </c>
      <c r="DO23" s="1">
        <v>304</v>
      </c>
      <c r="DP23" s="1">
        <v>311</v>
      </c>
      <c r="DQ23" s="1">
        <v>321</v>
      </c>
      <c r="DR23" s="1">
        <v>326</v>
      </c>
      <c r="DS23" s="1">
        <v>328</v>
      </c>
      <c r="DT23" s="1">
        <v>332</v>
      </c>
      <c r="DU23" s="1">
        <v>334</v>
      </c>
      <c r="DV23" s="1">
        <v>334</v>
      </c>
      <c r="DW23" s="1">
        <v>366</v>
      </c>
      <c r="DX23" s="1">
        <v>366</v>
      </c>
      <c r="DY23" s="1">
        <v>376</v>
      </c>
      <c r="DZ23" s="1">
        <v>386</v>
      </c>
      <c r="EA23" s="1">
        <v>391</v>
      </c>
      <c r="EB23" s="1">
        <v>391</v>
      </c>
      <c r="EC23" s="1">
        <v>391</v>
      </c>
      <c r="ED23" s="1">
        <v>391</v>
      </c>
      <c r="EE23" s="1">
        <v>400</v>
      </c>
      <c r="EF23" s="1">
        <v>400</v>
      </c>
      <c r="EG23" s="1">
        <v>409</v>
      </c>
      <c r="EH23" s="1">
        <v>418</v>
      </c>
      <c r="EI23" s="1">
        <v>431</v>
      </c>
      <c r="EJ23" s="1">
        <v>439</v>
      </c>
      <c r="EK23" s="1">
        <v>442</v>
      </c>
      <c r="EL23" s="1">
        <v>450</v>
      </c>
      <c r="EM23" s="1">
        <v>458</v>
      </c>
      <c r="EN23" s="1">
        <v>466</v>
      </c>
      <c r="EO23" s="1">
        <v>470</v>
      </c>
      <c r="EP23" s="1">
        <v>470</v>
      </c>
      <c r="EQ23" s="1">
        <v>472</v>
      </c>
      <c r="ER23" s="1">
        <v>477</v>
      </c>
      <c r="ES23" s="1">
        <v>484</v>
      </c>
      <c r="ET23" s="1">
        <v>493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2987</v>
      </c>
      <c r="E24" s="2">
        <v>64.253223524199996</v>
      </c>
      <c r="F24" s="3">
        <v>6.7165857199999998E-2</v>
      </c>
      <c r="G24" s="3">
        <v>7.1137678900000001E-2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  <c r="CO24" s="1">
        <v>1103</v>
      </c>
      <c r="CP24" s="1">
        <v>1156</v>
      </c>
      <c r="CQ24" s="1">
        <v>1213</v>
      </c>
      <c r="CR24" s="1">
        <v>1267</v>
      </c>
      <c r="CS24" s="1">
        <v>1296</v>
      </c>
      <c r="CT24" s="1">
        <v>1328</v>
      </c>
      <c r="CU24" s="1">
        <v>1405</v>
      </c>
      <c r="CV24" s="1">
        <v>1473</v>
      </c>
      <c r="CW24" s="1">
        <v>1540</v>
      </c>
      <c r="CX24" s="1">
        <v>1601</v>
      </c>
      <c r="CY24" s="1">
        <v>1644</v>
      </c>
      <c r="CZ24" s="1">
        <v>1670</v>
      </c>
      <c r="DA24" s="1">
        <v>1697</v>
      </c>
      <c r="DB24" s="1">
        <v>1758</v>
      </c>
      <c r="DC24" s="1">
        <v>1802</v>
      </c>
      <c r="DD24" s="1">
        <v>1862</v>
      </c>
      <c r="DE24" s="1">
        <v>1927</v>
      </c>
      <c r="DF24" s="1">
        <v>1950</v>
      </c>
      <c r="DG24" s="1">
        <v>1969</v>
      </c>
      <c r="DH24" s="1">
        <v>2064</v>
      </c>
      <c r="DI24" s="1">
        <v>2115</v>
      </c>
      <c r="DJ24" s="1">
        <v>2115</v>
      </c>
      <c r="DK24" s="1">
        <v>2208</v>
      </c>
      <c r="DL24" s="1">
        <v>2227</v>
      </c>
      <c r="DM24" s="1">
        <v>2267</v>
      </c>
      <c r="DN24" s="1">
        <v>2286</v>
      </c>
      <c r="DO24" s="1">
        <v>2308</v>
      </c>
      <c r="DP24" s="1">
        <v>2347</v>
      </c>
      <c r="DQ24" s="1">
        <v>2381</v>
      </c>
      <c r="DR24" s="1">
        <v>2417</v>
      </c>
      <c r="DS24" s="1">
        <v>2448</v>
      </c>
      <c r="DT24" s="1">
        <v>2479</v>
      </c>
      <c r="DU24" s="1">
        <v>2491</v>
      </c>
      <c r="DV24" s="1">
        <v>2563</v>
      </c>
      <c r="DW24" s="1">
        <v>2581</v>
      </c>
      <c r="DX24" s="1">
        <v>2608</v>
      </c>
      <c r="DY24" s="1">
        <v>2629</v>
      </c>
      <c r="DZ24" s="1">
        <v>2668</v>
      </c>
      <c r="EA24" s="1">
        <v>2668</v>
      </c>
      <c r="EB24" s="1">
        <v>2690</v>
      </c>
      <c r="EC24" s="1">
        <v>2690</v>
      </c>
      <c r="ED24" s="1">
        <v>2701</v>
      </c>
      <c r="EE24" s="1">
        <v>2722</v>
      </c>
      <c r="EF24" s="1">
        <v>2740</v>
      </c>
      <c r="EG24" s="1">
        <v>2766</v>
      </c>
      <c r="EH24" s="1">
        <v>2785</v>
      </c>
      <c r="EI24" s="1">
        <v>2791</v>
      </c>
      <c r="EJ24" s="1">
        <v>2801</v>
      </c>
      <c r="EK24" s="1">
        <v>2835</v>
      </c>
      <c r="EL24" s="1">
        <v>2870</v>
      </c>
      <c r="EM24" s="1">
        <v>2883</v>
      </c>
      <c r="EN24" s="1">
        <v>2912</v>
      </c>
      <c r="EO24" s="1">
        <v>2925</v>
      </c>
      <c r="EP24" s="1">
        <v>2936</v>
      </c>
      <c r="EQ24" s="1">
        <v>2944</v>
      </c>
      <c r="ER24" s="1">
        <v>2957</v>
      </c>
      <c r="ES24" s="1">
        <v>2968</v>
      </c>
      <c r="ET24" s="1">
        <v>2987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100</v>
      </c>
      <c r="E25" s="2">
        <v>7.4393027289999996</v>
      </c>
      <c r="F25" s="3">
        <v>3.7495313099999997E-2</v>
      </c>
      <c r="G25" s="3">
        <v>4.0290088600000003E-2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  <c r="CO25" s="1">
        <v>24</v>
      </c>
      <c r="CP25" s="1">
        <v>27</v>
      </c>
      <c r="CQ25" s="1">
        <v>29</v>
      </c>
      <c r="CR25" s="1">
        <v>32</v>
      </c>
      <c r="CS25" s="1">
        <v>34</v>
      </c>
      <c r="CT25" s="1">
        <v>35</v>
      </c>
      <c r="CU25" s="1">
        <v>36</v>
      </c>
      <c r="CV25" s="1">
        <v>39</v>
      </c>
      <c r="CW25" s="1">
        <v>44</v>
      </c>
      <c r="CX25" s="1">
        <v>47</v>
      </c>
      <c r="CY25" s="1">
        <v>50</v>
      </c>
      <c r="CZ25" s="1">
        <v>50</v>
      </c>
      <c r="DA25" s="1">
        <v>51</v>
      </c>
      <c r="DB25" s="1">
        <v>51</v>
      </c>
      <c r="DC25" s="1">
        <v>52</v>
      </c>
      <c r="DD25" s="1">
        <v>53</v>
      </c>
      <c r="DE25" s="1">
        <v>55</v>
      </c>
      <c r="DF25" s="1">
        <v>56</v>
      </c>
      <c r="DG25" s="1">
        <v>57</v>
      </c>
      <c r="DH25" s="1">
        <v>57</v>
      </c>
      <c r="DI25" s="1">
        <v>61</v>
      </c>
      <c r="DJ25" s="1">
        <v>62</v>
      </c>
      <c r="DK25" s="1">
        <v>62</v>
      </c>
      <c r="DL25" s="1">
        <v>63</v>
      </c>
      <c r="DM25" s="1">
        <v>64</v>
      </c>
      <c r="DN25" s="1">
        <v>64</v>
      </c>
      <c r="DO25" s="1">
        <v>65</v>
      </c>
      <c r="DP25" s="1">
        <v>65</v>
      </c>
      <c r="DQ25" s="1">
        <v>66</v>
      </c>
      <c r="DR25" s="1">
        <v>69</v>
      </c>
      <c r="DS25" s="1">
        <v>69</v>
      </c>
      <c r="DT25" s="1">
        <v>70</v>
      </c>
      <c r="DU25" s="1">
        <v>70</v>
      </c>
      <c r="DV25" s="1">
        <v>71</v>
      </c>
      <c r="DW25" s="1">
        <v>73</v>
      </c>
      <c r="DX25" s="1">
        <v>73</v>
      </c>
      <c r="DY25" s="1">
        <v>73</v>
      </c>
      <c r="DZ25" s="1">
        <v>75</v>
      </c>
      <c r="EA25" s="1">
        <v>77</v>
      </c>
      <c r="EB25" s="1">
        <v>78</v>
      </c>
      <c r="EC25" s="1">
        <v>78</v>
      </c>
      <c r="ED25" s="1">
        <v>79</v>
      </c>
      <c r="EE25" s="1">
        <v>81</v>
      </c>
      <c r="EF25" s="1">
        <v>84</v>
      </c>
      <c r="EG25" s="1">
        <v>85</v>
      </c>
      <c r="EH25" s="1">
        <v>89</v>
      </c>
      <c r="EI25" s="1">
        <v>89</v>
      </c>
      <c r="EJ25" s="1">
        <v>89</v>
      </c>
      <c r="EK25" s="1">
        <v>94</v>
      </c>
      <c r="EL25" s="1">
        <v>95</v>
      </c>
      <c r="EM25" s="1">
        <v>95</v>
      </c>
      <c r="EN25" s="1">
        <v>98</v>
      </c>
      <c r="EO25" s="1">
        <v>98</v>
      </c>
      <c r="EP25" s="1">
        <v>99</v>
      </c>
      <c r="EQ25" s="1">
        <v>99</v>
      </c>
      <c r="ER25" s="1">
        <v>100</v>
      </c>
      <c r="ES25" s="1">
        <v>100</v>
      </c>
      <c r="ET25" s="1">
        <v>100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2875</v>
      </c>
      <c r="E26" s="2">
        <v>47.554617512</v>
      </c>
      <c r="F26" s="3">
        <v>4.7759855099999998E-2</v>
      </c>
      <c r="G26" s="3">
        <v>5.0642945199999997E-2</v>
      </c>
      <c r="BK26" s="1">
        <v>2</v>
      </c>
      <c r="BM26" s="1">
        <v>2</v>
      </c>
      <c r="BN26" s="1">
        <v>2</v>
      </c>
      <c r="BO26" s="1">
        <v>3</v>
      </c>
      <c r="BP26" s="1">
        <v>3</v>
      </c>
      <c r="BQ26" s="1">
        <v>4</v>
      </c>
      <c r="BR26" s="1">
        <v>4</v>
      </c>
      <c r="BS26" s="1">
        <v>5</v>
      </c>
      <c r="BT26" s="1">
        <v>5</v>
      </c>
      <c r="BU26" s="1">
        <v>7</v>
      </c>
      <c r="BV26" s="1">
        <v>10</v>
      </c>
      <c r="BW26" s="1">
        <v>17</v>
      </c>
      <c r="BX26" s="1">
        <v>24</v>
      </c>
      <c r="BY26" s="1">
        <v>35</v>
      </c>
      <c r="BZ26" s="1">
        <v>43</v>
      </c>
      <c r="CA26" s="1">
        <v>52</v>
      </c>
      <c r="CB26" s="1">
        <v>64</v>
      </c>
      <c r="CC26" s="1">
        <v>84</v>
      </c>
      <c r="CD26" s="1">
        <v>101</v>
      </c>
      <c r="CE26" s="1">
        <v>122</v>
      </c>
      <c r="CF26" s="1">
        <v>138</v>
      </c>
      <c r="CG26" s="1">
        <v>160</v>
      </c>
      <c r="CH26" s="1">
        <v>191</v>
      </c>
      <c r="CI26" s="1">
        <v>221</v>
      </c>
      <c r="CJ26" s="1">
        <v>255</v>
      </c>
      <c r="CK26" s="1">
        <v>298</v>
      </c>
      <c r="CL26" s="1">
        <v>335</v>
      </c>
      <c r="CM26" s="1">
        <v>384</v>
      </c>
      <c r="CN26" s="1">
        <v>421</v>
      </c>
      <c r="CO26" s="1">
        <v>469</v>
      </c>
      <c r="CP26" s="1">
        <v>499</v>
      </c>
      <c r="CQ26" s="1">
        <v>541</v>
      </c>
      <c r="CR26" s="1">
        <v>582</v>
      </c>
      <c r="CS26" s="1">
        <v>626</v>
      </c>
      <c r="CT26" s="1">
        <v>683</v>
      </c>
      <c r="CU26" s="1">
        <v>732</v>
      </c>
      <c r="CV26" s="1">
        <v>779</v>
      </c>
      <c r="CW26" s="1">
        <v>831</v>
      </c>
      <c r="CX26" s="1">
        <v>899</v>
      </c>
      <c r="CY26" s="1">
        <v>948</v>
      </c>
      <c r="CZ26" s="1">
        <v>1001</v>
      </c>
      <c r="DA26" s="1">
        <v>1045</v>
      </c>
      <c r="DB26" s="1">
        <v>1099</v>
      </c>
      <c r="DC26" s="1">
        <v>1168</v>
      </c>
      <c r="DD26" s="1">
        <v>1226</v>
      </c>
      <c r="DE26" s="1">
        <v>1276</v>
      </c>
      <c r="DF26" s="1">
        <v>1323</v>
      </c>
      <c r="DG26" s="1">
        <v>1372</v>
      </c>
      <c r="DH26" s="1">
        <v>1424</v>
      </c>
      <c r="DI26" s="1">
        <v>1476</v>
      </c>
      <c r="DJ26" s="1">
        <v>1520</v>
      </c>
      <c r="DK26" s="1">
        <v>1580</v>
      </c>
      <c r="DL26" s="1">
        <v>1643</v>
      </c>
      <c r="DM26" s="1">
        <v>1692</v>
      </c>
      <c r="DN26" s="1">
        <v>1739</v>
      </c>
      <c r="DO26" s="1">
        <v>1788</v>
      </c>
      <c r="DP26" s="1">
        <v>1834</v>
      </c>
      <c r="DQ26" s="1">
        <v>1881</v>
      </c>
      <c r="DR26" s="1">
        <v>1935</v>
      </c>
      <c r="DS26" s="1">
        <v>1991</v>
      </c>
      <c r="DT26" s="1">
        <v>2040</v>
      </c>
      <c r="DU26" s="1">
        <v>2090</v>
      </c>
      <c r="DV26" s="1">
        <v>2122</v>
      </c>
      <c r="DW26" s="1">
        <v>2164</v>
      </c>
      <c r="DX26" s="1">
        <v>2198</v>
      </c>
      <c r="DY26" s="1">
        <v>2221</v>
      </c>
      <c r="DZ26" s="1">
        <v>2274</v>
      </c>
      <c r="EA26" s="1">
        <v>2306</v>
      </c>
      <c r="EB26" s="1">
        <v>2341</v>
      </c>
      <c r="EC26" s="1">
        <v>2379</v>
      </c>
      <c r="ED26" s="1">
        <v>2417</v>
      </c>
      <c r="EE26" s="1">
        <v>2458</v>
      </c>
      <c r="EF26" s="1">
        <v>2501</v>
      </c>
      <c r="EG26" s="1">
        <v>2538</v>
      </c>
      <c r="EH26" s="1">
        <v>2562</v>
      </c>
      <c r="EI26" s="1">
        <v>2596</v>
      </c>
      <c r="EJ26" s="1">
        <v>2625</v>
      </c>
      <c r="EK26" s="1">
        <v>2646</v>
      </c>
      <c r="EL26" s="1">
        <v>2666</v>
      </c>
      <c r="EM26" s="1">
        <v>2668</v>
      </c>
      <c r="EN26" s="1">
        <v>2702</v>
      </c>
      <c r="EO26" s="1">
        <v>2740</v>
      </c>
      <c r="EP26" s="1">
        <v>2749</v>
      </c>
      <c r="EQ26" s="1">
        <v>2776</v>
      </c>
      <c r="ER26" s="1">
        <v>2811</v>
      </c>
      <c r="ES26" s="1">
        <v>2844</v>
      </c>
      <c r="ET26" s="1">
        <v>2875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7492</v>
      </c>
      <c r="E27" s="2">
        <v>108.69781268139999</v>
      </c>
      <c r="F27" s="3">
        <v>7.1579389899999998E-2</v>
      </c>
      <c r="G27" s="3">
        <v>7.3052058899999994E-2</v>
      </c>
      <c r="BM27" s="1">
        <v>2</v>
      </c>
      <c r="BN27" s="1">
        <v>3</v>
      </c>
      <c r="BO27" s="1">
        <v>5</v>
      </c>
      <c r="BP27" s="1">
        <v>7</v>
      </c>
      <c r="BQ27" s="1">
        <v>11</v>
      </c>
      <c r="BR27" s="1">
        <v>17</v>
      </c>
      <c r="BS27" s="1">
        <v>26</v>
      </c>
      <c r="BT27" s="1">
        <v>33</v>
      </c>
      <c r="BU27" s="1">
        <v>42</v>
      </c>
      <c r="BV27" s="1">
        <v>57</v>
      </c>
      <c r="BW27" s="1">
        <v>72</v>
      </c>
      <c r="BX27" s="1">
        <v>99</v>
      </c>
      <c r="BY27" s="1">
        <v>124</v>
      </c>
      <c r="BZ27" s="1">
        <v>153</v>
      </c>
      <c r="CA27" s="1">
        <v>187</v>
      </c>
      <c r="CB27" s="1">
        <v>229</v>
      </c>
      <c r="CC27" s="1">
        <v>265</v>
      </c>
      <c r="CD27" s="1">
        <v>304</v>
      </c>
      <c r="CE27" s="1">
        <v>370</v>
      </c>
      <c r="CF27" s="1">
        <v>448</v>
      </c>
      <c r="CG27" s="1">
        <v>515</v>
      </c>
      <c r="CH27" s="1">
        <v>615</v>
      </c>
      <c r="CI27" s="1">
        <v>725</v>
      </c>
      <c r="CJ27" s="1">
        <v>832</v>
      </c>
      <c r="CK27" s="1">
        <v>946</v>
      </c>
      <c r="CL27" s="1">
        <v>1056</v>
      </c>
      <c r="CM27" s="1">
        <v>1211</v>
      </c>
      <c r="CN27" s="1">
        <v>1329</v>
      </c>
      <c r="CO27" s="1">
        <v>1502</v>
      </c>
      <c r="CP27" s="1">
        <v>1667</v>
      </c>
      <c r="CQ27" s="1">
        <v>1822</v>
      </c>
      <c r="CR27" s="1">
        <v>1983</v>
      </c>
      <c r="CS27" s="1">
        <v>2146</v>
      </c>
      <c r="CT27" s="1">
        <v>2303</v>
      </c>
      <c r="CU27" s="1">
        <v>2449</v>
      </c>
      <c r="CV27" s="1">
        <v>2597</v>
      </c>
      <c r="CW27" s="1">
        <v>2769</v>
      </c>
      <c r="CX27" s="1">
        <v>2877</v>
      </c>
      <c r="CY27" s="1">
        <v>2877</v>
      </c>
      <c r="CZ27" s="1">
        <v>2899</v>
      </c>
      <c r="DA27" s="1">
        <v>3003</v>
      </c>
      <c r="DB27" s="1">
        <v>3153</v>
      </c>
      <c r="DC27" s="1">
        <v>3405</v>
      </c>
      <c r="DD27" s="1">
        <v>3562</v>
      </c>
      <c r="DE27" s="1">
        <v>3716</v>
      </c>
      <c r="DF27" s="1">
        <v>3846</v>
      </c>
      <c r="DG27" s="1">
        <v>4004</v>
      </c>
      <c r="DH27" s="1">
        <v>4090</v>
      </c>
      <c r="DI27" s="1">
        <v>4212</v>
      </c>
      <c r="DJ27" s="1">
        <v>4420</v>
      </c>
      <c r="DK27" s="1">
        <v>4552</v>
      </c>
      <c r="DL27" s="1">
        <v>4702</v>
      </c>
      <c r="DM27" s="1">
        <v>4840</v>
      </c>
      <c r="DN27" s="1">
        <v>4979</v>
      </c>
      <c r="DO27" s="1">
        <v>5108</v>
      </c>
      <c r="DP27" s="1">
        <v>5141</v>
      </c>
      <c r="DQ27" s="1">
        <v>5315</v>
      </c>
      <c r="DR27" s="1">
        <v>5482</v>
      </c>
      <c r="DS27" s="1">
        <v>5592</v>
      </c>
      <c r="DT27" s="1">
        <v>5705</v>
      </c>
      <c r="DU27" s="1">
        <v>5797</v>
      </c>
      <c r="DV27" s="1">
        <v>5797</v>
      </c>
      <c r="DW27" s="1">
        <v>5938</v>
      </c>
      <c r="DX27" s="1">
        <v>6066</v>
      </c>
      <c r="DY27" s="1">
        <v>6148</v>
      </c>
      <c r="DZ27" s="1">
        <v>6228</v>
      </c>
      <c r="EA27" s="1">
        <v>6304</v>
      </c>
      <c r="EB27" s="1">
        <v>6372</v>
      </c>
      <c r="EC27" s="1">
        <v>6416</v>
      </c>
      <c r="ED27" s="1">
        <v>6473</v>
      </c>
      <c r="EE27" s="1">
        <v>6547</v>
      </c>
      <c r="EF27" s="1">
        <v>6640</v>
      </c>
      <c r="EG27" s="1">
        <v>6718</v>
      </c>
      <c r="EH27" s="1">
        <v>6768</v>
      </c>
      <c r="EI27" s="1">
        <v>6846</v>
      </c>
      <c r="EJ27" s="1">
        <v>6846</v>
      </c>
      <c r="EK27" s="1">
        <v>7085</v>
      </c>
      <c r="EL27" s="1">
        <v>7152</v>
      </c>
      <c r="EM27" s="1">
        <v>7201</v>
      </c>
      <c r="EN27" s="1">
        <v>7235</v>
      </c>
      <c r="EO27" s="1">
        <v>7289</v>
      </c>
      <c r="EP27" s="1">
        <v>7316</v>
      </c>
      <c r="EQ27" s="1">
        <v>7353</v>
      </c>
      <c r="ER27" s="1">
        <v>7408</v>
      </c>
      <c r="ES27" s="1">
        <v>7454</v>
      </c>
      <c r="ET27" s="1">
        <v>7492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5985</v>
      </c>
      <c r="E28" s="2">
        <v>59.928764375</v>
      </c>
      <c r="F28" s="3">
        <v>9.1445247399999999E-2</v>
      </c>
      <c r="G28" s="3">
        <v>9.2331188999999994E-2</v>
      </c>
      <c r="BL28" s="1">
        <v>2</v>
      </c>
      <c r="BM28" s="1">
        <v>5</v>
      </c>
      <c r="BN28" s="1">
        <v>10</v>
      </c>
      <c r="BO28" s="1">
        <v>13</v>
      </c>
      <c r="BP28" s="1">
        <v>23</v>
      </c>
      <c r="BQ28" s="1">
        <v>36</v>
      </c>
      <c r="BR28" s="1">
        <v>57</v>
      </c>
      <c r="BS28" s="1">
        <v>86</v>
      </c>
      <c r="BT28" s="1">
        <v>111</v>
      </c>
      <c r="BU28" s="1">
        <v>159</v>
      </c>
      <c r="BV28" s="1">
        <v>212</v>
      </c>
      <c r="BW28" s="1">
        <v>283</v>
      </c>
      <c r="BX28" s="1">
        <v>351</v>
      </c>
      <c r="BY28" s="1">
        <v>437</v>
      </c>
      <c r="BZ28" s="1">
        <v>551</v>
      </c>
      <c r="CA28" s="1">
        <v>676</v>
      </c>
      <c r="CB28" s="1">
        <v>801</v>
      </c>
      <c r="CC28" s="1">
        <v>918</v>
      </c>
      <c r="CD28" s="1">
        <v>1030</v>
      </c>
      <c r="CE28" s="1">
        <v>1150</v>
      </c>
      <c r="CF28" s="1">
        <v>1291</v>
      </c>
      <c r="CG28" s="1">
        <v>1449</v>
      </c>
      <c r="CH28" s="1">
        <v>1600</v>
      </c>
      <c r="CI28" s="1">
        <v>1756</v>
      </c>
      <c r="CJ28" s="1">
        <v>1917</v>
      </c>
      <c r="CK28" s="1">
        <v>2081</v>
      </c>
      <c r="CL28" s="1">
        <v>2249</v>
      </c>
      <c r="CM28" s="1">
        <v>2391</v>
      </c>
      <c r="CN28" s="1">
        <v>2532</v>
      </c>
      <c r="CO28" s="1">
        <v>2672</v>
      </c>
      <c r="CP28" s="1">
        <v>2841</v>
      </c>
      <c r="CQ28" s="1">
        <v>2984</v>
      </c>
      <c r="CR28" s="1">
        <v>3107</v>
      </c>
      <c r="CS28" s="1">
        <v>3236</v>
      </c>
      <c r="CT28" s="1">
        <v>3347</v>
      </c>
      <c r="CU28" s="1">
        <v>3471</v>
      </c>
      <c r="CV28" s="1">
        <v>3602</v>
      </c>
      <c r="CW28" s="1">
        <v>3711</v>
      </c>
      <c r="CX28" s="1">
        <v>3818</v>
      </c>
      <c r="CY28" s="1">
        <v>3929</v>
      </c>
      <c r="CZ28" s="1">
        <v>4036</v>
      </c>
      <c r="DA28" s="1">
        <v>4148</v>
      </c>
      <c r="DB28" s="1">
        <v>4247</v>
      </c>
      <c r="DC28" s="1">
        <v>4335</v>
      </c>
      <c r="DD28" s="1">
        <v>4434</v>
      </c>
      <c r="DE28" s="1">
        <v>4520</v>
      </c>
      <c r="DF28" s="1">
        <v>4579</v>
      </c>
      <c r="DG28" s="1">
        <v>4641</v>
      </c>
      <c r="DH28" s="1">
        <v>4722</v>
      </c>
      <c r="DI28" s="1">
        <v>4781</v>
      </c>
      <c r="DJ28" s="1">
        <v>4839</v>
      </c>
      <c r="DK28" s="1">
        <v>4925</v>
      </c>
      <c r="DL28" s="1">
        <v>4987</v>
      </c>
      <c r="DM28" s="1">
        <v>5036</v>
      </c>
      <c r="DN28" s="1">
        <v>5081</v>
      </c>
      <c r="DO28" s="1">
        <v>5139</v>
      </c>
      <c r="DP28" s="1">
        <v>5188</v>
      </c>
      <c r="DQ28" s="1">
        <v>5232</v>
      </c>
      <c r="DR28" s="1">
        <v>5278</v>
      </c>
      <c r="DS28" s="1">
        <v>5325</v>
      </c>
      <c r="DT28" s="1">
        <v>5357</v>
      </c>
      <c r="DU28" s="1">
        <v>5396</v>
      </c>
      <c r="DV28" s="1">
        <v>5427</v>
      </c>
      <c r="DW28" s="1">
        <v>5470</v>
      </c>
      <c r="DX28" s="1">
        <v>5514</v>
      </c>
      <c r="DY28" s="1">
        <v>5555</v>
      </c>
      <c r="DZ28" s="1">
        <v>5586</v>
      </c>
      <c r="EA28" s="1">
        <v>5612</v>
      </c>
      <c r="EB28" s="1">
        <v>5640</v>
      </c>
      <c r="EC28" s="1">
        <v>5678</v>
      </c>
      <c r="ED28" s="1">
        <v>5703</v>
      </c>
      <c r="EE28" s="1">
        <v>5727</v>
      </c>
      <c r="EF28" s="1">
        <v>5751</v>
      </c>
      <c r="EG28" s="1">
        <v>5778</v>
      </c>
      <c r="EH28" s="1">
        <v>5802</v>
      </c>
      <c r="EI28" s="1">
        <v>5818</v>
      </c>
      <c r="EJ28" s="1">
        <v>5843</v>
      </c>
      <c r="EK28" s="1">
        <v>5869</v>
      </c>
      <c r="EL28" s="1">
        <v>5884</v>
      </c>
      <c r="EM28" s="1">
        <v>5901</v>
      </c>
      <c r="EN28" s="1">
        <v>5909</v>
      </c>
      <c r="EO28" s="1">
        <v>5916</v>
      </c>
      <c r="EP28" s="1">
        <v>5927</v>
      </c>
      <c r="EQ28" s="1">
        <v>5942</v>
      </c>
      <c r="ER28" s="1">
        <v>5951</v>
      </c>
      <c r="ES28" s="1">
        <v>5952</v>
      </c>
      <c r="ET28" s="1">
        <v>5985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1280</v>
      </c>
      <c r="E29" s="2">
        <v>22.696516368400001</v>
      </c>
      <c r="F29" s="3">
        <v>4.3662164000000003E-2</v>
      </c>
      <c r="G29" s="3">
        <v>4.744255E-2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  <c r="CO29" s="1">
        <v>87</v>
      </c>
      <c r="CP29" s="1">
        <v>94</v>
      </c>
      <c r="CQ29" s="1">
        <v>111</v>
      </c>
      <c r="CR29" s="1">
        <v>121</v>
      </c>
      <c r="CS29" s="1">
        <v>134</v>
      </c>
      <c r="CT29" s="1">
        <v>143</v>
      </c>
      <c r="CU29" s="1">
        <v>160</v>
      </c>
      <c r="CV29" s="1">
        <v>179</v>
      </c>
      <c r="CW29" s="1">
        <v>200</v>
      </c>
      <c r="CX29" s="1">
        <v>221</v>
      </c>
      <c r="CY29" s="1">
        <v>244</v>
      </c>
      <c r="CZ29" s="1">
        <v>272</v>
      </c>
      <c r="DA29" s="1">
        <v>286</v>
      </c>
      <c r="DB29" s="1">
        <v>301</v>
      </c>
      <c r="DC29" s="1">
        <v>319</v>
      </c>
      <c r="DD29" s="1">
        <v>343</v>
      </c>
      <c r="DE29" s="1">
        <v>371</v>
      </c>
      <c r="DF29" s="1">
        <v>395</v>
      </c>
      <c r="DG29" s="1">
        <v>419</v>
      </c>
      <c r="DH29" s="1">
        <v>428</v>
      </c>
      <c r="DI29" s="1">
        <v>455</v>
      </c>
      <c r="DJ29" s="1">
        <v>485</v>
      </c>
      <c r="DK29" s="1">
        <v>508</v>
      </c>
      <c r="DL29" s="1">
        <v>534</v>
      </c>
      <c r="DM29" s="1">
        <v>558</v>
      </c>
      <c r="DN29" s="1">
        <v>578</v>
      </c>
      <c r="DO29" s="1">
        <v>591</v>
      </c>
      <c r="DP29" s="1">
        <v>614</v>
      </c>
      <c r="DQ29" s="1">
        <v>638</v>
      </c>
      <c r="DR29" s="1">
        <v>663</v>
      </c>
      <c r="DS29" s="1">
        <v>692</v>
      </c>
      <c r="DT29" s="1">
        <v>709</v>
      </c>
      <c r="DU29" s="1">
        <v>731</v>
      </c>
      <c r="DV29" s="1">
        <v>740</v>
      </c>
      <c r="DW29" s="1">
        <v>757</v>
      </c>
      <c r="DX29" s="1">
        <v>786</v>
      </c>
      <c r="DY29" s="1">
        <v>818</v>
      </c>
      <c r="DZ29" s="1">
        <v>851</v>
      </c>
      <c r="EA29" s="1">
        <v>861</v>
      </c>
      <c r="EB29" s="1">
        <v>878</v>
      </c>
      <c r="EC29" s="1">
        <v>890</v>
      </c>
      <c r="ED29" s="1">
        <v>908</v>
      </c>
      <c r="EE29" s="1">
        <v>942</v>
      </c>
      <c r="EF29" s="1">
        <v>977</v>
      </c>
      <c r="EG29" s="1">
        <v>1006</v>
      </c>
      <c r="EH29" s="1">
        <v>1036</v>
      </c>
      <c r="EI29" s="1">
        <v>1050</v>
      </c>
      <c r="EJ29" s="1">
        <v>1060</v>
      </c>
      <c r="EK29" s="1">
        <v>1082</v>
      </c>
      <c r="EL29" s="1">
        <v>1097</v>
      </c>
      <c r="EM29" s="1">
        <v>1126</v>
      </c>
      <c r="EN29" s="1">
        <v>1159</v>
      </c>
      <c r="EO29" s="1">
        <v>1181</v>
      </c>
      <c r="EP29" s="1">
        <v>1197</v>
      </c>
      <c r="EQ29" s="1">
        <v>1208</v>
      </c>
      <c r="ER29" s="1">
        <v>1228</v>
      </c>
      <c r="ES29" s="1">
        <v>1267</v>
      </c>
      <c r="ET29" s="1">
        <v>1280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868</v>
      </c>
      <c r="E30" s="2">
        <v>29.165206446300001</v>
      </c>
      <c r="F30" s="3">
        <v>4.6962073299999997E-2</v>
      </c>
      <c r="G30" s="3">
        <v>5.1793066399999997E-2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  <c r="CO30" s="1">
        <v>122</v>
      </c>
      <c r="CP30" s="1">
        <v>129</v>
      </c>
      <c r="CQ30" s="1">
        <v>140</v>
      </c>
      <c r="CR30" s="1">
        <v>152</v>
      </c>
      <c r="CS30" s="1">
        <v>159</v>
      </c>
      <c r="CT30" s="1">
        <v>169</v>
      </c>
      <c r="CU30" s="1">
        <v>183</v>
      </c>
      <c r="CV30" s="1">
        <v>193</v>
      </c>
      <c r="CW30" s="1">
        <v>201</v>
      </c>
      <c r="CX30" s="1">
        <v>209</v>
      </c>
      <c r="CY30" s="1">
        <v>221</v>
      </c>
      <c r="CZ30" s="1">
        <v>227</v>
      </c>
      <c r="DA30" s="1">
        <v>229</v>
      </c>
      <c r="DB30" s="1">
        <v>239</v>
      </c>
      <c r="DC30" s="1">
        <v>250</v>
      </c>
      <c r="DD30" s="1">
        <v>261</v>
      </c>
      <c r="DE30" s="1">
        <v>281</v>
      </c>
      <c r="DF30" s="1">
        <v>291</v>
      </c>
      <c r="DG30" s="1">
        <v>303</v>
      </c>
      <c r="DH30" s="1">
        <v>310</v>
      </c>
      <c r="DI30" s="1">
        <v>342</v>
      </c>
      <c r="DJ30" s="1">
        <v>374</v>
      </c>
      <c r="DK30" s="1">
        <v>396</v>
      </c>
      <c r="DL30" s="1">
        <v>409</v>
      </c>
      <c r="DM30" s="1">
        <v>421</v>
      </c>
      <c r="DN30" s="1">
        <v>430</v>
      </c>
      <c r="DO30" s="1">
        <v>435</v>
      </c>
      <c r="DP30" s="1">
        <v>457</v>
      </c>
      <c r="DQ30" s="1">
        <v>465</v>
      </c>
      <c r="DR30" s="1">
        <v>480</v>
      </c>
      <c r="DS30" s="1">
        <v>493</v>
      </c>
      <c r="DT30" s="1">
        <v>510</v>
      </c>
      <c r="DU30" s="1">
        <v>521</v>
      </c>
      <c r="DV30" s="1">
        <v>528</v>
      </c>
      <c r="DW30" s="1">
        <v>554</v>
      </c>
      <c r="DX30" s="1">
        <v>570</v>
      </c>
      <c r="DY30" s="1">
        <v>580</v>
      </c>
      <c r="DZ30" s="1">
        <v>596</v>
      </c>
      <c r="EA30" s="1">
        <v>616</v>
      </c>
      <c r="EB30" s="1">
        <v>625</v>
      </c>
      <c r="EC30" s="1">
        <v>635</v>
      </c>
      <c r="ED30" s="1">
        <v>652</v>
      </c>
      <c r="EE30" s="1">
        <v>670</v>
      </c>
      <c r="EF30" s="1">
        <v>693</v>
      </c>
      <c r="EG30" s="1">
        <v>710</v>
      </c>
      <c r="EH30" s="1">
        <v>723</v>
      </c>
      <c r="EI30" s="1">
        <v>734</v>
      </c>
      <c r="EJ30" s="1">
        <v>739</v>
      </c>
      <c r="EK30" s="1">
        <v>767</v>
      </c>
      <c r="EL30" s="1">
        <v>782</v>
      </c>
      <c r="EM30" s="1">
        <v>794</v>
      </c>
      <c r="EN30" s="1">
        <v>803</v>
      </c>
      <c r="EO30" s="1">
        <v>803</v>
      </c>
      <c r="EP30" s="1">
        <v>817</v>
      </c>
      <c r="EQ30" s="1">
        <v>837</v>
      </c>
      <c r="ER30" s="1">
        <v>837</v>
      </c>
      <c r="ES30" s="1">
        <v>868</v>
      </c>
      <c r="ET30" s="1">
        <v>868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860</v>
      </c>
      <c r="E31" s="2">
        <v>14.012384340800001</v>
      </c>
      <c r="F31" s="3">
        <v>5.58804418E-2</v>
      </c>
      <c r="G31" s="3">
        <v>6.03381744E-2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  <c r="CO31" s="1">
        <v>147</v>
      </c>
      <c r="CP31" s="1">
        <v>152</v>
      </c>
      <c r="CQ31" s="1">
        <v>165</v>
      </c>
      <c r="CR31" s="1">
        <v>175</v>
      </c>
      <c r="CS31" s="1">
        <v>176</v>
      </c>
      <c r="CT31" s="1">
        <v>177</v>
      </c>
      <c r="CU31" s="1">
        <v>189</v>
      </c>
      <c r="CV31" s="1">
        <v>208</v>
      </c>
      <c r="CW31" s="1">
        <v>218</v>
      </c>
      <c r="CX31" s="1">
        <v>262</v>
      </c>
      <c r="CY31" s="1">
        <v>273</v>
      </c>
      <c r="CZ31" s="1">
        <v>274</v>
      </c>
      <c r="DA31" s="1">
        <v>288</v>
      </c>
      <c r="DB31" s="1">
        <v>314</v>
      </c>
      <c r="DC31" s="1">
        <v>318</v>
      </c>
      <c r="DD31" s="1">
        <v>329</v>
      </c>
      <c r="DE31" s="1">
        <v>337</v>
      </c>
      <c r="DF31" s="1">
        <v>351</v>
      </c>
      <c r="DG31" s="1">
        <v>352</v>
      </c>
      <c r="DH31" s="1">
        <v>358</v>
      </c>
      <c r="DI31" s="1">
        <v>377</v>
      </c>
      <c r="DJ31" s="1">
        <v>396</v>
      </c>
      <c r="DK31" s="1">
        <v>418</v>
      </c>
      <c r="DL31" s="1">
        <v>449</v>
      </c>
      <c r="DM31" s="1">
        <v>472</v>
      </c>
      <c r="DN31" s="1">
        <v>482</v>
      </c>
      <c r="DO31" s="1">
        <v>488</v>
      </c>
      <c r="DP31" s="1">
        <v>524</v>
      </c>
      <c r="DQ31" s="1">
        <v>542</v>
      </c>
      <c r="DR31" s="1">
        <v>562</v>
      </c>
      <c r="DS31" s="1">
        <v>576</v>
      </c>
      <c r="DT31" s="1">
        <v>589</v>
      </c>
      <c r="DU31" s="1">
        <v>594</v>
      </c>
      <c r="DV31" s="1">
        <v>605</v>
      </c>
      <c r="DW31" s="1">
        <v>616</v>
      </c>
      <c r="DX31" s="1">
        <v>631</v>
      </c>
      <c r="DY31" s="1">
        <v>661</v>
      </c>
      <c r="DZ31" s="1">
        <v>671</v>
      </c>
      <c r="EA31" s="1">
        <v>676</v>
      </c>
      <c r="EB31" s="1">
        <v>681</v>
      </c>
      <c r="EC31" s="1">
        <v>685</v>
      </c>
      <c r="ED31" s="1">
        <v>686</v>
      </c>
      <c r="EE31" s="1">
        <v>696</v>
      </c>
      <c r="EF31" s="1">
        <v>707</v>
      </c>
      <c r="EG31" s="1">
        <v>738</v>
      </c>
      <c r="EH31" s="1">
        <v>771</v>
      </c>
      <c r="EI31" s="1">
        <v>772</v>
      </c>
      <c r="EJ31" s="1">
        <v>773</v>
      </c>
      <c r="EK31" s="1">
        <v>783</v>
      </c>
      <c r="EL31" s="1">
        <v>786</v>
      </c>
      <c r="EM31" s="1">
        <v>786</v>
      </c>
      <c r="EN31" s="1">
        <v>799</v>
      </c>
      <c r="EO31" s="1">
        <v>809</v>
      </c>
      <c r="EP31" s="1">
        <v>809</v>
      </c>
      <c r="EQ31" s="1">
        <v>819</v>
      </c>
      <c r="ER31" s="1">
        <v>840</v>
      </c>
      <c r="ES31" s="1">
        <v>848</v>
      </c>
      <c r="ET31" s="1">
        <v>860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18</v>
      </c>
      <c r="E32" s="2">
        <v>1.6841664031000001</v>
      </c>
      <c r="F32" s="3">
        <v>3.1971580800000003E-2</v>
      </c>
      <c r="G32" s="3">
        <v>3.3271718999999998E-2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  <c r="CO32" s="1">
        <v>7</v>
      </c>
      <c r="CP32" s="1">
        <v>7</v>
      </c>
      <c r="CQ32" s="1">
        <v>8</v>
      </c>
      <c r="CR32" s="1">
        <v>10</v>
      </c>
      <c r="CS32" s="1">
        <v>10</v>
      </c>
      <c r="CT32" s="1">
        <v>10</v>
      </c>
      <c r="CU32" s="1">
        <v>12</v>
      </c>
      <c r="CV32" s="1">
        <v>14</v>
      </c>
      <c r="CW32" s="1">
        <v>14</v>
      </c>
      <c r="CX32" s="1">
        <v>14</v>
      </c>
      <c r="CY32" s="1">
        <v>14</v>
      </c>
      <c r="CZ32" s="1">
        <v>14</v>
      </c>
      <c r="DA32" s="1">
        <v>14</v>
      </c>
      <c r="DB32" s="1">
        <v>15</v>
      </c>
      <c r="DC32" s="1">
        <v>16</v>
      </c>
      <c r="DD32" s="1">
        <v>16</v>
      </c>
      <c r="DE32" s="1">
        <v>16</v>
      </c>
      <c r="DF32" s="1">
        <v>16</v>
      </c>
      <c r="DG32" s="1">
        <v>16</v>
      </c>
      <c r="DH32" s="1">
        <v>16</v>
      </c>
      <c r="DI32" s="1">
        <v>16</v>
      </c>
      <c r="DJ32" s="1">
        <v>16</v>
      </c>
      <c r="DK32" s="1">
        <v>16</v>
      </c>
      <c r="DL32" s="1">
        <v>16</v>
      </c>
      <c r="DM32" s="1">
        <v>16</v>
      </c>
      <c r="DN32" s="1">
        <v>16</v>
      </c>
      <c r="DO32" s="1">
        <v>16</v>
      </c>
      <c r="DP32" s="1">
        <v>16</v>
      </c>
      <c r="DQ32" s="1">
        <v>16</v>
      </c>
      <c r="DR32" s="1">
        <v>16</v>
      </c>
      <c r="DS32" s="1">
        <v>16</v>
      </c>
      <c r="DT32" s="1">
        <v>16</v>
      </c>
      <c r="DU32" s="1">
        <v>16</v>
      </c>
      <c r="DV32" s="1">
        <v>16</v>
      </c>
      <c r="DW32" s="1">
        <v>16</v>
      </c>
      <c r="DX32" s="1">
        <v>16</v>
      </c>
      <c r="DY32" s="1">
        <v>16</v>
      </c>
      <c r="DZ32" s="1">
        <v>16</v>
      </c>
      <c r="EA32" s="1">
        <v>16</v>
      </c>
      <c r="EB32" s="1">
        <v>16</v>
      </c>
      <c r="EC32" s="1">
        <v>16</v>
      </c>
      <c r="ED32" s="1">
        <v>17</v>
      </c>
      <c r="EE32" s="1">
        <v>17</v>
      </c>
      <c r="EF32" s="1">
        <v>17</v>
      </c>
      <c r="EG32" s="1">
        <v>17</v>
      </c>
      <c r="EH32" s="1">
        <v>17</v>
      </c>
      <c r="EI32" s="1">
        <v>17</v>
      </c>
      <c r="EJ32" s="1">
        <v>17</v>
      </c>
      <c r="EK32" s="1">
        <v>17</v>
      </c>
      <c r="EL32" s="1">
        <v>17</v>
      </c>
      <c r="EM32" s="1">
        <v>17</v>
      </c>
      <c r="EN32" s="1">
        <v>18</v>
      </c>
      <c r="EO32" s="1">
        <v>18</v>
      </c>
      <c r="EP32" s="1">
        <v>18</v>
      </c>
      <c r="EQ32" s="1">
        <v>18</v>
      </c>
      <c r="ER32" s="1">
        <v>18</v>
      </c>
      <c r="ES32" s="1">
        <v>18</v>
      </c>
      <c r="ET32" s="1">
        <v>18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195</v>
      </c>
      <c r="E33" s="2">
        <v>10.0806034714</v>
      </c>
      <c r="F33" s="3">
        <v>1.21684867E-2</v>
      </c>
      <c r="G33" s="3">
        <v>1.28993848E-2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  <c r="CO33" s="1">
        <v>20</v>
      </c>
      <c r="CP33" s="1">
        <v>21</v>
      </c>
      <c r="CQ33" s="1">
        <v>24</v>
      </c>
      <c r="CR33" s="1">
        <v>24</v>
      </c>
      <c r="CS33" s="1">
        <v>28</v>
      </c>
      <c r="CT33" s="1">
        <v>28</v>
      </c>
      <c r="CU33" s="1">
        <v>33</v>
      </c>
      <c r="CV33" s="1">
        <v>38</v>
      </c>
      <c r="CW33" s="1">
        <v>45</v>
      </c>
      <c r="CX33" s="1">
        <v>47</v>
      </c>
      <c r="CY33" s="1">
        <v>50</v>
      </c>
      <c r="CZ33" s="1">
        <v>53</v>
      </c>
      <c r="DA33" s="1">
        <v>56</v>
      </c>
      <c r="DB33" s="1">
        <v>55</v>
      </c>
      <c r="DC33" s="1">
        <v>55</v>
      </c>
      <c r="DD33" s="1">
        <v>68</v>
      </c>
      <c r="DE33" s="1">
        <v>70</v>
      </c>
      <c r="DF33" s="1">
        <v>73</v>
      </c>
      <c r="DG33" s="1">
        <v>76</v>
      </c>
      <c r="DH33" s="1">
        <v>78</v>
      </c>
      <c r="DI33" s="1">
        <v>78</v>
      </c>
      <c r="DJ33" s="1">
        <v>82</v>
      </c>
      <c r="DK33" s="1">
        <v>86</v>
      </c>
      <c r="DL33" s="1">
        <v>90</v>
      </c>
      <c r="DM33" s="1">
        <v>92</v>
      </c>
      <c r="DN33" s="1">
        <v>96</v>
      </c>
      <c r="DO33" s="1">
        <v>98</v>
      </c>
      <c r="DP33" s="1">
        <v>100</v>
      </c>
      <c r="DQ33" s="1">
        <v>103</v>
      </c>
      <c r="DR33" s="1">
        <v>107</v>
      </c>
      <c r="DS33" s="1">
        <v>113</v>
      </c>
      <c r="DT33" s="1">
        <v>119</v>
      </c>
      <c r="DU33" s="1">
        <v>123</v>
      </c>
      <c r="DV33" s="1">
        <v>123</v>
      </c>
      <c r="DW33" s="1">
        <v>125</v>
      </c>
      <c r="DX33" s="1">
        <v>132</v>
      </c>
      <c r="DY33" s="1">
        <v>138</v>
      </c>
      <c r="DZ33" s="1">
        <v>143</v>
      </c>
      <c r="EA33" s="1">
        <v>147</v>
      </c>
      <c r="EB33" s="1">
        <v>147</v>
      </c>
      <c r="EC33" s="1">
        <v>150</v>
      </c>
      <c r="ED33" s="1">
        <v>150</v>
      </c>
      <c r="EE33" s="1">
        <v>153</v>
      </c>
      <c r="EF33" s="1">
        <v>163</v>
      </c>
      <c r="EG33" s="1">
        <v>164</v>
      </c>
      <c r="EH33" s="1">
        <v>170</v>
      </c>
      <c r="EI33" s="1">
        <v>170</v>
      </c>
      <c r="EJ33" s="1">
        <v>170</v>
      </c>
      <c r="EK33" s="1">
        <v>178</v>
      </c>
      <c r="EL33" s="1">
        <v>181</v>
      </c>
      <c r="EM33" s="1">
        <v>187</v>
      </c>
      <c r="EN33" s="1">
        <v>186</v>
      </c>
      <c r="EO33" s="1">
        <v>186</v>
      </c>
      <c r="EP33" s="1">
        <v>188</v>
      </c>
      <c r="EQ33" s="1">
        <v>188</v>
      </c>
      <c r="ER33" s="1">
        <v>188</v>
      </c>
      <c r="ES33" s="1">
        <v>191</v>
      </c>
      <c r="ET33" s="1">
        <v>195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458</v>
      </c>
      <c r="E34" s="2">
        <v>14.8693767459</v>
      </c>
      <c r="F34" s="3">
        <v>4.4042696399999998E-2</v>
      </c>
      <c r="G34" s="3">
        <v>4.9428016399999997E-2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  <c r="BZ34" s="1">
        <v>17</v>
      </c>
      <c r="CA34" s="1">
        <v>26</v>
      </c>
      <c r="CB34" s="1">
        <v>38</v>
      </c>
      <c r="CC34" s="1">
        <v>43</v>
      </c>
      <c r="CD34" s="1">
        <v>46</v>
      </c>
      <c r="CE34" s="1">
        <v>46</v>
      </c>
      <c r="CF34" s="1">
        <v>46</v>
      </c>
      <c r="CG34" s="1">
        <v>58</v>
      </c>
      <c r="CH34" s="1">
        <v>71</v>
      </c>
      <c r="CI34" s="1">
        <v>80</v>
      </c>
      <c r="CJ34" s="1">
        <v>86</v>
      </c>
      <c r="CK34" s="1">
        <v>102</v>
      </c>
      <c r="CL34" s="1">
        <v>112</v>
      </c>
      <c r="CM34" s="1">
        <v>114</v>
      </c>
      <c r="CN34" s="1">
        <v>120</v>
      </c>
      <c r="CO34" s="1">
        <v>131</v>
      </c>
      <c r="CP34" s="1">
        <v>137</v>
      </c>
      <c r="CQ34" s="1">
        <v>142</v>
      </c>
      <c r="CR34" s="1">
        <v>151</v>
      </c>
      <c r="CS34" s="1">
        <v>155</v>
      </c>
      <c r="CT34" s="1">
        <v>158</v>
      </c>
      <c r="CU34" s="1">
        <v>163</v>
      </c>
      <c r="CV34" s="1">
        <v>172</v>
      </c>
      <c r="CW34" s="1">
        <v>189</v>
      </c>
      <c r="CX34" s="1">
        <v>197</v>
      </c>
      <c r="CY34" s="1">
        <v>204</v>
      </c>
      <c r="CZ34" s="1">
        <v>206</v>
      </c>
      <c r="DA34" s="1">
        <v>206</v>
      </c>
      <c r="DB34" s="1">
        <v>219</v>
      </c>
      <c r="DC34" s="1">
        <v>230</v>
      </c>
      <c r="DD34" s="1">
        <v>237</v>
      </c>
      <c r="DE34" s="1">
        <v>243</v>
      </c>
      <c r="DF34" s="1">
        <v>254</v>
      </c>
      <c r="DG34" s="1">
        <v>257</v>
      </c>
      <c r="DH34" s="1">
        <v>262</v>
      </c>
      <c r="DI34" s="1">
        <v>268</v>
      </c>
      <c r="DJ34" s="1">
        <v>276</v>
      </c>
      <c r="DK34" s="1">
        <v>286</v>
      </c>
      <c r="DL34" s="1">
        <v>293</v>
      </c>
      <c r="DM34" s="1">
        <v>301</v>
      </c>
      <c r="DN34" s="1">
        <v>306</v>
      </c>
      <c r="DO34" s="1">
        <v>306</v>
      </c>
      <c r="DP34" s="1">
        <v>312</v>
      </c>
      <c r="DQ34" s="1">
        <v>321</v>
      </c>
      <c r="DR34" s="1">
        <v>331</v>
      </c>
      <c r="DS34" s="1">
        <v>339</v>
      </c>
      <c r="DT34" s="1">
        <v>345</v>
      </c>
      <c r="DU34" s="1">
        <v>349</v>
      </c>
      <c r="DV34" s="1">
        <v>350</v>
      </c>
      <c r="DW34" s="1">
        <v>365</v>
      </c>
      <c r="DX34" s="1">
        <v>373</v>
      </c>
      <c r="DY34" s="1">
        <v>378</v>
      </c>
      <c r="DZ34" s="1">
        <v>381</v>
      </c>
      <c r="EA34" s="1">
        <v>388</v>
      </c>
      <c r="EB34" s="1">
        <v>392</v>
      </c>
      <c r="EC34" s="1">
        <v>394</v>
      </c>
      <c r="ED34" s="1">
        <v>396</v>
      </c>
      <c r="EE34" s="1">
        <v>396</v>
      </c>
      <c r="EF34" s="1">
        <v>406</v>
      </c>
      <c r="EG34" s="1">
        <v>410</v>
      </c>
      <c r="EH34" s="1">
        <v>417</v>
      </c>
      <c r="EI34" s="1">
        <v>417</v>
      </c>
      <c r="EJ34" s="1">
        <v>421</v>
      </c>
      <c r="EK34" s="1">
        <v>420</v>
      </c>
      <c r="EL34" s="1">
        <v>429</v>
      </c>
      <c r="EM34" s="1">
        <v>429</v>
      </c>
      <c r="EN34" s="1">
        <v>433</v>
      </c>
      <c r="EO34" s="1">
        <v>437</v>
      </c>
      <c r="EP34" s="1">
        <v>438</v>
      </c>
      <c r="EQ34" s="1">
        <v>442</v>
      </c>
      <c r="ER34" s="1">
        <v>444</v>
      </c>
      <c r="ES34" s="1">
        <v>448</v>
      </c>
      <c r="ET34" s="1">
        <v>458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301</v>
      </c>
      <c r="E35" s="2">
        <v>22.137057065800001</v>
      </c>
      <c r="F35" s="3">
        <v>5.8130552299999999E-2</v>
      </c>
      <c r="G35" s="3">
        <v>6.1730926999999998E-2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  <c r="CO35" s="1">
        <v>32</v>
      </c>
      <c r="CP35" s="1">
        <v>32</v>
      </c>
      <c r="CQ35" s="1">
        <v>37</v>
      </c>
      <c r="CR35" s="1">
        <v>37</v>
      </c>
      <c r="CS35" s="1">
        <v>38</v>
      </c>
      <c r="CT35" s="1">
        <v>41</v>
      </c>
      <c r="CU35" s="1">
        <v>42</v>
      </c>
      <c r="CV35" s="1">
        <v>42</v>
      </c>
      <c r="CW35" s="1">
        <v>48</v>
      </c>
      <c r="CX35" s="1">
        <v>51</v>
      </c>
      <c r="CY35" s="1">
        <v>53</v>
      </c>
      <c r="CZ35" s="1">
        <v>60</v>
      </c>
      <c r="DA35" s="1">
        <v>60</v>
      </c>
      <c r="DB35" s="1">
        <v>60</v>
      </c>
      <c r="DC35" s="1">
        <v>60</v>
      </c>
      <c r="DD35" s="1">
        <v>66</v>
      </c>
      <c r="DE35" s="1">
        <v>72</v>
      </c>
      <c r="DF35" s="1">
        <v>81</v>
      </c>
      <c r="DG35" s="1">
        <v>84</v>
      </c>
      <c r="DH35" s="1">
        <v>86</v>
      </c>
      <c r="DI35" s="1">
        <v>86</v>
      </c>
      <c r="DJ35" s="1">
        <v>92</v>
      </c>
      <c r="DK35" s="1">
        <v>111</v>
      </c>
      <c r="DL35" s="1">
        <v>114</v>
      </c>
      <c r="DM35" s="1">
        <v>121</v>
      </c>
      <c r="DN35" s="1">
        <v>131</v>
      </c>
      <c r="DO35" s="1">
        <v>133</v>
      </c>
      <c r="DP35" s="1">
        <v>133</v>
      </c>
      <c r="DQ35" s="1">
        <v>142</v>
      </c>
      <c r="DR35" s="1">
        <v>150</v>
      </c>
      <c r="DS35" s="1">
        <v>159</v>
      </c>
      <c r="DT35" s="1">
        <v>159</v>
      </c>
      <c r="DU35" s="1">
        <v>171</v>
      </c>
      <c r="DV35" s="1">
        <v>172</v>
      </c>
      <c r="DW35" s="1">
        <v>172</v>
      </c>
      <c r="DX35" s="1">
        <v>182</v>
      </c>
      <c r="DY35" s="1">
        <v>190</v>
      </c>
      <c r="DZ35" s="1">
        <v>199</v>
      </c>
      <c r="EA35" s="1">
        <v>208</v>
      </c>
      <c r="EB35" s="1">
        <v>208</v>
      </c>
      <c r="EC35" s="1">
        <v>209</v>
      </c>
      <c r="ED35" s="1">
        <v>210</v>
      </c>
      <c r="EE35" s="1">
        <v>214</v>
      </c>
      <c r="EF35" s="1">
        <v>223</v>
      </c>
      <c r="EG35" s="1">
        <v>232</v>
      </c>
      <c r="EH35" s="1">
        <v>238</v>
      </c>
      <c r="EI35" s="1">
        <v>242</v>
      </c>
      <c r="EJ35" s="1">
        <v>245</v>
      </c>
      <c r="EK35" s="1">
        <v>245</v>
      </c>
      <c r="EL35" s="1">
        <v>256</v>
      </c>
      <c r="EM35" s="1">
        <v>265</v>
      </c>
      <c r="EN35" s="1">
        <v>273</v>
      </c>
      <c r="EO35" s="1">
        <v>283</v>
      </c>
      <c r="EP35" s="1">
        <v>283</v>
      </c>
      <c r="EQ35" s="1">
        <v>286</v>
      </c>
      <c r="ER35" s="1">
        <v>286</v>
      </c>
      <c r="ES35" s="1">
        <v>294</v>
      </c>
      <c r="ET35" s="1">
        <v>301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12443</v>
      </c>
      <c r="E36" s="2">
        <v>140.08932481740001</v>
      </c>
      <c r="F36" s="3">
        <v>7.5041009300000003E-2</v>
      </c>
      <c r="G36" s="3">
        <v>7.6180388900000007E-2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  <c r="CO36" s="1">
        <v>3156</v>
      </c>
      <c r="CP36" s="1">
        <v>3518</v>
      </c>
      <c r="CQ36" s="1">
        <v>3840</v>
      </c>
      <c r="CR36" s="1">
        <v>4070</v>
      </c>
      <c r="CS36" s="1">
        <v>4202</v>
      </c>
      <c r="CT36" s="1">
        <v>4377</v>
      </c>
      <c r="CU36" s="1">
        <v>4753</v>
      </c>
      <c r="CV36" s="1">
        <v>5063</v>
      </c>
      <c r="CW36" s="1">
        <v>5368</v>
      </c>
      <c r="CX36" s="1">
        <v>5617</v>
      </c>
      <c r="CY36" s="1">
        <v>5863</v>
      </c>
      <c r="CZ36" s="1">
        <v>5938</v>
      </c>
      <c r="DA36" s="1">
        <v>6044</v>
      </c>
      <c r="DB36" s="1">
        <v>6442</v>
      </c>
      <c r="DC36" s="1">
        <v>6770</v>
      </c>
      <c r="DD36" s="1">
        <v>7228</v>
      </c>
      <c r="DE36" s="1">
        <v>7538</v>
      </c>
      <c r="DF36" s="1">
        <v>7742</v>
      </c>
      <c r="DG36" s="1">
        <v>7871</v>
      </c>
      <c r="DH36" s="1">
        <v>7910</v>
      </c>
      <c r="DI36" s="1">
        <v>8244</v>
      </c>
      <c r="DJ36" s="1">
        <v>8549</v>
      </c>
      <c r="DK36" s="1">
        <v>8801</v>
      </c>
      <c r="DL36" s="1">
        <v>8952</v>
      </c>
      <c r="DM36" s="1">
        <v>9116</v>
      </c>
      <c r="DN36" s="1">
        <v>9255</v>
      </c>
      <c r="DO36" s="1">
        <v>9310</v>
      </c>
      <c r="DP36" s="1">
        <v>9508</v>
      </c>
      <c r="DQ36" s="1">
        <v>9702</v>
      </c>
      <c r="DR36" s="1">
        <v>9946</v>
      </c>
      <c r="DS36" s="1">
        <v>10138</v>
      </c>
      <c r="DT36" s="1">
        <v>10249</v>
      </c>
      <c r="DU36" s="1">
        <v>10356</v>
      </c>
      <c r="DV36" s="1">
        <v>10435</v>
      </c>
      <c r="DW36" s="1">
        <v>10586</v>
      </c>
      <c r="DX36" s="1">
        <v>10747</v>
      </c>
      <c r="DY36" s="1">
        <v>10843</v>
      </c>
      <c r="DZ36" s="1">
        <v>10985</v>
      </c>
      <c r="EA36" s="1">
        <v>11081</v>
      </c>
      <c r="EB36" s="1">
        <v>11133</v>
      </c>
      <c r="EC36" s="1">
        <v>11144</v>
      </c>
      <c r="ED36" s="1">
        <v>11191</v>
      </c>
      <c r="EE36" s="1">
        <v>11339</v>
      </c>
      <c r="EF36" s="1">
        <v>11401</v>
      </c>
      <c r="EG36" s="1">
        <v>11531</v>
      </c>
      <c r="EH36" s="1">
        <v>11634</v>
      </c>
      <c r="EI36" s="1">
        <v>11698</v>
      </c>
      <c r="EJ36" s="1">
        <v>11721</v>
      </c>
      <c r="EK36" s="1">
        <v>11770</v>
      </c>
      <c r="EL36" s="1">
        <v>11880</v>
      </c>
      <c r="EM36" s="1">
        <v>11970</v>
      </c>
      <c r="EN36" s="1">
        <v>12049</v>
      </c>
      <c r="EO36" s="1">
        <v>12106</v>
      </c>
      <c r="EP36" s="1">
        <v>12176</v>
      </c>
      <c r="EQ36" s="1">
        <v>12214</v>
      </c>
      <c r="ER36" s="1">
        <v>12303</v>
      </c>
      <c r="ES36" s="1">
        <v>12377</v>
      </c>
      <c r="ET36" s="1">
        <v>12443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410</v>
      </c>
      <c r="E37" s="2">
        <v>19.5533350597</v>
      </c>
      <c r="F37" s="3">
        <v>4.4324324300000002E-2</v>
      </c>
      <c r="G37" s="3">
        <v>4.90841614E-2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  <c r="CO37" s="1">
        <v>36</v>
      </c>
      <c r="CP37" s="1">
        <v>36</v>
      </c>
      <c r="CQ37" s="1">
        <v>44</v>
      </c>
      <c r="CR37" s="1">
        <v>51</v>
      </c>
      <c r="CS37" s="1">
        <v>53</v>
      </c>
      <c r="CT37" s="1">
        <v>55</v>
      </c>
      <c r="CU37" s="1">
        <v>58</v>
      </c>
      <c r="CV37" s="1">
        <v>65</v>
      </c>
      <c r="CW37" s="1">
        <v>71</v>
      </c>
      <c r="CX37" s="1">
        <v>78</v>
      </c>
      <c r="CY37" s="1">
        <v>84</v>
      </c>
      <c r="CZ37" s="1">
        <v>93</v>
      </c>
      <c r="DA37" s="1">
        <v>99</v>
      </c>
      <c r="DB37" s="1">
        <v>104</v>
      </c>
      <c r="DC37" s="1">
        <v>110</v>
      </c>
      <c r="DD37" s="1">
        <v>112</v>
      </c>
      <c r="DE37" s="1">
        <v>123</v>
      </c>
      <c r="DF37" s="1">
        <v>131</v>
      </c>
      <c r="DG37" s="1">
        <v>139</v>
      </c>
      <c r="DH37" s="1">
        <v>151</v>
      </c>
      <c r="DI37" s="1">
        <v>156</v>
      </c>
      <c r="DJ37" s="1">
        <v>162</v>
      </c>
      <c r="DK37" s="1">
        <v>169</v>
      </c>
      <c r="DL37" s="1">
        <v>172</v>
      </c>
      <c r="DM37" s="1">
        <v>181</v>
      </c>
      <c r="DN37" s="1">
        <v>191</v>
      </c>
      <c r="DO37" s="1">
        <v>200</v>
      </c>
      <c r="DP37" s="1">
        <v>208</v>
      </c>
      <c r="DQ37" s="1">
        <v>219</v>
      </c>
      <c r="DR37" s="1">
        <v>231</v>
      </c>
      <c r="DS37" s="1">
        <v>242</v>
      </c>
      <c r="DT37" s="1">
        <v>253</v>
      </c>
      <c r="DU37" s="1">
        <v>259</v>
      </c>
      <c r="DV37" s="1">
        <v>265</v>
      </c>
      <c r="DW37" s="1">
        <v>270</v>
      </c>
      <c r="DX37" s="1">
        <v>276</v>
      </c>
      <c r="DY37" s="1">
        <v>283</v>
      </c>
      <c r="DZ37" s="1">
        <v>294</v>
      </c>
      <c r="EA37" s="1">
        <v>302</v>
      </c>
      <c r="EB37" s="1">
        <v>308</v>
      </c>
      <c r="EC37" s="1">
        <v>317</v>
      </c>
      <c r="ED37" s="1">
        <v>320</v>
      </c>
      <c r="EE37" s="1">
        <v>325</v>
      </c>
      <c r="EF37" s="1">
        <v>329</v>
      </c>
      <c r="EG37" s="1">
        <v>335</v>
      </c>
      <c r="EH37" s="1">
        <v>344</v>
      </c>
      <c r="EI37" s="1">
        <v>351</v>
      </c>
      <c r="EJ37" s="1">
        <v>356</v>
      </c>
      <c r="EK37" s="1">
        <v>362</v>
      </c>
      <c r="EL37" s="1">
        <v>367</v>
      </c>
      <c r="EM37" s="1">
        <v>375</v>
      </c>
      <c r="EN37" s="1">
        <v>383</v>
      </c>
      <c r="EO37" s="1">
        <v>387</v>
      </c>
      <c r="EP37" s="1">
        <v>392</v>
      </c>
      <c r="EQ37" s="1">
        <v>396</v>
      </c>
      <c r="ER37" s="1">
        <v>400</v>
      </c>
      <c r="ES37" s="1">
        <v>404</v>
      </c>
      <c r="ET37" s="1">
        <v>410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24442</v>
      </c>
      <c r="E38" s="2">
        <v>125.6428064764</v>
      </c>
      <c r="F38" s="3">
        <v>6.4170421000000005E-2</v>
      </c>
      <c r="G38" s="3">
        <v>6.4969378600000002E-2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  <c r="CO38" s="1">
        <v>11586</v>
      </c>
      <c r="CP38" s="1">
        <v>12192</v>
      </c>
      <c r="CQ38" s="1">
        <v>12822</v>
      </c>
      <c r="CR38" s="1">
        <v>13362</v>
      </c>
      <c r="CS38" s="1">
        <v>13869</v>
      </c>
      <c r="CT38" s="1">
        <v>14347</v>
      </c>
      <c r="CU38" s="1">
        <v>14828</v>
      </c>
      <c r="CV38" s="1">
        <v>15302</v>
      </c>
      <c r="CW38" s="1">
        <v>15740</v>
      </c>
      <c r="CX38" s="1">
        <v>16162</v>
      </c>
      <c r="CY38" s="1">
        <v>16599</v>
      </c>
      <c r="CZ38" s="1">
        <v>16966</v>
      </c>
      <c r="DA38" s="1">
        <v>17303</v>
      </c>
      <c r="DB38" s="1">
        <v>17638</v>
      </c>
      <c r="DC38" s="1">
        <v>18015</v>
      </c>
      <c r="DD38" s="1">
        <v>18321</v>
      </c>
      <c r="DE38" s="1">
        <v>18610</v>
      </c>
      <c r="DF38" s="1">
        <v>18909</v>
      </c>
      <c r="DG38" s="1">
        <v>19189</v>
      </c>
      <c r="DH38" s="1">
        <v>19415</v>
      </c>
      <c r="DI38" s="1">
        <v>19645</v>
      </c>
      <c r="DJ38" s="1">
        <v>19877</v>
      </c>
      <c r="DK38" s="1">
        <v>20828</v>
      </c>
      <c r="DL38" s="1">
        <v>21045</v>
      </c>
      <c r="DM38" s="1">
        <v>21271</v>
      </c>
      <c r="DN38" s="1">
        <v>21478</v>
      </c>
      <c r="DO38" s="1">
        <v>21640</v>
      </c>
      <c r="DP38" s="1">
        <v>21845</v>
      </c>
      <c r="DQ38" s="1">
        <v>22013</v>
      </c>
      <c r="DR38" s="1">
        <v>22170</v>
      </c>
      <c r="DS38" s="1">
        <v>22304</v>
      </c>
      <c r="DT38" s="1">
        <v>22478</v>
      </c>
      <c r="DU38" s="1">
        <v>22619</v>
      </c>
      <c r="DV38" s="1">
        <v>22729</v>
      </c>
      <c r="DW38" s="1">
        <v>22843</v>
      </c>
      <c r="DX38" s="1">
        <v>22976</v>
      </c>
      <c r="DY38" s="1">
        <v>23083</v>
      </c>
      <c r="DZ38" s="1">
        <v>23195</v>
      </c>
      <c r="EA38" s="1">
        <v>23282</v>
      </c>
      <c r="EB38" s="1">
        <v>23391</v>
      </c>
      <c r="EC38" s="1">
        <v>23488</v>
      </c>
      <c r="ED38" s="1">
        <v>23564</v>
      </c>
      <c r="EE38" s="1">
        <v>23643</v>
      </c>
      <c r="EF38" s="1">
        <v>23722</v>
      </c>
      <c r="EG38" s="1">
        <v>23780</v>
      </c>
      <c r="EH38" s="1">
        <v>23848</v>
      </c>
      <c r="EI38" s="1">
        <v>23905</v>
      </c>
      <c r="EJ38" s="1">
        <v>23959</v>
      </c>
      <c r="EK38" s="1">
        <v>24023</v>
      </c>
      <c r="EL38" s="1">
        <v>24079</v>
      </c>
      <c r="EM38" s="1">
        <v>24133</v>
      </c>
      <c r="EN38" s="1">
        <v>24175</v>
      </c>
      <c r="EO38" s="1">
        <v>24212</v>
      </c>
      <c r="EP38" s="1">
        <v>24259</v>
      </c>
      <c r="EQ38" s="1">
        <v>24299</v>
      </c>
      <c r="ER38" s="1">
        <v>24348</v>
      </c>
      <c r="ES38" s="1">
        <v>24404</v>
      </c>
      <c r="ET38" s="1">
        <v>24442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1064</v>
      </c>
      <c r="E39" s="2">
        <v>10.1448462846</v>
      </c>
      <c r="F39" s="3">
        <v>2.6949672000000001E-2</v>
      </c>
      <c r="G39" s="3">
        <v>3.1995188700000003E-2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  <c r="CO39" s="1">
        <v>117</v>
      </c>
      <c r="CP39" s="1">
        <v>131</v>
      </c>
      <c r="CQ39" s="1">
        <v>152</v>
      </c>
      <c r="CR39" s="1">
        <v>164</v>
      </c>
      <c r="CS39" s="1">
        <v>172</v>
      </c>
      <c r="CT39" s="1">
        <v>179</v>
      </c>
      <c r="CU39" s="1">
        <v>213</v>
      </c>
      <c r="CV39" s="1">
        <v>242</v>
      </c>
      <c r="CW39" s="1">
        <v>253</v>
      </c>
      <c r="CX39" s="1">
        <v>269</v>
      </c>
      <c r="CY39" s="1">
        <v>289</v>
      </c>
      <c r="CZ39" s="1">
        <v>299</v>
      </c>
      <c r="DA39" s="1">
        <v>306</v>
      </c>
      <c r="DB39" s="1">
        <v>342</v>
      </c>
      <c r="DC39" s="1">
        <v>354</v>
      </c>
      <c r="DD39" s="1">
        <v>378</v>
      </c>
      <c r="DE39" s="1">
        <v>399</v>
      </c>
      <c r="DF39" s="1">
        <v>420</v>
      </c>
      <c r="DG39" s="1">
        <v>422</v>
      </c>
      <c r="DH39" s="1">
        <v>430</v>
      </c>
      <c r="DI39" s="1">
        <v>452</v>
      </c>
      <c r="DJ39" s="1">
        <v>477</v>
      </c>
      <c r="DK39" s="1">
        <v>507</v>
      </c>
      <c r="DL39" s="1">
        <v>527</v>
      </c>
      <c r="DM39" s="1">
        <v>544</v>
      </c>
      <c r="DN39" s="1">
        <v>547</v>
      </c>
      <c r="DO39" s="1">
        <v>550</v>
      </c>
      <c r="DP39" s="1">
        <v>577</v>
      </c>
      <c r="DQ39" s="1">
        <v>597</v>
      </c>
      <c r="DR39" s="1">
        <v>615</v>
      </c>
      <c r="DS39" s="1">
        <v>641</v>
      </c>
      <c r="DT39" s="1">
        <v>652</v>
      </c>
      <c r="DU39" s="1">
        <v>659</v>
      </c>
      <c r="DV39" s="1">
        <v>661</v>
      </c>
      <c r="DW39" s="1">
        <v>691</v>
      </c>
      <c r="DX39" s="1">
        <v>702</v>
      </c>
      <c r="DY39" s="1">
        <v>716</v>
      </c>
      <c r="DZ39" s="1">
        <v>728</v>
      </c>
      <c r="EA39" s="1">
        <v>737</v>
      </c>
      <c r="EB39" s="1">
        <v>744</v>
      </c>
      <c r="EC39" s="1">
        <v>754</v>
      </c>
      <c r="ED39" s="1">
        <v>766</v>
      </c>
      <c r="EE39" s="1">
        <v>794</v>
      </c>
      <c r="EF39" s="1">
        <v>827</v>
      </c>
      <c r="EG39" s="1">
        <v>859</v>
      </c>
      <c r="EH39" s="1">
        <v>877</v>
      </c>
      <c r="EI39" s="1">
        <v>886</v>
      </c>
      <c r="EJ39" s="1">
        <v>898</v>
      </c>
      <c r="EK39" s="1">
        <v>921</v>
      </c>
      <c r="EL39" s="1">
        <v>939</v>
      </c>
      <c r="EM39" s="1">
        <v>960</v>
      </c>
      <c r="EN39" s="1">
        <v>966</v>
      </c>
      <c r="EO39" s="1">
        <v>992</v>
      </c>
      <c r="EP39" s="1">
        <v>996</v>
      </c>
      <c r="EQ39" s="1">
        <v>1006</v>
      </c>
      <c r="ER39" s="1">
        <v>1029</v>
      </c>
      <c r="ES39" s="1">
        <v>1053</v>
      </c>
      <c r="ET39" s="1">
        <v>1064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77</v>
      </c>
      <c r="E40" s="2">
        <v>10.104164752999999</v>
      </c>
      <c r="F40" s="3">
        <v>2.5838926200000001E-2</v>
      </c>
      <c r="G40" s="3">
        <v>2.8051001799999999E-2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10</v>
      </c>
      <c r="CT40" s="1">
        <v>13</v>
      </c>
      <c r="CU40" s="1">
        <v>13</v>
      </c>
      <c r="CV40" s="1">
        <v>14</v>
      </c>
      <c r="CW40" s="1">
        <v>15</v>
      </c>
      <c r="CX40" s="1">
        <v>15</v>
      </c>
      <c r="CY40" s="1">
        <v>16</v>
      </c>
      <c r="CZ40" s="1">
        <v>17</v>
      </c>
      <c r="DA40" s="1">
        <v>19</v>
      </c>
      <c r="DB40" s="1">
        <v>19</v>
      </c>
      <c r="DC40" s="1">
        <v>19</v>
      </c>
      <c r="DD40" s="1">
        <v>19</v>
      </c>
      <c r="DE40" s="1">
        <v>23</v>
      </c>
      <c r="DF40" s="1">
        <v>24</v>
      </c>
      <c r="DG40" s="1">
        <v>25</v>
      </c>
      <c r="DH40" s="1">
        <v>25</v>
      </c>
      <c r="DI40" s="1">
        <v>25</v>
      </c>
      <c r="DJ40" s="1">
        <v>31</v>
      </c>
      <c r="DK40" s="1">
        <v>31</v>
      </c>
      <c r="DL40" s="1">
        <v>33</v>
      </c>
      <c r="DM40" s="1">
        <v>35</v>
      </c>
      <c r="DN40" s="1">
        <v>35</v>
      </c>
      <c r="DO40" s="1">
        <v>36</v>
      </c>
      <c r="DP40" s="1">
        <v>38</v>
      </c>
      <c r="DQ40" s="1">
        <v>40</v>
      </c>
      <c r="DR40" s="1">
        <v>40</v>
      </c>
      <c r="DS40" s="1">
        <v>42</v>
      </c>
      <c r="DT40" s="1">
        <v>42</v>
      </c>
      <c r="DU40" s="1">
        <v>43</v>
      </c>
      <c r="DV40" s="1">
        <v>44</v>
      </c>
      <c r="DW40" s="1">
        <v>45</v>
      </c>
      <c r="DX40" s="1">
        <v>49</v>
      </c>
      <c r="DY40" s="1">
        <v>51</v>
      </c>
      <c r="DZ40" s="1">
        <v>52</v>
      </c>
      <c r="EA40" s="1">
        <v>52</v>
      </c>
      <c r="EB40" s="1">
        <v>53</v>
      </c>
      <c r="EC40" s="1">
        <v>54</v>
      </c>
      <c r="ED40" s="1">
        <v>54</v>
      </c>
      <c r="EE40" s="1">
        <v>56</v>
      </c>
      <c r="EF40" s="1">
        <v>57</v>
      </c>
      <c r="EG40" s="1">
        <v>59</v>
      </c>
      <c r="EH40" s="1">
        <v>60</v>
      </c>
      <c r="EI40" s="1">
        <v>61</v>
      </c>
      <c r="EJ40" s="1">
        <v>61</v>
      </c>
      <c r="EK40" s="1">
        <v>68</v>
      </c>
      <c r="EL40" s="1">
        <v>69</v>
      </c>
      <c r="EM40" s="1">
        <v>69</v>
      </c>
      <c r="EN40" s="1">
        <v>74</v>
      </c>
      <c r="EO40" s="1">
        <v>75</v>
      </c>
      <c r="EP40" s="1">
        <v>75</v>
      </c>
      <c r="EQ40" s="1">
        <v>75</v>
      </c>
      <c r="ER40" s="1">
        <v>75</v>
      </c>
      <c r="ES40" s="1">
        <v>76</v>
      </c>
      <c r="ET40" s="1">
        <v>77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2490</v>
      </c>
      <c r="E41" s="2">
        <v>21.301896638700001</v>
      </c>
      <c r="F41" s="3">
        <v>6.2243775600000002E-2</v>
      </c>
      <c r="G41" s="3">
        <v>6.5946289500000005E-2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  <c r="CO41" s="1">
        <v>361</v>
      </c>
      <c r="CP41" s="1">
        <v>389</v>
      </c>
      <c r="CQ41" s="1">
        <v>418</v>
      </c>
      <c r="CR41" s="1">
        <v>451</v>
      </c>
      <c r="CS41" s="1">
        <v>471</v>
      </c>
      <c r="CT41" s="1">
        <v>509</v>
      </c>
      <c r="CU41" s="1">
        <v>557</v>
      </c>
      <c r="CV41" s="1">
        <v>610</v>
      </c>
      <c r="CW41" s="1">
        <v>656</v>
      </c>
      <c r="CX41" s="1">
        <v>690</v>
      </c>
      <c r="CY41" s="1">
        <v>711</v>
      </c>
      <c r="CZ41" s="1">
        <v>728</v>
      </c>
      <c r="DA41" s="1">
        <v>753</v>
      </c>
      <c r="DB41" s="1">
        <v>799</v>
      </c>
      <c r="DC41" s="1">
        <v>937</v>
      </c>
      <c r="DD41" s="1">
        <v>975</v>
      </c>
      <c r="DE41" s="1">
        <v>1002</v>
      </c>
      <c r="DF41" s="1">
        <v>1021</v>
      </c>
      <c r="DG41" s="1">
        <v>1038</v>
      </c>
      <c r="DH41" s="1">
        <v>1056</v>
      </c>
      <c r="DI41" s="1">
        <v>1135</v>
      </c>
      <c r="DJ41" s="1">
        <v>1225</v>
      </c>
      <c r="DK41" s="1">
        <v>1271</v>
      </c>
      <c r="DL41" s="1">
        <v>1306</v>
      </c>
      <c r="DM41" s="1">
        <v>1331</v>
      </c>
      <c r="DN41" s="1">
        <v>1341</v>
      </c>
      <c r="DO41" s="1">
        <v>1357</v>
      </c>
      <c r="DP41" s="1">
        <v>1436</v>
      </c>
      <c r="DQ41" s="1">
        <v>1483</v>
      </c>
      <c r="DR41" s="1">
        <v>1534</v>
      </c>
      <c r="DS41" s="1">
        <v>1581</v>
      </c>
      <c r="DT41" s="1">
        <v>1610</v>
      </c>
      <c r="DU41" s="1">
        <v>1625</v>
      </c>
      <c r="DV41" s="1">
        <v>1657</v>
      </c>
      <c r="DW41" s="1">
        <v>1720</v>
      </c>
      <c r="DX41" s="1">
        <v>1781</v>
      </c>
      <c r="DY41" s="1">
        <v>1836</v>
      </c>
      <c r="DZ41" s="1">
        <v>1872</v>
      </c>
      <c r="EA41" s="1">
        <v>1956</v>
      </c>
      <c r="EB41" s="1">
        <v>1969</v>
      </c>
      <c r="EC41" s="1">
        <v>1987</v>
      </c>
      <c r="ED41" s="1">
        <v>2002</v>
      </c>
      <c r="EE41" s="1">
        <v>2044</v>
      </c>
      <c r="EF41" s="1">
        <v>2098</v>
      </c>
      <c r="EG41" s="1">
        <v>2131</v>
      </c>
      <c r="EH41" s="1">
        <v>2149</v>
      </c>
      <c r="EI41" s="1">
        <v>2155</v>
      </c>
      <c r="EJ41" s="1">
        <v>2206</v>
      </c>
      <c r="EK41" s="1">
        <v>2258</v>
      </c>
      <c r="EL41" s="1">
        <v>2299</v>
      </c>
      <c r="EM41" s="1">
        <v>2339</v>
      </c>
      <c r="EN41" s="1">
        <v>2355</v>
      </c>
      <c r="EO41" s="1">
        <v>2370</v>
      </c>
      <c r="EP41" s="1">
        <v>2377</v>
      </c>
      <c r="EQ41" s="1">
        <v>2404</v>
      </c>
      <c r="ER41" s="1">
        <v>2421</v>
      </c>
      <c r="ES41" s="1">
        <v>2457</v>
      </c>
      <c r="ET41" s="1">
        <v>2490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357</v>
      </c>
      <c r="E42" s="2">
        <v>9.0220524740000005</v>
      </c>
      <c r="F42" s="3">
        <v>4.68135327E-2</v>
      </c>
      <c r="G42" s="3">
        <v>5.1329978399999997E-2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  <c r="CO42" s="1">
        <v>123</v>
      </c>
      <c r="CP42" s="1">
        <v>131</v>
      </c>
      <c r="CQ42" s="1">
        <v>136</v>
      </c>
      <c r="CR42" s="1">
        <v>139</v>
      </c>
      <c r="CS42" s="1">
        <v>140</v>
      </c>
      <c r="CT42" s="1">
        <v>143</v>
      </c>
      <c r="CU42" s="1">
        <v>164</v>
      </c>
      <c r="CV42" s="1">
        <v>170</v>
      </c>
      <c r="CW42" s="1">
        <v>179</v>
      </c>
      <c r="CX42" s="1">
        <v>188</v>
      </c>
      <c r="CY42" s="1">
        <v>194</v>
      </c>
      <c r="CZ42" s="1">
        <v>195</v>
      </c>
      <c r="DA42" s="1">
        <v>197</v>
      </c>
      <c r="DB42" s="1">
        <v>207</v>
      </c>
      <c r="DC42" s="1">
        <v>214</v>
      </c>
      <c r="DD42" s="1">
        <v>222</v>
      </c>
      <c r="DE42" s="1">
        <v>230</v>
      </c>
      <c r="DF42" s="1">
        <v>238</v>
      </c>
      <c r="DG42" s="1">
        <v>238</v>
      </c>
      <c r="DH42" s="1">
        <v>238</v>
      </c>
      <c r="DI42" s="1">
        <v>247</v>
      </c>
      <c r="DJ42" s="1">
        <v>253</v>
      </c>
      <c r="DK42" s="1">
        <v>260</v>
      </c>
      <c r="DL42" s="1">
        <v>266</v>
      </c>
      <c r="DM42" s="1">
        <v>270</v>
      </c>
      <c r="DN42" s="1">
        <v>272</v>
      </c>
      <c r="DO42" s="1">
        <v>274</v>
      </c>
      <c r="DP42" s="1">
        <v>278</v>
      </c>
      <c r="DQ42" s="1">
        <v>278</v>
      </c>
      <c r="DR42" s="1">
        <v>284</v>
      </c>
      <c r="DS42" s="1">
        <v>285</v>
      </c>
      <c r="DT42" s="1">
        <v>288</v>
      </c>
      <c r="DU42" s="1">
        <v>288</v>
      </c>
      <c r="DV42" s="1">
        <v>288</v>
      </c>
      <c r="DW42" s="1">
        <v>294</v>
      </c>
      <c r="DX42" s="1">
        <v>299</v>
      </c>
      <c r="DY42" s="1">
        <v>304</v>
      </c>
      <c r="DZ42" s="1">
        <v>307</v>
      </c>
      <c r="EA42" s="1">
        <v>311</v>
      </c>
      <c r="EB42" s="1">
        <v>311</v>
      </c>
      <c r="EC42" s="1">
        <v>313</v>
      </c>
      <c r="ED42" s="1">
        <v>318</v>
      </c>
      <c r="EE42" s="1">
        <v>322</v>
      </c>
      <c r="EF42" s="1">
        <v>326</v>
      </c>
      <c r="EG42" s="1">
        <v>329</v>
      </c>
      <c r="EH42" s="1">
        <v>334</v>
      </c>
      <c r="EI42" s="1">
        <v>334</v>
      </c>
      <c r="EJ42" s="1">
        <v>334</v>
      </c>
      <c r="EK42" s="1">
        <v>339</v>
      </c>
      <c r="EL42" s="1">
        <v>341</v>
      </c>
      <c r="EM42" s="1">
        <v>344</v>
      </c>
      <c r="EN42" s="1">
        <v>344</v>
      </c>
      <c r="EO42" s="1">
        <v>345</v>
      </c>
      <c r="EP42" s="1">
        <v>348</v>
      </c>
      <c r="EQ42" s="1">
        <v>348</v>
      </c>
      <c r="ER42" s="1">
        <v>353</v>
      </c>
      <c r="ES42" s="1">
        <v>355</v>
      </c>
      <c r="ET42" s="1">
        <v>357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171</v>
      </c>
      <c r="E43" s="2">
        <v>4.0543068475000004</v>
      </c>
      <c r="F43" s="3">
        <v>3.2652281800000002E-2</v>
      </c>
      <c r="G43" s="3">
        <v>3.7417943100000003E-2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  <c r="CO43" s="1">
        <v>58</v>
      </c>
      <c r="CP43" s="1">
        <v>64</v>
      </c>
      <c r="CQ43" s="1">
        <v>70</v>
      </c>
      <c r="CR43" s="1">
        <v>72</v>
      </c>
      <c r="CS43" s="1">
        <v>74</v>
      </c>
      <c r="CT43" s="1">
        <v>75</v>
      </c>
      <c r="CU43" s="1">
        <v>78</v>
      </c>
      <c r="CV43" s="1">
        <v>78</v>
      </c>
      <c r="CW43" s="1">
        <v>83</v>
      </c>
      <c r="CX43" s="1">
        <v>86</v>
      </c>
      <c r="CY43" s="1">
        <v>87</v>
      </c>
      <c r="CZ43" s="1">
        <v>91</v>
      </c>
      <c r="DA43" s="1">
        <v>92</v>
      </c>
      <c r="DB43" s="1">
        <v>92</v>
      </c>
      <c r="DC43" s="1">
        <v>101</v>
      </c>
      <c r="DD43" s="1">
        <v>103</v>
      </c>
      <c r="DE43" s="1">
        <v>104</v>
      </c>
      <c r="DF43" s="1">
        <v>109</v>
      </c>
      <c r="DG43" s="1">
        <v>109</v>
      </c>
      <c r="DH43" s="1">
        <v>109</v>
      </c>
      <c r="DI43" s="1">
        <v>113</v>
      </c>
      <c r="DJ43" s="1">
        <v>115</v>
      </c>
      <c r="DK43" s="1">
        <v>121</v>
      </c>
      <c r="DL43" s="1">
        <v>124</v>
      </c>
      <c r="DM43" s="1">
        <v>127</v>
      </c>
      <c r="DN43" s="1">
        <v>127</v>
      </c>
      <c r="DO43" s="1">
        <v>130</v>
      </c>
      <c r="DP43" s="1">
        <v>130</v>
      </c>
      <c r="DQ43" s="1">
        <v>134</v>
      </c>
      <c r="DR43" s="1">
        <v>137</v>
      </c>
      <c r="DS43" s="1">
        <v>137</v>
      </c>
      <c r="DT43" s="1">
        <v>137</v>
      </c>
      <c r="DU43" s="1">
        <v>137</v>
      </c>
      <c r="DV43" s="1">
        <v>138</v>
      </c>
      <c r="DW43" s="1">
        <v>140</v>
      </c>
      <c r="DX43" s="1">
        <v>144</v>
      </c>
      <c r="DY43" s="1">
        <v>145</v>
      </c>
      <c r="DZ43" s="1">
        <v>147</v>
      </c>
      <c r="EA43" s="1">
        <v>147</v>
      </c>
      <c r="EB43" s="1">
        <v>148</v>
      </c>
      <c r="EC43" s="1">
        <v>148</v>
      </c>
      <c r="ED43" s="1">
        <v>148</v>
      </c>
      <c r="EE43" s="1">
        <v>148</v>
      </c>
      <c r="EF43" s="1">
        <v>151</v>
      </c>
      <c r="EG43" s="1">
        <v>151</v>
      </c>
      <c r="EH43" s="1">
        <v>153</v>
      </c>
      <c r="EI43" s="1">
        <v>153</v>
      </c>
      <c r="EJ43" s="1">
        <v>154</v>
      </c>
      <c r="EK43" s="1">
        <v>157</v>
      </c>
      <c r="EL43" s="1">
        <v>159</v>
      </c>
      <c r="EM43" s="1">
        <v>159</v>
      </c>
      <c r="EN43" s="1">
        <v>161</v>
      </c>
      <c r="EO43" s="1">
        <v>163</v>
      </c>
      <c r="EP43" s="1">
        <v>164</v>
      </c>
      <c r="EQ43" s="1">
        <v>164</v>
      </c>
      <c r="ER43" s="1">
        <v>169</v>
      </c>
      <c r="ES43" s="1">
        <v>169</v>
      </c>
      <c r="ET43" s="1">
        <v>171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6113</v>
      </c>
      <c r="E44" s="2">
        <v>47.750392536699998</v>
      </c>
      <c r="F44" s="3">
        <v>7.8439172099999996E-2</v>
      </c>
      <c r="G44" s="3">
        <v>8.1501233300000003E-2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  <c r="CO44" s="1">
        <v>647</v>
      </c>
      <c r="CP44" s="1">
        <v>707</v>
      </c>
      <c r="CQ44" s="1">
        <v>756</v>
      </c>
      <c r="CR44" s="1">
        <v>836</v>
      </c>
      <c r="CS44" s="1">
        <v>1112</v>
      </c>
      <c r="CT44" s="1">
        <v>1204</v>
      </c>
      <c r="CU44" s="1">
        <v>1564</v>
      </c>
      <c r="CV44" s="1">
        <v>1622</v>
      </c>
      <c r="CW44" s="1">
        <v>1421</v>
      </c>
      <c r="CX44" s="1">
        <v>1492</v>
      </c>
      <c r="CY44" s="1">
        <v>1537</v>
      </c>
      <c r="CZ44" s="1">
        <v>1550</v>
      </c>
      <c r="DA44" s="1">
        <v>1597</v>
      </c>
      <c r="DB44" s="1">
        <v>1716</v>
      </c>
      <c r="DC44" s="1">
        <v>2195</v>
      </c>
      <c r="DD44" s="1">
        <v>2292</v>
      </c>
      <c r="DE44" s="1">
        <v>2354</v>
      </c>
      <c r="DF44" s="1">
        <v>2418</v>
      </c>
      <c r="DG44" s="1">
        <v>2444</v>
      </c>
      <c r="DH44" s="1">
        <v>2458</v>
      </c>
      <c r="DI44" s="1">
        <v>3012</v>
      </c>
      <c r="DJ44" s="1">
        <v>3106</v>
      </c>
      <c r="DK44" s="1">
        <v>3416</v>
      </c>
      <c r="DL44" s="1">
        <v>3616</v>
      </c>
      <c r="DM44" s="1">
        <v>3688</v>
      </c>
      <c r="DN44" s="1">
        <v>3707</v>
      </c>
      <c r="DO44" s="1">
        <v>3731</v>
      </c>
      <c r="DP44" s="1">
        <v>3806</v>
      </c>
      <c r="DQ44" s="1">
        <v>3943</v>
      </c>
      <c r="DR44" s="1">
        <v>4218</v>
      </c>
      <c r="DS44" s="1">
        <v>4342</v>
      </c>
      <c r="DT44" s="1">
        <v>4403</v>
      </c>
      <c r="DU44" s="1">
        <v>4418</v>
      </c>
      <c r="DV44" s="1">
        <v>4505</v>
      </c>
      <c r="DW44" s="1">
        <v>4624</v>
      </c>
      <c r="DX44" s="1">
        <v>4624</v>
      </c>
      <c r="DY44" s="1">
        <v>4869</v>
      </c>
      <c r="DZ44" s="1">
        <v>4984</v>
      </c>
      <c r="EA44" s="1">
        <v>5096</v>
      </c>
      <c r="EB44" s="1">
        <v>5124</v>
      </c>
      <c r="EC44" s="1">
        <v>5139</v>
      </c>
      <c r="ED44" s="1">
        <v>5152</v>
      </c>
      <c r="EE44" s="1">
        <v>5265</v>
      </c>
      <c r="EF44" s="1">
        <v>5373</v>
      </c>
      <c r="EG44" s="1">
        <v>5464</v>
      </c>
      <c r="EH44" s="1">
        <v>5537</v>
      </c>
      <c r="EI44" s="1">
        <v>5555</v>
      </c>
      <c r="EJ44" s="1">
        <v>5567</v>
      </c>
      <c r="EK44" s="1">
        <v>5667</v>
      </c>
      <c r="EL44" s="1">
        <v>5741</v>
      </c>
      <c r="EM44" s="1">
        <v>5817</v>
      </c>
      <c r="EN44" s="1">
        <v>5886</v>
      </c>
      <c r="EO44" s="1">
        <v>5931</v>
      </c>
      <c r="EP44" s="1">
        <v>5943</v>
      </c>
      <c r="EQ44" s="1">
        <v>5953</v>
      </c>
      <c r="ER44" s="1">
        <v>6014</v>
      </c>
      <c r="ES44" s="1">
        <v>6062</v>
      </c>
      <c r="ET44" s="1">
        <v>6113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144</v>
      </c>
      <c r="E45" s="2">
        <v>4.5088853221000003</v>
      </c>
      <c r="F45" s="3">
        <v>2.69058296E-2</v>
      </c>
      <c r="G45" s="3">
        <v>3.11688312E-2</v>
      </c>
      <c r="BQ45" s="1">
        <v>1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  <c r="CO45" s="1">
        <v>51</v>
      </c>
      <c r="CP45" s="1">
        <v>56</v>
      </c>
      <c r="CQ45" s="1">
        <v>58</v>
      </c>
      <c r="CR45" s="1">
        <v>60</v>
      </c>
      <c r="CS45" s="1">
        <v>62</v>
      </c>
      <c r="CT45" s="1">
        <v>63</v>
      </c>
      <c r="CU45" s="1">
        <v>64</v>
      </c>
      <c r="CV45" s="1">
        <v>67</v>
      </c>
      <c r="CW45" s="1">
        <v>69</v>
      </c>
      <c r="CX45" s="1">
        <v>77</v>
      </c>
      <c r="CY45" s="1">
        <v>83</v>
      </c>
      <c r="CZ45" s="1">
        <v>84</v>
      </c>
      <c r="DA45" s="1">
        <v>84</v>
      </c>
      <c r="DB45" s="1">
        <v>86</v>
      </c>
      <c r="DC45" s="1">
        <v>86</v>
      </c>
      <c r="DD45" s="1">
        <v>92</v>
      </c>
      <c r="DE45" s="1">
        <v>92</v>
      </c>
      <c r="DF45" s="1">
        <v>95</v>
      </c>
      <c r="DG45" s="1">
        <v>97</v>
      </c>
      <c r="DH45" s="1">
        <v>97</v>
      </c>
      <c r="DI45" s="1">
        <v>99</v>
      </c>
      <c r="DJ45" s="1">
        <v>99</v>
      </c>
      <c r="DK45" s="1">
        <v>102</v>
      </c>
      <c r="DL45" s="1">
        <v>107</v>
      </c>
      <c r="DM45" s="1">
        <v>108</v>
      </c>
      <c r="DN45" s="1">
        <v>111</v>
      </c>
      <c r="DO45" s="1">
        <v>113</v>
      </c>
      <c r="DP45" s="1">
        <v>114</v>
      </c>
      <c r="DQ45" s="1">
        <v>115</v>
      </c>
      <c r="DR45" s="1">
        <v>117</v>
      </c>
      <c r="DS45" s="1">
        <v>122</v>
      </c>
      <c r="DT45" s="1">
        <v>122</v>
      </c>
      <c r="DU45" s="1">
        <v>123</v>
      </c>
      <c r="DV45" s="1">
        <v>124</v>
      </c>
      <c r="DW45" s="1">
        <v>124</v>
      </c>
      <c r="DX45" s="1">
        <v>125</v>
      </c>
      <c r="DY45" s="1">
        <v>126</v>
      </c>
      <c r="DZ45" s="1">
        <v>126</v>
      </c>
      <c r="EA45" s="1">
        <v>127</v>
      </c>
      <c r="EB45" s="1">
        <v>127</v>
      </c>
      <c r="EC45" s="1">
        <v>129</v>
      </c>
      <c r="ED45" s="1">
        <v>129</v>
      </c>
      <c r="EE45" s="1">
        <v>129</v>
      </c>
      <c r="EF45" s="1">
        <v>131</v>
      </c>
      <c r="EG45" s="1">
        <v>132</v>
      </c>
      <c r="EH45" s="1">
        <v>133</v>
      </c>
      <c r="EI45" s="1">
        <v>136</v>
      </c>
      <c r="EJ45" s="1">
        <v>136</v>
      </c>
      <c r="EK45" s="1">
        <v>138</v>
      </c>
      <c r="EL45" s="1">
        <v>140</v>
      </c>
      <c r="EM45" s="1">
        <v>140</v>
      </c>
      <c r="EN45" s="1">
        <v>141</v>
      </c>
      <c r="EO45" s="1">
        <v>142</v>
      </c>
      <c r="EP45" s="1">
        <v>142</v>
      </c>
      <c r="EQ45" s="1">
        <v>142</v>
      </c>
      <c r="ER45" s="1">
        <v>142</v>
      </c>
      <c r="ES45" s="1">
        <v>143</v>
      </c>
      <c r="ET45" s="1">
        <v>144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823</v>
      </c>
      <c r="E46" s="2">
        <v>77.688342312000003</v>
      </c>
      <c r="F46" s="3">
        <v>5.1885008199999999E-2</v>
      </c>
      <c r="G46" s="3">
        <v>5.3299656799999998E-2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  <c r="CO46" s="1">
        <v>87</v>
      </c>
      <c r="CP46" s="1">
        <v>105</v>
      </c>
      <c r="CQ46" s="1">
        <v>118</v>
      </c>
      <c r="CR46" s="1">
        <v>150</v>
      </c>
      <c r="CS46" s="1">
        <v>164</v>
      </c>
      <c r="CT46" s="1">
        <v>175</v>
      </c>
      <c r="CU46" s="1">
        <v>186</v>
      </c>
      <c r="CV46" s="1">
        <v>201</v>
      </c>
      <c r="CW46" s="1">
        <v>213</v>
      </c>
      <c r="CX46" s="1">
        <v>202</v>
      </c>
      <c r="CY46" s="1">
        <v>215</v>
      </c>
      <c r="CZ46" s="1">
        <v>226</v>
      </c>
      <c r="DA46" s="1">
        <v>233</v>
      </c>
      <c r="DB46" s="1">
        <v>239</v>
      </c>
      <c r="DC46" s="1">
        <v>251</v>
      </c>
      <c r="DD46" s="1">
        <v>266</v>
      </c>
      <c r="DE46" s="1">
        <v>279</v>
      </c>
      <c r="DF46" s="1">
        <v>296</v>
      </c>
      <c r="DG46" s="1">
        <v>320</v>
      </c>
      <c r="DH46" s="1">
        <v>341</v>
      </c>
      <c r="DI46" s="1">
        <v>355</v>
      </c>
      <c r="DJ46" s="1">
        <v>370</v>
      </c>
      <c r="DK46" s="1">
        <v>388</v>
      </c>
      <c r="DL46" s="1">
        <v>399</v>
      </c>
      <c r="DM46" s="1">
        <v>418</v>
      </c>
      <c r="DN46" s="1">
        <v>422</v>
      </c>
      <c r="DO46" s="1">
        <v>430</v>
      </c>
      <c r="DP46" s="1">
        <v>444</v>
      </c>
      <c r="DQ46" s="1">
        <v>462</v>
      </c>
      <c r="DR46" s="1">
        <v>468</v>
      </c>
      <c r="DS46" s="1">
        <v>479</v>
      </c>
      <c r="DT46" s="1">
        <v>489</v>
      </c>
      <c r="DU46" s="1">
        <v>499</v>
      </c>
      <c r="DV46" s="1">
        <v>506</v>
      </c>
      <c r="DW46" s="1">
        <v>532</v>
      </c>
      <c r="DX46" s="1">
        <v>538</v>
      </c>
      <c r="DY46" s="1">
        <v>556</v>
      </c>
      <c r="DZ46" s="1">
        <v>579</v>
      </c>
      <c r="EA46" s="1">
        <v>597</v>
      </c>
      <c r="EB46" s="1">
        <v>608</v>
      </c>
      <c r="EC46" s="1">
        <v>608</v>
      </c>
      <c r="ED46" s="1">
        <v>634</v>
      </c>
      <c r="EE46" s="1">
        <v>655</v>
      </c>
      <c r="EF46" s="1">
        <v>677</v>
      </c>
      <c r="EG46" s="1">
        <v>693</v>
      </c>
      <c r="EH46" s="1">
        <v>711</v>
      </c>
      <c r="EI46" s="1">
        <v>718</v>
      </c>
      <c r="EJ46" s="1">
        <v>720</v>
      </c>
      <c r="EK46" s="1">
        <v>732</v>
      </c>
      <c r="EL46" s="1">
        <v>742</v>
      </c>
      <c r="EM46" s="1">
        <v>756</v>
      </c>
      <c r="EN46" s="1">
        <v>772</v>
      </c>
      <c r="EO46" s="1">
        <v>772</v>
      </c>
      <c r="EP46" s="1">
        <v>772</v>
      </c>
      <c r="EQ46" s="1">
        <v>799</v>
      </c>
      <c r="ER46" s="1">
        <v>808</v>
      </c>
      <c r="ES46" s="1">
        <v>812</v>
      </c>
      <c r="ET46" s="1">
        <v>823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588</v>
      </c>
      <c r="E47" s="2">
        <v>11.4203274837</v>
      </c>
      <c r="F47" s="3">
        <v>3.5764247899999997E-2</v>
      </c>
      <c r="G47" s="3">
        <v>4.37077232E-2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  <c r="CO47" s="1">
        <v>107</v>
      </c>
      <c r="CP47" s="1">
        <v>107</v>
      </c>
      <c r="CQ47" s="1">
        <v>109</v>
      </c>
      <c r="CR47" s="1">
        <v>119</v>
      </c>
      <c r="CS47" s="1">
        <v>120</v>
      </c>
      <c r="CT47" s="1">
        <v>120</v>
      </c>
      <c r="CU47" s="1">
        <v>124</v>
      </c>
      <c r="CV47" s="1">
        <v>140</v>
      </c>
      <c r="CW47" s="1">
        <v>150</v>
      </c>
      <c r="CX47" s="1">
        <v>150</v>
      </c>
      <c r="CY47" s="1">
        <v>166</v>
      </c>
      <c r="CZ47" s="1">
        <v>174</v>
      </c>
      <c r="DA47" s="1">
        <v>174</v>
      </c>
      <c r="DB47" s="1">
        <v>177</v>
      </c>
      <c r="DC47" s="1">
        <v>203</v>
      </c>
      <c r="DD47" s="1">
        <v>244</v>
      </c>
      <c r="DE47" s="1">
        <v>256</v>
      </c>
      <c r="DF47" s="1">
        <v>267</v>
      </c>
      <c r="DG47" s="1">
        <v>275</v>
      </c>
      <c r="DH47" s="1">
        <v>275</v>
      </c>
      <c r="DI47" s="1">
        <v>283</v>
      </c>
      <c r="DJ47" s="1">
        <v>305</v>
      </c>
      <c r="DK47" s="1">
        <v>305</v>
      </c>
      <c r="DL47" s="1">
        <v>316</v>
      </c>
      <c r="DM47" s="1">
        <v>330</v>
      </c>
      <c r="DN47" s="1">
        <v>331</v>
      </c>
      <c r="DO47" s="1">
        <v>331</v>
      </c>
      <c r="DP47" s="1">
        <v>355</v>
      </c>
      <c r="DQ47" s="1">
        <v>355</v>
      </c>
      <c r="DR47" s="1">
        <v>371</v>
      </c>
      <c r="DS47" s="1">
        <v>380</v>
      </c>
      <c r="DT47" s="1">
        <v>380</v>
      </c>
      <c r="DU47" s="1">
        <v>380</v>
      </c>
      <c r="DV47" s="1">
        <v>391</v>
      </c>
      <c r="DW47" s="1">
        <v>399</v>
      </c>
      <c r="DX47" s="1">
        <v>399</v>
      </c>
      <c r="DY47" s="1">
        <v>407</v>
      </c>
      <c r="DZ47" s="1">
        <v>419</v>
      </c>
      <c r="EA47" s="1">
        <v>425</v>
      </c>
      <c r="EB47" s="1">
        <v>435</v>
      </c>
      <c r="EC47" s="1">
        <v>440</v>
      </c>
      <c r="ED47" s="1">
        <v>446</v>
      </c>
      <c r="EE47" s="1">
        <v>466</v>
      </c>
      <c r="EF47" s="1">
        <v>470</v>
      </c>
      <c r="EG47" s="1">
        <v>483</v>
      </c>
      <c r="EH47" s="1">
        <v>487</v>
      </c>
      <c r="EI47" s="1">
        <v>494</v>
      </c>
      <c r="EJ47" s="1">
        <v>500</v>
      </c>
      <c r="EK47" s="1">
        <v>501</v>
      </c>
      <c r="EL47" s="1">
        <v>518</v>
      </c>
      <c r="EM47" s="1">
        <v>525</v>
      </c>
      <c r="EN47" s="1">
        <v>538</v>
      </c>
      <c r="EO47" s="1">
        <v>538</v>
      </c>
      <c r="EP47" s="1">
        <v>546</v>
      </c>
      <c r="EQ47" s="1">
        <v>557</v>
      </c>
      <c r="ER47" s="1">
        <v>568</v>
      </c>
      <c r="ES47" s="1">
        <v>575</v>
      </c>
      <c r="ET47" s="1">
        <v>588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73</v>
      </c>
      <c r="E48" s="2">
        <v>8.2517670649999992</v>
      </c>
      <c r="F48" s="3">
        <v>1.2886142999999999E-2</v>
      </c>
      <c r="G48" s="3">
        <v>1.3833617600000001E-2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7</v>
      </c>
      <c r="CQ48" s="1">
        <v>7</v>
      </c>
      <c r="CR48" s="1">
        <v>7</v>
      </c>
      <c r="CS48" s="1">
        <v>7</v>
      </c>
      <c r="CT48" s="1">
        <v>7</v>
      </c>
      <c r="CU48" s="1">
        <v>8</v>
      </c>
      <c r="CV48" s="1">
        <v>8</v>
      </c>
      <c r="CW48" s="1">
        <v>9</v>
      </c>
      <c r="CX48" s="1">
        <v>10</v>
      </c>
      <c r="CY48" s="1">
        <v>10</v>
      </c>
      <c r="CZ48" s="1">
        <v>11</v>
      </c>
      <c r="DA48" s="1">
        <v>11</v>
      </c>
      <c r="DB48" s="1">
        <v>11</v>
      </c>
      <c r="DC48" s="1">
        <v>13</v>
      </c>
      <c r="DD48" s="1">
        <v>17</v>
      </c>
      <c r="DE48" s="1">
        <v>21</v>
      </c>
      <c r="DF48" s="1">
        <v>21</v>
      </c>
      <c r="DG48" s="1">
        <v>21</v>
      </c>
      <c r="DH48" s="1">
        <v>21</v>
      </c>
      <c r="DI48" s="1">
        <v>24</v>
      </c>
      <c r="DJ48" s="1">
        <v>29</v>
      </c>
      <c r="DK48" s="1">
        <v>31</v>
      </c>
      <c r="DL48" s="1">
        <v>31</v>
      </c>
      <c r="DM48" s="1">
        <v>34</v>
      </c>
      <c r="DN48" s="1">
        <v>34</v>
      </c>
      <c r="DO48" s="1">
        <v>34</v>
      </c>
      <c r="DP48" s="1">
        <v>39</v>
      </c>
      <c r="DQ48" s="1">
        <v>39</v>
      </c>
      <c r="DR48" s="1">
        <v>43</v>
      </c>
      <c r="DS48" s="1">
        <v>44</v>
      </c>
      <c r="DT48" s="1">
        <v>44</v>
      </c>
      <c r="DU48" s="1">
        <v>44</v>
      </c>
      <c r="DV48" s="1">
        <v>44</v>
      </c>
      <c r="DW48" s="1">
        <v>46</v>
      </c>
      <c r="DX48" s="1">
        <v>46</v>
      </c>
      <c r="DY48" s="1">
        <v>48</v>
      </c>
      <c r="DZ48" s="1">
        <v>50</v>
      </c>
      <c r="EA48" s="1">
        <v>50</v>
      </c>
      <c r="EB48" s="1">
        <v>50</v>
      </c>
      <c r="EC48" s="1">
        <v>50</v>
      </c>
      <c r="ED48" s="1">
        <v>50</v>
      </c>
      <c r="EE48" s="1">
        <v>54</v>
      </c>
      <c r="EF48" s="1">
        <v>54</v>
      </c>
      <c r="EG48" s="1">
        <v>59</v>
      </c>
      <c r="EH48" s="1">
        <v>62</v>
      </c>
      <c r="EI48" s="1">
        <v>62</v>
      </c>
      <c r="EJ48" s="1">
        <v>62</v>
      </c>
      <c r="EK48" s="1">
        <v>62</v>
      </c>
      <c r="EL48" s="1">
        <v>62</v>
      </c>
      <c r="EM48" s="1">
        <v>64</v>
      </c>
      <c r="EN48" s="1">
        <v>65</v>
      </c>
      <c r="EO48" s="1">
        <v>65</v>
      </c>
      <c r="EP48" s="1">
        <v>65</v>
      </c>
      <c r="EQ48" s="1">
        <v>65</v>
      </c>
      <c r="ER48" s="1">
        <v>68</v>
      </c>
      <c r="ES48" s="1">
        <v>69</v>
      </c>
      <c r="ET48" s="1">
        <v>73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441</v>
      </c>
      <c r="E49" s="2">
        <v>6.4575891608999996</v>
      </c>
      <c r="F49" s="3">
        <v>1.5453080100000001E-2</v>
      </c>
      <c r="G49" s="3">
        <v>1.7280564299999999E-2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  <c r="CO49" s="1">
        <v>135</v>
      </c>
      <c r="CP49" s="1">
        <v>141</v>
      </c>
      <c r="CQ49" s="1">
        <v>142</v>
      </c>
      <c r="CR49" s="1">
        <v>145</v>
      </c>
      <c r="CS49" s="1">
        <v>148</v>
      </c>
      <c r="CT49" s="1">
        <v>152</v>
      </c>
      <c r="CU49" s="1">
        <v>157</v>
      </c>
      <c r="CV49" s="1">
        <v>166</v>
      </c>
      <c r="CW49" s="1">
        <v>170</v>
      </c>
      <c r="CX49" s="1">
        <v>168</v>
      </c>
      <c r="CY49" s="1">
        <v>178</v>
      </c>
      <c r="CZ49" s="1">
        <v>181</v>
      </c>
      <c r="DA49" s="1">
        <v>184</v>
      </c>
      <c r="DB49" s="1">
        <v>188</v>
      </c>
      <c r="DC49" s="1">
        <v>195</v>
      </c>
      <c r="DD49" s="1">
        <v>199</v>
      </c>
      <c r="DE49" s="1">
        <v>204</v>
      </c>
      <c r="DF49" s="1">
        <v>209</v>
      </c>
      <c r="DG49" s="1">
        <v>210</v>
      </c>
      <c r="DH49" s="1">
        <v>219</v>
      </c>
      <c r="DI49" s="1">
        <v>226</v>
      </c>
      <c r="DJ49" s="1">
        <v>239</v>
      </c>
      <c r="DK49" s="1">
        <v>237</v>
      </c>
      <c r="DL49" s="1">
        <v>241</v>
      </c>
      <c r="DM49" s="1">
        <v>242</v>
      </c>
      <c r="DN49" s="1">
        <v>243</v>
      </c>
      <c r="DO49" s="1">
        <v>251</v>
      </c>
      <c r="DP49" s="1">
        <v>265</v>
      </c>
      <c r="DQ49" s="1">
        <v>273</v>
      </c>
      <c r="DR49" s="1">
        <v>287</v>
      </c>
      <c r="DS49" s="1">
        <v>290</v>
      </c>
      <c r="DT49" s="1">
        <v>295</v>
      </c>
      <c r="DU49" s="1">
        <v>298</v>
      </c>
      <c r="DV49" s="1">
        <v>301</v>
      </c>
      <c r="DW49" s="1">
        <v>305</v>
      </c>
      <c r="DX49" s="1">
        <v>309</v>
      </c>
      <c r="DY49" s="1">
        <v>313</v>
      </c>
      <c r="DZ49" s="1">
        <v>315</v>
      </c>
      <c r="EA49" s="1">
        <v>329</v>
      </c>
      <c r="EB49" s="1">
        <v>336</v>
      </c>
      <c r="EC49" s="1">
        <v>338</v>
      </c>
      <c r="ED49" s="1">
        <v>343</v>
      </c>
      <c r="EE49" s="1">
        <v>353</v>
      </c>
      <c r="EF49" s="1">
        <v>356</v>
      </c>
      <c r="EG49" s="1">
        <v>360</v>
      </c>
      <c r="EH49" s="1">
        <v>364</v>
      </c>
      <c r="EI49" s="1">
        <v>364</v>
      </c>
      <c r="EJ49" s="1">
        <v>367</v>
      </c>
      <c r="EK49" s="1">
        <v>381</v>
      </c>
      <c r="EL49" s="1">
        <v>388</v>
      </c>
      <c r="EM49" s="1">
        <v>401</v>
      </c>
      <c r="EN49" s="1">
        <v>408</v>
      </c>
      <c r="EO49" s="1">
        <v>417</v>
      </c>
      <c r="EP49" s="1">
        <v>418</v>
      </c>
      <c r="EQ49" s="1">
        <v>421</v>
      </c>
      <c r="ER49" s="1">
        <v>435</v>
      </c>
      <c r="ES49" s="1">
        <v>436</v>
      </c>
      <c r="ET49" s="1">
        <v>441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1920</v>
      </c>
      <c r="E50" s="2">
        <v>6.6216301550000001</v>
      </c>
      <c r="F50" s="3">
        <v>2.35343147E-2</v>
      </c>
      <c r="G50" s="3">
        <v>2.68107746E-2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  <c r="CO50" s="1">
        <v>364</v>
      </c>
      <c r="CP50" s="1">
        <v>393</v>
      </c>
      <c r="CQ50" s="1">
        <v>428</v>
      </c>
      <c r="CR50" s="1">
        <v>453</v>
      </c>
      <c r="CS50" s="1">
        <v>477</v>
      </c>
      <c r="CT50" s="1">
        <v>495</v>
      </c>
      <c r="CU50" s="1">
        <v>517</v>
      </c>
      <c r="CV50" s="1">
        <v>543</v>
      </c>
      <c r="CW50" s="1">
        <v>561</v>
      </c>
      <c r="CX50" s="1">
        <v>593</v>
      </c>
      <c r="CY50" s="1">
        <v>623</v>
      </c>
      <c r="CZ50" s="1">
        <v>648</v>
      </c>
      <c r="DA50" s="1">
        <v>663</v>
      </c>
      <c r="DB50" s="1">
        <v>690</v>
      </c>
      <c r="DC50" s="1">
        <v>732</v>
      </c>
      <c r="DD50" s="1">
        <v>782</v>
      </c>
      <c r="DE50" s="1">
        <v>816</v>
      </c>
      <c r="DF50" s="1">
        <v>847</v>
      </c>
      <c r="DG50" s="1">
        <v>867</v>
      </c>
      <c r="DH50" s="1">
        <v>884</v>
      </c>
      <c r="DI50" s="1">
        <v>906</v>
      </c>
      <c r="DJ50" s="1">
        <v>948</v>
      </c>
      <c r="DK50" s="1">
        <v>973</v>
      </c>
      <c r="DL50" s="1">
        <v>1004</v>
      </c>
      <c r="DM50" s="1">
        <v>1049</v>
      </c>
      <c r="DN50" s="1">
        <v>1088</v>
      </c>
      <c r="DO50" s="1">
        <v>1100</v>
      </c>
      <c r="DP50" s="1">
        <v>1133</v>
      </c>
      <c r="DQ50" s="1">
        <v>1158</v>
      </c>
      <c r="DR50" s="1">
        <v>1216</v>
      </c>
      <c r="DS50" s="1">
        <v>1272</v>
      </c>
      <c r="DT50" s="1">
        <v>1305</v>
      </c>
      <c r="DU50" s="1">
        <v>1336</v>
      </c>
      <c r="DV50" s="1">
        <v>1347</v>
      </c>
      <c r="DW50" s="1">
        <v>1369</v>
      </c>
      <c r="DX50" s="1">
        <v>1419</v>
      </c>
      <c r="DY50" s="1">
        <v>1440</v>
      </c>
      <c r="DZ50" s="1">
        <v>1480</v>
      </c>
      <c r="EA50" s="1">
        <v>1506</v>
      </c>
      <c r="EB50" s="1">
        <v>1506</v>
      </c>
      <c r="EC50" s="1">
        <v>1527</v>
      </c>
      <c r="ED50" s="1">
        <v>1536</v>
      </c>
      <c r="EE50" s="1">
        <v>1562</v>
      </c>
      <c r="EF50" s="1">
        <v>1601</v>
      </c>
      <c r="EG50" s="1">
        <v>1626</v>
      </c>
      <c r="EH50" s="1">
        <v>1626</v>
      </c>
      <c r="EI50" s="1">
        <v>1672</v>
      </c>
      <c r="EJ50" s="1">
        <v>1678</v>
      </c>
      <c r="EK50" s="1">
        <v>1698</v>
      </c>
      <c r="EL50" s="1">
        <v>1734</v>
      </c>
      <c r="EM50" s="1">
        <v>1767</v>
      </c>
      <c r="EN50" s="1">
        <v>1788</v>
      </c>
      <c r="EO50" s="1">
        <v>1819</v>
      </c>
      <c r="EP50" s="1">
        <v>1830</v>
      </c>
      <c r="EQ50" s="1">
        <v>1830</v>
      </c>
      <c r="ER50" s="1">
        <v>1853</v>
      </c>
      <c r="ES50" s="1">
        <v>1885</v>
      </c>
      <c r="ET50" s="1">
        <v>1920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131</v>
      </c>
      <c r="E51" s="2">
        <v>4.0861421142000003</v>
      </c>
      <c r="F51" s="3">
        <v>9.8853003000000002E-3</v>
      </c>
      <c r="G51" s="3">
        <v>1.1642374699999999E-2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  <c r="CO51" s="1">
        <v>20</v>
      </c>
      <c r="CP51" s="1">
        <v>21</v>
      </c>
      <c r="CQ51" s="1">
        <v>23</v>
      </c>
      <c r="CR51" s="1">
        <v>25</v>
      </c>
      <c r="CS51" s="1">
        <v>27</v>
      </c>
      <c r="CT51" s="1">
        <v>28</v>
      </c>
      <c r="CU51" s="1">
        <v>32</v>
      </c>
      <c r="CV51" s="1">
        <v>34</v>
      </c>
      <c r="CW51" s="1">
        <v>35</v>
      </c>
      <c r="CX51" s="1">
        <v>39</v>
      </c>
      <c r="CY51" s="1">
        <v>41</v>
      </c>
      <c r="CZ51" s="1">
        <v>41</v>
      </c>
      <c r="DA51" s="1">
        <v>41</v>
      </c>
      <c r="DB51" s="1">
        <v>45</v>
      </c>
      <c r="DC51" s="1">
        <v>45</v>
      </c>
      <c r="DD51" s="1">
        <v>46</v>
      </c>
      <c r="DE51" s="1">
        <v>46</v>
      </c>
      <c r="DF51" s="1">
        <v>49</v>
      </c>
      <c r="DG51" s="1">
        <v>50</v>
      </c>
      <c r="DH51" s="1">
        <v>50</v>
      </c>
      <c r="DI51" s="1">
        <v>56</v>
      </c>
      <c r="DJ51" s="1">
        <v>58</v>
      </c>
      <c r="DK51" s="1">
        <v>61</v>
      </c>
      <c r="DL51" s="1">
        <v>61</v>
      </c>
      <c r="DM51" s="1">
        <v>66</v>
      </c>
      <c r="DN51" s="1">
        <v>67</v>
      </c>
      <c r="DO51" s="1">
        <v>68</v>
      </c>
      <c r="DP51" s="1">
        <v>73</v>
      </c>
      <c r="DQ51" s="1">
        <v>75</v>
      </c>
      <c r="DR51" s="1">
        <v>75</v>
      </c>
      <c r="DS51" s="1">
        <v>77</v>
      </c>
      <c r="DT51" s="1">
        <v>78</v>
      </c>
      <c r="DU51" s="1">
        <v>80</v>
      </c>
      <c r="DV51" s="1">
        <v>80</v>
      </c>
      <c r="DW51" s="1">
        <v>88</v>
      </c>
      <c r="DX51" s="1">
        <v>90</v>
      </c>
      <c r="DY51" s="1">
        <v>92</v>
      </c>
      <c r="DZ51" s="1">
        <v>93</v>
      </c>
      <c r="EA51" s="1">
        <v>97</v>
      </c>
      <c r="EB51" s="1">
        <v>97</v>
      </c>
      <c r="EC51" s="1">
        <v>98</v>
      </c>
      <c r="ED51" s="1">
        <v>101</v>
      </c>
      <c r="EE51" s="1">
        <v>105</v>
      </c>
      <c r="EF51" s="1">
        <v>106</v>
      </c>
      <c r="EG51" s="1">
        <v>107</v>
      </c>
      <c r="EH51" s="1">
        <v>112</v>
      </c>
      <c r="EI51" s="1">
        <v>113</v>
      </c>
      <c r="EJ51" s="1">
        <v>113</v>
      </c>
      <c r="EK51" s="1">
        <v>113</v>
      </c>
      <c r="EL51" s="1">
        <v>117</v>
      </c>
      <c r="EM51" s="1">
        <v>117</v>
      </c>
      <c r="EN51" s="1">
        <v>120</v>
      </c>
      <c r="EO51" s="1">
        <v>121</v>
      </c>
      <c r="EP51" s="1">
        <v>121</v>
      </c>
      <c r="EQ51" s="1">
        <v>124</v>
      </c>
      <c r="ER51" s="1">
        <v>127</v>
      </c>
      <c r="ES51" s="1">
        <v>128</v>
      </c>
      <c r="ET51" s="1">
        <v>131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55</v>
      </c>
      <c r="E52" s="2">
        <v>8.8142579435999995</v>
      </c>
      <c r="F52" s="3">
        <v>4.9549549499999998E-2</v>
      </c>
      <c r="G52" s="3">
        <v>5.3554040900000002E-2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  <c r="CO52" s="1">
        <v>30</v>
      </c>
      <c r="CP52" s="1">
        <v>35</v>
      </c>
      <c r="CQ52" s="1">
        <v>35</v>
      </c>
      <c r="CR52" s="1">
        <v>38</v>
      </c>
      <c r="CS52" s="1">
        <v>38</v>
      </c>
      <c r="CT52" s="1">
        <v>38</v>
      </c>
      <c r="CU52" s="1">
        <v>40</v>
      </c>
      <c r="CV52" s="1">
        <v>40</v>
      </c>
      <c r="CW52" s="1">
        <v>43</v>
      </c>
      <c r="CX52" s="1">
        <v>44</v>
      </c>
      <c r="CY52" s="1">
        <v>46</v>
      </c>
      <c r="CZ52" s="1">
        <v>46</v>
      </c>
      <c r="DA52" s="1">
        <v>47</v>
      </c>
      <c r="DB52" s="1">
        <v>47</v>
      </c>
      <c r="DC52" s="1">
        <v>47</v>
      </c>
      <c r="DD52" s="1">
        <v>49</v>
      </c>
      <c r="DE52" s="1">
        <v>50</v>
      </c>
      <c r="DF52" s="1">
        <v>51</v>
      </c>
      <c r="DG52" s="1">
        <v>52</v>
      </c>
      <c r="DH52" s="1">
        <v>52</v>
      </c>
      <c r="DI52" s="1">
        <v>52</v>
      </c>
      <c r="DJ52" s="1">
        <v>52</v>
      </c>
      <c r="DK52" s="1">
        <v>53</v>
      </c>
      <c r="DL52" s="1">
        <v>53</v>
      </c>
      <c r="DM52" s="1">
        <v>53</v>
      </c>
      <c r="DN52" s="1">
        <v>53</v>
      </c>
      <c r="DO52" s="1">
        <v>53</v>
      </c>
      <c r="DP52" s="1">
        <v>53</v>
      </c>
      <c r="DQ52" s="1">
        <v>53</v>
      </c>
      <c r="DR52" s="1">
        <v>53</v>
      </c>
      <c r="DS52" s="1">
        <v>53</v>
      </c>
      <c r="DT52" s="1">
        <v>53</v>
      </c>
      <c r="DU52" s="1">
        <v>54</v>
      </c>
      <c r="DV52" s="1">
        <v>54</v>
      </c>
      <c r="DW52" s="1">
        <v>54</v>
      </c>
      <c r="DX52" s="1">
        <v>54</v>
      </c>
      <c r="DY52" s="1">
        <v>54</v>
      </c>
      <c r="DZ52" s="1">
        <v>54</v>
      </c>
      <c r="EA52" s="1">
        <v>54</v>
      </c>
      <c r="EB52" s="1">
        <v>54</v>
      </c>
      <c r="EC52" s="1">
        <v>54</v>
      </c>
      <c r="ED52" s="1">
        <v>54</v>
      </c>
      <c r="EE52" s="1">
        <v>54</v>
      </c>
      <c r="EF52" s="1">
        <v>55</v>
      </c>
      <c r="EG52" s="1">
        <v>55</v>
      </c>
      <c r="EH52" s="1">
        <v>55</v>
      </c>
      <c r="EI52" s="1">
        <v>55</v>
      </c>
      <c r="EJ52" s="1">
        <v>55</v>
      </c>
      <c r="EK52" s="1">
        <v>55</v>
      </c>
      <c r="EL52" s="1">
        <v>55</v>
      </c>
      <c r="EM52" s="1">
        <v>55</v>
      </c>
      <c r="EN52" s="1">
        <v>55</v>
      </c>
      <c r="EO52" s="1">
        <v>55</v>
      </c>
      <c r="EP52" s="1">
        <v>55</v>
      </c>
      <c r="EQ52" s="1">
        <v>55</v>
      </c>
      <c r="ER52" s="1">
        <v>55</v>
      </c>
      <c r="ES52" s="1">
        <v>55</v>
      </c>
      <c r="ET52" s="1">
        <v>55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1</v>
      </c>
      <c r="E53" s="2">
        <v>0.95762508980000005</v>
      </c>
      <c r="F53" s="3">
        <v>0.125</v>
      </c>
      <c r="G53" s="3">
        <v>0.125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1</v>
      </c>
      <c r="CT53" s="1">
        <v>1</v>
      </c>
      <c r="CU53" s="1">
        <v>1</v>
      </c>
      <c r="CV53" s="1">
        <v>1</v>
      </c>
      <c r="CW53" s="1">
        <v>1</v>
      </c>
      <c r="CX53" s="1">
        <v>1</v>
      </c>
      <c r="CY53" s="1">
        <v>1</v>
      </c>
      <c r="CZ53" s="1">
        <v>1</v>
      </c>
      <c r="DA53" s="1">
        <v>1</v>
      </c>
      <c r="DB53" s="1">
        <v>1</v>
      </c>
      <c r="DC53" s="1">
        <v>1</v>
      </c>
      <c r="DD53" s="1">
        <v>1</v>
      </c>
      <c r="DE53" s="1">
        <v>1</v>
      </c>
      <c r="DF53" s="1">
        <v>1</v>
      </c>
      <c r="DG53" s="1">
        <v>1</v>
      </c>
      <c r="DH53" s="1">
        <v>1</v>
      </c>
      <c r="DI53" s="1">
        <v>1</v>
      </c>
      <c r="DJ53" s="1">
        <v>1</v>
      </c>
      <c r="DK53" s="1">
        <v>1</v>
      </c>
      <c r="DL53" s="1">
        <v>1</v>
      </c>
      <c r="DM53" s="1">
        <v>1</v>
      </c>
      <c r="DN53" s="1">
        <v>1</v>
      </c>
      <c r="DO53" s="1">
        <v>1</v>
      </c>
      <c r="DP53" s="1">
        <v>1</v>
      </c>
      <c r="DQ53" s="1">
        <v>1</v>
      </c>
      <c r="DR53" s="1">
        <v>1</v>
      </c>
      <c r="DS53" s="1">
        <v>1</v>
      </c>
      <c r="DT53" s="1">
        <v>1</v>
      </c>
      <c r="DU53" s="1">
        <v>1</v>
      </c>
      <c r="DV53" s="1">
        <v>1</v>
      </c>
      <c r="DW53" s="1">
        <v>1</v>
      </c>
      <c r="DX53" s="1">
        <v>1</v>
      </c>
      <c r="DY53" s="1">
        <v>1</v>
      </c>
      <c r="DZ53" s="1">
        <v>1</v>
      </c>
      <c r="EA53" s="1">
        <v>1</v>
      </c>
      <c r="EB53" s="1">
        <v>1</v>
      </c>
      <c r="EC53" s="1">
        <v>1</v>
      </c>
      <c r="ED53" s="1">
        <v>1</v>
      </c>
      <c r="EE53" s="1">
        <v>1</v>
      </c>
      <c r="EF53" s="1">
        <v>1</v>
      </c>
      <c r="EG53" s="1">
        <v>1</v>
      </c>
      <c r="EH53" s="1">
        <v>1</v>
      </c>
      <c r="EI53" s="1">
        <v>1</v>
      </c>
      <c r="EJ53" s="1">
        <v>1</v>
      </c>
      <c r="EK53" s="1">
        <v>1</v>
      </c>
      <c r="EL53" s="1">
        <v>1</v>
      </c>
      <c r="EM53" s="1">
        <v>1</v>
      </c>
      <c r="EN53" s="1">
        <v>1</v>
      </c>
      <c r="EO53" s="1">
        <v>1</v>
      </c>
      <c r="EP53" s="1">
        <v>1</v>
      </c>
      <c r="EQ53" s="1">
        <v>1</v>
      </c>
      <c r="ER53" s="1">
        <v>1</v>
      </c>
      <c r="ES53" s="1">
        <v>1</v>
      </c>
      <c r="ET53" s="1">
        <v>1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6</v>
      </c>
      <c r="E54" s="2">
        <v>5.7457505387000003</v>
      </c>
      <c r="F54" s="3">
        <v>8.3333333300000006E-2</v>
      </c>
      <c r="G54" s="3">
        <v>8.4309133499999994E-2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2</v>
      </c>
      <c r="CR54" s="1">
        <v>3</v>
      </c>
      <c r="CS54" s="1">
        <v>3</v>
      </c>
      <c r="CT54" s="1">
        <v>3</v>
      </c>
      <c r="CU54" s="1">
        <v>3</v>
      </c>
      <c r="CV54" s="1">
        <v>3</v>
      </c>
      <c r="CW54" s="1">
        <v>3</v>
      </c>
      <c r="CX54" s="1">
        <v>3</v>
      </c>
      <c r="CY54" s="1">
        <v>3</v>
      </c>
      <c r="CZ54" s="1">
        <v>4</v>
      </c>
      <c r="DA54" s="1">
        <v>4</v>
      </c>
      <c r="DB54" s="1">
        <v>4</v>
      </c>
      <c r="DC54" s="1">
        <v>4</v>
      </c>
      <c r="DD54" s="1">
        <v>4</v>
      </c>
      <c r="DE54" s="1">
        <v>4</v>
      </c>
      <c r="DF54" s="1">
        <v>4</v>
      </c>
      <c r="DG54" s="1">
        <v>4</v>
      </c>
      <c r="DH54" s="1">
        <v>4</v>
      </c>
      <c r="DI54" s="1">
        <v>4</v>
      </c>
      <c r="DJ54" s="1">
        <v>4</v>
      </c>
      <c r="DK54" s="1">
        <v>4</v>
      </c>
      <c r="DL54" s="1">
        <v>4</v>
      </c>
      <c r="DM54" s="1">
        <v>4</v>
      </c>
      <c r="DN54" s="1">
        <v>4</v>
      </c>
      <c r="DO54" s="1">
        <v>5</v>
      </c>
      <c r="DP54" s="1">
        <v>6</v>
      </c>
      <c r="DQ54" s="1">
        <v>6</v>
      </c>
      <c r="DR54" s="1">
        <v>6</v>
      </c>
      <c r="DS54" s="1">
        <v>6</v>
      </c>
      <c r="DT54" s="1">
        <v>6</v>
      </c>
      <c r="DU54" s="1">
        <v>6</v>
      </c>
      <c r="DV54" s="1">
        <v>6</v>
      </c>
      <c r="DW54" s="1">
        <v>6</v>
      </c>
      <c r="DX54" s="1">
        <v>6</v>
      </c>
      <c r="DY54" s="1">
        <v>6</v>
      </c>
      <c r="DZ54" s="1">
        <v>6</v>
      </c>
      <c r="EA54" s="1">
        <v>6</v>
      </c>
      <c r="EB54" s="1">
        <v>6</v>
      </c>
      <c r="EC54" s="1">
        <v>6</v>
      </c>
      <c r="ED54" s="1">
        <v>6</v>
      </c>
      <c r="EE54" s="1">
        <v>6</v>
      </c>
      <c r="EF54" s="1">
        <v>6</v>
      </c>
      <c r="EG54" s="1">
        <v>6</v>
      </c>
      <c r="EH54" s="1">
        <v>6</v>
      </c>
      <c r="EI54" s="1">
        <v>6</v>
      </c>
      <c r="EJ54" s="1">
        <v>6</v>
      </c>
      <c r="EK54" s="1">
        <v>6</v>
      </c>
      <c r="EL54" s="1">
        <v>6</v>
      </c>
      <c r="EM54" s="1">
        <v>6</v>
      </c>
      <c r="EN54" s="1">
        <v>6</v>
      </c>
      <c r="EO54" s="1">
        <v>6</v>
      </c>
      <c r="EP54" s="1">
        <v>6</v>
      </c>
      <c r="EQ54" s="1">
        <v>6</v>
      </c>
      <c r="ER54" s="1">
        <v>6</v>
      </c>
      <c r="ES54" s="1">
        <v>6</v>
      </c>
      <c r="ET54" s="1">
        <v>6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1520</v>
      </c>
      <c r="E55" s="2">
        <v>17.807938802500001</v>
      </c>
      <c r="F55" s="3">
        <v>2.8871540599999999E-2</v>
      </c>
      <c r="G55" s="3">
        <v>3.1319541700000002E-2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  <c r="CO55" s="1">
        <v>195</v>
      </c>
      <c r="CP55" s="1">
        <v>208</v>
      </c>
      <c r="CQ55" s="1">
        <v>231</v>
      </c>
      <c r="CR55" s="1">
        <v>258</v>
      </c>
      <c r="CS55" s="1">
        <v>277</v>
      </c>
      <c r="CT55" s="1">
        <v>300</v>
      </c>
      <c r="CU55" s="1">
        <v>324</v>
      </c>
      <c r="CV55" s="1">
        <v>349</v>
      </c>
      <c r="CW55" s="1">
        <v>372</v>
      </c>
      <c r="CX55" s="1">
        <v>410</v>
      </c>
      <c r="CY55" s="1">
        <v>436</v>
      </c>
      <c r="CZ55" s="1">
        <v>448</v>
      </c>
      <c r="DA55" s="1">
        <v>458</v>
      </c>
      <c r="DB55" s="1">
        <v>492</v>
      </c>
      <c r="DC55" s="1">
        <v>522</v>
      </c>
      <c r="DD55" s="1">
        <v>552</v>
      </c>
      <c r="DE55" s="1">
        <v>581</v>
      </c>
      <c r="DF55" s="1">
        <v>616</v>
      </c>
      <c r="DG55" s="1">
        <v>660</v>
      </c>
      <c r="DH55" s="1">
        <v>684</v>
      </c>
      <c r="DI55" s="1">
        <v>713</v>
      </c>
      <c r="DJ55" s="1">
        <v>713</v>
      </c>
      <c r="DK55" s="1">
        <v>769</v>
      </c>
      <c r="DL55" s="1">
        <v>812</v>
      </c>
      <c r="DM55" s="1">
        <v>827</v>
      </c>
      <c r="DN55" s="1">
        <v>839</v>
      </c>
      <c r="DO55" s="1">
        <v>850</v>
      </c>
      <c r="DP55" s="1">
        <v>891</v>
      </c>
      <c r="DQ55" s="1">
        <v>927</v>
      </c>
      <c r="DR55" s="1">
        <v>955</v>
      </c>
      <c r="DS55" s="1">
        <v>977</v>
      </c>
      <c r="DT55" s="1">
        <v>1002</v>
      </c>
      <c r="DU55" s="1">
        <v>1009</v>
      </c>
      <c r="DV55" s="1">
        <v>1014</v>
      </c>
      <c r="DW55" s="1">
        <v>1041</v>
      </c>
      <c r="DX55" s="1">
        <v>1074</v>
      </c>
      <c r="DY55" s="1">
        <v>1099</v>
      </c>
      <c r="DZ55" s="1">
        <v>1136</v>
      </c>
      <c r="EA55" s="1">
        <v>1159</v>
      </c>
      <c r="EB55" s="1">
        <v>1171</v>
      </c>
      <c r="EC55" s="1">
        <v>1208</v>
      </c>
      <c r="ED55" s="1">
        <v>1236</v>
      </c>
      <c r="EE55" s="1">
        <v>1281</v>
      </c>
      <c r="EF55" s="1">
        <v>1338</v>
      </c>
      <c r="EG55" s="1">
        <v>1358</v>
      </c>
      <c r="EH55" s="1">
        <v>1370</v>
      </c>
      <c r="EI55" s="1">
        <v>1375</v>
      </c>
      <c r="EJ55" s="1">
        <v>1392</v>
      </c>
      <c r="EK55" s="1">
        <v>1407</v>
      </c>
      <c r="EL55" s="1">
        <v>1428</v>
      </c>
      <c r="EM55" s="1">
        <v>1445</v>
      </c>
      <c r="EN55" s="1">
        <v>1453</v>
      </c>
      <c r="EO55" s="1">
        <v>1460</v>
      </c>
      <c r="EP55" s="1">
        <v>1472</v>
      </c>
      <c r="EQ55" s="1">
        <v>1477</v>
      </c>
      <c r="ER55" s="1">
        <v>1496</v>
      </c>
      <c r="ES55" s="1">
        <v>1514</v>
      </c>
      <c r="ET55" s="1">
        <v>1520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1190</v>
      </c>
      <c r="E56" s="2">
        <v>15.627271453500001</v>
      </c>
      <c r="F56" s="3">
        <v>4.8291534800000001E-2</v>
      </c>
      <c r="G56" s="3">
        <v>5.1361733399999998E-2</v>
      </c>
      <c r="AR56" s="1">
        <v>2</v>
      </c>
      <c r="AS56" s="1">
        <v>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57</v>
      </c>
      <c r="BK56" s="1">
        <v>69</v>
      </c>
      <c r="BL56" s="1">
        <v>78</v>
      </c>
      <c r="BM56" s="1">
        <v>82</v>
      </c>
      <c r="BN56" s="1">
        <v>92</v>
      </c>
      <c r="BO56" s="1">
        <v>104</v>
      </c>
      <c r="BP56" s="1">
        <v>111</v>
      </c>
      <c r="BQ56" s="1">
        <v>126</v>
      </c>
      <c r="BR56" s="1">
        <v>137</v>
      </c>
      <c r="BS56" s="1">
        <v>146</v>
      </c>
      <c r="BT56" s="1">
        <v>159</v>
      </c>
      <c r="BU56" s="1">
        <v>183</v>
      </c>
      <c r="BV56" s="1">
        <v>199</v>
      </c>
      <c r="BW56" s="1">
        <v>220</v>
      </c>
      <c r="BX56" s="1">
        <v>237</v>
      </c>
      <c r="BY56" s="1">
        <v>248</v>
      </c>
      <c r="BZ56" s="1">
        <v>262</v>
      </c>
      <c r="CA56" s="1">
        <v>282</v>
      </c>
      <c r="CB56" s="1">
        <v>310</v>
      </c>
      <c r="CC56" s="1">
        <v>338</v>
      </c>
      <c r="CD56" s="1">
        <v>365</v>
      </c>
      <c r="CE56" s="1">
        <v>386</v>
      </c>
      <c r="CF56" s="1">
        <v>407</v>
      </c>
      <c r="CG56" s="1">
        <v>429</v>
      </c>
      <c r="CH56" s="1">
        <v>443</v>
      </c>
      <c r="CI56" s="1">
        <v>459</v>
      </c>
      <c r="CJ56" s="1">
        <v>476</v>
      </c>
      <c r="CK56" s="1">
        <v>494</v>
      </c>
      <c r="CL56" s="1">
        <v>509</v>
      </c>
      <c r="CM56" s="1">
        <v>526</v>
      </c>
      <c r="CN56" s="1">
        <v>542</v>
      </c>
      <c r="CO56" s="1">
        <v>551</v>
      </c>
      <c r="CP56" s="1">
        <v>571</v>
      </c>
      <c r="CQ56" s="1">
        <v>585</v>
      </c>
      <c r="CR56" s="1">
        <v>598</v>
      </c>
      <c r="CS56" s="1">
        <v>615</v>
      </c>
      <c r="CT56" s="1">
        <v>629</v>
      </c>
      <c r="CU56" s="1">
        <v>640</v>
      </c>
      <c r="CV56" s="1">
        <v>647</v>
      </c>
      <c r="CW56" s="1">
        <v>654</v>
      </c>
      <c r="CX56" s="1">
        <v>659</v>
      </c>
      <c r="CY56" s="1">
        <v>665</v>
      </c>
      <c r="CZ56" s="1">
        <v>738</v>
      </c>
      <c r="DA56" s="1">
        <v>749</v>
      </c>
      <c r="DB56" s="1">
        <v>765</v>
      </c>
      <c r="DC56" s="1">
        <v>786</v>
      </c>
      <c r="DD56" s="1">
        <v>801</v>
      </c>
      <c r="DE56" s="1">
        <v>814</v>
      </c>
      <c r="DF56" s="1">
        <v>824</v>
      </c>
      <c r="DG56" s="1">
        <v>830</v>
      </c>
      <c r="DH56" s="1">
        <v>834</v>
      </c>
      <c r="DI56" s="1">
        <v>841</v>
      </c>
      <c r="DJ56" s="1">
        <v>862</v>
      </c>
      <c r="DK56" s="1">
        <v>870</v>
      </c>
      <c r="DL56" s="1">
        <v>891</v>
      </c>
      <c r="DM56" s="1">
        <v>905</v>
      </c>
      <c r="DN56" s="1">
        <v>921</v>
      </c>
      <c r="DO56" s="1">
        <v>931</v>
      </c>
      <c r="DP56" s="1">
        <v>945</v>
      </c>
      <c r="DQ56" s="1">
        <v>962</v>
      </c>
      <c r="DR56" s="1">
        <v>975</v>
      </c>
      <c r="DS56" s="1">
        <v>983</v>
      </c>
      <c r="DT56" s="1">
        <v>992</v>
      </c>
      <c r="DU56" s="1">
        <v>1000</v>
      </c>
      <c r="DV56" s="1">
        <v>1001</v>
      </c>
      <c r="DW56" s="1">
        <v>1002</v>
      </c>
      <c r="DX56" s="1">
        <v>1031</v>
      </c>
      <c r="DY56" s="1">
        <v>1037</v>
      </c>
      <c r="DZ56" s="1">
        <v>1044</v>
      </c>
      <c r="EA56" s="1">
        <v>1050</v>
      </c>
      <c r="EB56" s="1">
        <v>1055</v>
      </c>
      <c r="EC56" s="1">
        <v>1061</v>
      </c>
      <c r="ED56" s="1">
        <v>1070</v>
      </c>
      <c r="EE56" s="1">
        <v>1078</v>
      </c>
      <c r="EF56" s="1">
        <v>1095</v>
      </c>
      <c r="EG56" s="1">
        <v>1106</v>
      </c>
      <c r="EH56" s="1">
        <v>1111</v>
      </c>
      <c r="EI56" s="1">
        <v>1118</v>
      </c>
      <c r="EJ56" s="1">
        <v>1118</v>
      </c>
      <c r="EK56" s="1">
        <v>1124</v>
      </c>
      <c r="EL56" s="1">
        <v>1129</v>
      </c>
      <c r="EM56" s="1">
        <v>1135</v>
      </c>
      <c r="EN56" s="1">
        <v>1138</v>
      </c>
      <c r="EO56" s="1">
        <v>1149</v>
      </c>
      <c r="EP56" s="1">
        <v>1153</v>
      </c>
      <c r="EQ56" s="1">
        <v>1159</v>
      </c>
      <c r="ER56" s="1">
        <v>1161</v>
      </c>
      <c r="ES56" s="1">
        <v>1176</v>
      </c>
      <c r="ET56" s="1">
        <v>1190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85</v>
      </c>
      <c r="E57" s="2">
        <v>4.7429145041999998</v>
      </c>
      <c r="F57" s="3">
        <v>3.8426763099999997E-2</v>
      </c>
      <c r="G57" s="3">
        <v>4.0113260999999997E-2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  <c r="CO57" s="1">
        <v>10</v>
      </c>
      <c r="CP57" s="1">
        <v>13</v>
      </c>
      <c r="CQ57" s="1">
        <v>13</v>
      </c>
      <c r="CR57" s="1">
        <v>16</v>
      </c>
      <c r="CS57" s="1">
        <v>18</v>
      </c>
      <c r="CT57" s="1">
        <v>24</v>
      </c>
      <c r="CU57" s="1">
        <v>26</v>
      </c>
      <c r="CV57" s="1">
        <v>26</v>
      </c>
      <c r="CW57" s="1">
        <v>29</v>
      </c>
      <c r="CX57" s="1">
        <v>32</v>
      </c>
      <c r="CY57" s="1">
        <v>32</v>
      </c>
      <c r="CZ57" s="1">
        <v>34</v>
      </c>
      <c r="DA57" s="1">
        <v>36</v>
      </c>
      <c r="DB57" s="1">
        <v>37</v>
      </c>
      <c r="DC57" s="1">
        <v>38</v>
      </c>
      <c r="DD57" s="1">
        <v>41</v>
      </c>
      <c r="DE57" s="1">
        <v>46</v>
      </c>
      <c r="DF57" s="1">
        <v>48</v>
      </c>
      <c r="DG57" s="1">
        <v>50</v>
      </c>
      <c r="DH57" s="1">
        <v>50</v>
      </c>
      <c r="DI57" s="1">
        <v>50</v>
      </c>
      <c r="DJ57" s="1">
        <v>50</v>
      </c>
      <c r="DK57" s="1">
        <v>51</v>
      </c>
      <c r="DL57" s="1">
        <v>51</v>
      </c>
      <c r="DM57" s="1">
        <v>53</v>
      </c>
      <c r="DN57" s="1">
        <v>54</v>
      </c>
      <c r="DO57" s="1">
        <v>54</v>
      </c>
      <c r="DP57" s="1">
        <v>57</v>
      </c>
      <c r="DQ57" s="1">
        <v>58</v>
      </c>
      <c r="DR57" s="1">
        <v>60</v>
      </c>
      <c r="DS57" s="1">
        <v>62</v>
      </c>
      <c r="DT57" s="1">
        <v>64</v>
      </c>
      <c r="DU57" s="1">
        <v>67</v>
      </c>
      <c r="DV57" s="1">
        <v>67</v>
      </c>
      <c r="DW57" s="1">
        <v>68</v>
      </c>
      <c r="DX57" s="1">
        <v>69</v>
      </c>
      <c r="DY57" s="1">
        <v>70</v>
      </c>
      <c r="DZ57" s="1">
        <v>71</v>
      </c>
      <c r="EA57" s="1">
        <v>72</v>
      </c>
      <c r="EB57" s="1">
        <v>72</v>
      </c>
      <c r="EC57" s="1">
        <v>72</v>
      </c>
      <c r="ED57" s="1">
        <v>74</v>
      </c>
      <c r="EE57" s="1">
        <v>74</v>
      </c>
      <c r="EF57" s="1">
        <v>74</v>
      </c>
      <c r="EG57" s="1">
        <v>74</v>
      </c>
      <c r="EH57" s="1">
        <v>75</v>
      </c>
      <c r="EI57" s="1">
        <v>75</v>
      </c>
      <c r="EJ57" s="1">
        <v>75</v>
      </c>
      <c r="EK57" s="1">
        <v>77</v>
      </c>
      <c r="EL57" s="1">
        <v>78</v>
      </c>
      <c r="EM57" s="1">
        <v>78</v>
      </c>
      <c r="EN57" s="1">
        <v>84</v>
      </c>
      <c r="EO57" s="1">
        <v>84</v>
      </c>
      <c r="EP57" s="1">
        <v>84</v>
      </c>
      <c r="EQ57" s="1">
        <v>84</v>
      </c>
      <c r="ER57" s="1">
        <v>84</v>
      </c>
      <c r="ES57" s="1">
        <v>85</v>
      </c>
      <c r="ET57" s="1">
        <v>85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682</v>
      </c>
      <c r="E58" s="2">
        <v>11.7133143974</v>
      </c>
      <c r="F58" s="3">
        <v>3.1104624599999998E-2</v>
      </c>
      <c r="G58" s="3">
        <v>3.3680675600000001E-2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  <c r="CO58" s="1">
        <v>182</v>
      </c>
      <c r="CP58" s="1">
        <v>197</v>
      </c>
      <c r="CQ58" s="1">
        <v>205</v>
      </c>
      <c r="CR58" s="1">
        <v>211</v>
      </c>
      <c r="CS58" s="1">
        <v>220</v>
      </c>
      <c r="CT58" s="1">
        <v>230</v>
      </c>
      <c r="CU58" s="1">
        <v>242</v>
      </c>
      <c r="CV58" s="1">
        <v>246</v>
      </c>
      <c r="CW58" s="1">
        <v>257</v>
      </c>
      <c r="CX58" s="1">
        <v>262</v>
      </c>
      <c r="CY58" s="1">
        <v>266</v>
      </c>
      <c r="CZ58" s="1">
        <v>272</v>
      </c>
      <c r="DA58" s="1">
        <v>281</v>
      </c>
      <c r="DB58" s="1">
        <v>300</v>
      </c>
      <c r="DC58" s="1">
        <v>308</v>
      </c>
      <c r="DD58" s="1">
        <v>316</v>
      </c>
      <c r="DE58" s="1">
        <v>327</v>
      </c>
      <c r="DF58" s="1">
        <v>334</v>
      </c>
      <c r="DG58" s="1">
        <v>339</v>
      </c>
      <c r="DH58" s="1">
        <v>340</v>
      </c>
      <c r="DI58" s="1">
        <v>353</v>
      </c>
      <c r="DJ58" s="1">
        <v>362</v>
      </c>
      <c r="DK58" s="1">
        <v>374</v>
      </c>
      <c r="DL58" s="1">
        <v>384</v>
      </c>
      <c r="DM58" s="1">
        <v>398</v>
      </c>
      <c r="DN58" s="1">
        <v>400</v>
      </c>
      <c r="DO58" s="1">
        <v>409</v>
      </c>
      <c r="DP58" s="1">
        <v>418</v>
      </c>
      <c r="DQ58" s="1">
        <v>421</v>
      </c>
      <c r="DR58" s="1">
        <v>434</v>
      </c>
      <c r="DS58" s="1">
        <v>445</v>
      </c>
      <c r="DT58" s="1">
        <v>453</v>
      </c>
      <c r="DU58" s="1">
        <v>453</v>
      </c>
      <c r="DV58" s="1">
        <v>459</v>
      </c>
      <c r="DW58" s="1">
        <v>467</v>
      </c>
      <c r="DX58" s="1">
        <v>481</v>
      </c>
      <c r="DY58" s="1">
        <v>487</v>
      </c>
      <c r="DZ58" s="1">
        <v>496</v>
      </c>
      <c r="EA58" s="1">
        <v>507</v>
      </c>
      <c r="EB58" s="1">
        <v>510</v>
      </c>
      <c r="EC58" s="1">
        <v>514</v>
      </c>
      <c r="ED58" s="1">
        <v>517</v>
      </c>
      <c r="EE58" s="1">
        <v>539</v>
      </c>
      <c r="EF58" s="1">
        <v>550</v>
      </c>
      <c r="EG58" s="1">
        <v>568</v>
      </c>
      <c r="EH58" s="1">
        <v>588</v>
      </c>
      <c r="EI58" s="1">
        <v>592</v>
      </c>
      <c r="EJ58" s="1">
        <v>595</v>
      </c>
      <c r="EK58" s="1">
        <v>607</v>
      </c>
      <c r="EL58" s="1">
        <v>616</v>
      </c>
      <c r="EM58" s="1">
        <v>626</v>
      </c>
      <c r="EN58" s="1">
        <v>633</v>
      </c>
      <c r="EO58" s="1">
        <v>645</v>
      </c>
      <c r="EP58" s="1">
        <v>647</v>
      </c>
      <c r="EQ58" s="1">
        <v>646</v>
      </c>
      <c r="ER58" s="1">
        <v>661</v>
      </c>
      <c r="ES58" s="1">
        <v>671</v>
      </c>
      <c r="ET58" s="1">
        <v>682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18</v>
      </c>
      <c r="E59" s="2">
        <v>3.1101028235000001</v>
      </c>
      <c r="F59" s="3">
        <v>1.7839444999999999E-2</v>
      </c>
      <c r="G59" s="3">
        <v>1.9292604500000001E-2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6</v>
      </c>
      <c r="CV59" s="1">
        <v>6</v>
      </c>
      <c r="CW59" s="1">
        <v>7</v>
      </c>
      <c r="CX59" s="1">
        <v>7</v>
      </c>
      <c r="CY59" s="1">
        <v>7</v>
      </c>
      <c r="CZ59" s="1">
        <v>7</v>
      </c>
      <c r="DA59" s="1">
        <v>7</v>
      </c>
      <c r="DB59" s="1">
        <v>7</v>
      </c>
      <c r="DC59" s="1">
        <v>7</v>
      </c>
      <c r="DD59" s="1">
        <v>7</v>
      </c>
      <c r="DE59" s="1">
        <v>7</v>
      </c>
      <c r="DF59" s="1">
        <v>7</v>
      </c>
      <c r="DG59" s="1">
        <v>7</v>
      </c>
      <c r="DH59" s="1">
        <v>7</v>
      </c>
      <c r="DI59" s="1">
        <v>7</v>
      </c>
      <c r="DJ59" s="1">
        <v>7</v>
      </c>
      <c r="DK59" s="1">
        <v>7</v>
      </c>
      <c r="DL59" s="1">
        <v>7</v>
      </c>
      <c r="DM59" s="1">
        <v>7</v>
      </c>
      <c r="DN59" s="1">
        <v>7</v>
      </c>
      <c r="DO59" s="1">
        <v>7</v>
      </c>
      <c r="DP59" s="1">
        <v>7</v>
      </c>
      <c r="DQ59" s="1">
        <v>7</v>
      </c>
      <c r="DR59" s="1">
        <v>7</v>
      </c>
      <c r="DS59" s="1">
        <v>7</v>
      </c>
      <c r="DT59" s="1">
        <v>7</v>
      </c>
      <c r="DU59" s="1">
        <v>8</v>
      </c>
      <c r="DV59" s="1">
        <v>8</v>
      </c>
      <c r="DW59" s="1">
        <v>10</v>
      </c>
      <c r="DX59" s="1">
        <v>11</v>
      </c>
      <c r="DY59" s="1">
        <v>11</v>
      </c>
      <c r="DZ59" s="1">
        <v>12</v>
      </c>
      <c r="EA59" s="1">
        <v>12</v>
      </c>
      <c r="EB59" s="1">
        <v>12</v>
      </c>
      <c r="EC59" s="1">
        <v>12</v>
      </c>
      <c r="ED59" s="1">
        <v>13</v>
      </c>
      <c r="EE59" s="1">
        <v>13</v>
      </c>
      <c r="EF59" s="1">
        <v>15</v>
      </c>
      <c r="EG59" s="1">
        <v>15</v>
      </c>
      <c r="EH59" s="1">
        <v>16</v>
      </c>
      <c r="EI59" s="1">
        <v>16</v>
      </c>
      <c r="EJ59" s="1">
        <v>17</v>
      </c>
      <c r="EK59" s="1">
        <v>17</v>
      </c>
      <c r="EL59" s="1">
        <v>17</v>
      </c>
      <c r="EM59" s="1">
        <v>17</v>
      </c>
      <c r="EN59" s="1">
        <v>17</v>
      </c>
      <c r="EO59" s="1">
        <v>17</v>
      </c>
      <c r="EP59" s="1">
        <v>17</v>
      </c>
      <c r="EQ59" s="1">
        <v>17</v>
      </c>
      <c r="ER59" s="1">
        <v>17</v>
      </c>
      <c r="ES59" s="1">
        <v>18</v>
      </c>
      <c r="ET59" s="1">
        <v>18</v>
      </c>
    </row>
  </sheetData>
  <autoFilter ref="A1:ET59" xr:uid="{EF355027-6063-4E2E-AD49-6DF444E86622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1953-DE21-46BE-BC91-557043ADE4CF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50" width="11.42578125" style="1"/>
  </cols>
  <sheetData>
    <row r="1" spans="1:150" x14ac:dyDescent="0.25">
      <c r="A1" t="s">
        <v>65</v>
      </c>
      <c r="B1" s="1" t="s">
        <v>64</v>
      </c>
      <c r="C1" s="1" t="s">
        <v>63</v>
      </c>
      <c r="D1" s="1" t="s">
        <v>211</v>
      </c>
      <c r="E1" s="2" t="s">
        <v>61</v>
      </c>
      <c r="F1" s="3" t="s">
        <v>200</v>
      </c>
      <c r="G1" t="s">
        <v>199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144</v>
      </c>
      <c r="BS1" s="1" t="s">
        <v>146</v>
      </c>
      <c r="BT1" s="1" t="s">
        <v>148</v>
      </c>
      <c r="BU1" s="1" t="s">
        <v>154</v>
      </c>
      <c r="BV1" s="1" t="s">
        <v>157</v>
      </c>
      <c r="BW1" s="1" t="s">
        <v>156</v>
      </c>
      <c r="BX1" s="1" t="s">
        <v>160</v>
      </c>
      <c r="BY1" s="1" t="s">
        <v>162</v>
      </c>
      <c r="BZ1" s="1" t="s">
        <v>165</v>
      </c>
      <c r="CA1" s="1" t="s">
        <v>164</v>
      </c>
      <c r="CB1" s="1" t="s">
        <v>169</v>
      </c>
      <c r="CC1" s="1" t="s">
        <v>168</v>
      </c>
      <c r="CD1" s="1" t="s">
        <v>173</v>
      </c>
      <c r="CE1" s="1" t="s">
        <v>172</v>
      </c>
      <c r="CF1" s="1" t="s">
        <v>176</v>
      </c>
      <c r="CG1" s="1" t="s">
        <v>179</v>
      </c>
      <c r="CH1" s="1" t="s">
        <v>178</v>
      </c>
      <c r="CI1" s="1" t="s">
        <v>184</v>
      </c>
      <c r="CJ1" s="1" t="s">
        <v>183</v>
      </c>
      <c r="CK1" s="1" t="s">
        <v>182</v>
      </c>
      <c r="CL1" s="1" t="s">
        <v>188</v>
      </c>
      <c r="CM1" s="1" t="s">
        <v>193</v>
      </c>
      <c r="CN1" s="1" t="s">
        <v>192</v>
      </c>
      <c r="CO1" s="1" t="s">
        <v>198</v>
      </c>
      <c r="CP1" s="1" t="s">
        <v>197</v>
      </c>
      <c r="CQ1" s="1" t="s">
        <v>196</v>
      </c>
      <c r="CR1" s="1" t="s">
        <v>246</v>
      </c>
      <c r="CS1" s="1" t="s">
        <v>249</v>
      </c>
      <c r="CT1" s="1" t="s">
        <v>248</v>
      </c>
      <c r="CU1" s="1" t="s">
        <v>252</v>
      </c>
      <c r="CV1" s="1" t="s">
        <v>254</v>
      </c>
      <c r="CW1" s="1" t="s">
        <v>256</v>
      </c>
      <c r="CX1" s="1" t="s">
        <v>258</v>
      </c>
      <c r="CY1" s="1" t="s">
        <v>262</v>
      </c>
      <c r="CZ1" s="1" t="s">
        <v>261</v>
      </c>
      <c r="DA1" s="1" t="s">
        <v>260</v>
      </c>
      <c r="DB1" s="1" t="s">
        <v>266</v>
      </c>
      <c r="DC1" s="1" t="s">
        <v>269</v>
      </c>
      <c r="DD1" s="1" t="s">
        <v>268</v>
      </c>
      <c r="DE1" s="1" t="s">
        <v>275</v>
      </c>
      <c r="DF1" s="1" t="s">
        <v>274</v>
      </c>
      <c r="DG1" s="1" t="s">
        <v>273</v>
      </c>
      <c r="DH1" s="1" t="s">
        <v>272</v>
      </c>
      <c r="DI1" s="1" t="s">
        <v>282</v>
      </c>
      <c r="DJ1" s="1" t="s">
        <v>281</v>
      </c>
      <c r="DK1" s="1" t="s">
        <v>280</v>
      </c>
      <c r="DL1" s="1" t="s">
        <v>286</v>
      </c>
      <c r="DM1" s="1" t="s">
        <v>288</v>
      </c>
      <c r="DN1" s="1" t="s">
        <v>291</v>
      </c>
      <c r="DO1" s="1" t="s">
        <v>290</v>
      </c>
      <c r="DP1" s="1" t="s">
        <v>295</v>
      </c>
      <c r="DQ1" s="1" t="s">
        <v>294</v>
      </c>
      <c r="DR1" s="1" t="s">
        <v>301</v>
      </c>
      <c r="DS1" s="1" t="s">
        <v>300</v>
      </c>
      <c r="DT1" s="1" t="s">
        <v>299</v>
      </c>
      <c r="DU1" s="1" t="s">
        <v>298</v>
      </c>
      <c r="DV1" s="1" t="s">
        <v>309</v>
      </c>
      <c r="DW1" s="1" t="s">
        <v>308</v>
      </c>
      <c r="DX1" s="1" t="s">
        <v>307</v>
      </c>
      <c r="DY1" s="1" t="s">
        <v>306</v>
      </c>
      <c r="DZ1" s="1" t="s">
        <v>316</v>
      </c>
      <c r="EA1" s="1" t="s">
        <v>315</v>
      </c>
      <c r="EB1" s="1" t="s">
        <v>314</v>
      </c>
      <c r="EC1" s="1" t="s">
        <v>323</v>
      </c>
      <c r="ED1" s="1" t="s">
        <v>322</v>
      </c>
      <c r="EE1" s="1" t="s">
        <v>332</v>
      </c>
      <c r="EF1" s="1" t="s">
        <v>331</v>
      </c>
      <c r="EG1" s="1" t="s">
        <v>330</v>
      </c>
      <c r="EH1" s="1" t="s">
        <v>329</v>
      </c>
      <c r="EI1" s="1" t="s">
        <v>328</v>
      </c>
      <c r="EJ1" s="1" t="s">
        <v>327</v>
      </c>
      <c r="EK1" s="1" t="s">
        <v>326</v>
      </c>
      <c r="EL1" s="1" t="s">
        <v>348</v>
      </c>
      <c r="EM1" s="1" t="s">
        <v>347</v>
      </c>
      <c r="EN1" s="1" t="s">
        <v>346</v>
      </c>
      <c r="EO1" s="1" t="s">
        <v>345</v>
      </c>
      <c r="EP1" s="1" t="s">
        <v>344</v>
      </c>
      <c r="EQ1" s="1" t="s">
        <v>343</v>
      </c>
      <c r="ER1" s="1" t="s">
        <v>342</v>
      </c>
      <c r="ES1" s="1" t="s">
        <v>341</v>
      </c>
      <c r="ET1" s="1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</row>
    <row r="3" spans="1:150" x14ac:dyDescent="0.25">
      <c r="A3" t="s">
        <v>467</v>
      </c>
      <c r="B3" s="1">
        <v>57559</v>
      </c>
      <c r="C3" s="1">
        <v>460</v>
      </c>
      <c r="D3" s="1">
        <v>7.4166666667000003</v>
      </c>
      <c r="E3" s="2">
        <v>12.8853292564</v>
      </c>
      <c r="F3" s="3">
        <v>0.24722222220000001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7</v>
      </c>
      <c r="CC3" s="1">
        <v>7.5</v>
      </c>
      <c r="CD3" s="1">
        <v>8</v>
      </c>
      <c r="CE3" s="1">
        <v>8.5</v>
      </c>
      <c r="CF3" s="1">
        <v>9</v>
      </c>
      <c r="CG3" s="1">
        <v>8.5</v>
      </c>
      <c r="CH3" s="1">
        <v>9</v>
      </c>
      <c r="CI3" s="1">
        <v>9.3333333333000006</v>
      </c>
      <c r="CJ3" s="1">
        <v>9.6666666666999994</v>
      </c>
      <c r="CK3" s="1">
        <v>10</v>
      </c>
      <c r="CL3" s="1">
        <v>10.333333333300001</v>
      </c>
      <c r="CM3" s="1">
        <v>10.666666666699999</v>
      </c>
      <c r="CN3" s="1">
        <v>11</v>
      </c>
      <c r="CO3" s="1">
        <v>7.25</v>
      </c>
      <c r="CP3" s="1">
        <v>5.5</v>
      </c>
      <c r="CQ3" s="1">
        <v>5.25</v>
      </c>
      <c r="CR3" s="1">
        <v>5</v>
      </c>
      <c r="CS3" s="1">
        <v>4.5555555555999998</v>
      </c>
      <c r="CT3" s="1">
        <v>4.1111111110999996</v>
      </c>
      <c r="CU3" s="1">
        <v>3.6666666666999999</v>
      </c>
      <c r="CV3" s="1">
        <v>3.2222222222000001</v>
      </c>
      <c r="CW3" s="1">
        <v>2.9444444445000002</v>
      </c>
      <c r="CX3" s="1">
        <v>2.6666666665999998</v>
      </c>
      <c r="CY3" s="1">
        <v>2.3888888889</v>
      </c>
      <c r="CZ3" s="1">
        <v>2.1111111111</v>
      </c>
      <c r="DA3" s="1">
        <v>1.8333333332999999</v>
      </c>
      <c r="DB3" s="1">
        <v>1.5555555556</v>
      </c>
      <c r="DC3" s="1">
        <v>1.3611111111</v>
      </c>
      <c r="DD3" s="1">
        <v>1.1666666667000001</v>
      </c>
      <c r="DE3" s="1">
        <v>0.97222222219999999</v>
      </c>
      <c r="DF3" s="1">
        <v>0.77777777780000001</v>
      </c>
      <c r="DG3" s="1">
        <v>0.77777777770000001</v>
      </c>
      <c r="DH3" s="1">
        <v>0.77777777780000001</v>
      </c>
      <c r="DI3" s="1">
        <v>0.77777777770000001</v>
      </c>
      <c r="DJ3" s="1">
        <v>0.77777777780000001</v>
      </c>
      <c r="DK3" s="1">
        <v>1.0555555555</v>
      </c>
      <c r="DL3" s="1">
        <v>1.3333333333999999</v>
      </c>
      <c r="DM3" s="1">
        <v>1.6111111111</v>
      </c>
      <c r="DN3" s="1">
        <v>3.0555555555999998</v>
      </c>
      <c r="DO3" s="1">
        <v>4.5</v>
      </c>
      <c r="DP3" s="1">
        <v>4.8444444443999997</v>
      </c>
      <c r="DQ3" s="1">
        <v>5.1888888889000002</v>
      </c>
      <c r="DR3" s="1">
        <v>5.5333333332999999</v>
      </c>
      <c r="DS3" s="1">
        <v>5.8777777778000004</v>
      </c>
      <c r="DT3" s="1">
        <v>6.2222222222000001</v>
      </c>
      <c r="DU3" s="1">
        <v>6.3666666666999996</v>
      </c>
      <c r="DV3" s="1">
        <v>6.5111111111</v>
      </c>
      <c r="DW3" s="1">
        <v>6.6555555556000003</v>
      </c>
      <c r="DX3" s="1">
        <v>6.8</v>
      </c>
      <c r="DY3" s="1">
        <v>6.6666666667000003</v>
      </c>
      <c r="DZ3" s="1">
        <v>6.4166666666000003</v>
      </c>
      <c r="EA3" s="1">
        <v>6.1666666667000003</v>
      </c>
      <c r="EB3" s="1">
        <v>4.75</v>
      </c>
      <c r="EC3" s="1">
        <v>3.3333333333000001</v>
      </c>
      <c r="ED3" s="1">
        <v>3.0166666666999999</v>
      </c>
      <c r="EE3" s="1">
        <v>2.7</v>
      </c>
      <c r="EF3" s="1">
        <v>2.3833333333</v>
      </c>
      <c r="EG3" s="1">
        <v>2.0666666667000002</v>
      </c>
      <c r="EH3" s="1">
        <v>1.75</v>
      </c>
      <c r="EI3" s="1">
        <v>1.6333333333</v>
      </c>
      <c r="EJ3" s="1">
        <v>1.5166666666999999</v>
      </c>
      <c r="EK3" s="1">
        <v>1.4</v>
      </c>
      <c r="EL3" s="1">
        <v>2.7</v>
      </c>
      <c r="EM3" s="1">
        <v>4</v>
      </c>
      <c r="EN3" s="1">
        <v>4.25</v>
      </c>
      <c r="EO3" s="1">
        <v>4.5</v>
      </c>
      <c r="EP3" s="1">
        <v>4.75</v>
      </c>
      <c r="EQ3" s="1">
        <v>5.6666666667000003</v>
      </c>
      <c r="ER3" s="1">
        <v>7.5833333332999997</v>
      </c>
      <c r="ES3" s="1">
        <v>7.5</v>
      </c>
      <c r="ET3" s="1">
        <v>7.4166666667000003</v>
      </c>
    </row>
    <row r="4" spans="1:150" x14ac:dyDescent="0.25">
      <c r="A4" t="s">
        <v>358</v>
      </c>
      <c r="B4" s="1">
        <v>331002651</v>
      </c>
      <c r="C4" s="1">
        <v>9147420</v>
      </c>
      <c r="D4" s="1">
        <v>301594</v>
      </c>
      <c r="E4" s="2">
        <v>91.115282336500002</v>
      </c>
      <c r="F4" s="3">
        <v>0.1490569833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10.25</v>
      </c>
      <c r="X4" s="1">
        <v>10.375</v>
      </c>
      <c r="Y4" s="1">
        <v>9.5</v>
      </c>
      <c r="Z4" s="1">
        <v>9.625</v>
      </c>
      <c r="AA4" s="1">
        <v>6.75</v>
      </c>
      <c r="AB4" s="1">
        <v>6.4749999999999996</v>
      </c>
      <c r="AC4" s="1">
        <v>6.2</v>
      </c>
      <c r="AD4" s="1">
        <v>6.3</v>
      </c>
      <c r="AE4" s="1">
        <v>6.4</v>
      </c>
      <c r="AF4" s="1">
        <v>6.25</v>
      </c>
      <c r="AG4" s="1">
        <v>5.5</v>
      </c>
      <c r="AH4" s="1">
        <v>4.25</v>
      </c>
      <c r="AI4" s="1">
        <v>3</v>
      </c>
      <c r="AJ4" s="1">
        <v>3.125</v>
      </c>
      <c r="AK4" s="1">
        <v>3.25</v>
      </c>
      <c r="AL4" s="1">
        <v>3.375</v>
      </c>
      <c r="AM4" s="1">
        <v>3.5</v>
      </c>
      <c r="AN4" s="1">
        <v>15.375</v>
      </c>
      <c r="AO4" s="1">
        <v>27.25</v>
      </c>
      <c r="AP4" s="1">
        <v>39.125</v>
      </c>
      <c r="AQ4" s="1">
        <v>42</v>
      </c>
      <c r="AR4" s="1">
        <v>44.5</v>
      </c>
      <c r="AS4" s="1">
        <v>45</v>
      </c>
      <c r="AT4" s="1">
        <v>46.75</v>
      </c>
      <c r="AU4" s="1">
        <v>54.5</v>
      </c>
      <c r="AV4" s="1">
        <v>60.25</v>
      </c>
      <c r="AW4" s="1">
        <v>84</v>
      </c>
      <c r="AX4" s="1">
        <v>103.75</v>
      </c>
      <c r="AY4" s="1">
        <v>134.5</v>
      </c>
      <c r="AZ4" s="1">
        <v>204.25</v>
      </c>
      <c r="BA4" s="1">
        <v>252</v>
      </c>
      <c r="BB4" s="1">
        <v>376</v>
      </c>
      <c r="BC4" s="1">
        <v>480</v>
      </c>
      <c r="BD4" s="1">
        <v>537</v>
      </c>
      <c r="BE4" s="1">
        <v>908</v>
      </c>
      <c r="BF4" s="1">
        <v>1228</v>
      </c>
      <c r="BG4" s="1">
        <v>1609</v>
      </c>
      <c r="BH4" s="1">
        <v>2121</v>
      </c>
      <c r="BI4" s="1">
        <v>2661</v>
      </c>
      <c r="BJ4" s="1">
        <v>3462</v>
      </c>
      <c r="BK4" s="1">
        <v>4561</v>
      </c>
      <c r="BL4" s="1">
        <v>6303</v>
      </c>
      <c r="BM4" s="1">
        <v>7616</v>
      </c>
      <c r="BN4" s="1">
        <v>13489</v>
      </c>
      <c r="BO4" s="1">
        <v>18924</v>
      </c>
      <c r="BP4" s="1">
        <v>25158</v>
      </c>
      <c r="BQ4" s="1">
        <v>32693</v>
      </c>
      <c r="BR4" s="1">
        <v>43076</v>
      </c>
      <c r="BS4" s="1">
        <v>52914</v>
      </c>
      <c r="BT4" s="1">
        <v>64524</v>
      </c>
      <c r="BU4" s="1">
        <v>82110</v>
      </c>
      <c r="BV4" s="1">
        <v>99693</v>
      </c>
      <c r="BW4" s="1">
        <v>119042</v>
      </c>
      <c r="BX4" s="1">
        <v>137374</v>
      </c>
      <c r="BY4" s="1">
        <v>157486</v>
      </c>
      <c r="BZ4" s="1">
        <v>181735</v>
      </c>
      <c r="CA4" s="1">
        <v>205821</v>
      </c>
      <c r="CB4" s="1">
        <v>230260</v>
      </c>
      <c r="CC4" s="1">
        <v>256524</v>
      </c>
      <c r="CD4" s="1">
        <v>283427</v>
      </c>
      <c r="CE4" s="1">
        <v>303522</v>
      </c>
      <c r="CF4" s="1">
        <v>322455</v>
      </c>
      <c r="CG4" s="1">
        <v>343196</v>
      </c>
      <c r="CH4" s="1">
        <v>362810</v>
      </c>
      <c r="CI4" s="1">
        <v>379491</v>
      </c>
      <c r="CJ4" s="1">
        <v>394884</v>
      </c>
      <c r="CK4" s="1">
        <v>404990</v>
      </c>
      <c r="CL4" s="1">
        <v>414403</v>
      </c>
      <c r="CM4" s="1">
        <v>418477</v>
      </c>
      <c r="CN4" s="1">
        <v>419498</v>
      </c>
      <c r="CO4" s="1">
        <v>423072</v>
      </c>
      <c r="CP4" s="1">
        <v>423973</v>
      </c>
      <c r="CQ4" s="1">
        <v>424264</v>
      </c>
      <c r="CR4" s="1">
        <v>423563</v>
      </c>
      <c r="CS4" s="1">
        <v>422007</v>
      </c>
      <c r="CT4" s="1">
        <v>418391</v>
      </c>
      <c r="CU4" s="1">
        <v>414744</v>
      </c>
      <c r="CV4" s="1">
        <v>411697</v>
      </c>
      <c r="CW4" s="1">
        <v>405843</v>
      </c>
      <c r="CX4" s="1">
        <v>408512</v>
      </c>
      <c r="CY4" s="1">
        <v>411378</v>
      </c>
      <c r="CZ4" s="1">
        <v>410472</v>
      </c>
      <c r="DA4" s="1">
        <v>407573</v>
      </c>
      <c r="DB4" s="1">
        <v>404912</v>
      </c>
      <c r="DC4" s="1">
        <v>403235</v>
      </c>
      <c r="DD4" s="1">
        <v>401443</v>
      </c>
      <c r="DE4" s="1">
        <v>403399</v>
      </c>
      <c r="DF4" s="1">
        <v>399949</v>
      </c>
      <c r="DG4" s="1">
        <v>399231</v>
      </c>
      <c r="DH4" s="1">
        <v>395667</v>
      </c>
      <c r="DI4" s="1">
        <v>392486</v>
      </c>
      <c r="DJ4" s="1">
        <v>388980</v>
      </c>
      <c r="DK4" s="1">
        <v>387853</v>
      </c>
      <c r="DL4" s="1">
        <v>378571</v>
      </c>
      <c r="DM4" s="1">
        <v>371396</v>
      </c>
      <c r="DN4" s="1">
        <v>363475</v>
      </c>
      <c r="DO4" s="1">
        <v>359684</v>
      </c>
      <c r="DP4" s="1">
        <v>356794</v>
      </c>
      <c r="DQ4" s="1">
        <v>350497</v>
      </c>
      <c r="DR4" s="1">
        <v>348350</v>
      </c>
      <c r="DS4" s="1">
        <v>339363</v>
      </c>
      <c r="DT4" s="1">
        <v>335281</v>
      </c>
      <c r="DU4" s="1">
        <v>328717</v>
      </c>
      <c r="DV4" s="1">
        <v>327933</v>
      </c>
      <c r="DW4" s="1">
        <v>324217</v>
      </c>
      <c r="DX4" s="1">
        <v>322522</v>
      </c>
      <c r="DY4" s="1">
        <v>320124</v>
      </c>
      <c r="DZ4" s="1">
        <v>317008</v>
      </c>
      <c r="EA4" s="1">
        <v>313062</v>
      </c>
      <c r="EB4" s="1">
        <v>313986</v>
      </c>
      <c r="EC4" s="1">
        <v>314421</v>
      </c>
      <c r="ED4" s="1">
        <v>311537</v>
      </c>
      <c r="EE4" s="1">
        <v>308770</v>
      </c>
      <c r="EF4" s="1">
        <v>303979</v>
      </c>
      <c r="EG4" s="1">
        <v>303195</v>
      </c>
      <c r="EH4" s="1">
        <v>302345</v>
      </c>
      <c r="EI4" s="1">
        <v>303415</v>
      </c>
      <c r="EJ4" s="1">
        <v>302712</v>
      </c>
      <c r="EK4" s="1">
        <v>303253</v>
      </c>
      <c r="EL4" s="1">
        <v>299667</v>
      </c>
      <c r="EM4" s="1">
        <v>295513</v>
      </c>
      <c r="EN4" s="1">
        <v>301695</v>
      </c>
      <c r="EO4" s="1">
        <v>303153</v>
      </c>
      <c r="EP4" s="1">
        <v>300636</v>
      </c>
      <c r="EQ4" s="1">
        <v>299126</v>
      </c>
      <c r="ER4" s="1">
        <v>298576</v>
      </c>
      <c r="ES4" s="1">
        <v>301288</v>
      </c>
      <c r="ET4" s="1">
        <v>301594</v>
      </c>
    </row>
    <row r="5" spans="1:150" x14ac:dyDescent="0.25">
      <c r="A5" t="s">
        <v>466</v>
      </c>
      <c r="B5" s="1">
        <v>4903185</v>
      </c>
      <c r="C5" s="1">
        <v>131171</v>
      </c>
      <c r="D5" s="1">
        <v>6535</v>
      </c>
      <c r="E5" s="2">
        <v>133.28071447440001</v>
      </c>
      <c r="F5" s="3">
        <v>0.28605821840000001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505</v>
      </c>
      <c r="BV5" s="1">
        <v>584</v>
      </c>
      <c r="BW5" s="1">
        <v>690</v>
      </c>
      <c r="BX5" s="1">
        <v>794</v>
      </c>
      <c r="BY5" s="1">
        <v>831</v>
      </c>
      <c r="BZ5" s="1">
        <v>945</v>
      </c>
      <c r="CA5" s="1">
        <v>1031</v>
      </c>
      <c r="CB5" s="1">
        <v>1165</v>
      </c>
      <c r="CC5" s="1">
        <v>1351</v>
      </c>
      <c r="CD5" s="1">
        <v>1456</v>
      </c>
      <c r="CE5" s="1">
        <v>1658</v>
      </c>
      <c r="CF5" s="1">
        <v>1801</v>
      </c>
      <c r="CG5" s="1">
        <v>1904</v>
      </c>
      <c r="CH5" s="1">
        <v>2086</v>
      </c>
      <c r="CI5" s="1">
        <v>2263</v>
      </c>
      <c r="CJ5" s="1">
        <v>2381</v>
      </c>
      <c r="CK5" s="1">
        <v>2495</v>
      </c>
      <c r="CL5" s="1">
        <v>2719</v>
      </c>
      <c r="CM5" s="1">
        <v>2875</v>
      </c>
      <c r="CN5" s="1">
        <v>2895</v>
      </c>
      <c r="CO5" s="1">
        <v>3036</v>
      </c>
      <c r="CP5" s="1">
        <v>3112</v>
      </c>
      <c r="CQ5" s="1">
        <v>3098</v>
      </c>
      <c r="CR5" s="1">
        <v>3075</v>
      </c>
      <c r="CS5" s="1">
        <v>3041</v>
      </c>
      <c r="CT5" s="1">
        <v>3057</v>
      </c>
      <c r="CU5" s="1">
        <v>3112</v>
      </c>
      <c r="CV5" s="1">
        <v>3096</v>
      </c>
      <c r="CW5" s="1">
        <v>3009</v>
      </c>
      <c r="CX5" s="1">
        <v>2864</v>
      </c>
      <c r="CY5" s="1">
        <v>2946</v>
      </c>
      <c r="CZ5" s="1">
        <v>2745</v>
      </c>
      <c r="DA5" s="1">
        <v>2765</v>
      </c>
      <c r="DB5" s="1">
        <v>2811</v>
      </c>
      <c r="DC5" s="1">
        <v>2729</v>
      </c>
      <c r="DD5" s="1">
        <v>2674</v>
      </c>
      <c r="DE5" s="1">
        <v>2628</v>
      </c>
      <c r="DF5" s="1">
        <v>2779</v>
      </c>
      <c r="DG5" s="1">
        <v>2888</v>
      </c>
      <c r="DH5" s="1">
        <v>3000</v>
      </c>
      <c r="DI5" s="1">
        <v>3054</v>
      </c>
      <c r="DJ5" s="1">
        <v>3116</v>
      </c>
      <c r="DK5" s="1">
        <v>3120</v>
      </c>
      <c r="DL5" s="1">
        <v>3389</v>
      </c>
      <c r="DM5" s="1">
        <v>3430</v>
      </c>
      <c r="DN5" s="1">
        <v>3507</v>
      </c>
      <c r="DO5" s="1">
        <v>3510</v>
      </c>
      <c r="DP5" s="1">
        <v>3623</v>
      </c>
      <c r="DQ5" s="1">
        <v>3775</v>
      </c>
      <c r="DR5" s="1">
        <v>3949</v>
      </c>
      <c r="DS5" s="1">
        <v>4058</v>
      </c>
      <c r="DT5" s="1">
        <v>4089</v>
      </c>
      <c r="DU5" s="1">
        <v>4046</v>
      </c>
      <c r="DV5" s="1">
        <v>4061</v>
      </c>
      <c r="DW5" s="1">
        <v>4091</v>
      </c>
      <c r="DX5" s="1">
        <v>4163</v>
      </c>
      <c r="DY5" s="1">
        <v>4221</v>
      </c>
      <c r="DZ5" s="1">
        <v>4342</v>
      </c>
      <c r="EA5" s="1">
        <v>4371</v>
      </c>
      <c r="EB5" s="1">
        <v>4550</v>
      </c>
      <c r="EC5" s="1">
        <v>4721</v>
      </c>
      <c r="ED5" s="1">
        <v>5086</v>
      </c>
      <c r="EE5" s="1">
        <v>5226</v>
      </c>
      <c r="EF5" s="1">
        <v>5342</v>
      </c>
      <c r="EG5" s="1">
        <v>5607</v>
      </c>
      <c r="EH5" s="1">
        <v>5836</v>
      </c>
      <c r="EI5" s="1">
        <v>6132</v>
      </c>
      <c r="EJ5" s="1">
        <v>6277</v>
      </c>
      <c r="EK5" s="1">
        <v>6266</v>
      </c>
      <c r="EL5" s="1">
        <v>6107</v>
      </c>
      <c r="EM5" s="1">
        <v>5953</v>
      </c>
      <c r="EN5" s="1">
        <v>5824</v>
      </c>
      <c r="EO5" s="1">
        <v>6105</v>
      </c>
      <c r="EP5" s="1">
        <v>6173</v>
      </c>
      <c r="EQ5" s="1">
        <v>6195</v>
      </c>
      <c r="ER5" s="1">
        <v>6026</v>
      </c>
      <c r="ES5" s="1">
        <v>6146</v>
      </c>
      <c r="ET5" s="1">
        <v>6535</v>
      </c>
    </row>
    <row r="6" spans="1:150" x14ac:dyDescent="0.25">
      <c r="A6" t="s">
        <v>464</v>
      </c>
      <c r="B6" s="1">
        <v>731545</v>
      </c>
      <c r="C6" s="1">
        <v>1477953</v>
      </c>
      <c r="D6" s="1">
        <v>186</v>
      </c>
      <c r="E6" s="2">
        <v>25.425640254499999</v>
      </c>
      <c r="F6" s="3">
        <v>0.3044189853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41</v>
      </c>
      <c r="BU6" s="1">
        <v>58</v>
      </c>
      <c r="BV6" s="1">
        <v>68</v>
      </c>
      <c r="BW6" s="1">
        <v>83</v>
      </c>
      <c r="BX6" s="1">
        <v>100</v>
      </c>
      <c r="BY6" s="1">
        <v>111</v>
      </c>
      <c r="BZ6" s="1">
        <v>116</v>
      </c>
      <c r="CA6" s="1">
        <v>127</v>
      </c>
      <c r="CB6" s="1">
        <v>134</v>
      </c>
      <c r="CC6" s="1">
        <v>145</v>
      </c>
      <c r="CD6" s="1">
        <v>157</v>
      </c>
      <c r="CE6" s="1">
        <v>163</v>
      </c>
      <c r="CF6" s="1">
        <v>162</v>
      </c>
      <c r="CG6" s="1">
        <v>177</v>
      </c>
      <c r="CH6" s="1">
        <v>184</v>
      </c>
      <c r="CI6" s="1">
        <v>176</v>
      </c>
      <c r="CJ6" s="1">
        <v>177</v>
      </c>
      <c r="CK6" s="1">
        <v>172</v>
      </c>
      <c r="CL6" s="1">
        <v>170</v>
      </c>
      <c r="CM6" s="1">
        <v>163</v>
      </c>
      <c r="CN6" s="1">
        <v>166</v>
      </c>
      <c r="CO6" s="1">
        <v>160</v>
      </c>
      <c r="CP6" s="1">
        <v>157</v>
      </c>
      <c r="CQ6" s="1">
        <v>152</v>
      </c>
      <c r="CR6" s="1">
        <v>143</v>
      </c>
      <c r="CS6" s="1">
        <v>134</v>
      </c>
      <c r="CT6" s="1">
        <v>130</v>
      </c>
      <c r="CU6" s="1">
        <v>116</v>
      </c>
      <c r="CV6" s="1">
        <v>109</v>
      </c>
      <c r="CW6" s="1">
        <v>102</v>
      </c>
      <c r="CX6" s="1">
        <v>93</v>
      </c>
      <c r="CY6" s="1">
        <v>83</v>
      </c>
      <c r="CZ6" s="1">
        <v>69</v>
      </c>
      <c r="DA6" s="1">
        <v>68</v>
      </c>
      <c r="DB6" s="1">
        <v>66</v>
      </c>
      <c r="DC6" s="1">
        <v>62</v>
      </c>
      <c r="DD6" s="1">
        <v>59.5</v>
      </c>
      <c r="DE6" s="1">
        <v>55</v>
      </c>
      <c r="DF6" s="1">
        <v>51</v>
      </c>
      <c r="DG6" s="1">
        <v>49</v>
      </c>
      <c r="DH6" s="1">
        <v>49</v>
      </c>
      <c r="DI6" s="1">
        <v>42</v>
      </c>
      <c r="DJ6" s="1">
        <v>37</v>
      </c>
      <c r="DK6" s="1">
        <v>37</v>
      </c>
      <c r="DL6" s="1">
        <v>38</v>
      </c>
      <c r="DM6" s="1">
        <v>38</v>
      </c>
      <c r="DN6" s="1">
        <v>38</v>
      </c>
      <c r="DO6" s="1">
        <v>36</v>
      </c>
      <c r="DP6" s="1">
        <v>32</v>
      </c>
      <c r="DQ6" s="1">
        <v>30</v>
      </c>
      <c r="DR6" s="1">
        <v>27.5</v>
      </c>
      <c r="DS6" s="1">
        <v>24</v>
      </c>
      <c r="DT6" s="1">
        <v>27</v>
      </c>
      <c r="DU6" s="1">
        <v>28</v>
      </c>
      <c r="DV6" s="1">
        <v>29</v>
      </c>
      <c r="DW6" s="1">
        <v>29.5</v>
      </c>
      <c r="DX6" s="1">
        <v>30</v>
      </c>
      <c r="DY6" s="1">
        <v>29</v>
      </c>
      <c r="DZ6" s="1">
        <v>27</v>
      </c>
      <c r="EA6" s="1">
        <v>30</v>
      </c>
      <c r="EB6" s="1">
        <v>29.5</v>
      </c>
      <c r="EC6" s="1">
        <v>28</v>
      </c>
      <c r="ED6" s="1">
        <v>28</v>
      </c>
      <c r="EE6" s="1">
        <v>27</v>
      </c>
      <c r="EF6" s="1">
        <v>38</v>
      </c>
      <c r="EG6" s="1">
        <v>42</v>
      </c>
      <c r="EH6" s="1">
        <v>42</v>
      </c>
      <c r="EI6" s="1">
        <v>54.5</v>
      </c>
      <c r="EJ6" s="1">
        <v>68</v>
      </c>
      <c r="EK6" s="1">
        <v>86.5</v>
      </c>
      <c r="EL6" s="1">
        <v>103</v>
      </c>
      <c r="EM6" s="1">
        <v>110</v>
      </c>
      <c r="EN6" s="1">
        <v>120</v>
      </c>
      <c r="EO6" s="1">
        <v>128</v>
      </c>
      <c r="EP6" s="1">
        <v>135.5</v>
      </c>
      <c r="EQ6" s="1">
        <v>154</v>
      </c>
      <c r="ER6" s="1">
        <v>162</v>
      </c>
      <c r="ES6" s="1">
        <v>181</v>
      </c>
      <c r="ET6" s="1">
        <v>186</v>
      </c>
    </row>
    <row r="7" spans="1:150" x14ac:dyDescent="0.25">
      <c r="A7" t="s">
        <v>462</v>
      </c>
      <c r="B7" s="1">
        <v>7278717</v>
      </c>
      <c r="C7" s="1">
        <v>294207</v>
      </c>
      <c r="D7" s="1">
        <v>13501</v>
      </c>
      <c r="E7" s="2">
        <v>185.48598606050001</v>
      </c>
      <c r="F7" s="3">
        <v>0.43183853630000002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26</v>
      </c>
      <c r="BN7" s="1">
        <v>42</v>
      </c>
      <c r="BO7" s="1">
        <v>62</v>
      </c>
      <c r="BP7" s="1">
        <v>99</v>
      </c>
      <c r="BQ7" s="1">
        <v>146.6666666667</v>
      </c>
      <c r="BR7" s="1">
        <v>259.3333333333</v>
      </c>
      <c r="BS7" s="1">
        <v>351</v>
      </c>
      <c r="BT7" s="1">
        <v>441</v>
      </c>
      <c r="BU7" s="1">
        <v>567</v>
      </c>
      <c r="BV7" s="1">
        <v>723</v>
      </c>
      <c r="BW7" s="1">
        <v>858</v>
      </c>
      <c r="BX7" s="1">
        <v>902</v>
      </c>
      <c r="BY7" s="1">
        <v>1137</v>
      </c>
      <c r="BZ7" s="1">
        <v>1265</v>
      </c>
      <c r="CA7" s="1">
        <v>1384</v>
      </c>
      <c r="CB7" s="1">
        <v>1554</v>
      </c>
      <c r="CC7" s="1">
        <v>1704</v>
      </c>
      <c r="CD7" s="1">
        <v>1915</v>
      </c>
      <c r="CE7" s="1">
        <v>2117</v>
      </c>
      <c r="CF7" s="1">
        <v>2191</v>
      </c>
      <c r="CG7" s="1">
        <v>2218</v>
      </c>
      <c r="CH7" s="1">
        <v>2276</v>
      </c>
      <c r="CI7" s="1">
        <v>2441</v>
      </c>
      <c r="CJ7" s="1">
        <v>2376</v>
      </c>
      <c r="CK7" s="1">
        <v>2520</v>
      </c>
      <c r="CL7" s="1">
        <v>2620</v>
      </c>
      <c r="CM7" s="1">
        <v>2545</v>
      </c>
      <c r="CN7" s="1">
        <v>2517</v>
      </c>
      <c r="CO7" s="1">
        <v>2549</v>
      </c>
      <c r="CP7" s="1">
        <v>2636</v>
      </c>
      <c r="CQ7" s="1">
        <v>2738</v>
      </c>
      <c r="CR7" s="1">
        <v>2700</v>
      </c>
      <c r="CS7" s="1">
        <v>2660</v>
      </c>
      <c r="CT7" s="1">
        <v>2608</v>
      </c>
      <c r="CU7" s="1">
        <v>2676</v>
      </c>
      <c r="CV7" s="1">
        <v>2733</v>
      </c>
      <c r="CW7" s="1">
        <v>2751</v>
      </c>
      <c r="CX7" s="1">
        <v>2933</v>
      </c>
      <c r="CY7" s="1">
        <v>2887</v>
      </c>
      <c r="CZ7" s="1">
        <v>2987</v>
      </c>
      <c r="DA7" s="1">
        <v>3014</v>
      </c>
      <c r="DB7" s="1">
        <v>3142</v>
      </c>
      <c r="DC7" s="1">
        <v>3240</v>
      </c>
      <c r="DD7" s="1">
        <v>3414</v>
      </c>
      <c r="DE7" s="1">
        <v>3455</v>
      </c>
      <c r="DF7" s="1">
        <v>3645</v>
      </c>
      <c r="DG7" s="1">
        <v>3711</v>
      </c>
      <c r="DH7" s="1">
        <v>3855</v>
      </c>
      <c r="DI7" s="1">
        <v>4054</v>
      </c>
      <c r="DJ7" s="1">
        <v>4248</v>
      </c>
      <c r="DK7" s="1">
        <v>4176</v>
      </c>
      <c r="DL7" s="1">
        <v>4481</v>
      </c>
      <c r="DM7" s="1">
        <v>4680</v>
      </c>
      <c r="DN7" s="1">
        <v>4593</v>
      </c>
      <c r="DO7" s="1">
        <v>4664</v>
      </c>
      <c r="DP7" s="1">
        <v>4788</v>
      </c>
      <c r="DQ7" s="1">
        <v>4974</v>
      </c>
      <c r="DR7" s="1">
        <v>5026</v>
      </c>
      <c r="DS7" s="1">
        <v>5207</v>
      </c>
      <c r="DT7" s="1">
        <v>5267</v>
      </c>
      <c r="DU7" s="1">
        <v>5297</v>
      </c>
      <c r="DV7" s="1">
        <v>5251</v>
      </c>
      <c r="DW7" s="1">
        <v>5261</v>
      </c>
      <c r="DX7" s="1">
        <v>5190</v>
      </c>
      <c r="DY7" s="1">
        <v>5370</v>
      </c>
      <c r="DZ7" s="1">
        <v>5082</v>
      </c>
      <c r="EA7" s="1">
        <v>5079</v>
      </c>
      <c r="EB7" s="1">
        <v>5220</v>
      </c>
      <c r="EC7" s="1">
        <v>5181</v>
      </c>
      <c r="ED7" s="1">
        <v>5047</v>
      </c>
      <c r="EE7" s="1">
        <v>5086</v>
      </c>
      <c r="EF7" s="1">
        <v>5089</v>
      </c>
      <c r="EG7" s="1">
        <v>5296</v>
      </c>
      <c r="EH7" s="1">
        <v>5624</v>
      </c>
      <c r="EI7" s="1">
        <v>5999</v>
      </c>
      <c r="EJ7" s="1">
        <v>5953</v>
      </c>
      <c r="EK7" s="1">
        <v>6684</v>
      </c>
      <c r="EL7" s="1">
        <v>7336</v>
      </c>
      <c r="EM7" s="1">
        <v>7438</v>
      </c>
      <c r="EN7" s="1">
        <v>8724</v>
      </c>
      <c r="EO7" s="1">
        <v>9412</v>
      </c>
      <c r="EP7" s="1">
        <v>10550</v>
      </c>
      <c r="EQ7" s="1">
        <v>11117</v>
      </c>
      <c r="ER7" s="1">
        <v>11513</v>
      </c>
      <c r="ES7" s="1">
        <v>12590</v>
      </c>
      <c r="ET7" s="1">
        <v>13501</v>
      </c>
    </row>
    <row r="8" spans="1:150" x14ac:dyDescent="0.25">
      <c r="A8" t="s">
        <v>460</v>
      </c>
      <c r="B8" s="1">
        <v>3017804</v>
      </c>
      <c r="C8" s="1">
        <v>134771</v>
      </c>
      <c r="D8" s="1">
        <v>4278</v>
      </c>
      <c r="E8" s="2">
        <v>141.75870931310001</v>
      </c>
      <c r="F8" s="3">
        <v>0.39552514789999998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278</v>
      </c>
      <c r="BU8" s="1">
        <v>329</v>
      </c>
      <c r="BV8" s="1">
        <v>372</v>
      </c>
      <c r="BW8" s="1">
        <v>392</v>
      </c>
      <c r="BX8" s="1">
        <v>410</v>
      </c>
      <c r="BY8" s="1">
        <v>451</v>
      </c>
      <c r="BZ8" s="1">
        <v>495.5</v>
      </c>
      <c r="CA8" s="1">
        <v>551</v>
      </c>
      <c r="CB8" s="1">
        <v>597</v>
      </c>
      <c r="CC8" s="1">
        <v>608</v>
      </c>
      <c r="CD8" s="1">
        <v>625</v>
      </c>
      <c r="CE8" s="1">
        <v>665</v>
      </c>
      <c r="CF8" s="1">
        <v>701</v>
      </c>
      <c r="CG8" s="1">
        <v>728</v>
      </c>
      <c r="CH8" s="1">
        <v>720</v>
      </c>
      <c r="CI8" s="1">
        <v>784</v>
      </c>
      <c r="CJ8" s="1">
        <v>790</v>
      </c>
      <c r="CK8" s="1">
        <v>822</v>
      </c>
      <c r="CL8" s="1">
        <v>854</v>
      </c>
      <c r="CM8" s="1">
        <v>937</v>
      </c>
      <c r="CN8" s="1">
        <v>957</v>
      </c>
      <c r="CO8" s="1">
        <v>985</v>
      </c>
      <c r="CP8" s="1">
        <v>977</v>
      </c>
      <c r="CQ8" s="1">
        <v>991</v>
      </c>
      <c r="CR8" s="1">
        <v>996</v>
      </c>
      <c r="CS8" s="1">
        <v>951</v>
      </c>
      <c r="CT8" s="1">
        <v>1048</v>
      </c>
      <c r="CU8" s="1">
        <v>1281</v>
      </c>
      <c r="CV8" s="1">
        <v>1276</v>
      </c>
      <c r="CW8" s="1">
        <v>1346</v>
      </c>
      <c r="CX8" s="1">
        <v>1570</v>
      </c>
      <c r="CY8" s="1">
        <v>1603</v>
      </c>
      <c r="CZ8" s="1">
        <v>1661</v>
      </c>
      <c r="DA8" s="1">
        <v>1607</v>
      </c>
      <c r="DB8" s="1">
        <v>1631</v>
      </c>
      <c r="DC8" s="1">
        <v>1623</v>
      </c>
      <c r="DD8" s="1">
        <v>1635</v>
      </c>
      <c r="DE8" s="1">
        <v>1626</v>
      </c>
      <c r="DF8" s="1">
        <v>1633</v>
      </c>
      <c r="DG8" s="1">
        <v>1650</v>
      </c>
      <c r="DH8" s="1">
        <v>1535</v>
      </c>
      <c r="DI8" s="1">
        <v>1269</v>
      </c>
      <c r="DJ8" s="1">
        <v>1292</v>
      </c>
      <c r="DK8" s="1">
        <v>1146</v>
      </c>
      <c r="DL8" s="1">
        <v>953</v>
      </c>
      <c r="DM8" s="1">
        <v>918</v>
      </c>
      <c r="DN8" s="1">
        <v>949.5</v>
      </c>
      <c r="DO8" s="1">
        <v>1017</v>
      </c>
      <c r="DP8" s="1">
        <v>1053</v>
      </c>
      <c r="DQ8" s="1">
        <v>1008</v>
      </c>
      <c r="DR8" s="1">
        <v>981</v>
      </c>
      <c r="DS8" s="1">
        <v>1142</v>
      </c>
      <c r="DT8" s="1">
        <v>1206</v>
      </c>
      <c r="DU8" s="1">
        <v>1328</v>
      </c>
      <c r="DV8" s="1">
        <v>1355</v>
      </c>
      <c r="DW8" s="1">
        <v>1427</v>
      </c>
      <c r="DX8" s="1">
        <v>1435</v>
      </c>
      <c r="DY8" s="1">
        <v>1847</v>
      </c>
      <c r="DZ8" s="1">
        <v>1918</v>
      </c>
      <c r="EA8" s="1">
        <v>2020</v>
      </c>
      <c r="EB8" s="1">
        <v>2031.5</v>
      </c>
      <c r="EC8" s="1">
        <v>1995</v>
      </c>
      <c r="ED8" s="1">
        <v>2016</v>
      </c>
      <c r="EE8" s="1">
        <v>2077</v>
      </c>
      <c r="EF8" s="1">
        <v>2302</v>
      </c>
      <c r="EG8" s="1">
        <v>2312.5</v>
      </c>
      <c r="EH8" s="1">
        <v>2435</v>
      </c>
      <c r="EI8" s="1">
        <v>2494</v>
      </c>
      <c r="EJ8" s="1">
        <v>2630</v>
      </c>
      <c r="EK8" s="1">
        <v>2832</v>
      </c>
      <c r="EL8" s="1">
        <v>3064</v>
      </c>
      <c r="EM8" s="1">
        <v>2901</v>
      </c>
      <c r="EN8" s="1">
        <v>3039</v>
      </c>
      <c r="EO8" s="1">
        <v>3334</v>
      </c>
      <c r="EP8" s="1">
        <v>3504</v>
      </c>
      <c r="EQ8" s="1">
        <v>3711</v>
      </c>
      <c r="ER8" s="1">
        <v>3900</v>
      </c>
      <c r="ES8" s="1">
        <v>4091</v>
      </c>
      <c r="ET8" s="1">
        <v>4278</v>
      </c>
    </row>
    <row r="9" spans="1:150" x14ac:dyDescent="0.25">
      <c r="A9" t="s">
        <v>458</v>
      </c>
      <c r="B9" s="1">
        <v>39512223</v>
      </c>
      <c r="C9" s="1">
        <v>403466</v>
      </c>
      <c r="D9" s="1">
        <v>37584</v>
      </c>
      <c r="E9" s="2">
        <v>95.119932887600001</v>
      </c>
      <c r="F9" s="3">
        <v>0.26984297930000001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198</v>
      </c>
      <c r="BH9" s="1">
        <v>223</v>
      </c>
      <c r="BI9" s="1">
        <v>247</v>
      </c>
      <c r="BJ9" s="1">
        <v>288</v>
      </c>
      <c r="BK9" s="1">
        <v>329</v>
      </c>
      <c r="BL9" s="1">
        <v>472</v>
      </c>
      <c r="BM9" s="1">
        <v>558</v>
      </c>
      <c r="BN9" s="1">
        <v>867.5</v>
      </c>
      <c r="BO9" s="1">
        <v>1003</v>
      </c>
      <c r="BP9" s="1">
        <v>1210</v>
      </c>
      <c r="BQ9" s="1">
        <v>1448</v>
      </c>
      <c r="BR9" s="1">
        <v>1619</v>
      </c>
      <c r="BS9" s="1">
        <v>1969</v>
      </c>
      <c r="BT9" s="1">
        <v>2198</v>
      </c>
      <c r="BU9" s="1">
        <v>2804</v>
      </c>
      <c r="BV9" s="1">
        <v>3652</v>
      </c>
      <c r="BW9" s="1">
        <v>4391</v>
      </c>
      <c r="BX9" s="1">
        <v>5415</v>
      </c>
      <c r="BY9" s="1">
        <v>6112</v>
      </c>
      <c r="BZ9" s="1">
        <v>6999</v>
      </c>
      <c r="CA9" s="1">
        <v>7544</v>
      </c>
      <c r="CB9" s="1">
        <v>8267</v>
      </c>
      <c r="CC9" s="1">
        <v>9638</v>
      </c>
      <c r="CD9" s="1">
        <v>10747</v>
      </c>
      <c r="CE9" s="1">
        <v>11902</v>
      </c>
      <c r="CF9" s="1">
        <v>12603</v>
      </c>
      <c r="CG9" s="1">
        <v>13763</v>
      </c>
      <c r="CH9" s="1">
        <v>14602</v>
      </c>
      <c r="CI9" s="1">
        <v>15303</v>
      </c>
      <c r="CJ9" s="1">
        <v>15593</v>
      </c>
      <c r="CK9" s="1">
        <v>15972</v>
      </c>
      <c r="CL9" s="1">
        <v>16086</v>
      </c>
      <c r="CM9" s="1">
        <v>15901</v>
      </c>
      <c r="CN9" s="1">
        <v>15856</v>
      </c>
      <c r="CO9" s="1">
        <v>16269</v>
      </c>
      <c r="CP9" s="1">
        <v>16991</v>
      </c>
      <c r="CQ9" s="1">
        <v>16827</v>
      </c>
      <c r="CR9" s="1">
        <v>16937</v>
      </c>
      <c r="CS9" s="1">
        <v>16895</v>
      </c>
      <c r="CT9" s="1">
        <v>16642</v>
      </c>
      <c r="CU9" s="1">
        <v>17396</v>
      </c>
      <c r="CV9" s="1">
        <v>18439</v>
      </c>
      <c r="CW9" s="1">
        <v>19060</v>
      </c>
      <c r="CX9" s="1">
        <v>19782</v>
      </c>
      <c r="CY9" s="1">
        <v>20522</v>
      </c>
      <c r="CZ9" s="1">
        <v>20370</v>
      </c>
      <c r="DA9" s="1">
        <v>21116</v>
      </c>
      <c r="DB9" s="1">
        <v>21693</v>
      </c>
      <c r="DC9" s="1">
        <v>22076</v>
      </c>
      <c r="DD9" s="1">
        <v>22735</v>
      </c>
      <c r="DE9" s="1">
        <v>22914</v>
      </c>
      <c r="DF9" s="1">
        <v>23234</v>
      </c>
      <c r="DG9" s="1">
        <v>23283</v>
      </c>
      <c r="DH9" s="1">
        <v>23959</v>
      </c>
      <c r="DI9" s="1">
        <v>22951</v>
      </c>
      <c r="DJ9" s="1">
        <v>23419</v>
      </c>
      <c r="DK9" s="1">
        <v>23245</v>
      </c>
      <c r="DL9" s="1">
        <v>23258</v>
      </c>
      <c r="DM9" s="1">
        <v>23424</v>
      </c>
      <c r="DN9" s="1">
        <v>24516</v>
      </c>
      <c r="DO9" s="1">
        <v>24475</v>
      </c>
      <c r="DP9" s="1">
        <v>24351</v>
      </c>
      <c r="DQ9" s="1">
        <v>24641</v>
      </c>
      <c r="DR9" s="1">
        <v>24247</v>
      </c>
      <c r="DS9" s="1">
        <v>24494</v>
      </c>
      <c r="DT9" s="1">
        <v>24596</v>
      </c>
      <c r="DU9" s="1">
        <v>25223</v>
      </c>
      <c r="DV9" s="1">
        <v>25493</v>
      </c>
      <c r="DW9" s="1">
        <v>25583</v>
      </c>
      <c r="DX9" s="1">
        <v>25242</v>
      </c>
      <c r="DY9" s="1">
        <v>25583</v>
      </c>
      <c r="DZ9" s="1">
        <v>25932</v>
      </c>
      <c r="EA9" s="1">
        <v>26070</v>
      </c>
      <c r="EB9" s="1">
        <v>26030</v>
      </c>
      <c r="EC9" s="1">
        <v>26619</v>
      </c>
      <c r="ED9" s="1">
        <v>27351</v>
      </c>
      <c r="EE9" s="1">
        <v>27839</v>
      </c>
      <c r="EF9" s="1">
        <v>28533</v>
      </c>
      <c r="EG9" s="1">
        <v>28950</v>
      </c>
      <c r="EH9" s="1">
        <v>30085</v>
      </c>
      <c r="EI9" s="1">
        <v>31744</v>
      </c>
      <c r="EJ9" s="1">
        <v>32576</v>
      </c>
      <c r="EK9" s="1">
        <v>33515</v>
      </c>
      <c r="EL9" s="1">
        <v>33630</v>
      </c>
      <c r="EM9" s="1">
        <v>33610</v>
      </c>
      <c r="EN9" s="1">
        <v>34457</v>
      </c>
      <c r="EO9" s="1">
        <v>35385</v>
      </c>
      <c r="EP9" s="1">
        <v>36102</v>
      </c>
      <c r="EQ9" s="1">
        <v>36761</v>
      </c>
      <c r="ER9" s="1">
        <v>36756</v>
      </c>
      <c r="ES9" s="1">
        <v>37211</v>
      </c>
      <c r="ET9" s="1">
        <v>37584</v>
      </c>
    </row>
    <row r="10" spans="1:150" x14ac:dyDescent="0.25">
      <c r="A10" t="s">
        <v>456</v>
      </c>
      <c r="B10" s="1">
        <v>5758736</v>
      </c>
      <c r="C10" s="1">
        <v>268431</v>
      </c>
      <c r="D10" s="1">
        <v>3732</v>
      </c>
      <c r="E10" s="2">
        <v>64.805887958699998</v>
      </c>
      <c r="F10" s="3">
        <v>0.13095196319999999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100</v>
      </c>
      <c r="BJ10" s="1">
        <v>130</v>
      </c>
      <c r="BK10" s="1">
        <v>144.5</v>
      </c>
      <c r="BL10" s="1">
        <v>159</v>
      </c>
      <c r="BM10" s="1">
        <v>181</v>
      </c>
      <c r="BN10" s="1">
        <v>214</v>
      </c>
      <c r="BO10" s="1">
        <v>274</v>
      </c>
      <c r="BP10" s="1">
        <v>355</v>
      </c>
      <c r="BQ10" s="1">
        <v>466.5</v>
      </c>
      <c r="BR10" s="1">
        <v>582</v>
      </c>
      <c r="BS10" s="1">
        <v>708</v>
      </c>
      <c r="BT10" s="1">
        <v>884</v>
      </c>
      <c r="BU10" s="1">
        <v>1041</v>
      </c>
      <c r="BV10" s="1">
        <v>1358</v>
      </c>
      <c r="BW10" s="1">
        <v>1633</v>
      </c>
      <c r="BX10" s="1">
        <v>1930</v>
      </c>
      <c r="BY10" s="1">
        <v>2481.5</v>
      </c>
      <c r="BZ10" s="1">
        <v>2636.5</v>
      </c>
      <c r="CA10" s="1">
        <v>2783</v>
      </c>
      <c r="CB10" s="1">
        <v>3126</v>
      </c>
      <c r="CC10" s="1">
        <v>3451</v>
      </c>
      <c r="CD10" s="1">
        <v>3810</v>
      </c>
      <c r="CE10" s="1">
        <v>4090</v>
      </c>
      <c r="CF10" s="1">
        <v>4359</v>
      </c>
      <c r="CG10" s="1">
        <v>4452</v>
      </c>
      <c r="CH10" s="1">
        <v>4517</v>
      </c>
      <c r="CI10" s="1">
        <v>4569</v>
      </c>
      <c r="CJ10" s="1">
        <v>5080</v>
      </c>
      <c r="CK10" s="1">
        <v>4967.5</v>
      </c>
      <c r="CL10" s="1">
        <v>4832</v>
      </c>
      <c r="CM10" s="1">
        <v>5057</v>
      </c>
      <c r="CN10" s="1">
        <v>4894.5</v>
      </c>
      <c r="CO10" s="1">
        <v>4975</v>
      </c>
      <c r="CP10" s="1">
        <v>4938</v>
      </c>
      <c r="CQ10" s="1">
        <v>4947</v>
      </c>
      <c r="CR10" s="1">
        <v>4874</v>
      </c>
      <c r="CS10" s="1">
        <v>4868</v>
      </c>
      <c r="CT10" s="1">
        <v>4780</v>
      </c>
      <c r="CU10" s="1">
        <v>4934</v>
      </c>
      <c r="CV10" s="1">
        <v>5018</v>
      </c>
      <c r="CW10" s="1">
        <v>5223</v>
      </c>
      <c r="CX10" s="1">
        <v>4752</v>
      </c>
      <c r="CY10" s="1">
        <v>5554.5</v>
      </c>
      <c r="CZ10" s="1">
        <v>6075</v>
      </c>
      <c r="DA10" s="1">
        <v>5757</v>
      </c>
      <c r="DB10" s="1">
        <v>6188</v>
      </c>
      <c r="DC10" s="1">
        <v>6794</v>
      </c>
      <c r="DD10" s="1">
        <v>6478</v>
      </c>
      <c r="DE10" s="1">
        <v>6609</v>
      </c>
      <c r="DF10" s="1">
        <v>6721</v>
      </c>
      <c r="DG10" s="1">
        <v>6792</v>
      </c>
      <c r="DH10" s="1">
        <v>6905</v>
      </c>
      <c r="DI10" s="1">
        <v>6801</v>
      </c>
      <c r="DJ10" s="1">
        <v>6917</v>
      </c>
      <c r="DK10" s="1">
        <v>6952</v>
      </c>
      <c r="DL10" s="1">
        <v>7539</v>
      </c>
      <c r="DM10" s="1">
        <v>6571</v>
      </c>
      <c r="DN10" s="1">
        <v>6735</v>
      </c>
      <c r="DO10" s="1">
        <v>6458</v>
      </c>
      <c r="DP10" s="1">
        <v>6000</v>
      </c>
      <c r="DQ10" s="1">
        <v>5422</v>
      </c>
      <c r="DR10" s="1">
        <v>5717</v>
      </c>
      <c r="DS10" s="1">
        <v>5554</v>
      </c>
      <c r="DT10" s="1">
        <v>5464</v>
      </c>
      <c r="DU10" s="1">
        <v>5408</v>
      </c>
      <c r="DV10" s="1">
        <v>5303</v>
      </c>
      <c r="DW10" s="1">
        <v>5295</v>
      </c>
      <c r="DX10" s="1">
        <v>5118</v>
      </c>
      <c r="DY10" s="1">
        <v>4967</v>
      </c>
      <c r="DZ10" s="1">
        <v>4390</v>
      </c>
      <c r="EA10" s="1">
        <v>4660</v>
      </c>
      <c r="EB10" s="1">
        <v>4261</v>
      </c>
      <c r="EC10" s="1">
        <v>4275</v>
      </c>
      <c r="ED10" s="1">
        <v>4390</v>
      </c>
      <c r="EE10" s="1">
        <v>4408</v>
      </c>
      <c r="EF10" s="1">
        <v>4292</v>
      </c>
      <c r="EG10" s="1">
        <v>4283</v>
      </c>
      <c r="EH10" s="1">
        <v>4381</v>
      </c>
      <c r="EI10" s="1">
        <v>4465</v>
      </c>
      <c r="EJ10" s="1">
        <v>4440</v>
      </c>
      <c r="EK10" s="1">
        <v>4375</v>
      </c>
      <c r="EL10" s="1">
        <v>4306</v>
      </c>
      <c r="EM10" s="1">
        <v>4263</v>
      </c>
      <c r="EN10" s="1">
        <v>4169</v>
      </c>
      <c r="EO10" s="1">
        <v>4128</v>
      </c>
      <c r="EP10" s="1">
        <v>3884</v>
      </c>
      <c r="EQ10" s="1">
        <v>3827</v>
      </c>
      <c r="ER10" s="1">
        <v>3914</v>
      </c>
      <c r="ES10" s="1">
        <v>3782</v>
      </c>
      <c r="ET10" s="1">
        <v>3732</v>
      </c>
    </row>
    <row r="11" spans="1:150" x14ac:dyDescent="0.25">
      <c r="A11" t="s">
        <v>454</v>
      </c>
      <c r="B11" s="1">
        <v>3565287</v>
      </c>
      <c r="C11" s="1">
        <v>12542</v>
      </c>
      <c r="D11" s="1">
        <v>2902</v>
      </c>
      <c r="E11" s="2">
        <v>81.395971768899997</v>
      </c>
      <c r="F11" s="3">
        <v>6.5270686699999997E-2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95</v>
      </c>
      <c r="BO11" s="1">
        <v>191</v>
      </c>
      <c r="BP11" s="1">
        <v>204.5</v>
      </c>
      <c r="BQ11" s="1">
        <v>218</v>
      </c>
      <c r="BR11" s="1">
        <v>405</v>
      </c>
      <c r="BS11" s="1">
        <v>606</v>
      </c>
      <c r="BT11" s="1">
        <v>856</v>
      </c>
      <c r="BU11" s="1">
        <v>991</v>
      </c>
      <c r="BV11" s="1">
        <v>1264</v>
      </c>
      <c r="BW11" s="1">
        <v>1615</v>
      </c>
      <c r="BX11" s="1">
        <v>1959</v>
      </c>
      <c r="BY11" s="1">
        <v>2535</v>
      </c>
      <c r="BZ11" s="1">
        <v>3059</v>
      </c>
      <c r="CA11" s="1">
        <v>3472</v>
      </c>
      <c r="CB11" s="1">
        <v>3712</v>
      </c>
      <c r="CC11" s="1">
        <v>4720</v>
      </c>
      <c r="CD11" s="1">
        <v>5067.5</v>
      </c>
      <c r="CE11" s="1">
        <v>5452</v>
      </c>
      <c r="CF11" s="1">
        <v>6491</v>
      </c>
      <c r="CG11" s="1">
        <v>7163</v>
      </c>
      <c r="CH11" s="1">
        <v>7907.5</v>
      </c>
      <c r="CI11" s="1">
        <v>8772</v>
      </c>
      <c r="CJ11" s="1">
        <v>9247</v>
      </c>
      <c r="CK11" s="1">
        <v>9868</v>
      </c>
      <c r="CL11" s="1">
        <v>10042</v>
      </c>
      <c r="CM11" s="1">
        <v>10810</v>
      </c>
      <c r="CN11" s="1">
        <v>10861</v>
      </c>
      <c r="CO11" s="1">
        <v>11198</v>
      </c>
      <c r="CP11" s="1">
        <v>12060</v>
      </c>
      <c r="CQ11" s="1">
        <v>11895</v>
      </c>
      <c r="CR11" s="1">
        <v>11903.5</v>
      </c>
      <c r="CS11" s="1">
        <v>11875</v>
      </c>
      <c r="CT11" s="1">
        <v>12909</v>
      </c>
      <c r="CU11" s="1">
        <v>12579</v>
      </c>
      <c r="CV11" s="1">
        <v>13686.5</v>
      </c>
      <c r="CW11" s="1">
        <v>13316</v>
      </c>
      <c r="CX11" s="1">
        <v>13383</v>
      </c>
      <c r="CY11" s="1">
        <v>13072</v>
      </c>
      <c r="CZ11" s="1">
        <v>13234</v>
      </c>
      <c r="DA11" s="1">
        <v>12409.5</v>
      </c>
      <c r="DB11" s="1">
        <v>12323</v>
      </c>
      <c r="DC11" s="1">
        <v>12012</v>
      </c>
      <c r="DD11" s="1">
        <v>11816</v>
      </c>
      <c r="DE11" s="1">
        <v>11955</v>
      </c>
      <c r="DF11" s="1">
        <v>11846</v>
      </c>
      <c r="DG11" s="1">
        <v>11737</v>
      </c>
      <c r="DH11" s="1">
        <v>10139</v>
      </c>
      <c r="DI11" s="1">
        <v>10261</v>
      </c>
      <c r="DJ11" s="1">
        <v>8526</v>
      </c>
      <c r="DK11" s="1">
        <v>8684</v>
      </c>
      <c r="DL11" s="1">
        <v>8490</v>
      </c>
      <c r="DM11" s="1">
        <v>8402</v>
      </c>
      <c r="DN11" s="1">
        <v>8285</v>
      </c>
      <c r="DO11" s="1">
        <v>7974.5</v>
      </c>
      <c r="DP11" s="1">
        <v>8021</v>
      </c>
      <c r="DQ11" s="1">
        <v>8088</v>
      </c>
      <c r="DR11" s="1">
        <v>7764</v>
      </c>
      <c r="DS11" s="1">
        <v>7321</v>
      </c>
      <c r="DT11" s="1">
        <v>7677.5</v>
      </c>
      <c r="DU11" s="1">
        <v>8132</v>
      </c>
      <c r="DV11" s="1">
        <v>8162</v>
      </c>
      <c r="DW11" s="1">
        <v>7809</v>
      </c>
      <c r="DX11" s="1">
        <v>8022</v>
      </c>
      <c r="DY11" s="1">
        <v>7424</v>
      </c>
      <c r="DZ11" s="1">
        <v>7229</v>
      </c>
      <c r="EA11" s="1">
        <v>7038</v>
      </c>
      <c r="EB11" s="1">
        <v>6914</v>
      </c>
      <c r="EC11" s="1">
        <v>7108</v>
      </c>
      <c r="ED11" s="1">
        <v>6970</v>
      </c>
      <c r="EE11" s="1">
        <v>6576</v>
      </c>
      <c r="EF11" s="1">
        <v>6095</v>
      </c>
      <c r="EG11" s="1">
        <v>5677</v>
      </c>
      <c r="EH11" s="1">
        <v>5319</v>
      </c>
      <c r="EI11" s="1">
        <v>4782</v>
      </c>
      <c r="EJ11" s="1">
        <v>4624</v>
      </c>
      <c r="EK11" s="1">
        <v>4549</v>
      </c>
      <c r="EL11" s="1">
        <v>4074</v>
      </c>
      <c r="EM11" s="1">
        <v>4031</v>
      </c>
      <c r="EN11" s="1">
        <v>3820</v>
      </c>
      <c r="EO11" s="1">
        <v>3796</v>
      </c>
      <c r="EP11" s="1">
        <v>3500</v>
      </c>
      <c r="EQ11" s="1">
        <v>3219</v>
      </c>
      <c r="ER11" s="1">
        <v>2876</v>
      </c>
      <c r="ES11" s="1">
        <v>2916</v>
      </c>
      <c r="ET11" s="1">
        <v>2902</v>
      </c>
    </row>
    <row r="12" spans="1:150" x14ac:dyDescent="0.25">
      <c r="A12" t="s">
        <v>452</v>
      </c>
      <c r="B12" s="1">
        <v>973764</v>
      </c>
      <c r="C12" s="1">
        <v>5047</v>
      </c>
      <c r="D12" s="1">
        <v>935</v>
      </c>
      <c r="E12" s="2">
        <v>96.019158646199998</v>
      </c>
      <c r="F12" s="3">
        <v>9.2519295500000001E-2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114</v>
      </c>
      <c r="BU12" s="1">
        <v>126</v>
      </c>
      <c r="BV12" s="1">
        <v>158</v>
      </c>
      <c r="BW12" s="1">
        <v>208</v>
      </c>
      <c r="BX12" s="1">
        <v>225</v>
      </c>
      <c r="BY12" s="1">
        <v>256</v>
      </c>
      <c r="BZ12" s="1">
        <v>303</v>
      </c>
      <c r="CA12" s="1">
        <v>343</v>
      </c>
      <c r="CB12" s="1">
        <v>363</v>
      </c>
      <c r="CC12" s="1">
        <v>412</v>
      </c>
      <c r="CD12" s="1">
        <v>548</v>
      </c>
      <c r="CE12" s="1">
        <v>617</v>
      </c>
      <c r="CF12" s="1">
        <v>732.5</v>
      </c>
      <c r="CG12" s="1">
        <v>837</v>
      </c>
      <c r="CH12" s="1">
        <v>952.5</v>
      </c>
      <c r="CI12" s="1">
        <v>1077</v>
      </c>
      <c r="CJ12" s="1">
        <v>1163</v>
      </c>
      <c r="CK12" s="1">
        <v>1265</v>
      </c>
      <c r="CL12" s="1">
        <v>1320</v>
      </c>
      <c r="CM12" s="1">
        <v>1361</v>
      </c>
      <c r="CN12" s="1">
        <v>1442</v>
      </c>
      <c r="CO12" s="1">
        <v>1646</v>
      </c>
      <c r="CP12" s="1">
        <v>1682</v>
      </c>
      <c r="CQ12" s="1">
        <v>1873</v>
      </c>
      <c r="CR12" s="1">
        <v>1837.5</v>
      </c>
      <c r="CS12" s="1">
        <v>1865</v>
      </c>
      <c r="CT12" s="1">
        <v>1944.5</v>
      </c>
      <c r="CU12" s="1">
        <v>2003</v>
      </c>
      <c r="CV12" s="1">
        <v>2132.5</v>
      </c>
      <c r="CW12" s="1">
        <v>2101</v>
      </c>
      <c r="CX12" s="1">
        <v>2116</v>
      </c>
      <c r="CY12" s="1">
        <v>2097</v>
      </c>
      <c r="CZ12" s="1">
        <v>2482</v>
      </c>
      <c r="DA12" s="1">
        <v>2537</v>
      </c>
      <c r="DB12" s="1">
        <v>2814</v>
      </c>
      <c r="DC12" s="1">
        <v>2641</v>
      </c>
      <c r="DD12" s="1">
        <v>2659</v>
      </c>
      <c r="DE12" s="1">
        <v>2595</v>
      </c>
      <c r="DF12" s="1">
        <v>2607.5</v>
      </c>
      <c r="DG12" s="1">
        <v>2670</v>
      </c>
      <c r="DH12" s="1">
        <v>2543</v>
      </c>
      <c r="DI12" s="1">
        <v>2440</v>
      </c>
      <c r="DJ12" s="1">
        <v>2578</v>
      </c>
      <c r="DK12" s="1">
        <v>2631</v>
      </c>
      <c r="DL12" s="1">
        <v>2669</v>
      </c>
      <c r="DM12" s="1">
        <v>2701</v>
      </c>
      <c r="DN12" s="1">
        <v>2413</v>
      </c>
      <c r="DO12" s="1">
        <v>2403</v>
      </c>
      <c r="DP12" s="1">
        <v>2166</v>
      </c>
      <c r="DQ12" s="1">
        <v>2297</v>
      </c>
      <c r="DR12" s="1">
        <v>2489</v>
      </c>
      <c r="DS12" s="1">
        <v>2455</v>
      </c>
      <c r="DT12" s="1">
        <v>2509</v>
      </c>
      <c r="DU12" s="1">
        <v>2462</v>
      </c>
      <c r="DV12" s="1">
        <v>2581</v>
      </c>
      <c r="DW12" s="1">
        <v>2666</v>
      </c>
      <c r="DX12" s="1">
        <v>2416</v>
      </c>
      <c r="DY12" s="1">
        <v>2447</v>
      </c>
      <c r="DZ12" s="1">
        <v>2418</v>
      </c>
      <c r="EA12" s="1">
        <v>2413</v>
      </c>
      <c r="EB12" s="1">
        <v>2362</v>
      </c>
      <c r="EC12" s="1">
        <v>2400</v>
      </c>
      <c r="ED12" s="1">
        <v>2325</v>
      </c>
      <c r="EE12" s="1">
        <v>2144</v>
      </c>
      <c r="EF12" s="1">
        <v>1948</v>
      </c>
      <c r="EG12" s="1">
        <v>1863</v>
      </c>
      <c r="EH12" s="1">
        <v>1875</v>
      </c>
      <c r="EI12" s="1">
        <v>1828</v>
      </c>
      <c r="EJ12" s="1">
        <v>1736</v>
      </c>
      <c r="EK12" s="1">
        <v>1648</v>
      </c>
      <c r="EL12" s="1">
        <v>1518</v>
      </c>
      <c r="EM12" s="1">
        <v>1360</v>
      </c>
      <c r="EN12" s="1">
        <v>1244</v>
      </c>
      <c r="EO12" s="1">
        <v>1155</v>
      </c>
      <c r="EP12" s="1">
        <v>1133</v>
      </c>
      <c r="EQ12" s="1">
        <v>1007</v>
      </c>
      <c r="ER12" s="1">
        <v>954</v>
      </c>
      <c r="ES12" s="1">
        <v>960</v>
      </c>
      <c r="ET12" s="1">
        <v>935</v>
      </c>
    </row>
    <row r="13" spans="1:150" x14ac:dyDescent="0.25">
      <c r="A13" t="s">
        <v>450</v>
      </c>
      <c r="B13" s="1">
        <v>705749</v>
      </c>
      <c r="C13" s="1">
        <v>158</v>
      </c>
      <c r="D13" s="1">
        <v>1097</v>
      </c>
      <c r="E13" s="2">
        <v>155.4376981051</v>
      </c>
      <c r="F13" s="3">
        <v>0.1144019189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70</v>
      </c>
      <c r="BP13" s="1">
        <v>76</v>
      </c>
      <c r="BQ13" s="1">
        <v>97</v>
      </c>
      <c r="BR13" s="1">
        <v>114</v>
      </c>
      <c r="BS13" s="1">
        <v>132</v>
      </c>
      <c r="BT13" s="1">
        <v>175.5</v>
      </c>
      <c r="BU13" s="1">
        <v>221</v>
      </c>
      <c r="BV13" s="1">
        <v>255</v>
      </c>
      <c r="BW13" s="1">
        <v>290</v>
      </c>
      <c r="BX13" s="1">
        <v>326</v>
      </c>
      <c r="BY13" s="1">
        <v>384</v>
      </c>
      <c r="BZ13" s="1">
        <v>473</v>
      </c>
      <c r="CA13" s="1">
        <v>555</v>
      </c>
      <c r="CB13" s="1">
        <v>614</v>
      </c>
      <c r="CC13" s="1">
        <v>686</v>
      </c>
      <c r="CD13" s="1">
        <v>825</v>
      </c>
      <c r="CE13" s="1">
        <v>900</v>
      </c>
      <c r="CF13" s="1">
        <v>981</v>
      </c>
      <c r="CG13" s="1">
        <v>1074</v>
      </c>
      <c r="CH13" s="1">
        <v>1257</v>
      </c>
      <c r="CI13" s="1">
        <v>1292</v>
      </c>
      <c r="CJ13" s="1">
        <v>1393</v>
      </c>
      <c r="CK13" s="1">
        <v>1474</v>
      </c>
      <c r="CL13" s="1">
        <v>1533</v>
      </c>
      <c r="CM13" s="1">
        <v>1554</v>
      </c>
      <c r="CN13" s="1">
        <v>1563</v>
      </c>
      <c r="CO13" s="1">
        <v>1611</v>
      </c>
      <c r="CP13" s="1">
        <v>1697</v>
      </c>
      <c r="CQ13" s="1">
        <v>1719</v>
      </c>
      <c r="CR13" s="1">
        <v>1764</v>
      </c>
      <c r="CS13" s="1">
        <v>1795</v>
      </c>
      <c r="CT13" s="1">
        <v>1830</v>
      </c>
      <c r="CU13" s="1">
        <v>1887</v>
      </c>
      <c r="CV13" s="1">
        <v>1766</v>
      </c>
      <c r="CW13" s="1">
        <v>1838</v>
      </c>
      <c r="CX13" s="1">
        <v>1868</v>
      </c>
      <c r="CY13" s="1">
        <v>1921</v>
      </c>
      <c r="CZ13" s="1">
        <v>1966</v>
      </c>
      <c r="DA13" s="1">
        <v>1937</v>
      </c>
      <c r="DB13" s="1">
        <v>1936</v>
      </c>
      <c r="DC13" s="1">
        <v>1909</v>
      </c>
      <c r="DD13" s="1">
        <v>1973</v>
      </c>
      <c r="DE13" s="1">
        <v>2182</v>
      </c>
      <c r="DF13" s="1">
        <v>2131</v>
      </c>
      <c r="DG13" s="1">
        <v>2223</v>
      </c>
      <c r="DH13" s="1">
        <v>2243</v>
      </c>
      <c r="DI13" s="1">
        <v>2224</v>
      </c>
      <c r="DJ13" s="1">
        <v>2255</v>
      </c>
      <c r="DK13" s="1">
        <v>2293</v>
      </c>
      <c r="DL13" s="1">
        <v>2371</v>
      </c>
      <c r="DM13" s="1">
        <v>2403</v>
      </c>
      <c r="DN13" s="1">
        <v>2431</v>
      </c>
      <c r="DO13" s="1">
        <v>2497</v>
      </c>
      <c r="DP13" s="1">
        <v>2491</v>
      </c>
      <c r="DQ13" s="1">
        <v>2478</v>
      </c>
      <c r="DR13" s="1">
        <v>2413</v>
      </c>
      <c r="DS13" s="1">
        <v>2213</v>
      </c>
      <c r="DT13" s="1">
        <v>2245</v>
      </c>
      <c r="DU13" s="1">
        <v>2107</v>
      </c>
      <c r="DV13" s="1">
        <v>2100</v>
      </c>
      <c r="DW13" s="1">
        <v>2112</v>
      </c>
      <c r="DX13" s="1">
        <v>2090</v>
      </c>
      <c r="DY13" s="1">
        <v>2134</v>
      </c>
      <c r="DZ13" s="1">
        <v>1994</v>
      </c>
      <c r="EA13" s="1">
        <v>1864</v>
      </c>
      <c r="EB13" s="1">
        <v>1823.5</v>
      </c>
      <c r="EC13" s="1">
        <v>1836</v>
      </c>
      <c r="ED13" s="1">
        <v>1849</v>
      </c>
      <c r="EE13" s="1">
        <v>1822</v>
      </c>
      <c r="EF13" s="1">
        <v>1756</v>
      </c>
      <c r="EG13" s="1">
        <v>1667</v>
      </c>
      <c r="EH13" s="1">
        <v>1675</v>
      </c>
      <c r="EI13" s="1">
        <v>1678</v>
      </c>
      <c r="EJ13" s="1">
        <v>1587</v>
      </c>
      <c r="EK13" s="1">
        <v>1452</v>
      </c>
      <c r="EL13" s="1">
        <v>1465</v>
      </c>
      <c r="EM13" s="1">
        <v>1332</v>
      </c>
      <c r="EN13" s="1">
        <v>1306</v>
      </c>
      <c r="EO13" s="1">
        <v>1303</v>
      </c>
      <c r="EP13" s="1">
        <v>1236.5</v>
      </c>
      <c r="EQ13" s="1">
        <v>1164</v>
      </c>
      <c r="ER13" s="1">
        <v>1140</v>
      </c>
      <c r="ES13" s="1">
        <v>1131</v>
      </c>
      <c r="ET13" s="1">
        <v>1097</v>
      </c>
    </row>
    <row r="14" spans="1:150" x14ac:dyDescent="0.25">
      <c r="A14" t="s">
        <v>448</v>
      </c>
      <c r="B14" s="1">
        <v>21477737</v>
      </c>
      <c r="C14" s="1">
        <v>138887</v>
      </c>
      <c r="D14" s="1">
        <v>15784</v>
      </c>
      <c r="E14" s="2">
        <v>73.490051582299998</v>
      </c>
      <c r="F14" s="3">
        <v>0.22852509809999999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98.5</v>
      </c>
      <c r="BB14" s="1">
        <v>188</v>
      </c>
      <c r="BC14" s="1">
        <v>17</v>
      </c>
      <c r="BD14" s="1">
        <v>18</v>
      </c>
      <c r="BE14" s="1">
        <v>19</v>
      </c>
      <c r="BF14" s="1">
        <v>26</v>
      </c>
      <c r="BG14" s="1">
        <v>30</v>
      </c>
      <c r="BH14" s="1">
        <v>48</v>
      </c>
      <c r="BI14" s="1">
        <v>74</v>
      </c>
      <c r="BJ14" s="1">
        <v>112</v>
      </c>
      <c r="BK14" s="1">
        <v>137</v>
      </c>
      <c r="BL14" s="1">
        <v>180</v>
      </c>
      <c r="BM14" s="1">
        <v>307</v>
      </c>
      <c r="BN14" s="1">
        <v>381</v>
      </c>
      <c r="BO14" s="1">
        <v>421.5</v>
      </c>
      <c r="BP14" s="1">
        <v>470</v>
      </c>
      <c r="BQ14" s="1">
        <v>813</v>
      </c>
      <c r="BR14" s="1">
        <v>1153</v>
      </c>
      <c r="BS14" s="1">
        <v>1393</v>
      </c>
      <c r="BT14" s="1">
        <v>1654</v>
      </c>
      <c r="BU14" s="1">
        <v>2323</v>
      </c>
      <c r="BV14" s="1">
        <v>2715</v>
      </c>
      <c r="BW14" s="1">
        <v>3686</v>
      </c>
      <c r="BX14" s="1">
        <v>4130</v>
      </c>
      <c r="BY14" s="1">
        <v>5332</v>
      </c>
      <c r="BZ14" s="1">
        <v>6152</v>
      </c>
      <c r="CA14" s="1">
        <v>6641</v>
      </c>
      <c r="CB14" s="1">
        <v>7620</v>
      </c>
      <c r="CC14" s="1">
        <v>9065</v>
      </c>
      <c r="CD14" s="1">
        <v>10453</v>
      </c>
      <c r="CE14" s="1">
        <v>11321</v>
      </c>
      <c r="CF14" s="1">
        <v>12153</v>
      </c>
      <c r="CG14" s="1">
        <v>13335</v>
      </c>
      <c r="CH14" s="1">
        <v>13773</v>
      </c>
      <c r="CI14" s="1">
        <v>14009</v>
      </c>
      <c r="CJ14" s="1">
        <v>14766</v>
      </c>
      <c r="CK14" s="1">
        <v>14731</v>
      </c>
      <c r="CL14" s="1">
        <v>15109</v>
      </c>
      <c r="CM14" s="1">
        <v>15128</v>
      </c>
      <c r="CN14" s="1">
        <v>15029</v>
      </c>
      <c r="CO14" s="1">
        <v>15556</v>
      </c>
      <c r="CP14" s="1">
        <v>14887</v>
      </c>
      <c r="CQ14" s="1">
        <v>14534</v>
      </c>
      <c r="CR14" s="1">
        <v>14158</v>
      </c>
      <c r="CS14" s="1">
        <v>13845</v>
      </c>
      <c r="CT14" s="1">
        <v>13336</v>
      </c>
      <c r="CU14" s="1">
        <v>12748</v>
      </c>
      <c r="CV14" s="1">
        <v>12854</v>
      </c>
      <c r="CW14" s="1">
        <v>12468</v>
      </c>
      <c r="CX14" s="1">
        <v>12643</v>
      </c>
      <c r="CY14" s="1">
        <v>12345</v>
      </c>
      <c r="CZ14" s="1">
        <v>12173</v>
      </c>
      <c r="DA14" s="1">
        <v>11537</v>
      </c>
      <c r="DB14" s="1">
        <v>11479</v>
      </c>
      <c r="DC14" s="1">
        <v>10682</v>
      </c>
      <c r="DD14" s="1">
        <v>10793</v>
      </c>
      <c r="DE14" s="1">
        <v>10609</v>
      </c>
      <c r="DF14" s="1">
        <v>10194</v>
      </c>
      <c r="DG14" s="1">
        <v>10082</v>
      </c>
      <c r="DH14" s="1">
        <v>10237</v>
      </c>
      <c r="DI14" s="1">
        <v>9944</v>
      </c>
      <c r="DJ14" s="1">
        <v>9693</v>
      </c>
      <c r="DK14" s="1">
        <v>9996</v>
      </c>
      <c r="DL14" s="1">
        <v>9025</v>
      </c>
      <c r="DM14" s="1">
        <v>9162</v>
      </c>
      <c r="DN14" s="1">
        <v>9068</v>
      </c>
      <c r="DO14" s="1">
        <v>8844</v>
      </c>
      <c r="DP14" s="1">
        <v>9077</v>
      </c>
      <c r="DQ14" s="1">
        <v>9209</v>
      </c>
      <c r="DR14" s="1">
        <v>9520</v>
      </c>
      <c r="DS14" s="1">
        <v>9282.5</v>
      </c>
      <c r="DT14" s="1">
        <v>9348</v>
      </c>
      <c r="DU14" s="1">
        <v>9510</v>
      </c>
      <c r="DV14" s="1">
        <v>9545</v>
      </c>
      <c r="DW14" s="1">
        <v>9505</v>
      </c>
      <c r="DX14" s="1">
        <v>9469</v>
      </c>
      <c r="DY14" s="1">
        <v>9847</v>
      </c>
      <c r="DZ14" s="1">
        <v>10252</v>
      </c>
      <c r="EA14" s="1">
        <v>10126</v>
      </c>
      <c r="EB14" s="1">
        <v>10271</v>
      </c>
      <c r="EC14" s="1">
        <v>10764</v>
      </c>
      <c r="ED14" s="1">
        <v>10332</v>
      </c>
      <c r="EE14" s="1">
        <v>10232</v>
      </c>
      <c r="EF14" s="1">
        <v>10075</v>
      </c>
      <c r="EG14" s="1">
        <v>10486.5</v>
      </c>
      <c r="EH14" s="1">
        <v>10613</v>
      </c>
      <c r="EI14" s="1">
        <v>10575</v>
      </c>
      <c r="EJ14" s="1">
        <v>10388</v>
      </c>
      <c r="EK14" s="1">
        <v>10503</v>
      </c>
      <c r="EL14" s="1">
        <v>11293</v>
      </c>
      <c r="EM14" s="1">
        <v>11508</v>
      </c>
      <c r="EN14" s="1">
        <v>12037</v>
      </c>
      <c r="EO14" s="1">
        <v>12631</v>
      </c>
      <c r="EP14" s="1">
        <v>13071</v>
      </c>
      <c r="EQ14" s="1">
        <v>13158</v>
      </c>
      <c r="ER14" s="1">
        <v>13745</v>
      </c>
      <c r="ES14" s="1">
        <v>14737</v>
      </c>
      <c r="ET14" s="1">
        <v>15784</v>
      </c>
    </row>
    <row r="15" spans="1:150" x14ac:dyDescent="0.25">
      <c r="A15" t="s">
        <v>446</v>
      </c>
      <c r="B15" s="1">
        <v>10617423</v>
      </c>
      <c r="C15" s="1">
        <v>148959</v>
      </c>
      <c r="D15" s="1">
        <v>9903</v>
      </c>
      <c r="E15" s="2">
        <v>93.271220332799999</v>
      </c>
      <c r="F15" s="3">
        <v>0.18014297930000001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41</v>
      </c>
      <c r="BI15" s="1">
        <v>65</v>
      </c>
      <c r="BJ15" s="1">
        <v>98</v>
      </c>
      <c r="BK15" s="1">
        <v>120</v>
      </c>
      <c r="BL15" s="1">
        <v>145</v>
      </c>
      <c r="BM15" s="1">
        <v>195</v>
      </c>
      <c r="BN15" s="1">
        <v>277</v>
      </c>
      <c r="BO15" s="1">
        <v>407</v>
      </c>
      <c r="BP15" s="1">
        <v>493</v>
      </c>
      <c r="BQ15" s="1">
        <v>577</v>
      </c>
      <c r="BR15" s="1">
        <v>747</v>
      </c>
      <c r="BS15" s="1">
        <v>994</v>
      </c>
      <c r="BT15" s="1">
        <v>1207</v>
      </c>
      <c r="BU15" s="1">
        <v>1477</v>
      </c>
      <c r="BV15" s="1">
        <v>1937</v>
      </c>
      <c r="BW15" s="1">
        <v>2297</v>
      </c>
      <c r="BX15" s="1">
        <v>2552</v>
      </c>
      <c r="BY15" s="1">
        <v>2688</v>
      </c>
      <c r="BZ15" s="1">
        <v>3783</v>
      </c>
      <c r="CA15" s="1">
        <v>4441</v>
      </c>
      <c r="CB15" s="1">
        <v>5061</v>
      </c>
      <c r="CC15" s="1">
        <v>5411</v>
      </c>
      <c r="CD15" s="1">
        <v>5653</v>
      </c>
      <c r="CE15" s="1">
        <v>6047</v>
      </c>
      <c r="CF15" s="1">
        <v>6542</v>
      </c>
      <c r="CG15" s="1">
        <v>7792</v>
      </c>
      <c r="CH15" s="1">
        <v>8654</v>
      </c>
      <c r="CI15" s="1">
        <v>9041</v>
      </c>
      <c r="CJ15" s="1">
        <v>9482</v>
      </c>
      <c r="CK15" s="1">
        <v>9793</v>
      </c>
      <c r="CL15" s="1">
        <v>9801</v>
      </c>
      <c r="CM15" s="1">
        <v>10506</v>
      </c>
      <c r="CN15" s="1">
        <v>10294</v>
      </c>
      <c r="CO15" s="1">
        <v>10349</v>
      </c>
      <c r="CP15" s="1">
        <v>10321</v>
      </c>
      <c r="CQ15" s="1">
        <v>11363</v>
      </c>
      <c r="CR15" s="1">
        <v>11509</v>
      </c>
      <c r="CS15" s="1">
        <v>11654</v>
      </c>
      <c r="CT15" s="1">
        <v>11633</v>
      </c>
      <c r="CU15" s="1">
        <v>11063</v>
      </c>
      <c r="CV15" s="1">
        <v>10839</v>
      </c>
      <c r="CW15" s="1">
        <v>10946</v>
      </c>
      <c r="CX15" s="1">
        <v>10664</v>
      </c>
      <c r="CY15" s="1">
        <v>10536</v>
      </c>
      <c r="CZ15" s="1">
        <v>10949</v>
      </c>
      <c r="DA15" s="1">
        <v>10598</v>
      </c>
      <c r="DB15" s="1">
        <v>10392</v>
      </c>
      <c r="DC15" s="1">
        <v>10585</v>
      </c>
      <c r="DD15" s="1">
        <v>10486</v>
      </c>
      <c r="DE15" s="1">
        <v>10076</v>
      </c>
      <c r="DF15" s="1">
        <v>10637</v>
      </c>
      <c r="DG15" s="1">
        <v>10301</v>
      </c>
      <c r="DH15" s="1">
        <v>10421</v>
      </c>
      <c r="DI15" s="1">
        <v>9830</v>
      </c>
      <c r="DJ15" s="1">
        <v>9956</v>
      </c>
      <c r="DK15" s="1">
        <v>9927</v>
      </c>
      <c r="DL15" s="1">
        <v>9959</v>
      </c>
      <c r="DM15" s="1">
        <v>9837</v>
      </c>
      <c r="DN15" s="1">
        <v>10040</v>
      </c>
      <c r="DO15" s="1">
        <v>10014</v>
      </c>
      <c r="DP15" s="1">
        <v>10020</v>
      </c>
      <c r="DQ15" s="1">
        <v>9760</v>
      </c>
      <c r="DR15" s="1">
        <v>9703</v>
      </c>
      <c r="DS15" s="1">
        <v>9411</v>
      </c>
      <c r="DT15" s="1">
        <v>8841</v>
      </c>
      <c r="DU15" s="1">
        <v>9099</v>
      </c>
      <c r="DV15" s="1">
        <v>8713</v>
      </c>
      <c r="DW15" s="1">
        <v>9010</v>
      </c>
      <c r="DX15" s="1">
        <v>8951</v>
      </c>
      <c r="DY15" s="1">
        <v>8966</v>
      </c>
      <c r="DZ15" s="1">
        <v>9112</v>
      </c>
      <c r="EA15" s="1">
        <v>9600</v>
      </c>
      <c r="EB15" s="1">
        <v>9397</v>
      </c>
      <c r="EC15" s="1">
        <v>9417</v>
      </c>
      <c r="ED15" s="1">
        <v>9095</v>
      </c>
      <c r="EE15" s="1">
        <v>9089</v>
      </c>
      <c r="EF15" s="1">
        <v>9212</v>
      </c>
      <c r="EG15" s="1">
        <v>8989</v>
      </c>
      <c r="EH15" s="1">
        <v>9139</v>
      </c>
      <c r="EI15" s="1">
        <v>9285</v>
      </c>
      <c r="EJ15" s="1">
        <v>9537</v>
      </c>
      <c r="EK15" s="1">
        <v>9486</v>
      </c>
      <c r="EL15" s="1">
        <v>9247</v>
      </c>
      <c r="EM15" s="1">
        <v>9442</v>
      </c>
      <c r="EN15" s="1">
        <v>9403</v>
      </c>
      <c r="EO15" s="1">
        <v>9177</v>
      </c>
      <c r="EP15" s="1">
        <v>9060</v>
      </c>
      <c r="EQ15" s="1">
        <v>9153</v>
      </c>
      <c r="ER15" s="1">
        <v>9519</v>
      </c>
      <c r="ES15" s="1">
        <v>9559</v>
      </c>
      <c r="ET15" s="1">
        <v>9903</v>
      </c>
    </row>
    <row r="16" spans="1:150" x14ac:dyDescent="0.25">
      <c r="A16" t="s">
        <v>444</v>
      </c>
      <c r="B16" s="1">
        <v>162742</v>
      </c>
      <c r="C16" s="1">
        <v>543</v>
      </c>
      <c r="D16" s="1">
        <v>11</v>
      </c>
      <c r="E16" s="2">
        <v>6.7591648129999999</v>
      </c>
      <c r="F16" s="3">
        <v>6.0109289599999997E-2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26</v>
      </c>
      <c r="BR16" s="1">
        <v>28</v>
      </c>
      <c r="BS16" s="1">
        <v>31</v>
      </c>
      <c r="BT16" s="1">
        <v>36</v>
      </c>
      <c r="BU16" s="1">
        <v>44</v>
      </c>
      <c r="BV16" s="1">
        <v>50</v>
      </c>
      <c r="BW16" s="1">
        <v>54</v>
      </c>
      <c r="BX16" s="1">
        <v>55</v>
      </c>
      <c r="BY16" s="1">
        <v>55</v>
      </c>
      <c r="BZ16" s="1">
        <v>64</v>
      </c>
      <c r="CA16" s="1">
        <v>69</v>
      </c>
      <c r="CB16" s="1">
        <v>70</v>
      </c>
      <c r="CC16" s="1">
        <v>70</v>
      </c>
      <c r="CD16" s="1">
        <v>78</v>
      </c>
      <c r="CE16" s="1">
        <v>85</v>
      </c>
      <c r="CF16" s="1">
        <v>84</v>
      </c>
      <c r="CG16" s="1">
        <v>89</v>
      </c>
      <c r="CH16" s="1">
        <v>88</v>
      </c>
      <c r="CI16" s="1">
        <v>83</v>
      </c>
      <c r="CJ16" s="1">
        <v>79</v>
      </c>
      <c r="CK16" s="1">
        <v>78</v>
      </c>
      <c r="CL16" s="1">
        <v>77.090909090899999</v>
      </c>
      <c r="CM16" s="1">
        <v>75.181818181799997</v>
      </c>
      <c r="CN16" s="1">
        <v>64.272727272699996</v>
      </c>
      <c r="CO16" s="1">
        <v>56.363636363600001</v>
      </c>
      <c r="CP16" s="1">
        <v>51.4545454545</v>
      </c>
      <c r="CQ16" s="1">
        <v>49.5454545455</v>
      </c>
      <c r="CR16" s="1">
        <v>40.636363636399999</v>
      </c>
      <c r="CS16" s="1">
        <v>21.727272727300001</v>
      </c>
      <c r="CT16" s="1">
        <v>20.818181818199999</v>
      </c>
      <c r="CU16" s="1">
        <v>12.9090909091</v>
      </c>
      <c r="CV16" s="1">
        <v>9</v>
      </c>
      <c r="CW16" s="1">
        <v>7</v>
      </c>
      <c r="CX16" s="1">
        <v>11</v>
      </c>
      <c r="CY16" s="1">
        <v>9</v>
      </c>
      <c r="CZ16" s="1">
        <v>9.9090909090999997</v>
      </c>
      <c r="DA16" s="1">
        <v>10.818181818199999</v>
      </c>
      <c r="DB16" s="1">
        <v>11.727272727300001</v>
      </c>
      <c r="DC16" s="1">
        <v>12.1363636364</v>
      </c>
      <c r="DD16" s="1">
        <v>12.5454545455</v>
      </c>
      <c r="DE16" s="1">
        <v>13.4545454545</v>
      </c>
      <c r="DF16" s="1">
        <v>14.3636363636</v>
      </c>
      <c r="DG16" s="1">
        <v>16.272727272699999</v>
      </c>
      <c r="DH16" s="1">
        <v>15.181818181800001</v>
      </c>
      <c r="DI16" s="1">
        <v>16.090909090899999</v>
      </c>
      <c r="DJ16" s="1">
        <v>17</v>
      </c>
      <c r="DK16" s="1">
        <v>16.166666666699999</v>
      </c>
      <c r="DL16" s="1">
        <v>10.333333333300001</v>
      </c>
      <c r="DM16" s="1">
        <v>9.5</v>
      </c>
      <c r="DN16" s="1">
        <v>8.6666666666999994</v>
      </c>
      <c r="DO16" s="1">
        <v>7.8333333332999997</v>
      </c>
      <c r="DP16" s="1">
        <v>7</v>
      </c>
      <c r="DQ16" s="1">
        <v>7</v>
      </c>
      <c r="DR16" s="1">
        <v>7</v>
      </c>
      <c r="DS16" s="1">
        <v>7</v>
      </c>
      <c r="DT16" s="1">
        <v>8.1999999999999993</v>
      </c>
      <c r="DU16" s="1">
        <v>8.4</v>
      </c>
      <c r="DV16" s="1">
        <v>11.6</v>
      </c>
      <c r="DW16" s="1">
        <v>12.8</v>
      </c>
      <c r="DX16" s="1">
        <v>14</v>
      </c>
      <c r="DY16" s="1">
        <v>14.083333333300001</v>
      </c>
      <c r="DZ16" s="1">
        <v>14.166666666699999</v>
      </c>
      <c r="EA16" s="1">
        <v>14.25</v>
      </c>
      <c r="EB16" s="1">
        <v>14.333333333300001</v>
      </c>
      <c r="EC16" s="1">
        <v>15.666666666699999</v>
      </c>
      <c r="ED16" s="1">
        <v>17</v>
      </c>
      <c r="EE16" s="1">
        <v>17.5</v>
      </c>
      <c r="EF16" s="1">
        <v>19</v>
      </c>
      <c r="EG16" s="1">
        <v>18.5</v>
      </c>
      <c r="EH16" s="1">
        <v>16.8</v>
      </c>
      <c r="EI16" s="1">
        <v>15.6</v>
      </c>
      <c r="EJ16" s="1">
        <v>14.4</v>
      </c>
      <c r="EK16" s="1">
        <v>14.2</v>
      </c>
      <c r="EL16" s="1">
        <v>13</v>
      </c>
      <c r="EM16" s="1">
        <v>13.75</v>
      </c>
      <c r="EN16" s="1">
        <v>13.7</v>
      </c>
      <c r="EO16" s="1">
        <v>13.65</v>
      </c>
      <c r="EP16" s="1">
        <v>13.6</v>
      </c>
      <c r="EQ16" s="1">
        <v>12.3</v>
      </c>
      <c r="ER16" s="1">
        <v>11</v>
      </c>
      <c r="ES16" s="1">
        <v>12</v>
      </c>
      <c r="ET16" s="1">
        <v>11</v>
      </c>
    </row>
    <row r="17" spans="1:150" x14ac:dyDescent="0.25">
      <c r="A17" t="s">
        <v>442</v>
      </c>
      <c r="B17" s="1">
        <v>1415872</v>
      </c>
      <c r="C17" s="1">
        <v>16635</v>
      </c>
      <c r="D17" s="1">
        <v>41</v>
      </c>
      <c r="E17" s="2">
        <v>2.8957419880000002</v>
      </c>
      <c r="F17" s="3">
        <v>5.9854014599999998E-2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36</v>
      </c>
      <c r="BQ17" s="1">
        <v>47</v>
      </c>
      <c r="BR17" s="1">
        <v>54</v>
      </c>
      <c r="BS17" s="1">
        <v>75</v>
      </c>
      <c r="BT17" s="1">
        <v>88</v>
      </c>
      <c r="BU17" s="1">
        <v>93</v>
      </c>
      <c r="BV17" s="1">
        <v>104</v>
      </c>
      <c r="BW17" s="1">
        <v>118</v>
      </c>
      <c r="BX17" s="1">
        <v>149</v>
      </c>
      <c r="BY17" s="1">
        <v>168</v>
      </c>
      <c r="BZ17" s="1">
        <v>194</v>
      </c>
      <c r="CA17" s="1">
        <v>194</v>
      </c>
      <c r="CB17" s="1">
        <v>242</v>
      </c>
      <c r="CC17" s="1">
        <v>259</v>
      </c>
      <c r="CD17" s="1">
        <v>282</v>
      </c>
      <c r="CE17" s="1">
        <v>303</v>
      </c>
      <c r="CF17" s="1">
        <v>315</v>
      </c>
      <c r="CG17" s="1">
        <v>310</v>
      </c>
      <c r="CH17" s="1">
        <v>320</v>
      </c>
      <c r="CI17" s="1">
        <v>340</v>
      </c>
      <c r="CJ17" s="1">
        <v>336</v>
      </c>
      <c r="CK17" s="1">
        <v>345</v>
      </c>
      <c r="CL17" s="1">
        <v>335</v>
      </c>
      <c r="CM17" s="1">
        <v>324</v>
      </c>
      <c r="CN17" s="1">
        <v>300</v>
      </c>
      <c r="CO17" s="1">
        <v>309</v>
      </c>
      <c r="CP17" s="1">
        <v>272</v>
      </c>
      <c r="CQ17" s="1">
        <v>256</v>
      </c>
      <c r="CR17" s="1">
        <v>234</v>
      </c>
      <c r="CS17" s="1">
        <v>223</v>
      </c>
      <c r="CT17" s="1">
        <v>209</v>
      </c>
      <c r="CU17" s="1">
        <v>197</v>
      </c>
      <c r="CV17" s="1">
        <v>172</v>
      </c>
      <c r="CW17" s="1">
        <v>157</v>
      </c>
      <c r="CX17" s="1">
        <v>154</v>
      </c>
      <c r="CY17" s="1">
        <v>136</v>
      </c>
      <c r="CZ17" s="1">
        <v>117</v>
      </c>
      <c r="DA17" s="1">
        <v>107</v>
      </c>
      <c r="DB17" s="1">
        <v>103</v>
      </c>
      <c r="DC17" s="1">
        <v>92</v>
      </c>
      <c r="DD17" s="1">
        <v>83</v>
      </c>
      <c r="DE17" s="1">
        <v>77</v>
      </c>
      <c r="DF17" s="1">
        <v>66</v>
      </c>
      <c r="DG17" s="1">
        <v>46</v>
      </c>
      <c r="DH17" s="1">
        <v>40.5</v>
      </c>
      <c r="DI17" s="1">
        <v>37</v>
      </c>
      <c r="DJ17" s="1">
        <v>43</v>
      </c>
      <c r="DK17" s="1">
        <v>34</v>
      </c>
      <c r="DL17" s="1">
        <v>33</v>
      </c>
      <c r="DM17" s="1">
        <v>29</v>
      </c>
      <c r="DN17" s="1">
        <v>28</v>
      </c>
      <c r="DO17" s="1">
        <v>26</v>
      </c>
      <c r="DP17" s="1">
        <v>27</v>
      </c>
      <c r="DQ17" s="1">
        <v>26</v>
      </c>
      <c r="DR17" s="1">
        <v>25</v>
      </c>
      <c r="DS17" s="1">
        <v>19</v>
      </c>
      <c r="DT17" s="1">
        <v>19</v>
      </c>
      <c r="DU17" s="1">
        <v>19</v>
      </c>
      <c r="DV17" s="1">
        <v>19.5</v>
      </c>
      <c r="DW17" s="1">
        <v>19.5</v>
      </c>
      <c r="DX17" s="1">
        <v>16</v>
      </c>
      <c r="DY17" s="1">
        <v>17</v>
      </c>
      <c r="DZ17" s="1">
        <v>18</v>
      </c>
      <c r="EA17" s="1">
        <v>12</v>
      </c>
      <c r="EB17" s="1">
        <v>12</v>
      </c>
      <c r="EC17" s="1">
        <v>11.25</v>
      </c>
      <c r="ED17" s="1">
        <v>9.5</v>
      </c>
      <c r="EE17" s="1">
        <v>8.75</v>
      </c>
      <c r="EF17" s="1">
        <v>6</v>
      </c>
      <c r="EG17" s="1">
        <v>10</v>
      </c>
      <c r="EH17" s="1">
        <v>11</v>
      </c>
      <c r="EI17" s="1">
        <v>12</v>
      </c>
      <c r="EJ17" s="1">
        <v>12</v>
      </c>
      <c r="EK17" s="1">
        <v>12</v>
      </c>
      <c r="EL17" s="1">
        <v>12</v>
      </c>
      <c r="EM17" s="1">
        <v>11</v>
      </c>
      <c r="EN17" s="1">
        <v>8</v>
      </c>
      <c r="EO17" s="1">
        <v>22</v>
      </c>
      <c r="EP17" s="1">
        <v>30</v>
      </c>
      <c r="EQ17" s="1">
        <v>31.75</v>
      </c>
      <c r="ER17" s="1">
        <v>32.5</v>
      </c>
      <c r="ES17" s="1">
        <v>38.25</v>
      </c>
      <c r="ET17" s="1">
        <v>41</v>
      </c>
    </row>
    <row r="18" spans="1:150" x14ac:dyDescent="0.25">
      <c r="A18" t="s">
        <v>440</v>
      </c>
      <c r="B18" s="1">
        <v>1787065</v>
      </c>
      <c r="C18" s="1">
        <v>214045</v>
      </c>
      <c r="D18" s="1">
        <v>529</v>
      </c>
      <c r="E18" s="2">
        <v>29.601609342700002</v>
      </c>
      <c r="F18" s="3">
        <v>0.1622699387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186</v>
      </c>
      <c r="BW18" s="1">
        <v>226</v>
      </c>
      <c r="BX18" s="1">
        <v>256</v>
      </c>
      <c r="BY18" s="1">
        <v>304</v>
      </c>
      <c r="BZ18" s="1">
        <v>408</v>
      </c>
      <c r="CA18" s="1">
        <v>516</v>
      </c>
      <c r="CB18" s="1">
        <v>658</v>
      </c>
      <c r="CC18" s="1">
        <v>868</v>
      </c>
      <c r="CD18" s="1">
        <v>982</v>
      </c>
      <c r="CE18" s="1">
        <v>1035</v>
      </c>
      <c r="CF18" s="1">
        <v>1054</v>
      </c>
      <c r="CG18" s="1">
        <v>1120</v>
      </c>
      <c r="CH18" s="1">
        <v>1137</v>
      </c>
      <c r="CI18" s="1">
        <v>1109</v>
      </c>
      <c r="CJ18" s="1">
        <v>1164</v>
      </c>
      <c r="CK18" s="1">
        <v>1166</v>
      </c>
      <c r="CL18" s="1">
        <v>1146</v>
      </c>
      <c r="CM18" s="1">
        <v>1116</v>
      </c>
      <c r="CN18" s="1">
        <v>1038</v>
      </c>
      <c r="CO18" s="1">
        <v>939</v>
      </c>
      <c r="CP18" s="1">
        <v>918</v>
      </c>
      <c r="CQ18" s="1">
        <v>718</v>
      </c>
      <c r="CR18" s="1">
        <v>642</v>
      </c>
      <c r="CS18" s="1">
        <v>591</v>
      </c>
      <c r="CT18" s="1">
        <v>571</v>
      </c>
      <c r="CU18" s="1">
        <v>566</v>
      </c>
      <c r="CV18" s="1">
        <v>556</v>
      </c>
      <c r="CW18" s="1">
        <v>570</v>
      </c>
      <c r="CX18" s="1">
        <v>483</v>
      </c>
      <c r="CY18" s="1">
        <v>474</v>
      </c>
      <c r="CZ18" s="1">
        <v>480</v>
      </c>
      <c r="DA18" s="1">
        <v>471</v>
      </c>
      <c r="DB18" s="1">
        <v>464</v>
      </c>
      <c r="DC18" s="1">
        <v>488</v>
      </c>
      <c r="DD18" s="1">
        <v>397</v>
      </c>
      <c r="DE18" s="1">
        <v>406</v>
      </c>
      <c r="DF18" s="1">
        <v>380</v>
      </c>
      <c r="DG18" s="1">
        <v>393</v>
      </c>
      <c r="DH18" s="1">
        <v>411.5</v>
      </c>
      <c r="DI18" s="1">
        <v>370</v>
      </c>
      <c r="DJ18" s="1">
        <v>361</v>
      </c>
      <c r="DK18" s="1">
        <v>356</v>
      </c>
      <c r="DL18" s="1">
        <v>342</v>
      </c>
      <c r="DM18" s="1">
        <v>335</v>
      </c>
      <c r="DN18" s="1">
        <v>343</v>
      </c>
      <c r="DO18" s="1">
        <v>348</v>
      </c>
      <c r="DP18" s="1">
        <v>343</v>
      </c>
      <c r="DQ18" s="1">
        <v>341</v>
      </c>
      <c r="DR18" s="1">
        <v>340</v>
      </c>
      <c r="DS18" s="1">
        <v>336</v>
      </c>
      <c r="DT18" s="1">
        <v>354</v>
      </c>
      <c r="DU18" s="1">
        <v>358</v>
      </c>
      <c r="DV18" s="1">
        <v>353.5</v>
      </c>
      <c r="DW18" s="1">
        <v>349</v>
      </c>
      <c r="DX18" s="1">
        <v>349</v>
      </c>
      <c r="DY18" s="1">
        <v>348</v>
      </c>
      <c r="DZ18" s="1">
        <v>356</v>
      </c>
      <c r="EA18" s="1">
        <v>390</v>
      </c>
      <c r="EB18" s="1">
        <v>396</v>
      </c>
      <c r="EC18" s="1">
        <v>405.3333333333</v>
      </c>
      <c r="ED18" s="1">
        <v>414.6666666667</v>
      </c>
      <c r="EE18" s="1">
        <v>406</v>
      </c>
      <c r="EF18" s="1">
        <v>407</v>
      </c>
      <c r="EG18" s="1">
        <v>418</v>
      </c>
      <c r="EH18" s="1">
        <v>414</v>
      </c>
      <c r="EI18" s="1">
        <v>420</v>
      </c>
      <c r="EJ18" s="1">
        <v>435.5</v>
      </c>
      <c r="EK18" s="1">
        <v>451</v>
      </c>
      <c r="EL18" s="1">
        <v>457</v>
      </c>
      <c r="EM18" s="1">
        <v>484</v>
      </c>
      <c r="EN18" s="1">
        <v>520</v>
      </c>
      <c r="EO18" s="1">
        <v>516</v>
      </c>
      <c r="EP18" s="1">
        <v>513</v>
      </c>
      <c r="EQ18" s="1">
        <v>513.66666666670005</v>
      </c>
      <c r="ER18" s="1">
        <v>514.33333333329995</v>
      </c>
      <c r="ES18" s="1">
        <v>521</v>
      </c>
      <c r="ET18" s="1">
        <v>529</v>
      </c>
    </row>
    <row r="19" spans="1:150" x14ac:dyDescent="0.25">
      <c r="A19" t="s">
        <v>438</v>
      </c>
      <c r="B19" s="1">
        <v>12671821</v>
      </c>
      <c r="C19" s="1">
        <v>143793</v>
      </c>
      <c r="D19" s="1">
        <v>15494</v>
      </c>
      <c r="E19" s="2">
        <v>122.2712978663</v>
      </c>
      <c r="F19" s="3">
        <v>0.11798030869999999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158</v>
      </c>
      <c r="BM19" s="1">
        <v>284</v>
      </c>
      <c r="BN19" s="1">
        <v>417</v>
      </c>
      <c r="BO19" s="1">
        <v>579.5</v>
      </c>
      <c r="BP19" s="1">
        <v>747</v>
      </c>
      <c r="BQ19" s="1">
        <v>1040</v>
      </c>
      <c r="BR19" s="1">
        <v>1261</v>
      </c>
      <c r="BS19" s="1">
        <v>1516</v>
      </c>
      <c r="BT19" s="1">
        <v>1843</v>
      </c>
      <c r="BU19" s="1">
        <v>2512</v>
      </c>
      <c r="BV19" s="1">
        <v>2992</v>
      </c>
      <c r="BW19" s="1">
        <v>3444</v>
      </c>
      <c r="BX19" s="1">
        <v>4531</v>
      </c>
      <c r="BY19" s="1">
        <v>4964</v>
      </c>
      <c r="BZ19" s="1">
        <v>5835</v>
      </c>
      <c r="CA19" s="1">
        <v>6692</v>
      </c>
      <c r="CB19" s="1">
        <v>7273</v>
      </c>
      <c r="CC19" s="1">
        <v>8319</v>
      </c>
      <c r="CD19" s="1">
        <v>9604</v>
      </c>
      <c r="CE19" s="1">
        <v>10207</v>
      </c>
      <c r="CF19" s="1">
        <v>10989</v>
      </c>
      <c r="CG19" s="1">
        <v>12014</v>
      </c>
      <c r="CH19" s="1">
        <v>13213</v>
      </c>
      <c r="CI19" s="1">
        <v>13884</v>
      </c>
      <c r="CJ19" s="1">
        <v>14861</v>
      </c>
      <c r="CK19" s="1">
        <v>15689</v>
      </c>
      <c r="CL19" s="1">
        <v>16256</v>
      </c>
      <c r="CM19" s="1">
        <v>16968</v>
      </c>
      <c r="CN19" s="1">
        <v>17253</v>
      </c>
      <c r="CO19" s="1">
        <v>17613</v>
      </c>
      <c r="CP19" s="1">
        <v>18038</v>
      </c>
      <c r="CQ19" s="1">
        <v>18671</v>
      </c>
      <c r="CR19" s="1">
        <v>18803</v>
      </c>
      <c r="CS19" s="1">
        <v>19101</v>
      </c>
      <c r="CT19" s="1">
        <v>19246</v>
      </c>
      <c r="CU19" s="1">
        <v>19510</v>
      </c>
      <c r="CV19" s="1">
        <v>20030</v>
      </c>
      <c r="CW19" s="1">
        <v>20512</v>
      </c>
      <c r="CX19" s="1">
        <v>21771</v>
      </c>
      <c r="CY19" s="1">
        <v>22597</v>
      </c>
      <c r="CZ19" s="1">
        <v>23051</v>
      </c>
      <c r="DA19" s="1">
        <v>23858</v>
      </c>
      <c r="DB19" s="1">
        <v>24855</v>
      </c>
      <c r="DC19" s="1">
        <v>25762</v>
      </c>
      <c r="DD19" s="1">
        <v>27185</v>
      </c>
      <c r="DE19" s="1">
        <v>28480</v>
      </c>
      <c r="DF19" s="1">
        <v>29345</v>
      </c>
      <c r="DG19" s="1">
        <v>31142</v>
      </c>
      <c r="DH19" s="1">
        <v>32332</v>
      </c>
      <c r="DI19" s="1">
        <v>32903</v>
      </c>
      <c r="DJ19" s="1">
        <v>33124</v>
      </c>
      <c r="DK19" s="1">
        <v>33939</v>
      </c>
      <c r="DL19" s="1">
        <v>34102</v>
      </c>
      <c r="DM19" s="1">
        <v>34308</v>
      </c>
      <c r="DN19" s="1">
        <v>33838</v>
      </c>
      <c r="DO19" s="1">
        <v>33124</v>
      </c>
      <c r="DP19" s="1">
        <v>34919</v>
      </c>
      <c r="DQ19" s="1">
        <v>34343</v>
      </c>
      <c r="DR19" s="1">
        <v>35019</v>
      </c>
      <c r="DS19" s="1">
        <v>34314</v>
      </c>
      <c r="DT19" s="1">
        <v>33952</v>
      </c>
      <c r="DU19" s="1">
        <v>32692</v>
      </c>
      <c r="DV19" s="1">
        <v>32645</v>
      </c>
      <c r="DW19" s="1">
        <v>32068</v>
      </c>
      <c r="DX19" s="1">
        <v>32186</v>
      </c>
      <c r="DY19" s="1">
        <v>31813</v>
      </c>
      <c r="DZ19" s="1">
        <v>31684</v>
      </c>
      <c r="EA19" s="1">
        <v>31711</v>
      </c>
      <c r="EB19" s="1">
        <v>32563</v>
      </c>
      <c r="EC19" s="1">
        <v>33010</v>
      </c>
      <c r="ED19" s="1">
        <v>30174</v>
      </c>
      <c r="EE19" s="1">
        <v>29608</v>
      </c>
      <c r="EF19" s="1">
        <v>27896</v>
      </c>
      <c r="EG19" s="1">
        <v>27086</v>
      </c>
      <c r="EH19" s="1">
        <v>26460</v>
      </c>
      <c r="EI19" s="1">
        <v>26069</v>
      </c>
      <c r="EJ19" s="1">
        <v>24749</v>
      </c>
      <c r="EK19" s="1">
        <v>24818</v>
      </c>
      <c r="EL19" s="1">
        <v>23412</v>
      </c>
      <c r="EM19" s="1">
        <v>22073</v>
      </c>
      <c r="EN19" s="1">
        <v>20471</v>
      </c>
      <c r="EO19" s="1">
        <v>19094</v>
      </c>
      <c r="EP19" s="1">
        <v>17453</v>
      </c>
      <c r="EQ19" s="1">
        <v>17122</v>
      </c>
      <c r="ER19" s="1">
        <v>16741</v>
      </c>
      <c r="ES19" s="1">
        <v>16255</v>
      </c>
      <c r="ET19" s="1">
        <v>15494</v>
      </c>
    </row>
    <row r="20" spans="1:150" x14ac:dyDescent="0.25">
      <c r="A20" t="s">
        <v>436</v>
      </c>
      <c r="B20" s="1">
        <v>6732219</v>
      </c>
      <c r="C20" s="1">
        <v>92789</v>
      </c>
      <c r="D20" s="1">
        <v>5680</v>
      </c>
      <c r="E20" s="2">
        <v>84.370398526800003</v>
      </c>
      <c r="F20" s="3">
        <v>0.146588211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251</v>
      </c>
      <c r="BD20" s="1">
        <v>372</v>
      </c>
      <c r="BE20" s="1">
        <v>528</v>
      </c>
      <c r="BF20" s="1">
        <v>727</v>
      </c>
      <c r="BG20" s="1">
        <v>12</v>
      </c>
      <c r="BH20" s="1">
        <v>13.5</v>
      </c>
      <c r="BI20" s="1">
        <v>15</v>
      </c>
      <c r="BJ20" s="1">
        <v>19</v>
      </c>
      <c r="BK20" s="1">
        <v>23</v>
      </c>
      <c r="BL20" s="1">
        <v>28</v>
      </c>
      <c r="BM20" s="1">
        <v>37</v>
      </c>
      <c r="BN20" s="1">
        <v>54</v>
      </c>
      <c r="BO20" s="1">
        <v>77</v>
      </c>
      <c r="BP20" s="1">
        <v>122</v>
      </c>
      <c r="BQ20" s="1">
        <v>-50</v>
      </c>
      <c r="BR20" s="1">
        <v>-113</v>
      </c>
      <c r="BS20" s="1">
        <v>-163</v>
      </c>
      <c r="BT20" s="1">
        <v>-250</v>
      </c>
      <c r="BU20" s="1">
        <v>628</v>
      </c>
      <c r="BV20" s="1">
        <v>957</v>
      </c>
      <c r="BW20" s="1">
        <v>1201</v>
      </c>
      <c r="BX20" s="1">
        <v>1482</v>
      </c>
      <c r="BY20" s="1">
        <v>1751</v>
      </c>
      <c r="BZ20" s="1">
        <v>2110</v>
      </c>
      <c r="CA20" s="1">
        <v>2500</v>
      </c>
      <c r="CB20" s="1">
        <v>2961</v>
      </c>
      <c r="CC20" s="1">
        <v>3335</v>
      </c>
      <c r="CD20" s="1">
        <v>3827</v>
      </c>
      <c r="CE20" s="1">
        <v>4210</v>
      </c>
      <c r="CF20" s="1">
        <v>4685</v>
      </c>
      <c r="CG20" s="1">
        <v>5142</v>
      </c>
      <c r="CH20" s="1">
        <v>5466</v>
      </c>
      <c r="CI20" s="1">
        <v>5706</v>
      </c>
      <c r="CJ20" s="1">
        <v>5926</v>
      </c>
      <c r="CK20" s="1">
        <v>6203</v>
      </c>
      <c r="CL20" s="1">
        <v>6414</v>
      </c>
      <c r="CM20" s="1">
        <v>6450</v>
      </c>
      <c r="CN20" s="1">
        <v>6368</v>
      </c>
      <c r="CO20" s="1">
        <v>6390</v>
      </c>
      <c r="CP20" s="1">
        <v>6503</v>
      </c>
      <c r="CQ20" s="1">
        <v>6717</v>
      </c>
      <c r="CR20" s="1">
        <v>6688</v>
      </c>
      <c r="CS20" s="1">
        <v>6799</v>
      </c>
      <c r="CT20" s="1">
        <v>6742</v>
      </c>
      <c r="CU20" s="1">
        <v>6590</v>
      </c>
      <c r="CV20" s="1">
        <v>6495</v>
      </c>
      <c r="CW20" s="1">
        <v>6688</v>
      </c>
      <c r="CX20" s="1">
        <v>6773</v>
      </c>
      <c r="CY20" s="1">
        <v>6960</v>
      </c>
      <c r="CZ20" s="1">
        <v>7084</v>
      </c>
      <c r="DA20" s="1">
        <v>7725</v>
      </c>
      <c r="DB20" s="1">
        <v>8061</v>
      </c>
      <c r="DC20" s="1">
        <v>8227</v>
      </c>
      <c r="DD20" s="1">
        <v>8293</v>
      </c>
      <c r="DE20" s="1">
        <v>8476</v>
      </c>
      <c r="DF20" s="1">
        <v>8654</v>
      </c>
      <c r="DG20" s="1">
        <v>8723</v>
      </c>
      <c r="DH20" s="1">
        <v>8821</v>
      </c>
      <c r="DI20" s="1">
        <v>8936</v>
      </c>
      <c r="DJ20" s="1">
        <v>9432</v>
      </c>
      <c r="DK20" s="1">
        <v>9464</v>
      </c>
      <c r="DL20" s="1">
        <v>9466</v>
      </c>
      <c r="DM20" s="1">
        <v>9337</v>
      </c>
      <c r="DN20" s="1">
        <v>9114</v>
      </c>
      <c r="DO20" s="1">
        <v>8666</v>
      </c>
      <c r="DP20" s="1">
        <v>8539</v>
      </c>
      <c r="DQ20" s="1">
        <v>8291</v>
      </c>
      <c r="DR20" s="1">
        <v>8218</v>
      </c>
      <c r="DS20" s="1">
        <v>8025</v>
      </c>
      <c r="DT20" s="1">
        <v>7985</v>
      </c>
      <c r="DU20" s="1">
        <v>7845</v>
      </c>
      <c r="DV20" s="1">
        <v>7748</v>
      </c>
      <c r="DW20" s="1">
        <v>7672</v>
      </c>
      <c r="DX20" s="1">
        <v>7404</v>
      </c>
      <c r="DY20" s="1">
        <v>7433</v>
      </c>
      <c r="DZ20" s="1">
        <v>7263</v>
      </c>
      <c r="EA20" s="1">
        <v>7169</v>
      </c>
      <c r="EB20" s="1">
        <v>7250</v>
      </c>
      <c r="EC20" s="1">
        <v>7088</v>
      </c>
      <c r="ED20" s="1">
        <v>6951</v>
      </c>
      <c r="EE20" s="1">
        <v>6964</v>
      </c>
      <c r="EF20" s="1">
        <v>7015</v>
      </c>
      <c r="EG20" s="1">
        <v>6903</v>
      </c>
      <c r="EH20" s="1">
        <v>6931</v>
      </c>
      <c r="EI20" s="1">
        <v>6796</v>
      </c>
      <c r="EJ20" s="1">
        <v>6575</v>
      </c>
      <c r="EK20" s="1">
        <v>6532</v>
      </c>
      <c r="EL20" s="1">
        <v>6438</v>
      </c>
      <c r="EM20" s="1">
        <v>6160</v>
      </c>
      <c r="EN20" s="1">
        <v>6169</v>
      </c>
      <c r="EO20" s="1">
        <v>6096</v>
      </c>
      <c r="EP20" s="1">
        <v>6021</v>
      </c>
      <c r="EQ20" s="1">
        <v>5908</v>
      </c>
      <c r="ER20" s="1">
        <v>5955</v>
      </c>
      <c r="ES20" s="1">
        <v>5900</v>
      </c>
      <c r="ET20" s="1">
        <v>5680</v>
      </c>
    </row>
    <row r="21" spans="1:150" x14ac:dyDescent="0.25">
      <c r="A21" t="s">
        <v>434</v>
      </c>
      <c r="B21" s="1">
        <v>3155070</v>
      </c>
      <c r="C21" s="1">
        <v>144669</v>
      </c>
      <c r="D21" s="1">
        <v>4365</v>
      </c>
      <c r="E21" s="2">
        <v>138.34875295949999</v>
      </c>
      <c r="F21" s="3">
        <v>0.1902955794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100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-55</v>
      </c>
      <c r="BP21" s="1">
        <v>68</v>
      </c>
      <c r="BQ21" s="1">
        <v>90</v>
      </c>
      <c r="BR21" s="1">
        <v>102</v>
      </c>
      <c r="BS21" s="1">
        <v>116</v>
      </c>
      <c r="BT21" s="1">
        <v>132</v>
      </c>
      <c r="BU21" s="1">
        <v>165</v>
      </c>
      <c r="BV21" s="1">
        <v>219</v>
      </c>
      <c r="BW21" s="1">
        <v>281</v>
      </c>
      <c r="BX21" s="1">
        <v>318</v>
      </c>
      <c r="BY21" s="1">
        <v>402</v>
      </c>
      <c r="BZ21" s="1">
        <v>474</v>
      </c>
      <c r="CA21" s="1">
        <v>520</v>
      </c>
      <c r="CB21" s="1">
        <v>576</v>
      </c>
      <c r="CC21" s="1">
        <v>654</v>
      </c>
      <c r="CD21" s="1">
        <v>718</v>
      </c>
      <c r="CE21" s="1">
        <v>778</v>
      </c>
      <c r="CF21" s="1">
        <v>841</v>
      </c>
      <c r="CG21" s="1">
        <v>924</v>
      </c>
      <c r="CH21" s="1">
        <v>1000</v>
      </c>
      <c r="CI21" s="1">
        <v>1091</v>
      </c>
      <c r="CJ21" s="1">
        <v>1153</v>
      </c>
      <c r="CK21" s="1">
        <v>1212</v>
      </c>
      <c r="CL21" s="1">
        <v>1251</v>
      </c>
      <c r="CM21" s="1">
        <v>1286</v>
      </c>
      <c r="CN21" s="1">
        <v>1402</v>
      </c>
      <c r="CO21" s="1">
        <v>1446</v>
      </c>
      <c r="CP21" s="1">
        <v>1527</v>
      </c>
      <c r="CQ21" s="1">
        <v>1633</v>
      </c>
      <c r="CR21" s="1">
        <v>1727</v>
      </c>
      <c r="CS21" s="1">
        <v>2034</v>
      </c>
      <c r="CT21" s="1">
        <v>2213</v>
      </c>
      <c r="CU21" s="1">
        <v>2593</v>
      </c>
      <c r="CV21" s="1">
        <v>2603</v>
      </c>
      <c r="CW21" s="1">
        <v>2654</v>
      </c>
      <c r="CX21" s="1">
        <v>3057</v>
      </c>
      <c r="CY21" s="1">
        <v>3582</v>
      </c>
      <c r="CZ21" s="1">
        <v>3889</v>
      </c>
      <c r="DA21" s="1">
        <v>4158</v>
      </c>
      <c r="DB21" s="1">
        <v>4477</v>
      </c>
      <c r="DC21" s="1">
        <v>4848</v>
      </c>
      <c r="DD21" s="1">
        <v>5004</v>
      </c>
      <c r="DE21" s="1">
        <v>5552</v>
      </c>
      <c r="DF21" s="1">
        <v>6128</v>
      </c>
      <c r="DG21" s="1">
        <v>6267</v>
      </c>
      <c r="DH21" s="1">
        <v>6544</v>
      </c>
      <c r="DI21" s="1">
        <v>6470</v>
      </c>
      <c r="DJ21" s="1">
        <v>6656</v>
      </c>
      <c r="DK21" s="1">
        <v>7135</v>
      </c>
      <c r="DL21" s="1">
        <v>7012</v>
      </c>
      <c r="DM21" s="1">
        <v>6579</v>
      </c>
      <c r="DN21" s="1">
        <v>6483</v>
      </c>
      <c r="DO21" s="1">
        <v>6505</v>
      </c>
      <c r="DP21" s="1">
        <v>6536</v>
      </c>
      <c r="DQ21" s="1">
        <v>6446</v>
      </c>
      <c r="DR21" s="1">
        <v>6530</v>
      </c>
      <c r="DS21" s="1">
        <v>6165</v>
      </c>
      <c r="DT21" s="1">
        <v>5687</v>
      </c>
      <c r="DU21" s="1">
        <v>5482</v>
      </c>
      <c r="DV21" s="1">
        <v>5252</v>
      </c>
      <c r="DW21" s="1">
        <v>5238</v>
      </c>
      <c r="DX21" s="1">
        <v>5210</v>
      </c>
      <c r="DY21" s="1">
        <v>5111</v>
      </c>
      <c r="DZ21" s="1">
        <v>5047</v>
      </c>
      <c r="EA21" s="1">
        <v>5222</v>
      </c>
      <c r="EB21" s="1">
        <v>5293</v>
      </c>
      <c r="EC21" s="1">
        <v>5204</v>
      </c>
      <c r="ED21" s="1">
        <v>4791</v>
      </c>
      <c r="EE21" s="1">
        <v>5071</v>
      </c>
      <c r="EF21" s="1">
        <v>4898</v>
      </c>
      <c r="EG21" s="1">
        <v>4877</v>
      </c>
      <c r="EH21" s="1">
        <v>4916</v>
      </c>
      <c r="EI21" s="1">
        <v>4901</v>
      </c>
      <c r="EJ21" s="1">
        <v>4742</v>
      </c>
      <c r="EK21" s="1">
        <v>4667</v>
      </c>
      <c r="EL21" s="1">
        <v>4441</v>
      </c>
      <c r="EM21" s="1">
        <v>4635</v>
      </c>
      <c r="EN21" s="1">
        <v>4648</v>
      </c>
      <c r="EO21" s="1">
        <v>4585</v>
      </c>
      <c r="EP21" s="1">
        <v>4415</v>
      </c>
      <c r="EQ21" s="1">
        <v>4410</v>
      </c>
      <c r="ER21" s="1">
        <v>4533</v>
      </c>
      <c r="ES21" s="1">
        <v>4191</v>
      </c>
      <c r="ET21" s="1">
        <v>4365</v>
      </c>
    </row>
    <row r="22" spans="1:150" x14ac:dyDescent="0.25">
      <c r="A22" t="s">
        <v>432</v>
      </c>
      <c r="B22" s="1">
        <v>2913314</v>
      </c>
      <c r="C22" s="1">
        <v>211754</v>
      </c>
      <c r="D22" s="1">
        <v>1284</v>
      </c>
      <c r="E22" s="2">
        <v>44.073519023400003</v>
      </c>
      <c r="F22" s="3">
        <v>0.1187569367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997</v>
      </c>
      <c r="BH22" s="1">
        <v>6</v>
      </c>
      <c r="BI22" s="1">
        <v>6</v>
      </c>
      <c r="BJ22" s="1">
        <v>7</v>
      </c>
      <c r="BK22" s="1">
        <v>10</v>
      </c>
      <c r="BL22" s="1">
        <v>14</v>
      </c>
      <c r="BM22" s="1">
        <v>15</v>
      </c>
      <c r="BN22" s="1">
        <v>33</v>
      </c>
      <c r="BO22" s="1">
        <v>43</v>
      </c>
      <c r="BP22" s="1">
        <v>53</v>
      </c>
      <c r="BQ22" s="1">
        <v>62</v>
      </c>
      <c r="BR22" s="1">
        <v>80</v>
      </c>
      <c r="BS22" s="1">
        <v>96</v>
      </c>
      <c r="BT22" s="1">
        <v>123</v>
      </c>
      <c r="BU22" s="1">
        <v>-829</v>
      </c>
      <c r="BV22" s="1">
        <v>196</v>
      </c>
      <c r="BW22" s="1">
        <v>254</v>
      </c>
      <c r="BX22" s="1">
        <v>311</v>
      </c>
      <c r="BY22" s="1">
        <v>357</v>
      </c>
      <c r="BZ22" s="1">
        <v>413</v>
      </c>
      <c r="CA22" s="1">
        <v>466</v>
      </c>
      <c r="CB22" s="1">
        <v>518</v>
      </c>
      <c r="CC22" s="1">
        <v>576</v>
      </c>
      <c r="CD22" s="1">
        <v>643</v>
      </c>
      <c r="CE22" s="1">
        <v>683</v>
      </c>
      <c r="CF22" s="1">
        <v>763</v>
      </c>
      <c r="CG22" s="1">
        <v>802</v>
      </c>
      <c r="CH22" s="1">
        <v>920</v>
      </c>
      <c r="CI22" s="1">
        <v>938</v>
      </c>
      <c r="CJ22" s="1">
        <v>964</v>
      </c>
      <c r="CK22" s="1">
        <v>1007</v>
      </c>
      <c r="CL22" s="1">
        <v>1018</v>
      </c>
      <c r="CM22" s="1">
        <v>1008</v>
      </c>
      <c r="CN22" s="1">
        <v>998</v>
      </c>
      <c r="CO22" s="1">
        <v>1012</v>
      </c>
      <c r="CP22" s="1">
        <v>1036</v>
      </c>
      <c r="CQ22" s="1">
        <v>1085</v>
      </c>
      <c r="CR22" s="1">
        <v>1092</v>
      </c>
      <c r="CS22" s="1">
        <v>1102</v>
      </c>
      <c r="CT22" s="1">
        <v>1141</v>
      </c>
      <c r="CU22" s="1">
        <v>1125</v>
      </c>
      <c r="CV22" s="1">
        <v>1165</v>
      </c>
      <c r="CW22" s="1">
        <v>1376</v>
      </c>
      <c r="CX22" s="1">
        <v>1611</v>
      </c>
      <c r="CY22" s="1">
        <v>1788</v>
      </c>
      <c r="CZ22" s="1">
        <v>1837</v>
      </c>
      <c r="DA22" s="1">
        <v>1952</v>
      </c>
      <c r="DB22" s="1">
        <v>2065</v>
      </c>
      <c r="DC22" s="1">
        <v>2244</v>
      </c>
      <c r="DD22" s="1">
        <v>2650</v>
      </c>
      <c r="DE22" s="1">
        <v>2744</v>
      </c>
      <c r="DF22" s="1">
        <v>2956</v>
      </c>
      <c r="DG22" s="1">
        <v>3181</v>
      </c>
      <c r="DH22" s="1">
        <v>3259</v>
      </c>
      <c r="DI22" s="1">
        <v>3433</v>
      </c>
      <c r="DJ22" s="1">
        <v>3523</v>
      </c>
      <c r="DK22" s="1">
        <v>3662</v>
      </c>
      <c r="DL22" s="1">
        <v>3724</v>
      </c>
      <c r="DM22" s="1">
        <v>3695</v>
      </c>
      <c r="DN22" s="1">
        <v>3774</v>
      </c>
      <c r="DO22" s="1">
        <v>3788</v>
      </c>
      <c r="DP22" s="1">
        <v>3801</v>
      </c>
      <c r="DQ22" s="1">
        <v>3730</v>
      </c>
      <c r="DR22" s="1">
        <v>3439</v>
      </c>
      <c r="DS22" s="1">
        <v>3437</v>
      </c>
      <c r="DT22" s="1">
        <v>3291.3333333332998</v>
      </c>
      <c r="DU22" s="1">
        <v>3158.6666666667002</v>
      </c>
      <c r="DV22" s="1">
        <v>3095</v>
      </c>
      <c r="DW22" s="1">
        <v>2981.5</v>
      </c>
      <c r="DX22" s="1">
        <v>2805</v>
      </c>
      <c r="DY22" s="1">
        <v>2604.5</v>
      </c>
      <c r="DZ22" s="1">
        <v>2457</v>
      </c>
      <c r="EA22" s="1">
        <v>2293.6666666667002</v>
      </c>
      <c r="EB22" s="1">
        <v>2183.3333333332998</v>
      </c>
      <c r="EC22" s="1">
        <v>2102</v>
      </c>
      <c r="ED22" s="1">
        <v>1985.5</v>
      </c>
      <c r="EE22" s="1">
        <v>1869</v>
      </c>
      <c r="EF22" s="1">
        <v>1851</v>
      </c>
      <c r="EG22" s="1">
        <v>1833</v>
      </c>
      <c r="EH22" s="1">
        <v>1779</v>
      </c>
      <c r="EI22" s="1">
        <v>1725</v>
      </c>
      <c r="EJ22" s="1">
        <v>1671</v>
      </c>
      <c r="EK22" s="1">
        <v>1651</v>
      </c>
      <c r="EL22" s="1">
        <v>1631</v>
      </c>
      <c r="EM22" s="1">
        <v>1533</v>
      </c>
      <c r="EN22" s="1">
        <v>1435</v>
      </c>
      <c r="EO22" s="1">
        <v>1434</v>
      </c>
      <c r="EP22" s="1">
        <v>1433</v>
      </c>
      <c r="EQ22" s="1">
        <v>1432</v>
      </c>
      <c r="ER22" s="1">
        <v>1453.5</v>
      </c>
      <c r="ES22" s="1">
        <v>1475</v>
      </c>
      <c r="ET22" s="1">
        <v>1284</v>
      </c>
    </row>
    <row r="23" spans="1:150" x14ac:dyDescent="0.25">
      <c r="A23" t="s">
        <v>430</v>
      </c>
      <c r="B23" s="1">
        <v>4467673</v>
      </c>
      <c r="C23" s="1">
        <v>102269</v>
      </c>
      <c r="D23" s="1">
        <v>2814.5</v>
      </c>
      <c r="E23" s="2">
        <v>62.997000899600003</v>
      </c>
      <c r="F23" s="3">
        <v>0.23562159899999999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684.5</v>
      </c>
      <c r="BH23" s="1">
        <v>1361</v>
      </c>
      <c r="BI23" s="1">
        <v>1727</v>
      </c>
      <c r="BJ23" s="1">
        <v>2187</v>
      </c>
      <c r="BK23" s="1">
        <v>20</v>
      </c>
      <c r="BL23" s="1">
        <v>21</v>
      </c>
      <c r="BM23" s="1">
        <v>25</v>
      </c>
      <c r="BN23" s="1">
        <v>34</v>
      </c>
      <c r="BO23" s="1">
        <v>46</v>
      </c>
      <c r="BP23" s="1">
        <v>52</v>
      </c>
      <c r="BQ23" s="1">
        <v>96</v>
      </c>
      <c r="BR23" s="1">
        <v>100</v>
      </c>
      <c r="BS23" s="1">
        <v>118</v>
      </c>
      <c r="BT23" s="1">
        <v>149</v>
      </c>
      <c r="BU23" s="1">
        <v>-486.5</v>
      </c>
      <c r="BV23" s="1">
        <v>-1113</v>
      </c>
      <c r="BW23" s="1">
        <v>-1426</v>
      </c>
      <c r="BX23" s="1">
        <v>-1794</v>
      </c>
      <c r="BY23" s="1">
        <v>418</v>
      </c>
      <c r="BZ23" s="1">
        <v>458</v>
      </c>
      <c r="CA23" s="1">
        <v>565</v>
      </c>
      <c r="CB23" s="1">
        <v>645</v>
      </c>
      <c r="CC23" s="1">
        <v>723</v>
      </c>
      <c r="CD23" s="1">
        <v>777</v>
      </c>
      <c r="CE23" s="1">
        <v>818</v>
      </c>
      <c r="CF23" s="1">
        <v>851</v>
      </c>
      <c r="CG23" s="1">
        <v>884</v>
      </c>
      <c r="CH23" s="1">
        <v>992</v>
      </c>
      <c r="CI23" s="1">
        <v>1148</v>
      </c>
      <c r="CJ23" s="1">
        <v>1445</v>
      </c>
      <c r="CK23" s="1">
        <v>1464.5</v>
      </c>
      <c r="CL23" s="1">
        <v>1446</v>
      </c>
      <c r="CM23" s="1">
        <v>1524</v>
      </c>
      <c r="CN23" s="1">
        <v>1568</v>
      </c>
      <c r="CO23" s="1">
        <v>1619</v>
      </c>
      <c r="CP23" s="1">
        <v>1611</v>
      </c>
      <c r="CQ23" s="1">
        <v>1659</v>
      </c>
      <c r="CR23" s="1">
        <v>1691</v>
      </c>
      <c r="CS23" s="1">
        <v>1790</v>
      </c>
      <c r="CT23" s="1">
        <v>2005</v>
      </c>
      <c r="CU23" s="1">
        <v>2042</v>
      </c>
      <c r="CV23" s="1">
        <v>2043</v>
      </c>
      <c r="CW23" s="1">
        <v>2027</v>
      </c>
      <c r="CX23" s="1">
        <v>1788</v>
      </c>
      <c r="CY23" s="1">
        <v>2012.5</v>
      </c>
      <c r="CZ23" s="1">
        <v>2065</v>
      </c>
      <c r="DA23" s="1">
        <v>2111</v>
      </c>
      <c r="DB23" s="1">
        <v>2098</v>
      </c>
      <c r="DC23" s="1">
        <v>2165</v>
      </c>
      <c r="DD23" s="1">
        <v>2248</v>
      </c>
      <c r="DE23" s="1">
        <v>2279</v>
      </c>
      <c r="DF23" s="1">
        <v>2357</v>
      </c>
      <c r="DG23" s="1">
        <v>2297.5</v>
      </c>
      <c r="DH23" s="1">
        <v>2170</v>
      </c>
      <c r="DI23" s="1">
        <v>2195</v>
      </c>
      <c r="DJ23" s="1">
        <v>2630</v>
      </c>
      <c r="DK23" s="1">
        <v>2561</v>
      </c>
      <c r="DL23" s="1">
        <v>2648</v>
      </c>
      <c r="DM23" s="1">
        <v>2509</v>
      </c>
      <c r="DN23" s="1">
        <v>2535</v>
      </c>
      <c r="DO23" s="1">
        <v>2484.5</v>
      </c>
      <c r="DP23" s="1">
        <v>2531</v>
      </c>
      <c r="DQ23" s="1">
        <v>2478</v>
      </c>
      <c r="DR23" s="1">
        <v>2541</v>
      </c>
      <c r="DS23" s="1">
        <v>2517</v>
      </c>
      <c r="DT23" s="1">
        <v>2565</v>
      </c>
      <c r="DU23" s="1">
        <v>2683.5</v>
      </c>
      <c r="DV23" s="1">
        <v>2748.5</v>
      </c>
      <c r="DW23" s="1">
        <v>2824</v>
      </c>
      <c r="DX23" s="1">
        <v>2296</v>
      </c>
      <c r="DY23" s="1">
        <v>2233</v>
      </c>
      <c r="DZ23" s="1">
        <v>2157</v>
      </c>
      <c r="EA23" s="1">
        <v>2138</v>
      </c>
      <c r="EB23" s="1">
        <v>2131</v>
      </c>
      <c r="EC23" s="1">
        <v>2181.1666666667002</v>
      </c>
      <c r="ED23" s="1">
        <v>2231.3333333332998</v>
      </c>
      <c r="EE23" s="1">
        <v>2224</v>
      </c>
      <c r="EF23" s="1">
        <v>2050.5</v>
      </c>
      <c r="EG23" s="1">
        <v>1959</v>
      </c>
      <c r="EH23" s="1">
        <v>2020</v>
      </c>
      <c r="EI23" s="1">
        <v>2016</v>
      </c>
      <c r="EJ23" s="1">
        <v>2167.5</v>
      </c>
      <c r="EK23" s="1">
        <v>2116</v>
      </c>
      <c r="EL23" s="1">
        <v>2292</v>
      </c>
      <c r="EM23" s="1">
        <v>2538</v>
      </c>
      <c r="EN23" s="1">
        <v>2691</v>
      </c>
      <c r="EO23" s="1">
        <v>2861</v>
      </c>
      <c r="EP23" s="1">
        <v>2810.5</v>
      </c>
      <c r="EQ23" s="1">
        <v>2736.3333333332998</v>
      </c>
      <c r="ER23" s="1">
        <v>2799.6666666667002</v>
      </c>
      <c r="ES23" s="1">
        <v>2806</v>
      </c>
      <c r="ET23" s="1">
        <v>2814.5</v>
      </c>
    </row>
    <row r="24" spans="1:150" x14ac:dyDescent="0.25">
      <c r="A24" t="s">
        <v>428</v>
      </c>
      <c r="B24" s="1">
        <v>4648794</v>
      </c>
      <c r="C24" s="1">
        <v>111898</v>
      </c>
      <c r="D24" s="1">
        <v>5670</v>
      </c>
      <c r="E24" s="2">
        <v>121.9671166328</v>
      </c>
      <c r="F24" s="3">
        <v>0.12749595250000001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51</v>
      </c>
      <c r="BJ24" s="1">
        <v>88</v>
      </c>
      <c r="BK24" s="1">
        <v>113</v>
      </c>
      <c r="BL24" s="1">
        <v>133</v>
      </c>
      <c r="BM24" s="1">
        <v>234</v>
      </c>
      <c r="BN24" s="1">
        <v>339</v>
      </c>
      <c r="BO24" s="1">
        <v>461</v>
      </c>
      <c r="BP24" s="1">
        <v>564</v>
      </c>
      <c r="BQ24" s="1">
        <v>817</v>
      </c>
      <c r="BR24" s="1">
        <v>1138</v>
      </c>
      <c r="BS24" s="1">
        <v>1342</v>
      </c>
      <c r="BT24" s="1">
        <v>1730</v>
      </c>
      <c r="BU24" s="1">
        <v>2222</v>
      </c>
      <c r="BV24" s="1">
        <v>2627</v>
      </c>
      <c r="BW24" s="1">
        <v>3178</v>
      </c>
      <c r="BX24" s="1">
        <v>3389</v>
      </c>
      <c r="BY24" s="1">
        <v>3840</v>
      </c>
      <c r="BZ24" s="1">
        <v>4998</v>
      </c>
      <c r="CA24" s="1">
        <v>6151</v>
      </c>
      <c r="CB24" s="1">
        <v>8803</v>
      </c>
      <c r="CC24" s="1">
        <v>9824</v>
      </c>
      <c r="CD24" s="1">
        <v>11916</v>
      </c>
      <c r="CE24" s="1">
        <v>12173</v>
      </c>
      <c r="CF24" s="1">
        <v>13695</v>
      </c>
      <c r="CG24" s="1">
        <v>14896</v>
      </c>
      <c r="CH24" s="1">
        <v>15235</v>
      </c>
      <c r="CI24" s="1">
        <v>15978</v>
      </c>
      <c r="CJ24" s="1">
        <v>16507</v>
      </c>
      <c r="CK24" s="1">
        <v>16699</v>
      </c>
      <c r="CL24" s="1">
        <v>17055</v>
      </c>
      <c r="CM24" s="1">
        <v>16991</v>
      </c>
      <c r="CN24" s="1">
        <v>16281</v>
      </c>
      <c r="CO24" s="1">
        <v>15527</v>
      </c>
      <c r="CP24" s="1">
        <v>13382</v>
      </c>
      <c r="CQ24" s="1">
        <v>12821</v>
      </c>
      <c r="CR24" s="1">
        <v>11084</v>
      </c>
      <c r="CS24" s="1">
        <v>10918</v>
      </c>
      <c r="CT24" s="1">
        <v>9656</v>
      </c>
      <c r="CU24" s="1">
        <v>8570</v>
      </c>
      <c r="CV24" s="1">
        <v>8228</v>
      </c>
      <c r="CW24" s="1">
        <v>7456</v>
      </c>
      <c r="CX24" s="1">
        <v>6887</v>
      </c>
      <c r="CY24" s="1">
        <v>6498</v>
      </c>
      <c r="CZ24" s="1">
        <v>6178</v>
      </c>
      <c r="DA24" s="1">
        <v>6052</v>
      </c>
      <c r="DB24" s="1">
        <v>5768</v>
      </c>
      <c r="DC24" s="1">
        <v>5709</v>
      </c>
      <c r="DD24" s="1">
        <v>5469</v>
      </c>
      <c r="DE24" s="1">
        <v>5593</v>
      </c>
      <c r="DF24" s="1">
        <v>5560</v>
      </c>
      <c r="DG24" s="1">
        <v>5412</v>
      </c>
      <c r="DH24" s="1">
        <v>5150</v>
      </c>
      <c r="DI24" s="1">
        <v>5142</v>
      </c>
      <c r="DJ24" s="1">
        <v>5141</v>
      </c>
      <c r="DK24" s="1">
        <v>4913</v>
      </c>
      <c r="DL24" s="1">
        <v>4715</v>
      </c>
      <c r="DM24" s="1">
        <v>4905</v>
      </c>
      <c r="DN24" s="1">
        <v>4827</v>
      </c>
      <c r="DO24" s="1">
        <v>4747</v>
      </c>
      <c r="DP24" s="1">
        <v>4764</v>
      </c>
      <c r="DQ24" s="1">
        <v>5002</v>
      </c>
      <c r="DR24" s="1">
        <v>5488</v>
      </c>
      <c r="DS24" s="1">
        <v>5126</v>
      </c>
      <c r="DT24" s="1">
        <v>4977</v>
      </c>
      <c r="DU24" s="1">
        <v>5092</v>
      </c>
      <c r="DV24" s="1">
        <v>5036</v>
      </c>
      <c r="DW24" s="1">
        <v>5042</v>
      </c>
      <c r="DX24" s="1">
        <v>4917</v>
      </c>
      <c r="DY24" s="1">
        <v>5852</v>
      </c>
      <c r="DZ24" s="1">
        <v>6070</v>
      </c>
      <c r="EA24" s="1">
        <v>5623</v>
      </c>
      <c r="EB24" s="1">
        <v>5569</v>
      </c>
      <c r="EC24" s="1">
        <v>5994</v>
      </c>
      <c r="ED24" s="1">
        <v>6004</v>
      </c>
      <c r="EE24" s="1">
        <v>5835</v>
      </c>
      <c r="EF24" s="1">
        <v>5313</v>
      </c>
      <c r="EG24" s="1">
        <v>5352.5</v>
      </c>
      <c r="EH24" s="1">
        <v>5460</v>
      </c>
      <c r="EI24" s="1">
        <v>5484</v>
      </c>
      <c r="EJ24" s="1">
        <v>5632</v>
      </c>
      <c r="EK24" s="1">
        <v>5708</v>
      </c>
      <c r="EL24" s="1">
        <v>5817</v>
      </c>
      <c r="EM24" s="1">
        <v>5058</v>
      </c>
      <c r="EN24" s="1">
        <v>5064</v>
      </c>
      <c r="EO24" s="1">
        <v>5446</v>
      </c>
      <c r="EP24" s="1">
        <v>5647</v>
      </c>
      <c r="EQ24" s="1">
        <v>5241</v>
      </c>
      <c r="ER24" s="1">
        <v>5558</v>
      </c>
      <c r="ES24" s="1">
        <v>5533</v>
      </c>
      <c r="ET24" s="1">
        <v>5670</v>
      </c>
    </row>
    <row r="25" spans="1:150" x14ac:dyDescent="0.25">
      <c r="A25" t="s">
        <v>426</v>
      </c>
      <c r="B25" s="1">
        <v>1344212</v>
      </c>
      <c r="C25" s="1">
        <v>79883</v>
      </c>
      <c r="D25" s="1">
        <v>478</v>
      </c>
      <c r="E25" s="2">
        <v>35.559867044800001</v>
      </c>
      <c r="F25" s="3">
        <v>0.17922759660000001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154</v>
      </c>
      <c r="BV25" s="1">
        <v>165</v>
      </c>
      <c r="BW25" s="1">
        <v>208</v>
      </c>
      <c r="BX25" s="1">
        <v>250</v>
      </c>
      <c r="BY25" s="1">
        <v>258</v>
      </c>
      <c r="BZ25" s="1">
        <v>271</v>
      </c>
      <c r="CA25" s="1">
        <v>301</v>
      </c>
      <c r="CB25" s="1">
        <v>323</v>
      </c>
      <c r="CC25" s="1">
        <v>375</v>
      </c>
      <c r="CD25" s="1">
        <v>383</v>
      </c>
      <c r="CE25" s="1">
        <v>381</v>
      </c>
      <c r="CF25" s="1">
        <v>392</v>
      </c>
      <c r="CG25" s="1">
        <v>394</v>
      </c>
      <c r="CH25" s="1">
        <v>388</v>
      </c>
      <c r="CI25" s="1">
        <v>405</v>
      </c>
      <c r="CJ25" s="1">
        <v>418</v>
      </c>
      <c r="CK25" s="1">
        <v>405</v>
      </c>
      <c r="CL25" s="1">
        <v>380</v>
      </c>
      <c r="CM25" s="1">
        <v>423</v>
      </c>
      <c r="CN25" s="1">
        <v>431</v>
      </c>
      <c r="CO25" s="1">
        <v>426</v>
      </c>
      <c r="CP25" s="1">
        <v>420</v>
      </c>
      <c r="CQ25" s="1">
        <v>395</v>
      </c>
      <c r="CR25" s="1">
        <v>391</v>
      </c>
      <c r="CS25" s="1">
        <v>397</v>
      </c>
      <c r="CT25" s="1">
        <v>376</v>
      </c>
      <c r="CU25" s="1">
        <v>369</v>
      </c>
      <c r="CV25" s="1">
        <v>370</v>
      </c>
      <c r="CW25" s="1">
        <v>377</v>
      </c>
      <c r="CX25" s="1">
        <v>379</v>
      </c>
      <c r="CY25" s="1">
        <v>374</v>
      </c>
      <c r="CZ25" s="1">
        <v>382</v>
      </c>
      <c r="DA25" s="1">
        <v>325</v>
      </c>
      <c r="DB25" s="1">
        <v>306</v>
      </c>
      <c r="DC25" s="1">
        <v>286</v>
      </c>
      <c r="DD25" s="1">
        <v>299</v>
      </c>
      <c r="DE25" s="1">
        <v>296</v>
      </c>
      <c r="DF25" s="1">
        <v>305</v>
      </c>
      <c r="DG25" s="1">
        <v>318</v>
      </c>
      <c r="DH25" s="1">
        <v>330</v>
      </c>
      <c r="DI25" s="1">
        <v>338</v>
      </c>
      <c r="DJ25" s="1">
        <v>347</v>
      </c>
      <c r="DK25" s="1">
        <v>393</v>
      </c>
      <c r="DL25" s="1">
        <v>409</v>
      </c>
      <c r="DM25" s="1">
        <v>418</v>
      </c>
      <c r="DN25" s="1">
        <v>421</v>
      </c>
      <c r="DO25" s="1">
        <v>439</v>
      </c>
      <c r="DP25" s="1">
        <v>437</v>
      </c>
      <c r="DQ25" s="1">
        <v>459</v>
      </c>
      <c r="DR25" s="1">
        <v>470</v>
      </c>
      <c r="DS25" s="1">
        <v>480</v>
      </c>
      <c r="DT25" s="1">
        <v>496</v>
      </c>
      <c r="DU25" s="1">
        <v>502</v>
      </c>
      <c r="DV25" s="1">
        <v>508</v>
      </c>
      <c r="DW25" s="1">
        <v>515</v>
      </c>
      <c r="DX25" s="1">
        <v>565</v>
      </c>
      <c r="DY25" s="1">
        <v>547</v>
      </c>
      <c r="DZ25" s="1">
        <v>574</v>
      </c>
      <c r="EA25" s="1">
        <v>605</v>
      </c>
      <c r="EB25" s="1">
        <v>619</v>
      </c>
      <c r="EC25" s="1">
        <v>612</v>
      </c>
      <c r="ED25" s="1">
        <v>632</v>
      </c>
      <c r="EE25" s="1">
        <v>622</v>
      </c>
      <c r="EF25" s="1">
        <v>624</v>
      </c>
      <c r="EG25" s="1">
        <v>623</v>
      </c>
      <c r="EH25" s="1">
        <v>634</v>
      </c>
      <c r="EI25" s="1">
        <v>638</v>
      </c>
      <c r="EJ25" s="1">
        <v>636</v>
      </c>
      <c r="EK25" s="1">
        <v>636</v>
      </c>
      <c r="EL25" s="1">
        <v>599</v>
      </c>
      <c r="EM25" s="1">
        <v>569</v>
      </c>
      <c r="EN25" s="1">
        <v>534</v>
      </c>
      <c r="EO25" s="1">
        <v>511</v>
      </c>
      <c r="EP25" s="1">
        <v>515</v>
      </c>
      <c r="EQ25" s="1">
        <v>514</v>
      </c>
      <c r="ER25" s="1">
        <v>497</v>
      </c>
      <c r="ES25" s="1">
        <v>500</v>
      </c>
      <c r="ET25" s="1">
        <v>478</v>
      </c>
    </row>
    <row r="26" spans="1:150" x14ac:dyDescent="0.25">
      <c r="A26" t="s">
        <v>424</v>
      </c>
      <c r="B26" s="1">
        <v>6045680</v>
      </c>
      <c r="C26" s="1">
        <v>25142</v>
      </c>
      <c r="D26" s="1">
        <v>10488</v>
      </c>
      <c r="E26" s="2">
        <v>173.4792446838</v>
      </c>
      <c r="F26" s="3">
        <v>0.17422795159999999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2893</v>
      </c>
      <c r="BL26" s="1">
        <v>57</v>
      </c>
      <c r="BM26" s="1">
        <v>83</v>
      </c>
      <c r="BN26" s="1">
        <v>105</v>
      </c>
      <c r="BO26" s="1">
        <v>146</v>
      </c>
      <c r="BP26" s="1">
        <v>187</v>
      </c>
      <c r="BQ26" s="1">
        <v>240</v>
      </c>
      <c r="BR26" s="1">
        <v>283</v>
      </c>
      <c r="BS26" s="1">
        <v>343</v>
      </c>
      <c r="BT26" s="1">
        <v>414</v>
      </c>
      <c r="BU26" s="1">
        <v>568</v>
      </c>
      <c r="BV26" s="1">
        <v>757</v>
      </c>
      <c r="BW26" s="1">
        <v>966</v>
      </c>
      <c r="BX26" s="1">
        <v>1208</v>
      </c>
      <c r="BY26" s="1">
        <v>-1482</v>
      </c>
      <c r="BZ26" s="1">
        <v>1603</v>
      </c>
      <c r="CA26" s="1">
        <v>1900</v>
      </c>
      <c r="CB26" s="1">
        <v>2224</v>
      </c>
      <c r="CC26" s="1">
        <v>2609</v>
      </c>
      <c r="CD26" s="1">
        <v>2935</v>
      </c>
      <c r="CE26" s="1">
        <v>3365</v>
      </c>
      <c r="CF26" s="1">
        <v>3757</v>
      </c>
      <c r="CG26" s="1">
        <v>4022</v>
      </c>
      <c r="CH26" s="1">
        <v>5106</v>
      </c>
      <c r="CI26" s="1">
        <v>5605</v>
      </c>
      <c r="CJ26" s="1">
        <v>6194</v>
      </c>
      <c r="CK26" s="1">
        <v>6702</v>
      </c>
      <c r="CL26" s="1">
        <v>6986</v>
      </c>
      <c r="CM26" s="1">
        <v>7523</v>
      </c>
      <c r="CN26" s="1">
        <v>7812</v>
      </c>
      <c r="CO26" s="1">
        <v>8047</v>
      </c>
      <c r="CP26" s="1">
        <v>8453</v>
      </c>
      <c r="CQ26" s="1">
        <v>8814</v>
      </c>
      <c r="CR26" s="1">
        <v>9183</v>
      </c>
      <c r="CS26" s="1">
        <v>9221</v>
      </c>
      <c r="CT26" s="1">
        <v>9639</v>
      </c>
      <c r="CU26" s="1">
        <v>9822</v>
      </c>
      <c r="CV26" s="1">
        <v>9246</v>
      </c>
      <c r="CW26" s="1">
        <v>9552</v>
      </c>
      <c r="CX26" s="1">
        <v>9648</v>
      </c>
      <c r="CY26" s="1">
        <v>10072</v>
      </c>
      <c r="CZ26" s="1">
        <v>10356</v>
      </c>
      <c r="DA26" s="1">
        <v>10551</v>
      </c>
      <c r="DB26" s="1">
        <v>10641</v>
      </c>
      <c r="DC26" s="1">
        <v>10817</v>
      </c>
      <c r="DD26" s="1">
        <v>10958</v>
      </c>
      <c r="DE26" s="1">
        <v>11900</v>
      </c>
      <c r="DF26" s="1">
        <v>12165</v>
      </c>
      <c r="DG26" s="1">
        <v>12632</v>
      </c>
      <c r="DH26" s="1">
        <v>12724</v>
      </c>
      <c r="DI26" s="1">
        <v>12924</v>
      </c>
      <c r="DJ26" s="1">
        <v>13388</v>
      </c>
      <c r="DK26" s="1">
        <v>13637</v>
      </c>
      <c r="DL26" s="1">
        <v>13869</v>
      </c>
      <c r="DM26" s="1">
        <v>13768</v>
      </c>
      <c r="DN26" s="1">
        <v>14006</v>
      </c>
      <c r="DO26" s="1">
        <v>13886</v>
      </c>
      <c r="DP26" s="1">
        <v>13948</v>
      </c>
      <c r="DQ26" s="1">
        <v>13963</v>
      </c>
      <c r="DR26" s="1">
        <v>14161</v>
      </c>
      <c r="DS26" s="1">
        <v>13514</v>
      </c>
      <c r="DT26" s="1">
        <v>13495</v>
      </c>
      <c r="DU26" s="1">
        <v>13342</v>
      </c>
      <c r="DV26" s="1">
        <v>13354</v>
      </c>
      <c r="DW26" s="1">
        <v>14429</v>
      </c>
      <c r="DX26" s="1">
        <v>14160</v>
      </c>
      <c r="DY26" s="1">
        <v>14157</v>
      </c>
      <c r="DZ26" s="1">
        <v>13939</v>
      </c>
      <c r="EA26" s="1">
        <v>13961</v>
      </c>
      <c r="EB26" s="1">
        <v>13726</v>
      </c>
      <c r="EC26" s="1">
        <v>13779</v>
      </c>
      <c r="ED26" s="1">
        <v>13626</v>
      </c>
      <c r="EE26" s="1">
        <v>13611</v>
      </c>
      <c r="EF26" s="1">
        <v>13806</v>
      </c>
      <c r="EG26" s="1">
        <v>14002</v>
      </c>
      <c r="EH26" s="1">
        <v>14047</v>
      </c>
      <c r="EI26" s="1">
        <v>13974</v>
      </c>
      <c r="EJ26" s="1">
        <v>13565</v>
      </c>
      <c r="EK26" s="1">
        <v>12629</v>
      </c>
      <c r="EL26" s="1">
        <v>12659</v>
      </c>
      <c r="EM26" s="1">
        <v>12327</v>
      </c>
      <c r="EN26" s="1">
        <v>12346</v>
      </c>
      <c r="EO26" s="1">
        <v>11987</v>
      </c>
      <c r="EP26" s="1">
        <v>11660</v>
      </c>
      <c r="EQ26" s="1">
        <v>11252</v>
      </c>
      <c r="ER26" s="1">
        <v>11217</v>
      </c>
      <c r="ES26" s="1">
        <v>11042</v>
      </c>
      <c r="ET26" s="1">
        <v>10488</v>
      </c>
    </row>
    <row r="27" spans="1:150" x14ac:dyDescent="0.25">
      <c r="A27" t="s">
        <v>422</v>
      </c>
      <c r="B27" s="1">
        <v>6892503</v>
      </c>
      <c r="C27" s="1">
        <v>20202</v>
      </c>
      <c r="D27" s="1">
        <v>9772</v>
      </c>
      <c r="E27" s="2">
        <v>141.777232451</v>
      </c>
      <c r="F27" s="3">
        <v>9.3362760000000003E-2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8</v>
      </c>
      <c r="BH27" s="1">
        <v>23</v>
      </c>
      <c r="BI27" s="1">
        <v>38</v>
      </c>
      <c r="BJ27" s="1">
        <v>64</v>
      </c>
      <c r="BK27" s="1">
        <v>97</v>
      </c>
      <c r="BL27" s="1">
        <v>118</v>
      </c>
      <c r="BM27" s="1">
        <v>154</v>
      </c>
      <c r="BN27" s="1">
        <v>226</v>
      </c>
      <c r="BO27" s="1">
        <v>309</v>
      </c>
      <c r="BP27" s="1">
        <v>419</v>
      </c>
      <c r="BQ27" s="1">
        <v>536</v>
      </c>
      <c r="BR27" s="1">
        <v>661</v>
      </c>
      <c r="BS27" s="1">
        <v>1034</v>
      </c>
      <c r="BT27" s="1">
        <v>1706</v>
      </c>
      <c r="BU27" s="1">
        <v>2276</v>
      </c>
      <c r="BV27" s="1">
        <v>3094</v>
      </c>
      <c r="BW27" s="1">
        <v>4086</v>
      </c>
      <c r="BX27" s="1">
        <v>4757</v>
      </c>
      <c r="BY27" s="1">
        <v>5529</v>
      </c>
      <c r="BZ27" s="1">
        <v>6368</v>
      </c>
      <c r="CA27" s="1">
        <v>7452</v>
      </c>
      <c r="CB27" s="1">
        <v>8638</v>
      </c>
      <c r="CC27" s="1">
        <v>9989</v>
      </c>
      <c r="CD27" s="1">
        <v>11211</v>
      </c>
      <c r="CE27" s="1">
        <v>11855</v>
      </c>
      <c r="CF27" s="1">
        <v>13061</v>
      </c>
      <c r="CG27" s="1">
        <v>14044</v>
      </c>
      <c r="CH27" s="1">
        <v>14953</v>
      </c>
      <c r="CI27" s="1">
        <v>16525</v>
      </c>
      <c r="CJ27" s="1">
        <v>17727</v>
      </c>
      <c r="CK27" s="1">
        <v>18608</v>
      </c>
      <c r="CL27" s="1">
        <v>20525</v>
      </c>
      <c r="CM27" s="1">
        <v>21141</v>
      </c>
      <c r="CN27" s="1">
        <v>21588</v>
      </c>
      <c r="CO27" s="1">
        <v>22331</v>
      </c>
      <c r="CP27" s="1">
        <v>23625</v>
      </c>
      <c r="CQ27" s="1">
        <v>24822</v>
      </c>
      <c r="CR27" s="1">
        <v>25890</v>
      </c>
      <c r="CS27" s="1">
        <v>27418</v>
      </c>
      <c r="CT27" s="1">
        <v>27677</v>
      </c>
      <c r="CU27" s="1">
        <v>28064</v>
      </c>
      <c r="CV27" s="1">
        <v>28221</v>
      </c>
      <c r="CW27" s="1">
        <v>29149</v>
      </c>
      <c r="CX27" s="1">
        <v>30091</v>
      </c>
      <c r="CY27" s="1">
        <v>30582</v>
      </c>
      <c r="CZ27" s="1">
        <v>29557</v>
      </c>
      <c r="DA27" s="1">
        <v>29668</v>
      </c>
      <c r="DB27" s="1">
        <v>30193</v>
      </c>
      <c r="DC27" s="1">
        <v>30295</v>
      </c>
      <c r="DD27" s="1">
        <v>29713</v>
      </c>
      <c r="DE27" s="1">
        <v>29186</v>
      </c>
      <c r="DF27" s="1">
        <v>28736</v>
      </c>
      <c r="DG27" s="1">
        <v>28267</v>
      </c>
      <c r="DH27" s="1">
        <v>27671</v>
      </c>
      <c r="DI27" s="1">
        <v>27103</v>
      </c>
      <c r="DJ27" s="1">
        <v>27112</v>
      </c>
      <c r="DK27" s="1">
        <v>25729</v>
      </c>
      <c r="DL27" s="1">
        <v>24364</v>
      </c>
      <c r="DM27" s="1">
        <v>23395</v>
      </c>
      <c r="DN27" s="1">
        <v>22855</v>
      </c>
      <c r="DO27" s="1">
        <v>22000</v>
      </c>
      <c r="DP27" s="1">
        <v>21030</v>
      </c>
      <c r="DQ27" s="1">
        <v>20232</v>
      </c>
      <c r="DR27" s="1">
        <v>19977</v>
      </c>
      <c r="DS27" s="1">
        <v>19110</v>
      </c>
      <c r="DT27" s="1">
        <v>18670</v>
      </c>
      <c r="DU27" s="1">
        <v>17923</v>
      </c>
      <c r="DV27" s="1">
        <v>17880.5</v>
      </c>
      <c r="DW27" s="1">
        <v>17654</v>
      </c>
      <c r="DX27" s="1">
        <v>16945</v>
      </c>
      <c r="DY27" s="1">
        <v>16363</v>
      </c>
      <c r="DZ27" s="1">
        <v>15556</v>
      </c>
      <c r="EA27" s="1">
        <v>14919</v>
      </c>
      <c r="EB27" s="1">
        <v>14882</v>
      </c>
      <c r="EC27" s="1">
        <v>14809</v>
      </c>
      <c r="ED27" s="1">
        <v>14361</v>
      </c>
      <c r="EE27" s="1">
        <v>13723</v>
      </c>
      <c r="EF27" s="1">
        <v>12713</v>
      </c>
      <c r="EG27" s="1">
        <v>12091</v>
      </c>
      <c r="EH27" s="1">
        <v>11368</v>
      </c>
      <c r="EI27" s="1">
        <v>10955</v>
      </c>
      <c r="EJ27" s="1">
        <v>12096.5</v>
      </c>
      <c r="EK27" s="1">
        <v>13238</v>
      </c>
      <c r="EL27" s="1">
        <v>12622</v>
      </c>
      <c r="EM27" s="1">
        <v>11979</v>
      </c>
      <c r="EN27" s="1">
        <v>11668</v>
      </c>
      <c r="EO27" s="1">
        <v>11470</v>
      </c>
      <c r="EP27" s="1">
        <v>10761</v>
      </c>
      <c r="EQ27" s="1">
        <v>10355</v>
      </c>
      <c r="ER27" s="1">
        <v>10196</v>
      </c>
      <c r="ES27" s="1">
        <v>9936</v>
      </c>
      <c r="ET27" s="1">
        <v>9772</v>
      </c>
    </row>
    <row r="28" spans="1:150" x14ac:dyDescent="0.25">
      <c r="A28" t="s">
        <v>420</v>
      </c>
      <c r="B28" s="1">
        <v>9986857</v>
      </c>
      <c r="C28" s="1">
        <v>146435</v>
      </c>
      <c r="D28" s="1">
        <v>2652</v>
      </c>
      <c r="E28" s="2">
        <v>26.554901106500001</v>
      </c>
      <c r="F28" s="3">
        <v>4.0520099599999998E-2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1471</v>
      </c>
      <c r="BK28" s="1">
        <v>1915</v>
      </c>
      <c r="BL28" s="1">
        <v>3625</v>
      </c>
      <c r="BM28" s="1">
        <v>4479</v>
      </c>
      <c r="BN28" s="1">
        <v>5204</v>
      </c>
      <c r="BO28" s="1">
        <v>6121</v>
      </c>
      <c r="BP28" s="1">
        <v>6895</v>
      </c>
      <c r="BQ28" s="1">
        <v>7654</v>
      </c>
      <c r="BR28" s="1">
        <v>8808</v>
      </c>
      <c r="BS28" s="1">
        <v>9797</v>
      </c>
      <c r="BT28" s="1">
        <v>10838</v>
      </c>
      <c r="BU28" s="1">
        <v>11773</v>
      </c>
      <c r="BV28" s="1">
        <v>12854</v>
      </c>
      <c r="BW28" s="1">
        <v>13669</v>
      </c>
      <c r="BX28" s="1">
        <v>14304</v>
      </c>
      <c r="BY28" s="1">
        <v>15430</v>
      </c>
      <c r="BZ28" s="1">
        <v>14995</v>
      </c>
      <c r="CA28" s="1">
        <v>15715</v>
      </c>
      <c r="CB28" s="1">
        <v>16100</v>
      </c>
      <c r="CC28" s="1">
        <v>16360</v>
      </c>
      <c r="CD28" s="1">
        <v>16558</v>
      </c>
      <c r="CE28" s="1">
        <v>16636</v>
      </c>
      <c r="CF28" s="1">
        <v>16723</v>
      </c>
      <c r="CG28" s="1">
        <v>16809</v>
      </c>
      <c r="CH28" s="1">
        <v>16729</v>
      </c>
      <c r="CI28" s="1">
        <v>16621</v>
      </c>
      <c r="CJ28" s="1">
        <v>16373</v>
      </c>
      <c r="CK28" s="1">
        <v>16115</v>
      </c>
      <c r="CL28" s="1">
        <v>15882</v>
      </c>
      <c r="CM28" s="1">
        <v>15339</v>
      </c>
      <c r="CN28" s="1">
        <v>14959</v>
      </c>
      <c r="CO28" s="1">
        <v>14287</v>
      </c>
      <c r="CP28" s="1">
        <v>14079</v>
      </c>
      <c r="CQ28" s="1">
        <v>13741</v>
      </c>
      <c r="CR28" s="1">
        <v>13448</v>
      </c>
      <c r="CS28" s="1">
        <v>13099</v>
      </c>
      <c r="CT28" s="1">
        <v>12709</v>
      </c>
      <c r="CU28" s="1">
        <v>12625</v>
      </c>
      <c r="CV28" s="1">
        <v>12641</v>
      </c>
      <c r="CW28" s="1">
        <v>12598</v>
      </c>
      <c r="CX28" s="1">
        <v>12558</v>
      </c>
      <c r="CY28" s="1">
        <v>12283</v>
      </c>
      <c r="CZ28" s="1">
        <v>12123</v>
      </c>
      <c r="DA28" s="1">
        <v>12007</v>
      </c>
      <c r="DB28" s="1">
        <v>11925</v>
      </c>
      <c r="DC28" s="1">
        <v>11955</v>
      </c>
      <c r="DD28" s="1">
        <v>12050</v>
      </c>
      <c r="DE28" s="1">
        <v>11920</v>
      </c>
      <c r="DF28" s="1">
        <v>11643</v>
      </c>
      <c r="DG28" s="1">
        <v>11472</v>
      </c>
      <c r="DH28" s="1">
        <v>11315</v>
      </c>
      <c r="DI28" s="1">
        <v>10908</v>
      </c>
      <c r="DJ28" s="1">
        <v>10426</v>
      </c>
      <c r="DK28" s="1">
        <v>10037</v>
      </c>
      <c r="DL28" s="1">
        <v>9619</v>
      </c>
      <c r="DM28" s="1">
        <v>9469</v>
      </c>
      <c r="DN28" s="1">
        <v>9244</v>
      </c>
      <c r="DO28" s="1">
        <v>9295</v>
      </c>
      <c r="DP28" s="1">
        <v>10103</v>
      </c>
      <c r="DQ28" s="1">
        <v>9970</v>
      </c>
      <c r="DR28" s="1">
        <v>9531</v>
      </c>
      <c r="DS28" s="1">
        <v>9447</v>
      </c>
      <c r="DT28" s="1">
        <v>9351</v>
      </c>
      <c r="DU28" s="1">
        <v>9249</v>
      </c>
      <c r="DV28" s="1">
        <v>9003</v>
      </c>
      <c r="DW28" s="1">
        <v>9079</v>
      </c>
      <c r="DX28" s="1">
        <v>9020</v>
      </c>
      <c r="DY28" s="1">
        <v>8879</v>
      </c>
      <c r="DZ28" s="1">
        <v>8726</v>
      </c>
      <c r="EA28" s="1">
        <v>8561</v>
      </c>
      <c r="EB28" s="1">
        <v>8424</v>
      </c>
      <c r="EC28" s="1">
        <v>7628</v>
      </c>
      <c r="ED28" s="1">
        <v>6434</v>
      </c>
      <c r="EE28" s="1">
        <v>6003</v>
      </c>
      <c r="EF28" s="1">
        <v>5761</v>
      </c>
      <c r="EG28" s="1">
        <v>5429</v>
      </c>
      <c r="EH28" s="1">
        <v>5298</v>
      </c>
      <c r="EI28" s="1">
        <v>5290</v>
      </c>
      <c r="EJ28" s="1">
        <v>5001</v>
      </c>
      <c r="EK28" s="1">
        <v>4527</v>
      </c>
      <c r="EL28" s="1">
        <v>4231</v>
      </c>
      <c r="EM28" s="1">
        <v>4006</v>
      </c>
      <c r="EN28" s="1">
        <v>3746</v>
      </c>
      <c r="EO28" s="1">
        <v>3621</v>
      </c>
      <c r="EP28" s="1">
        <v>3512</v>
      </c>
      <c r="EQ28" s="1">
        <v>3472</v>
      </c>
      <c r="ER28" s="1">
        <v>3092</v>
      </c>
      <c r="ES28" s="1">
        <v>2721</v>
      </c>
      <c r="ET28" s="1">
        <v>2652</v>
      </c>
    </row>
    <row r="29" spans="1:150" x14ac:dyDescent="0.25">
      <c r="A29" t="s">
        <v>418</v>
      </c>
      <c r="B29" s="1">
        <v>5639632</v>
      </c>
      <c r="C29" s="1">
        <v>206232</v>
      </c>
      <c r="D29" s="1">
        <v>6369</v>
      </c>
      <c r="E29" s="2">
        <v>112.9329005864</v>
      </c>
      <c r="F29" s="3">
        <v>0.217253377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137</v>
      </c>
      <c r="BQ29" s="1">
        <v>168</v>
      </c>
      <c r="BR29" s="1">
        <v>233</v>
      </c>
      <c r="BS29" s="1">
        <v>259</v>
      </c>
      <c r="BT29" s="1">
        <v>282</v>
      </c>
      <c r="BU29" s="1">
        <v>337</v>
      </c>
      <c r="BV29" s="1">
        <v>384</v>
      </c>
      <c r="BW29" s="1">
        <v>420</v>
      </c>
      <c r="BX29" s="1">
        <v>468</v>
      </c>
      <c r="BY29" s="1">
        <v>522</v>
      </c>
      <c r="BZ29" s="1">
        <v>569</v>
      </c>
      <c r="CA29" s="1">
        <v>612</v>
      </c>
      <c r="CB29" s="1">
        <v>653</v>
      </c>
      <c r="CC29" s="1">
        <v>674</v>
      </c>
      <c r="CD29" s="1">
        <v>727</v>
      </c>
      <c r="CE29" s="1">
        <v>766</v>
      </c>
      <c r="CF29" s="1">
        <v>751</v>
      </c>
      <c r="CG29" s="1">
        <v>807</v>
      </c>
      <c r="CH29" s="1">
        <v>867</v>
      </c>
      <c r="CI29" s="1">
        <v>896</v>
      </c>
      <c r="CJ29" s="1">
        <v>938</v>
      </c>
      <c r="CK29" s="1">
        <v>986</v>
      </c>
      <c r="CL29" s="1">
        <v>1118</v>
      </c>
      <c r="CM29" s="1">
        <v>1074</v>
      </c>
      <c r="CN29" s="1">
        <v>1066</v>
      </c>
      <c r="CO29" s="1">
        <v>1120</v>
      </c>
      <c r="CP29" s="1">
        <v>1170</v>
      </c>
      <c r="CQ29" s="1">
        <v>1282</v>
      </c>
      <c r="CR29" s="1">
        <v>1348</v>
      </c>
      <c r="CS29" s="1">
        <v>1421</v>
      </c>
      <c r="CT29" s="1">
        <v>1484</v>
      </c>
      <c r="CU29" s="1">
        <v>1498</v>
      </c>
      <c r="CV29" s="1">
        <v>1567</v>
      </c>
      <c r="CW29" s="1">
        <v>1700</v>
      </c>
      <c r="CX29" s="1">
        <v>1849</v>
      </c>
      <c r="CY29" s="1">
        <v>2019</v>
      </c>
      <c r="CZ29" s="1">
        <v>1981</v>
      </c>
      <c r="DA29" s="1">
        <v>2166</v>
      </c>
      <c r="DB29" s="1">
        <v>2486</v>
      </c>
      <c r="DC29" s="1">
        <v>2835</v>
      </c>
      <c r="DD29" s="1">
        <v>3224</v>
      </c>
      <c r="DE29" s="1">
        <v>3659</v>
      </c>
      <c r="DF29" s="1">
        <v>4015</v>
      </c>
      <c r="DG29" s="1">
        <v>4307</v>
      </c>
      <c r="DH29" s="1">
        <v>4764</v>
      </c>
      <c r="DI29" s="1">
        <v>5284</v>
      </c>
      <c r="DJ29" s="1">
        <v>5858</v>
      </c>
      <c r="DK29" s="1">
        <v>6423</v>
      </c>
      <c r="DL29" s="1">
        <v>6903</v>
      </c>
      <c r="DM29" s="1">
        <v>7344</v>
      </c>
      <c r="DN29" s="1">
        <v>7669</v>
      </c>
      <c r="DO29" s="1">
        <v>7983</v>
      </c>
      <c r="DP29" s="1">
        <v>8313</v>
      </c>
      <c r="DQ29" s="1">
        <v>8273</v>
      </c>
      <c r="DR29" s="1">
        <v>8299</v>
      </c>
      <c r="DS29" s="1">
        <v>8510</v>
      </c>
      <c r="DT29" s="1">
        <v>8741</v>
      </c>
      <c r="DU29" s="1">
        <v>9005</v>
      </c>
      <c r="DV29" s="1">
        <v>9138</v>
      </c>
      <c r="DW29" s="1">
        <v>9178</v>
      </c>
      <c r="DX29" s="1">
        <v>9091</v>
      </c>
      <c r="DY29" s="1">
        <v>8835</v>
      </c>
      <c r="DZ29" s="1">
        <v>8917</v>
      </c>
      <c r="EA29" s="1">
        <v>9055</v>
      </c>
      <c r="EB29" s="1">
        <v>9302</v>
      </c>
      <c r="EC29" s="1">
        <v>9516</v>
      </c>
      <c r="ED29" s="1">
        <v>9466</v>
      </c>
      <c r="EE29" s="1">
        <v>9547</v>
      </c>
      <c r="EF29" s="1">
        <v>9512</v>
      </c>
      <c r="EG29" s="1">
        <v>9291</v>
      </c>
      <c r="EH29" s="1">
        <v>9221</v>
      </c>
      <c r="EI29" s="1">
        <v>9182</v>
      </c>
      <c r="EJ29" s="1">
        <v>8836</v>
      </c>
      <c r="EK29" s="1">
        <v>8479</v>
      </c>
      <c r="EL29" s="1">
        <v>8200</v>
      </c>
      <c r="EM29" s="1">
        <v>8073</v>
      </c>
      <c r="EN29" s="1">
        <v>7975</v>
      </c>
      <c r="EO29" s="1">
        <v>7656</v>
      </c>
      <c r="EP29" s="1">
        <v>7313</v>
      </c>
      <c r="EQ29" s="1">
        <v>6909</v>
      </c>
      <c r="ER29" s="1">
        <v>6563</v>
      </c>
      <c r="ES29" s="1">
        <v>6405</v>
      </c>
      <c r="ET29" s="1">
        <v>6369</v>
      </c>
    </row>
    <row r="30" spans="1:150" x14ac:dyDescent="0.25">
      <c r="A30" t="s">
        <v>416</v>
      </c>
      <c r="B30" s="1">
        <v>2976149</v>
      </c>
      <c r="C30" s="1">
        <v>121531</v>
      </c>
      <c r="D30" s="1">
        <v>4111</v>
      </c>
      <c r="E30" s="2">
        <v>138.13152500090001</v>
      </c>
      <c r="F30" s="3">
        <v>0.2224206027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79</v>
      </c>
      <c r="BP30" s="1">
        <v>139</v>
      </c>
      <c r="BQ30" s="1">
        <v>206</v>
      </c>
      <c r="BR30" s="1">
        <v>248</v>
      </c>
      <c r="BS30" s="1">
        <v>319</v>
      </c>
      <c r="BT30" s="1">
        <v>375</v>
      </c>
      <c r="BU30" s="1">
        <v>479</v>
      </c>
      <c r="BV30" s="1">
        <v>571</v>
      </c>
      <c r="BW30" s="1">
        <v>650</v>
      </c>
      <c r="BX30" s="1">
        <v>744</v>
      </c>
      <c r="BY30" s="1">
        <v>831</v>
      </c>
      <c r="BZ30" s="1">
        <v>916</v>
      </c>
      <c r="CA30" s="1">
        <v>1039</v>
      </c>
      <c r="CB30" s="1">
        <v>1127</v>
      </c>
      <c r="CC30" s="1">
        <v>1278</v>
      </c>
      <c r="CD30" s="1">
        <v>1315</v>
      </c>
      <c r="CE30" s="1">
        <v>1431</v>
      </c>
      <c r="CF30" s="1">
        <v>1489</v>
      </c>
      <c r="CG30" s="1">
        <v>1595</v>
      </c>
      <c r="CH30" s="1">
        <v>1626</v>
      </c>
      <c r="CI30" s="1">
        <v>1775</v>
      </c>
      <c r="CJ30" s="1">
        <v>1890</v>
      </c>
      <c r="CK30" s="1">
        <v>1979</v>
      </c>
      <c r="CL30" s="1">
        <v>2023</v>
      </c>
      <c r="CM30" s="1">
        <v>2095</v>
      </c>
      <c r="CN30" s="1">
        <v>2150</v>
      </c>
      <c r="CO30" s="1">
        <v>2287</v>
      </c>
      <c r="CP30" s="1">
        <v>2447</v>
      </c>
      <c r="CQ30" s="1">
        <v>2435</v>
      </c>
      <c r="CR30" s="1">
        <v>2519</v>
      </c>
      <c r="CS30" s="1">
        <v>2636</v>
      </c>
      <c r="CT30" s="1">
        <v>2774</v>
      </c>
      <c r="CU30" s="1">
        <v>2801</v>
      </c>
      <c r="CV30" s="1">
        <v>2891</v>
      </c>
      <c r="CW30" s="1">
        <v>2893</v>
      </c>
      <c r="CX30" s="1">
        <v>2965</v>
      </c>
      <c r="CY30" s="1">
        <v>3076</v>
      </c>
      <c r="CZ30" s="1">
        <v>3130</v>
      </c>
      <c r="DA30" s="1">
        <v>3152</v>
      </c>
      <c r="DB30" s="1">
        <v>3255</v>
      </c>
      <c r="DC30" s="1">
        <v>3209</v>
      </c>
      <c r="DD30" s="1">
        <v>3191</v>
      </c>
      <c r="DE30" s="1">
        <v>3419</v>
      </c>
      <c r="DF30" s="1">
        <v>3467</v>
      </c>
      <c r="DG30" s="1">
        <v>3276</v>
      </c>
      <c r="DH30" s="1">
        <v>3365</v>
      </c>
      <c r="DI30" s="1">
        <v>3491</v>
      </c>
      <c r="DJ30" s="1">
        <v>3530</v>
      </c>
      <c r="DK30" s="1">
        <v>3533</v>
      </c>
      <c r="DL30" s="1">
        <v>3656</v>
      </c>
      <c r="DM30" s="1">
        <v>3660</v>
      </c>
      <c r="DN30" s="1">
        <v>3590</v>
      </c>
      <c r="DO30" s="1">
        <v>3580</v>
      </c>
      <c r="DP30" s="1">
        <v>3566</v>
      </c>
      <c r="DQ30" s="1">
        <v>3521</v>
      </c>
      <c r="DR30" s="1">
        <v>3668</v>
      </c>
      <c r="DS30" s="1">
        <v>3589</v>
      </c>
      <c r="DT30" s="1">
        <v>3682</v>
      </c>
      <c r="DU30" s="1">
        <v>3746</v>
      </c>
      <c r="DV30" s="1">
        <v>3555</v>
      </c>
      <c r="DW30" s="1">
        <v>3497</v>
      </c>
      <c r="DX30" s="1">
        <v>3543</v>
      </c>
      <c r="DY30" s="1">
        <v>3536</v>
      </c>
      <c r="DZ30" s="1">
        <v>3534</v>
      </c>
      <c r="EA30" s="1">
        <v>3627</v>
      </c>
      <c r="EB30" s="1">
        <v>3751</v>
      </c>
      <c r="EC30" s="1">
        <v>3784</v>
      </c>
      <c r="ED30" s="1">
        <v>3823</v>
      </c>
      <c r="EE30" s="1">
        <v>3954</v>
      </c>
      <c r="EF30" s="1">
        <v>3889</v>
      </c>
      <c r="EG30" s="1">
        <v>3989</v>
      </c>
      <c r="EH30" s="1">
        <v>4106</v>
      </c>
      <c r="EI30" s="1">
        <v>4205</v>
      </c>
      <c r="EJ30" s="1">
        <v>4320</v>
      </c>
      <c r="EK30" s="1">
        <v>4316</v>
      </c>
      <c r="EL30" s="1">
        <v>4355</v>
      </c>
      <c r="EM30" s="1">
        <v>4338</v>
      </c>
      <c r="EN30" s="1">
        <v>4135</v>
      </c>
      <c r="EO30" s="1">
        <v>3764</v>
      </c>
      <c r="EP30" s="1">
        <v>4018</v>
      </c>
      <c r="EQ30" s="1">
        <v>4310</v>
      </c>
      <c r="ER30" s="1">
        <v>4394.5</v>
      </c>
      <c r="ES30" s="1">
        <v>4439</v>
      </c>
      <c r="ET30" s="1">
        <v>4111</v>
      </c>
    </row>
    <row r="31" spans="1:150" x14ac:dyDescent="0.25">
      <c r="A31" t="s">
        <v>414</v>
      </c>
      <c r="B31" s="1">
        <v>6137428</v>
      </c>
      <c r="C31" s="1">
        <v>178040</v>
      </c>
      <c r="D31" s="1">
        <v>2717</v>
      </c>
      <c r="E31" s="2">
        <v>44.269358434799997</v>
      </c>
      <c r="F31" s="3">
        <v>0.1765432099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23</v>
      </c>
      <c r="BO31" s="1">
        <v>46</v>
      </c>
      <c r="BP31" s="1">
        <v>70</v>
      </c>
      <c r="BQ31" s="1">
        <v>87</v>
      </c>
      <c r="BR31" s="1">
        <v>180</v>
      </c>
      <c r="BS31" s="1">
        <v>266.5</v>
      </c>
      <c r="BT31" s="1">
        <v>348</v>
      </c>
      <c r="BU31" s="1">
        <v>494</v>
      </c>
      <c r="BV31" s="1">
        <v>661</v>
      </c>
      <c r="BW31" s="1">
        <v>828</v>
      </c>
      <c r="BX31" s="1">
        <v>924.5</v>
      </c>
      <c r="BY31" s="1">
        <v>1018</v>
      </c>
      <c r="BZ31" s="1">
        <v>1313</v>
      </c>
      <c r="CA31" s="1">
        <v>1563</v>
      </c>
      <c r="CB31" s="1">
        <v>1810</v>
      </c>
      <c r="CC31" s="1">
        <v>2066</v>
      </c>
      <c r="CD31" s="1">
        <v>2218</v>
      </c>
      <c r="CE31" s="1">
        <v>2277</v>
      </c>
      <c r="CF31" s="1">
        <v>2539</v>
      </c>
      <c r="CG31" s="1">
        <v>2767.5</v>
      </c>
      <c r="CH31" s="1">
        <v>2971</v>
      </c>
      <c r="CI31" s="1">
        <v>3037</v>
      </c>
      <c r="CJ31" s="1">
        <v>3130</v>
      </c>
      <c r="CK31" s="1">
        <v>3186</v>
      </c>
      <c r="CL31" s="1">
        <v>3225.5</v>
      </c>
      <c r="CM31" s="1">
        <v>3357</v>
      </c>
      <c r="CN31" s="1">
        <v>3359</v>
      </c>
      <c r="CO31" s="1">
        <v>3314</v>
      </c>
      <c r="CP31" s="1">
        <v>3277</v>
      </c>
      <c r="CQ31" s="1">
        <v>3170</v>
      </c>
      <c r="CR31" s="1">
        <v>3226</v>
      </c>
      <c r="CS31" s="1">
        <v>3300</v>
      </c>
      <c r="CT31" s="1">
        <v>3085</v>
      </c>
      <c r="CU31" s="1">
        <v>2904</v>
      </c>
      <c r="CV31" s="1">
        <v>2810</v>
      </c>
      <c r="CW31" s="1">
        <v>2782</v>
      </c>
      <c r="CX31" s="1">
        <v>2826</v>
      </c>
      <c r="CY31" s="1">
        <v>2802</v>
      </c>
      <c r="CZ31" s="1">
        <v>2837</v>
      </c>
      <c r="DA31" s="1">
        <v>2783</v>
      </c>
      <c r="DB31" s="1">
        <v>2617</v>
      </c>
      <c r="DC31" s="1">
        <v>2530</v>
      </c>
      <c r="DD31" s="1">
        <v>2451</v>
      </c>
      <c r="DE31" s="1">
        <v>2552</v>
      </c>
      <c r="DF31" s="1">
        <v>2637</v>
      </c>
      <c r="DG31" s="1">
        <v>2719</v>
      </c>
      <c r="DH31" s="1">
        <v>2947</v>
      </c>
      <c r="DI31" s="1">
        <v>2975</v>
      </c>
      <c r="DJ31" s="1">
        <v>2965</v>
      </c>
      <c r="DK31" s="1">
        <v>3020</v>
      </c>
      <c r="DL31" s="1">
        <v>2864</v>
      </c>
      <c r="DM31" s="1">
        <v>2840</v>
      </c>
      <c r="DN31" s="1">
        <v>2847</v>
      </c>
      <c r="DO31" s="1">
        <v>2747</v>
      </c>
      <c r="DP31" s="1">
        <v>2703</v>
      </c>
      <c r="DQ31" s="1">
        <v>2717</v>
      </c>
      <c r="DR31" s="1">
        <v>2755</v>
      </c>
      <c r="DS31" s="1">
        <v>2621</v>
      </c>
      <c r="DT31" s="1">
        <v>2521</v>
      </c>
      <c r="DU31" s="1">
        <v>2403</v>
      </c>
      <c r="DV31" s="1">
        <v>2191</v>
      </c>
      <c r="DW31" s="1">
        <v>2164</v>
      </c>
      <c r="DX31" s="1">
        <v>2130</v>
      </c>
      <c r="DY31" s="1">
        <v>1999</v>
      </c>
      <c r="DZ31" s="1">
        <v>2069</v>
      </c>
      <c r="EA31" s="1">
        <v>2086</v>
      </c>
      <c r="EB31" s="1">
        <v>2144</v>
      </c>
      <c r="EC31" s="1">
        <v>2249</v>
      </c>
      <c r="ED31" s="1">
        <v>2285</v>
      </c>
      <c r="EE31" s="1">
        <v>2350</v>
      </c>
      <c r="EF31" s="1">
        <v>2356</v>
      </c>
      <c r="EG31" s="1">
        <v>2339</v>
      </c>
      <c r="EH31" s="1">
        <v>2287</v>
      </c>
      <c r="EI31" s="1">
        <v>2358</v>
      </c>
      <c r="EJ31" s="1">
        <v>2382</v>
      </c>
      <c r="EK31" s="1">
        <v>2495</v>
      </c>
      <c r="EL31" s="1">
        <v>2535</v>
      </c>
      <c r="EM31" s="1">
        <v>2717</v>
      </c>
      <c r="EN31" s="1">
        <v>2695</v>
      </c>
      <c r="EO31" s="1">
        <v>2690</v>
      </c>
      <c r="EP31" s="1">
        <v>2565</v>
      </c>
      <c r="EQ31" s="1">
        <v>2567</v>
      </c>
      <c r="ER31" s="1">
        <v>2622</v>
      </c>
      <c r="ES31" s="1">
        <v>2695</v>
      </c>
      <c r="ET31" s="1">
        <v>2717</v>
      </c>
    </row>
    <row r="32" spans="1:150" x14ac:dyDescent="0.25">
      <c r="A32" t="s">
        <v>412</v>
      </c>
      <c r="B32" s="1">
        <v>1068778</v>
      </c>
      <c r="C32" s="1">
        <v>376962</v>
      </c>
      <c r="D32" s="1">
        <v>78</v>
      </c>
      <c r="E32" s="2">
        <v>7.2980544135000001</v>
      </c>
      <c r="F32" s="3">
        <v>0.1385435169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70</v>
      </c>
      <c r="BV32" s="1">
        <v>107</v>
      </c>
      <c r="BW32" s="1">
        <v>124</v>
      </c>
      <c r="BX32" s="1">
        <v>147</v>
      </c>
      <c r="BY32" s="1">
        <v>163.5</v>
      </c>
      <c r="BZ32" s="1">
        <v>176</v>
      </c>
      <c r="CA32" s="1">
        <v>198</v>
      </c>
      <c r="CB32" s="1">
        <v>215</v>
      </c>
      <c r="CC32" s="1">
        <v>227</v>
      </c>
      <c r="CD32" s="1">
        <v>245</v>
      </c>
      <c r="CE32" s="1">
        <v>255</v>
      </c>
      <c r="CF32" s="1">
        <v>265</v>
      </c>
      <c r="CG32" s="1">
        <v>273</v>
      </c>
      <c r="CH32" s="1">
        <v>279</v>
      </c>
      <c r="CI32" s="1">
        <v>283</v>
      </c>
      <c r="CJ32" s="1">
        <v>257</v>
      </c>
      <c r="CK32" s="1">
        <v>248</v>
      </c>
      <c r="CL32" s="1">
        <v>233</v>
      </c>
      <c r="CM32" s="1">
        <v>223</v>
      </c>
      <c r="CN32" s="1">
        <v>215</v>
      </c>
      <c r="CO32" s="1">
        <v>196</v>
      </c>
      <c r="CP32" s="1">
        <v>188</v>
      </c>
      <c r="CQ32" s="1">
        <v>179</v>
      </c>
      <c r="CR32" s="1">
        <v>161</v>
      </c>
      <c r="CS32" s="1">
        <v>147</v>
      </c>
      <c r="CT32" s="1">
        <v>136</v>
      </c>
      <c r="CU32" s="1">
        <v>118</v>
      </c>
      <c r="CV32" s="1">
        <v>107</v>
      </c>
      <c r="CW32" s="1">
        <v>88</v>
      </c>
      <c r="CX32" s="1">
        <v>79</v>
      </c>
      <c r="CY32" s="1">
        <v>68</v>
      </c>
      <c r="CZ32" s="1">
        <v>61</v>
      </c>
      <c r="DA32" s="1">
        <v>55</v>
      </c>
      <c r="DB32" s="1">
        <v>52</v>
      </c>
      <c r="DC32" s="1">
        <v>48</v>
      </c>
      <c r="DD32" s="1">
        <v>38</v>
      </c>
      <c r="DE32" s="1">
        <v>32</v>
      </c>
      <c r="DF32" s="1">
        <v>29</v>
      </c>
      <c r="DG32" s="1">
        <v>23</v>
      </c>
      <c r="DH32" s="1">
        <v>22</v>
      </c>
      <c r="DI32" s="1">
        <v>19</v>
      </c>
      <c r="DJ32" s="1">
        <v>17.666666666699999</v>
      </c>
      <c r="DK32" s="1">
        <v>15.333333333300001</v>
      </c>
      <c r="DL32" s="1">
        <v>14</v>
      </c>
      <c r="DM32" s="1">
        <v>13.333333333300001</v>
      </c>
      <c r="DN32" s="1">
        <v>10.666666666699999</v>
      </c>
      <c r="DO32" s="1">
        <v>10</v>
      </c>
      <c r="DP32" s="1">
        <v>10</v>
      </c>
      <c r="DQ32" s="1">
        <v>10</v>
      </c>
      <c r="DR32" s="1">
        <v>11</v>
      </c>
      <c r="DS32" s="1">
        <v>12</v>
      </c>
      <c r="DT32" s="1">
        <v>13</v>
      </c>
      <c r="DU32" s="1">
        <v>13</v>
      </c>
      <c r="DV32" s="1">
        <v>13</v>
      </c>
      <c r="DW32" s="1">
        <v>15</v>
      </c>
      <c r="DX32" s="1">
        <v>21.333333333300001</v>
      </c>
      <c r="DY32" s="1">
        <v>21.666666666699999</v>
      </c>
      <c r="DZ32" s="1">
        <v>21.333333333300001</v>
      </c>
      <c r="EA32" s="1">
        <v>21.333333333399999</v>
      </c>
      <c r="EB32" s="1">
        <v>21.333333333300001</v>
      </c>
      <c r="EC32" s="1">
        <v>21.333333333300001</v>
      </c>
      <c r="ED32" s="1">
        <v>19.666666666699999</v>
      </c>
      <c r="EE32" s="1">
        <v>19</v>
      </c>
      <c r="EF32" s="1">
        <v>21</v>
      </c>
      <c r="EG32" s="1">
        <v>27</v>
      </c>
      <c r="EH32" s="1">
        <v>37</v>
      </c>
      <c r="EI32" s="1">
        <v>46</v>
      </c>
      <c r="EJ32" s="1">
        <v>49</v>
      </c>
      <c r="EK32" s="1">
        <v>52</v>
      </c>
      <c r="EL32" s="1">
        <v>47</v>
      </c>
      <c r="EM32" s="1">
        <v>60</v>
      </c>
      <c r="EN32" s="1">
        <v>61.666666666700003</v>
      </c>
      <c r="EO32" s="1">
        <v>60.333333333299997</v>
      </c>
      <c r="EP32" s="1">
        <v>65</v>
      </c>
      <c r="EQ32" s="1">
        <v>67.666666666699996</v>
      </c>
      <c r="ER32" s="1">
        <v>73.333333333300004</v>
      </c>
      <c r="ES32" s="1">
        <v>80</v>
      </c>
      <c r="ET32" s="1">
        <v>78</v>
      </c>
    </row>
    <row r="33" spans="1:150" x14ac:dyDescent="0.25">
      <c r="A33" t="s">
        <v>410</v>
      </c>
      <c r="B33" s="1">
        <v>1934408</v>
      </c>
      <c r="C33" s="1">
        <v>198974</v>
      </c>
      <c r="D33" s="1">
        <v>3049</v>
      </c>
      <c r="E33" s="2">
        <v>157.61928197149999</v>
      </c>
      <c r="F33" s="3">
        <v>0.19026521060000001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37</v>
      </c>
      <c r="BQ33" s="1">
        <v>47</v>
      </c>
      <c r="BR33" s="1">
        <v>47</v>
      </c>
      <c r="BS33" s="1">
        <v>49</v>
      </c>
      <c r="BT33" s="1">
        <v>56</v>
      </c>
      <c r="BU33" s="1">
        <v>63</v>
      </c>
      <c r="BV33" s="1">
        <v>72</v>
      </c>
      <c r="BW33" s="1">
        <v>82</v>
      </c>
      <c r="BX33" s="1">
        <v>91</v>
      </c>
      <c r="BY33" s="1">
        <v>127</v>
      </c>
      <c r="BZ33" s="1">
        <v>151</v>
      </c>
      <c r="CA33" s="1">
        <v>186</v>
      </c>
      <c r="CB33" s="1">
        <v>219</v>
      </c>
      <c r="CC33" s="1">
        <v>247</v>
      </c>
      <c r="CD33" s="1">
        <v>283</v>
      </c>
      <c r="CE33" s="1">
        <v>315</v>
      </c>
      <c r="CF33" s="1">
        <v>359</v>
      </c>
      <c r="CG33" s="1">
        <v>395</v>
      </c>
      <c r="CH33" s="1">
        <v>458</v>
      </c>
      <c r="CI33" s="1">
        <v>494</v>
      </c>
      <c r="CJ33" s="1">
        <v>550</v>
      </c>
      <c r="CK33" s="1">
        <v>604</v>
      </c>
      <c r="CL33" s="1">
        <v>683</v>
      </c>
      <c r="CM33" s="1">
        <v>669</v>
      </c>
      <c r="CN33" s="1">
        <v>699</v>
      </c>
      <c r="CO33" s="1">
        <v>691</v>
      </c>
      <c r="CP33" s="1">
        <v>706</v>
      </c>
      <c r="CQ33" s="1">
        <v>787</v>
      </c>
      <c r="CR33" s="1">
        <v>817</v>
      </c>
      <c r="CS33" s="1">
        <v>924</v>
      </c>
      <c r="CT33" s="1">
        <v>1065</v>
      </c>
      <c r="CU33" s="1">
        <v>1201</v>
      </c>
      <c r="CV33" s="1">
        <v>1203</v>
      </c>
      <c r="CW33" s="1">
        <v>1246</v>
      </c>
      <c r="CX33" s="1">
        <v>1489</v>
      </c>
      <c r="CY33" s="1">
        <v>1721</v>
      </c>
      <c r="CZ33" s="1">
        <v>1941</v>
      </c>
      <c r="DA33" s="1">
        <v>2214</v>
      </c>
      <c r="DB33" s="1">
        <v>2487</v>
      </c>
      <c r="DC33" s="1">
        <v>2473</v>
      </c>
      <c r="DD33" s="1">
        <v>2832</v>
      </c>
      <c r="DE33" s="1">
        <v>3215</v>
      </c>
      <c r="DF33" s="1">
        <v>3700</v>
      </c>
      <c r="DG33" s="1">
        <v>4039</v>
      </c>
      <c r="DH33" s="1">
        <v>4436</v>
      </c>
      <c r="DI33" s="1">
        <v>4435</v>
      </c>
      <c r="DJ33" s="1">
        <v>4716</v>
      </c>
      <c r="DK33" s="1">
        <v>4958</v>
      </c>
      <c r="DL33" s="1">
        <v>5066</v>
      </c>
      <c r="DM33" s="1">
        <v>5410</v>
      </c>
      <c r="DN33" s="1">
        <v>5502</v>
      </c>
      <c r="DO33" s="1">
        <v>5287</v>
      </c>
      <c r="DP33" s="1">
        <v>5214</v>
      </c>
      <c r="DQ33" s="1">
        <v>5318</v>
      </c>
      <c r="DR33" s="1">
        <v>5291</v>
      </c>
      <c r="DS33" s="1">
        <v>5135</v>
      </c>
      <c r="DT33" s="1">
        <v>4934</v>
      </c>
      <c r="DU33" s="1">
        <v>4894</v>
      </c>
      <c r="DV33" s="1">
        <v>4438</v>
      </c>
      <c r="DW33" s="1">
        <v>4542</v>
      </c>
      <c r="DX33" s="1">
        <v>4408</v>
      </c>
      <c r="DY33" s="1">
        <v>4351</v>
      </c>
      <c r="DZ33" s="1">
        <v>4235</v>
      </c>
      <c r="EA33" s="1">
        <v>3831</v>
      </c>
      <c r="EB33" s="1">
        <v>3755</v>
      </c>
      <c r="EC33" s="1">
        <v>3819</v>
      </c>
      <c r="ED33" s="1">
        <v>3783</v>
      </c>
      <c r="EE33" s="1">
        <v>3927</v>
      </c>
      <c r="EF33" s="1">
        <v>3901</v>
      </c>
      <c r="EG33" s="1">
        <v>3845</v>
      </c>
      <c r="EH33" s="1">
        <v>3882</v>
      </c>
      <c r="EI33" s="1">
        <v>3685</v>
      </c>
      <c r="EJ33" s="1">
        <v>3753</v>
      </c>
      <c r="EK33" s="1">
        <v>3720</v>
      </c>
      <c r="EL33" s="1">
        <v>3765</v>
      </c>
      <c r="EM33" s="1">
        <v>3744</v>
      </c>
      <c r="EN33" s="1">
        <v>3692</v>
      </c>
      <c r="EO33" s="1">
        <v>3717</v>
      </c>
      <c r="EP33" s="1">
        <v>3554</v>
      </c>
      <c r="EQ33" s="1">
        <v>3500</v>
      </c>
      <c r="ER33" s="1">
        <v>3397</v>
      </c>
      <c r="ES33" s="1">
        <v>3264</v>
      </c>
      <c r="ET33" s="1">
        <v>3049</v>
      </c>
    </row>
    <row r="34" spans="1:150" x14ac:dyDescent="0.25">
      <c r="A34" t="s">
        <v>408</v>
      </c>
      <c r="B34" s="1">
        <v>3080156</v>
      </c>
      <c r="C34" s="1">
        <v>284332</v>
      </c>
      <c r="D34" s="1">
        <v>2191</v>
      </c>
      <c r="E34" s="2">
        <v>71.132760808200004</v>
      </c>
      <c r="F34" s="3">
        <v>0.2106933359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50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44</v>
      </c>
      <c r="BL34" s="1">
        <v>54</v>
      </c>
      <c r="BM34" s="1">
        <v>74</v>
      </c>
      <c r="BN34" s="1">
        <v>94</v>
      </c>
      <c r="BO34" s="1">
        <v>59</v>
      </c>
      <c r="BP34" s="1">
        <v>122</v>
      </c>
      <c r="BQ34" s="1">
        <v>188</v>
      </c>
      <c r="BR34" s="1">
        <v>241</v>
      </c>
      <c r="BS34" s="1">
        <v>274</v>
      </c>
      <c r="BT34" s="1">
        <v>315</v>
      </c>
      <c r="BU34" s="1">
        <v>410</v>
      </c>
      <c r="BV34" s="1">
        <v>524</v>
      </c>
      <c r="BW34" s="1">
        <v>601</v>
      </c>
      <c r="BX34" s="1">
        <v>717</v>
      </c>
      <c r="BY34" s="1">
        <v>963</v>
      </c>
      <c r="BZ34" s="1">
        <v>1058</v>
      </c>
      <c r="CA34" s="1">
        <v>1204</v>
      </c>
      <c r="CB34" s="1">
        <v>1363</v>
      </c>
      <c r="CC34" s="1">
        <v>1405</v>
      </c>
      <c r="CD34" s="1">
        <v>1618</v>
      </c>
      <c r="CE34" s="1">
        <v>1646</v>
      </c>
      <c r="CF34" s="1">
        <v>1708</v>
      </c>
      <c r="CG34" s="1">
        <v>1809</v>
      </c>
      <c r="CH34" s="1">
        <v>1997</v>
      </c>
      <c r="CI34" s="1">
        <v>2036</v>
      </c>
      <c r="CJ34" s="1">
        <v>2049</v>
      </c>
      <c r="CK34" s="1">
        <v>2079</v>
      </c>
      <c r="CL34" s="1">
        <v>2098</v>
      </c>
      <c r="CM34" s="1">
        <v>1963</v>
      </c>
      <c r="CN34" s="1">
        <v>1975</v>
      </c>
      <c r="CO34" s="1">
        <v>1932</v>
      </c>
      <c r="CP34" s="1">
        <v>1863</v>
      </c>
      <c r="CQ34" s="1">
        <v>2010</v>
      </c>
      <c r="CR34" s="1">
        <v>1884</v>
      </c>
      <c r="CS34" s="1">
        <v>1892</v>
      </c>
      <c r="CT34" s="1">
        <v>1877</v>
      </c>
      <c r="CU34" s="1">
        <v>1850</v>
      </c>
      <c r="CV34" s="1">
        <v>1763</v>
      </c>
      <c r="CW34" s="1">
        <v>1752</v>
      </c>
      <c r="CX34" s="1">
        <v>1814</v>
      </c>
      <c r="CY34" s="1">
        <v>1839</v>
      </c>
      <c r="CZ34" s="1">
        <v>1766</v>
      </c>
      <c r="DA34" s="1">
        <v>1719</v>
      </c>
      <c r="DB34" s="1">
        <v>1717</v>
      </c>
      <c r="DC34" s="1">
        <v>1687</v>
      </c>
      <c r="DD34" s="1">
        <v>1677</v>
      </c>
      <c r="DE34" s="1">
        <v>1703</v>
      </c>
      <c r="DF34" s="1">
        <v>1685</v>
      </c>
      <c r="DG34" s="1">
        <v>1698</v>
      </c>
      <c r="DH34" s="1">
        <v>1661</v>
      </c>
      <c r="DI34" s="1">
        <v>1657</v>
      </c>
      <c r="DJ34" s="1">
        <v>1582</v>
      </c>
      <c r="DK34" s="1">
        <v>1558</v>
      </c>
      <c r="DL34" s="1">
        <v>1486</v>
      </c>
      <c r="DM34" s="1">
        <v>1489</v>
      </c>
      <c r="DN34" s="1">
        <v>1496</v>
      </c>
      <c r="DO34" s="1">
        <v>1462</v>
      </c>
      <c r="DP34" s="1">
        <v>1506</v>
      </c>
      <c r="DQ34" s="1">
        <v>1496</v>
      </c>
      <c r="DR34" s="1">
        <v>1501</v>
      </c>
      <c r="DS34" s="1">
        <v>1387</v>
      </c>
      <c r="DT34" s="1">
        <v>1351</v>
      </c>
      <c r="DU34" s="1">
        <v>1431</v>
      </c>
      <c r="DV34" s="1">
        <v>1415</v>
      </c>
      <c r="DW34" s="1">
        <v>1452</v>
      </c>
      <c r="DX34" s="1">
        <v>1503</v>
      </c>
      <c r="DY34" s="1">
        <v>1489</v>
      </c>
      <c r="DZ34" s="1">
        <v>1517</v>
      </c>
      <c r="EA34" s="1">
        <v>1668</v>
      </c>
      <c r="EB34" s="1">
        <v>1672</v>
      </c>
      <c r="EC34" s="1">
        <v>1727</v>
      </c>
      <c r="ED34" s="1">
        <v>1686</v>
      </c>
      <c r="EE34" s="1">
        <v>1719</v>
      </c>
      <c r="EF34" s="1">
        <v>1709</v>
      </c>
      <c r="EG34" s="1">
        <v>1736</v>
      </c>
      <c r="EH34" s="1">
        <v>1833</v>
      </c>
      <c r="EI34" s="1">
        <v>1736</v>
      </c>
      <c r="EJ34" s="1">
        <v>1782</v>
      </c>
      <c r="EK34" s="1">
        <v>1784</v>
      </c>
      <c r="EL34" s="1">
        <v>1769</v>
      </c>
      <c r="EM34" s="1">
        <v>1835</v>
      </c>
      <c r="EN34" s="1">
        <v>1865</v>
      </c>
      <c r="EO34" s="1">
        <v>1764</v>
      </c>
      <c r="EP34" s="1">
        <v>1879</v>
      </c>
      <c r="EQ34" s="1">
        <v>1907</v>
      </c>
      <c r="ER34" s="1">
        <v>2033</v>
      </c>
      <c r="ES34" s="1">
        <v>2051</v>
      </c>
      <c r="ET34" s="1">
        <v>2191</v>
      </c>
    </row>
    <row r="35" spans="1:150" x14ac:dyDescent="0.25">
      <c r="A35" t="s">
        <v>406</v>
      </c>
      <c r="B35" s="1">
        <v>1359711</v>
      </c>
      <c r="C35" s="1">
        <v>23187</v>
      </c>
      <c r="D35" s="1">
        <v>892</v>
      </c>
      <c r="E35" s="2">
        <v>65.602175756500003</v>
      </c>
      <c r="F35" s="3">
        <v>0.1722672847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14</v>
      </c>
      <c r="AZ35" s="1">
        <v>2</v>
      </c>
      <c r="BA35" s="1">
        <v>74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12</v>
      </c>
      <c r="BN35" s="1">
        <v>37</v>
      </c>
      <c r="BO35" s="1">
        <v>-30</v>
      </c>
      <c r="BP35" s="1">
        <v>53</v>
      </c>
      <c r="BQ35" s="1">
        <v>61</v>
      </c>
      <c r="BR35" s="1">
        <v>73.5</v>
      </c>
      <c r="BS35" s="1">
        <v>96</v>
      </c>
      <c r="BT35" s="1">
        <v>102.5</v>
      </c>
      <c r="BU35" s="1">
        <v>131</v>
      </c>
      <c r="BV35" s="1">
        <v>151.5</v>
      </c>
      <c r="BW35" s="1">
        <v>180</v>
      </c>
      <c r="BX35" s="1">
        <v>201</v>
      </c>
      <c r="BY35" s="1">
        <v>299</v>
      </c>
      <c r="BZ35" s="1">
        <v>347.5</v>
      </c>
      <c r="CA35" s="1">
        <v>389</v>
      </c>
      <c r="CB35" s="1">
        <v>408</v>
      </c>
      <c r="CC35" s="1">
        <v>435</v>
      </c>
      <c r="CD35" s="1">
        <v>485</v>
      </c>
      <c r="CE35" s="1">
        <v>556</v>
      </c>
      <c r="CF35" s="1">
        <v>591</v>
      </c>
      <c r="CG35" s="1">
        <v>614</v>
      </c>
      <c r="CH35" s="1">
        <v>680</v>
      </c>
      <c r="CI35" s="1">
        <v>666.5</v>
      </c>
      <c r="CJ35" s="1">
        <v>661</v>
      </c>
      <c r="CK35" s="1">
        <v>698</v>
      </c>
      <c r="CL35" s="1">
        <v>715</v>
      </c>
      <c r="CM35" s="1">
        <v>671</v>
      </c>
      <c r="CN35" s="1">
        <v>655.5</v>
      </c>
      <c r="CO35" s="1">
        <v>724</v>
      </c>
      <c r="CP35" s="1">
        <v>766</v>
      </c>
      <c r="CQ35" s="1">
        <v>808</v>
      </c>
      <c r="CR35" s="1">
        <v>774.5</v>
      </c>
      <c r="CS35" s="1">
        <v>721</v>
      </c>
      <c r="CT35" s="1">
        <v>723</v>
      </c>
      <c r="CU35" s="1">
        <v>776</v>
      </c>
      <c r="CV35" s="1">
        <v>751.5</v>
      </c>
      <c r="CW35" s="1">
        <v>784.5</v>
      </c>
      <c r="CX35" s="1">
        <v>851</v>
      </c>
      <c r="CY35" s="1">
        <v>835</v>
      </c>
      <c r="CZ35" s="1">
        <v>858</v>
      </c>
      <c r="DA35" s="1">
        <v>879</v>
      </c>
      <c r="DB35" s="1">
        <v>918</v>
      </c>
      <c r="DC35" s="1">
        <v>871</v>
      </c>
      <c r="DD35" s="1">
        <v>841</v>
      </c>
      <c r="DE35" s="1">
        <v>859</v>
      </c>
      <c r="DF35" s="1">
        <v>995.5</v>
      </c>
      <c r="DG35" s="1">
        <v>1087</v>
      </c>
      <c r="DH35" s="1">
        <v>1196</v>
      </c>
      <c r="DI35" s="1">
        <v>1121</v>
      </c>
      <c r="DJ35" s="1">
        <v>1096.5</v>
      </c>
      <c r="DK35" s="1">
        <v>1152</v>
      </c>
      <c r="DL35" s="1">
        <v>1173</v>
      </c>
      <c r="DM35" s="1">
        <v>1227</v>
      </c>
      <c r="DN35" s="1">
        <v>1224</v>
      </c>
      <c r="DO35" s="1">
        <v>1296</v>
      </c>
      <c r="DP35" s="1">
        <v>1261.5</v>
      </c>
      <c r="DQ35" s="1">
        <v>1229</v>
      </c>
      <c r="DR35" s="1">
        <v>1245</v>
      </c>
      <c r="DS35" s="1">
        <v>1318</v>
      </c>
      <c r="DT35" s="1">
        <v>1200</v>
      </c>
      <c r="DU35" s="1">
        <v>1127</v>
      </c>
      <c r="DV35" s="1">
        <v>1008</v>
      </c>
      <c r="DW35" s="1">
        <v>1040</v>
      </c>
      <c r="DX35" s="1">
        <v>1085</v>
      </c>
      <c r="DY35" s="1">
        <v>1128</v>
      </c>
      <c r="DZ35" s="1">
        <v>1092</v>
      </c>
      <c r="EA35" s="1">
        <v>1142</v>
      </c>
      <c r="EB35" s="1">
        <v>1108</v>
      </c>
      <c r="EC35" s="1">
        <v>989</v>
      </c>
      <c r="ED35" s="1">
        <v>997.5</v>
      </c>
      <c r="EE35" s="1">
        <v>992</v>
      </c>
      <c r="EF35" s="1">
        <v>987</v>
      </c>
      <c r="EG35" s="1">
        <v>922</v>
      </c>
      <c r="EH35" s="1">
        <v>982</v>
      </c>
      <c r="EI35" s="1">
        <v>989</v>
      </c>
      <c r="EJ35" s="1">
        <v>1055</v>
      </c>
      <c r="EK35" s="1">
        <v>1033</v>
      </c>
      <c r="EL35" s="1">
        <v>1028</v>
      </c>
      <c r="EM35" s="1">
        <v>927</v>
      </c>
      <c r="EN35" s="1">
        <v>941</v>
      </c>
      <c r="EO35" s="1">
        <v>930</v>
      </c>
      <c r="EP35" s="1">
        <v>912</v>
      </c>
      <c r="EQ35" s="1">
        <v>894</v>
      </c>
      <c r="ER35" s="1">
        <v>882</v>
      </c>
      <c r="ES35" s="1">
        <v>901</v>
      </c>
      <c r="ET35" s="1">
        <v>892</v>
      </c>
    </row>
    <row r="36" spans="1:150" x14ac:dyDescent="0.25">
      <c r="A36" t="s">
        <v>404</v>
      </c>
      <c r="B36" s="1">
        <v>8882190</v>
      </c>
      <c r="C36" s="1">
        <v>19047</v>
      </c>
      <c r="D36" s="1">
        <v>8001</v>
      </c>
      <c r="E36" s="2">
        <v>90.079135888799996</v>
      </c>
      <c r="F36" s="3">
        <v>4.8252279600000003E-2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23</v>
      </c>
      <c r="BG36" s="1">
        <v>29</v>
      </c>
      <c r="BH36" s="1">
        <v>49</v>
      </c>
      <c r="BI36" s="1">
        <v>73</v>
      </c>
      <c r="BJ36" s="1">
        <v>96</v>
      </c>
      <c r="BK36" s="1">
        <v>176</v>
      </c>
      <c r="BL36" s="1">
        <v>264</v>
      </c>
      <c r="BM36" s="1">
        <v>422</v>
      </c>
      <c r="BN36" s="1">
        <v>733</v>
      </c>
      <c r="BO36" s="1">
        <v>879</v>
      </c>
      <c r="BP36" s="1">
        <v>1311</v>
      </c>
      <c r="BQ36" s="1">
        <v>1894</v>
      </c>
      <c r="BR36" s="1">
        <v>2817</v>
      </c>
      <c r="BS36" s="1">
        <v>3631</v>
      </c>
      <c r="BT36" s="1">
        <v>4340</v>
      </c>
      <c r="BU36" s="1">
        <v>6795</v>
      </c>
      <c r="BV36" s="1">
        <v>8717</v>
      </c>
      <c r="BW36" s="1">
        <v>10984</v>
      </c>
      <c r="BX36" s="1">
        <v>13225</v>
      </c>
      <c r="BY36" s="1">
        <v>16438</v>
      </c>
      <c r="BZ36" s="1">
        <v>18429</v>
      </c>
      <c r="CA36" s="1">
        <v>21828</v>
      </c>
      <c r="CB36" s="1">
        <v>24848</v>
      </c>
      <c r="CC36" s="1">
        <v>29005</v>
      </c>
      <c r="CD36" s="1">
        <v>32797</v>
      </c>
      <c r="CE36" s="1">
        <v>35591</v>
      </c>
      <c r="CF36" s="1">
        <v>38246</v>
      </c>
      <c r="CG36" s="1">
        <v>40741</v>
      </c>
      <c r="CH36" s="1">
        <v>43035</v>
      </c>
      <c r="CI36" s="1">
        <v>44151</v>
      </c>
      <c r="CJ36" s="1">
        <v>45763</v>
      </c>
      <c r="CK36" s="1">
        <v>47027</v>
      </c>
      <c r="CL36" s="1">
        <v>48464</v>
      </c>
      <c r="CM36" s="1">
        <v>47948</v>
      </c>
      <c r="CN36" s="1">
        <v>50128</v>
      </c>
      <c r="CO36" s="1">
        <v>48775</v>
      </c>
      <c r="CP36" s="1">
        <v>49727</v>
      </c>
      <c r="CQ36" s="1">
        <v>48572</v>
      </c>
      <c r="CR36" s="1">
        <v>47296</v>
      </c>
      <c r="CS36" s="1">
        <v>47796</v>
      </c>
      <c r="CT36" s="1">
        <v>47716</v>
      </c>
      <c r="CU36" s="1">
        <v>47971</v>
      </c>
      <c r="CV36" s="1">
        <v>48428</v>
      </c>
      <c r="CW36" s="1">
        <v>48962</v>
      </c>
      <c r="CX36" s="1">
        <v>47608</v>
      </c>
      <c r="CY36" s="1">
        <v>47372</v>
      </c>
      <c r="CZ36" s="1">
        <v>47188</v>
      </c>
      <c r="DA36" s="1">
        <v>46604</v>
      </c>
      <c r="DB36" s="1">
        <v>45032</v>
      </c>
      <c r="DC36" s="1">
        <v>45234</v>
      </c>
      <c r="DD36" s="1">
        <v>43335</v>
      </c>
      <c r="DE36" s="1">
        <v>42723</v>
      </c>
      <c r="DF36" s="1">
        <v>42297</v>
      </c>
      <c r="DG36" s="1">
        <v>41443</v>
      </c>
      <c r="DH36" s="1">
        <v>39463</v>
      </c>
      <c r="DI36" s="1">
        <v>38206</v>
      </c>
      <c r="DJ36" s="1">
        <v>36025</v>
      </c>
      <c r="DK36" s="1">
        <v>33646</v>
      </c>
      <c r="DL36" s="1">
        <v>33258</v>
      </c>
      <c r="DM36" s="1">
        <v>31562</v>
      </c>
      <c r="DN36" s="1">
        <v>29494</v>
      </c>
      <c r="DO36" s="1">
        <v>28757</v>
      </c>
      <c r="DP36" s="1">
        <v>26887</v>
      </c>
      <c r="DQ36" s="1">
        <v>25296</v>
      </c>
      <c r="DR36" s="1">
        <v>24052</v>
      </c>
      <c r="DS36" s="1">
        <v>22715</v>
      </c>
      <c r="DT36" s="1">
        <v>21372</v>
      </c>
      <c r="DU36" s="1">
        <v>19590</v>
      </c>
      <c r="DV36" s="1">
        <v>19770</v>
      </c>
      <c r="DW36" s="1">
        <v>18420</v>
      </c>
      <c r="DX36" s="1">
        <v>18509</v>
      </c>
      <c r="DY36" s="1">
        <v>17837</v>
      </c>
      <c r="DZ36" s="1">
        <v>17265</v>
      </c>
      <c r="EA36" s="1">
        <v>16019</v>
      </c>
      <c r="EB36" s="1">
        <v>15622</v>
      </c>
      <c r="EC36" s="1">
        <v>15147</v>
      </c>
      <c r="ED36" s="1">
        <v>15021</v>
      </c>
      <c r="EE36" s="1">
        <v>15068</v>
      </c>
      <c r="EF36" s="1">
        <v>15111</v>
      </c>
      <c r="EG36" s="1">
        <v>14939</v>
      </c>
      <c r="EH36" s="1">
        <v>14519</v>
      </c>
      <c r="EI36" s="1">
        <v>14111</v>
      </c>
      <c r="EJ36" s="1">
        <v>12879</v>
      </c>
      <c r="EK36" s="1">
        <v>12532</v>
      </c>
      <c r="EL36" s="1">
        <v>11669</v>
      </c>
      <c r="EM36" s="1">
        <v>11058</v>
      </c>
      <c r="EN36" s="1">
        <v>10617</v>
      </c>
      <c r="EO36" s="1">
        <v>10789</v>
      </c>
      <c r="EP36" s="1">
        <v>10010</v>
      </c>
      <c r="EQ36" s="1">
        <v>9405</v>
      </c>
      <c r="ER36" s="1">
        <v>9032</v>
      </c>
      <c r="ES36" s="1">
        <v>8718</v>
      </c>
      <c r="ET36" s="1">
        <v>8001</v>
      </c>
    </row>
    <row r="37" spans="1:150" x14ac:dyDescent="0.25">
      <c r="A37" t="s">
        <v>402</v>
      </c>
      <c r="B37" s="1">
        <v>2096829</v>
      </c>
      <c r="C37" s="1">
        <v>314161</v>
      </c>
      <c r="D37" s="1">
        <v>1998</v>
      </c>
      <c r="E37" s="2">
        <v>95.286740120399998</v>
      </c>
      <c r="F37" s="3">
        <v>0.216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97</v>
      </c>
      <c r="BU37" s="1">
        <v>107</v>
      </c>
      <c r="BV37" s="1">
        <v>126</v>
      </c>
      <c r="BW37" s="1">
        <v>179.5</v>
      </c>
      <c r="BX37" s="1">
        <v>224</v>
      </c>
      <c r="BY37" s="1">
        <v>242</v>
      </c>
      <c r="BZ37" s="1">
        <v>258</v>
      </c>
      <c r="CA37" s="1">
        <v>287</v>
      </c>
      <c r="CB37" s="1">
        <v>328</v>
      </c>
      <c r="CC37" s="1">
        <v>360</v>
      </c>
      <c r="CD37" s="1">
        <v>438</v>
      </c>
      <c r="CE37" s="1">
        <v>482</v>
      </c>
      <c r="CF37" s="1">
        <v>559</v>
      </c>
      <c r="CG37" s="1">
        <v>603</v>
      </c>
      <c r="CH37" s="1">
        <v>694</v>
      </c>
      <c r="CI37" s="1">
        <v>753</v>
      </c>
      <c r="CJ37" s="1">
        <v>955</v>
      </c>
      <c r="CK37" s="1">
        <v>941.5</v>
      </c>
      <c r="CL37" s="1">
        <v>937</v>
      </c>
      <c r="CM37" s="1">
        <v>986</v>
      </c>
      <c r="CN37" s="1">
        <v>1064</v>
      </c>
      <c r="CO37" s="1">
        <v>1092</v>
      </c>
      <c r="CP37" s="1">
        <v>1121</v>
      </c>
      <c r="CQ37" s="1">
        <v>1194</v>
      </c>
      <c r="CR37" s="1">
        <v>1216</v>
      </c>
      <c r="CS37" s="1">
        <v>1255</v>
      </c>
      <c r="CT37" s="1">
        <v>1221</v>
      </c>
      <c r="CU37" s="1">
        <v>1285</v>
      </c>
      <c r="CV37" s="1">
        <v>1278</v>
      </c>
      <c r="CW37" s="1">
        <v>1345</v>
      </c>
      <c r="CX37" s="1">
        <v>1288</v>
      </c>
      <c r="CY37" s="1">
        <v>1388.5</v>
      </c>
      <c r="CZ37" s="1">
        <v>1486</v>
      </c>
      <c r="DA37" s="1">
        <v>1481</v>
      </c>
      <c r="DB37" s="1">
        <v>1478</v>
      </c>
      <c r="DC37" s="1">
        <v>1567</v>
      </c>
      <c r="DD37" s="1">
        <v>1729</v>
      </c>
      <c r="DE37" s="1">
        <v>1814</v>
      </c>
      <c r="DF37" s="1">
        <v>1802</v>
      </c>
      <c r="DG37" s="1">
        <v>1934</v>
      </c>
      <c r="DH37" s="1">
        <v>2005</v>
      </c>
      <c r="DI37" s="1">
        <v>2060</v>
      </c>
      <c r="DJ37" s="1">
        <v>2066</v>
      </c>
      <c r="DK37" s="1">
        <v>2081</v>
      </c>
      <c r="DL37" s="1">
        <v>2114</v>
      </c>
      <c r="DM37" s="1">
        <v>2152</v>
      </c>
      <c r="DN37" s="1">
        <v>2118</v>
      </c>
      <c r="DO37" s="1">
        <v>2137</v>
      </c>
      <c r="DP37" s="1">
        <v>2246</v>
      </c>
      <c r="DQ37" s="1">
        <v>2238</v>
      </c>
      <c r="DR37" s="1">
        <v>2151</v>
      </c>
      <c r="DS37" s="1">
        <v>2092</v>
      </c>
      <c r="DT37" s="1">
        <v>2149</v>
      </c>
      <c r="DU37" s="1">
        <v>2125</v>
      </c>
      <c r="DV37" s="1">
        <v>2088</v>
      </c>
      <c r="DW37" s="1">
        <v>2065</v>
      </c>
      <c r="DX37" s="1">
        <v>2054</v>
      </c>
      <c r="DY37" s="1">
        <v>2026</v>
      </c>
      <c r="DZ37" s="1">
        <v>1979</v>
      </c>
      <c r="EA37" s="1">
        <v>1952</v>
      </c>
      <c r="EB37" s="1">
        <v>2017</v>
      </c>
      <c r="EC37" s="1">
        <v>2080</v>
      </c>
      <c r="ED37" s="1">
        <v>1957</v>
      </c>
      <c r="EE37" s="1">
        <v>1918</v>
      </c>
      <c r="EF37" s="1">
        <v>1888</v>
      </c>
      <c r="EG37" s="1">
        <v>1861</v>
      </c>
      <c r="EH37" s="1">
        <v>1831</v>
      </c>
      <c r="EI37" s="1">
        <v>1767</v>
      </c>
      <c r="EJ37" s="1">
        <v>1751</v>
      </c>
      <c r="EK37" s="1">
        <v>1704</v>
      </c>
      <c r="EL37" s="1">
        <v>1832</v>
      </c>
      <c r="EM37" s="1">
        <v>1823</v>
      </c>
      <c r="EN37" s="1">
        <v>1881</v>
      </c>
      <c r="EO37" s="1">
        <v>2047</v>
      </c>
      <c r="EP37" s="1">
        <v>2005</v>
      </c>
      <c r="EQ37" s="1">
        <v>1997</v>
      </c>
      <c r="ER37" s="1">
        <v>2036</v>
      </c>
      <c r="ES37" s="1">
        <v>1975</v>
      </c>
      <c r="ET37" s="1">
        <v>1998</v>
      </c>
    </row>
    <row r="38" spans="1:150" x14ac:dyDescent="0.25">
      <c r="A38" t="s">
        <v>400</v>
      </c>
      <c r="B38" s="1">
        <v>19453561</v>
      </c>
      <c r="C38" s="1">
        <v>122057</v>
      </c>
      <c r="D38" s="1">
        <v>14159</v>
      </c>
      <c r="E38" s="2">
        <v>72.783589595799995</v>
      </c>
      <c r="F38" s="3">
        <v>3.7173267000000003E-2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726</v>
      </c>
      <c r="BK38" s="1">
        <v>943</v>
      </c>
      <c r="BL38" s="1">
        <v>1693</v>
      </c>
      <c r="BM38" s="1">
        <v>2370</v>
      </c>
      <c r="BN38" s="1">
        <v>4130</v>
      </c>
      <c r="BO38" s="1">
        <v>7067</v>
      </c>
      <c r="BP38" s="1">
        <v>10280</v>
      </c>
      <c r="BQ38" s="1">
        <v>15054</v>
      </c>
      <c r="BR38" s="1">
        <v>20733</v>
      </c>
      <c r="BS38" s="1">
        <v>25455</v>
      </c>
      <c r="BT38" s="1">
        <v>30526</v>
      </c>
      <c r="BU38" s="1">
        <v>36873</v>
      </c>
      <c r="BV38" s="1">
        <v>44116</v>
      </c>
      <c r="BW38" s="1">
        <v>51590</v>
      </c>
      <c r="BX38" s="1">
        <v>58548</v>
      </c>
      <c r="BY38" s="1">
        <v>65279</v>
      </c>
      <c r="BZ38" s="1">
        <v>74095</v>
      </c>
      <c r="CA38" s="1">
        <v>81330</v>
      </c>
      <c r="CB38" s="1">
        <v>88229</v>
      </c>
      <c r="CC38" s="1">
        <v>95761</v>
      </c>
      <c r="CD38" s="1">
        <v>103348</v>
      </c>
      <c r="CE38" s="1">
        <v>106863</v>
      </c>
      <c r="CF38" s="1">
        <v>109814</v>
      </c>
      <c r="CG38" s="1">
        <v>113198</v>
      </c>
      <c r="CH38" s="1">
        <v>118505</v>
      </c>
      <c r="CI38" s="1">
        <v>122679</v>
      </c>
      <c r="CJ38" s="1">
        <v>125877</v>
      </c>
      <c r="CK38" s="1">
        <v>128140</v>
      </c>
      <c r="CL38" s="1">
        <v>129181</v>
      </c>
      <c r="CM38" s="1">
        <v>128534</v>
      </c>
      <c r="CN38" s="1">
        <v>126413</v>
      </c>
      <c r="CO38" s="1">
        <v>130067</v>
      </c>
      <c r="CP38" s="1">
        <v>129903</v>
      </c>
      <c r="CQ38" s="1">
        <v>126779</v>
      </c>
      <c r="CR38" s="1">
        <v>123028</v>
      </c>
      <c r="CS38" s="1">
        <v>120755</v>
      </c>
      <c r="CT38" s="1">
        <v>116823</v>
      </c>
      <c r="CU38" s="1">
        <v>112827</v>
      </c>
      <c r="CV38" s="1">
        <v>107900</v>
      </c>
      <c r="CW38" s="1">
        <v>103523</v>
      </c>
      <c r="CX38" s="1">
        <v>101078</v>
      </c>
      <c r="CY38" s="1">
        <v>101685</v>
      </c>
      <c r="CZ38" s="1">
        <v>99351</v>
      </c>
      <c r="DA38" s="1">
        <v>96965</v>
      </c>
      <c r="DB38" s="1">
        <v>92898</v>
      </c>
      <c r="DC38" s="1">
        <v>85912</v>
      </c>
      <c r="DD38" s="1">
        <v>82088</v>
      </c>
      <c r="DE38" s="1">
        <v>78672</v>
      </c>
      <c r="DF38" s="1">
        <v>76245</v>
      </c>
      <c r="DG38" s="1">
        <v>73629</v>
      </c>
      <c r="DH38" s="1">
        <v>71441</v>
      </c>
      <c r="DI38" s="1">
        <v>69502</v>
      </c>
      <c r="DJ38" s="1">
        <v>66762</v>
      </c>
      <c r="DK38" s="1">
        <v>64189</v>
      </c>
      <c r="DL38" s="1">
        <v>58817</v>
      </c>
      <c r="DM38" s="1">
        <v>50979</v>
      </c>
      <c r="DN38" s="1">
        <v>47350</v>
      </c>
      <c r="DO38" s="1">
        <v>45059</v>
      </c>
      <c r="DP38" s="1">
        <v>43379</v>
      </c>
      <c r="DQ38" s="1">
        <v>40970</v>
      </c>
      <c r="DR38" s="1">
        <v>38679</v>
      </c>
      <c r="DS38" s="1">
        <v>37499</v>
      </c>
      <c r="DT38" s="1">
        <v>35255</v>
      </c>
      <c r="DU38" s="1">
        <v>33706</v>
      </c>
      <c r="DV38" s="1">
        <v>32418</v>
      </c>
      <c r="DW38" s="1">
        <v>31653</v>
      </c>
      <c r="DX38" s="1">
        <v>30392</v>
      </c>
      <c r="DY38" s="1">
        <v>28809</v>
      </c>
      <c r="DZ38" s="1">
        <v>27747</v>
      </c>
      <c r="EA38" s="1">
        <v>26804</v>
      </c>
      <c r="EB38" s="1">
        <v>26120</v>
      </c>
      <c r="EC38" s="1">
        <v>25709</v>
      </c>
      <c r="ED38" s="1">
        <v>25351</v>
      </c>
      <c r="EE38" s="1">
        <v>24304</v>
      </c>
      <c r="EF38" s="1">
        <v>23682</v>
      </c>
      <c r="EG38" s="1">
        <v>22471</v>
      </c>
      <c r="EH38" s="1">
        <v>21428</v>
      </c>
      <c r="EI38" s="1">
        <v>20649</v>
      </c>
      <c r="EJ38" s="1">
        <v>20340</v>
      </c>
      <c r="EK38" s="1">
        <v>20195</v>
      </c>
      <c r="EL38" s="1">
        <v>19715</v>
      </c>
      <c r="EM38" s="1">
        <v>18675</v>
      </c>
      <c r="EN38" s="1">
        <v>18054</v>
      </c>
      <c r="EO38" s="1">
        <v>17390</v>
      </c>
      <c r="EP38" s="1">
        <v>16582</v>
      </c>
      <c r="EQ38" s="1">
        <v>16035</v>
      </c>
      <c r="ER38" s="1">
        <v>15646</v>
      </c>
      <c r="ES38" s="1">
        <v>15191</v>
      </c>
      <c r="ET38" s="1">
        <v>14159</v>
      </c>
    </row>
    <row r="39" spans="1:150" x14ac:dyDescent="0.25">
      <c r="A39" t="s">
        <v>398</v>
      </c>
      <c r="B39" s="1">
        <v>10488084</v>
      </c>
      <c r="C39" s="1">
        <v>125920</v>
      </c>
      <c r="D39" s="1">
        <v>14069</v>
      </c>
      <c r="E39" s="2">
        <v>134.14270900189999</v>
      </c>
      <c r="F39" s="3">
        <v>0.35634862340000001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62</v>
      </c>
      <c r="BN39" s="1">
        <v>96</v>
      </c>
      <c r="BO39" s="1">
        <v>135</v>
      </c>
      <c r="BP39" s="1">
        <v>182</v>
      </c>
      <c r="BQ39" s="1">
        <v>253</v>
      </c>
      <c r="BR39" s="1">
        <v>295</v>
      </c>
      <c r="BS39" s="1">
        <v>391</v>
      </c>
      <c r="BT39" s="1">
        <v>494.5</v>
      </c>
      <c r="BU39" s="1">
        <v>624</v>
      </c>
      <c r="BV39" s="1">
        <v>748</v>
      </c>
      <c r="BW39" s="1">
        <v>912</v>
      </c>
      <c r="BX39" s="1">
        <v>1008</v>
      </c>
      <c r="BY39" s="1">
        <v>1274</v>
      </c>
      <c r="BZ39" s="1">
        <v>1458</v>
      </c>
      <c r="CA39" s="1">
        <v>1521</v>
      </c>
      <c r="CB39" s="1">
        <v>1760</v>
      </c>
      <c r="CC39" s="1">
        <v>1956</v>
      </c>
      <c r="CD39" s="1">
        <v>2218</v>
      </c>
      <c r="CE39" s="1">
        <v>2330</v>
      </c>
      <c r="CF39" s="1">
        <v>2573</v>
      </c>
      <c r="CG39" s="1">
        <v>2823</v>
      </c>
      <c r="CH39" s="1">
        <v>2922</v>
      </c>
      <c r="CI39" s="1">
        <v>3015</v>
      </c>
      <c r="CJ39" s="1">
        <v>3145</v>
      </c>
      <c r="CK39" s="1">
        <v>3377</v>
      </c>
      <c r="CL39" s="1">
        <v>3480</v>
      </c>
      <c r="CM39" s="1">
        <v>3509</v>
      </c>
      <c r="CN39" s="1">
        <v>3526</v>
      </c>
      <c r="CO39" s="1">
        <v>3539</v>
      </c>
      <c r="CP39" s="1">
        <v>3608</v>
      </c>
      <c r="CQ39" s="1">
        <v>3766</v>
      </c>
      <c r="CR39" s="1">
        <v>3738</v>
      </c>
      <c r="CS39" s="1">
        <v>3908</v>
      </c>
      <c r="CT39" s="1">
        <v>3894</v>
      </c>
      <c r="CU39" s="1">
        <v>3730</v>
      </c>
      <c r="CV39" s="1">
        <v>3794</v>
      </c>
      <c r="CW39" s="1">
        <v>3957</v>
      </c>
      <c r="CX39" s="1">
        <v>4144</v>
      </c>
      <c r="CY39" s="1">
        <v>4311</v>
      </c>
      <c r="CZ39" s="1">
        <v>4310</v>
      </c>
      <c r="DA39" s="1">
        <v>4326</v>
      </c>
      <c r="DB39" s="1">
        <v>4544</v>
      </c>
      <c r="DC39" s="1">
        <v>4825</v>
      </c>
      <c r="DD39" s="1">
        <v>5044</v>
      </c>
      <c r="DE39" s="1">
        <v>5064</v>
      </c>
      <c r="DF39" s="1">
        <v>5369</v>
      </c>
      <c r="DG39" s="1">
        <v>5171</v>
      </c>
      <c r="DH39" s="1">
        <v>5084</v>
      </c>
      <c r="DI39" s="1">
        <v>5305</v>
      </c>
      <c r="DJ39" s="1">
        <v>5538</v>
      </c>
      <c r="DK39" s="1">
        <v>5789</v>
      </c>
      <c r="DL39" s="1">
        <v>5816</v>
      </c>
      <c r="DM39" s="1">
        <v>5737</v>
      </c>
      <c r="DN39" s="1">
        <v>5934</v>
      </c>
      <c r="DO39" s="1">
        <v>5903</v>
      </c>
      <c r="DP39" s="1">
        <v>5778</v>
      </c>
      <c r="DQ39" s="1">
        <v>5868</v>
      </c>
      <c r="DR39" s="1">
        <v>5998</v>
      </c>
      <c r="DS39" s="1">
        <v>6206</v>
      </c>
      <c r="DT39" s="1">
        <v>6473</v>
      </c>
      <c r="DU39" s="1">
        <v>6848</v>
      </c>
      <c r="DV39" s="1">
        <v>7175</v>
      </c>
      <c r="DW39" s="1">
        <v>7444</v>
      </c>
      <c r="DX39" s="1">
        <v>7364</v>
      </c>
      <c r="DY39" s="1">
        <v>7463</v>
      </c>
      <c r="DZ39" s="1">
        <v>7750</v>
      </c>
      <c r="EA39" s="1">
        <v>8365</v>
      </c>
      <c r="EB39" s="1">
        <v>8458</v>
      </c>
      <c r="EC39" s="1">
        <v>8919</v>
      </c>
      <c r="ED39" s="1">
        <v>8794</v>
      </c>
      <c r="EE39" s="1">
        <v>8812</v>
      </c>
      <c r="EF39" s="1">
        <v>8905</v>
      </c>
      <c r="EG39" s="1">
        <v>9359</v>
      </c>
      <c r="EH39" s="1">
        <v>9691</v>
      </c>
      <c r="EI39" s="1">
        <v>10077</v>
      </c>
      <c r="EJ39" s="1">
        <v>10240</v>
      </c>
      <c r="EK39" s="1">
        <v>10189</v>
      </c>
      <c r="EL39" s="1">
        <v>10655</v>
      </c>
      <c r="EM39" s="1">
        <v>11106</v>
      </c>
      <c r="EN39" s="1">
        <v>11637</v>
      </c>
      <c r="EO39" s="1">
        <v>11900</v>
      </c>
      <c r="EP39" s="1">
        <v>12324</v>
      </c>
      <c r="EQ39" s="1">
        <v>12520</v>
      </c>
      <c r="ER39" s="1">
        <v>13020</v>
      </c>
      <c r="ES39" s="1">
        <v>13543</v>
      </c>
      <c r="ET39" s="1">
        <v>14069</v>
      </c>
    </row>
    <row r="40" spans="1:150" x14ac:dyDescent="0.25">
      <c r="A40" t="s">
        <v>396</v>
      </c>
      <c r="B40" s="1">
        <v>762062</v>
      </c>
      <c r="C40" s="1">
        <v>178711</v>
      </c>
      <c r="D40" s="1">
        <v>499</v>
      </c>
      <c r="E40" s="2">
        <v>65.480236516199994</v>
      </c>
      <c r="F40" s="3">
        <v>0.1674496644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51</v>
      </c>
      <c r="BV40" s="1">
        <v>64</v>
      </c>
      <c r="BW40" s="1">
        <v>82</v>
      </c>
      <c r="BX40" s="1">
        <v>97</v>
      </c>
      <c r="BY40" s="1">
        <v>107</v>
      </c>
      <c r="BZ40" s="1">
        <v>123</v>
      </c>
      <c r="CA40" s="1">
        <v>136</v>
      </c>
      <c r="CB40" s="1">
        <v>144</v>
      </c>
      <c r="CC40" s="1">
        <v>153</v>
      </c>
      <c r="CD40" s="1">
        <v>158</v>
      </c>
      <c r="CE40" s="1">
        <v>178</v>
      </c>
      <c r="CF40" s="1">
        <v>195</v>
      </c>
      <c r="CG40" s="1">
        <v>203</v>
      </c>
      <c r="CH40" s="1">
        <v>212</v>
      </c>
      <c r="CI40" s="1">
        <v>217</v>
      </c>
      <c r="CJ40" s="1">
        <v>213</v>
      </c>
      <c r="CK40" s="1">
        <v>210</v>
      </c>
      <c r="CL40" s="1">
        <v>210</v>
      </c>
      <c r="CM40" s="1">
        <v>222</v>
      </c>
      <c r="CN40" s="1">
        <v>215</v>
      </c>
      <c r="CO40" s="1">
        <v>223</v>
      </c>
      <c r="CP40" s="1">
        <v>234</v>
      </c>
      <c r="CQ40" s="1">
        <v>266</v>
      </c>
      <c r="CR40" s="1">
        <v>342</v>
      </c>
      <c r="CS40" s="1">
        <v>378</v>
      </c>
      <c r="CT40" s="1">
        <v>402</v>
      </c>
      <c r="CU40" s="1">
        <v>407</v>
      </c>
      <c r="CV40" s="1">
        <v>428</v>
      </c>
      <c r="CW40" s="1">
        <v>440</v>
      </c>
      <c r="CX40" s="1">
        <v>470</v>
      </c>
      <c r="CY40" s="1">
        <v>510</v>
      </c>
      <c r="CZ40" s="1">
        <v>559</v>
      </c>
      <c r="DA40" s="1">
        <v>611</v>
      </c>
      <c r="DB40" s="1">
        <v>650</v>
      </c>
      <c r="DC40" s="1">
        <v>668</v>
      </c>
      <c r="DD40" s="1">
        <v>674</v>
      </c>
      <c r="DE40" s="1">
        <v>668</v>
      </c>
      <c r="DF40" s="1">
        <v>625</v>
      </c>
      <c r="DG40" s="1">
        <v>606</v>
      </c>
      <c r="DH40" s="1">
        <v>598</v>
      </c>
      <c r="DI40" s="1">
        <v>622</v>
      </c>
      <c r="DJ40" s="1">
        <v>644</v>
      </c>
      <c r="DK40" s="1">
        <v>662</v>
      </c>
      <c r="DL40" s="1">
        <v>677</v>
      </c>
      <c r="DM40" s="1">
        <v>661</v>
      </c>
      <c r="DN40" s="1">
        <v>624</v>
      </c>
      <c r="DO40" s="1">
        <v>576</v>
      </c>
      <c r="DP40" s="1">
        <v>580</v>
      </c>
      <c r="DQ40" s="1">
        <v>614</v>
      </c>
      <c r="DR40" s="1">
        <v>637</v>
      </c>
      <c r="DS40" s="1">
        <v>654</v>
      </c>
      <c r="DT40" s="1">
        <v>695</v>
      </c>
      <c r="DU40" s="1">
        <v>709</v>
      </c>
      <c r="DV40" s="1">
        <v>706</v>
      </c>
      <c r="DW40" s="1">
        <v>728</v>
      </c>
      <c r="DX40" s="1">
        <v>772</v>
      </c>
      <c r="DY40" s="1">
        <v>858</v>
      </c>
      <c r="DZ40" s="1">
        <v>892</v>
      </c>
      <c r="EA40" s="1">
        <v>901</v>
      </c>
      <c r="EB40" s="1">
        <v>927</v>
      </c>
      <c r="EC40" s="1">
        <v>939</v>
      </c>
      <c r="ED40" s="1">
        <v>851</v>
      </c>
      <c r="EE40" s="1">
        <v>792</v>
      </c>
      <c r="EF40" s="1">
        <v>777</v>
      </c>
      <c r="EG40" s="1">
        <v>759</v>
      </c>
      <c r="EH40" s="1">
        <v>706</v>
      </c>
      <c r="EI40" s="1">
        <v>677</v>
      </c>
      <c r="EJ40" s="1">
        <v>694</v>
      </c>
      <c r="EK40" s="1">
        <v>652</v>
      </c>
      <c r="EL40" s="1">
        <v>584</v>
      </c>
      <c r="EM40" s="1">
        <v>477</v>
      </c>
      <c r="EN40" s="1">
        <v>428</v>
      </c>
      <c r="EO40" s="1">
        <v>451</v>
      </c>
      <c r="EP40" s="1">
        <v>443</v>
      </c>
      <c r="EQ40" s="1">
        <v>423</v>
      </c>
      <c r="ER40" s="1">
        <v>479</v>
      </c>
      <c r="ES40" s="1">
        <v>502</v>
      </c>
      <c r="ET40" s="1">
        <v>499</v>
      </c>
    </row>
    <row r="41" spans="1:150" x14ac:dyDescent="0.25">
      <c r="A41" t="s">
        <v>394</v>
      </c>
      <c r="B41" s="1">
        <v>11689100</v>
      </c>
      <c r="C41" s="1">
        <v>105829</v>
      </c>
      <c r="D41" s="1">
        <v>6089</v>
      </c>
      <c r="E41" s="2">
        <v>52.091264511399999</v>
      </c>
      <c r="F41" s="3">
        <v>0.15220977899999999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168</v>
      </c>
      <c r="BP41" s="1">
        <v>244</v>
      </c>
      <c r="BQ41" s="1">
        <v>348</v>
      </c>
      <c r="BR41" s="1">
        <v>436</v>
      </c>
      <c r="BS41" s="1">
        <v>556</v>
      </c>
      <c r="BT41" s="1">
        <v>694</v>
      </c>
      <c r="BU41" s="1">
        <v>852</v>
      </c>
      <c r="BV41" s="1">
        <v>1118</v>
      </c>
      <c r="BW41" s="1">
        <v>1381</v>
      </c>
      <c r="BX41" s="1">
        <v>1617</v>
      </c>
      <c r="BY41" s="1">
        <v>1883</v>
      </c>
      <c r="BZ41" s="1">
        <v>2132</v>
      </c>
      <c r="CA41" s="1">
        <v>2459</v>
      </c>
      <c r="CB41" s="1">
        <v>2783</v>
      </c>
      <c r="CC41" s="1">
        <v>3143</v>
      </c>
      <c r="CD41" s="1">
        <v>3492</v>
      </c>
      <c r="CE41" s="1">
        <v>3692</v>
      </c>
      <c r="CF41" s="1">
        <v>4008</v>
      </c>
      <c r="CG41" s="1">
        <v>4218</v>
      </c>
      <c r="CH41" s="1">
        <v>4444</v>
      </c>
      <c r="CI41" s="1">
        <v>4645</v>
      </c>
      <c r="CJ41" s="1">
        <v>4741</v>
      </c>
      <c r="CK41" s="1">
        <v>4844</v>
      </c>
      <c r="CL41" s="1">
        <v>4951</v>
      </c>
      <c r="CM41" s="1">
        <v>5042</v>
      </c>
      <c r="CN41" s="1">
        <v>5081</v>
      </c>
      <c r="CO41" s="1">
        <v>5244</v>
      </c>
      <c r="CP41" s="1">
        <v>5512</v>
      </c>
      <c r="CQ41" s="1">
        <v>5795</v>
      </c>
      <c r="CR41" s="1">
        <v>6483</v>
      </c>
      <c r="CS41" s="1">
        <v>7559</v>
      </c>
      <c r="CT41" s="1">
        <v>8469</v>
      </c>
      <c r="CU41" s="1">
        <v>8943</v>
      </c>
      <c r="CV41" s="1">
        <v>8969</v>
      </c>
      <c r="CW41" s="1">
        <v>9182</v>
      </c>
      <c r="CX41" s="1">
        <v>9291</v>
      </c>
      <c r="CY41" s="1">
        <v>9337</v>
      </c>
      <c r="CZ41" s="1">
        <v>9359</v>
      </c>
      <c r="DA41" s="1">
        <v>8724</v>
      </c>
      <c r="DB41" s="1">
        <v>8848</v>
      </c>
      <c r="DC41" s="1">
        <v>9512</v>
      </c>
      <c r="DD41" s="1">
        <v>9613</v>
      </c>
      <c r="DE41" s="1">
        <v>9636</v>
      </c>
      <c r="DF41" s="1">
        <v>9113</v>
      </c>
      <c r="DG41" s="1">
        <v>8312</v>
      </c>
      <c r="DH41" s="1">
        <v>7555</v>
      </c>
      <c r="DI41" s="1">
        <v>7244</v>
      </c>
      <c r="DJ41" s="1">
        <v>7459</v>
      </c>
      <c r="DK41" s="1">
        <v>7437</v>
      </c>
      <c r="DL41" s="1">
        <v>7847</v>
      </c>
      <c r="DM41" s="1">
        <v>8110</v>
      </c>
      <c r="DN41" s="1">
        <v>8118</v>
      </c>
      <c r="DO41" s="1">
        <v>9078</v>
      </c>
      <c r="DP41" s="1">
        <v>9122</v>
      </c>
      <c r="DQ41" s="1">
        <v>8418</v>
      </c>
      <c r="DR41" s="1">
        <v>8330</v>
      </c>
      <c r="DS41" s="1">
        <v>8211</v>
      </c>
      <c r="DT41" s="1">
        <v>8139</v>
      </c>
      <c r="DU41" s="1">
        <v>8009</v>
      </c>
      <c r="DV41" s="1">
        <v>7980</v>
      </c>
      <c r="DW41" s="1">
        <v>7983</v>
      </c>
      <c r="DX41" s="1">
        <v>7860</v>
      </c>
      <c r="DY41" s="1">
        <v>8036</v>
      </c>
      <c r="DZ41" s="1">
        <v>7778</v>
      </c>
      <c r="EA41" s="1">
        <v>7711</v>
      </c>
      <c r="EB41" s="1">
        <v>7830</v>
      </c>
      <c r="EC41" s="1">
        <v>7700</v>
      </c>
      <c r="ED41" s="1">
        <v>7756</v>
      </c>
      <c r="EE41" s="1">
        <v>7718</v>
      </c>
      <c r="EF41" s="1">
        <v>7558</v>
      </c>
      <c r="EG41" s="1">
        <v>7612</v>
      </c>
      <c r="EH41" s="1">
        <v>7560</v>
      </c>
      <c r="EI41" s="1">
        <v>7590</v>
      </c>
      <c r="EJ41" s="1">
        <v>7530</v>
      </c>
      <c r="EK41" s="1">
        <v>7398</v>
      </c>
      <c r="EL41" s="1">
        <v>7356</v>
      </c>
      <c r="EM41" s="1">
        <v>7115</v>
      </c>
      <c r="EN41" s="1">
        <v>6964</v>
      </c>
      <c r="EO41" s="1">
        <v>6703</v>
      </c>
      <c r="EP41" s="1">
        <v>6565</v>
      </c>
      <c r="EQ41" s="1">
        <v>6360</v>
      </c>
      <c r="ER41" s="1">
        <v>6156</v>
      </c>
      <c r="ES41" s="1">
        <v>6136</v>
      </c>
      <c r="ET41" s="1">
        <v>6089</v>
      </c>
    </row>
    <row r="42" spans="1:150" x14ac:dyDescent="0.25">
      <c r="A42" t="s">
        <v>392</v>
      </c>
      <c r="B42" s="1">
        <v>3956971</v>
      </c>
      <c r="C42" s="1">
        <v>177660</v>
      </c>
      <c r="D42" s="1">
        <v>1356</v>
      </c>
      <c r="E42" s="2">
        <v>34.268636287699998</v>
      </c>
      <c r="F42" s="3">
        <v>0.17781274590000001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43</v>
      </c>
      <c r="BO42" s="1">
        <v>48</v>
      </c>
      <c r="BP42" s="1">
        <v>52</v>
      </c>
      <c r="BQ42" s="1">
        <v>65</v>
      </c>
      <c r="BR42" s="1">
        <v>79</v>
      </c>
      <c r="BS42" s="1">
        <v>103</v>
      </c>
      <c r="BT42" s="1">
        <v>159</v>
      </c>
      <c r="BU42" s="1">
        <v>241</v>
      </c>
      <c r="BV42" s="1">
        <v>314</v>
      </c>
      <c r="BW42" s="1">
        <v>362</v>
      </c>
      <c r="BX42" s="1">
        <v>413</v>
      </c>
      <c r="BY42" s="1">
        <v>464</v>
      </c>
      <c r="BZ42" s="1">
        <v>542</v>
      </c>
      <c r="CA42" s="1">
        <v>689</v>
      </c>
      <c r="CB42" s="1">
        <v>835</v>
      </c>
      <c r="CC42" s="1">
        <v>939</v>
      </c>
      <c r="CD42" s="1">
        <v>1106</v>
      </c>
      <c r="CE42" s="1">
        <v>1185</v>
      </c>
      <c r="CF42" s="1">
        <v>1246</v>
      </c>
      <c r="CG42" s="1">
        <v>1366</v>
      </c>
      <c r="CH42" s="1">
        <v>1360</v>
      </c>
      <c r="CI42" s="1">
        <v>1436</v>
      </c>
      <c r="CJ42" s="1">
        <v>1472</v>
      </c>
      <c r="CK42" s="1">
        <v>1491</v>
      </c>
      <c r="CL42" s="1">
        <v>1541</v>
      </c>
      <c r="CM42" s="1">
        <v>1588</v>
      </c>
      <c r="CN42" s="1">
        <v>1619</v>
      </c>
      <c r="CO42" s="1">
        <v>1544</v>
      </c>
      <c r="CP42" s="1">
        <v>1478</v>
      </c>
      <c r="CQ42" s="1">
        <v>1477</v>
      </c>
      <c r="CR42" s="1">
        <v>1411</v>
      </c>
      <c r="CS42" s="1">
        <v>1347</v>
      </c>
      <c r="CT42" s="1">
        <v>1353</v>
      </c>
      <c r="CU42" s="1">
        <v>1335</v>
      </c>
      <c r="CV42" s="1">
        <v>1370</v>
      </c>
      <c r="CW42" s="1">
        <v>1333</v>
      </c>
      <c r="CX42" s="1">
        <v>1327</v>
      </c>
      <c r="CY42" s="1">
        <v>1325</v>
      </c>
      <c r="CZ42" s="1">
        <v>1283</v>
      </c>
      <c r="DA42" s="1">
        <v>1211</v>
      </c>
      <c r="DB42" s="1">
        <v>1226</v>
      </c>
      <c r="DC42" s="1">
        <v>1210</v>
      </c>
      <c r="DD42" s="1">
        <v>1261</v>
      </c>
      <c r="DE42" s="1">
        <v>1283</v>
      </c>
      <c r="DF42" s="1">
        <v>1281</v>
      </c>
      <c r="DG42" s="1">
        <v>1373</v>
      </c>
      <c r="DH42" s="1">
        <v>1364</v>
      </c>
      <c r="DI42" s="1">
        <v>1320</v>
      </c>
      <c r="DJ42" s="1">
        <v>1307</v>
      </c>
      <c r="DK42" s="1">
        <v>1313</v>
      </c>
      <c r="DL42" s="1">
        <v>1303</v>
      </c>
      <c r="DM42" s="1">
        <v>1297</v>
      </c>
      <c r="DN42" s="1">
        <v>1336</v>
      </c>
      <c r="DO42" s="1">
        <v>1333</v>
      </c>
      <c r="DP42" s="1">
        <v>1322</v>
      </c>
      <c r="DQ42" s="1">
        <v>1379</v>
      </c>
      <c r="DR42" s="1">
        <v>1344</v>
      </c>
      <c r="DS42" s="1">
        <v>1338</v>
      </c>
      <c r="DT42" s="1">
        <v>1386</v>
      </c>
      <c r="DU42" s="1">
        <v>1338</v>
      </c>
      <c r="DV42" s="1">
        <v>1354</v>
      </c>
      <c r="DW42" s="1">
        <v>1362</v>
      </c>
      <c r="DX42" s="1">
        <v>1331</v>
      </c>
      <c r="DY42" s="1">
        <v>1350</v>
      </c>
      <c r="DZ42" s="1">
        <v>1425</v>
      </c>
      <c r="EA42" s="1">
        <v>1470</v>
      </c>
      <c r="EB42" s="1">
        <v>1448</v>
      </c>
      <c r="EC42" s="1">
        <v>1477</v>
      </c>
      <c r="ED42" s="1">
        <v>1405</v>
      </c>
      <c r="EE42" s="1">
        <v>1377</v>
      </c>
      <c r="EF42" s="1">
        <v>1308</v>
      </c>
      <c r="EG42" s="1">
        <v>1252</v>
      </c>
      <c r="EH42" s="1">
        <v>1181</v>
      </c>
      <c r="EI42" s="1">
        <v>1196</v>
      </c>
      <c r="EJ42" s="1">
        <v>1175</v>
      </c>
      <c r="EK42" s="1">
        <v>1203</v>
      </c>
      <c r="EL42" s="1">
        <v>1273</v>
      </c>
      <c r="EM42" s="1">
        <v>1227</v>
      </c>
      <c r="EN42" s="1">
        <v>1106</v>
      </c>
      <c r="EO42" s="1">
        <v>1043</v>
      </c>
      <c r="EP42" s="1">
        <v>1113</v>
      </c>
      <c r="EQ42" s="1">
        <v>1115</v>
      </c>
      <c r="ER42" s="1">
        <v>1226</v>
      </c>
      <c r="ES42" s="1">
        <v>1251</v>
      </c>
      <c r="ET42" s="1">
        <v>1356</v>
      </c>
    </row>
    <row r="43" spans="1:150" x14ac:dyDescent="0.25">
      <c r="A43" t="s">
        <v>390</v>
      </c>
      <c r="B43" s="1">
        <v>4217737</v>
      </c>
      <c r="C43" s="1">
        <v>248608</v>
      </c>
      <c r="D43" s="1">
        <v>1151</v>
      </c>
      <c r="E43" s="2">
        <v>27.289515681000001</v>
      </c>
      <c r="F43" s="3">
        <v>0.21978231810000001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27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72</v>
      </c>
      <c r="BN43" s="1">
        <v>85</v>
      </c>
      <c r="BO43" s="1">
        <v>87</v>
      </c>
      <c r="BP43" s="1">
        <v>130.5</v>
      </c>
      <c r="BQ43" s="1">
        <v>147</v>
      </c>
      <c r="BR43" s="1">
        <v>176.5</v>
      </c>
      <c r="BS43" s="1">
        <v>194</v>
      </c>
      <c r="BT43" s="1">
        <v>249</v>
      </c>
      <c r="BU43" s="1">
        <v>302.5</v>
      </c>
      <c r="BV43" s="1">
        <v>384</v>
      </c>
      <c r="BW43" s="1">
        <v>446</v>
      </c>
      <c r="BX43" s="1">
        <v>512</v>
      </c>
      <c r="BY43" s="1">
        <v>567</v>
      </c>
      <c r="BZ43" s="1">
        <v>643</v>
      </c>
      <c r="CA43" s="1">
        <v>661</v>
      </c>
      <c r="CB43" s="1">
        <v>738</v>
      </c>
      <c r="CC43" s="1">
        <v>785</v>
      </c>
      <c r="CD43" s="1">
        <v>861.5</v>
      </c>
      <c r="CE43" s="1">
        <v>907</v>
      </c>
      <c r="CF43" s="1">
        <v>941</v>
      </c>
      <c r="CG43" s="1">
        <v>972</v>
      </c>
      <c r="CH43" s="1">
        <v>971</v>
      </c>
      <c r="CI43" s="1">
        <v>994</v>
      </c>
      <c r="CJ43" s="1">
        <v>932</v>
      </c>
      <c r="CK43" s="1">
        <v>892</v>
      </c>
      <c r="CL43" s="1">
        <v>979</v>
      </c>
      <c r="CM43" s="1">
        <v>978</v>
      </c>
      <c r="CN43" s="1">
        <v>943</v>
      </c>
      <c r="CO43" s="1">
        <v>927</v>
      </c>
      <c r="CP43" s="1">
        <v>910</v>
      </c>
      <c r="CQ43" s="1">
        <v>886</v>
      </c>
      <c r="CR43" s="1">
        <v>845</v>
      </c>
      <c r="CS43" s="1">
        <v>842</v>
      </c>
      <c r="CT43" s="1">
        <v>824</v>
      </c>
      <c r="CU43" s="1">
        <v>821</v>
      </c>
      <c r="CV43" s="1">
        <v>820</v>
      </c>
      <c r="CW43" s="1">
        <v>806</v>
      </c>
      <c r="CX43" s="1">
        <v>831</v>
      </c>
      <c r="CY43" s="1">
        <v>882</v>
      </c>
      <c r="CZ43" s="1">
        <v>784</v>
      </c>
      <c r="DA43" s="1">
        <v>770</v>
      </c>
      <c r="DB43" s="1">
        <v>767</v>
      </c>
      <c r="DC43" s="1">
        <v>783</v>
      </c>
      <c r="DD43" s="1">
        <v>774</v>
      </c>
      <c r="DE43" s="1">
        <v>794</v>
      </c>
      <c r="DF43" s="1">
        <v>791</v>
      </c>
      <c r="DG43" s="1">
        <v>770</v>
      </c>
      <c r="DH43" s="1">
        <v>803</v>
      </c>
      <c r="DI43" s="1">
        <v>837</v>
      </c>
      <c r="DJ43" s="1">
        <v>857</v>
      </c>
      <c r="DK43" s="1">
        <v>862</v>
      </c>
      <c r="DL43" s="1">
        <v>891</v>
      </c>
      <c r="DM43" s="1">
        <v>907</v>
      </c>
      <c r="DN43" s="1">
        <v>917</v>
      </c>
      <c r="DO43" s="1">
        <v>932</v>
      </c>
      <c r="DP43" s="1">
        <v>951</v>
      </c>
      <c r="DQ43" s="1">
        <v>970</v>
      </c>
      <c r="DR43" s="1">
        <v>969</v>
      </c>
      <c r="DS43" s="1">
        <v>962</v>
      </c>
      <c r="DT43" s="1">
        <v>977</v>
      </c>
      <c r="DU43" s="1">
        <v>943</v>
      </c>
      <c r="DV43" s="1">
        <v>928</v>
      </c>
      <c r="DW43" s="1">
        <v>887</v>
      </c>
      <c r="DX43" s="1">
        <v>885</v>
      </c>
      <c r="DY43" s="1">
        <v>828</v>
      </c>
      <c r="DZ43" s="1">
        <v>796</v>
      </c>
      <c r="EA43" s="1">
        <v>728</v>
      </c>
      <c r="EB43" s="1">
        <v>699</v>
      </c>
      <c r="EC43" s="1">
        <v>663</v>
      </c>
      <c r="ED43" s="1">
        <v>616</v>
      </c>
      <c r="EE43" s="1">
        <v>622</v>
      </c>
      <c r="EF43" s="1">
        <v>607</v>
      </c>
      <c r="EG43" s="1">
        <v>590</v>
      </c>
      <c r="EH43" s="1">
        <v>573</v>
      </c>
      <c r="EI43" s="1">
        <v>620</v>
      </c>
      <c r="EJ43" s="1">
        <v>615</v>
      </c>
      <c r="EK43" s="1">
        <v>609</v>
      </c>
      <c r="EL43" s="1">
        <v>598</v>
      </c>
      <c r="EM43" s="1">
        <v>657</v>
      </c>
      <c r="EN43" s="1">
        <v>706</v>
      </c>
      <c r="EO43" s="1">
        <v>774</v>
      </c>
      <c r="EP43" s="1">
        <v>881</v>
      </c>
      <c r="EQ43" s="1">
        <v>973</v>
      </c>
      <c r="ER43" s="1">
        <v>1021</v>
      </c>
      <c r="ES43" s="1">
        <v>1022</v>
      </c>
      <c r="ET43" s="1">
        <v>1151</v>
      </c>
    </row>
    <row r="44" spans="1:150" x14ac:dyDescent="0.25">
      <c r="A44" t="s">
        <v>388</v>
      </c>
      <c r="B44" s="1">
        <v>12801989</v>
      </c>
      <c r="C44" s="1">
        <v>115883</v>
      </c>
      <c r="D44" s="1">
        <v>7891</v>
      </c>
      <c r="E44" s="2">
        <v>61.638859399099999</v>
      </c>
      <c r="F44" s="3">
        <v>0.1012536409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132</v>
      </c>
      <c r="BN44" s="1">
        <v>184</v>
      </c>
      <c r="BO44" s="1">
        <v>266</v>
      </c>
      <c r="BP44" s="1">
        <v>367</v>
      </c>
      <c r="BQ44" s="1">
        <v>473</v>
      </c>
      <c r="BR44" s="1">
        <v>634</v>
      </c>
      <c r="BS44" s="1">
        <v>839</v>
      </c>
      <c r="BT44" s="1">
        <v>1111</v>
      </c>
      <c r="BU44" s="1">
        <v>1665</v>
      </c>
      <c r="BV44" s="1">
        <v>2177</v>
      </c>
      <c r="BW44" s="1">
        <v>2704</v>
      </c>
      <c r="BX44" s="1">
        <v>3331</v>
      </c>
      <c r="BY44" s="1">
        <v>4011</v>
      </c>
      <c r="BZ44" s="1">
        <v>4747</v>
      </c>
      <c r="CA44" s="1">
        <v>5672</v>
      </c>
      <c r="CB44" s="1">
        <v>6831</v>
      </c>
      <c r="CC44" s="1">
        <v>8152</v>
      </c>
      <c r="CD44" s="1">
        <v>9646</v>
      </c>
      <c r="CE44" s="1">
        <v>11031</v>
      </c>
      <c r="CF44" s="1">
        <v>12336</v>
      </c>
      <c r="CG44" s="1">
        <v>13708</v>
      </c>
      <c r="CH44" s="1">
        <v>15112</v>
      </c>
      <c r="CI44" s="1">
        <v>16541</v>
      </c>
      <c r="CJ44" s="1">
        <v>17761</v>
      </c>
      <c r="CK44" s="1">
        <v>18904</v>
      </c>
      <c r="CL44" s="1">
        <v>19439</v>
      </c>
      <c r="CM44" s="1">
        <v>20112</v>
      </c>
      <c r="CN44" s="1">
        <v>20502</v>
      </c>
      <c r="CO44" s="1">
        <v>20685</v>
      </c>
      <c r="CP44" s="1">
        <v>20719</v>
      </c>
      <c r="CQ44" s="1">
        <v>21021</v>
      </c>
      <c r="CR44" s="1">
        <v>21052</v>
      </c>
      <c r="CS44" s="1">
        <v>20774</v>
      </c>
      <c r="CT44" s="1">
        <v>20252</v>
      </c>
      <c r="CU44" s="1">
        <v>19969</v>
      </c>
      <c r="CV44" s="1">
        <v>19445</v>
      </c>
      <c r="CW44" s="1">
        <v>18825</v>
      </c>
      <c r="CX44" s="1">
        <v>18673</v>
      </c>
      <c r="CY44" s="1">
        <v>18394</v>
      </c>
      <c r="CZ44" s="1">
        <v>18332</v>
      </c>
      <c r="DA44" s="1">
        <v>17851</v>
      </c>
      <c r="DB44" s="1">
        <v>17919</v>
      </c>
      <c r="DC44" s="1">
        <v>17876</v>
      </c>
      <c r="DD44" s="1">
        <v>18028</v>
      </c>
      <c r="DE44" s="1">
        <v>17530</v>
      </c>
      <c r="DF44" s="1">
        <v>17236</v>
      </c>
      <c r="DG44" s="1">
        <v>16983</v>
      </c>
      <c r="DH44" s="1">
        <v>16860</v>
      </c>
      <c r="DI44" s="1">
        <v>16429</v>
      </c>
      <c r="DJ44" s="1">
        <v>16161</v>
      </c>
      <c r="DK44" s="1">
        <v>15862</v>
      </c>
      <c r="DL44" s="1">
        <v>15586</v>
      </c>
      <c r="DM44" s="1">
        <v>15267</v>
      </c>
      <c r="DN44" s="1">
        <v>15446</v>
      </c>
      <c r="DO44" s="1">
        <v>15104</v>
      </c>
      <c r="DP44" s="1">
        <v>14727</v>
      </c>
      <c r="DQ44" s="1">
        <v>14332</v>
      </c>
      <c r="DR44" s="1">
        <v>13873</v>
      </c>
      <c r="DS44" s="1">
        <v>13651</v>
      </c>
      <c r="DT44" s="1">
        <v>13306</v>
      </c>
      <c r="DU44" s="1">
        <v>12967</v>
      </c>
      <c r="DV44" s="1">
        <v>12964</v>
      </c>
      <c r="DW44" s="1">
        <v>12709</v>
      </c>
      <c r="DX44" s="1">
        <v>12684</v>
      </c>
      <c r="DY44" s="1">
        <v>12477</v>
      </c>
      <c r="DZ44" s="1">
        <v>12020</v>
      </c>
      <c r="EA44" s="1">
        <v>11667</v>
      </c>
      <c r="EB44" s="1">
        <v>11102</v>
      </c>
      <c r="EC44" s="1">
        <v>11032</v>
      </c>
      <c r="ED44" s="1">
        <v>10646</v>
      </c>
      <c r="EE44" s="1">
        <v>10719</v>
      </c>
      <c r="EF44" s="1">
        <v>10406</v>
      </c>
      <c r="EG44" s="1">
        <v>10717</v>
      </c>
      <c r="EH44" s="1">
        <v>10420</v>
      </c>
      <c r="EI44" s="1">
        <v>10312</v>
      </c>
      <c r="EJ44" s="1">
        <v>9842</v>
      </c>
      <c r="EK44" s="1">
        <v>9844</v>
      </c>
      <c r="EL44" s="1">
        <v>9493</v>
      </c>
      <c r="EM44" s="1">
        <v>9168</v>
      </c>
      <c r="EN44" s="1">
        <v>8747</v>
      </c>
      <c r="EO44" s="1">
        <v>8723</v>
      </c>
      <c r="EP44" s="1">
        <v>8499</v>
      </c>
      <c r="EQ44" s="1">
        <v>8377</v>
      </c>
      <c r="ER44" s="1">
        <v>8419</v>
      </c>
      <c r="ES44" s="1">
        <v>8049</v>
      </c>
      <c r="ET44" s="1">
        <v>7891</v>
      </c>
    </row>
    <row r="45" spans="1:150" x14ac:dyDescent="0.25">
      <c r="A45" t="s">
        <v>386</v>
      </c>
      <c r="B45" s="1">
        <v>3193694</v>
      </c>
      <c r="C45" s="1">
        <v>8868</v>
      </c>
      <c r="D45" s="1">
        <v>1866</v>
      </c>
      <c r="E45" s="2">
        <v>58.427638966000004</v>
      </c>
      <c r="F45" s="3">
        <v>0.34865470850000002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22</v>
      </c>
      <c r="BR45" s="1">
        <v>29</v>
      </c>
      <c r="BS45" s="1">
        <v>37</v>
      </c>
      <c r="BT45" s="1">
        <v>49</v>
      </c>
      <c r="BU45" s="1">
        <v>62</v>
      </c>
      <c r="BV45" s="1">
        <v>76</v>
      </c>
      <c r="BW45" s="1">
        <v>97</v>
      </c>
      <c r="BX45" s="1">
        <v>122</v>
      </c>
      <c r="BY45" s="1">
        <v>168</v>
      </c>
      <c r="BZ45" s="1">
        <v>231</v>
      </c>
      <c r="CA45" s="1">
        <v>275</v>
      </c>
      <c r="CB45" s="1">
        <v>304</v>
      </c>
      <c r="CC45" s="1">
        <v>363</v>
      </c>
      <c r="CD45" s="1">
        <v>431</v>
      </c>
      <c r="CE45" s="1">
        <v>452</v>
      </c>
      <c r="CF45" s="1">
        <v>482</v>
      </c>
      <c r="CG45" s="1">
        <v>534</v>
      </c>
      <c r="CH45" s="1">
        <v>569</v>
      </c>
      <c r="CI45" s="1">
        <v>619</v>
      </c>
      <c r="CJ45" s="1">
        <v>646</v>
      </c>
      <c r="CK45" s="1">
        <v>688</v>
      </c>
      <c r="CL45" s="1">
        <v>770</v>
      </c>
      <c r="CM45" s="1">
        <v>729</v>
      </c>
      <c r="CN45" s="1">
        <v>684</v>
      </c>
      <c r="CO45" s="1">
        <v>688</v>
      </c>
      <c r="CP45" s="1">
        <v>727</v>
      </c>
      <c r="CQ45" s="1">
        <v>690</v>
      </c>
      <c r="CR45" s="1">
        <v>666</v>
      </c>
      <c r="CS45" s="1">
        <v>738</v>
      </c>
      <c r="CT45" s="1">
        <v>739</v>
      </c>
      <c r="CU45" s="1">
        <v>725</v>
      </c>
      <c r="CV45" s="1">
        <v>295</v>
      </c>
      <c r="CW45" s="1">
        <v>412.5</v>
      </c>
      <c r="CX45" s="1">
        <v>551</v>
      </c>
      <c r="CY45" s="1">
        <v>519</v>
      </c>
      <c r="CZ45" s="1">
        <v>474</v>
      </c>
      <c r="DA45" s="1">
        <v>486</v>
      </c>
      <c r="DB45" s="1">
        <v>477</v>
      </c>
      <c r="DC45" s="1">
        <v>459</v>
      </c>
      <c r="DD45" s="1">
        <v>496</v>
      </c>
      <c r="DE45" s="1">
        <v>507</v>
      </c>
      <c r="DF45" s="1">
        <v>639</v>
      </c>
      <c r="DG45" s="1">
        <v>595</v>
      </c>
      <c r="DH45" s="1">
        <v>591</v>
      </c>
      <c r="DI45" s="1">
        <v>626</v>
      </c>
      <c r="DJ45" s="1">
        <v>1053</v>
      </c>
      <c r="DK45" s="1">
        <v>935.5</v>
      </c>
      <c r="DL45" s="1">
        <v>880</v>
      </c>
      <c r="DM45" s="1">
        <v>866</v>
      </c>
      <c r="DN45" s="1">
        <v>827</v>
      </c>
      <c r="DO45" s="1">
        <v>867</v>
      </c>
      <c r="DP45" s="1">
        <v>899</v>
      </c>
      <c r="DQ45" s="1">
        <v>896</v>
      </c>
      <c r="DR45" s="1">
        <v>888</v>
      </c>
      <c r="DS45" s="1">
        <v>967</v>
      </c>
      <c r="DT45" s="1">
        <v>832</v>
      </c>
      <c r="DU45" s="1">
        <v>838</v>
      </c>
      <c r="DV45" s="1">
        <v>867</v>
      </c>
      <c r="DW45" s="1">
        <v>881</v>
      </c>
      <c r="DX45" s="1">
        <v>898</v>
      </c>
      <c r="DY45" s="1">
        <v>882</v>
      </c>
      <c r="DZ45" s="1">
        <v>874</v>
      </c>
      <c r="EA45" s="1">
        <v>927</v>
      </c>
      <c r="EB45" s="1">
        <v>991</v>
      </c>
      <c r="EC45" s="1">
        <v>1004</v>
      </c>
      <c r="ED45" s="1">
        <v>1025</v>
      </c>
      <c r="EE45" s="1">
        <v>1068</v>
      </c>
      <c r="EF45" s="1">
        <v>1059</v>
      </c>
      <c r="EG45" s="1">
        <v>1105</v>
      </c>
      <c r="EH45" s="1">
        <v>1129</v>
      </c>
      <c r="EI45" s="1">
        <v>1130</v>
      </c>
      <c r="EJ45" s="1">
        <v>1163</v>
      </c>
      <c r="EK45" s="1">
        <v>1130</v>
      </c>
      <c r="EL45" s="1">
        <v>1157</v>
      </c>
      <c r="EM45" s="1">
        <v>1595</v>
      </c>
      <c r="EN45" s="1">
        <v>1590</v>
      </c>
      <c r="EO45" s="1">
        <v>1815</v>
      </c>
      <c r="EP45" s="1">
        <v>1796</v>
      </c>
      <c r="EQ45" s="1">
        <v>1786</v>
      </c>
      <c r="ER45" s="1">
        <v>1861</v>
      </c>
      <c r="ES45" s="1">
        <v>1932</v>
      </c>
      <c r="ET45" s="1">
        <v>1866</v>
      </c>
    </row>
    <row r="46" spans="1:150" x14ac:dyDescent="0.25">
      <c r="A46" t="s">
        <v>384</v>
      </c>
      <c r="B46" s="1">
        <v>1059361</v>
      </c>
      <c r="C46" s="1">
        <v>2678</v>
      </c>
      <c r="D46" s="1">
        <v>1368</v>
      </c>
      <c r="E46" s="2">
        <v>129.13444991840001</v>
      </c>
      <c r="F46" s="3">
        <v>8.6243853199999998E-2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140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19.5</v>
      </c>
      <c r="BK46" s="1">
        <v>20</v>
      </c>
      <c r="BL46" s="1">
        <v>21</v>
      </c>
      <c r="BM46" s="1">
        <v>31</v>
      </c>
      <c r="BN46" s="1">
        <v>42</v>
      </c>
      <c r="BO46" s="1">
        <v>51</v>
      </c>
      <c r="BP46" s="1">
        <v>-74</v>
      </c>
      <c r="BQ46" s="1">
        <v>80</v>
      </c>
      <c r="BR46" s="1">
        <v>103</v>
      </c>
      <c r="BS46" s="1">
        <v>121</v>
      </c>
      <c r="BT46" s="1">
        <v>127</v>
      </c>
      <c r="BU46" s="1">
        <v>155.5</v>
      </c>
      <c r="BV46" s="1">
        <v>189</v>
      </c>
      <c r="BW46" s="1">
        <v>219</v>
      </c>
      <c r="BX46" s="1">
        <v>273.5</v>
      </c>
      <c r="BY46" s="1">
        <v>381</v>
      </c>
      <c r="BZ46" s="1">
        <v>466</v>
      </c>
      <c r="CA46" s="1">
        <v>533</v>
      </c>
      <c r="CB46" s="1">
        <v>613</v>
      </c>
      <c r="CC46" s="1">
        <v>655</v>
      </c>
      <c r="CD46" s="1">
        <v>740</v>
      </c>
      <c r="CE46" s="1">
        <v>839</v>
      </c>
      <c r="CF46" s="1">
        <v>976</v>
      </c>
      <c r="CG46" s="1">
        <v>1106</v>
      </c>
      <c r="CH46" s="1">
        <v>1318</v>
      </c>
      <c r="CI46" s="1">
        <v>1562</v>
      </c>
      <c r="CJ46" s="1">
        <v>1812</v>
      </c>
      <c r="CK46" s="1">
        <v>2110</v>
      </c>
      <c r="CL46" s="1">
        <v>2371</v>
      </c>
      <c r="CM46" s="1">
        <v>2574</v>
      </c>
      <c r="CN46" s="1">
        <v>2762</v>
      </c>
      <c r="CO46" s="1">
        <v>2963</v>
      </c>
      <c r="CP46" s="1">
        <v>3181</v>
      </c>
      <c r="CQ46" s="1">
        <v>3468</v>
      </c>
      <c r="CR46" s="1">
        <v>3673</v>
      </c>
      <c r="CS46" s="1">
        <v>3833</v>
      </c>
      <c r="CT46" s="1">
        <v>4016</v>
      </c>
      <c r="CU46" s="1">
        <v>4237</v>
      </c>
      <c r="CV46" s="1">
        <v>4395</v>
      </c>
      <c r="CW46" s="1">
        <v>4535</v>
      </c>
      <c r="CX46" s="1">
        <v>4684</v>
      </c>
      <c r="CY46" s="1">
        <v>4780</v>
      </c>
      <c r="CZ46" s="1">
        <v>4774</v>
      </c>
      <c r="DA46" s="1">
        <v>4732</v>
      </c>
      <c r="DB46" s="1">
        <v>4675</v>
      </c>
      <c r="DC46" s="1">
        <v>4718</v>
      </c>
      <c r="DD46" s="1">
        <v>4783</v>
      </c>
      <c r="DE46" s="1">
        <v>4785</v>
      </c>
      <c r="DF46" s="1">
        <v>4810</v>
      </c>
      <c r="DG46" s="1">
        <v>4722</v>
      </c>
      <c r="DH46" s="1">
        <v>4554</v>
      </c>
      <c r="DI46" s="1">
        <v>4466</v>
      </c>
      <c r="DJ46" s="1">
        <v>4360</v>
      </c>
      <c r="DK46" s="1">
        <v>4268</v>
      </c>
      <c r="DL46" s="1">
        <v>4080</v>
      </c>
      <c r="DM46" s="1">
        <v>3860</v>
      </c>
      <c r="DN46" s="1">
        <v>3835</v>
      </c>
      <c r="DO46" s="1">
        <v>3742</v>
      </c>
      <c r="DP46" s="1">
        <v>3688</v>
      </c>
      <c r="DQ46" s="1">
        <v>3588</v>
      </c>
      <c r="DR46" s="1">
        <v>3395</v>
      </c>
      <c r="DS46" s="1">
        <v>3257</v>
      </c>
      <c r="DT46" s="1">
        <v>3145</v>
      </c>
      <c r="DU46" s="1">
        <v>3197</v>
      </c>
      <c r="DV46" s="1">
        <v>3143</v>
      </c>
      <c r="DW46" s="1">
        <v>3018</v>
      </c>
      <c r="DX46" s="1">
        <v>3151</v>
      </c>
      <c r="DY46" s="1">
        <v>3041</v>
      </c>
      <c r="DZ46" s="1">
        <v>2957</v>
      </c>
      <c r="EA46" s="1">
        <v>2963</v>
      </c>
      <c r="EB46" s="1">
        <v>2791</v>
      </c>
      <c r="EC46" s="1">
        <v>2687.5</v>
      </c>
      <c r="ED46" s="1">
        <v>2596</v>
      </c>
      <c r="EE46" s="1">
        <v>2518</v>
      </c>
      <c r="EF46" s="1">
        <v>2478</v>
      </c>
      <c r="EG46" s="1">
        <v>2416</v>
      </c>
      <c r="EH46" s="1">
        <v>2385</v>
      </c>
      <c r="EI46" s="1">
        <v>2254</v>
      </c>
      <c r="EJ46" s="1">
        <v>2196</v>
      </c>
      <c r="EK46" s="1">
        <v>2161</v>
      </c>
      <c r="EL46" s="1">
        <v>1863</v>
      </c>
      <c r="EM46" s="1">
        <v>1754</v>
      </c>
      <c r="EN46" s="1">
        <v>1705</v>
      </c>
      <c r="EO46" s="1">
        <v>1556</v>
      </c>
      <c r="EP46" s="1">
        <v>1510</v>
      </c>
      <c r="EQ46" s="1">
        <v>1504.5</v>
      </c>
      <c r="ER46" s="1">
        <v>1481</v>
      </c>
      <c r="ES46" s="1">
        <v>1403</v>
      </c>
      <c r="ET46" s="1">
        <v>1368</v>
      </c>
    </row>
    <row r="47" spans="1:150" x14ac:dyDescent="0.25">
      <c r="A47" t="s">
        <v>382</v>
      </c>
      <c r="B47" s="1">
        <v>5148714</v>
      </c>
      <c r="C47" s="1">
        <v>77857</v>
      </c>
      <c r="D47" s="1">
        <v>5653</v>
      </c>
      <c r="E47" s="2">
        <v>109.79440691400001</v>
      </c>
      <c r="F47" s="3">
        <v>0.34383553309999998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27</v>
      </c>
      <c r="BL47" s="1">
        <v>32</v>
      </c>
      <c r="BM47" s="1">
        <v>59</v>
      </c>
      <c r="BN47" s="1">
        <v>69.5</v>
      </c>
      <c r="BO47" s="1">
        <v>80</v>
      </c>
      <c r="BP47" s="1">
        <v>150</v>
      </c>
      <c r="BQ47" s="1">
        <v>192</v>
      </c>
      <c r="BR47" s="1">
        <v>291</v>
      </c>
      <c r="BS47" s="1">
        <v>353</v>
      </c>
      <c r="BT47" s="1">
        <v>415</v>
      </c>
      <c r="BU47" s="1">
        <v>446</v>
      </c>
      <c r="BV47" s="1">
        <v>485.5</v>
      </c>
      <c r="BW47" s="1">
        <v>526</v>
      </c>
      <c r="BX47" s="1">
        <v>755</v>
      </c>
      <c r="BY47" s="1">
        <v>897</v>
      </c>
      <c r="BZ47" s="1">
        <v>1050</v>
      </c>
      <c r="CA47" s="1">
        <v>1233</v>
      </c>
      <c r="CB47" s="1">
        <v>1483.5</v>
      </c>
      <c r="CC47" s="1">
        <v>1654.5</v>
      </c>
      <c r="CD47" s="1">
        <v>1765</v>
      </c>
      <c r="CE47" s="1">
        <v>1854</v>
      </c>
      <c r="CF47" s="1">
        <v>1935</v>
      </c>
      <c r="CG47" s="1">
        <v>2056</v>
      </c>
      <c r="CH47" s="1">
        <v>2128</v>
      </c>
      <c r="CI47" s="1">
        <v>2336</v>
      </c>
      <c r="CJ47" s="1">
        <v>2567.5</v>
      </c>
      <c r="CK47" s="1">
        <v>2668</v>
      </c>
      <c r="CL47" s="1">
        <v>2545</v>
      </c>
      <c r="CM47" s="1">
        <v>2511</v>
      </c>
      <c r="CN47" s="1">
        <v>2470</v>
      </c>
      <c r="CO47" s="1">
        <v>2363</v>
      </c>
      <c r="CP47" s="1">
        <v>2239.5</v>
      </c>
      <c r="CQ47" s="1">
        <v>2195.5</v>
      </c>
      <c r="CR47" s="1">
        <v>2329</v>
      </c>
      <c r="CS47" s="1">
        <v>2328</v>
      </c>
      <c r="CT47" s="1">
        <v>2175</v>
      </c>
      <c r="CU47" s="1">
        <v>2022</v>
      </c>
      <c r="CV47" s="1">
        <v>2209</v>
      </c>
      <c r="CW47" s="1">
        <v>2125</v>
      </c>
      <c r="CX47" s="1">
        <v>2020</v>
      </c>
      <c r="CY47" s="1">
        <v>2046</v>
      </c>
      <c r="CZ47" s="1">
        <v>2171</v>
      </c>
      <c r="DA47" s="1">
        <v>2115.5</v>
      </c>
      <c r="DB47" s="1">
        <v>2060</v>
      </c>
      <c r="DC47" s="1">
        <v>2225</v>
      </c>
      <c r="DD47" s="1">
        <v>2301.5</v>
      </c>
      <c r="DE47" s="1">
        <v>2327</v>
      </c>
      <c r="DF47" s="1">
        <v>2243</v>
      </c>
      <c r="DG47" s="1">
        <v>2249</v>
      </c>
      <c r="DH47" s="1">
        <v>2283.5</v>
      </c>
      <c r="DI47" s="1">
        <v>2318</v>
      </c>
      <c r="DJ47" s="1">
        <v>2175</v>
      </c>
      <c r="DK47" s="1">
        <v>2122</v>
      </c>
      <c r="DL47" s="1">
        <v>2057</v>
      </c>
      <c r="DM47" s="1">
        <v>2278</v>
      </c>
      <c r="DN47" s="1">
        <v>2163</v>
      </c>
      <c r="DO47" s="1">
        <v>2238.5</v>
      </c>
      <c r="DP47" s="1">
        <v>2314</v>
      </c>
      <c r="DQ47" s="1">
        <v>2177</v>
      </c>
      <c r="DR47" s="1">
        <v>2094</v>
      </c>
      <c r="DS47" s="1">
        <v>2149</v>
      </c>
      <c r="DT47" s="1">
        <v>2122.5</v>
      </c>
      <c r="DU47" s="1">
        <v>2190</v>
      </c>
      <c r="DV47" s="1">
        <v>2250.5</v>
      </c>
      <c r="DW47" s="1">
        <v>2299</v>
      </c>
      <c r="DX47" s="1">
        <v>2179.5</v>
      </c>
      <c r="DY47" s="1">
        <v>2136</v>
      </c>
      <c r="DZ47" s="1">
        <v>2496</v>
      </c>
      <c r="EA47" s="1">
        <v>2364</v>
      </c>
      <c r="EB47" s="1">
        <v>2443</v>
      </c>
      <c r="EC47" s="1">
        <v>2388</v>
      </c>
      <c r="ED47" s="1">
        <v>2489</v>
      </c>
      <c r="EE47" s="1">
        <v>2565</v>
      </c>
      <c r="EF47" s="1">
        <v>2599</v>
      </c>
      <c r="EG47" s="1">
        <v>2724</v>
      </c>
      <c r="EH47" s="1">
        <v>2782.5</v>
      </c>
      <c r="EI47" s="1">
        <v>3045</v>
      </c>
      <c r="EJ47" s="1">
        <v>3206</v>
      </c>
      <c r="EK47" s="1">
        <v>3359</v>
      </c>
      <c r="EL47" s="1">
        <v>3535.5</v>
      </c>
      <c r="EM47" s="1">
        <v>3830</v>
      </c>
      <c r="EN47" s="1">
        <v>3815</v>
      </c>
      <c r="EO47" s="1">
        <v>3974.5</v>
      </c>
      <c r="EP47" s="1">
        <v>4190</v>
      </c>
      <c r="EQ47" s="1">
        <v>4622</v>
      </c>
      <c r="ER47" s="1">
        <v>4812</v>
      </c>
      <c r="ES47" s="1">
        <v>5136</v>
      </c>
      <c r="ET47" s="1">
        <v>5653</v>
      </c>
    </row>
    <row r="48" spans="1:150" x14ac:dyDescent="0.25">
      <c r="A48" t="s">
        <v>380</v>
      </c>
      <c r="B48" s="1">
        <v>884659</v>
      </c>
      <c r="C48" s="1">
        <v>196350</v>
      </c>
      <c r="D48" s="1">
        <v>872</v>
      </c>
      <c r="E48" s="2">
        <v>98.569053160600006</v>
      </c>
      <c r="F48" s="3">
        <v>0.1539276258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11</v>
      </c>
      <c r="BN48" s="1">
        <v>12</v>
      </c>
      <c r="BO48" s="1">
        <v>13</v>
      </c>
      <c r="BP48" s="1">
        <v>16.5</v>
      </c>
      <c r="BQ48" s="1">
        <v>20</v>
      </c>
      <c r="BR48" s="1">
        <v>27</v>
      </c>
      <c r="BS48" s="1">
        <v>29</v>
      </c>
      <c r="BT48" s="1">
        <v>36</v>
      </c>
      <c r="BU48" s="1">
        <v>38</v>
      </c>
      <c r="BV48" s="1">
        <v>49</v>
      </c>
      <c r="BW48" s="1">
        <v>58.666666666700003</v>
      </c>
      <c r="BX48" s="1">
        <v>80.333333333300004</v>
      </c>
      <c r="BY48" s="1">
        <v>91</v>
      </c>
      <c r="BZ48" s="1">
        <v>97</v>
      </c>
      <c r="CA48" s="1">
        <v>117</v>
      </c>
      <c r="CB48" s="1">
        <v>152</v>
      </c>
      <c r="CC48" s="1">
        <v>173</v>
      </c>
      <c r="CD48" s="1">
        <v>194.5</v>
      </c>
      <c r="CE48" s="1">
        <v>219</v>
      </c>
      <c r="CF48" s="1">
        <v>260</v>
      </c>
      <c r="CG48" s="1">
        <v>290</v>
      </c>
      <c r="CH48" s="1">
        <v>352</v>
      </c>
      <c r="CI48" s="1">
        <v>401</v>
      </c>
      <c r="CJ48" s="1">
        <v>478</v>
      </c>
      <c r="CK48" s="1">
        <v>558</v>
      </c>
      <c r="CL48" s="1">
        <v>640</v>
      </c>
      <c r="CM48" s="1">
        <v>767</v>
      </c>
      <c r="CN48" s="1">
        <v>880</v>
      </c>
      <c r="CO48" s="1">
        <v>1039</v>
      </c>
      <c r="CP48" s="1">
        <v>1146</v>
      </c>
      <c r="CQ48" s="1">
        <v>1224</v>
      </c>
      <c r="CR48" s="1">
        <v>1330</v>
      </c>
      <c r="CS48" s="1">
        <v>1395</v>
      </c>
      <c r="CT48" s="1">
        <v>1397</v>
      </c>
      <c r="CU48" s="1">
        <v>1435</v>
      </c>
      <c r="CV48" s="1">
        <v>1465</v>
      </c>
      <c r="CW48" s="1">
        <v>1509</v>
      </c>
      <c r="CX48" s="1">
        <v>1504</v>
      </c>
      <c r="CY48" s="1">
        <v>1521</v>
      </c>
      <c r="CZ48" s="1">
        <v>1482</v>
      </c>
      <c r="DA48" s="1">
        <v>1377</v>
      </c>
      <c r="DB48" s="1">
        <v>1325</v>
      </c>
      <c r="DC48" s="1">
        <v>1205</v>
      </c>
      <c r="DD48" s="1">
        <v>1138</v>
      </c>
      <c r="DE48" s="1">
        <v>1114</v>
      </c>
      <c r="DF48" s="1">
        <v>1046</v>
      </c>
      <c r="DG48" s="1">
        <v>996</v>
      </c>
      <c r="DH48" s="1">
        <v>983</v>
      </c>
      <c r="DI48" s="1">
        <v>966</v>
      </c>
      <c r="DJ48" s="1">
        <v>921</v>
      </c>
      <c r="DK48" s="1">
        <v>949</v>
      </c>
      <c r="DL48" s="1">
        <v>1104</v>
      </c>
      <c r="DM48" s="1">
        <v>1246</v>
      </c>
      <c r="DN48" s="1">
        <v>1305</v>
      </c>
      <c r="DO48" s="1">
        <v>1369</v>
      </c>
      <c r="DP48" s="1">
        <v>1350</v>
      </c>
      <c r="DQ48" s="1">
        <v>1359</v>
      </c>
      <c r="DR48" s="1">
        <v>1343</v>
      </c>
      <c r="DS48" s="1">
        <v>1362</v>
      </c>
      <c r="DT48" s="1">
        <v>1371</v>
      </c>
      <c r="DU48" s="1">
        <v>1356</v>
      </c>
      <c r="DV48" s="1">
        <v>1359</v>
      </c>
      <c r="DW48" s="1">
        <v>1364</v>
      </c>
      <c r="DX48" s="1">
        <v>1398</v>
      </c>
      <c r="DY48" s="1">
        <v>1345</v>
      </c>
      <c r="DZ48" s="1">
        <v>1212</v>
      </c>
      <c r="EA48" s="1">
        <v>1075</v>
      </c>
      <c r="EB48" s="1">
        <v>1046</v>
      </c>
      <c r="EC48" s="1">
        <v>972</v>
      </c>
      <c r="ED48" s="1">
        <v>990</v>
      </c>
      <c r="EE48" s="1">
        <v>978</v>
      </c>
      <c r="EF48" s="1">
        <v>1001</v>
      </c>
      <c r="EG48" s="1">
        <v>979</v>
      </c>
      <c r="EH48" s="1">
        <v>1001</v>
      </c>
      <c r="EI48" s="1">
        <v>1006</v>
      </c>
      <c r="EJ48" s="1">
        <v>1007</v>
      </c>
      <c r="EK48" s="1">
        <v>982</v>
      </c>
      <c r="EL48" s="1">
        <v>985</v>
      </c>
      <c r="EM48" s="1">
        <v>997</v>
      </c>
      <c r="EN48" s="1">
        <v>921</v>
      </c>
      <c r="EO48" s="1">
        <v>899</v>
      </c>
      <c r="EP48" s="1">
        <v>875</v>
      </c>
      <c r="EQ48" s="1">
        <v>885</v>
      </c>
      <c r="ER48" s="1">
        <v>870</v>
      </c>
      <c r="ES48" s="1">
        <v>894</v>
      </c>
      <c r="ET48" s="1">
        <v>872</v>
      </c>
    </row>
    <row r="49" spans="1:150" x14ac:dyDescent="0.25">
      <c r="A49" t="s">
        <v>378</v>
      </c>
      <c r="B49" s="1">
        <v>6829174</v>
      </c>
      <c r="C49" s="1">
        <v>106798</v>
      </c>
      <c r="D49" s="1">
        <v>6859</v>
      </c>
      <c r="E49" s="2">
        <v>100.4367438873</v>
      </c>
      <c r="F49" s="3">
        <v>0.24034620509999999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153</v>
      </c>
      <c r="BO49" s="1">
        <v>227</v>
      </c>
      <c r="BP49" s="1">
        <v>370</v>
      </c>
      <c r="BQ49" s="1">
        <v>502</v>
      </c>
      <c r="BR49" s="1">
        <v>612</v>
      </c>
      <c r="BS49" s="1">
        <v>660</v>
      </c>
      <c r="BT49" s="1">
        <v>771.5</v>
      </c>
      <c r="BU49" s="1">
        <v>939</v>
      </c>
      <c r="BV49" s="1">
        <v>1177</v>
      </c>
      <c r="BW49" s="1">
        <v>1341</v>
      </c>
      <c r="BX49" s="1">
        <v>1498</v>
      </c>
      <c r="BY49" s="1">
        <v>1782</v>
      </c>
      <c r="BZ49" s="1">
        <v>2166</v>
      </c>
      <c r="CA49" s="1">
        <v>2585</v>
      </c>
      <c r="CB49" s="1">
        <v>2691</v>
      </c>
      <c r="CC49" s="1">
        <v>2839</v>
      </c>
      <c r="CD49" s="1">
        <v>2950</v>
      </c>
      <c r="CE49" s="1">
        <v>3128</v>
      </c>
      <c r="CF49" s="1">
        <v>3187</v>
      </c>
      <c r="CG49" s="1">
        <v>3471</v>
      </c>
      <c r="CH49" s="1">
        <v>3578</v>
      </c>
      <c r="CI49" s="1">
        <v>3677</v>
      </c>
      <c r="CJ49" s="1">
        <v>3659</v>
      </c>
      <c r="CK49" s="1">
        <v>3741</v>
      </c>
      <c r="CL49" s="1">
        <v>3771</v>
      </c>
      <c r="CM49" s="1">
        <v>3776</v>
      </c>
      <c r="CN49" s="1">
        <v>3584</v>
      </c>
      <c r="CO49" s="1">
        <v>3396</v>
      </c>
      <c r="CP49" s="1">
        <v>3417</v>
      </c>
      <c r="CQ49" s="1">
        <v>3522</v>
      </c>
      <c r="CR49" s="1">
        <v>3441</v>
      </c>
      <c r="CS49" s="1">
        <v>3437</v>
      </c>
      <c r="CT49" s="1">
        <v>3436</v>
      </c>
      <c r="CU49" s="1">
        <v>3256</v>
      </c>
      <c r="CV49" s="1">
        <v>3480</v>
      </c>
      <c r="CW49" s="1">
        <v>3632</v>
      </c>
      <c r="CX49" s="1">
        <v>3864</v>
      </c>
      <c r="CY49" s="1">
        <v>4075</v>
      </c>
      <c r="CZ49" s="1">
        <v>4359</v>
      </c>
      <c r="DA49" s="1">
        <v>4308</v>
      </c>
      <c r="DB49" s="1">
        <v>4229</v>
      </c>
      <c r="DC49" s="1">
        <v>4287</v>
      </c>
      <c r="DD49" s="1">
        <v>4473</v>
      </c>
      <c r="DE49" s="1">
        <v>5302</v>
      </c>
      <c r="DF49" s="1">
        <v>5899</v>
      </c>
      <c r="DG49" s="1">
        <v>6107</v>
      </c>
      <c r="DH49" s="1">
        <v>6333</v>
      </c>
      <c r="DI49" s="1">
        <v>6296</v>
      </c>
      <c r="DJ49" s="1">
        <v>6096</v>
      </c>
      <c r="DK49" s="1">
        <v>5830</v>
      </c>
      <c r="DL49" s="1">
        <v>5715</v>
      </c>
      <c r="DM49" s="1">
        <v>5579</v>
      </c>
      <c r="DN49" s="1">
        <v>5318</v>
      </c>
      <c r="DO49" s="1">
        <v>5626</v>
      </c>
      <c r="DP49" s="1">
        <v>6059</v>
      </c>
      <c r="DQ49" s="1">
        <v>6004</v>
      </c>
      <c r="DR49" s="1">
        <v>5964</v>
      </c>
      <c r="DS49" s="1">
        <v>5079</v>
      </c>
      <c r="DT49" s="1">
        <v>4627</v>
      </c>
      <c r="DU49" s="1">
        <v>4211</v>
      </c>
      <c r="DV49" s="1">
        <v>4440</v>
      </c>
      <c r="DW49" s="1">
        <v>4688</v>
      </c>
      <c r="DX49" s="1">
        <v>4594</v>
      </c>
      <c r="DY49" s="1">
        <v>4865</v>
      </c>
      <c r="DZ49" s="1">
        <v>4953</v>
      </c>
      <c r="EA49" s="1">
        <v>5021</v>
      </c>
      <c r="EB49" s="1">
        <v>5160</v>
      </c>
      <c r="EC49" s="1">
        <v>5063</v>
      </c>
      <c r="ED49" s="1">
        <v>4854</v>
      </c>
      <c r="EE49" s="1">
        <v>4936</v>
      </c>
      <c r="EF49" s="1">
        <v>4980</v>
      </c>
      <c r="EG49" s="1">
        <v>5115</v>
      </c>
      <c r="EH49" s="1">
        <v>5278</v>
      </c>
      <c r="EI49" s="1">
        <v>5618</v>
      </c>
      <c r="EJ49" s="1">
        <v>5543</v>
      </c>
      <c r="EK49" s="1">
        <v>5997</v>
      </c>
      <c r="EL49" s="1">
        <v>6290</v>
      </c>
      <c r="EM49" s="1">
        <v>6159</v>
      </c>
      <c r="EN49" s="1">
        <v>6126</v>
      </c>
      <c r="EO49" s="1">
        <v>6282</v>
      </c>
      <c r="EP49" s="1">
        <v>6236</v>
      </c>
      <c r="EQ49" s="1">
        <v>6337</v>
      </c>
      <c r="ER49" s="1">
        <v>6610</v>
      </c>
      <c r="ES49" s="1">
        <v>6755</v>
      </c>
      <c r="ET49" s="1">
        <v>6859</v>
      </c>
    </row>
    <row r="50" spans="1:150" x14ac:dyDescent="0.25">
      <c r="A50" t="s">
        <v>376</v>
      </c>
      <c r="B50" s="1">
        <v>28995881</v>
      </c>
      <c r="C50" s="1">
        <v>676587</v>
      </c>
      <c r="D50" s="1">
        <v>21807</v>
      </c>
      <c r="E50" s="2">
        <v>75.207233744700005</v>
      </c>
      <c r="F50" s="3">
        <v>0.26729833419999999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63</v>
      </c>
      <c r="BM50" s="1">
        <v>81</v>
      </c>
      <c r="BN50" s="1">
        <v>140</v>
      </c>
      <c r="BO50" s="1">
        <v>189</v>
      </c>
      <c r="BP50" s="1">
        <v>296</v>
      </c>
      <c r="BQ50" s="1">
        <v>324</v>
      </c>
      <c r="BR50" s="1">
        <v>340</v>
      </c>
      <c r="BS50" s="1">
        <v>397</v>
      </c>
      <c r="BT50" s="1">
        <v>953</v>
      </c>
      <c r="BU50" s="1">
        <v>1373</v>
      </c>
      <c r="BV50" s="1">
        <v>1692</v>
      </c>
      <c r="BW50" s="1">
        <v>2001</v>
      </c>
      <c r="BX50" s="1">
        <v>2496</v>
      </c>
      <c r="BY50" s="1">
        <v>2820</v>
      </c>
      <c r="BZ50" s="1">
        <v>3202</v>
      </c>
      <c r="CA50" s="1">
        <v>3914</v>
      </c>
      <c r="CB50" s="1">
        <v>4526</v>
      </c>
      <c r="CC50" s="1">
        <v>5136</v>
      </c>
      <c r="CD50" s="1">
        <v>5806</v>
      </c>
      <c r="CE50" s="1">
        <v>6478</v>
      </c>
      <c r="CF50" s="1">
        <v>6924</v>
      </c>
      <c r="CG50" s="1">
        <v>7852</v>
      </c>
      <c r="CH50" s="1">
        <v>8379</v>
      </c>
      <c r="CI50" s="1">
        <v>8834</v>
      </c>
      <c r="CJ50" s="1">
        <v>9940</v>
      </c>
      <c r="CK50" s="1">
        <v>10509</v>
      </c>
      <c r="CL50" s="1">
        <v>10932</v>
      </c>
      <c r="CM50" s="1">
        <v>11029</v>
      </c>
      <c r="CN50" s="1">
        <v>11358</v>
      </c>
      <c r="CO50" s="1">
        <v>11495</v>
      </c>
      <c r="CP50" s="1">
        <v>11786</v>
      </c>
      <c r="CQ50" s="1">
        <v>12041</v>
      </c>
      <c r="CR50" s="1">
        <v>12150</v>
      </c>
      <c r="CS50" s="1">
        <v>12111</v>
      </c>
      <c r="CT50" s="1">
        <v>12182</v>
      </c>
      <c r="CU50" s="1">
        <v>11934</v>
      </c>
      <c r="CV50" s="1">
        <v>11716</v>
      </c>
      <c r="CW50" s="1">
        <v>11714</v>
      </c>
      <c r="CX50" s="1">
        <v>11135</v>
      </c>
      <c r="CY50" s="1">
        <v>11212</v>
      </c>
      <c r="CZ50" s="1">
        <v>11147</v>
      </c>
      <c r="DA50" s="1">
        <v>11391</v>
      </c>
      <c r="DB50" s="1">
        <v>11547</v>
      </c>
      <c r="DC50" s="1">
        <v>11562</v>
      </c>
      <c r="DD50" s="1">
        <v>11632</v>
      </c>
      <c r="DE50" s="1">
        <v>11858</v>
      </c>
      <c r="DF50" s="1">
        <v>12262</v>
      </c>
      <c r="DG50" s="1">
        <v>12625</v>
      </c>
      <c r="DH50" s="1">
        <v>12874</v>
      </c>
      <c r="DI50" s="1">
        <v>13173</v>
      </c>
      <c r="DJ50" s="1">
        <v>13353</v>
      </c>
      <c r="DK50" s="1">
        <v>13446</v>
      </c>
      <c r="DL50" s="1">
        <v>13803</v>
      </c>
      <c r="DM50" s="1">
        <v>14087</v>
      </c>
      <c r="DN50" s="1">
        <v>14238</v>
      </c>
      <c r="DO50" s="1">
        <v>14572</v>
      </c>
      <c r="DP50" s="1">
        <v>14877</v>
      </c>
      <c r="DQ50" s="1">
        <v>15349</v>
      </c>
      <c r="DR50" s="1">
        <v>15764</v>
      </c>
      <c r="DS50" s="1">
        <v>15969</v>
      </c>
      <c r="DT50" s="1">
        <v>16477</v>
      </c>
      <c r="DU50" s="1">
        <v>16236</v>
      </c>
      <c r="DV50" s="1">
        <v>16361</v>
      </c>
      <c r="DW50" s="1">
        <v>16543</v>
      </c>
      <c r="DX50" s="1">
        <v>16901</v>
      </c>
      <c r="DY50" s="1">
        <v>16878</v>
      </c>
      <c r="DZ50" s="1">
        <v>16840</v>
      </c>
      <c r="EA50" s="1">
        <v>16649</v>
      </c>
      <c r="EB50" s="1">
        <v>16479</v>
      </c>
      <c r="EC50" s="1">
        <v>16102</v>
      </c>
      <c r="ED50" s="1">
        <v>15512</v>
      </c>
      <c r="EE50" s="1">
        <v>15518</v>
      </c>
      <c r="EF50" s="1">
        <v>15925</v>
      </c>
      <c r="EG50" s="1">
        <v>15808</v>
      </c>
      <c r="EH50" s="1">
        <v>15339</v>
      </c>
      <c r="EI50" s="1">
        <v>16503</v>
      </c>
      <c r="EJ50" s="1">
        <v>16187</v>
      </c>
      <c r="EK50" s="1">
        <v>16656</v>
      </c>
      <c r="EL50" s="1">
        <v>16948</v>
      </c>
      <c r="EM50" s="1">
        <v>17652</v>
      </c>
      <c r="EN50" s="1">
        <v>18164</v>
      </c>
      <c r="EO50" s="1">
        <v>19044</v>
      </c>
      <c r="EP50" s="1">
        <v>19630</v>
      </c>
      <c r="EQ50" s="1">
        <v>19645</v>
      </c>
      <c r="ER50" s="1">
        <v>20693</v>
      </c>
      <c r="ES50" s="1">
        <v>21836</v>
      </c>
      <c r="ET50" s="1">
        <v>21807</v>
      </c>
    </row>
    <row r="51" spans="1:150" x14ac:dyDescent="0.25">
      <c r="A51" t="s">
        <v>374</v>
      </c>
      <c r="B51" s="1">
        <v>3205958</v>
      </c>
      <c r="C51" s="1">
        <v>212818</v>
      </c>
      <c r="D51" s="1">
        <v>4331</v>
      </c>
      <c r="E51" s="2">
        <v>135.09222516329999</v>
      </c>
      <c r="F51" s="3">
        <v>0.32681859340000002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135</v>
      </c>
      <c r="BQ51" s="1">
        <v>180</v>
      </c>
      <c r="BR51" s="1">
        <v>256</v>
      </c>
      <c r="BS51" s="1">
        <v>297</v>
      </c>
      <c r="BT51" s="1">
        <v>344</v>
      </c>
      <c r="BU51" s="1">
        <v>398</v>
      </c>
      <c r="BV51" s="1">
        <v>474</v>
      </c>
      <c r="BW51" s="1">
        <v>585</v>
      </c>
      <c r="BX51" s="1">
        <v>691</v>
      </c>
      <c r="BY51" s="1">
        <v>767</v>
      </c>
      <c r="BZ51" s="1">
        <v>836</v>
      </c>
      <c r="CA51" s="1">
        <v>949</v>
      </c>
      <c r="CB51" s="1">
        <v>996</v>
      </c>
      <c r="CC51" s="1">
        <v>1134</v>
      </c>
      <c r="CD51" s="1">
        <v>1292</v>
      </c>
      <c r="CE51" s="1">
        <v>1424</v>
      </c>
      <c r="CF51" s="1">
        <v>1418</v>
      </c>
      <c r="CG51" s="1">
        <v>1439</v>
      </c>
      <c r="CH51" s="1">
        <v>1500</v>
      </c>
      <c r="CI51" s="1">
        <v>1574</v>
      </c>
      <c r="CJ51" s="1">
        <v>1622</v>
      </c>
      <c r="CK51" s="1">
        <v>1604</v>
      </c>
      <c r="CL51" s="1">
        <v>1584</v>
      </c>
      <c r="CM51" s="1">
        <v>1557</v>
      </c>
      <c r="CN51" s="1">
        <v>1525</v>
      </c>
      <c r="CO51" s="1">
        <v>1530</v>
      </c>
      <c r="CP51" s="1">
        <v>1609</v>
      </c>
      <c r="CQ51" s="1">
        <v>1559</v>
      </c>
      <c r="CR51" s="1">
        <v>1503</v>
      </c>
      <c r="CS51" s="1">
        <v>1464</v>
      </c>
      <c r="CT51" s="1">
        <v>1538</v>
      </c>
      <c r="CU51" s="1">
        <v>1558</v>
      </c>
      <c r="CV51" s="1">
        <v>1599</v>
      </c>
      <c r="CW51" s="1">
        <v>1636</v>
      </c>
      <c r="CX51" s="1">
        <v>1680</v>
      </c>
      <c r="CY51" s="1">
        <v>1742</v>
      </c>
      <c r="CZ51" s="1">
        <v>1820</v>
      </c>
      <c r="DA51" s="1">
        <v>1870</v>
      </c>
      <c r="DB51" s="1">
        <v>1931</v>
      </c>
      <c r="DC51" s="1">
        <v>1953</v>
      </c>
      <c r="DD51" s="1">
        <v>1989</v>
      </c>
      <c r="DE51" s="1">
        <v>2023</v>
      </c>
      <c r="DF51" s="1">
        <v>2050</v>
      </c>
      <c r="DG51" s="1">
        <v>2106</v>
      </c>
      <c r="DH51" s="1">
        <v>2104</v>
      </c>
      <c r="DI51" s="1">
        <v>2153</v>
      </c>
      <c r="DJ51" s="1">
        <v>2150</v>
      </c>
      <c r="DK51" s="1">
        <v>2112</v>
      </c>
      <c r="DL51" s="1">
        <v>2137</v>
      </c>
      <c r="DM51" s="1">
        <v>2155</v>
      </c>
      <c r="DN51" s="1">
        <v>2128</v>
      </c>
      <c r="DO51" s="1">
        <v>2129</v>
      </c>
      <c r="DP51" s="1">
        <v>2089</v>
      </c>
      <c r="DQ51" s="1">
        <v>2125</v>
      </c>
      <c r="DR51" s="1">
        <v>2077</v>
      </c>
      <c r="DS51" s="1">
        <v>2085</v>
      </c>
      <c r="DT51" s="1">
        <v>2087</v>
      </c>
      <c r="DU51" s="1">
        <v>2063</v>
      </c>
      <c r="DV51" s="1">
        <v>2067</v>
      </c>
      <c r="DW51" s="1">
        <v>2069</v>
      </c>
      <c r="DX51" s="1">
        <v>2115</v>
      </c>
      <c r="DY51" s="1">
        <v>2150</v>
      </c>
      <c r="DZ51" s="1">
        <v>2138</v>
      </c>
      <c r="EA51" s="1">
        <v>2157</v>
      </c>
      <c r="EB51" s="1">
        <v>2141</v>
      </c>
      <c r="EC51" s="1">
        <v>2159</v>
      </c>
      <c r="ED51" s="1">
        <v>2188</v>
      </c>
      <c r="EE51" s="1">
        <v>2086</v>
      </c>
      <c r="EF51" s="1">
        <v>2172</v>
      </c>
      <c r="EG51" s="1">
        <v>2351</v>
      </c>
      <c r="EH51" s="1">
        <v>2465</v>
      </c>
      <c r="EI51" s="1">
        <v>2559</v>
      </c>
      <c r="EJ51" s="1">
        <v>2615</v>
      </c>
      <c r="EK51" s="1">
        <v>2684</v>
      </c>
      <c r="EL51" s="1">
        <v>2787</v>
      </c>
      <c r="EM51" s="1">
        <v>2939</v>
      </c>
      <c r="EN51" s="1">
        <v>3195</v>
      </c>
      <c r="EO51" s="1">
        <v>3538</v>
      </c>
      <c r="EP51" s="1">
        <v>3674</v>
      </c>
      <c r="EQ51" s="1">
        <v>3801</v>
      </c>
      <c r="ER51" s="1">
        <v>3939</v>
      </c>
      <c r="ES51" s="1">
        <v>4158</v>
      </c>
      <c r="ET51" s="1">
        <v>4331</v>
      </c>
    </row>
    <row r="52" spans="1:150" x14ac:dyDescent="0.25">
      <c r="A52" t="s">
        <v>372</v>
      </c>
      <c r="B52" s="1">
        <v>623989</v>
      </c>
      <c r="C52" s="1">
        <v>23871</v>
      </c>
      <c r="D52" s="1">
        <v>136</v>
      </c>
      <c r="E52" s="2">
        <v>21.795256006100001</v>
      </c>
      <c r="F52" s="3">
        <v>0.12252252249999999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1</v>
      </c>
      <c r="BC52" s="1">
        <v>1</v>
      </c>
      <c r="BD52" s="1">
        <v>1</v>
      </c>
      <c r="BE52" s="1">
        <v>1</v>
      </c>
      <c r="BF52" s="1">
        <v>2</v>
      </c>
      <c r="BG52" s="1">
        <v>2</v>
      </c>
      <c r="BH52" s="1">
        <v>5</v>
      </c>
      <c r="BI52" s="1">
        <v>8</v>
      </c>
      <c r="BJ52" s="1">
        <v>12</v>
      </c>
      <c r="BK52" s="1">
        <v>17</v>
      </c>
      <c r="BL52" s="1">
        <v>19</v>
      </c>
      <c r="BM52" s="1">
        <v>21</v>
      </c>
      <c r="BN52" s="1">
        <v>28</v>
      </c>
      <c r="BO52" s="1">
        <v>42</v>
      </c>
      <c r="BP52" s="1">
        <v>50</v>
      </c>
      <c r="BQ52" s="1">
        <v>74</v>
      </c>
      <c r="BR52" s="1">
        <v>92</v>
      </c>
      <c r="BS52" s="1">
        <v>118</v>
      </c>
      <c r="BT52" s="1">
        <v>152</v>
      </c>
      <c r="BU52" s="1">
        <v>176</v>
      </c>
      <c r="BV52" s="1">
        <v>203</v>
      </c>
      <c r="BW52" s="1">
        <v>222</v>
      </c>
      <c r="BX52" s="1">
        <v>244</v>
      </c>
      <c r="BY52" s="1">
        <v>276</v>
      </c>
      <c r="BZ52" s="1">
        <v>301</v>
      </c>
      <c r="CA52" s="1">
        <v>338</v>
      </c>
      <c r="CB52" s="1">
        <v>362</v>
      </c>
      <c r="CC52" s="1">
        <v>416</v>
      </c>
      <c r="CD52" s="1">
        <v>460</v>
      </c>
      <c r="CE52" s="1">
        <v>467</v>
      </c>
      <c r="CF52" s="1">
        <v>478</v>
      </c>
      <c r="CG52" s="1">
        <v>483</v>
      </c>
      <c r="CH52" s="1">
        <v>471</v>
      </c>
      <c r="CI52" s="1">
        <v>495</v>
      </c>
      <c r="CJ52" s="1">
        <v>500</v>
      </c>
      <c r="CK52" s="1">
        <v>499</v>
      </c>
      <c r="CL52" s="1">
        <v>498</v>
      </c>
      <c r="CM52" s="1">
        <v>468</v>
      </c>
      <c r="CN52" s="1">
        <v>450</v>
      </c>
      <c r="CO52" s="1">
        <v>420</v>
      </c>
      <c r="CP52" s="1">
        <v>402</v>
      </c>
      <c r="CQ52" s="1">
        <v>342</v>
      </c>
      <c r="CR52" s="1">
        <v>301</v>
      </c>
      <c r="CS52" s="1">
        <v>274</v>
      </c>
      <c r="CT52" s="1">
        <v>245</v>
      </c>
      <c r="CU52" s="1">
        <v>220</v>
      </c>
      <c r="CV52" s="1">
        <v>200</v>
      </c>
      <c r="CW52" s="1">
        <v>154</v>
      </c>
      <c r="CX52" s="1">
        <v>130</v>
      </c>
      <c r="CY52" s="1">
        <v>119</v>
      </c>
      <c r="CZ52" s="1">
        <v>101</v>
      </c>
      <c r="DA52" s="1">
        <v>101</v>
      </c>
      <c r="DB52" s="1">
        <v>94</v>
      </c>
      <c r="DC52" s="1">
        <v>87</v>
      </c>
      <c r="DD52" s="1">
        <v>87</v>
      </c>
      <c r="DE52" s="1">
        <v>83</v>
      </c>
      <c r="DF52" s="1">
        <v>83</v>
      </c>
      <c r="DG52" s="1">
        <v>84</v>
      </c>
      <c r="DH52" s="1">
        <v>86</v>
      </c>
      <c r="DI52" s="1">
        <v>81</v>
      </c>
      <c r="DJ52" s="1">
        <v>83</v>
      </c>
      <c r="DK52" s="1">
        <v>82</v>
      </c>
      <c r="DL52" s="1">
        <v>75</v>
      </c>
      <c r="DM52" s="1">
        <v>74</v>
      </c>
      <c r="DN52" s="1">
        <v>71.5</v>
      </c>
      <c r="DO52" s="1">
        <v>65</v>
      </c>
      <c r="DP52" s="1">
        <v>65</v>
      </c>
      <c r="DQ52" s="1">
        <v>64</v>
      </c>
      <c r="DR52" s="1">
        <v>52</v>
      </c>
      <c r="DS52" s="1">
        <v>47</v>
      </c>
      <c r="DT52" s="1">
        <v>44</v>
      </c>
      <c r="DU52" s="1">
        <v>41</v>
      </c>
      <c r="DV52" s="1">
        <v>38</v>
      </c>
      <c r="DW52" s="1">
        <v>37</v>
      </c>
      <c r="DX52" s="1">
        <v>34</v>
      </c>
      <c r="DY52" s="1">
        <v>34</v>
      </c>
      <c r="DZ52" s="1">
        <v>34</v>
      </c>
      <c r="EA52" s="1">
        <v>28</v>
      </c>
      <c r="EB52" s="1">
        <v>29.5</v>
      </c>
      <c r="EC52" s="1">
        <v>35</v>
      </c>
      <c r="ED52" s="1">
        <v>38</v>
      </c>
      <c r="EE52" s="1">
        <v>41</v>
      </c>
      <c r="EF52" s="1">
        <v>43</v>
      </c>
      <c r="EG52" s="1">
        <v>43</v>
      </c>
      <c r="EH52" s="1">
        <v>37</v>
      </c>
      <c r="EI52" s="1">
        <v>39</v>
      </c>
      <c r="EJ52" s="1">
        <v>39</v>
      </c>
      <c r="EK52" s="1">
        <v>42</v>
      </c>
      <c r="EL52" s="1">
        <v>42</v>
      </c>
      <c r="EM52" s="1">
        <v>76</v>
      </c>
      <c r="EN52" s="1">
        <v>75</v>
      </c>
      <c r="EO52" s="1">
        <v>92</v>
      </c>
      <c r="EP52" s="1">
        <v>107</v>
      </c>
      <c r="EQ52" s="1">
        <v>113</v>
      </c>
      <c r="ER52" s="1">
        <v>117</v>
      </c>
      <c r="ES52" s="1">
        <v>124</v>
      </c>
      <c r="ET52" s="1">
        <v>136</v>
      </c>
    </row>
    <row r="53" spans="1:150" x14ac:dyDescent="0.25">
      <c r="A53" t="s">
        <v>370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1</v>
      </c>
      <c r="CL53" s="1">
        <v>1</v>
      </c>
      <c r="CM53" s="1">
        <v>1</v>
      </c>
      <c r="CN53" s="1">
        <v>0</v>
      </c>
      <c r="CO53" s="1">
        <v>0</v>
      </c>
      <c r="CP53" s="1">
        <v>0</v>
      </c>
      <c r="CQ53" s="1">
        <v>1</v>
      </c>
      <c r="CR53" s="1">
        <v>1.3333333332999999</v>
      </c>
      <c r="CS53" s="1">
        <v>1.6666666667000001</v>
      </c>
      <c r="CT53" s="1">
        <v>2</v>
      </c>
      <c r="CU53" s="1">
        <v>2.2000000000000002</v>
      </c>
      <c r="CV53" s="1">
        <v>2.4</v>
      </c>
      <c r="CW53" s="1">
        <v>2.6</v>
      </c>
      <c r="CX53" s="1">
        <v>2.8</v>
      </c>
      <c r="CY53" s="1">
        <v>3</v>
      </c>
      <c r="CZ53" s="1">
        <v>3.0909090908999999</v>
      </c>
      <c r="DA53" s="1">
        <v>3.1818181818000002</v>
      </c>
      <c r="DB53" s="1">
        <v>3.2727272727000001</v>
      </c>
      <c r="DC53" s="1">
        <v>3.3636363636</v>
      </c>
      <c r="DD53" s="1">
        <v>3.4545454544999998</v>
      </c>
      <c r="DE53" s="1">
        <v>2.5454545455000002</v>
      </c>
      <c r="DF53" s="1">
        <v>2.3030303030999999</v>
      </c>
      <c r="DG53" s="1">
        <v>2.0606060606000001</v>
      </c>
      <c r="DH53" s="1">
        <v>1.8181818182</v>
      </c>
      <c r="DI53" s="1">
        <v>1.7090909090999999</v>
      </c>
      <c r="DJ53" s="1">
        <v>1.6</v>
      </c>
      <c r="DK53" s="1">
        <v>1.5111111111</v>
      </c>
      <c r="DL53" s="1">
        <v>1.4222222222000001</v>
      </c>
      <c r="DM53" s="1">
        <v>1.3333333332999999</v>
      </c>
      <c r="DN53" s="1">
        <v>1.3535353535000001</v>
      </c>
      <c r="DO53" s="1">
        <v>1.3737373738000001</v>
      </c>
      <c r="DP53" s="1">
        <v>1.393939394</v>
      </c>
      <c r="DQ53" s="1">
        <v>1.4141414141999999</v>
      </c>
      <c r="DR53" s="1">
        <v>1.4343434343999999</v>
      </c>
      <c r="DS53" s="1">
        <v>1.4545454545000001</v>
      </c>
      <c r="DT53" s="1">
        <v>1.3636363636</v>
      </c>
      <c r="DU53" s="1">
        <v>1.2727272727000001</v>
      </c>
      <c r="DV53" s="1">
        <v>1.1818181818</v>
      </c>
      <c r="DW53" s="1">
        <v>1.0909090909000001</v>
      </c>
      <c r="DX53" s="1">
        <v>1</v>
      </c>
      <c r="DY53" s="1">
        <v>0.88888888889999995</v>
      </c>
      <c r="DZ53" s="1">
        <v>0.77777777780000001</v>
      </c>
      <c r="EA53" s="1">
        <v>0.66666666669999997</v>
      </c>
      <c r="EB53" s="1">
        <v>0.55555555560000003</v>
      </c>
      <c r="EC53" s="1">
        <v>0.44444444440000003</v>
      </c>
      <c r="ED53" s="1">
        <v>0.33333333329999998</v>
      </c>
      <c r="EE53" s="1">
        <v>0.22222222220000001</v>
      </c>
      <c r="EF53" s="1">
        <v>0.11111111110000001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1">
        <v>2.1818181818000002</v>
      </c>
      <c r="E54" s="2">
        <v>2.0893638322000001</v>
      </c>
      <c r="F54" s="3">
        <v>3.0303030299999999E-2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29</v>
      </c>
      <c r="BZ54" s="1">
        <v>29</v>
      </c>
      <c r="CA54" s="1">
        <v>30</v>
      </c>
      <c r="CB54" s="1">
        <v>30</v>
      </c>
      <c r="CC54" s="1">
        <v>35</v>
      </c>
      <c r="CD54" s="1">
        <v>34</v>
      </c>
      <c r="CE54" s="1">
        <v>30.5</v>
      </c>
      <c r="CF54" s="1">
        <v>26</v>
      </c>
      <c r="CG54" s="1">
        <v>26.5</v>
      </c>
      <c r="CH54" s="1">
        <v>27</v>
      </c>
      <c r="CI54" s="1">
        <v>27.5</v>
      </c>
      <c r="CJ54" s="1">
        <v>31</v>
      </c>
      <c r="CK54" s="1">
        <v>29</v>
      </c>
      <c r="CL54" s="1">
        <v>28.285714285699999</v>
      </c>
      <c r="CM54" s="1">
        <v>21.571428571399998</v>
      </c>
      <c r="CN54" s="1">
        <v>20.857142857100001</v>
      </c>
      <c r="CO54" s="1">
        <v>20.142857142899999</v>
      </c>
      <c r="CP54" s="1">
        <v>19.428571428600002</v>
      </c>
      <c r="CQ54" s="1">
        <v>14.714285714300001</v>
      </c>
      <c r="CR54" s="1">
        <v>13</v>
      </c>
      <c r="CS54" s="1">
        <v>11.333333333300001</v>
      </c>
      <c r="CT54" s="1">
        <v>10.666666666699999</v>
      </c>
      <c r="CU54" s="1">
        <v>10</v>
      </c>
      <c r="CV54" s="1">
        <v>9.25</v>
      </c>
      <c r="CW54" s="1">
        <v>8.5</v>
      </c>
      <c r="CX54" s="1">
        <v>4.75</v>
      </c>
      <c r="CY54" s="1">
        <v>4</v>
      </c>
      <c r="CZ54" s="1">
        <v>5.7142857142999999</v>
      </c>
      <c r="DA54" s="1">
        <v>7.4285714285999997</v>
      </c>
      <c r="DB54" s="1">
        <v>8.6428571429000005</v>
      </c>
      <c r="DC54" s="1">
        <v>9.8571428570999995</v>
      </c>
      <c r="DD54" s="1">
        <v>13.5714285714</v>
      </c>
      <c r="DE54" s="1">
        <v>13.535714285699999</v>
      </c>
      <c r="DF54" s="1">
        <v>13.5</v>
      </c>
      <c r="DG54" s="1">
        <v>13.416666666699999</v>
      </c>
      <c r="DH54" s="1">
        <v>13.333333333300001</v>
      </c>
      <c r="DI54" s="1">
        <v>13.25</v>
      </c>
      <c r="DJ54" s="1">
        <v>13.25</v>
      </c>
      <c r="DK54" s="1">
        <v>13.25</v>
      </c>
      <c r="DL54" s="1">
        <v>13.25</v>
      </c>
      <c r="DM54" s="1">
        <v>13.5</v>
      </c>
      <c r="DN54" s="1">
        <v>12</v>
      </c>
      <c r="DO54" s="1">
        <v>10.0454545455</v>
      </c>
      <c r="DP54" s="1">
        <v>8.5909090909000003</v>
      </c>
      <c r="DQ54" s="1">
        <v>7.1363636363999996</v>
      </c>
      <c r="DR54" s="1">
        <v>3.1818181818000002</v>
      </c>
      <c r="DS54" s="1">
        <v>2.9772727272999999</v>
      </c>
      <c r="DT54" s="1">
        <v>2.7727272727000001</v>
      </c>
      <c r="DU54" s="1">
        <v>2.5681818181999998</v>
      </c>
      <c r="DV54" s="1">
        <v>2.3636363636</v>
      </c>
      <c r="DW54" s="1">
        <v>2.1590909091000001</v>
      </c>
      <c r="DX54" s="1">
        <v>1.9545454545000001</v>
      </c>
      <c r="DY54" s="1">
        <v>1.75</v>
      </c>
      <c r="DZ54" s="1">
        <v>1.5454545454999999</v>
      </c>
      <c r="EA54" s="1">
        <v>1.0909090909000001</v>
      </c>
      <c r="EB54" s="1">
        <v>0.63636363640000004</v>
      </c>
      <c r="EC54" s="1">
        <v>0.63636363630000004</v>
      </c>
      <c r="ED54" s="1">
        <v>0.63636363640000004</v>
      </c>
      <c r="EE54" s="1">
        <v>0.63636363630000004</v>
      </c>
      <c r="EF54" s="1">
        <v>0.63636363640000004</v>
      </c>
      <c r="EG54" s="1">
        <v>0.63636363630000004</v>
      </c>
      <c r="EH54" s="1">
        <v>0.63636363640000004</v>
      </c>
      <c r="EI54" s="1">
        <v>0.63636363630000004</v>
      </c>
      <c r="EJ54" s="1">
        <v>0.63636363640000004</v>
      </c>
      <c r="EK54" s="1">
        <v>0.92424242420000002</v>
      </c>
      <c r="EL54" s="1">
        <v>1.2121212122</v>
      </c>
      <c r="EM54" s="1">
        <v>1.5</v>
      </c>
      <c r="EN54" s="1">
        <v>1.6212121211999999</v>
      </c>
      <c r="EO54" s="1">
        <v>1.7424242424</v>
      </c>
      <c r="EP54" s="1">
        <v>1.8636363636</v>
      </c>
      <c r="EQ54" s="1">
        <v>1.9848484849000001</v>
      </c>
      <c r="ER54" s="1">
        <v>2.1060606059999998</v>
      </c>
      <c r="ES54" s="1">
        <v>2.2272727272999999</v>
      </c>
      <c r="ET54" s="1">
        <v>2.1818181818000002</v>
      </c>
    </row>
    <row r="55" spans="1:150" x14ac:dyDescent="0.25">
      <c r="A55" t="s">
        <v>368</v>
      </c>
      <c r="B55" s="1">
        <v>8535519</v>
      </c>
      <c r="C55" s="1">
        <v>102279</v>
      </c>
      <c r="D55" s="1">
        <v>11246</v>
      </c>
      <c r="E55" s="2">
        <v>131.7553156404</v>
      </c>
      <c r="F55" s="3">
        <v>0.21361141189999999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44</v>
      </c>
      <c r="BK55" s="1">
        <v>50</v>
      </c>
      <c r="BL55" s="1">
        <v>66</v>
      </c>
      <c r="BM55" s="1">
        <v>76</v>
      </c>
      <c r="BN55" s="1">
        <v>92</v>
      </c>
      <c r="BO55" s="1">
        <v>112</v>
      </c>
      <c r="BP55" s="1">
        <v>150</v>
      </c>
      <c r="BQ55" s="1">
        <v>216</v>
      </c>
      <c r="BR55" s="1">
        <v>248</v>
      </c>
      <c r="BS55" s="1">
        <v>282</v>
      </c>
      <c r="BT55" s="1">
        <v>382</v>
      </c>
      <c r="BU55" s="1">
        <v>443</v>
      </c>
      <c r="BV55" s="1">
        <v>574</v>
      </c>
      <c r="BW55" s="1">
        <v>701.5</v>
      </c>
      <c r="BX55" s="1">
        <v>845</v>
      </c>
      <c r="BY55" s="1">
        <v>969</v>
      </c>
      <c r="BZ55" s="1">
        <v>1183</v>
      </c>
      <c r="CA55" s="1">
        <v>1407</v>
      </c>
      <c r="CB55" s="1">
        <v>1612</v>
      </c>
      <c r="CC55" s="1">
        <v>1898</v>
      </c>
      <c r="CD55" s="1">
        <v>2255</v>
      </c>
      <c r="CE55" s="1">
        <v>2418</v>
      </c>
      <c r="CF55" s="1">
        <v>2624</v>
      </c>
      <c r="CG55" s="1">
        <v>3043</v>
      </c>
      <c r="CH55" s="1">
        <v>3254</v>
      </c>
      <c r="CI55" s="1">
        <v>3582</v>
      </c>
      <c r="CJ55" s="1">
        <v>3905</v>
      </c>
      <c r="CK55" s="1">
        <v>4338</v>
      </c>
      <c r="CL55" s="1">
        <v>4384</v>
      </c>
      <c r="CM55" s="1">
        <v>4727</v>
      </c>
      <c r="CN55" s="1">
        <v>4921</v>
      </c>
      <c r="CO55" s="1">
        <v>5016</v>
      </c>
      <c r="CP55" s="1">
        <v>5183</v>
      </c>
      <c r="CQ55" s="1">
        <v>5479</v>
      </c>
      <c r="CR55" s="1">
        <v>5646</v>
      </c>
      <c r="CS55" s="1">
        <v>5900</v>
      </c>
      <c r="CT55" s="1">
        <v>6112</v>
      </c>
      <c r="CU55" s="1">
        <v>6297</v>
      </c>
      <c r="CV55" s="1">
        <v>6621</v>
      </c>
      <c r="CW55" s="1">
        <v>6956</v>
      </c>
      <c r="CX55" s="1">
        <v>7085</v>
      </c>
      <c r="CY55" s="1">
        <v>7289</v>
      </c>
      <c r="CZ55" s="1">
        <v>7696</v>
      </c>
      <c r="DA55" s="1">
        <v>7788</v>
      </c>
      <c r="DB55" s="1">
        <v>8168</v>
      </c>
      <c r="DC55" s="1">
        <v>8461</v>
      </c>
      <c r="DD55" s="1">
        <v>8957</v>
      </c>
      <c r="DE55" s="1">
        <v>9410</v>
      </c>
      <c r="DF55" s="1">
        <v>9678</v>
      </c>
      <c r="DG55" s="1">
        <v>10134</v>
      </c>
      <c r="DH55" s="1">
        <v>10502</v>
      </c>
      <c r="DI55" s="1">
        <v>10626</v>
      </c>
      <c r="DJ55" s="1">
        <v>10647</v>
      </c>
      <c r="DK55" s="1">
        <v>10572</v>
      </c>
      <c r="DL55" s="1">
        <v>10748</v>
      </c>
      <c r="DM55" s="1">
        <v>10830</v>
      </c>
      <c r="DN55" s="1">
        <v>11111</v>
      </c>
      <c r="DO55" s="1">
        <v>11535</v>
      </c>
      <c r="DP55" s="1">
        <v>11461</v>
      </c>
      <c r="DQ55" s="1">
        <v>11785</v>
      </c>
      <c r="DR55" s="1">
        <v>11967</v>
      </c>
      <c r="DS55" s="1">
        <v>11771</v>
      </c>
      <c r="DT55" s="1">
        <v>11952</v>
      </c>
      <c r="DU55" s="1">
        <v>11717</v>
      </c>
      <c r="DV55" s="1">
        <v>11648</v>
      </c>
      <c r="DW55" s="1">
        <v>11889</v>
      </c>
      <c r="DX55" s="1">
        <v>11995</v>
      </c>
      <c r="DY55" s="1">
        <v>12567</v>
      </c>
      <c r="DZ55" s="1">
        <v>12608</v>
      </c>
      <c r="EA55" s="1">
        <v>12553</v>
      </c>
      <c r="EB55" s="1">
        <v>12163</v>
      </c>
      <c r="EC55" s="1">
        <v>12657</v>
      </c>
      <c r="ED55" s="1">
        <v>13542</v>
      </c>
      <c r="EE55" s="1">
        <v>13503</v>
      </c>
      <c r="EF55" s="1">
        <v>13588</v>
      </c>
      <c r="EG55" s="1">
        <v>13861</v>
      </c>
      <c r="EH55" s="1">
        <v>13928</v>
      </c>
      <c r="EI55" s="1">
        <v>14219</v>
      </c>
      <c r="EJ55" s="1">
        <v>14258</v>
      </c>
      <c r="EK55" s="1">
        <v>14094</v>
      </c>
      <c r="EL55" s="1">
        <v>13997</v>
      </c>
      <c r="EM55" s="1">
        <v>13719</v>
      </c>
      <c r="EN55" s="1">
        <v>13582</v>
      </c>
      <c r="EO55" s="1">
        <v>13648</v>
      </c>
      <c r="EP55" s="1">
        <v>14437</v>
      </c>
      <c r="EQ55" s="1">
        <v>13524</v>
      </c>
      <c r="ER55" s="1">
        <v>12396</v>
      </c>
      <c r="ES55" s="1">
        <v>11928</v>
      </c>
      <c r="ET55" s="1">
        <v>11246</v>
      </c>
    </row>
    <row r="56" spans="1:150" x14ac:dyDescent="0.25">
      <c r="A56" t="s">
        <v>366</v>
      </c>
      <c r="B56" s="1">
        <v>7614893</v>
      </c>
      <c r="C56" s="1">
        <v>172119</v>
      </c>
      <c r="D56" s="1">
        <v>2690</v>
      </c>
      <c r="E56" s="2">
        <v>35.325512781299999</v>
      </c>
      <c r="F56" s="3">
        <v>0.1091632173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0</v>
      </c>
      <c r="X56" s="1">
        <v>0</v>
      </c>
      <c r="Y56" s="1">
        <v>1</v>
      </c>
      <c r="Z56" s="1">
        <v>1</v>
      </c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1</v>
      </c>
      <c r="AJ56" s="1">
        <v>1</v>
      </c>
      <c r="AK56" s="1">
        <v>1</v>
      </c>
      <c r="AL56" s="1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5</v>
      </c>
      <c r="AU56" s="1">
        <v>19</v>
      </c>
      <c r="AV56" s="1">
        <v>94</v>
      </c>
      <c r="AW56" s="1">
        <v>163</v>
      </c>
      <c r="AX56" s="1">
        <v>244</v>
      </c>
      <c r="AY56" s="1">
        <v>335</v>
      </c>
      <c r="AZ56" s="1">
        <v>436</v>
      </c>
      <c r="BA56" s="1">
        <v>511</v>
      </c>
      <c r="BB56" s="1">
        <v>609</v>
      </c>
      <c r="BC56" s="1">
        <v>758</v>
      </c>
      <c r="BD56" s="1">
        <v>927</v>
      </c>
      <c r="BE56" s="1">
        <v>1141</v>
      </c>
      <c r="BF56" s="1">
        <v>1350</v>
      </c>
      <c r="BG56" s="1">
        <v>1602</v>
      </c>
      <c r="BH56" s="1">
        <v>1896</v>
      </c>
      <c r="BI56" s="1">
        <v>2157</v>
      </c>
      <c r="BJ56" s="1">
        <v>2360</v>
      </c>
      <c r="BK56" s="1">
        <v>2656</v>
      </c>
      <c r="BL56" s="1">
        <v>2896</v>
      </c>
      <c r="BM56" s="1">
        <v>3181</v>
      </c>
      <c r="BN56" s="1">
        <v>3411</v>
      </c>
      <c r="BO56" s="1">
        <v>3733</v>
      </c>
      <c r="BP56" s="1">
        <v>3919</v>
      </c>
      <c r="BQ56" s="1">
        <v>4049</v>
      </c>
      <c r="BR56" s="1">
        <v>4324</v>
      </c>
      <c r="BS56" s="1">
        <v>4462</v>
      </c>
      <c r="BT56" s="1">
        <v>4655</v>
      </c>
      <c r="BU56" s="1">
        <v>4768</v>
      </c>
      <c r="BV56" s="1">
        <v>4848</v>
      </c>
      <c r="BW56" s="1">
        <v>4904</v>
      </c>
      <c r="BX56" s="1">
        <v>4967</v>
      </c>
      <c r="BY56" s="1">
        <v>5001</v>
      </c>
      <c r="BZ56" s="1">
        <v>4984</v>
      </c>
      <c r="CA56" s="1">
        <v>5042</v>
      </c>
      <c r="CB56" s="1">
        <v>5037</v>
      </c>
      <c r="CC56" s="1">
        <v>4915</v>
      </c>
      <c r="CD56" s="1">
        <v>4874</v>
      </c>
      <c r="CE56" s="1">
        <v>4811</v>
      </c>
      <c r="CF56" s="1">
        <v>4687</v>
      </c>
      <c r="CG56" s="1">
        <v>4596</v>
      </c>
      <c r="CH56" s="1">
        <v>4473</v>
      </c>
      <c r="CI56" s="1">
        <v>4391</v>
      </c>
      <c r="CJ56" s="1">
        <v>4289</v>
      </c>
      <c r="CK56" s="1">
        <v>4178</v>
      </c>
      <c r="CL56" s="1">
        <v>4028</v>
      </c>
      <c r="CM56" s="1">
        <v>3926</v>
      </c>
      <c r="CN56" s="1">
        <v>3843</v>
      </c>
      <c r="CO56" s="1">
        <v>3719</v>
      </c>
      <c r="CP56" s="1">
        <v>3644</v>
      </c>
      <c r="CQ56" s="1">
        <v>3664</v>
      </c>
      <c r="CR56" s="1">
        <v>3653</v>
      </c>
      <c r="CS56" s="1">
        <v>3607</v>
      </c>
      <c r="CT56" s="1">
        <v>3588</v>
      </c>
      <c r="CU56" s="1">
        <v>3566</v>
      </c>
      <c r="CV56" s="1">
        <v>3522</v>
      </c>
      <c r="CW56" s="1">
        <v>3489</v>
      </c>
      <c r="CX56" s="1">
        <v>3501</v>
      </c>
      <c r="CY56" s="1">
        <v>3483</v>
      </c>
      <c r="CZ56" s="1">
        <v>3495</v>
      </c>
      <c r="DA56" s="1">
        <v>3468</v>
      </c>
      <c r="DB56" s="1">
        <v>3478</v>
      </c>
      <c r="DC56" s="1">
        <v>3408</v>
      </c>
      <c r="DD56" s="1">
        <v>3414</v>
      </c>
      <c r="DE56" s="1">
        <v>3458</v>
      </c>
      <c r="DF56" s="1">
        <v>3373</v>
      </c>
      <c r="DG56" s="1">
        <v>3338</v>
      </c>
      <c r="DH56" s="1">
        <v>3292</v>
      </c>
      <c r="DI56" s="1">
        <v>3311</v>
      </c>
      <c r="DJ56" s="1">
        <v>3316</v>
      </c>
      <c r="DK56" s="1">
        <v>3259</v>
      </c>
      <c r="DL56" s="1">
        <v>3177</v>
      </c>
      <c r="DM56" s="1">
        <v>3133</v>
      </c>
      <c r="DN56" s="1">
        <v>3121</v>
      </c>
      <c r="DO56" s="1">
        <v>3129</v>
      </c>
      <c r="DP56" s="1">
        <v>3103</v>
      </c>
      <c r="DQ56" s="1">
        <v>3079</v>
      </c>
      <c r="DR56" s="1">
        <v>3053</v>
      </c>
      <c r="DS56" s="1">
        <v>2917</v>
      </c>
      <c r="DT56" s="1">
        <v>2952</v>
      </c>
      <c r="DU56" s="1">
        <v>2959</v>
      </c>
      <c r="DV56" s="1">
        <v>2975</v>
      </c>
      <c r="DW56" s="1">
        <v>2953</v>
      </c>
      <c r="DX56" s="1">
        <v>2940</v>
      </c>
      <c r="DY56" s="1">
        <v>2929</v>
      </c>
      <c r="DZ56" s="1">
        <v>2989</v>
      </c>
      <c r="EA56" s="1">
        <v>3027</v>
      </c>
      <c r="EB56" s="1">
        <v>2997</v>
      </c>
      <c r="EC56" s="1">
        <v>2925</v>
      </c>
      <c r="ED56" s="1">
        <v>2960</v>
      </c>
      <c r="EE56" s="1">
        <v>2978</v>
      </c>
      <c r="EF56" s="1">
        <v>2937</v>
      </c>
      <c r="EG56" s="1">
        <v>2935</v>
      </c>
      <c r="EH56" s="1">
        <v>2866</v>
      </c>
      <c r="EI56" s="1">
        <v>2804</v>
      </c>
      <c r="EJ56" s="1">
        <v>2775</v>
      </c>
      <c r="EK56" s="1">
        <v>2814</v>
      </c>
      <c r="EL56" s="1">
        <v>2781</v>
      </c>
      <c r="EM56" s="1">
        <v>2665</v>
      </c>
      <c r="EN56" s="1">
        <v>2422</v>
      </c>
      <c r="EO56" s="1">
        <v>2372.5</v>
      </c>
      <c r="EP56" s="1">
        <v>2372</v>
      </c>
      <c r="EQ56" s="1">
        <v>2450</v>
      </c>
      <c r="ER56" s="1">
        <v>2519</v>
      </c>
      <c r="ES56" s="1">
        <v>2596</v>
      </c>
      <c r="ET56" s="1">
        <v>2690</v>
      </c>
    </row>
    <row r="57" spans="1:150" x14ac:dyDescent="0.25">
      <c r="A57" t="s">
        <v>364</v>
      </c>
      <c r="B57" s="1">
        <v>1792147</v>
      </c>
      <c r="C57" s="1">
        <v>62259</v>
      </c>
      <c r="D57" s="1">
        <v>306</v>
      </c>
      <c r="E57" s="2">
        <v>17.074492215199999</v>
      </c>
      <c r="F57" s="3">
        <v>0.13833634719999999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125</v>
      </c>
      <c r="BZ57" s="1">
        <v>161</v>
      </c>
      <c r="CA57" s="1">
        <v>190</v>
      </c>
      <c r="CB57" s="1">
        <v>215</v>
      </c>
      <c r="CC57" s="1">
        <v>230</v>
      </c>
      <c r="CD57" s="1">
        <v>271</v>
      </c>
      <c r="CE57" s="1">
        <v>312</v>
      </c>
      <c r="CF57" s="1">
        <v>329</v>
      </c>
      <c r="CG57" s="1">
        <v>392</v>
      </c>
      <c r="CH57" s="1">
        <v>423</v>
      </c>
      <c r="CI57" s="1">
        <v>472</v>
      </c>
      <c r="CJ57" s="1">
        <v>478</v>
      </c>
      <c r="CK57" s="1">
        <v>481</v>
      </c>
      <c r="CL57" s="1">
        <v>498</v>
      </c>
      <c r="CM57" s="1">
        <v>500</v>
      </c>
      <c r="CN57" s="1">
        <v>478</v>
      </c>
      <c r="CO57" s="1">
        <v>511</v>
      </c>
      <c r="CP57" s="1">
        <v>522</v>
      </c>
      <c r="CQ57" s="1">
        <v>517</v>
      </c>
      <c r="CR57" s="1">
        <v>503</v>
      </c>
      <c r="CS57" s="1">
        <v>539</v>
      </c>
      <c r="CT57" s="1">
        <v>557</v>
      </c>
      <c r="CU57" s="1">
        <v>502</v>
      </c>
      <c r="CV57" s="1">
        <v>477</v>
      </c>
      <c r="CW57" s="1">
        <v>444</v>
      </c>
      <c r="CX57" s="1">
        <v>434</v>
      </c>
      <c r="CY57" s="1">
        <v>443</v>
      </c>
      <c r="CZ57" s="1">
        <v>433</v>
      </c>
      <c r="DA57" s="1">
        <v>437</v>
      </c>
      <c r="DB57" s="1">
        <v>439</v>
      </c>
      <c r="DC57" s="1">
        <v>393</v>
      </c>
      <c r="DD57" s="1">
        <v>379</v>
      </c>
      <c r="DE57" s="1">
        <v>382</v>
      </c>
      <c r="DF57" s="1">
        <v>384</v>
      </c>
      <c r="DG57" s="1">
        <v>328</v>
      </c>
      <c r="DH57" s="1">
        <v>304</v>
      </c>
      <c r="DI57" s="1">
        <v>324</v>
      </c>
      <c r="DJ57" s="1">
        <v>309</v>
      </c>
      <c r="DK57" s="1">
        <v>320</v>
      </c>
      <c r="DL57" s="1">
        <v>322</v>
      </c>
      <c r="DM57" s="1">
        <v>315</v>
      </c>
      <c r="DN57" s="1">
        <v>316</v>
      </c>
      <c r="DO57" s="1">
        <v>303</v>
      </c>
      <c r="DP57" s="1">
        <v>292</v>
      </c>
      <c r="DQ57" s="1">
        <v>303</v>
      </c>
      <c r="DR57" s="1">
        <v>309</v>
      </c>
      <c r="DS57" s="1">
        <v>305</v>
      </c>
      <c r="DT57" s="1">
        <v>288</v>
      </c>
      <c r="DU57" s="1">
        <v>299</v>
      </c>
      <c r="DV57" s="1">
        <v>285</v>
      </c>
      <c r="DW57" s="1">
        <v>271</v>
      </c>
      <c r="DX57" s="1">
        <v>297</v>
      </c>
      <c r="DY57" s="1">
        <v>306</v>
      </c>
      <c r="DZ57" s="1">
        <v>306</v>
      </c>
      <c r="EA57" s="1">
        <v>382</v>
      </c>
      <c r="EB57" s="1">
        <v>399</v>
      </c>
      <c r="EC57" s="1">
        <v>408</v>
      </c>
      <c r="ED57" s="1">
        <v>483</v>
      </c>
      <c r="EE57" s="1">
        <v>469</v>
      </c>
      <c r="EF57" s="1">
        <v>479</v>
      </c>
      <c r="EG57" s="1">
        <v>510</v>
      </c>
      <c r="EH57" s="1">
        <v>517</v>
      </c>
      <c r="EI57" s="1">
        <v>520</v>
      </c>
      <c r="EJ57" s="1">
        <v>526</v>
      </c>
      <c r="EK57" s="1">
        <v>532</v>
      </c>
      <c r="EL57" s="1">
        <v>526</v>
      </c>
      <c r="EM57" s="1">
        <v>499</v>
      </c>
      <c r="EN57" s="1">
        <v>503</v>
      </c>
      <c r="EO57" s="1">
        <v>414</v>
      </c>
      <c r="EP57" s="1">
        <v>385</v>
      </c>
      <c r="EQ57" s="1">
        <v>379</v>
      </c>
      <c r="ER57" s="1">
        <v>315</v>
      </c>
      <c r="ES57" s="1">
        <v>321</v>
      </c>
      <c r="ET57" s="1">
        <v>306</v>
      </c>
    </row>
    <row r="58" spans="1:150" x14ac:dyDescent="0.25">
      <c r="A58" t="s">
        <v>362</v>
      </c>
      <c r="B58" s="1">
        <v>5822434</v>
      </c>
      <c r="C58" s="1">
        <v>140268</v>
      </c>
      <c r="D58" s="1">
        <v>4952</v>
      </c>
      <c r="E58" s="2">
        <v>85.050341489499999</v>
      </c>
      <c r="F58" s="3">
        <v>0.22585058829999999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105</v>
      </c>
      <c r="BN58" s="1">
        <v>154</v>
      </c>
      <c r="BO58" s="1">
        <v>203</v>
      </c>
      <c r="BP58" s="1">
        <v>277</v>
      </c>
      <c r="BQ58" s="1">
        <v>381</v>
      </c>
      <c r="BR58" s="1">
        <v>411</v>
      </c>
      <c r="BS58" s="1">
        <v>452</v>
      </c>
      <c r="BT58" s="1">
        <v>578</v>
      </c>
      <c r="BU58" s="1">
        <v>699</v>
      </c>
      <c r="BV58" s="1">
        <v>823</v>
      </c>
      <c r="BW58" s="1">
        <v>963</v>
      </c>
      <c r="BX58" s="1">
        <v>1079</v>
      </c>
      <c r="BY58" s="1">
        <v>1174</v>
      </c>
      <c r="BZ58" s="1">
        <v>1279</v>
      </c>
      <c r="CA58" s="1">
        <v>1444</v>
      </c>
      <c r="CB58" s="1">
        <v>1575</v>
      </c>
      <c r="CC58" s="1">
        <v>1706</v>
      </c>
      <c r="CD58" s="1">
        <v>1831</v>
      </c>
      <c r="CE58" s="1">
        <v>1882</v>
      </c>
      <c r="CF58" s="1">
        <v>2024</v>
      </c>
      <c r="CG58" s="1">
        <v>2121</v>
      </c>
      <c r="CH58" s="1">
        <v>2171</v>
      </c>
      <c r="CI58" s="1">
        <v>2178</v>
      </c>
      <c r="CJ58" s="1">
        <v>2226</v>
      </c>
      <c r="CK58" s="1">
        <v>2224</v>
      </c>
      <c r="CL58" s="1">
        <v>2229</v>
      </c>
      <c r="CM58" s="1">
        <v>2207</v>
      </c>
      <c r="CN58" s="1">
        <v>2204</v>
      </c>
      <c r="CO58" s="1">
        <v>2171</v>
      </c>
      <c r="CP58" s="1">
        <v>2145</v>
      </c>
      <c r="CQ58" s="1">
        <v>2133</v>
      </c>
      <c r="CR58" s="1">
        <v>2087</v>
      </c>
      <c r="CS58" s="1">
        <v>2079</v>
      </c>
      <c r="CT58" s="1">
        <v>2059</v>
      </c>
      <c r="CU58" s="1">
        <v>2042</v>
      </c>
      <c r="CV58" s="1">
        <v>2089</v>
      </c>
      <c r="CW58" s="1">
        <v>2167</v>
      </c>
      <c r="CX58" s="1">
        <v>2288</v>
      </c>
      <c r="CY58" s="1">
        <v>2474</v>
      </c>
      <c r="CZ58" s="1">
        <v>2570</v>
      </c>
      <c r="DA58" s="1">
        <v>2653</v>
      </c>
      <c r="DB58" s="1">
        <v>2734</v>
      </c>
      <c r="DC58" s="1">
        <v>2799</v>
      </c>
      <c r="DD58" s="1">
        <v>2979</v>
      </c>
      <c r="DE58" s="1">
        <v>3269</v>
      </c>
      <c r="DF58" s="1">
        <v>3461</v>
      </c>
      <c r="DG58" s="1">
        <v>3618</v>
      </c>
      <c r="DH58" s="1">
        <v>3737</v>
      </c>
      <c r="DI58" s="1">
        <v>3946</v>
      </c>
      <c r="DJ58" s="1">
        <v>4056</v>
      </c>
      <c r="DK58" s="1">
        <v>4163</v>
      </c>
      <c r="DL58" s="1">
        <v>4234</v>
      </c>
      <c r="DM58" s="1">
        <v>4252</v>
      </c>
      <c r="DN58" s="1">
        <v>4308</v>
      </c>
      <c r="DO58" s="1">
        <v>4337</v>
      </c>
      <c r="DP58" s="1">
        <v>4322</v>
      </c>
      <c r="DQ58" s="1">
        <v>4382</v>
      </c>
      <c r="DR58" s="1">
        <v>4421</v>
      </c>
      <c r="DS58" s="1">
        <v>4371</v>
      </c>
      <c r="DT58" s="1">
        <v>4527</v>
      </c>
      <c r="DU58" s="1">
        <v>4579</v>
      </c>
      <c r="DV58" s="1">
        <v>4451</v>
      </c>
      <c r="DW58" s="1">
        <v>4319</v>
      </c>
      <c r="DX58" s="1">
        <v>4512</v>
      </c>
      <c r="DY58" s="1">
        <v>4670</v>
      </c>
      <c r="DZ58" s="1">
        <v>4806</v>
      </c>
      <c r="EA58" s="1">
        <v>4938</v>
      </c>
      <c r="EB58" s="1">
        <v>5058</v>
      </c>
      <c r="EC58" s="1">
        <v>5166</v>
      </c>
      <c r="ED58" s="1">
        <v>5252</v>
      </c>
      <c r="EE58" s="1">
        <v>5560</v>
      </c>
      <c r="EF58" s="1">
        <v>5699</v>
      </c>
      <c r="EG58" s="1">
        <v>6022</v>
      </c>
      <c r="EH58" s="1">
        <v>6043</v>
      </c>
      <c r="EI58" s="1">
        <v>5860</v>
      </c>
      <c r="EJ58" s="1">
        <v>5856</v>
      </c>
      <c r="EK58" s="1">
        <v>6032</v>
      </c>
      <c r="EL58" s="1">
        <v>5987</v>
      </c>
      <c r="EM58" s="1">
        <v>6007</v>
      </c>
      <c r="EN58" s="1">
        <v>5853</v>
      </c>
      <c r="EO58" s="1">
        <v>5694</v>
      </c>
      <c r="EP58" s="1">
        <v>5558</v>
      </c>
      <c r="EQ58" s="1">
        <v>5454</v>
      </c>
      <c r="ER58" s="1">
        <v>5445</v>
      </c>
      <c r="ES58" s="1">
        <v>5131</v>
      </c>
      <c r="ET58" s="1">
        <v>4952</v>
      </c>
    </row>
    <row r="59" spans="1:150" x14ac:dyDescent="0.25">
      <c r="A59" t="s">
        <v>360</v>
      </c>
      <c r="B59" s="1">
        <v>578759</v>
      </c>
      <c r="C59" s="1">
        <v>251470</v>
      </c>
      <c r="D59" s="1">
        <v>135</v>
      </c>
      <c r="E59" s="2">
        <v>23.325771175900002</v>
      </c>
      <c r="F59" s="3">
        <v>0.13379583749999999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52</v>
      </c>
      <c r="BV59" s="1">
        <v>69</v>
      </c>
      <c r="BW59" s="1">
        <v>80</v>
      </c>
      <c r="BX59" s="1">
        <v>83</v>
      </c>
      <c r="BY59" s="1">
        <v>91</v>
      </c>
      <c r="BZ59" s="1">
        <v>99</v>
      </c>
      <c r="CA59" s="1">
        <v>115</v>
      </c>
      <c r="CB59" s="1">
        <v>132</v>
      </c>
      <c r="CC59" s="1">
        <v>143</v>
      </c>
      <c r="CD59" s="1">
        <v>164</v>
      </c>
      <c r="CE59" s="1">
        <v>173</v>
      </c>
      <c r="CF59" s="1">
        <v>184</v>
      </c>
      <c r="CG59" s="1">
        <v>187</v>
      </c>
      <c r="CH59" s="1">
        <v>177</v>
      </c>
      <c r="CI59" s="1">
        <v>177</v>
      </c>
      <c r="CJ59" s="1">
        <v>183</v>
      </c>
      <c r="CK59" s="1">
        <v>179</v>
      </c>
      <c r="CL59" s="1">
        <v>182</v>
      </c>
      <c r="CM59" s="1">
        <v>181</v>
      </c>
      <c r="CN59" s="1">
        <v>172</v>
      </c>
      <c r="CO59" s="1">
        <v>157</v>
      </c>
      <c r="CP59" s="1">
        <v>146</v>
      </c>
      <c r="CQ59" s="1">
        <v>138.5</v>
      </c>
      <c r="CR59" s="1">
        <v>118</v>
      </c>
      <c r="CS59" s="1">
        <v>112</v>
      </c>
      <c r="CT59" s="1">
        <v>103</v>
      </c>
      <c r="CU59" s="1">
        <v>104</v>
      </c>
      <c r="CV59" s="1">
        <v>101</v>
      </c>
      <c r="CW59" s="1">
        <v>96</v>
      </c>
      <c r="CX59" s="1">
        <v>96</v>
      </c>
      <c r="CY59" s="1">
        <v>94.5</v>
      </c>
      <c r="CZ59" s="1">
        <v>94</v>
      </c>
      <c r="DA59" s="1">
        <v>95</v>
      </c>
      <c r="DB59" s="1">
        <v>108</v>
      </c>
      <c r="DC59" s="1">
        <v>249</v>
      </c>
      <c r="DD59" s="1">
        <v>248</v>
      </c>
      <c r="DE59" s="1">
        <v>258.5</v>
      </c>
      <c r="DF59" s="1">
        <v>261</v>
      </c>
      <c r="DG59" s="1">
        <v>270</v>
      </c>
      <c r="DH59" s="1">
        <v>273</v>
      </c>
      <c r="DI59" s="1">
        <v>276</v>
      </c>
      <c r="DJ59" s="1">
        <v>282</v>
      </c>
      <c r="DK59" s="1">
        <v>305</v>
      </c>
      <c r="DL59" s="1">
        <v>286</v>
      </c>
      <c r="DM59" s="1">
        <v>288.5</v>
      </c>
      <c r="DN59" s="1">
        <v>299</v>
      </c>
      <c r="DO59" s="1">
        <v>292</v>
      </c>
      <c r="DP59" s="1">
        <v>286</v>
      </c>
      <c r="DQ59" s="1">
        <v>152</v>
      </c>
      <c r="DR59" s="1">
        <v>157</v>
      </c>
      <c r="DS59" s="1">
        <v>156</v>
      </c>
      <c r="DT59" s="1">
        <v>150</v>
      </c>
      <c r="DU59" s="1">
        <v>175</v>
      </c>
      <c r="DV59" s="1">
        <v>174</v>
      </c>
      <c r="DW59" s="1">
        <v>170</v>
      </c>
      <c r="DX59" s="1">
        <v>183</v>
      </c>
      <c r="DY59" s="1">
        <v>164</v>
      </c>
      <c r="DZ59" s="1">
        <v>168</v>
      </c>
      <c r="EA59" s="1">
        <v>169</v>
      </c>
      <c r="EB59" s="1">
        <v>164.5</v>
      </c>
      <c r="EC59" s="1">
        <v>176</v>
      </c>
      <c r="ED59" s="1">
        <v>175</v>
      </c>
      <c r="EE59" s="1">
        <v>174</v>
      </c>
      <c r="EF59" s="1">
        <v>173</v>
      </c>
      <c r="EG59" s="1">
        <v>176</v>
      </c>
      <c r="EH59" s="1">
        <v>182</v>
      </c>
      <c r="EI59" s="1">
        <v>149</v>
      </c>
      <c r="EJ59" s="1">
        <v>150</v>
      </c>
      <c r="EK59" s="1">
        <v>146.5</v>
      </c>
      <c r="EL59" s="1">
        <v>128</v>
      </c>
      <c r="EM59" s="1">
        <v>129</v>
      </c>
      <c r="EN59" s="1">
        <v>130</v>
      </c>
      <c r="EO59" s="1">
        <v>126</v>
      </c>
      <c r="EP59" s="1">
        <v>121.5</v>
      </c>
      <c r="EQ59" s="1">
        <v>122</v>
      </c>
      <c r="ER59" s="1">
        <v>120</v>
      </c>
      <c r="ES59" s="1">
        <v>118</v>
      </c>
      <c r="ET59" s="1">
        <v>135</v>
      </c>
    </row>
  </sheetData>
  <autoFilter ref="A1:ET59" xr:uid="{750F2325-9BEC-4C74-9EB1-740215CC65D0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4439C-2479-4E92-B19C-E7221DB166BA}">
  <dimension ref="A1:ET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50" width="11.42578125" style="3"/>
  </cols>
  <sheetData>
    <row r="1" spans="1:150" x14ac:dyDescent="0.25">
      <c r="A1" t="s">
        <v>65</v>
      </c>
      <c r="B1" s="1" t="s">
        <v>64</v>
      </c>
      <c r="C1" s="1" t="s">
        <v>63</v>
      </c>
      <c r="D1" s="3" t="s">
        <v>209</v>
      </c>
      <c r="E1" s="3" t="s">
        <v>208</v>
      </c>
      <c r="F1" s="3" t="s">
        <v>207</v>
      </c>
      <c r="G1" s="3" t="s">
        <v>206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144</v>
      </c>
      <c r="BS1" s="3" t="s">
        <v>146</v>
      </c>
      <c r="BT1" s="3" t="s">
        <v>148</v>
      </c>
      <c r="BU1" s="3" t="s">
        <v>154</v>
      </c>
      <c r="BV1" s="3" t="s">
        <v>157</v>
      </c>
      <c r="BW1" s="3" t="s">
        <v>156</v>
      </c>
      <c r="BX1" s="3" t="s">
        <v>160</v>
      </c>
      <c r="BY1" s="3" t="s">
        <v>162</v>
      </c>
      <c r="BZ1" s="3" t="s">
        <v>165</v>
      </c>
      <c r="CA1" s="3" t="s">
        <v>164</v>
      </c>
      <c r="CB1" s="3" t="s">
        <v>169</v>
      </c>
      <c r="CC1" s="3" t="s">
        <v>168</v>
      </c>
      <c r="CD1" s="3" t="s">
        <v>173</v>
      </c>
      <c r="CE1" s="3" t="s">
        <v>172</v>
      </c>
      <c r="CF1" s="3" t="s">
        <v>176</v>
      </c>
      <c r="CG1" s="3" t="s">
        <v>179</v>
      </c>
      <c r="CH1" s="3" t="s">
        <v>178</v>
      </c>
      <c r="CI1" s="3" t="s">
        <v>184</v>
      </c>
      <c r="CJ1" s="3" t="s">
        <v>183</v>
      </c>
      <c r="CK1" s="3" t="s">
        <v>182</v>
      </c>
      <c r="CL1" s="3" t="s">
        <v>188</v>
      </c>
      <c r="CM1" s="3" t="s">
        <v>193</v>
      </c>
      <c r="CN1" s="3" t="s">
        <v>192</v>
      </c>
      <c r="CO1" s="3" t="s">
        <v>198</v>
      </c>
      <c r="CP1" s="3" t="s">
        <v>197</v>
      </c>
      <c r="CQ1" s="3" t="s">
        <v>196</v>
      </c>
      <c r="CR1" s="3" t="s">
        <v>246</v>
      </c>
      <c r="CS1" s="3" t="s">
        <v>249</v>
      </c>
      <c r="CT1" s="3" t="s">
        <v>248</v>
      </c>
      <c r="CU1" s="3" t="s">
        <v>252</v>
      </c>
      <c r="CV1" s="3" t="s">
        <v>254</v>
      </c>
      <c r="CW1" s="3" t="s">
        <v>256</v>
      </c>
      <c r="CX1" s="3" t="s">
        <v>258</v>
      </c>
      <c r="CY1" s="3" t="s">
        <v>262</v>
      </c>
      <c r="CZ1" s="3" t="s">
        <v>261</v>
      </c>
      <c r="DA1" s="3" t="s">
        <v>260</v>
      </c>
      <c r="DB1" s="3" t="s">
        <v>266</v>
      </c>
      <c r="DC1" s="3" t="s">
        <v>269</v>
      </c>
      <c r="DD1" s="3" t="s">
        <v>268</v>
      </c>
      <c r="DE1" s="3" t="s">
        <v>275</v>
      </c>
      <c r="DF1" s="3" t="s">
        <v>274</v>
      </c>
      <c r="DG1" s="3" t="s">
        <v>273</v>
      </c>
      <c r="DH1" s="3" t="s">
        <v>272</v>
      </c>
      <c r="DI1" s="3" t="s">
        <v>282</v>
      </c>
      <c r="DJ1" s="3" t="s">
        <v>281</v>
      </c>
      <c r="DK1" s="3" t="s">
        <v>280</v>
      </c>
      <c r="DL1" s="3" t="s">
        <v>286</v>
      </c>
      <c r="DM1" s="3" t="s">
        <v>288</v>
      </c>
      <c r="DN1" s="3" t="s">
        <v>291</v>
      </c>
      <c r="DO1" s="3" t="s">
        <v>290</v>
      </c>
      <c r="DP1" s="3" t="s">
        <v>295</v>
      </c>
      <c r="DQ1" s="3" t="s">
        <v>294</v>
      </c>
      <c r="DR1" s="3" t="s">
        <v>301</v>
      </c>
      <c r="DS1" s="3" t="s">
        <v>300</v>
      </c>
      <c r="DT1" s="3" t="s">
        <v>299</v>
      </c>
      <c r="DU1" s="3" t="s">
        <v>298</v>
      </c>
      <c r="DV1" s="3" t="s">
        <v>309</v>
      </c>
      <c r="DW1" s="3" t="s">
        <v>308</v>
      </c>
      <c r="DX1" s="3" t="s">
        <v>307</v>
      </c>
      <c r="DY1" s="3" t="s">
        <v>306</v>
      </c>
      <c r="DZ1" s="3" t="s">
        <v>316</v>
      </c>
      <c r="EA1" s="3" t="s">
        <v>315</v>
      </c>
      <c r="EB1" s="3" t="s">
        <v>314</v>
      </c>
      <c r="EC1" s="3" t="s">
        <v>323</v>
      </c>
      <c r="ED1" s="3" t="s">
        <v>322</v>
      </c>
      <c r="EE1" s="3" t="s">
        <v>332</v>
      </c>
      <c r="EF1" s="3" t="s">
        <v>331</v>
      </c>
      <c r="EG1" s="3" t="s">
        <v>330</v>
      </c>
      <c r="EH1" s="3" t="s">
        <v>329</v>
      </c>
      <c r="EI1" s="3" t="s">
        <v>328</v>
      </c>
      <c r="EJ1" s="3" t="s">
        <v>327</v>
      </c>
      <c r="EK1" s="3" t="s">
        <v>326</v>
      </c>
      <c r="EL1" s="3" t="s">
        <v>348</v>
      </c>
      <c r="EM1" s="3" t="s">
        <v>347</v>
      </c>
      <c r="EN1" s="3" t="s">
        <v>346</v>
      </c>
      <c r="EO1" s="3" t="s">
        <v>345</v>
      </c>
      <c r="EP1" s="3" t="s">
        <v>344</v>
      </c>
      <c r="EQ1" s="3" t="s">
        <v>343</v>
      </c>
      <c r="ER1" s="3" t="s">
        <v>342</v>
      </c>
      <c r="ES1" s="3" t="s">
        <v>341</v>
      </c>
      <c r="ET1" s="3" t="s">
        <v>340</v>
      </c>
    </row>
    <row r="2" spans="1:150" x14ac:dyDescent="0.25">
      <c r="A2" t="s">
        <v>468</v>
      </c>
      <c r="B2" s="1">
        <v>55191</v>
      </c>
      <c r="C2" s="1">
        <v>200</v>
      </c>
      <c r="D2" s="3">
        <v>0</v>
      </c>
      <c r="E2" s="3">
        <v>0</v>
      </c>
      <c r="F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  <c r="CR2" s="3">
        <v>0</v>
      </c>
      <c r="CS2" s="3">
        <v>0</v>
      </c>
      <c r="CT2" s="3">
        <v>0</v>
      </c>
      <c r="CU2" s="3">
        <v>0</v>
      </c>
      <c r="CV2" s="3">
        <v>0</v>
      </c>
      <c r="CW2" s="3">
        <v>0</v>
      </c>
      <c r="CX2" s="3">
        <v>0</v>
      </c>
      <c r="CY2" s="3">
        <v>0</v>
      </c>
      <c r="CZ2" s="3">
        <v>0</v>
      </c>
      <c r="DA2" s="3">
        <v>0</v>
      </c>
      <c r="DB2" s="3">
        <v>0</v>
      </c>
      <c r="DC2" s="3">
        <v>0</v>
      </c>
      <c r="DD2" s="3">
        <v>0</v>
      </c>
      <c r="DE2" s="3">
        <v>0</v>
      </c>
      <c r="DF2" s="3">
        <v>0</v>
      </c>
      <c r="DG2" s="3">
        <v>0</v>
      </c>
      <c r="DH2" s="3">
        <v>0</v>
      </c>
      <c r="DI2" s="3">
        <v>0</v>
      </c>
      <c r="DJ2" s="3">
        <v>0</v>
      </c>
      <c r="DK2" s="3">
        <v>0</v>
      </c>
      <c r="DL2" s="3">
        <v>0</v>
      </c>
      <c r="DM2" s="3">
        <v>0</v>
      </c>
      <c r="DN2" s="3">
        <v>0</v>
      </c>
      <c r="DO2" s="3">
        <v>0</v>
      </c>
      <c r="DP2" s="3">
        <v>0</v>
      </c>
      <c r="DQ2" s="3">
        <v>0</v>
      </c>
      <c r="DR2" s="3">
        <v>0</v>
      </c>
      <c r="DS2" s="3">
        <v>0</v>
      </c>
      <c r="DT2" s="3">
        <v>0</v>
      </c>
      <c r="DU2" s="3">
        <v>0</v>
      </c>
      <c r="DV2" s="3">
        <v>0</v>
      </c>
      <c r="DW2" s="3">
        <v>0</v>
      </c>
      <c r="DX2" s="3">
        <v>0</v>
      </c>
      <c r="DY2" s="3">
        <v>0</v>
      </c>
      <c r="DZ2" s="3">
        <v>0</v>
      </c>
      <c r="EA2" s="3">
        <v>0</v>
      </c>
      <c r="EB2" s="3">
        <v>0</v>
      </c>
      <c r="EC2" s="3">
        <v>0</v>
      </c>
      <c r="ED2" s="3">
        <v>0</v>
      </c>
      <c r="EE2" s="3">
        <v>0</v>
      </c>
      <c r="EF2" s="3">
        <v>0</v>
      </c>
      <c r="EG2" s="3">
        <v>0</v>
      </c>
      <c r="EH2" s="3">
        <v>0</v>
      </c>
      <c r="EI2" s="3">
        <v>0</v>
      </c>
      <c r="EJ2" s="3">
        <v>0</v>
      </c>
      <c r="EK2" s="3">
        <v>0</v>
      </c>
      <c r="EL2" s="3">
        <v>0</v>
      </c>
      <c r="EM2" s="3">
        <v>0</v>
      </c>
      <c r="EN2" s="3">
        <v>0</v>
      </c>
      <c r="EO2" s="3">
        <v>0</v>
      </c>
      <c r="EP2" s="3">
        <v>0</v>
      </c>
      <c r="EQ2" s="3">
        <v>0</v>
      </c>
      <c r="ER2" s="3">
        <v>0</v>
      </c>
      <c r="ES2" s="3">
        <v>0</v>
      </c>
      <c r="ET2" s="3">
        <v>0</v>
      </c>
    </row>
    <row r="3" spans="1:150" x14ac:dyDescent="0.25">
      <c r="A3" t="s">
        <v>467</v>
      </c>
      <c r="B3" s="1">
        <v>57559</v>
      </c>
      <c r="C3" s="1">
        <v>460</v>
      </c>
      <c r="D3" s="3">
        <v>0.20950139200000001</v>
      </c>
      <c r="E3" s="3">
        <v>2.1120249800000001E-2</v>
      </c>
      <c r="F3" s="3">
        <v>0.1208773699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4.0516561E-2</v>
      </c>
      <c r="CM3" s="3">
        <v>3.6003751600000002E-2</v>
      </c>
      <c r="CN3" s="3">
        <v>3.3323272600000002E-2</v>
      </c>
      <c r="CO3" s="3">
        <v>4.9113426799999998E-2</v>
      </c>
      <c r="CP3" s="3">
        <v>6.1565201700000002E-2</v>
      </c>
      <c r="CQ3" s="3">
        <v>5.9853721499999998E-2</v>
      </c>
      <c r="CR3" s="3">
        <v>5.80388004E-2</v>
      </c>
      <c r="CS3" s="3">
        <v>5.57305092E-2</v>
      </c>
      <c r="CT3" s="3">
        <v>5.1021177700000003E-2</v>
      </c>
      <c r="CU3" s="3">
        <v>4.3001056099999997E-2</v>
      </c>
      <c r="CV3" s="3">
        <v>3.3064431200000001E-2</v>
      </c>
      <c r="CW3" s="3">
        <v>2.4779633999999998E-2</v>
      </c>
      <c r="CX3" s="3">
        <v>2.1120249800000001E-2</v>
      </c>
      <c r="CY3" s="3">
        <v>2.3574837099999999E-2</v>
      </c>
      <c r="CZ3" s="3">
        <v>2.66753801E-2</v>
      </c>
      <c r="DA3" s="3">
        <v>3.0715493900000002E-2</v>
      </c>
      <c r="DB3" s="3">
        <v>3.61985207E-2</v>
      </c>
      <c r="DC3" s="3">
        <v>4.1367601699999999E-2</v>
      </c>
      <c r="DD3" s="3">
        <v>4.82597305E-2</v>
      </c>
      <c r="DE3" s="3">
        <v>5.7908732800000001E-2</v>
      </c>
      <c r="DF3" s="3">
        <v>7.2382263200000005E-2</v>
      </c>
      <c r="DG3" s="3">
        <v>7.23786384E-2</v>
      </c>
      <c r="DH3" s="3">
        <v>7.23750425E-2</v>
      </c>
      <c r="DI3" s="3">
        <v>7.2371471800000003E-2</v>
      </c>
      <c r="DJ3" s="3">
        <v>7.2367928400000003E-2</v>
      </c>
      <c r="DK3" s="3">
        <v>7.6753990499999994E-2</v>
      </c>
      <c r="DL3" s="3">
        <v>9.7789290400000006E-2</v>
      </c>
      <c r="DM3" s="3">
        <v>0.12723039859999999</v>
      </c>
      <c r="DN3" s="3">
        <v>0.13364059070000001</v>
      </c>
      <c r="DO3" s="3">
        <v>0.1591448208</v>
      </c>
      <c r="DP3" s="3">
        <v>0.1999795224</v>
      </c>
      <c r="DQ3" s="3">
        <v>0.2094434939</v>
      </c>
      <c r="DR3" s="3">
        <v>0.17670596729999999</v>
      </c>
      <c r="DS3" s="3">
        <v>0.1279979752</v>
      </c>
      <c r="DT3" s="3">
        <v>8.5731802699999998E-2</v>
      </c>
      <c r="DU3" s="3">
        <v>6.3931029E-2</v>
      </c>
      <c r="DV3" s="3">
        <v>5.66181714E-2</v>
      </c>
      <c r="DW3" s="3">
        <v>4.7161154400000002E-2</v>
      </c>
      <c r="DX3" s="3">
        <v>3.8217502399999999E-2</v>
      </c>
      <c r="DY3" s="3">
        <v>3.3638215399999997E-2</v>
      </c>
      <c r="DZ3" s="3">
        <v>3.0481885899999998E-2</v>
      </c>
      <c r="EA3" s="3">
        <v>2.83578258E-2</v>
      </c>
      <c r="EB3" s="3">
        <v>3.0424361E-2</v>
      </c>
      <c r="EC3" s="3">
        <v>3.43112213E-2</v>
      </c>
      <c r="ED3" s="3">
        <v>3.1288856900000002E-2</v>
      </c>
      <c r="EE3" s="3">
        <v>3.1270092499999999E-2</v>
      </c>
      <c r="EF3" s="3">
        <v>3.5423138700000002E-2</v>
      </c>
      <c r="EG3" s="3">
        <v>4.0848907400000002E-2</v>
      </c>
      <c r="EH3" s="3">
        <v>4.8238305699999998E-2</v>
      </c>
      <c r="EI3" s="3">
        <v>5.1681442399999999E-2</v>
      </c>
      <c r="EJ3" s="3">
        <v>5.5654312599999999E-2</v>
      </c>
      <c r="EK3" s="3">
        <v>6.0289348E-2</v>
      </c>
      <c r="EL3" s="3">
        <v>7.9568656400000007E-2</v>
      </c>
      <c r="EM3" s="3">
        <v>0.1215479369</v>
      </c>
      <c r="EN3" s="3">
        <v>0.18041156080000001</v>
      </c>
      <c r="EO3" s="3">
        <v>0.20950139200000001</v>
      </c>
      <c r="EP3" s="3">
        <v>0.18424456619999999</v>
      </c>
      <c r="EQ3" s="3">
        <v>0.13188047480000001</v>
      </c>
      <c r="ER3" s="3">
        <v>0.1011747683</v>
      </c>
      <c r="ES3" s="3">
        <v>0.1093571356</v>
      </c>
      <c r="ET3" s="3">
        <v>0.1208773699</v>
      </c>
    </row>
    <row r="4" spans="1:150" x14ac:dyDescent="0.25">
      <c r="A4" t="s">
        <v>358</v>
      </c>
      <c r="B4" s="1">
        <v>331002651</v>
      </c>
      <c r="C4" s="1">
        <v>9147420</v>
      </c>
      <c r="D4" s="3">
        <v>0.44114429799999999</v>
      </c>
      <c r="E4" s="3">
        <v>1.9237624700000001E-2</v>
      </c>
      <c r="F4" s="3">
        <v>6.6141596900000002E-2</v>
      </c>
      <c r="G4" s="3">
        <v>1.14388462E-2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1.9237624700000001E-2</v>
      </c>
      <c r="AB4" s="3">
        <v>2.0046439700000002E-2</v>
      </c>
      <c r="AC4" s="3">
        <v>2.09271912E-2</v>
      </c>
      <c r="AD4" s="3">
        <v>2.6425619000000001E-2</v>
      </c>
      <c r="AE4" s="3">
        <v>3.7188635499999997E-2</v>
      </c>
      <c r="AF4" s="3">
        <v>5.0770981100000001E-2</v>
      </c>
      <c r="AG4" s="3">
        <v>6.8160568000000005E-2</v>
      </c>
      <c r="AH4" s="3">
        <v>8.8061176500000005E-2</v>
      </c>
      <c r="AI4" s="3">
        <v>0.1125305491</v>
      </c>
      <c r="AJ4" s="3">
        <v>9.2744865499999996E-2</v>
      </c>
      <c r="AK4" s="3">
        <v>8.1897255000000002E-2</v>
      </c>
      <c r="AL4" s="3">
        <v>7.8777105900000005E-2</v>
      </c>
      <c r="AM4" s="3">
        <v>7.5882812600000002E-2</v>
      </c>
      <c r="AN4" s="3">
        <v>0.1372388353</v>
      </c>
      <c r="AO4" s="3">
        <v>0.2479412228</v>
      </c>
      <c r="AP4" s="3">
        <v>0.365807084</v>
      </c>
      <c r="AQ4" s="3">
        <v>0.44114429799999999</v>
      </c>
      <c r="AR4" s="3">
        <v>0.38405471229999999</v>
      </c>
      <c r="AS4" s="3">
        <v>0.26016277030000001</v>
      </c>
      <c r="AT4" s="3">
        <v>0.13590525070000001</v>
      </c>
      <c r="AU4" s="3">
        <v>8.2441754699999995E-2</v>
      </c>
      <c r="AV4" s="3">
        <v>6.9661892700000005E-2</v>
      </c>
      <c r="AW4" s="3">
        <v>0.1069182996</v>
      </c>
      <c r="AX4" s="3">
        <v>0.15307893319999999</v>
      </c>
      <c r="AY4" s="3">
        <v>0.20336318859999999</v>
      </c>
      <c r="AZ4" s="3">
        <v>0.26315967979999999</v>
      </c>
      <c r="BA4" s="3">
        <v>0.29177483609999999</v>
      </c>
      <c r="BB4" s="3">
        <v>0.34640997550000002</v>
      </c>
      <c r="BC4" s="3">
        <v>0.37135778720000001</v>
      </c>
      <c r="BD4" s="3">
        <v>0.35877285209999998</v>
      </c>
      <c r="BE4" s="3">
        <v>0.36395797930000001</v>
      </c>
      <c r="BF4" s="3">
        <v>0.35193853460000002</v>
      </c>
      <c r="BG4" s="3">
        <v>0.35948315240000001</v>
      </c>
      <c r="BH4" s="3">
        <v>0.36796271130000002</v>
      </c>
      <c r="BI4" s="3">
        <v>0.34383048449999998</v>
      </c>
      <c r="BJ4" s="3">
        <v>0.32049276329999998</v>
      </c>
      <c r="BK4" s="3">
        <v>0.29900291750000002</v>
      </c>
      <c r="BL4" s="3">
        <v>0.30578069460000001</v>
      </c>
      <c r="BM4" s="3">
        <v>0.30816551279999999</v>
      </c>
      <c r="BN4" s="3">
        <v>0.35564685829999998</v>
      </c>
      <c r="BO4" s="3">
        <v>0.39735299460000001</v>
      </c>
      <c r="BP4" s="3">
        <v>0.42201913460000001</v>
      </c>
      <c r="BQ4" s="3">
        <v>0.43406174549999998</v>
      </c>
      <c r="BR4" s="3">
        <v>0.39147193600000002</v>
      </c>
      <c r="BS4" s="3">
        <v>0.3452249322</v>
      </c>
      <c r="BT4" s="3">
        <v>0.29854664609999998</v>
      </c>
      <c r="BU4" s="3">
        <v>0.27614018219999997</v>
      </c>
      <c r="BV4" s="3">
        <v>0.25671705430000002</v>
      </c>
      <c r="BW4" s="3">
        <v>0.24318557590000001</v>
      </c>
      <c r="BX4" s="3">
        <v>0.22752331740000001</v>
      </c>
      <c r="BY4" s="3">
        <v>0.20785175929999999</v>
      </c>
      <c r="BZ4" s="3">
        <v>0.18846820049999999</v>
      </c>
      <c r="CA4" s="3">
        <v>0.1698124295</v>
      </c>
      <c r="CB4" s="3">
        <v>0.16275626909999999</v>
      </c>
      <c r="CC4" s="3">
        <v>0.15723837809999999</v>
      </c>
      <c r="CD4" s="3">
        <v>0.1523330443</v>
      </c>
      <c r="CE4" s="3">
        <v>0.14499271999999999</v>
      </c>
      <c r="CF4" s="3">
        <v>0.1350676371</v>
      </c>
      <c r="CG4" s="3">
        <v>0.123481666</v>
      </c>
      <c r="CH4" s="3">
        <v>0.1123796473</v>
      </c>
      <c r="CI4" s="3">
        <v>0.10684172240000001</v>
      </c>
      <c r="CJ4" s="3">
        <v>0.1035617271</v>
      </c>
      <c r="CK4" s="3">
        <v>0.1017249527</v>
      </c>
      <c r="CL4" s="3">
        <v>9.7537248699999995E-2</v>
      </c>
      <c r="CM4" s="3">
        <v>9.1148348099999998E-2</v>
      </c>
      <c r="CN4" s="3">
        <v>8.4773696900000001E-2</v>
      </c>
      <c r="CO4" s="3">
        <v>7.9070894599999997E-2</v>
      </c>
      <c r="CP4" s="3">
        <v>7.7291691699999998E-2</v>
      </c>
      <c r="CQ4" s="3">
        <v>7.8994603299999994E-2</v>
      </c>
      <c r="CR4" s="3">
        <v>8.2453218699999997E-2</v>
      </c>
      <c r="CS4" s="3">
        <v>8.4176492500000005E-2</v>
      </c>
      <c r="CT4" s="3">
        <v>8.3458253999999996E-2</v>
      </c>
      <c r="CU4" s="3">
        <v>8.0498766700000002E-2</v>
      </c>
      <c r="CV4" s="3">
        <v>7.7202193200000005E-2</v>
      </c>
      <c r="CW4" s="3">
        <v>7.6417877100000003E-2</v>
      </c>
      <c r="CX4" s="3">
        <v>7.8225207699999993E-2</v>
      </c>
      <c r="CY4" s="3">
        <v>8.1960543799999994E-2</v>
      </c>
      <c r="CZ4" s="3">
        <v>8.5147476700000002E-2</v>
      </c>
      <c r="DA4" s="3">
        <v>8.4597682800000004E-2</v>
      </c>
      <c r="DB4" s="3">
        <v>8.0147674299999999E-2</v>
      </c>
      <c r="DC4" s="3">
        <v>7.4653323899999999E-2</v>
      </c>
      <c r="DD4" s="3">
        <v>7.1204877299999997E-2</v>
      </c>
      <c r="DE4" s="3">
        <v>7.2857447000000006E-2</v>
      </c>
      <c r="DF4" s="3">
        <v>7.7614284199999994E-2</v>
      </c>
      <c r="DG4" s="3">
        <v>8.0828697399999996E-2</v>
      </c>
      <c r="DH4" s="3">
        <v>8.0099925000000002E-2</v>
      </c>
      <c r="DI4" s="3">
        <v>7.5923923099999999E-2</v>
      </c>
      <c r="DJ4" s="3">
        <v>7.1322022200000001E-2</v>
      </c>
      <c r="DK4" s="3">
        <v>6.8611857299999995E-2</v>
      </c>
      <c r="DL4" s="3">
        <v>7.08672573E-2</v>
      </c>
      <c r="DM4" s="3">
        <v>7.4195476600000004E-2</v>
      </c>
      <c r="DN4" s="3">
        <v>7.5705921600000003E-2</v>
      </c>
      <c r="DO4" s="3">
        <v>7.2973908399999995E-2</v>
      </c>
      <c r="DP4" s="3">
        <v>6.8446031099999999E-2</v>
      </c>
      <c r="DQ4" s="3">
        <v>6.4637587499999996E-2</v>
      </c>
      <c r="DR4" s="3">
        <v>6.4543597499999994E-2</v>
      </c>
      <c r="DS4" s="3">
        <v>6.8781289900000001E-2</v>
      </c>
      <c r="DT4" s="3">
        <v>7.4331729799999996E-2</v>
      </c>
      <c r="DU4" s="3">
        <v>7.7730095799999996E-2</v>
      </c>
      <c r="DV4" s="3">
        <v>7.6601006299999996E-2</v>
      </c>
      <c r="DW4" s="3">
        <v>7.3838103899999993E-2</v>
      </c>
      <c r="DX4" s="3">
        <v>7.0766140000000005E-2</v>
      </c>
      <c r="DY4" s="3">
        <v>7.1307114699999993E-2</v>
      </c>
      <c r="DZ4" s="3">
        <v>7.3909795200000003E-2</v>
      </c>
      <c r="EA4" s="3">
        <v>7.7602237599999999E-2</v>
      </c>
      <c r="EB4" s="3">
        <v>7.7543889399999996E-2</v>
      </c>
      <c r="EC4" s="3">
        <v>7.51697214E-2</v>
      </c>
      <c r="ED4" s="3">
        <v>7.17132719E-2</v>
      </c>
      <c r="EE4" s="3">
        <v>6.7993311000000001E-2</v>
      </c>
      <c r="EF4" s="3">
        <v>6.7183049699999997E-2</v>
      </c>
      <c r="EG4" s="3">
        <v>6.8525257000000006E-2</v>
      </c>
      <c r="EH4" s="3">
        <v>7.2460458500000005E-2</v>
      </c>
      <c r="EI4" s="3">
        <v>7.5744906400000006E-2</v>
      </c>
      <c r="EJ4" s="3">
        <v>7.7492686800000002E-2</v>
      </c>
      <c r="EK4" s="3">
        <v>7.6304706599999994E-2</v>
      </c>
      <c r="EL4" s="3">
        <v>7.4268610700000001E-2</v>
      </c>
      <c r="EM4" s="3">
        <v>7.3253058400000001E-2</v>
      </c>
      <c r="EN4" s="3">
        <v>7.3680669899999995E-2</v>
      </c>
      <c r="EO4" s="3">
        <v>7.6942172000000003E-2</v>
      </c>
      <c r="EP4" s="3">
        <v>8.02584571E-2</v>
      </c>
      <c r="EQ4" s="3">
        <v>7.9695897099999996E-2</v>
      </c>
      <c r="ER4" s="3">
        <v>7.4720293199999996E-2</v>
      </c>
      <c r="ES4" s="3">
        <v>6.88933407E-2</v>
      </c>
      <c r="ET4" s="3">
        <v>6.6141596900000002E-2</v>
      </c>
    </row>
    <row r="5" spans="1:150" x14ac:dyDescent="0.25">
      <c r="A5" t="s">
        <v>466</v>
      </c>
      <c r="B5" s="1">
        <v>4903185</v>
      </c>
      <c r="C5" s="1">
        <v>131171</v>
      </c>
      <c r="D5" s="3">
        <v>0.37669350559999998</v>
      </c>
      <c r="E5" s="3">
        <v>5.2452436099999999E-2</v>
      </c>
      <c r="F5" s="3">
        <v>8.8808967799999999E-2</v>
      </c>
      <c r="G5" s="3">
        <v>3.8928555199999999E-2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0.3086164018</v>
      </c>
      <c r="BV5" s="3">
        <v>0.33999698080000001</v>
      </c>
      <c r="BW5" s="3">
        <v>0.3650676101</v>
      </c>
      <c r="BX5" s="3">
        <v>0.33631721799999997</v>
      </c>
      <c r="BY5" s="3">
        <v>0.24637267639999999</v>
      </c>
      <c r="BZ5" s="3">
        <v>0.18435179360000001</v>
      </c>
      <c r="CA5" s="3">
        <v>0.1358085618</v>
      </c>
      <c r="CB5" s="3">
        <v>0.1273573623</v>
      </c>
      <c r="CC5" s="3">
        <v>0.12933947979999999</v>
      </c>
      <c r="CD5" s="3">
        <v>0.13612199999999999</v>
      </c>
      <c r="CE5" s="3">
        <v>0.1441465432</v>
      </c>
      <c r="CF5" s="3">
        <v>0.14079324730000001</v>
      </c>
      <c r="CG5" s="3">
        <v>0.13327992390000001</v>
      </c>
      <c r="CH5" s="3">
        <v>0.1254995351</v>
      </c>
      <c r="CI5" s="3">
        <v>0.13264306349999999</v>
      </c>
      <c r="CJ5" s="3">
        <v>0.13683870670000001</v>
      </c>
      <c r="CK5" s="3">
        <v>0.14057375859999999</v>
      </c>
      <c r="CL5" s="3">
        <v>0.13830590910000001</v>
      </c>
      <c r="CM5" s="3">
        <v>0.1239597325</v>
      </c>
      <c r="CN5" s="3">
        <v>0.1105994656</v>
      </c>
      <c r="CO5" s="3">
        <v>9.54575426E-2</v>
      </c>
      <c r="CP5" s="3">
        <v>8.7035374499999998E-2</v>
      </c>
      <c r="CQ5" s="3">
        <v>8.1680943000000006E-2</v>
      </c>
      <c r="CR5" s="3">
        <v>7.5554160100000003E-2</v>
      </c>
      <c r="CS5" s="3">
        <v>7.2826899200000003E-2</v>
      </c>
      <c r="CT5" s="3">
        <v>6.8350259600000005E-2</v>
      </c>
      <c r="CU5" s="3">
        <v>6.4320558E-2</v>
      </c>
      <c r="CV5" s="3">
        <v>6.7491384799999998E-2</v>
      </c>
      <c r="CW5" s="3">
        <v>7.8944060100000005E-2</v>
      </c>
      <c r="CX5" s="3">
        <v>8.4319883400000004E-2</v>
      </c>
      <c r="CY5" s="3">
        <v>8.60919775E-2</v>
      </c>
      <c r="CZ5" s="3">
        <v>8.6431306299999996E-2</v>
      </c>
      <c r="DA5" s="3">
        <v>8.2320708399999998E-2</v>
      </c>
      <c r="DB5" s="3">
        <v>7.8915135400000003E-2</v>
      </c>
      <c r="DC5" s="3">
        <v>7.6944865200000004E-2</v>
      </c>
      <c r="DD5" s="3">
        <v>7.94003722E-2</v>
      </c>
      <c r="DE5" s="3">
        <v>7.3107364899999999E-2</v>
      </c>
      <c r="DF5" s="3">
        <v>7.1182389400000004E-2</v>
      </c>
      <c r="DG5" s="3">
        <v>7.3354460600000004E-2</v>
      </c>
      <c r="DH5" s="3">
        <v>8.1947456299999999E-2</v>
      </c>
      <c r="DI5" s="3">
        <v>9.2478503899999995E-2</v>
      </c>
      <c r="DJ5" s="3">
        <v>9.9021150399999994E-2</v>
      </c>
      <c r="DK5" s="3">
        <v>0.1042657869</v>
      </c>
      <c r="DL5" s="3">
        <v>9.7762589900000002E-2</v>
      </c>
      <c r="DM5" s="3">
        <v>0.10037351429999999</v>
      </c>
      <c r="DN5" s="3">
        <v>9.7625484999999998E-2</v>
      </c>
      <c r="DO5" s="3">
        <v>9.4505165899999993E-2</v>
      </c>
      <c r="DP5" s="3">
        <v>8.6465834000000005E-2</v>
      </c>
      <c r="DQ5" s="3">
        <v>7.9133898699999997E-2</v>
      </c>
      <c r="DR5" s="3">
        <v>7.7629346799999999E-2</v>
      </c>
      <c r="DS5" s="3">
        <v>7.7818618800000003E-2</v>
      </c>
      <c r="DT5" s="3">
        <v>8.0972048300000002E-2</v>
      </c>
      <c r="DU5" s="3">
        <v>8.0613880299999996E-2</v>
      </c>
      <c r="DV5" s="3">
        <v>7.8162631299999993E-2</v>
      </c>
      <c r="DW5" s="3">
        <v>7.6203793899999997E-2</v>
      </c>
      <c r="DX5" s="3">
        <v>7.6526685900000002E-2</v>
      </c>
      <c r="DY5" s="3">
        <v>8.0757643099999998E-2</v>
      </c>
      <c r="DZ5" s="3">
        <v>8.5711834599999995E-2</v>
      </c>
      <c r="EA5" s="3">
        <v>9.2424704799999993E-2</v>
      </c>
      <c r="EB5" s="3">
        <v>9.3540127200000003E-2</v>
      </c>
      <c r="EC5" s="3">
        <v>9.2793847799999996E-2</v>
      </c>
      <c r="ED5" s="3">
        <v>9.2195357000000006E-2</v>
      </c>
      <c r="EE5" s="3">
        <v>9.5221319900000004E-2</v>
      </c>
      <c r="EF5" s="3">
        <v>9.9434781200000003E-2</v>
      </c>
      <c r="EG5" s="3">
        <v>9.9304513699999999E-2</v>
      </c>
      <c r="EH5" s="3">
        <v>9.6248193499999996E-2</v>
      </c>
      <c r="EI5" s="3">
        <v>9.2610149899999994E-2</v>
      </c>
      <c r="EJ5" s="3">
        <v>8.9284871099999996E-2</v>
      </c>
      <c r="EK5" s="3">
        <v>8.6261819599999998E-2</v>
      </c>
      <c r="EL5" s="3">
        <v>7.8903641400000002E-2</v>
      </c>
      <c r="EM5" s="3">
        <v>6.6774714999999998E-2</v>
      </c>
      <c r="EN5" s="3">
        <v>5.5770026E-2</v>
      </c>
      <c r="EO5" s="3">
        <v>5.2452436099999999E-2</v>
      </c>
      <c r="EP5" s="3">
        <v>5.8965677299999998E-2</v>
      </c>
      <c r="EQ5" s="3">
        <v>7.0928873599999998E-2</v>
      </c>
      <c r="ER5" s="3">
        <v>8.2918305299999995E-2</v>
      </c>
      <c r="ES5" s="3">
        <v>8.6042715500000005E-2</v>
      </c>
      <c r="ET5" s="3">
        <v>8.8808967799999999E-2</v>
      </c>
    </row>
    <row r="6" spans="1:150" x14ac:dyDescent="0.25">
      <c r="A6" t="s">
        <v>464</v>
      </c>
      <c r="B6" s="1">
        <v>731545</v>
      </c>
      <c r="C6" s="1">
        <v>1477953</v>
      </c>
      <c r="D6" s="3">
        <v>0.304948567</v>
      </c>
      <c r="E6" s="3">
        <v>3.1385447099999998E-2</v>
      </c>
      <c r="F6" s="3">
        <v>8.5202218499999996E-2</v>
      </c>
      <c r="G6" s="3">
        <v>3.0354131499999999E-2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0.304948567</v>
      </c>
      <c r="BV6" s="3">
        <v>0.27569327030000002</v>
      </c>
      <c r="BW6" s="3">
        <v>0.25692364629999997</v>
      </c>
      <c r="BX6" s="3">
        <v>0.2485693632</v>
      </c>
      <c r="BY6" s="3">
        <v>0.22335682009999999</v>
      </c>
      <c r="BZ6" s="3">
        <v>0.18959029760000001</v>
      </c>
      <c r="CA6" s="3">
        <v>0.15176724520000001</v>
      </c>
      <c r="CB6" s="3">
        <v>0.12221552049999999</v>
      </c>
      <c r="CC6" s="3">
        <v>0.1030428929</v>
      </c>
      <c r="CD6" s="3">
        <v>9.6843848199999999E-2</v>
      </c>
      <c r="CE6" s="3">
        <v>9.9963100099999994E-2</v>
      </c>
      <c r="CF6" s="3">
        <v>9.9974007000000004E-2</v>
      </c>
      <c r="CG6" s="3">
        <v>9.6220595199999995E-2</v>
      </c>
      <c r="CH6" s="3">
        <v>9.2640914399999996E-2</v>
      </c>
      <c r="CI6" s="3">
        <v>9.4294674199999998E-2</v>
      </c>
      <c r="CJ6" s="3">
        <v>9.2072782899999997E-2</v>
      </c>
      <c r="CK6" s="3">
        <v>8.6661331300000005E-2</v>
      </c>
      <c r="CL6" s="3">
        <v>8.5040217900000006E-2</v>
      </c>
      <c r="CM6" s="3">
        <v>7.7709749100000003E-2</v>
      </c>
      <c r="CN6" s="3">
        <v>7.2392439700000005E-2</v>
      </c>
      <c r="CO6" s="3">
        <v>6.8625209600000001E-2</v>
      </c>
      <c r="CP6" s="3">
        <v>6.0549520699999998E-2</v>
      </c>
      <c r="CQ6" s="3">
        <v>5.8002869399999997E-2</v>
      </c>
      <c r="CR6" s="3">
        <v>5.6372826000000001E-2</v>
      </c>
      <c r="CS6" s="3">
        <v>5.83764856E-2</v>
      </c>
      <c r="CT6" s="3">
        <v>5.1782576699999999E-2</v>
      </c>
      <c r="CU6" s="3">
        <v>5.1261360700000001E-2</v>
      </c>
      <c r="CV6" s="3">
        <v>5.0360340400000002E-2</v>
      </c>
      <c r="CW6" s="3">
        <v>5.0560871600000001E-2</v>
      </c>
      <c r="CX6" s="3">
        <v>5.3269064300000002E-2</v>
      </c>
      <c r="CY6" s="3">
        <v>4.8793630599999999E-2</v>
      </c>
      <c r="CZ6" s="3">
        <v>4.33281306E-2</v>
      </c>
      <c r="DA6" s="3">
        <v>3.1385447099999998E-2</v>
      </c>
      <c r="DB6" s="3">
        <v>3.3867184299999999E-2</v>
      </c>
      <c r="DC6" s="3">
        <v>4.8687297800000001E-2</v>
      </c>
      <c r="DD6" s="3">
        <v>6.6281659100000001E-2</v>
      </c>
      <c r="DE6" s="3">
        <v>8.3084708800000004E-2</v>
      </c>
      <c r="DF6" s="3">
        <v>8.7248443499999995E-2</v>
      </c>
      <c r="DG6" s="3">
        <v>8.0861029799999998E-2</v>
      </c>
      <c r="DH6" s="3">
        <v>6.5579771100000003E-2</v>
      </c>
      <c r="DI6" s="3">
        <v>6.1800124400000003E-2</v>
      </c>
      <c r="DJ6" s="3">
        <v>5.6102917600000003E-2</v>
      </c>
      <c r="DK6" s="3">
        <v>4.5759920900000001E-2</v>
      </c>
      <c r="DL6" s="3">
        <v>4.46704344E-2</v>
      </c>
      <c r="DM6" s="3">
        <v>4.4548219100000001E-2</v>
      </c>
      <c r="DN6" s="3">
        <v>4.6716426700000001E-2</v>
      </c>
      <c r="DO6" s="3">
        <v>4.9395718700000001E-2</v>
      </c>
      <c r="DP6" s="3">
        <v>5.2936939799999999E-2</v>
      </c>
      <c r="DQ6" s="3">
        <v>5.6461254900000001E-2</v>
      </c>
      <c r="DR6" s="3">
        <v>6.4703900699999997E-2</v>
      </c>
      <c r="DS6" s="3">
        <v>7.7574018600000003E-2</v>
      </c>
      <c r="DT6" s="3">
        <v>7.5619841600000001E-2</v>
      </c>
      <c r="DU6" s="3">
        <v>8.2362403700000003E-2</v>
      </c>
      <c r="DV6" s="3">
        <v>9.4323401900000006E-2</v>
      </c>
      <c r="DW6" s="3">
        <v>0.10269897679999999</v>
      </c>
      <c r="DX6" s="3">
        <v>9.7956622399999999E-2</v>
      </c>
      <c r="DY6" s="3">
        <v>8.6340861500000005E-2</v>
      </c>
      <c r="DZ6" s="3">
        <v>6.8854607299999995E-2</v>
      </c>
      <c r="EA6" s="3">
        <v>5.5121939699999997E-2</v>
      </c>
      <c r="EB6" s="3">
        <v>5.4422746199999997E-2</v>
      </c>
      <c r="EC6" s="3">
        <v>6.0212087499999997E-2</v>
      </c>
      <c r="ED6" s="3">
        <v>5.8833129300000002E-2</v>
      </c>
      <c r="EE6" s="3">
        <v>5.3098215099999999E-2</v>
      </c>
      <c r="EF6" s="3">
        <v>6.2474534700000001E-2</v>
      </c>
      <c r="EG6" s="3">
        <v>8.5595592200000001E-2</v>
      </c>
      <c r="EH6" s="3">
        <v>0.1249373522</v>
      </c>
      <c r="EI6" s="3">
        <v>0.135037399</v>
      </c>
      <c r="EJ6" s="3">
        <v>0.13816260450000001</v>
      </c>
      <c r="EK6" s="3">
        <v>0.14689920919999999</v>
      </c>
      <c r="EL6" s="3">
        <v>0.15422470490000001</v>
      </c>
      <c r="EM6" s="3">
        <v>0.1604898012</v>
      </c>
      <c r="EN6" s="3">
        <v>0.14635191710000001</v>
      </c>
      <c r="EO6" s="3">
        <v>0.1203102455</v>
      </c>
      <c r="EP6" s="3">
        <v>9.6234132400000005E-2</v>
      </c>
      <c r="EQ6" s="3">
        <v>8.1068438500000006E-2</v>
      </c>
      <c r="ER6" s="3">
        <v>7.6610864000000001E-2</v>
      </c>
      <c r="ES6" s="3">
        <v>7.8371918200000001E-2</v>
      </c>
      <c r="ET6" s="3">
        <v>8.5202218499999996E-2</v>
      </c>
    </row>
    <row r="7" spans="1:150" x14ac:dyDescent="0.25">
      <c r="A7" t="s">
        <v>462</v>
      </c>
      <c r="B7" s="1">
        <v>7278717</v>
      </c>
      <c r="C7" s="1">
        <v>294207</v>
      </c>
      <c r="D7" s="3">
        <v>0.55448949820000004</v>
      </c>
      <c r="E7" s="3">
        <v>6.4006049800000006E-2</v>
      </c>
      <c r="F7" s="3">
        <v>9.0722673399999995E-2</v>
      </c>
      <c r="G7" s="3">
        <v>4.73000134E-2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0.20376150849999999</v>
      </c>
      <c r="BN7" s="3">
        <v>0.25916686410000001</v>
      </c>
      <c r="BO7" s="3">
        <v>0.33644997339999999</v>
      </c>
      <c r="BP7" s="3">
        <v>0.43688228099999998</v>
      </c>
      <c r="BQ7" s="3">
        <v>0.50268533999999998</v>
      </c>
      <c r="BR7" s="3">
        <v>0.55448949820000004</v>
      </c>
      <c r="BS7" s="3">
        <v>0.55097869799999999</v>
      </c>
      <c r="BT7" s="3">
        <v>0.50795907539999996</v>
      </c>
      <c r="BU7" s="3">
        <v>0.44875678800000002</v>
      </c>
      <c r="BV7" s="3">
        <v>0.36269977840000001</v>
      </c>
      <c r="BW7" s="3">
        <v>0.30154621250000002</v>
      </c>
      <c r="BX7" s="3">
        <v>0.2437203161</v>
      </c>
      <c r="BY7" s="3">
        <v>0.2118504903</v>
      </c>
      <c r="BZ7" s="3">
        <v>0.1787208599</v>
      </c>
      <c r="CA7" s="3">
        <v>0.15587216719999999</v>
      </c>
      <c r="CB7" s="3">
        <v>0.14603882409999999</v>
      </c>
      <c r="CC7" s="3">
        <v>0.1332310045</v>
      </c>
      <c r="CD7" s="3">
        <v>0.13156403119999999</v>
      </c>
      <c r="CE7" s="3">
        <v>0.12786348249999999</v>
      </c>
      <c r="CF7" s="3">
        <v>0.1334859467</v>
      </c>
      <c r="CG7" s="3">
        <v>0.12963756200000001</v>
      </c>
      <c r="CH7" s="3">
        <v>0.11436512930000001</v>
      </c>
      <c r="CI7" s="3">
        <v>0.102079762</v>
      </c>
      <c r="CJ7" s="3">
        <v>9.2316882200000006E-2</v>
      </c>
      <c r="CK7" s="3">
        <v>9.2522576300000006E-2</v>
      </c>
      <c r="CL7" s="3">
        <v>9.0132189200000004E-2</v>
      </c>
      <c r="CM7" s="3">
        <v>9.2079276099999996E-2</v>
      </c>
      <c r="CN7" s="3">
        <v>8.5920961500000004E-2</v>
      </c>
      <c r="CO7" s="3">
        <v>7.3993541199999999E-2</v>
      </c>
      <c r="CP7" s="3">
        <v>7.3132159500000002E-2</v>
      </c>
      <c r="CQ7" s="3">
        <v>7.4811489499999995E-2</v>
      </c>
      <c r="CR7" s="3">
        <v>8.8491590699999997E-2</v>
      </c>
      <c r="CS7" s="3">
        <v>0.1000444315</v>
      </c>
      <c r="CT7" s="3">
        <v>0.1013869582</v>
      </c>
      <c r="CU7" s="3">
        <v>9.1523606300000004E-2</v>
      </c>
      <c r="CV7" s="3">
        <v>8.0810654400000001E-2</v>
      </c>
      <c r="CW7" s="3">
        <v>8.1231855000000006E-2</v>
      </c>
      <c r="CX7" s="3">
        <v>8.4370239400000005E-2</v>
      </c>
      <c r="CY7" s="3">
        <v>9.5232941200000004E-2</v>
      </c>
      <c r="CZ7" s="3">
        <v>9.9535207000000001E-2</v>
      </c>
      <c r="DA7" s="3">
        <v>9.6425962899999995E-2</v>
      </c>
      <c r="DB7" s="3">
        <v>8.7970305499999998E-2</v>
      </c>
      <c r="DC7" s="3">
        <v>8.0639513900000001E-2</v>
      </c>
      <c r="DD7" s="3">
        <v>8.2843113400000001E-2</v>
      </c>
      <c r="DE7" s="3">
        <v>9.14975913E-2</v>
      </c>
      <c r="DF7" s="3">
        <v>0.1006918357</v>
      </c>
      <c r="DG7" s="3">
        <v>0.1067936639</v>
      </c>
      <c r="DH7" s="3">
        <v>0.10244810529999999</v>
      </c>
      <c r="DI7" s="3">
        <v>9.5762963000000006E-2</v>
      </c>
      <c r="DJ7" s="3">
        <v>8.8959124400000006E-2</v>
      </c>
      <c r="DK7" s="3">
        <v>8.9948169300000005E-2</v>
      </c>
      <c r="DL7" s="3">
        <v>9.0970170000000003E-2</v>
      </c>
      <c r="DM7" s="3">
        <v>9.3751152000000004E-2</v>
      </c>
      <c r="DN7" s="3">
        <v>9.5478658600000002E-2</v>
      </c>
      <c r="DO7" s="3">
        <v>8.97607926E-2</v>
      </c>
      <c r="DP7" s="3">
        <v>7.8525045299999999E-2</v>
      </c>
      <c r="DQ7" s="3">
        <v>7.1942162599999998E-2</v>
      </c>
      <c r="DR7" s="3">
        <v>7.3680500199999999E-2</v>
      </c>
      <c r="DS7" s="3">
        <v>8.2086610700000007E-2</v>
      </c>
      <c r="DT7" s="3">
        <v>9.3788212699999998E-2</v>
      </c>
      <c r="DU7" s="3">
        <v>9.6091390700000001E-2</v>
      </c>
      <c r="DV7" s="3">
        <v>9.0360388599999994E-2</v>
      </c>
      <c r="DW7" s="3">
        <v>8.1096910699999997E-2</v>
      </c>
      <c r="DX7" s="3">
        <v>7.2788884100000006E-2</v>
      </c>
      <c r="DY7" s="3">
        <v>6.8238177600000005E-2</v>
      </c>
      <c r="DZ7" s="3">
        <v>7.2485307499999999E-2</v>
      </c>
      <c r="EA7" s="3">
        <v>7.6522444199999998E-2</v>
      </c>
      <c r="EB7" s="3">
        <v>7.5305702899999993E-2</v>
      </c>
      <c r="EC7" s="3">
        <v>7.1802680999999993E-2</v>
      </c>
      <c r="ED7" s="3">
        <v>6.79755155E-2</v>
      </c>
      <c r="EE7" s="3">
        <v>6.4006049800000006E-2</v>
      </c>
      <c r="EF7" s="3">
        <v>6.7517992999999998E-2</v>
      </c>
      <c r="EG7" s="3">
        <v>7.8374971799999998E-2</v>
      </c>
      <c r="EH7" s="3">
        <v>9.5822954599999996E-2</v>
      </c>
      <c r="EI7" s="3">
        <v>0.1101429764</v>
      </c>
      <c r="EJ7" s="3">
        <v>0.1162955058</v>
      </c>
      <c r="EK7" s="3">
        <v>0.1103077514</v>
      </c>
      <c r="EL7" s="3">
        <v>0.105309323</v>
      </c>
      <c r="EM7" s="3">
        <v>0.1079556158</v>
      </c>
      <c r="EN7" s="3">
        <v>0.1108213173</v>
      </c>
      <c r="EO7" s="3">
        <v>0.1161012342</v>
      </c>
      <c r="EP7" s="3">
        <v>0.1218674676</v>
      </c>
      <c r="EQ7" s="3">
        <v>0.1204797838</v>
      </c>
      <c r="ER7" s="3">
        <v>0.11215051400000001</v>
      </c>
      <c r="ES7" s="3">
        <v>0.1018543452</v>
      </c>
      <c r="ET7" s="3">
        <v>9.0722673399999995E-2</v>
      </c>
    </row>
    <row r="8" spans="1:150" x14ac:dyDescent="0.25">
      <c r="A8" t="s">
        <v>460</v>
      </c>
      <c r="B8" s="1">
        <v>3017804</v>
      </c>
      <c r="C8" s="1">
        <v>134771</v>
      </c>
      <c r="D8" s="3">
        <v>0.46401765950000001</v>
      </c>
      <c r="E8" s="3">
        <v>3.9002202100000001E-2</v>
      </c>
      <c r="F8" s="3">
        <v>9.0095666199999994E-2</v>
      </c>
      <c r="G8" s="3">
        <v>4.3209876500000001E-2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0.26986844459999998</v>
      </c>
      <c r="BU8" s="3">
        <v>0.221559278</v>
      </c>
      <c r="BV8" s="3">
        <v>0.22022885289999999</v>
      </c>
      <c r="BW8" s="3">
        <v>0.19664613149999999</v>
      </c>
      <c r="BX8" s="3">
        <v>0.1648175234</v>
      </c>
      <c r="BY8" s="3">
        <v>0.12411536970000001</v>
      </c>
      <c r="BZ8" s="3">
        <v>9.8267455200000006E-2</v>
      </c>
      <c r="CA8" s="3">
        <v>9.5212697600000007E-2</v>
      </c>
      <c r="CB8" s="3">
        <v>0.10383990429999999</v>
      </c>
      <c r="CC8" s="3">
        <v>0.1196571401</v>
      </c>
      <c r="CD8" s="3">
        <v>0.1201421981</v>
      </c>
      <c r="CE8" s="3">
        <v>0.1193973262</v>
      </c>
      <c r="CF8" s="3">
        <v>0.10926296839999999</v>
      </c>
      <c r="CG8" s="3">
        <v>0.10713651959999999</v>
      </c>
      <c r="CH8" s="3">
        <v>0.10814524759999999</v>
      </c>
      <c r="CI8" s="3">
        <v>0.11008287429999999</v>
      </c>
      <c r="CJ8" s="3">
        <v>0.113695934</v>
      </c>
      <c r="CK8" s="3">
        <v>0.10909969009999999</v>
      </c>
      <c r="CL8" s="3">
        <v>0.1026628176</v>
      </c>
      <c r="CM8" s="3">
        <v>9.5059621699999999E-2</v>
      </c>
      <c r="CN8" s="3">
        <v>9.4410730999999998E-2</v>
      </c>
      <c r="CO8" s="3">
        <v>9.7484726499999994E-2</v>
      </c>
      <c r="CP8" s="3">
        <v>0.1020263493</v>
      </c>
      <c r="CQ8" s="3">
        <v>9.7110558099999994E-2</v>
      </c>
      <c r="CR8" s="3">
        <v>8.5972067099999994E-2</v>
      </c>
      <c r="CS8" s="3">
        <v>7.4779989399999997E-2</v>
      </c>
      <c r="CT8" s="3">
        <v>7.1729140799999994E-2</v>
      </c>
      <c r="CU8" s="3">
        <v>8.6498833600000005E-2</v>
      </c>
      <c r="CV8" s="3">
        <v>0.1103793527</v>
      </c>
      <c r="CW8" s="3">
        <v>0.1376007169</v>
      </c>
      <c r="CX8" s="3">
        <v>0.14454237740000001</v>
      </c>
      <c r="CY8" s="3">
        <v>0.13917074760000001</v>
      </c>
      <c r="CZ8" s="3">
        <v>0.12886266569999999</v>
      </c>
      <c r="DA8" s="3">
        <v>0.11208231170000001</v>
      </c>
      <c r="DB8" s="3">
        <v>9.3970082199999999E-2</v>
      </c>
      <c r="DC8" s="3">
        <v>7.4313385699999998E-2</v>
      </c>
      <c r="DD8" s="3">
        <v>5.8589001799999998E-2</v>
      </c>
      <c r="DE8" s="3">
        <v>5.4763327000000001E-2</v>
      </c>
      <c r="DF8" s="3">
        <v>4.8312504300000003E-2</v>
      </c>
      <c r="DG8" s="3">
        <v>4.3463499000000003E-2</v>
      </c>
      <c r="DH8" s="3">
        <v>4.0327469499999997E-2</v>
      </c>
      <c r="DI8" s="3">
        <v>4.2509927199999999E-2</v>
      </c>
      <c r="DJ8" s="3">
        <v>3.9002202100000001E-2</v>
      </c>
      <c r="DK8" s="3">
        <v>4.2024619800000003E-2</v>
      </c>
      <c r="DL8" s="3">
        <v>5.6547565600000002E-2</v>
      </c>
      <c r="DM8" s="3">
        <v>6.40172081E-2</v>
      </c>
      <c r="DN8" s="3">
        <v>7.6631073600000002E-2</v>
      </c>
      <c r="DO8" s="3">
        <v>8.9494163500000001E-2</v>
      </c>
      <c r="DP8" s="3">
        <v>0.10616437400000001</v>
      </c>
      <c r="DQ8" s="3">
        <v>0.12144856380000001</v>
      </c>
      <c r="DR8" s="3">
        <v>0.1160801206</v>
      </c>
      <c r="DS8" s="3">
        <v>9.8932725599999993E-2</v>
      </c>
      <c r="DT8" s="3">
        <v>9.0047829699999998E-2</v>
      </c>
      <c r="DU8" s="3">
        <v>9.7277305300000005E-2</v>
      </c>
      <c r="DV8" s="3">
        <v>0.104533309</v>
      </c>
      <c r="DW8" s="3">
        <v>0.10209243680000001</v>
      </c>
      <c r="DX8" s="3">
        <v>9.2250322199999998E-2</v>
      </c>
      <c r="DY8" s="3">
        <v>8.1374088499999997E-2</v>
      </c>
      <c r="DZ8" s="3">
        <v>9.4711736699999993E-2</v>
      </c>
      <c r="EA8" s="3">
        <v>0.10892669889999999</v>
      </c>
      <c r="EB8" s="3">
        <v>0.11916970089999999</v>
      </c>
      <c r="EC8" s="3">
        <v>0.1086253059</v>
      </c>
      <c r="ED8" s="3">
        <v>9.3738575699999993E-2</v>
      </c>
      <c r="EE8" s="3">
        <v>7.1424408800000005E-2</v>
      </c>
      <c r="EF8" s="3">
        <v>6.71059076E-2</v>
      </c>
      <c r="EG8" s="3">
        <v>7.4520194499999998E-2</v>
      </c>
      <c r="EH8" s="3">
        <v>8.3487148999999997E-2</v>
      </c>
      <c r="EI8" s="3">
        <v>9.5680213200000003E-2</v>
      </c>
      <c r="EJ8" s="3">
        <v>9.6083783800000003E-2</v>
      </c>
      <c r="EK8" s="3">
        <v>9.4910358299999997E-2</v>
      </c>
      <c r="EL8" s="3">
        <v>9.0391372900000003E-2</v>
      </c>
      <c r="EM8" s="3">
        <v>0.10194202600000001</v>
      </c>
      <c r="EN8" s="3">
        <v>0.1045121218</v>
      </c>
      <c r="EO8" s="3">
        <v>0.1050332128</v>
      </c>
      <c r="EP8" s="3">
        <v>0.1066061662</v>
      </c>
      <c r="EQ8" s="3">
        <v>0.1044700083</v>
      </c>
      <c r="ER8" s="3">
        <v>0.1013081773</v>
      </c>
      <c r="ES8" s="3">
        <v>9.3613097000000006E-2</v>
      </c>
      <c r="ET8" s="3">
        <v>9.0095666199999994E-2</v>
      </c>
    </row>
    <row r="9" spans="1:150" x14ac:dyDescent="0.25">
      <c r="A9" t="s">
        <v>458</v>
      </c>
      <c r="B9" s="1">
        <v>39512223</v>
      </c>
      <c r="C9" s="1">
        <v>403466</v>
      </c>
      <c r="D9" s="3">
        <v>0.32940081510000002</v>
      </c>
      <c r="E9" s="3">
        <v>7.0158348300000006E-2</v>
      </c>
      <c r="F9" s="3">
        <v>7.4336687400000004E-2</v>
      </c>
      <c r="G9" s="3">
        <v>2.2688723899999999E-2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0.1856834996</v>
      </c>
      <c r="BF9" s="3">
        <v>0.21481280990000001</v>
      </c>
      <c r="BG9" s="3">
        <v>0.23167746149999999</v>
      </c>
      <c r="BH9" s="3">
        <v>0.21645471490000001</v>
      </c>
      <c r="BI9" s="3">
        <v>0.1979867303</v>
      </c>
      <c r="BJ9" s="3">
        <v>0.17878467980000001</v>
      </c>
      <c r="BK9" s="3">
        <v>0.15931005640000001</v>
      </c>
      <c r="BL9" s="3">
        <v>0.1774632947</v>
      </c>
      <c r="BM9" s="3">
        <v>0.22290527469999999</v>
      </c>
      <c r="BN9" s="3">
        <v>0.28921264889999998</v>
      </c>
      <c r="BO9" s="3">
        <v>0.32940081510000002</v>
      </c>
      <c r="BP9" s="3">
        <v>0.32705364949999999</v>
      </c>
      <c r="BQ9" s="3">
        <v>0.3007230776</v>
      </c>
      <c r="BR9" s="3">
        <v>0.24111105569999999</v>
      </c>
      <c r="BS9" s="3">
        <v>0.2125444722</v>
      </c>
      <c r="BT9" s="3">
        <v>0.18570620500000001</v>
      </c>
      <c r="BU9" s="3">
        <v>0.1906228294</v>
      </c>
      <c r="BV9" s="3">
        <v>0.20593756830000001</v>
      </c>
      <c r="BW9" s="3">
        <v>0.22246247029999999</v>
      </c>
      <c r="BX9" s="3">
        <v>0.2438592846</v>
      </c>
      <c r="BY9" s="3">
        <v>0.237183379</v>
      </c>
      <c r="BZ9" s="3">
        <v>0.2217115174</v>
      </c>
      <c r="CA9" s="3">
        <v>0.1907628234</v>
      </c>
      <c r="CB9" s="3">
        <v>0.16598957519999999</v>
      </c>
      <c r="CC9" s="3">
        <v>0.15180997930000001</v>
      </c>
      <c r="CD9" s="3">
        <v>0.14448665999999999</v>
      </c>
      <c r="CE9" s="3">
        <v>0.14817095029999999</v>
      </c>
      <c r="CF9" s="3">
        <v>0.1424324038</v>
      </c>
      <c r="CG9" s="3">
        <v>0.13470296139999999</v>
      </c>
      <c r="CH9" s="3">
        <v>0.1190350432</v>
      </c>
      <c r="CI9" s="3">
        <v>0.1081968457</v>
      </c>
      <c r="CJ9" s="3">
        <v>0.1035634782</v>
      </c>
      <c r="CK9" s="3">
        <v>9.7500824900000005E-2</v>
      </c>
      <c r="CL9" s="3">
        <v>9.5228618000000001E-2</v>
      </c>
      <c r="CM9" s="3">
        <v>8.5509824499999998E-2</v>
      </c>
      <c r="CN9" s="3">
        <v>7.9055792200000002E-2</v>
      </c>
      <c r="CO9" s="3">
        <v>7.0206513100000006E-2</v>
      </c>
      <c r="CP9" s="3">
        <v>7.0158348300000006E-2</v>
      </c>
      <c r="CQ9" s="3">
        <v>7.8632022600000004E-2</v>
      </c>
      <c r="CR9" s="3">
        <v>8.9052379799999998E-2</v>
      </c>
      <c r="CS9" s="3">
        <v>9.85825164E-2</v>
      </c>
      <c r="CT9" s="3">
        <v>9.5213486200000003E-2</v>
      </c>
      <c r="CU9" s="3">
        <v>9.3480410999999999E-2</v>
      </c>
      <c r="CV9" s="3">
        <v>9.1682502499999999E-2</v>
      </c>
      <c r="CW9" s="3">
        <v>0.1004196135</v>
      </c>
      <c r="CX9" s="3">
        <v>0.11000495</v>
      </c>
      <c r="CY9" s="3">
        <v>0.112960088</v>
      </c>
      <c r="CZ9" s="3">
        <v>0.1099630658</v>
      </c>
      <c r="DA9" s="3">
        <v>9.4014982999999996E-2</v>
      </c>
      <c r="DB9" s="3">
        <v>8.1436011099999997E-2</v>
      </c>
      <c r="DC9" s="3">
        <v>7.3168585600000002E-2</v>
      </c>
      <c r="DD9" s="3">
        <v>7.4567191899999996E-2</v>
      </c>
      <c r="DE9" s="3">
        <v>7.8585940000000007E-2</v>
      </c>
      <c r="DF9" s="3">
        <v>8.4892661600000002E-2</v>
      </c>
      <c r="DG9" s="3">
        <v>8.5755043500000003E-2</v>
      </c>
      <c r="DH9" s="3">
        <v>7.8715825000000003E-2</v>
      </c>
      <c r="DI9" s="3">
        <v>7.5776141000000005E-2</v>
      </c>
      <c r="DJ9" s="3">
        <v>7.3013204700000001E-2</v>
      </c>
      <c r="DK9" s="3">
        <v>7.7367521300000006E-2</v>
      </c>
      <c r="DL9" s="3">
        <v>8.4509211900000006E-2</v>
      </c>
      <c r="DM9" s="3">
        <v>9.1229542199999999E-2</v>
      </c>
      <c r="DN9" s="3">
        <v>9.0548205000000007E-2</v>
      </c>
      <c r="DO9" s="3">
        <v>8.8664104899999999E-2</v>
      </c>
      <c r="DP9" s="3">
        <v>8.2696027399999997E-2</v>
      </c>
      <c r="DQ9" s="3">
        <v>7.6775785799999996E-2</v>
      </c>
      <c r="DR9" s="3">
        <v>7.4784940899999999E-2</v>
      </c>
      <c r="DS9" s="3">
        <v>7.4283596699999996E-2</v>
      </c>
      <c r="DT9" s="3">
        <v>7.7037957099999999E-2</v>
      </c>
      <c r="DU9" s="3">
        <v>7.9759197099999998E-2</v>
      </c>
      <c r="DV9" s="3">
        <v>7.9530894000000005E-2</v>
      </c>
      <c r="DW9" s="3">
        <v>7.6754043199999997E-2</v>
      </c>
      <c r="DX9" s="3">
        <v>7.6501223399999999E-2</v>
      </c>
      <c r="DY9" s="3">
        <v>7.5874233900000004E-2</v>
      </c>
      <c r="DZ9" s="3">
        <v>7.8975271E-2</v>
      </c>
      <c r="EA9" s="3">
        <v>8.4170967599999993E-2</v>
      </c>
      <c r="EB9" s="3">
        <v>8.8825778300000005E-2</v>
      </c>
      <c r="EC9" s="3">
        <v>8.7772742200000003E-2</v>
      </c>
      <c r="ED9" s="3">
        <v>8.3478596000000002E-2</v>
      </c>
      <c r="EE9" s="3">
        <v>8.0958113100000006E-2</v>
      </c>
      <c r="EF9" s="3">
        <v>8.1194687000000001E-2</v>
      </c>
      <c r="EG9" s="3">
        <v>8.3142499600000003E-2</v>
      </c>
      <c r="EH9" s="3">
        <v>8.5839097099999997E-2</v>
      </c>
      <c r="EI9" s="3">
        <v>8.9711629200000004E-2</v>
      </c>
      <c r="EJ9" s="3">
        <v>9.2618661300000002E-2</v>
      </c>
      <c r="EK9" s="3">
        <v>9.3121361E-2</v>
      </c>
      <c r="EL9" s="3">
        <v>9.0354935400000003E-2</v>
      </c>
      <c r="EM9" s="3">
        <v>8.4205231000000005E-2</v>
      </c>
      <c r="EN9" s="3">
        <v>7.8148575999999997E-2</v>
      </c>
      <c r="EO9" s="3">
        <v>7.5892578799999999E-2</v>
      </c>
      <c r="EP9" s="3">
        <v>7.9119274000000003E-2</v>
      </c>
      <c r="EQ9" s="3">
        <v>8.1565388000000003E-2</v>
      </c>
      <c r="ER9" s="3">
        <v>8.0956114999999995E-2</v>
      </c>
      <c r="ES9" s="3">
        <v>7.7588396300000001E-2</v>
      </c>
      <c r="ET9" s="3">
        <v>7.4336687400000004E-2</v>
      </c>
    </row>
    <row r="10" spans="1:150" x14ac:dyDescent="0.25">
      <c r="A10" t="s">
        <v>456</v>
      </c>
      <c r="B10" s="1">
        <v>5758736</v>
      </c>
      <c r="C10" s="1">
        <v>268431</v>
      </c>
      <c r="D10" s="3">
        <v>0.4548179772</v>
      </c>
      <c r="E10" s="3">
        <v>4.7892932499999999E-2</v>
      </c>
      <c r="F10" s="3">
        <v>5.0348876299999998E-2</v>
      </c>
      <c r="G10" s="3">
        <v>5.3621194000000004E-3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0.4548179772</v>
      </c>
      <c r="BL10" s="3">
        <v>0.31920210859999998</v>
      </c>
      <c r="BM10" s="3">
        <v>0.22596404449999999</v>
      </c>
      <c r="BN10" s="3">
        <v>0.16602402220000001</v>
      </c>
      <c r="BO10" s="3">
        <v>0.1585145131</v>
      </c>
      <c r="BP10" s="3">
        <v>0.18750736379999999</v>
      </c>
      <c r="BQ10" s="3">
        <v>0.23331863589999999</v>
      </c>
      <c r="BR10" s="3">
        <v>0.26854961669999999</v>
      </c>
      <c r="BS10" s="3">
        <v>0.27958191669999999</v>
      </c>
      <c r="BT10" s="3">
        <v>0.27798710189999998</v>
      </c>
      <c r="BU10" s="3">
        <v>0.2603074709</v>
      </c>
      <c r="BV10" s="3">
        <v>0.25748504360000002</v>
      </c>
      <c r="BW10" s="3">
        <v>0.25698355709999998</v>
      </c>
      <c r="BX10" s="3">
        <v>0.254355522</v>
      </c>
      <c r="BY10" s="3">
        <v>0.25387122690000002</v>
      </c>
      <c r="BZ10" s="3">
        <v>0.22865374090000001</v>
      </c>
      <c r="CA10" s="3">
        <v>0.19750938900000001</v>
      </c>
      <c r="CB10" s="3">
        <v>0.15921758599999999</v>
      </c>
      <c r="CC10" s="3">
        <v>0.12755706920000001</v>
      </c>
      <c r="CD10" s="3">
        <v>0.11728448180000001</v>
      </c>
      <c r="CE10" s="3">
        <v>0.1161596372</v>
      </c>
      <c r="CF10" s="3">
        <v>0.1218643296</v>
      </c>
      <c r="CG10" s="3">
        <v>0.1160266434</v>
      </c>
      <c r="CH10" s="3">
        <v>0.1015292814</v>
      </c>
      <c r="CI10" s="3">
        <v>8.4925160200000002E-2</v>
      </c>
      <c r="CJ10" s="3">
        <v>8.30035727E-2</v>
      </c>
      <c r="CK10" s="3">
        <v>8.7160104000000002E-2</v>
      </c>
      <c r="CL10" s="3">
        <v>9.4594200099999998E-2</v>
      </c>
      <c r="CM10" s="3">
        <v>0.1057947181</v>
      </c>
      <c r="CN10" s="3">
        <v>9.5329811E-2</v>
      </c>
      <c r="CO10" s="3">
        <v>8.6775195799999996E-2</v>
      </c>
      <c r="CP10" s="3">
        <v>7.4303581100000002E-2</v>
      </c>
      <c r="CQ10" s="3">
        <v>7.0201481400000001E-2</v>
      </c>
      <c r="CR10" s="3">
        <v>7.3349555900000002E-2</v>
      </c>
      <c r="CS10" s="3">
        <v>7.5263755099999996E-2</v>
      </c>
      <c r="CT10" s="3">
        <v>8.5879965000000003E-2</v>
      </c>
      <c r="CU10" s="3">
        <v>8.4561281500000002E-2</v>
      </c>
      <c r="CV10" s="3">
        <v>8.0858068699999994E-2</v>
      </c>
      <c r="CW10" s="3">
        <v>7.7549423399999998E-2</v>
      </c>
      <c r="CX10" s="3">
        <v>8.7018021200000004E-2</v>
      </c>
      <c r="CY10" s="3">
        <v>9.0859389400000004E-2</v>
      </c>
      <c r="CZ10" s="3">
        <v>0.1017965279</v>
      </c>
      <c r="DA10" s="3">
        <v>0.12408895</v>
      </c>
      <c r="DB10" s="3">
        <v>0.1221625841</v>
      </c>
      <c r="DC10" s="3">
        <v>0.1117898046</v>
      </c>
      <c r="DD10" s="3">
        <v>0.10062460989999999</v>
      </c>
      <c r="DE10" s="3">
        <v>8.6425107400000006E-2</v>
      </c>
      <c r="DF10" s="3">
        <v>7.6560425799999998E-2</v>
      </c>
      <c r="DG10" s="3">
        <v>7.0933564399999996E-2</v>
      </c>
      <c r="DH10" s="3">
        <v>6.9886652399999999E-2</v>
      </c>
      <c r="DI10" s="3">
        <v>6.6539961800000005E-2</v>
      </c>
      <c r="DJ10" s="3">
        <v>6.7077081299999994E-2</v>
      </c>
      <c r="DK10" s="3">
        <v>6.3060191700000004E-2</v>
      </c>
      <c r="DL10" s="3">
        <v>6.6132707799999996E-2</v>
      </c>
      <c r="DM10" s="3">
        <v>7.8614815699999993E-2</v>
      </c>
      <c r="DN10" s="3">
        <v>8.8235139500000004E-2</v>
      </c>
      <c r="DO10" s="3">
        <v>8.95782039E-2</v>
      </c>
      <c r="DP10" s="3">
        <v>8.1127378799999997E-2</v>
      </c>
      <c r="DQ10" s="3">
        <v>7.2859036799999999E-2</v>
      </c>
      <c r="DR10" s="3">
        <v>4.8662239099999997E-2</v>
      </c>
      <c r="DS10" s="3">
        <v>4.7892932499999999E-2</v>
      </c>
      <c r="DT10" s="3">
        <v>4.9102945600000003E-2</v>
      </c>
      <c r="DU10" s="3">
        <v>6.1440908900000001E-2</v>
      </c>
      <c r="DV10" s="3">
        <v>7.1482682800000003E-2</v>
      </c>
      <c r="DW10" s="3">
        <v>7.1528225700000003E-2</v>
      </c>
      <c r="DX10" s="3">
        <v>6.9898963699999997E-2</v>
      </c>
      <c r="DY10" s="3">
        <v>6.6586501100000001E-2</v>
      </c>
      <c r="DZ10" s="3">
        <v>7.3197274199999995E-2</v>
      </c>
      <c r="EA10" s="3">
        <v>6.94707039E-2</v>
      </c>
      <c r="EB10" s="3">
        <v>8.2984301799999993E-2</v>
      </c>
      <c r="EC10" s="3">
        <v>8.4883683400000007E-2</v>
      </c>
      <c r="ED10" s="3">
        <v>7.7809808899999999E-2</v>
      </c>
      <c r="EE10" s="3">
        <v>6.9536099200000007E-2</v>
      </c>
      <c r="EF10" s="3">
        <v>5.9501010600000001E-2</v>
      </c>
      <c r="EG10" s="3">
        <v>5.7057350799999997E-2</v>
      </c>
      <c r="EH10" s="3">
        <v>6.1478420899999997E-2</v>
      </c>
      <c r="EI10" s="3">
        <v>7.5078330700000001E-2</v>
      </c>
      <c r="EJ10" s="3">
        <v>8.8566359900000002E-2</v>
      </c>
      <c r="EK10" s="3">
        <v>9.1731609000000006E-2</v>
      </c>
      <c r="EL10" s="3">
        <v>8.5599473800000006E-2</v>
      </c>
      <c r="EM10" s="3">
        <v>7.2943863400000003E-2</v>
      </c>
      <c r="EN10" s="3">
        <v>6.4572164099999996E-2</v>
      </c>
      <c r="EO10" s="3">
        <v>6.2212991299999999E-2</v>
      </c>
      <c r="EP10" s="3">
        <v>6.8252204999999996E-2</v>
      </c>
      <c r="EQ10" s="3">
        <v>6.81601966E-2</v>
      </c>
      <c r="ER10" s="3">
        <v>6.1799541999999999E-2</v>
      </c>
      <c r="ES10" s="3">
        <v>5.6373427099999998E-2</v>
      </c>
      <c r="ET10" s="3">
        <v>5.0348876299999998E-2</v>
      </c>
    </row>
    <row r="11" spans="1:150" x14ac:dyDescent="0.25">
      <c r="A11" t="s">
        <v>454</v>
      </c>
      <c r="B11" s="1">
        <v>3565287</v>
      </c>
      <c r="C11" s="1">
        <v>12542</v>
      </c>
      <c r="D11" s="3">
        <v>0.59223529050000001</v>
      </c>
      <c r="E11" s="3">
        <v>4.21417324E-2</v>
      </c>
      <c r="F11" s="3">
        <v>5.0557479500000002E-2</v>
      </c>
      <c r="G11" s="3">
        <v>2.5706360999999999E-3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0.59223529050000001</v>
      </c>
      <c r="BP11" s="3">
        <v>0.55786693190000003</v>
      </c>
      <c r="BQ11" s="3">
        <v>0.47786053919999999</v>
      </c>
      <c r="BR11" s="3">
        <v>0.4360097168</v>
      </c>
      <c r="BS11" s="3">
        <v>0.37589938760000002</v>
      </c>
      <c r="BT11" s="3">
        <v>0.40756191949999998</v>
      </c>
      <c r="BU11" s="3">
        <v>0.4234237582</v>
      </c>
      <c r="BV11" s="3">
        <v>0.40034885679999999</v>
      </c>
      <c r="BW11" s="3">
        <v>0.33680263980000003</v>
      </c>
      <c r="BX11" s="3">
        <v>0.27223484520000002</v>
      </c>
      <c r="BY11" s="3">
        <v>0.25820310229999999</v>
      </c>
      <c r="BZ11" s="3">
        <v>0.25287943870000001</v>
      </c>
      <c r="CA11" s="3">
        <v>0.24345706219999999</v>
      </c>
      <c r="CB11" s="3">
        <v>0.2148485443</v>
      </c>
      <c r="CC11" s="3">
        <v>0.19405581699999999</v>
      </c>
      <c r="CD11" s="3">
        <v>0.16845534209999999</v>
      </c>
      <c r="CE11" s="3">
        <v>0.1501042698</v>
      </c>
      <c r="CF11" s="3">
        <v>0.15078688600000001</v>
      </c>
      <c r="CG11" s="3">
        <v>0.1460147614</v>
      </c>
      <c r="CH11" s="3">
        <v>0.1528139711</v>
      </c>
      <c r="CI11" s="3">
        <v>0.15080477680000001</v>
      </c>
      <c r="CJ11" s="3">
        <v>0.14802948969999999</v>
      </c>
      <c r="CK11" s="3">
        <v>0.13784218719999999</v>
      </c>
      <c r="CL11" s="3">
        <v>0.1171653882</v>
      </c>
      <c r="CM11" s="3">
        <v>0.10898941600000001</v>
      </c>
      <c r="CN11" s="3">
        <v>0.10135661379999999</v>
      </c>
      <c r="CO11" s="3">
        <v>9.5599935499999997E-2</v>
      </c>
      <c r="CP11" s="3">
        <v>9.1818103600000006E-2</v>
      </c>
      <c r="CQ11" s="3">
        <v>9.1408283800000004E-2</v>
      </c>
      <c r="CR11" s="3">
        <v>8.7550835800000004E-2</v>
      </c>
      <c r="CS11" s="3">
        <v>7.6428958000000005E-2</v>
      </c>
      <c r="CT11" s="3">
        <v>7.8964311400000001E-2</v>
      </c>
      <c r="CU11" s="3">
        <v>8.1308974899999997E-2</v>
      </c>
      <c r="CV11" s="3">
        <v>9.6293899099999997E-2</v>
      </c>
      <c r="CW11" s="3">
        <v>0.1101513647</v>
      </c>
      <c r="CX11" s="3">
        <v>0.11155569</v>
      </c>
      <c r="CY11" s="3">
        <v>0.10406465970000001</v>
      </c>
      <c r="CZ11" s="3">
        <v>7.9669406700000001E-2</v>
      </c>
      <c r="DA11" s="3">
        <v>7.2643761200000004E-2</v>
      </c>
      <c r="DB11" s="3">
        <v>5.8126099700000003E-2</v>
      </c>
      <c r="DC11" s="3">
        <v>5.4502730499999999E-2</v>
      </c>
      <c r="DD11" s="3">
        <v>5.3786414800000001E-2</v>
      </c>
      <c r="DE11" s="3">
        <v>5.8205736899999999E-2</v>
      </c>
      <c r="DF11" s="3">
        <v>6.1886759299999997E-2</v>
      </c>
      <c r="DG11" s="3">
        <v>6.2523740600000002E-2</v>
      </c>
      <c r="DH11" s="3">
        <v>6.6201562899999997E-2</v>
      </c>
      <c r="DI11" s="3">
        <v>5.7740403500000002E-2</v>
      </c>
      <c r="DJ11" s="3">
        <v>6.29857905E-2</v>
      </c>
      <c r="DK11" s="3">
        <v>6.4711984299999997E-2</v>
      </c>
      <c r="DL11" s="3">
        <v>7.2754443399999993E-2</v>
      </c>
      <c r="DM11" s="3">
        <v>7.7582728700000006E-2</v>
      </c>
      <c r="DN11" s="3">
        <v>7.9234145500000006E-2</v>
      </c>
      <c r="DO11" s="3">
        <v>7.6154471000000001E-2</v>
      </c>
      <c r="DP11" s="3">
        <v>7.0864539200000007E-2</v>
      </c>
      <c r="DQ11" s="3">
        <v>6.2634241899999998E-2</v>
      </c>
      <c r="DR11" s="3">
        <v>6.4439898699999998E-2</v>
      </c>
      <c r="DS11" s="3">
        <v>7.3300638000000001E-2</v>
      </c>
      <c r="DT11" s="3">
        <v>7.5777037699999994E-2</v>
      </c>
      <c r="DU11" s="3">
        <v>7.8996145399999995E-2</v>
      </c>
      <c r="DV11" s="3">
        <v>8.2420608899999998E-2</v>
      </c>
      <c r="DW11" s="3">
        <v>8.5187570399999996E-2</v>
      </c>
      <c r="DX11" s="3">
        <v>8.0119096799999998E-2</v>
      </c>
      <c r="DY11" s="3">
        <v>7.5609683699999999E-2</v>
      </c>
      <c r="DZ11" s="3">
        <v>6.7472216799999998E-2</v>
      </c>
      <c r="EA11" s="3">
        <v>6.02232433E-2</v>
      </c>
      <c r="EB11" s="3">
        <v>5.6989762200000002E-2</v>
      </c>
      <c r="EC11" s="3">
        <v>5.7159976199999997E-2</v>
      </c>
      <c r="ED11" s="3">
        <v>5.9175393600000001E-2</v>
      </c>
      <c r="EE11" s="3">
        <v>6.1850723900000001E-2</v>
      </c>
      <c r="EF11" s="3">
        <v>5.8320123799999998E-2</v>
      </c>
      <c r="EG11" s="3">
        <v>5.0826399799999998E-2</v>
      </c>
      <c r="EH11" s="3">
        <v>4.3111200099999997E-2</v>
      </c>
      <c r="EI11" s="3">
        <v>4.21417324E-2</v>
      </c>
      <c r="EJ11" s="3">
        <v>4.9243871699999997E-2</v>
      </c>
      <c r="EK11" s="3">
        <v>5.9418716000000003E-2</v>
      </c>
      <c r="EL11" s="3">
        <v>7.2394092100000001E-2</v>
      </c>
      <c r="EM11" s="3">
        <v>7.0063576700000005E-2</v>
      </c>
      <c r="EN11" s="3">
        <v>6.2808765200000005E-2</v>
      </c>
      <c r="EO11" s="3">
        <v>5.8145989600000003E-2</v>
      </c>
      <c r="EP11" s="3">
        <v>5.8976533300000002E-2</v>
      </c>
      <c r="EQ11" s="3">
        <v>6.7531090799999999E-2</v>
      </c>
      <c r="ER11" s="3">
        <v>7.1955544699999999E-2</v>
      </c>
      <c r="ES11" s="3">
        <v>6.0837393900000002E-2</v>
      </c>
      <c r="ET11" s="3">
        <v>5.0557479500000002E-2</v>
      </c>
    </row>
    <row r="12" spans="1:150" x14ac:dyDescent="0.25">
      <c r="A12" t="s">
        <v>452</v>
      </c>
      <c r="B12" s="1">
        <v>973764</v>
      </c>
      <c r="C12" s="1">
        <v>5047</v>
      </c>
      <c r="D12" s="3">
        <v>0.25473659729999998</v>
      </c>
      <c r="E12" s="3">
        <v>4.1906391699999997E-2</v>
      </c>
      <c r="F12" s="3">
        <v>5.6415045900000002E-2</v>
      </c>
      <c r="G12" s="3">
        <v>4.9721558999999997E-3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0.2421015078</v>
      </c>
      <c r="BS12" s="3">
        <v>0.2330732542</v>
      </c>
      <c r="BT12" s="3">
        <v>0.25004048909999999</v>
      </c>
      <c r="BU12" s="3">
        <v>0.25473659729999998</v>
      </c>
      <c r="BV12" s="3">
        <v>0.25430383610000001</v>
      </c>
      <c r="BW12" s="3">
        <v>0.2461028479</v>
      </c>
      <c r="BX12" s="3">
        <v>0.22787850809999999</v>
      </c>
      <c r="BY12" s="3">
        <v>0.21210094669999999</v>
      </c>
      <c r="BZ12" s="3">
        <v>0.19881449379999999</v>
      </c>
      <c r="CA12" s="3">
        <v>0.18270078219999999</v>
      </c>
      <c r="CB12" s="3">
        <v>0.16671521010000001</v>
      </c>
      <c r="CC12" s="3">
        <v>0.15597437119999999</v>
      </c>
      <c r="CD12" s="3">
        <v>0.1646158891</v>
      </c>
      <c r="CE12" s="3">
        <v>0.17343331810000001</v>
      </c>
      <c r="CF12" s="3">
        <v>0.1924734897</v>
      </c>
      <c r="CG12" s="3">
        <v>0.20697914910000001</v>
      </c>
      <c r="CH12" s="3">
        <v>0.20314496949999999</v>
      </c>
      <c r="CI12" s="3">
        <v>0.18918344300000001</v>
      </c>
      <c r="CJ12" s="3">
        <v>0.16976790529999999</v>
      </c>
      <c r="CK12" s="3">
        <v>0.16005115549999999</v>
      </c>
      <c r="CL12" s="3">
        <v>0.13789458330000001</v>
      </c>
      <c r="CM12" s="3">
        <v>0.1170959431</v>
      </c>
      <c r="CN12" s="3">
        <v>0.1003524907</v>
      </c>
      <c r="CO12" s="3">
        <v>9.43440485E-2</v>
      </c>
      <c r="CP12" s="3">
        <v>9.4307114499999997E-2</v>
      </c>
      <c r="CQ12" s="3">
        <v>0.1033021868</v>
      </c>
      <c r="CR12" s="3">
        <v>0.1116510298</v>
      </c>
      <c r="CS12" s="3">
        <v>0.1061030698</v>
      </c>
      <c r="CT12" s="3">
        <v>0.101045201</v>
      </c>
      <c r="CU12" s="3">
        <v>9.3467508000000005E-2</v>
      </c>
      <c r="CV12" s="3">
        <v>0.1016773112</v>
      </c>
      <c r="CW12" s="3">
        <v>0.1049602931</v>
      </c>
      <c r="CX12" s="3">
        <v>0.1069028394</v>
      </c>
      <c r="CY12" s="3">
        <v>0.1003977314</v>
      </c>
      <c r="CZ12" s="3">
        <v>9.1578104399999999E-2</v>
      </c>
      <c r="DA12" s="3">
        <v>9.3134696500000003E-2</v>
      </c>
      <c r="DB12" s="3">
        <v>0.10468392109999999</v>
      </c>
      <c r="DC12" s="3">
        <v>0.1183703059</v>
      </c>
      <c r="DD12" s="3">
        <v>0.1071974893</v>
      </c>
      <c r="DE12" s="3">
        <v>9.4691714600000004E-2</v>
      </c>
      <c r="DF12" s="3">
        <v>6.8816517199999996E-2</v>
      </c>
      <c r="DG12" s="3">
        <v>6.1548565899999998E-2</v>
      </c>
      <c r="DH12" s="3">
        <v>5.6134490600000003E-2</v>
      </c>
      <c r="DI12" s="3">
        <v>5.7695883599999997E-2</v>
      </c>
      <c r="DJ12" s="3">
        <v>6.3854465900000004E-2</v>
      </c>
      <c r="DK12" s="3">
        <v>6.8427030700000002E-2</v>
      </c>
      <c r="DL12" s="3">
        <v>8.0215775200000006E-2</v>
      </c>
      <c r="DM12" s="3">
        <v>8.5267152600000007E-2</v>
      </c>
      <c r="DN12" s="3">
        <v>9.2528125200000005E-2</v>
      </c>
      <c r="DO12" s="3">
        <v>8.4017324800000001E-2</v>
      </c>
      <c r="DP12" s="3">
        <v>8.0808442699999997E-2</v>
      </c>
      <c r="DQ12" s="3">
        <v>7.6752936800000005E-2</v>
      </c>
      <c r="DR12" s="3">
        <v>7.7034542600000006E-2</v>
      </c>
      <c r="DS12" s="3">
        <v>8.4313039000000006E-2</v>
      </c>
      <c r="DT12" s="3">
        <v>8.7127645500000003E-2</v>
      </c>
      <c r="DU12" s="3">
        <v>8.6026657699999995E-2</v>
      </c>
      <c r="DV12" s="3">
        <v>7.6174759100000003E-2</v>
      </c>
      <c r="DW12" s="3">
        <v>6.8556540299999996E-2</v>
      </c>
      <c r="DX12" s="3">
        <v>7.2573657999999999E-2</v>
      </c>
      <c r="DY12" s="3">
        <v>7.4418099099999996E-2</v>
      </c>
      <c r="DZ12" s="3">
        <v>7.4856419600000002E-2</v>
      </c>
      <c r="EA12" s="3">
        <v>7.5102305499999994E-2</v>
      </c>
      <c r="EB12" s="3">
        <v>7.2450656899999993E-2</v>
      </c>
      <c r="EC12" s="3">
        <v>6.8177237799999998E-2</v>
      </c>
      <c r="ED12" s="3">
        <v>6.5534140899999996E-2</v>
      </c>
      <c r="EE12" s="3">
        <v>6.1687209100000001E-2</v>
      </c>
      <c r="EF12" s="3">
        <v>5.7933454199999998E-2</v>
      </c>
      <c r="EG12" s="3">
        <v>4.7959457400000002E-2</v>
      </c>
      <c r="EH12" s="3">
        <v>4.5664661699999998E-2</v>
      </c>
      <c r="EI12" s="3">
        <v>4.8587284500000001E-2</v>
      </c>
      <c r="EJ12" s="3">
        <v>5.9359990000000001E-2</v>
      </c>
      <c r="EK12" s="3">
        <v>6.7473513799999996E-2</v>
      </c>
      <c r="EL12" s="3">
        <v>6.6378055500000005E-2</v>
      </c>
      <c r="EM12" s="3">
        <v>6.1992953699999999E-2</v>
      </c>
      <c r="EN12" s="3">
        <v>4.81653451E-2</v>
      </c>
      <c r="EO12" s="3">
        <v>4.2320586399999999E-2</v>
      </c>
      <c r="EP12" s="3">
        <v>4.1906391699999997E-2</v>
      </c>
      <c r="EQ12" s="3">
        <v>5.1918879299999998E-2</v>
      </c>
      <c r="ER12" s="3">
        <v>6.2587992199999998E-2</v>
      </c>
      <c r="ES12" s="3">
        <v>6.0474988600000001E-2</v>
      </c>
      <c r="ET12" s="3">
        <v>5.6415045900000002E-2</v>
      </c>
    </row>
    <row r="13" spans="1:150" x14ac:dyDescent="0.25">
      <c r="A13" t="s">
        <v>450</v>
      </c>
      <c r="B13" s="1">
        <v>705749</v>
      </c>
      <c r="C13" s="1">
        <v>158</v>
      </c>
      <c r="D13" s="3">
        <v>0.37298190279999999</v>
      </c>
      <c r="E13" s="3">
        <v>5.6386631299999997E-2</v>
      </c>
      <c r="F13" s="3">
        <v>6.2218247499999997E-2</v>
      </c>
      <c r="G13" s="3">
        <v>5.4524483999999996E-3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0.18086128630000001</v>
      </c>
      <c r="BN13" s="3">
        <v>0.21656308499999999</v>
      </c>
      <c r="BO13" s="3">
        <v>0.32058935599999999</v>
      </c>
      <c r="BP13" s="3">
        <v>0.36261535909999998</v>
      </c>
      <c r="BQ13" s="3">
        <v>0.37298190279999999</v>
      </c>
      <c r="BR13" s="3">
        <v>0.33945482999999999</v>
      </c>
      <c r="BS13" s="3">
        <v>0.26579410949999999</v>
      </c>
      <c r="BT13" s="3">
        <v>0.245767232</v>
      </c>
      <c r="BU13" s="3">
        <v>0.2334663357</v>
      </c>
      <c r="BV13" s="3">
        <v>0.24798543749999999</v>
      </c>
      <c r="BW13" s="3">
        <v>0.24054452909999999</v>
      </c>
      <c r="BX13" s="3">
        <v>0.21290636460000001</v>
      </c>
      <c r="BY13" s="3">
        <v>0.18178971739999999</v>
      </c>
      <c r="BZ13" s="3">
        <v>0.16865949760000001</v>
      </c>
      <c r="CA13" s="3">
        <v>0.1751867721</v>
      </c>
      <c r="CB13" s="3">
        <v>0.18498450620000001</v>
      </c>
      <c r="CC13" s="3">
        <v>0.19315881209999999</v>
      </c>
      <c r="CD13" s="3">
        <v>0.18478005829999999</v>
      </c>
      <c r="CE13" s="3">
        <v>0.1742505966</v>
      </c>
      <c r="CF13" s="3">
        <v>0.16392750980000001</v>
      </c>
      <c r="CG13" s="3">
        <v>0.1516011561</v>
      </c>
      <c r="CH13" s="3">
        <v>0.14706289920000001</v>
      </c>
      <c r="CI13" s="3">
        <v>0.14091470980000001</v>
      </c>
      <c r="CJ13" s="3">
        <v>0.13638295650000001</v>
      </c>
      <c r="CK13" s="3">
        <v>0.1288187368</v>
      </c>
      <c r="CL13" s="3">
        <v>0.1114866819</v>
      </c>
      <c r="CM13" s="3">
        <v>9.6395824699999993E-2</v>
      </c>
      <c r="CN13" s="3">
        <v>8.2074757999999998E-2</v>
      </c>
      <c r="CO13" s="3">
        <v>7.8748410899999996E-2</v>
      </c>
      <c r="CP13" s="3">
        <v>7.7445358800000003E-2</v>
      </c>
      <c r="CQ13" s="3">
        <v>8.3341590899999998E-2</v>
      </c>
      <c r="CR13" s="3">
        <v>9.3824820000000003E-2</v>
      </c>
      <c r="CS13" s="3">
        <v>9.8334171600000006E-2</v>
      </c>
      <c r="CT13" s="3">
        <v>9.8368389200000003E-2</v>
      </c>
      <c r="CU13" s="3">
        <v>9.6126934100000005E-2</v>
      </c>
      <c r="CV13" s="3">
        <v>9.7248223800000005E-2</v>
      </c>
      <c r="CW13" s="3">
        <v>9.2423393800000003E-2</v>
      </c>
      <c r="CX13" s="3">
        <v>8.9637283400000003E-2</v>
      </c>
      <c r="CY13" s="3">
        <v>9.0103405499999997E-2</v>
      </c>
      <c r="CZ13" s="3">
        <v>9.0686977099999996E-2</v>
      </c>
      <c r="DA13" s="3">
        <v>8.6137968600000003E-2</v>
      </c>
      <c r="DB13" s="3">
        <v>7.8753604099999999E-2</v>
      </c>
      <c r="DC13" s="3">
        <v>6.8008636900000002E-2</v>
      </c>
      <c r="DD13" s="3">
        <v>6.41849268E-2</v>
      </c>
      <c r="DE13" s="3">
        <v>7.3389049200000001E-2</v>
      </c>
      <c r="DF13" s="3">
        <v>9.2558151699999994E-2</v>
      </c>
      <c r="DG13" s="3">
        <v>0.10852794189999999</v>
      </c>
      <c r="DH13" s="3">
        <v>0.1105362605</v>
      </c>
      <c r="DI13" s="3">
        <v>0.1037296145</v>
      </c>
      <c r="DJ13" s="3">
        <v>9.0386434299999999E-2</v>
      </c>
      <c r="DK13" s="3">
        <v>7.9791194199999999E-2</v>
      </c>
      <c r="DL13" s="3">
        <v>8.03380016E-2</v>
      </c>
      <c r="DM13" s="3">
        <v>8.3662828800000005E-2</v>
      </c>
      <c r="DN13" s="3">
        <v>8.9080205400000001E-2</v>
      </c>
      <c r="DO13" s="3">
        <v>8.6077469200000006E-2</v>
      </c>
      <c r="DP13" s="3">
        <v>7.7981890200000001E-2</v>
      </c>
      <c r="DQ13" s="3">
        <v>6.5382227099999995E-2</v>
      </c>
      <c r="DR13" s="3">
        <v>5.6756009000000003E-2</v>
      </c>
      <c r="DS13" s="3">
        <v>5.74602315E-2</v>
      </c>
      <c r="DT13" s="3">
        <v>5.9826811899999999E-2</v>
      </c>
      <c r="DU13" s="3">
        <v>6.6549486500000005E-2</v>
      </c>
      <c r="DV13" s="3">
        <v>6.91323036E-2</v>
      </c>
      <c r="DW13" s="3">
        <v>6.9231313000000003E-2</v>
      </c>
      <c r="DX13" s="3">
        <v>6.8289090299999994E-2</v>
      </c>
      <c r="DY13" s="3">
        <v>7.3110541599999995E-2</v>
      </c>
      <c r="DZ13" s="3">
        <v>8.0474898399999995E-2</v>
      </c>
      <c r="EA13" s="3">
        <v>8.6429038799999997E-2</v>
      </c>
      <c r="EB13" s="3">
        <v>8.2431804299999994E-2</v>
      </c>
      <c r="EC13" s="3">
        <v>7.2646705500000006E-2</v>
      </c>
      <c r="ED13" s="3">
        <v>6.7465812799999997E-2</v>
      </c>
      <c r="EE13" s="3">
        <v>6.29850032E-2</v>
      </c>
      <c r="EF13" s="3">
        <v>6.3225427599999995E-2</v>
      </c>
      <c r="EG13" s="3">
        <v>5.9557555999999998E-2</v>
      </c>
      <c r="EH13" s="3">
        <v>5.6718427699999997E-2</v>
      </c>
      <c r="EI13" s="3">
        <v>5.6386631299999997E-2</v>
      </c>
      <c r="EJ13" s="3">
        <v>6.2157807599999997E-2</v>
      </c>
      <c r="EK13" s="3">
        <v>6.5583670699999999E-2</v>
      </c>
      <c r="EL13" s="3">
        <v>5.9602741399999999E-2</v>
      </c>
      <c r="EM13" s="3">
        <v>6.2596329199999995E-2</v>
      </c>
      <c r="EN13" s="3">
        <v>6.3237116100000004E-2</v>
      </c>
      <c r="EO13" s="3">
        <v>6.8937363000000002E-2</v>
      </c>
      <c r="EP13" s="3">
        <v>7.2353769600000006E-2</v>
      </c>
      <c r="EQ13" s="3">
        <v>7.1287139999999999E-2</v>
      </c>
      <c r="ER13" s="3">
        <v>6.4608067699999994E-2</v>
      </c>
      <c r="ES13" s="3">
        <v>6.1374282500000002E-2</v>
      </c>
      <c r="ET13" s="3">
        <v>6.2218247499999997E-2</v>
      </c>
    </row>
    <row r="14" spans="1:150" x14ac:dyDescent="0.25">
      <c r="A14" t="s">
        <v>448</v>
      </c>
      <c r="B14" s="1">
        <v>21477737</v>
      </c>
      <c r="C14" s="1">
        <v>138887</v>
      </c>
      <c r="D14" s="3">
        <v>0.52027584380000003</v>
      </c>
      <c r="E14" s="3">
        <v>-0.30477044019999999</v>
      </c>
      <c r="F14" s="3">
        <v>8.0619114699999994E-2</v>
      </c>
      <c r="G14" s="3">
        <v>2.52037227E-2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-0.30477044019999999</v>
      </c>
      <c r="BH14" s="3">
        <v>-0.16869384600000001</v>
      </c>
      <c r="BI14" s="3">
        <v>0.32250336899999998</v>
      </c>
      <c r="BJ14" s="3">
        <v>0.40445384350000002</v>
      </c>
      <c r="BK14" s="3">
        <v>0.4466059215</v>
      </c>
      <c r="BL14" s="3">
        <v>0.43050528179999997</v>
      </c>
      <c r="BM14" s="3">
        <v>0.42649271249999998</v>
      </c>
      <c r="BN14" s="3">
        <v>0.39245069960000001</v>
      </c>
      <c r="BO14" s="3">
        <v>0.47323604320000001</v>
      </c>
      <c r="BP14" s="3">
        <v>0.52027584380000003</v>
      </c>
      <c r="BQ14" s="3">
        <v>0.33729054269999997</v>
      </c>
      <c r="BR14" s="3">
        <v>0.3196295857</v>
      </c>
      <c r="BS14" s="3">
        <v>0.29621258550000001</v>
      </c>
      <c r="BT14" s="3">
        <v>0.28904293549999999</v>
      </c>
      <c r="BU14" s="3">
        <v>0.28738253050000001</v>
      </c>
      <c r="BV14" s="3">
        <v>0.26955120459999998</v>
      </c>
      <c r="BW14" s="3">
        <v>0.27579587480000001</v>
      </c>
      <c r="BX14" s="3">
        <v>0.2680304751</v>
      </c>
      <c r="BY14" s="3">
        <v>0.2609001051</v>
      </c>
      <c r="BZ14" s="3">
        <v>0.2467716804</v>
      </c>
      <c r="CA14" s="3">
        <v>0.21532052709999999</v>
      </c>
      <c r="CB14" s="3">
        <v>0.19532237329999999</v>
      </c>
      <c r="CC14" s="3">
        <v>0.1709199699</v>
      </c>
      <c r="CD14" s="3">
        <v>0.1661573569</v>
      </c>
      <c r="CE14" s="3">
        <v>0.1612336321</v>
      </c>
      <c r="CF14" s="3">
        <v>0.15872015549999999</v>
      </c>
      <c r="CG14" s="3">
        <v>0.14527568499999999</v>
      </c>
      <c r="CH14" s="3">
        <v>0.1230637285</v>
      </c>
      <c r="CI14" s="3">
        <v>0.1064988518</v>
      </c>
      <c r="CJ14" s="3">
        <v>9.2235456499999993E-2</v>
      </c>
      <c r="CK14" s="3">
        <v>8.5749805700000001E-2</v>
      </c>
      <c r="CL14" s="3">
        <v>7.9506636699999994E-2</v>
      </c>
      <c r="CM14" s="3">
        <v>7.9624381499999994E-2</v>
      </c>
      <c r="CN14" s="3">
        <v>7.9340164800000001E-2</v>
      </c>
      <c r="CO14" s="3">
        <v>7.71036742E-2</v>
      </c>
      <c r="CP14" s="3">
        <v>7.3655668699999996E-2</v>
      </c>
      <c r="CQ14" s="3">
        <v>7.3583023999999997E-2</v>
      </c>
      <c r="CR14" s="3">
        <v>7.4911677100000004E-2</v>
      </c>
      <c r="CS14" s="3">
        <v>7.4799553699999993E-2</v>
      </c>
      <c r="CT14" s="3">
        <v>7.8683289899999995E-2</v>
      </c>
      <c r="CU14" s="3">
        <v>7.8052171500000003E-2</v>
      </c>
      <c r="CV14" s="3">
        <v>7.3745017900000001E-2</v>
      </c>
      <c r="CW14" s="3">
        <v>6.7903728999999996E-2</v>
      </c>
      <c r="CX14" s="3">
        <v>6.8859274200000001E-2</v>
      </c>
      <c r="CY14" s="3">
        <v>7.2331553000000007E-2</v>
      </c>
      <c r="CZ14" s="3">
        <v>7.5736291499999997E-2</v>
      </c>
      <c r="DA14" s="3">
        <v>7.7878085200000002E-2</v>
      </c>
      <c r="DB14" s="3">
        <v>7.2543077299999995E-2</v>
      </c>
      <c r="DC14" s="3">
        <v>6.9664644600000006E-2</v>
      </c>
      <c r="DD14" s="3">
        <v>5.8924386500000002E-2</v>
      </c>
      <c r="DE14" s="3">
        <v>5.9871392500000002E-2</v>
      </c>
      <c r="DF14" s="3">
        <v>6.4583741599999994E-2</v>
      </c>
      <c r="DG14" s="3">
        <v>7.1561042899999996E-2</v>
      </c>
      <c r="DH14" s="3">
        <v>7.6234449800000006E-2</v>
      </c>
      <c r="DI14" s="3">
        <v>7.9021400899999997E-2</v>
      </c>
      <c r="DJ14" s="3">
        <v>7.7467240100000001E-2</v>
      </c>
      <c r="DK14" s="3">
        <v>7.1126611899999997E-2</v>
      </c>
      <c r="DL14" s="3">
        <v>7.4094884099999994E-2</v>
      </c>
      <c r="DM14" s="3">
        <v>7.3396191099999994E-2</v>
      </c>
      <c r="DN14" s="3">
        <v>7.2521867800000001E-2</v>
      </c>
      <c r="DO14" s="3">
        <v>7.2395128399999994E-2</v>
      </c>
      <c r="DP14" s="3">
        <v>7.2625694000000005E-2</v>
      </c>
      <c r="DQ14" s="3">
        <v>6.9405428000000005E-2</v>
      </c>
      <c r="DR14" s="3">
        <v>7.1592615100000007E-2</v>
      </c>
      <c r="DS14" s="3">
        <v>7.6544686400000006E-2</v>
      </c>
      <c r="DT14" s="3">
        <v>8.0715440299999996E-2</v>
      </c>
      <c r="DU14" s="3">
        <v>8.4779622999999998E-2</v>
      </c>
      <c r="DV14" s="3">
        <v>8.6427994699999997E-2</v>
      </c>
      <c r="DW14" s="3">
        <v>8.6764408299999998E-2</v>
      </c>
      <c r="DX14" s="3">
        <v>8.17555383E-2</v>
      </c>
      <c r="DY14" s="3">
        <v>7.7946769799999996E-2</v>
      </c>
      <c r="DZ14" s="3">
        <v>7.5375407899999997E-2</v>
      </c>
      <c r="EA14" s="3">
        <v>8.0638849999999998E-2</v>
      </c>
      <c r="EB14" s="3">
        <v>8.2208113900000004E-2</v>
      </c>
      <c r="EC14" s="3">
        <v>7.9078799199999994E-2</v>
      </c>
      <c r="ED14" s="3">
        <v>7.8657384499999997E-2</v>
      </c>
      <c r="EE14" s="3">
        <v>7.1216678000000005E-2</v>
      </c>
      <c r="EF14" s="3">
        <v>6.6656712899999998E-2</v>
      </c>
      <c r="EG14" s="3">
        <v>6.4097021899999995E-2</v>
      </c>
      <c r="EH14" s="3">
        <v>6.8914855400000002E-2</v>
      </c>
      <c r="EI14" s="3">
        <v>7.8344613800000004E-2</v>
      </c>
      <c r="EJ14" s="3">
        <v>8.6495187799999998E-2</v>
      </c>
      <c r="EK14" s="3">
        <v>8.3512908100000005E-2</v>
      </c>
      <c r="EL14" s="3">
        <v>7.6681809700000006E-2</v>
      </c>
      <c r="EM14" s="3">
        <v>7.9336825499999999E-2</v>
      </c>
      <c r="EN14" s="3">
        <v>8.8787580399999996E-2</v>
      </c>
      <c r="EO14" s="3">
        <v>9.8954221800000006E-2</v>
      </c>
      <c r="EP14" s="3">
        <v>0.10367430480000001</v>
      </c>
      <c r="EQ14" s="3">
        <v>0.1030314686</v>
      </c>
      <c r="ER14" s="3">
        <v>9.3106755999999999E-2</v>
      </c>
      <c r="ES14" s="3">
        <v>8.3487336800000006E-2</v>
      </c>
      <c r="ET14" s="3">
        <v>8.0619114699999994E-2</v>
      </c>
    </row>
    <row r="15" spans="1:150" x14ac:dyDescent="0.25">
      <c r="A15" t="s">
        <v>446</v>
      </c>
      <c r="B15" s="1">
        <v>10617423</v>
      </c>
      <c r="C15" s="1">
        <v>148959</v>
      </c>
      <c r="D15" s="3">
        <v>0.4252439898</v>
      </c>
      <c r="E15" s="3">
        <v>6.4583881900000001E-2</v>
      </c>
      <c r="F15" s="3">
        <v>7.4052506300000001E-2</v>
      </c>
      <c r="G15" s="3">
        <v>1.8395702100000001E-2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0.42366388090000001</v>
      </c>
      <c r="BK15" s="3">
        <v>0.4252439898</v>
      </c>
      <c r="BL15" s="3">
        <v>0.40376952789999998</v>
      </c>
      <c r="BM15" s="3">
        <v>0.35529297119999997</v>
      </c>
      <c r="BN15" s="3">
        <v>0.33239852920000001</v>
      </c>
      <c r="BO15" s="3">
        <v>0.34401792780000001</v>
      </c>
      <c r="BP15" s="3">
        <v>0.35946173549999999</v>
      </c>
      <c r="BQ15" s="3">
        <v>0.36071149190000001</v>
      </c>
      <c r="BR15" s="3">
        <v>0.32466878220000001</v>
      </c>
      <c r="BS15" s="3">
        <v>0.28509613890000002</v>
      </c>
      <c r="BT15" s="3">
        <v>0.26703356099999997</v>
      </c>
      <c r="BU15" s="3">
        <v>0.26413845079999998</v>
      </c>
      <c r="BV15" s="3">
        <v>0.27112749050000001</v>
      </c>
      <c r="BW15" s="3">
        <v>0.25956708540000001</v>
      </c>
      <c r="BX15" s="3">
        <v>0.24113499820000001</v>
      </c>
      <c r="BY15" s="3">
        <v>0.20702653670000001</v>
      </c>
      <c r="BZ15" s="3">
        <v>0.19139935890000001</v>
      </c>
      <c r="CA15" s="3">
        <v>0.1867076007</v>
      </c>
      <c r="CB15" s="3">
        <v>0.1972196165</v>
      </c>
      <c r="CC15" s="3">
        <v>0.20725739600000001</v>
      </c>
      <c r="CD15" s="3">
        <v>0.1806031793</v>
      </c>
      <c r="CE15" s="3">
        <v>0.14439851449999999</v>
      </c>
      <c r="CF15" s="3">
        <v>0.10798066589999999</v>
      </c>
      <c r="CG15" s="3">
        <v>0.1080469969</v>
      </c>
      <c r="CH15" s="3">
        <v>0.1223523468</v>
      </c>
      <c r="CI15" s="3">
        <v>0.13976940660000001</v>
      </c>
      <c r="CJ15" s="3">
        <v>0.1484107469</v>
      </c>
      <c r="CK15" s="3">
        <v>0.13285333630000001</v>
      </c>
      <c r="CL15" s="3">
        <v>0.1081432596</v>
      </c>
      <c r="CM15" s="3">
        <v>8.4629085300000004E-2</v>
      </c>
      <c r="CN15" s="3">
        <v>7.9748536699999997E-2</v>
      </c>
      <c r="CO15" s="3">
        <v>8.09745293E-2</v>
      </c>
      <c r="CP15" s="3">
        <v>8.4973493499999997E-2</v>
      </c>
      <c r="CQ15" s="3">
        <v>9.05322291E-2</v>
      </c>
      <c r="CR15" s="3">
        <v>9.2480901599999998E-2</v>
      </c>
      <c r="CS15" s="3">
        <v>9.0154177000000002E-2</v>
      </c>
      <c r="CT15" s="3">
        <v>8.4300068000000006E-2</v>
      </c>
      <c r="CU15" s="3">
        <v>8.1419093999999997E-2</v>
      </c>
      <c r="CV15" s="3">
        <v>8.0337406400000005E-2</v>
      </c>
      <c r="CW15" s="3">
        <v>7.8107055300000006E-2</v>
      </c>
      <c r="CX15" s="3">
        <v>8.4364169000000003E-2</v>
      </c>
      <c r="CY15" s="3">
        <v>8.2138201699999996E-2</v>
      </c>
      <c r="CZ15" s="3">
        <v>7.3892608900000004E-2</v>
      </c>
      <c r="DA15" s="3">
        <v>6.8336873000000006E-2</v>
      </c>
      <c r="DB15" s="3">
        <v>6.6395676700000003E-2</v>
      </c>
      <c r="DC15" s="3">
        <v>6.7613866999999994E-2</v>
      </c>
      <c r="DD15" s="3">
        <v>7.0921888299999999E-2</v>
      </c>
      <c r="DE15" s="3">
        <v>8.2971212399999994E-2</v>
      </c>
      <c r="DF15" s="3">
        <v>8.6362884700000003E-2</v>
      </c>
      <c r="DG15" s="3">
        <v>8.9943483199999993E-2</v>
      </c>
      <c r="DH15" s="3">
        <v>8.7516381599999998E-2</v>
      </c>
      <c r="DI15" s="3">
        <v>7.98441082E-2</v>
      </c>
      <c r="DJ15" s="3">
        <v>7.3212366700000003E-2</v>
      </c>
      <c r="DK15" s="3">
        <v>6.9782603299999996E-2</v>
      </c>
      <c r="DL15" s="3">
        <v>7.1960268699999996E-2</v>
      </c>
      <c r="DM15" s="3">
        <v>7.6475171300000006E-2</v>
      </c>
      <c r="DN15" s="3">
        <v>7.4486400100000003E-2</v>
      </c>
      <c r="DO15" s="3">
        <v>7.1948200899999995E-2</v>
      </c>
      <c r="DP15" s="3">
        <v>6.9075664100000003E-2</v>
      </c>
      <c r="DQ15" s="3">
        <v>7.1488496100000007E-2</v>
      </c>
      <c r="DR15" s="3">
        <v>7.0899617600000006E-2</v>
      </c>
      <c r="DS15" s="3">
        <v>7.5524967600000006E-2</v>
      </c>
      <c r="DT15" s="3">
        <v>7.6977525599999999E-2</v>
      </c>
      <c r="DU15" s="3">
        <v>7.4111137499999993E-2</v>
      </c>
      <c r="DV15" s="3">
        <v>7.1571851399999997E-2</v>
      </c>
      <c r="DW15" s="3">
        <v>6.4583881900000001E-2</v>
      </c>
      <c r="DX15" s="3">
        <v>6.6751654100000002E-2</v>
      </c>
      <c r="DY15" s="3">
        <v>7.1458043299999996E-2</v>
      </c>
      <c r="DZ15" s="3">
        <v>8.1308181500000007E-2</v>
      </c>
      <c r="EA15" s="3">
        <v>8.6087972400000004E-2</v>
      </c>
      <c r="EB15" s="3">
        <v>9.2463062700000001E-2</v>
      </c>
      <c r="EC15" s="3">
        <v>8.9773405599999995E-2</v>
      </c>
      <c r="ED15" s="3">
        <v>8.34615259E-2</v>
      </c>
      <c r="EE15" s="3">
        <v>7.4687526700000006E-2</v>
      </c>
      <c r="EF15" s="3">
        <v>6.6790286899999995E-2</v>
      </c>
      <c r="EG15" s="3">
        <v>6.6462025300000005E-2</v>
      </c>
      <c r="EH15" s="3">
        <v>6.7955515899999999E-2</v>
      </c>
      <c r="EI15" s="3">
        <v>7.0173896599999994E-2</v>
      </c>
      <c r="EJ15" s="3">
        <v>7.0355325900000001E-2</v>
      </c>
      <c r="EK15" s="3">
        <v>7.04302552E-2</v>
      </c>
      <c r="EL15" s="3">
        <v>7.2701084499999999E-2</v>
      </c>
      <c r="EM15" s="3">
        <v>7.4459486300000002E-2</v>
      </c>
      <c r="EN15" s="3">
        <v>7.9166645999999993E-2</v>
      </c>
      <c r="EO15" s="3">
        <v>8.5761109299999999E-2</v>
      </c>
      <c r="EP15" s="3">
        <v>8.8085248399999996E-2</v>
      </c>
      <c r="EQ15" s="3">
        <v>8.3593064300000006E-2</v>
      </c>
      <c r="ER15" s="3">
        <v>7.5983070700000002E-2</v>
      </c>
      <c r="ES15" s="3">
        <v>7.2528573299999996E-2</v>
      </c>
      <c r="ET15" s="3">
        <v>7.4052506300000001E-2</v>
      </c>
    </row>
    <row r="16" spans="1:150" x14ac:dyDescent="0.25">
      <c r="A16" t="s">
        <v>444</v>
      </c>
      <c r="B16" s="1">
        <v>162742</v>
      </c>
      <c r="C16" s="1">
        <v>543</v>
      </c>
      <c r="D16" s="3">
        <v>0.250160204</v>
      </c>
      <c r="E16" s="3">
        <v>1.8392457E-3</v>
      </c>
      <c r="F16" s="3">
        <v>5.2301742700000001E-2</v>
      </c>
      <c r="G16" s="3">
        <v>5.4945055E-3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0.250160204</v>
      </c>
      <c r="BU16" s="3">
        <v>0.19890091030000001</v>
      </c>
      <c r="BV16" s="3">
        <v>0.1732968517</v>
      </c>
      <c r="BW16" s="3">
        <v>0.1471967864</v>
      </c>
      <c r="BX16" s="3">
        <v>0.13632784479999999</v>
      </c>
      <c r="BY16" s="3">
        <v>0.1090734474</v>
      </c>
      <c r="BZ16" s="3">
        <v>8.9541925699999997E-2</v>
      </c>
      <c r="CA16" s="3">
        <v>8.7166870899999999E-2</v>
      </c>
      <c r="CB16" s="3">
        <v>0.104483571</v>
      </c>
      <c r="CC16" s="3">
        <v>0.1140477238</v>
      </c>
      <c r="CD16" s="3">
        <v>0.1081628358</v>
      </c>
      <c r="CE16" s="3">
        <v>0.11987995880000001</v>
      </c>
      <c r="CF16" s="3">
        <v>0.11667725299999999</v>
      </c>
      <c r="CG16" s="3">
        <v>0.1255737921</v>
      </c>
      <c r="CH16" s="3">
        <v>0.12080582569999999</v>
      </c>
      <c r="CI16" s="3">
        <v>0.1026776059</v>
      </c>
      <c r="CJ16" s="3">
        <v>7.8318887700000006E-2</v>
      </c>
      <c r="CK16" s="3">
        <v>5.2925763700000003E-2</v>
      </c>
      <c r="CL16" s="3">
        <v>4.2961715800000001E-2</v>
      </c>
      <c r="CM16" s="3">
        <v>2.91965026E-2</v>
      </c>
      <c r="CN16" s="3">
        <v>2.2040242500000001E-2</v>
      </c>
      <c r="CO16" s="3">
        <v>1.3229399100000001E-2</v>
      </c>
      <c r="CP16" s="3">
        <v>6.5234389999999998E-3</v>
      </c>
      <c r="CQ16" s="3">
        <v>1.8392457E-3</v>
      </c>
      <c r="CR16" s="3">
        <v>2.2424771000000001E-3</v>
      </c>
      <c r="CS16" s="3">
        <v>4.194082E-3</v>
      </c>
      <c r="CT16" s="3">
        <v>4.3772228000000003E-3</v>
      </c>
      <c r="CU16" s="3">
        <v>7.0590308999999999E-3</v>
      </c>
      <c r="CV16" s="3">
        <v>1.01250579E-2</v>
      </c>
      <c r="CW16" s="3">
        <v>2.4007613099999998E-2</v>
      </c>
      <c r="CX16" s="3">
        <v>6.9864288699999999E-2</v>
      </c>
      <c r="CY16" s="3">
        <v>0.1601116866</v>
      </c>
      <c r="CZ16" s="3">
        <v>0.2132145074</v>
      </c>
      <c r="DA16" s="3">
        <v>0.21044797309999999</v>
      </c>
      <c r="DB16" s="3">
        <v>0.1626263842</v>
      </c>
      <c r="DC16" s="3">
        <v>0.1165981322</v>
      </c>
      <c r="DD16" s="3">
        <v>7.10576131E-2</v>
      </c>
      <c r="DE16" s="3">
        <v>5.9990070700000002E-2</v>
      </c>
      <c r="DF16" s="3">
        <v>5.3251373099999999E-2</v>
      </c>
      <c r="DG16" s="3">
        <v>5.5191465799999999E-2</v>
      </c>
      <c r="DH16" s="3">
        <v>5.84960749E-2</v>
      </c>
      <c r="DI16" s="3">
        <v>5.5310439599999997E-2</v>
      </c>
      <c r="DJ16" s="3">
        <v>4.4975376599999999E-2</v>
      </c>
      <c r="DK16" s="3">
        <v>3.7421955100000001E-2</v>
      </c>
      <c r="DL16" s="3">
        <v>5.2952357399999997E-2</v>
      </c>
      <c r="DM16" s="3">
        <v>4.4212701100000001E-2</v>
      </c>
      <c r="DN16" s="3">
        <v>4.35868877E-2</v>
      </c>
      <c r="DO16" s="3">
        <v>3.0292957700000001E-2</v>
      </c>
      <c r="DP16" s="3">
        <v>2.3901285599999999E-2</v>
      </c>
      <c r="DQ16" s="3">
        <v>2.7938135100000001E-2</v>
      </c>
      <c r="DR16" s="3">
        <v>3.59789576E-2</v>
      </c>
      <c r="DS16" s="3">
        <v>5.4195017800000002E-2</v>
      </c>
      <c r="DT16" s="3">
        <v>7.9997184200000002E-2</v>
      </c>
      <c r="DU16" s="3">
        <v>0.12546664869999999</v>
      </c>
      <c r="DV16" s="3">
        <v>0.13200892189999999</v>
      </c>
      <c r="DW16" s="3">
        <v>0.1515820256</v>
      </c>
      <c r="DX16" s="3">
        <v>0.15712765670000001</v>
      </c>
      <c r="DY16" s="3">
        <v>0.1501500425</v>
      </c>
      <c r="DZ16" s="3">
        <v>0.1243026711</v>
      </c>
      <c r="EA16" s="3">
        <v>8.7724161100000003E-2</v>
      </c>
      <c r="EB16" s="3">
        <v>5.2112075000000001E-2</v>
      </c>
      <c r="EC16" s="3">
        <v>3.3453467100000002E-2</v>
      </c>
      <c r="ED16" s="3">
        <v>3.3667683900000002E-2</v>
      </c>
      <c r="EE16" s="3">
        <v>4.8548666999999997E-2</v>
      </c>
      <c r="EF16" s="3">
        <v>6.1942374500000001E-2</v>
      </c>
      <c r="EG16" s="3">
        <v>7.0403387299999995E-2</v>
      </c>
      <c r="EH16" s="3">
        <v>7.6002344599999994E-2</v>
      </c>
      <c r="EI16" s="3">
        <v>7.0890881500000003E-2</v>
      </c>
      <c r="EJ16" s="3">
        <v>6.4880032300000001E-2</v>
      </c>
      <c r="EK16" s="3">
        <v>6.9076284299999999E-2</v>
      </c>
      <c r="EL16" s="3">
        <v>8.1944457900000003E-2</v>
      </c>
      <c r="EM16" s="3">
        <v>8.9903489399999995E-2</v>
      </c>
      <c r="EN16" s="3">
        <v>8.8062691600000007E-2</v>
      </c>
      <c r="EO16" s="3">
        <v>7.1868966100000001E-2</v>
      </c>
      <c r="EP16" s="3">
        <v>5.0785646500000003E-2</v>
      </c>
      <c r="EQ16" s="3">
        <v>3.2739032100000003E-2</v>
      </c>
      <c r="ER16" s="3">
        <v>2.4359779599999999E-2</v>
      </c>
      <c r="ES16" s="3">
        <v>2.9536005000000001E-2</v>
      </c>
      <c r="ET16" s="3">
        <v>5.2301742700000001E-2</v>
      </c>
    </row>
    <row r="17" spans="1:150" x14ac:dyDescent="0.25">
      <c r="A17" t="s">
        <v>442</v>
      </c>
      <c r="B17" s="1">
        <v>1415872</v>
      </c>
      <c r="C17" s="1">
        <v>16635</v>
      </c>
      <c r="D17" s="3">
        <v>0.38393014409999998</v>
      </c>
      <c r="E17" s="3">
        <v>-1.42843269E-2</v>
      </c>
      <c r="F17" s="3">
        <v>0.10592527240000001</v>
      </c>
      <c r="G17" s="3">
        <v>4.3988270000000001E-3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0.38393014409999998</v>
      </c>
      <c r="BS17" s="3">
        <v>0.34991537230000003</v>
      </c>
      <c r="BT17" s="3">
        <v>0.30292396069999999</v>
      </c>
      <c r="BU17" s="3">
        <v>0.24464484389999999</v>
      </c>
      <c r="BV17" s="3">
        <v>0.2024029037</v>
      </c>
      <c r="BW17" s="3">
        <v>0.15661234630000001</v>
      </c>
      <c r="BX17" s="3">
        <v>0.14215660629999999</v>
      </c>
      <c r="BY17" s="3">
        <v>0.14816948090000001</v>
      </c>
      <c r="BZ17" s="3">
        <v>0.1700399199</v>
      </c>
      <c r="CA17" s="3">
        <v>0.17462953549999999</v>
      </c>
      <c r="CB17" s="3">
        <v>0.1648266176</v>
      </c>
      <c r="CC17" s="3">
        <v>0.15310531929999999</v>
      </c>
      <c r="CD17" s="3">
        <v>0.14626054290000001</v>
      </c>
      <c r="CE17" s="3">
        <v>0.14987953170000001</v>
      </c>
      <c r="CF17" s="3">
        <v>0.1371664638</v>
      </c>
      <c r="CG17" s="3">
        <v>0.12778318</v>
      </c>
      <c r="CH17" s="3">
        <v>0.1010992227</v>
      </c>
      <c r="CI17" s="3">
        <v>8.4110312000000007E-2</v>
      </c>
      <c r="CJ17" s="3">
        <v>7.1646724699999997E-2</v>
      </c>
      <c r="CK17" s="3">
        <v>6.58148078E-2</v>
      </c>
      <c r="CL17" s="3">
        <v>6.5321206199999995E-2</v>
      </c>
      <c r="CM17" s="3">
        <v>6.4026112499999996E-2</v>
      </c>
      <c r="CN17" s="3">
        <v>6.2361713700000002E-2</v>
      </c>
      <c r="CO17" s="3">
        <v>5.2916642200000003E-2</v>
      </c>
      <c r="CP17" s="3">
        <v>5.3046823200000003E-2</v>
      </c>
      <c r="CQ17" s="3">
        <v>4.8580530800000001E-2</v>
      </c>
      <c r="CR17" s="3">
        <v>5.1835385800000001E-2</v>
      </c>
      <c r="CS17" s="3">
        <v>6.0490412399999999E-2</v>
      </c>
      <c r="CT17" s="3">
        <v>6.7293104699999995E-2</v>
      </c>
      <c r="CU17" s="3">
        <v>6.7653374799999999E-2</v>
      </c>
      <c r="CV17" s="3">
        <v>6.1833312600000002E-2</v>
      </c>
      <c r="CW17" s="3">
        <v>4.9865837599999997E-2</v>
      </c>
      <c r="CX17" s="3">
        <v>3.52247475E-2</v>
      </c>
      <c r="CY17" s="3">
        <v>3.20679777E-2</v>
      </c>
      <c r="CZ17" s="3">
        <v>3.93953207E-2</v>
      </c>
      <c r="DA17" s="3">
        <v>4.1423951200000003E-2</v>
      </c>
      <c r="DB17" s="3">
        <v>3.7921578300000001E-2</v>
      </c>
      <c r="DC17" s="3">
        <v>3.0317308800000001E-2</v>
      </c>
      <c r="DD17" s="3">
        <v>2.95692699E-2</v>
      </c>
      <c r="DE17" s="3">
        <v>3.3052067800000001E-2</v>
      </c>
      <c r="DF17" s="3">
        <v>4.3593626500000003E-2</v>
      </c>
      <c r="DG17" s="3">
        <v>6.4267081200000006E-2</v>
      </c>
      <c r="DH17" s="3">
        <v>6.3476773099999995E-2</v>
      </c>
      <c r="DI17" s="3">
        <v>4.8815334699999997E-2</v>
      </c>
      <c r="DJ17" s="3">
        <v>3.2301029100000003E-2</v>
      </c>
      <c r="DK17" s="3">
        <v>3.7068367200000001E-2</v>
      </c>
      <c r="DL17" s="3">
        <v>5.2317469599999999E-2</v>
      </c>
      <c r="DM17" s="3">
        <v>6.8240405200000007E-2</v>
      </c>
      <c r="DN17" s="3">
        <v>7.0601003499999995E-2</v>
      </c>
      <c r="DO17" s="3">
        <v>6.7885698999999994E-2</v>
      </c>
      <c r="DP17" s="3">
        <v>5.2904078299999997E-2</v>
      </c>
      <c r="DQ17" s="3">
        <v>5.16620052E-2</v>
      </c>
      <c r="DR17" s="3">
        <v>5.7193688600000001E-2</v>
      </c>
      <c r="DS17" s="3">
        <v>7.5018219400000002E-2</v>
      </c>
      <c r="DT17" s="3">
        <v>7.0581466499999995E-2</v>
      </c>
      <c r="DU17" s="3">
        <v>5.7350576200000003E-2</v>
      </c>
      <c r="DV17" s="3">
        <v>4.29420176E-2</v>
      </c>
      <c r="DW17" s="3">
        <v>4.0766770600000002E-2</v>
      </c>
      <c r="DX17" s="3">
        <v>4.4428294899999998E-2</v>
      </c>
      <c r="DY17" s="3">
        <v>5.1767585800000002E-2</v>
      </c>
      <c r="DZ17" s="3">
        <v>6.5447302999999998E-2</v>
      </c>
      <c r="EA17" s="3">
        <v>8.6887611200000006E-2</v>
      </c>
      <c r="EB17" s="3">
        <v>7.3051749799999996E-2</v>
      </c>
      <c r="EC17" s="3">
        <v>2.78332274E-2</v>
      </c>
      <c r="ED17" s="3">
        <v>-1.0964732E-2</v>
      </c>
      <c r="EE17" s="3">
        <v>-1.42843269E-2</v>
      </c>
      <c r="EF17" s="3">
        <v>-1.04181812E-2</v>
      </c>
      <c r="EG17" s="3">
        <v>5.4456036100000001E-2</v>
      </c>
      <c r="EH17" s="3">
        <v>7.8190068599999996E-2</v>
      </c>
      <c r="EI17" s="3">
        <v>0.1155491094</v>
      </c>
      <c r="EJ17" s="3">
        <v>0.1453595369</v>
      </c>
      <c r="EK17" s="3">
        <v>0.1452088997</v>
      </c>
      <c r="EL17" s="3">
        <v>0.1223050498</v>
      </c>
      <c r="EM17" s="3">
        <v>9.5197643100000007E-2</v>
      </c>
      <c r="EN17" s="3">
        <v>0.1046595516</v>
      </c>
      <c r="EO17" s="3">
        <v>6.7299729099999997E-2</v>
      </c>
      <c r="EP17" s="3">
        <v>9.8197544400000003E-2</v>
      </c>
      <c r="EQ17" s="3">
        <v>0.14099256499999999</v>
      </c>
      <c r="ER17" s="3">
        <v>0.16241001090000001</v>
      </c>
      <c r="ES17" s="3">
        <v>0.13403648400000001</v>
      </c>
      <c r="ET17" s="3">
        <v>0.10592527240000001</v>
      </c>
    </row>
    <row r="18" spans="1:150" x14ac:dyDescent="0.25">
      <c r="A18" t="s">
        <v>440</v>
      </c>
      <c r="B18" s="1">
        <v>1787065</v>
      </c>
      <c r="C18" s="1">
        <v>214045</v>
      </c>
      <c r="D18" s="3">
        <v>0.42230367099999999</v>
      </c>
      <c r="E18" s="3">
        <v>3.4294879E-2</v>
      </c>
      <c r="F18" s="3">
        <v>5.95707454E-2</v>
      </c>
      <c r="G18" s="3">
        <v>1.24223602E-2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0.27169771570000001</v>
      </c>
      <c r="BU18" s="3">
        <v>0.26521976720000001</v>
      </c>
      <c r="BV18" s="3">
        <v>0.34380778290000003</v>
      </c>
      <c r="BW18" s="3">
        <v>0.41239796010000002</v>
      </c>
      <c r="BX18" s="3">
        <v>0.42230367099999999</v>
      </c>
      <c r="BY18" s="3">
        <v>0.3500798765</v>
      </c>
      <c r="BZ18" s="3">
        <v>0.26958662799999999</v>
      </c>
      <c r="CA18" s="3">
        <v>0.2363841743</v>
      </c>
      <c r="CB18" s="3">
        <v>0.2442737331</v>
      </c>
      <c r="CC18" s="3">
        <v>0.27734850129999999</v>
      </c>
      <c r="CD18" s="3">
        <v>0.27954040000000002</v>
      </c>
      <c r="CE18" s="3">
        <v>0.25253884729999998</v>
      </c>
      <c r="CF18" s="3">
        <v>0.19503032040000001</v>
      </c>
      <c r="CG18" s="3">
        <v>0.13130397520000001</v>
      </c>
      <c r="CH18" s="3">
        <v>8.3529208300000005E-2</v>
      </c>
      <c r="CI18" s="3">
        <v>5.4625030599999999E-2</v>
      </c>
      <c r="CJ18" s="3">
        <v>5.14817661E-2</v>
      </c>
      <c r="CK18" s="3">
        <v>5.2970493299999998E-2</v>
      </c>
      <c r="CL18" s="3">
        <v>5.5622714500000003E-2</v>
      </c>
      <c r="CM18" s="3">
        <v>5.13839169E-2</v>
      </c>
      <c r="CN18" s="3">
        <v>4.32326377E-2</v>
      </c>
      <c r="CO18" s="3">
        <v>3.4294879E-2</v>
      </c>
      <c r="CP18" s="3">
        <v>3.51052606E-2</v>
      </c>
      <c r="CQ18" s="3">
        <v>5.5035869899999999E-2</v>
      </c>
      <c r="CR18" s="3">
        <v>8.1053541000000007E-2</v>
      </c>
      <c r="CS18" s="3">
        <v>9.1177403099999998E-2</v>
      </c>
      <c r="CT18" s="3">
        <v>7.6734427199999997E-2</v>
      </c>
      <c r="CU18" s="3">
        <v>6.6272109499999995E-2</v>
      </c>
      <c r="CV18" s="3">
        <v>5.16010446E-2</v>
      </c>
      <c r="CW18" s="3">
        <v>5.7997255599999999E-2</v>
      </c>
      <c r="CX18" s="3">
        <v>7.5531977200000003E-2</v>
      </c>
      <c r="CY18" s="3">
        <v>8.1386077700000004E-2</v>
      </c>
      <c r="CZ18" s="3">
        <v>7.7281137999999999E-2</v>
      </c>
      <c r="DA18" s="3">
        <v>6.4859647100000001E-2</v>
      </c>
      <c r="DB18" s="3">
        <v>5.5631824199999999E-2</v>
      </c>
      <c r="DC18" s="3">
        <v>4.6039962400000002E-2</v>
      </c>
      <c r="DD18" s="3">
        <v>5.7093219700000003E-2</v>
      </c>
      <c r="DE18" s="3">
        <v>6.3930397299999997E-2</v>
      </c>
      <c r="DF18" s="3">
        <v>7.6544501200000004E-2</v>
      </c>
      <c r="DG18" s="3">
        <v>7.6744719099999997E-2</v>
      </c>
      <c r="DH18" s="3">
        <v>6.9179559799999998E-2</v>
      </c>
      <c r="DI18" s="3">
        <v>7.0301699100000004E-2</v>
      </c>
      <c r="DJ18" s="3">
        <v>6.7783849399999999E-2</v>
      </c>
      <c r="DK18" s="3">
        <v>6.8274251800000005E-2</v>
      </c>
      <c r="DL18" s="3">
        <v>7.1817794200000007E-2</v>
      </c>
      <c r="DM18" s="3">
        <v>7.5179882399999995E-2</v>
      </c>
      <c r="DN18" s="3">
        <v>7.49881248E-2</v>
      </c>
      <c r="DO18" s="3">
        <v>7.1724921799999994E-2</v>
      </c>
      <c r="DP18" s="3">
        <v>6.8256883700000007E-2</v>
      </c>
      <c r="DQ18" s="3">
        <v>6.5099414499999994E-2</v>
      </c>
      <c r="DR18" s="3">
        <v>6.7220453200000002E-2</v>
      </c>
      <c r="DS18" s="3">
        <v>7.4227491199999995E-2</v>
      </c>
      <c r="DT18" s="3">
        <v>8.0947827299999997E-2</v>
      </c>
      <c r="DU18" s="3">
        <v>8.7972467600000007E-2</v>
      </c>
      <c r="DV18" s="3">
        <v>9.0431357700000006E-2</v>
      </c>
      <c r="DW18" s="3">
        <v>8.5013353E-2</v>
      </c>
      <c r="DX18" s="3">
        <v>7.5126974299999996E-2</v>
      </c>
      <c r="DY18" s="3">
        <v>6.8913627500000005E-2</v>
      </c>
      <c r="DZ18" s="3">
        <v>6.5648378600000001E-2</v>
      </c>
      <c r="EA18" s="3">
        <v>7.2524875700000005E-2</v>
      </c>
      <c r="EB18" s="3">
        <v>8.5412093600000003E-2</v>
      </c>
      <c r="EC18" s="3">
        <v>9.3444763099999995E-2</v>
      </c>
      <c r="ED18" s="3">
        <v>9.1368441100000003E-2</v>
      </c>
      <c r="EE18" s="3">
        <v>8.3104075400000005E-2</v>
      </c>
      <c r="EF18" s="3">
        <v>7.4391656299999998E-2</v>
      </c>
      <c r="EG18" s="3">
        <v>6.7889123800000006E-2</v>
      </c>
      <c r="EH18" s="3">
        <v>7.3721957599999999E-2</v>
      </c>
      <c r="EI18" s="3">
        <v>8.00695243E-2</v>
      </c>
      <c r="EJ18" s="3">
        <v>8.18481239E-2</v>
      </c>
      <c r="EK18" s="3">
        <v>8.0694503900000006E-2</v>
      </c>
      <c r="EL18" s="3">
        <v>7.7523264100000003E-2</v>
      </c>
      <c r="EM18" s="3">
        <v>7.5362556499999997E-2</v>
      </c>
      <c r="EN18" s="3">
        <v>7.8180112999999996E-2</v>
      </c>
      <c r="EO18" s="3">
        <v>9.1890686200000002E-2</v>
      </c>
      <c r="EP18" s="3">
        <v>0.1014891555</v>
      </c>
      <c r="EQ18" s="3">
        <v>9.9591235599999994E-2</v>
      </c>
      <c r="ER18" s="3">
        <v>8.7073927100000004E-2</v>
      </c>
      <c r="ES18" s="3">
        <v>6.9369910500000007E-2</v>
      </c>
      <c r="ET18" s="3">
        <v>5.95707454E-2</v>
      </c>
    </row>
    <row r="19" spans="1:150" x14ac:dyDescent="0.25">
      <c r="A19" t="s">
        <v>438</v>
      </c>
      <c r="B19" s="1">
        <v>12671821</v>
      </c>
      <c r="C19" s="1">
        <v>143793</v>
      </c>
      <c r="D19" s="3">
        <v>0.5948470159</v>
      </c>
      <c r="E19" s="3">
        <v>5.4873841100000001E-2</v>
      </c>
      <c r="F19" s="3">
        <v>6.2023540000000002E-2</v>
      </c>
      <c r="G19" s="3">
        <v>5.8669893999999997E-3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0.32430502080000001</v>
      </c>
      <c r="BL19" s="3">
        <v>0.41683516720000002</v>
      </c>
      <c r="BM19" s="3">
        <v>0.52040273319999997</v>
      </c>
      <c r="BN19" s="3">
        <v>0.5797024006</v>
      </c>
      <c r="BO19" s="3">
        <v>0.5948470159</v>
      </c>
      <c r="BP19" s="3">
        <v>0.54053761879999995</v>
      </c>
      <c r="BQ19" s="3">
        <v>0.4538829915</v>
      </c>
      <c r="BR19" s="3">
        <v>0.37506884080000003</v>
      </c>
      <c r="BS19" s="3">
        <v>0.317627822</v>
      </c>
      <c r="BT19" s="3">
        <v>0.27980047540000003</v>
      </c>
      <c r="BU19" s="3">
        <v>0.25852493129999998</v>
      </c>
      <c r="BV19" s="3">
        <v>0.24953055499999999</v>
      </c>
      <c r="BW19" s="3">
        <v>0.24107189139999999</v>
      </c>
      <c r="BX19" s="3">
        <v>0.2452897342</v>
      </c>
      <c r="BY19" s="3">
        <v>0.22386988930000001</v>
      </c>
      <c r="BZ19" s="3">
        <v>0.2102673169</v>
      </c>
      <c r="CA19" s="3">
        <v>0.19599498830000001</v>
      </c>
      <c r="CB19" s="3">
        <v>0.17754637749999999</v>
      </c>
      <c r="CC19" s="3">
        <v>0.16837148230000001</v>
      </c>
      <c r="CD19" s="3">
        <v>0.157081418</v>
      </c>
      <c r="CE19" s="3">
        <v>0.1550415419</v>
      </c>
      <c r="CF19" s="3">
        <v>0.1466909294</v>
      </c>
      <c r="CG19" s="3">
        <v>0.13503401179999999</v>
      </c>
      <c r="CH19" s="3">
        <v>0.12527784959999999</v>
      </c>
      <c r="CI19" s="3">
        <v>0.12095851220000001</v>
      </c>
      <c r="CJ19" s="3">
        <v>0.1189623967</v>
      </c>
      <c r="CK19" s="3">
        <v>0.1173880683</v>
      </c>
      <c r="CL19" s="3">
        <v>0.1166600805</v>
      </c>
      <c r="CM19" s="3">
        <v>0.1082155992</v>
      </c>
      <c r="CN19" s="3">
        <v>0.1019843428</v>
      </c>
      <c r="CO19" s="3">
        <v>9.6417065100000005E-2</v>
      </c>
      <c r="CP19" s="3">
        <v>8.7925401299999997E-2</v>
      </c>
      <c r="CQ19" s="3">
        <v>8.6387950500000005E-2</v>
      </c>
      <c r="CR19" s="3">
        <v>8.8044034899999998E-2</v>
      </c>
      <c r="CS19" s="3">
        <v>9.0027366400000003E-2</v>
      </c>
      <c r="CT19" s="3">
        <v>8.9477316200000004E-2</v>
      </c>
      <c r="CU19" s="3">
        <v>8.5825377600000002E-2</v>
      </c>
      <c r="CV19" s="3">
        <v>8.5037995199999994E-2</v>
      </c>
      <c r="CW19" s="3">
        <v>8.6628306799999999E-2</v>
      </c>
      <c r="CX19" s="3">
        <v>9.5638359899999997E-2</v>
      </c>
      <c r="CY19" s="3">
        <v>0.1048881094</v>
      </c>
      <c r="CZ19" s="3">
        <v>0.11227018079999999</v>
      </c>
      <c r="DA19" s="3">
        <v>0.1110569839</v>
      </c>
      <c r="DB19" s="3">
        <v>0.10463662949999999</v>
      </c>
      <c r="DC19" s="3">
        <v>9.9375803799999995E-2</v>
      </c>
      <c r="DD19" s="3">
        <v>9.4054337099999996E-2</v>
      </c>
      <c r="DE19" s="3">
        <v>9.6509956699999996E-2</v>
      </c>
      <c r="DF19" s="3">
        <v>9.9292093400000003E-2</v>
      </c>
      <c r="DG19" s="3">
        <v>0.1005479729</v>
      </c>
      <c r="DH19" s="3">
        <v>9.8293864699999997E-2</v>
      </c>
      <c r="DI19" s="3">
        <v>9.3785986099999996E-2</v>
      </c>
      <c r="DJ19" s="3">
        <v>8.8136232699999997E-2</v>
      </c>
      <c r="DK19" s="3">
        <v>8.1161061000000007E-2</v>
      </c>
      <c r="DL19" s="3">
        <v>8.0725185000000005E-2</v>
      </c>
      <c r="DM19" s="3">
        <v>8.0738852099999994E-2</v>
      </c>
      <c r="DN19" s="3">
        <v>8.1292832499999995E-2</v>
      </c>
      <c r="DO19" s="3">
        <v>7.6935369599999998E-2</v>
      </c>
      <c r="DP19" s="3">
        <v>7.1805084699999994E-2</v>
      </c>
      <c r="DQ19" s="3">
        <v>6.96453655E-2</v>
      </c>
      <c r="DR19" s="3">
        <v>7.4085619500000005E-2</v>
      </c>
      <c r="DS19" s="3">
        <v>8.1458665099999994E-2</v>
      </c>
      <c r="DT19" s="3">
        <v>8.4032977300000006E-2</v>
      </c>
      <c r="DU19" s="3">
        <v>8.4629123099999995E-2</v>
      </c>
      <c r="DV19" s="3">
        <v>7.6400156600000005E-2</v>
      </c>
      <c r="DW19" s="3">
        <v>7.2094010200000003E-2</v>
      </c>
      <c r="DX19" s="3">
        <v>6.7409733900000005E-2</v>
      </c>
      <c r="DY19" s="3">
        <v>6.80691395E-2</v>
      </c>
      <c r="DZ19" s="3">
        <v>7.2293051999999997E-2</v>
      </c>
      <c r="EA19" s="3">
        <v>7.7437930299999999E-2</v>
      </c>
      <c r="EB19" s="3">
        <v>7.9321765500000002E-2</v>
      </c>
      <c r="EC19" s="3">
        <v>7.8859349400000001E-2</v>
      </c>
      <c r="ED19" s="3">
        <v>7.9413590100000001E-2</v>
      </c>
      <c r="EE19" s="3">
        <v>7.0139445699999997E-2</v>
      </c>
      <c r="EF19" s="3">
        <v>6.2088937900000002E-2</v>
      </c>
      <c r="EG19" s="3">
        <v>5.6288392899999998E-2</v>
      </c>
      <c r="EH19" s="3">
        <v>5.4873841100000001E-2</v>
      </c>
      <c r="EI19" s="3">
        <v>5.7065742099999997E-2</v>
      </c>
      <c r="EJ19" s="3">
        <v>5.9807565E-2</v>
      </c>
      <c r="EK19" s="3">
        <v>5.8577464599999997E-2</v>
      </c>
      <c r="EL19" s="3">
        <v>5.8007899000000002E-2</v>
      </c>
      <c r="EM19" s="3">
        <v>5.7767855600000001E-2</v>
      </c>
      <c r="EN19" s="3">
        <v>5.9266866199999997E-2</v>
      </c>
      <c r="EO19" s="3">
        <v>5.9488270199999999E-2</v>
      </c>
      <c r="EP19" s="3">
        <v>6.2126410100000001E-2</v>
      </c>
      <c r="EQ19" s="3">
        <v>6.1921993600000003E-2</v>
      </c>
      <c r="ER19" s="3">
        <v>6.3100347500000001E-2</v>
      </c>
      <c r="ES19" s="3">
        <v>6.3447229199999997E-2</v>
      </c>
      <c r="ET19" s="3">
        <v>6.2023540000000002E-2</v>
      </c>
    </row>
    <row r="20" spans="1:150" x14ac:dyDescent="0.25">
      <c r="A20" t="s">
        <v>436</v>
      </c>
      <c r="B20" s="1">
        <v>6732219</v>
      </c>
      <c r="C20" s="1">
        <v>92789</v>
      </c>
      <c r="D20" s="3">
        <v>0.39377363189999998</v>
      </c>
      <c r="E20" s="3">
        <v>-1.7908119948000001</v>
      </c>
      <c r="F20" s="3">
        <v>6.2843496299999996E-2</v>
      </c>
      <c r="G20" s="3">
        <v>1.07207137E-2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-0.56689327730000005</v>
      </c>
      <c r="BJ20" s="3">
        <v>-0.58664184109999995</v>
      </c>
      <c r="BK20" s="3">
        <v>-0.56081276869999996</v>
      </c>
      <c r="BL20" s="3">
        <v>-0.47347520900000001</v>
      </c>
      <c r="BM20" s="3">
        <v>0.24348328490000001</v>
      </c>
      <c r="BN20" s="3">
        <v>0.2837973533</v>
      </c>
      <c r="BO20" s="3">
        <v>0.32428372760000002</v>
      </c>
      <c r="BP20" s="3">
        <v>0.38738243449999998</v>
      </c>
      <c r="BQ20" s="3">
        <v>-1.7908119948000001</v>
      </c>
      <c r="BR20" s="3">
        <v>-1.0805908941</v>
      </c>
      <c r="BS20" s="3">
        <v>-1.065051145</v>
      </c>
      <c r="BT20" s="3">
        <v>-0.82641906430000001</v>
      </c>
      <c r="BU20" s="3">
        <v>0.39377363189999998</v>
      </c>
      <c r="BV20" s="3">
        <v>0.38580944849999999</v>
      </c>
      <c r="BW20" s="3">
        <v>0.37367807930000002</v>
      </c>
      <c r="BX20" s="3">
        <v>0.36411225730000002</v>
      </c>
      <c r="BY20" s="3">
        <v>0.32770153299999999</v>
      </c>
      <c r="BZ20" s="3">
        <v>0.27556637280000001</v>
      </c>
      <c r="CA20" s="3">
        <v>0.234454148</v>
      </c>
      <c r="CB20" s="3">
        <v>0.20664836210000001</v>
      </c>
      <c r="CC20" s="3">
        <v>0.19421573850000001</v>
      </c>
      <c r="CD20" s="3">
        <v>0.18144524349999999</v>
      </c>
      <c r="CE20" s="3">
        <v>0.1679929248</v>
      </c>
      <c r="CF20" s="3">
        <v>0.15222421389999999</v>
      </c>
      <c r="CG20" s="3">
        <v>0.14170149269999999</v>
      </c>
      <c r="CH20" s="3">
        <v>0.13017074270000001</v>
      </c>
      <c r="CI20" s="3">
        <v>0.1204684471</v>
      </c>
      <c r="CJ20" s="3">
        <v>0.11186908719999999</v>
      </c>
      <c r="CK20" s="3">
        <v>0.1034006893</v>
      </c>
      <c r="CL20" s="3">
        <v>9.8376816000000006E-2</v>
      </c>
      <c r="CM20" s="3">
        <v>9.3253325200000001E-2</v>
      </c>
      <c r="CN20" s="3">
        <v>8.6886819899999995E-2</v>
      </c>
      <c r="CO20" s="3">
        <v>7.8272782099999993E-2</v>
      </c>
      <c r="CP20" s="3">
        <v>7.2720810699999999E-2</v>
      </c>
      <c r="CQ20" s="3">
        <v>7.51174919E-2</v>
      </c>
      <c r="CR20" s="3">
        <v>8.4056538799999997E-2</v>
      </c>
      <c r="CS20" s="3">
        <v>9.2656956700000001E-2</v>
      </c>
      <c r="CT20" s="3">
        <v>9.6137428900000002E-2</v>
      </c>
      <c r="CU20" s="3">
        <v>9.4096860500000004E-2</v>
      </c>
      <c r="CV20" s="3">
        <v>8.6777682199999998E-2</v>
      </c>
      <c r="CW20" s="3">
        <v>7.9778310899999996E-2</v>
      </c>
      <c r="CX20" s="3">
        <v>7.9766046100000002E-2</v>
      </c>
      <c r="CY20" s="3">
        <v>8.5053011799999995E-2</v>
      </c>
      <c r="CZ20" s="3">
        <v>9.3985892700000004E-2</v>
      </c>
      <c r="DA20" s="3">
        <v>9.9695072800000006E-2</v>
      </c>
      <c r="DB20" s="3">
        <v>0.1024979156</v>
      </c>
      <c r="DC20" s="3">
        <v>0.10175025560000001</v>
      </c>
      <c r="DD20" s="3">
        <v>9.9211345699999995E-2</v>
      </c>
      <c r="DE20" s="3">
        <v>9.4062218500000003E-2</v>
      </c>
      <c r="DF20" s="3">
        <v>9.04371499E-2</v>
      </c>
      <c r="DG20" s="3">
        <v>8.8127244399999999E-2</v>
      </c>
      <c r="DH20" s="3">
        <v>8.6603140100000003E-2</v>
      </c>
      <c r="DI20" s="3">
        <v>8.1508112800000004E-2</v>
      </c>
      <c r="DJ20" s="3">
        <v>7.5736491700000005E-2</v>
      </c>
      <c r="DK20" s="3">
        <v>7.4019953200000002E-2</v>
      </c>
      <c r="DL20" s="3">
        <v>7.6036126999999995E-2</v>
      </c>
      <c r="DM20" s="3">
        <v>7.8071455999999997E-2</v>
      </c>
      <c r="DN20" s="3">
        <v>7.5925946199999997E-2</v>
      </c>
      <c r="DO20" s="3">
        <v>7.3955683800000005E-2</v>
      </c>
      <c r="DP20" s="3">
        <v>6.6984248999999996E-2</v>
      </c>
      <c r="DQ20" s="3">
        <v>6.2769039600000007E-2</v>
      </c>
      <c r="DR20" s="3">
        <v>6.1256697800000003E-2</v>
      </c>
      <c r="DS20" s="3">
        <v>6.3413031199999997E-2</v>
      </c>
      <c r="DT20" s="3">
        <v>6.8523229899999996E-2</v>
      </c>
      <c r="DU20" s="3">
        <v>7.3971798800000002E-2</v>
      </c>
      <c r="DV20" s="3">
        <v>7.6754557299999998E-2</v>
      </c>
      <c r="DW20" s="3">
        <v>7.6096823300000005E-2</v>
      </c>
      <c r="DX20" s="3">
        <v>7.5022541700000001E-2</v>
      </c>
      <c r="DY20" s="3">
        <v>7.4336999500000001E-2</v>
      </c>
      <c r="DZ20" s="3">
        <v>7.7071576599999997E-2</v>
      </c>
      <c r="EA20" s="3">
        <v>8.0478441100000006E-2</v>
      </c>
      <c r="EB20" s="3">
        <v>7.8772791999999994E-2</v>
      </c>
      <c r="EC20" s="3">
        <v>7.5395602800000003E-2</v>
      </c>
      <c r="ED20" s="3">
        <v>6.9846695799999997E-2</v>
      </c>
      <c r="EE20" s="3">
        <v>6.2341450499999999E-2</v>
      </c>
      <c r="EF20" s="3">
        <v>6.1066952799999998E-2</v>
      </c>
      <c r="EG20" s="3">
        <v>6.4283033899999995E-2</v>
      </c>
      <c r="EH20" s="3">
        <v>7.1906108799999993E-2</v>
      </c>
      <c r="EI20" s="3">
        <v>7.8937879899999994E-2</v>
      </c>
      <c r="EJ20" s="3">
        <v>8.0030529500000003E-2</v>
      </c>
      <c r="EK20" s="3">
        <v>7.4385362600000005E-2</v>
      </c>
      <c r="EL20" s="3">
        <v>6.6750553399999996E-2</v>
      </c>
      <c r="EM20" s="3">
        <v>6.6174860700000004E-2</v>
      </c>
      <c r="EN20" s="3">
        <v>6.7106739999999998E-2</v>
      </c>
      <c r="EO20" s="3">
        <v>7.1654595799999998E-2</v>
      </c>
      <c r="EP20" s="3">
        <v>7.4865686599999995E-2</v>
      </c>
      <c r="EQ20" s="3">
        <v>7.2692336299999993E-2</v>
      </c>
      <c r="ER20" s="3">
        <v>6.7668640000000002E-2</v>
      </c>
      <c r="ES20" s="3">
        <v>6.3092660999999994E-2</v>
      </c>
      <c r="ET20" s="3">
        <v>6.2843496299999996E-2</v>
      </c>
    </row>
    <row r="21" spans="1:150" x14ac:dyDescent="0.25">
      <c r="A21" t="s">
        <v>434</v>
      </c>
      <c r="B21" s="1">
        <v>3155070</v>
      </c>
      <c r="C21" s="1">
        <v>144669</v>
      </c>
      <c r="D21" s="3">
        <v>0.31972944819999999</v>
      </c>
      <c r="E21" s="3">
        <v>-0.15050996529999999</v>
      </c>
      <c r="F21" s="3">
        <v>6.8684110500000006E-2</v>
      </c>
      <c r="G21" s="3">
        <v>1.7161101500000001E-2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0.10019083669999999</v>
      </c>
      <c r="BM21" s="3">
        <v>0.1201687828</v>
      </c>
      <c r="BN21" s="3">
        <v>0.1525720491</v>
      </c>
      <c r="BO21" s="3">
        <v>-0.15050996529999999</v>
      </c>
      <c r="BP21" s="3">
        <v>0.24425415440000001</v>
      </c>
      <c r="BQ21" s="3">
        <v>0.28696305439999997</v>
      </c>
      <c r="BR21" s="3">
        <v>0.3165026272</v>
      </c>
      <c r="BS21" s="3">
        <v>0.31972944819999999</v>
      </c>
      <c r="BT21" s="3">
        <v>0.27957390710000002</v>
      </c>
      <c r="BU21" s="3">
        <v>0.2374045753</v>
      </c>
      <c r="BV21" s="3">
        <v>0.22259082690000001</v>
      </c>
      <c r="BW21" s="3">
        <v>0.23573238599999999</v>
      </c>
      <c r="BX21" s="3">
        <v>0.2479115982</v>
      </c>
      <c r="BY21" s="3">
        <v>0.25277369020000001</v>
      </c>
      <c r="BZ21" s="3">
        <v>0.2354587313</v>
      </c>
      <c r="CA21" s="3">
        <v>0.20977793650000001</v>
      </c>
      <c r="CB21" s="3">
        <v>0.18722079289999999</v>
      </c>
      <c r="CC21" s="3">
        <v>0.16223482910000001</v>
      </c>
      <c r="CD21" s="3">
        <v>0.14971365289999999</v>
      </c>
      <c r="CE21" s="3">
        <v>0.1392394465</v>
      </c>
      <c r="CF21" s="3">
        <v>0.13352761369999999</v>
      </c>
      <c r="CG21" s="3">
        <v>0.12868003459999999</v>
      </c>
      <c r="CH21" s="3">
        <v>0.121193868</v>
      </c>
      <c r="CI21" s="3">
        <v>0.1180737697</v>
      </c>
      <c r="CJ21" s="3">
        <v>0.1200632033</v>
      </c>
      <c r="CK21" s="3">
        <v>0.1227642122</v>
      </c>
      <c r="CL21" s="3">
        <v>0.1183699621</v>
      </c>
      <c r="CM21" s="3">
        <v>0.1136085766</v>
      </c>
      <c r="CN21" s="3">
        <v>0.10991631640000001</v>
      </c>
      <c r="CO21" s="3">
        <v>0.105984358</v>
      </c>
      <c r="CP21" s="3">
        <v>0.1080065764</v>
      </c>
      <c r="CQ21" s="3">
        <v>0.1099888675</v>
      </c>
      <c r="CR21" s="3">
        <v>0.1117709252</v>
      </c>
      <c r="CS21" s="3">
        <v>0.1203081143</v>
      </c>
      <c r="CT21" s="3">
        <v>0.13098276449999999</v>
      </c>
      <c r="CU21" s="3">
        <v>0.14979902419999999</v>
      </c>
      <c r="CV21" s="3">
        <v>0.15622551309999999</v>
      </c>
      <c r="CW21" s="3">
        <v>0.14679798320000001</v>
      </c>
      <c r="CX21" s="3">
        <v>0.13132497360000001</v>
      </c>
      <c r="CY21" s="3">
        <v>0.1212733607</v>
      </c>
      <c r="CZ21" s="3">
        <v>0.12990293219999999</v>
      </c>
      <c r="DA21" s="3">
        <v>0.1381326548</v>
      </c>
      <c r="DB21" s="3">
        <v>0.14196404130000001</v>
      </c>
      <c r="DC21" s="3">
        <v>0.12876775770000001</v>
      </c>
      <c r="DD21" s="3">
        <v>0.11307555969999999</v>
      </c>
      <c r="DE21" s="3">
        <v>0.1051481883</v>
      </c>
      <c r="DF21" s="3">
        <v>0.105844222</v>
      </c>
      <c r="DG21" s="3">
        <v>0.1128654118</v>
      </c>
      <c r="DH21" s="3">
        <v>0.1158369799</v>
      </c>
      <c r="DI21" s="3">
        <v>0.113941796</v>
      </c>
      <c r="DJ21" s="3">
        <v>9.8412617399999999E-2</v>
      </c>
      <c r="DK21" s="3">
        <v>8.1945595100000004E-2</v>
      </c>
      <c r="DL21" s="3">
        <v>7.4958477800000006E-2</v>
      </c>
      <c r="DM21" s="3">
        <v>7.4769677899999998E-2</v>
      </c>
      <c r="DN21" s="3">
        <v>7.0197907899999995E-2</v>
      </c>
      <c r="DO21" s="3">
        <v>6.3456061100000002E-2</v>
      </c>
      <c r="DP21" s="3">
        <v>6.1899952799999998E-2</v>
      </c>
      <c r="DQ21" s="3">
        <v>6.3174057000000006E-2</v>
      </c>
      <c r="DR21" s="3">
        <v>6.8067232300000002E-2</v>
      </c>
      <c r="DS21" s="3">
        <v>7.5447504900000004E-2</v>
      </c>
      <c r="DT21" s="3">
        <v>7.7647335900000003E-2</v>
      </c>
      <c r="DU21" s="3">
        <v>7.4015905399999998E-2</v>
      </c>
      <c r="DV21" s="3">
        <v>6.9832791899999996E-2</v>
      </c>
      <c r="DW21" s="3">
        <v>6.8008099500000002E-2</v>
      </c>
      <c r="DX21" s="3">
        <v>6.6624938600000003E-2</v>
      </c>
      <c r="DY21" s="3">
        <v>7.2899588400000007E-2</v>
      </c>
      <c r="DZ21" s="3">
        <v>7.8170466100000002E-2</v>
      </c>
      <c r="EA21" s="3">
        <v>7.9956529700000001E-2</v>
      </c>
      <c r="EB21" s="3">
        <v>8.0893562200000005E-2</v>
      </c>
      <c r="EC21" s="3">
        <v>7.9371151400000006E-2</v>
      </c>
      <c r="ED21" s="3">
        <v>7.8642482900000005E-2</v>
      </c>
      <c r="EE21" s="3">
        <v>7.21894961E-2</v>
      </c>
      <c r="EF21" s="3">
        <v>7.2517151899999993E-2</v>
      </c>
      <c r="EG21" s="3">
        <v>7.5374451699999998E-2</v>
      </c>
      <c r="EH21" s="3">
        <v>7.6194879899999998E-2</v>
      </c>
      <c r="EI21" s="3">
        <v>7.3823519700000007E-2</v>
      </c>
      <c r="EJ21" s="3">
        <v>7.14432126E-2</v>
      </c>
      <c r="EK21" s="3">
        <v>6.3934037599999993E-2</v>
      </c>
      <c r="EL21" s="3">
        <v>5.9018825800000001E-2</v>
      </c>
      <c r="EM21" s="3">
        <v>6.0098830300000003E-2</v>
      </c>
      <c r="EN21" s="3">
        <v>6.6952740499999996E-2</v>
      </c>
      <c r="EO21" s="3">
        <v>8.0311889499999997E-2</v>
      </c>
      <c r="EP21" s="3">
        <v>9.0438932999999999E-2</v>
      </c>
      <c r="EQ21" s="3">
        <v>8.4945391999999995E-2</v>
      </c>
      <c r="ER21" s="3">
        <v>7.4955186199999996E-2</v>
      </c>
      <c r="ES21" s="3">
        <v>6.9450690300000006E-2</v>
      </c>
      <c r="ET21" s="3">
        <v>6.8684110500000006E-2</v>
      </c>
    </row>
    <row r="22" spans="1:150" x14ac:dyDescent="0.25">
      <c r="A22" t="s">
        <v>432</v>
      </c>
      <c r="B22" s="1">
        <v>2913314</v>
      </c>
      <c r="C22" s="1">
        <v>211754</v>
      </c>
      <c r="D22" s="3">
        <v>0.4165900602</v>
      </c>
      <c r="E22" s="3">
        <v>-0.58498435019999995</v>
      </c>
      <c r="F22" s="3">
        <v>6.0878279600000001E-2</v>
      </c>
      <c r="G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-0.58498435019999995</v>
      </c>
      <c r="BN22" s="3">
        <v>0</v>
      </c>
      <c r="BO22" s="3">
        <v>0</v>
      </c>
      <c r="BP22" s="3">
        <v>0</v>
      </c>
      <c r="BQ22" s="3">
        <v>0.4165900602</v>
      </c>
      <c r="BR22" s="3">
        <v>0.33423497369999999</v>
      </c>
      <c r="BS22" s="3">
        <v>0.27491403609999998</v>
      </c>
      <c r="BT22" s="3">
        <v>0.2372422911</v>
      </c>
      <c r="BU22" s="3">
        <v>-4.9711341800000003E-2</v>
      </c>
      <c r="BV22" s="3">
        <v>0.26110275519999998</v>
      </c>
      <c r="BW22" s="3">
        <v>0.2755077272</v>
      </c>
      <c r="BX22" s="3">
        <v>0.27116200070000002</v>
      </c>
      <c r="BY22" s="3">
        <v>0.25465241979999997</v>
      </c>
      <c r="BZ22" s="3">
        <v>0.2326230973</v>
      </c>
      <c r="CA22" s="3">
        <v>0.19958379170000001</v>
      </c>
      <c r="CB22" s="3">
        <v>0.18043876649999999</v>
      </c>
      <c r="CC22" s="3">
        <v>0.1607002615</v>
      </c>
      <c r="CD22" s="3">
        <v>0.1498024016</v>
      </c>
      <c r="CE22" s="3">
        <v>0.13939263339999999</v>
      </c>
      <c r="CF22" s="3">
        <v>0.13148068239999999</v>
      </c>
      <c r="CG22" s="3">
        <v>0.1210921477</v>
      </c>
      <c r="CH22" s="3">
        <v>0.1197197493</v>
      </c>
      <c r="CI22" s="3">
        <v>0.12097052210000001</v>
      </c>
      <c r="CJ22" s="3">
        <v>0.11748948820000001</v>
      </c>
      <c r="CK22" s="3">
        <v>0.1155005507</v>
      </c>
      <c r="CL22" s="3">
        <v>0.1026227017</v>
      </c>
      <c r="CM22" s="3">
        <v>9.3767860699999997E-2</v>
      </c>
      <c r="CN22" s="3">
        <v>8.12006911E-2</v>
      </c>
      <c r="CO22" s="3">
        <v>7.31931413E-2</v>
      </c>
      <c r="CP22" s="3">
        <v>6.9956565799999995E-2</v>
      </c>
      <c r="CQ22" s="3">
        <v>7.4126637499999995E-2</v>
      </c>
      <c r="CR22" s="3">
        <v>8.6391681400000003E-2</v>
      </c>
      <c r="CS22" s="3">
        <v>9.4109504299999994E-2</v>
      </c>
      <c r="CT22" s="3">
        <v>9.9042119600000006E-2</v>
      </c>
      <c r="CU22" s="3">
        <v>9.3350646400000001E-2</v>
      </c>
      <c r="CV22" s="3">
        <v>9.8397588300000005E-2</v>
      </c>
      <c r="CW22" s="3">
        <v>0.10619174369999999</v>
      </c>
      <c r="CX22" s="3">
        <v>0.126686613</v>
      </c>
      <c r="CY22" s="3">
        <v>0.156249313</v>
      </c>
      <c r="CZ22" s="3">
        <v>0.16740584950000001</v>
      </c>
      <c r="DA22" s="3">
        <v>0.15710590960000001</v>
      </c>
      <c r="DB22" s="3">
        <v>0.12756757869999999</v>
      </c>
      <c r="DC22" s="3">
        <v>0.1024434303</v>
      </c>
      <c r="DD22" s="3">
        <v>9.9516534300000001E-2</v>
      </c>
      <c r="DE22" s="3">
        <v>0.10989772370000001</v>
      </c>
      <c r="DF22" s="3">
        <v>0.1232433325</v>
      </c>
      <c r="DG22" s="3">
        <v>0.1223936086</v>
      </c>
      <c r="DH22" s="3">
        <v>0.11237369480000001</v>
      </c>
      <c r="DI22" s="3">
        <v>9.66453283E-2</v>
      </c>
      <c r="DJ22" s="3">
        <v>8.4227254299999998E-2</v>
      </c>
      <c r="DK22" s="3">
        <v>8.5044449499999994E-2</v>
      </c>
      <c r="DL22" s="3">
        <v>9.0311567999999995E-2</v>
      </c>
      <c r="DM22" s="3">
        <v>9.8149568399999998E-2</v>
      </c>
      <c r="DN22" s="3">
        <v>9.7367856099999997E-2</v>
      </c>
      <c r="DO22" s="3">
        <v>8.7885842399999997E-2</v>
      </c>
      <c r="DP22" s="3">
        <v>7.3369275999999997E-2</v>
      </c>
      <c r="DQ22" s="3">
        <v>6.1141137300000002E-2</v>
      </c>
      <c r="DR22" s="3">
        <v>5.9391163900000002E-2</v>
      </c>
      <c r="DS22" s="3">
        <v>5.8770695800000002E-2</v>
      </c>
      <c r="DT22" s="3">
        <v>6.1773732999999997E-2</v>
      </c>
      <c r="DU22" s="3">
        <v>6.3847387899999997E-2</v>
      </c>
      <c r="DV22" s="3">
        <v>6.1766537400000002E-2</v>
      </c>
      <c r="DW22" s="3">
        <v>5.7731490000000003E-2</v>
      </c>
      <c r="DX22" s="3">
        <v>5.3955111399999998E-2</v>
      </c>
      <c r="DY22" s="3">
        <v>5.4885644300000001E-2</v>
      </c>
      <c r="DZ22" s="3">
        <v>6.0778101700000003E-2</v>
      </c>
      <c r="EA22" s="3">
        <v>6.8588723800000001E-2</v>
      </c>
      <c r="EB22" s="3">
        <v>7.3038633899999997E-2</v>
      </c>
      <c r="EC22" s="3">
        <v>6.9374317199999994E-2</v>
      </c>
      <c r="ED22" s="3">
        <v>6.0304051900000002E-2</v>
      </c>
      <c r="EE22" s="3">
        <v>4.9736443999999998E-2</v>
      </c>
      <c r="EF22" s="3">
        <v>4.71771291E-2</v>
      </c>
      <c r="EG22" s="3">
        <v>5.6667574900000003E-2</v>
      </c>
      <c r="EH22" s="3">
        <v>7.0370222400000002E-2</v>
      </c>
      <c r="EI22" s="3">
        <v>8.1688377100000001E-2</v>
      </c>
      <c r="EJ22" s="3">
        <v>8.3318583200000004E-2</v>
      </c>
      <c r="EK22" s="3">
        <v>7.5106180999999994E-2</v>
      </c>
      <c r="EL22" s="3">
        <v>6.3815634499999996E-2</v>
      </c>
      <c r="EM22" s="3">
        <v>6.1382746799999999E-2</v>
      </c>
      <c r="EN22" s="3">
        <v>6.6265880999999999E-2</v>
      </c>
      <c r="EO22" s="3">
        <v>6.8299001600000006E-2</v>
      </c>
      <c r="EP22" s="3">
        <v>6.9898811199999994E-2</v>
      </c>
      <c r="EQ22" s="3">
        <v>6.9099758400000003E-2</v>
      </c>
      <c r="ER22" s="3">
        <v>6.5009527600000006E-2</v>
      </c>
      <c r="ES22" s="3">
        <v>6.04157341E-2</v>
      </c>
      <c r="ET22" s="3">
        <v>6.0878279600000001E-2</v>
      </c>
    </row>
    <row r="23" spans="1:150" x14ac:dyDescent="0.25">
      <c r="A23" t="s">
        <v>430</v>
      </c>
      <c r="B23" s="1">
        <v>4467673</v>
      </c>
      <c r="C23" s="1">
        <v>102269</v>
      </c>
      <c r="D23" s="3">
        <v>0.33958065869999998</v>
      </c>
      <c r="E23" s="3">
        <v>-0.66485775709999995</v>
      </c>
      <c r="F23" s="3">
        <v>5.8401072999999998E-2</v>
      </c>
      <c r="G23" s="3">
        <v>5.2175377000000002E-3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-0.65756333410000001</v>
      </c>
      <c r="BN23" s="3">
        <v>-0.66485775709999995</v>
      </c>
      <c r="BO23" s="3">
        <v>-0.60591986060000003</v>
      </c>
      <c r="BP23" s="3">
        <v>-0.52246088609999997</v>
      </c>
      <c r="BQ23" s="3">
        <v>0.31432896020000001</v>
      </c>
      <c r="BR23" s="3">
        <v>0.33958065869999998</v>
      </c>
      <c r="BS23" s="3">
        <v>0.33533588939999998</v>
      </c>
      <c r="BT23" s="3">
        <v>0.31307369460000001</v>
      </c>
      <c r="BU23" s="3">
        <v>-9.9312235200000001E-2</v>
      </c>
      <c r="BV23" s="3">
        <v>-5.2952316800000003E-2</v>
      </c>
      <c r="BW23" s="3">
        <v>-4.8669703600000003E-2</v>
      </c>
      <c r="BX23" s="3">
        <v>-5.5201106700000002E-2</v>
      </c>
      <c r="BY23" s="3">
        <v>0.25278749750000001</v>
      </c>
      <c r="BZ23" s="3">
        <v>0.22506534319999999</v>
      </c>
      <c r="CA23" s="3">
        <v>0.20081410129999999</v>
      </c>
      <c r="CB23" s="3">
        <v>0.17608377789999999</v>
      </c>
      <c r="CC23" s="3">
        <v>0.1682802548</v>
      </c>
      <c r="CD23" s="3">
        <v>0.15835145040000001</v>
      </c>
      <c r="CE23" s="3">
        <v>0.15287424620000001</v>
      </c>
      <c r="CF23" s="3">
        <v>0.1286654703</v>
      </c>
      <c r="CG23" s="3">
        <v>0.1025124624</v>
      </c>
      <c r="CH23" s="3">
        <v>9.3539592800000002E-2</v>
      </c>
      <c r="CI23" s="3">
        <v>0.10088047780000001</v>
      </c>
      <c r="CJ23" s="3">
        <v>0.13553526199999999</v>
      </c>
      <c r="CK23" s="3">
        <v>0.16470209869999999</v>
      </c>
      <c r="CL23" s="3">
        <v>0.18113572789999999</v>
      </c>
      <c r="CM23" s="3">
        <v>0.15831207420000001</v>
      </c>
      <c r="CN23" s="3">
        <v>0.11388214770000001</v>
      </c>
      <c r="CO23" s="3">
        <v>9.1008313499999993E-2</v>
      </c>
      <c r="CP23" s="3">
        <v>7.7291793799999994E-2</v>
      </c>
      <c r="CQ23" s="3">
        <v>8.2224189099999997E-2</v>
      </c>
      <c r="CR23" s="3">
        <v>8.1682954799999999E-2</v>
      </c>
      <c r="CS23" s="3">
        <v>8.0648019400000007E-2</v>
      </c>
      <c r="CT23" s="3">
        <v>8.4828806000000007E-2</v>
      </c>
      <c r="CU23" s="3">
        <v>8.8169888700000004E-2</v>
      </c>
      <c r="CV23" s="3">
        <v>9.6416284899999996E-2</v>
      </c>
      <c r="CW23" s="3">
        <v>9.7417538499999998E-2</v>
      </c>
      <c r="CX23" s="3">
        <v>0.1020618173</v>
      </c>
      <c r="CY23" s="3">
        <v>9.56272596E-2</v>
      </c>
      <c r="CZ23" s="3">
        <v>9.3659921399999999E-2</v>
      </c>
      <c r="DA23" s="3">
        <v>9.9561182999999998E-2</v>
      </c>
      <c r="DB23" s="3">
        <v>9.5146300700000006E-2</v>
      </c>
      <c r="DC23" s="3">
        <v>8.7385349900000006E-2</v>
      </c>
      <c r="DD23" s="3">
        <v>8.0706006100000005E-2</v>
      </c>
      <c r="DE23" s="3">
        <v>7.7412666899999996E-2</v>
      </c>
      <c r="DF23" s="3">
        <v>8.0575740699999995E-2</v>
      </c>
      <c r="DG23" s="3">
        <v>8.1618000199999999E-2</v>
      </c>
      <c r="DH23" s="3">
        <v>8.3837101400000003E-2</v>
      </c>
      <c r="DI23" s="3">
        <v>7.3602514100000002E-2</v>
      </c>
      <c r="DJ23" s="3">
        <v>7.7022767899999997E-2</v>
      </c>
      <c r="DK23" s="3">
        <v>9.0244000399999996E-2</v>
      </c>
      <c r="DL23" s="3">
        <v>0.10351813109999999</v>
      </c>
      <c r="DM23" s="3">
        <v>0.1131584783</v>
      </c>
      <c r="DN23" s="3">
        <v>9.8432505399999995E-2</v>
      </c>
      <c r="DO23" s="3">
        <v>8.4566882100000004E-2</v>
      </c>
      <c r="DP23" s="3">
        <v>6.3682687599999996E-2</v>
      </c>
      <c r="DQ23" s="3">
        <v>6.3257609899999998E-2</v>
      </c>
      <c r="DR23" s="3">
        <v>6.2613337500000005E-2</v>
      </c>
      <c r="DS23" s="3">
        <v>6.7236114900000005E-2</v>
      </c>
      <c r="DT23" s="3">
        <v>7.3612133999999996E-2</v>
      </c>
      <c r="DU23" s="3">
        <v>7.7664781099999997E-2</v>
      </c>
      <c r="DV23" s="3">
        <v>8.0050232900000004E-2</v>
      </c>
      <c r="DW23" s="3">
        <v>8.0203306700000004E-2</v>
      </c>
      <c r="DX23" s="3">
        <v>9.0605188599999997E-2</v>
      </c>
      <c r="DY23" s="3">
        <v>7.9071579899999994E-2</v>
      </c>
      <c r="DZ23" s="3">
        <v>6.3535021299999994E-2</v>
      </c>
      <c r="EA23" s="3">
        <v>5.0843988299999997E-2</v>
      </c>
      <c r="EB23" s="3">
        <v>4.9932484100000001E-2</v>
      </c>
      <c r="EC23" s="3">
        <v>5.5699107900000003E-2</v>
      </c>
      <c r="ED23" s="3">
        <v>6.5322442300000005E-2</v>
      </c>
      <c r="EE23" s="3">
        <v>7.3688994899999999E-2</v>
      </c>
      <c r="EF23" s="3">
        <v>7.8593783299999997E-2</v>
      </c>
      <c r="EG23" s="3">
        <v>7.3607948500000006E-2</v>
      </c>
      <c r="EH23" s="3">
        <v>6.8165754499999995E-2</v>
      </c>
      <c r="EI23" s="3">
        <v>7.1645037300000006E-2</v>
      </c>
      <c r="EJ23" s="3">
        <v>8.7168354500000003E-2</v>
      </c>
      <c r="EK23" s="3">
        <v>0.108045395</v>
      </c>
      <c r="EL23" s="3">
        <v>0.112739695</v>
      </c>
      <c r="EM23" s="3">
        <v>0.10560940940000001</v>
      </c>
      <c r="EN23" s="3">
        <v>9.6952234600000006E-2</v>
      </c>
      <c r="EO23" s="3">
        <v>9.6373238400000005E-2</v>
      </c>
      <c r="EP23" s="3">
        <v>9.5817039800000003E-2</v>
      </c>
      <c r="EQ23" s="3">
        <v>9.2199516400000001E-2</v>
      </c>
      <c r="ER23" s="3">
        <v>7.8351214700000005E-2</v>
      </c>
      <c r="ES23" s="3">
        <v>6.5821271799999997E-2</v>
      </c>
      <c r="ET23" s="3">
        <v>5.8401072999999998E-2</v>
      </c>
    </row>
    <row r="24" spans="1:150" x14ac:dyDescent="0.25">
      <c r="A24" t="s">
        <v>428</v>
      </c>
      <c r="B24" s="1">
        <v>4648794</v>
      </c>
      <c r="C24" s="1">
        <v>111898</v>
      </c>
      <c r="D24" s="3">
        <v>0.49808300389999999</v>
      </c>
      <c r="E24" s="3">
        <v>4.0790431100000003E-2</v>
      </c>
      <c r="F24" s="3">
        <v>7.3262718700000007E-2</v>
      </c>
      <c r="G24" s="3">
        <v>1.003861E-2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0.49808300389999999</v>
      </c>
      <c r="BN24" s="3">
        <v>0.43209856390000001</v>
      </c>
      <c r="BO24" s="3">
        <v>0.43758408720000003</v>
      </c>
      <c r="BP24" s="3">
        <v>0.43439557140000001</v>
      </c>
      <c r="BQ24" s="3">
        <v>0.40977917279999998</v>
      </c>
      <c r="BR24" s="3">
        <v>0.38635279750000001</v>
      </c>
      <c r="BS24" s="3">
        <v>0.34955799329999998</v>
      </c>
      <c r="BT24" s="3">
        <v>0.34037749680000001</v>
      </c>
      <c r="BU24" s="3">
        <v>0.31679057640000002</v>
      </c>
      <c r="BV24" s="3">
        <v>0.28765981140000002</v>
      </c>
      <c r="BW24" s="3">
        <v>0.26361919010000001</v>
      </c>
      <c r="BX24" s="3">
        <v>0.2282546466</v>
      </c>
      <c r="BY24" s="3">
        <v>0.1955879941</v>
      </c>
      <c r="BZ24" s="3">
        <v>0.17749249810000001</v>
      </c>
      <c r="CA24" s="3">
        <v>0.17772161240000001</v>
      </c>
      <c r="CB24" s="3">
        <v>0.22178321710000001</v>
      </c>
      <c r="CC24" s="3">
        <v>0.25342533049999999</v>
      </c>
      <c r="CD24" s="3">
        <v>0.26932467789999998</v>
      </c>
      <c r="CE24" s="3">
        <v>0.24489673549999999</v>
      </c>
      <c r="CF24" s="3">
        <v>0.1956033056</v>
      </c>
      <c r="CG24" s="3">
        <v>0.15635397000000001</v>
      </c>
      <c r="CH24" s="3">
        <v>0.1209678393</v>
      </c>
      <c r="CI24" s="3">
        <v>0.10946129659999999</v>
      </c>
      <c r="CJ24" s="3">
        <v>9.12333159E-2</v>
      </c>
      <c r="CK24" s="3">
        <v>8.2030688500000004E-2</v>
      </c>
      <c r="CL24" s="3">
        <v>6.7344469099999998E-2</v>
      </c>
      <c r="CM24" s="3">
        <v>5.6156670800000003E-2</v>
      </c>
      <c r="CN24" s="3">
        <v>4.9052845599999999E-2</v>
      </c>
      <c r="CO24" s="3">
        <v>4.0790431100000003E-2</v>
      </c>
      <c r="CP24" s="3">
        <v>4.1600995299999999E-2</v>
      </c>
      <c r="CQ24" s="3">
        <v>4.2208812800000002E-2</v>
      </c>
      <c r="CR24" s="3">
        <v>4.9635283099999997E-2</v>
      </c>
      <c r="CS24" s="3">
        <v>5.0411385000000003E-2</v>
      </c>
      <c r="CT24" s="3">
        <v>5.6119673799999999E-2</v>
      </c>
      <c r="CU24" s="3">
        <v>5.9330482800000001E-2</v>
      </c>
      <c r="CV24" s="3">
        <v>5.8238087700000003E-2</v>
      </c>
      <c r="CW24" s="3">
        <v>6.2149449500000002E-2</v>
      </c>
      <c r="CX24" s="3">
        <v>6.5545603999999993E-2</v>
      </c>
      <c r="CY24" s="3">
        <v>6.8999269099999996E-2</v>
      </c>
      <c r="CZ24" s="3">
        <v>6.7918169400000006E-2</v>
      </c>
      <c r="DA24" s="3">
        <v>6.4937377599999999E-2</v>
      </c>
      <c r="DB24" s="3">
        <v>6.0021677900000001E-2</v>
      </c>
      <c r="DC24" s="3">
        <v>5.5035316600000002E-2</v>
      </c>
      <c r="DD24" s="3">
        <v>5.5839242999999997E-2</v>
      </c>
      <c r="DE24" s="3">
        <v>6.30188416E-2</v>
      </c>
      <c r="DF24" s="3">
        <v>7.4699453400000004E-2</v>
      </c>
      <c r="DG24" s="3">
        <v>8.3598804099999993E-2</v>
      </c>
      <c r="DH24" s="3">
        <v>8.8352979999999998E-2</v>
      </c>
      <c r="DI24" s="3">
        <v>7.8550351399999996E-2</v>
      </c>
      <c r="DJ24" s="3">
        <v>7.1294390400000004E-2</v>
      </c>
      <c r="DK24" s="3">
        <v>6.7863759499999995E-2</v>
      </c>
      <c r="DL24" s="3">
        <v>6.8565524899999994E-2</v>
      </c>
      <c r="DM24" s="3">
        <v>6.9298188299999994E-2</v>
      </c>
      <c r="DN24" s="3">
        <v>6.8054002200000005E-2</v>
      </c>
      <c r="DO24" s="3">
        <v>6.8594820900000006E-2</v>
      </c>
      <c r="DP24" s="3">
        <v>6.4204919999999999E-2</v>
      </c>
      <c r="DQ24" s="3">
        <v>6.2395830800000003E-2</v>
      </c>
      <c r="DR24" s="3">
        <v>6.9167595400000004E-2</v>
      </c>
      <c r="DS24" s="3">
        <v>8.7951113400000003E-2</v>
      </c>
      <c r="DT24" s="3">
        <v>0.1048819227</v>
      </c>
      <c r="DU24" s="3">
        <v>0.1003535483</v>
      </c>
      <c r="DV24" s="3">
        <v>8.7066829700000001E-2</v>
      </c>
      <c r="DW24" s="3">
        <v>7.1701879299999993E-2</v>
      </c>
      <c r="DX24" s="3">
        <v>6.3236313899999994E-2</v>
      </c>
      <c r="DY24" s="3">
        <v>6.7026097899999998E-2</v>
      </c>
      <c r="DZ24" s="3">
        <v>7.9251137200000002E-2</v>
      </c>
      <c r="EA24" s="3">
        <v>9.7253999899999999E-2</v>
      </c>
      <c r="EB24" s="3">
        <v>9.4395575100000004E-2</v>
      </c>
      <c r="EC24" s="3">
        <v>7.4807149000000003E-2</v>
      </c>
      <c r="ED24" s="3">
        <v>6.1563233199999998E-2</v>
      </c>
      <c r="EE24" s="3">
        <v>5.7344117100000001E-2</v>
      </c>
      <c r="EF24" s="3">
        <v>6.8347888400000001E-2</v>
      </c>
      <c r="EG24" s="3">
        <v>7.1981707500000006E-2</v>
      </c>
      <c r="EH24" s="3">
        <v>7.1659683299999999E-2</v>
      </c>
      <c r="EI24" s="3">
        <v>6.7824230700000002E-2</v>
      </c>
      <c r="EJ24" s="3">
        <v>6.8570725700000001E-2</v>
      </c>
      <c r="EK24" s="3">
        <v>6.81790112E-2</v>
      </c>
      <c r="EL24" s="3">
        <v>6.8926876400000003E-2</v>
      </c>
      <c r="EM24" s="3">
        <v>8.1154482999999999E-2</v>
      </c>
      <c r="EN24" s="3">
        <v>8.2652371399999994E-2</v>
      </c>
      <c r="EO24" s="3">
        <v>7.9902227399999998E-2</v>
      </c>
      <c r="EP24" s="3">
        <v>7.7451676799999994E-2</v>
      </c>
      <c r="EQ24" s="3">
        <v>8.0506321500000005E-2</v>
      </c>
      <c r="ER24" s="3">
        <v>7.4361160100000004E-2</v>
      </c>
      <c r="ES24" s="3">
        <v>7.2480425000000001E-2</v>
      </c>
      <c r="ET24" s="3">
        <v>7.3262718700000007E-2</v>
      </c>
    </row>
    <row r="25" spans="1:150" x14ac:dyDescent="0.25">
      <c r="A25" t="s">
        <v>426</v>
      </c>
      <c r="B25" s="1">
        <v>1344212</v>
      </c>
      <c r="C25" s="1">
        <v>79883</v>
      </c>
      <c r="D25" s="3">
        <v>0.24212147940000001</v>
      </c>
      <c r="E25" s="3">
        <v>4.54437678E-2</v>
      </c>
      <c r="F25" s="3">
        <v>6.0503968200000001E-2</v>
      </c>
      <c r="G25" s="3">
        <v>1.1376564299999999E-2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0.18423916949999999</v>
      </c>
      <c r="BV25" s="3">
        <v>0.1536701862</v>
      </c>
      <c r="BW25" s="3">
        <v>0.13764508950000001</v>
      </c>
      <c r="BX25" s="3">
        <v>0.13649349089999999</v>
      </c>
      <c r="BY25" s="3">
        <v>0.15523254810000001</v>
      </c>
      <c r="BZ25" s="3">
        <v>0.16983646620000001</v>
      </c>
      <c r="CA25" s="3">
        <v>0.16719735629999999</v>
      </c>
      <c r="CB25" s="3">
        <v>0.14894425759999999</v>
      </c>
      <c r="CC25" s="3">
        <v>0.13522506940000001</v>
      </c>
      <c r="CD25" s="3">
        <v>0.1316160046</v>
      </c>
      <c r="CE25" s="3">
        <v>0.1253905491</v>
      </c>
      <c r="CF25" s="3">
        <v>0.1099679133</v>
      </c>
      <c r="CG25" s="3">
        <v>8.7037408600000005E-2</v>
      </c>
      <c r="CH25" s="3">
        <v>7.3579483299999998E-2</v>
      </c>
      <c r="CI25" s="3">
        <v>6.1454221099999998E-2</v>
      </c>
      <c r="CJ25" s="3">
        <v>5.9551891799999999E-2</v>
      </c>
      <c r="CK25" s="3">
        <v>6.5645160499999994E-2</v>
      </c>
      <c r="CL25" s="3">
        <v>7.0397654899999995E-2</v>
      </c>
      <c r="CM25" s="3">
        <v>7.8687569299999996E-2</v>
      </c>
      <c r="CN25" s="3">
        <v>8.9354206500000005E-2</v>
      </c>
      <c r="CO25" s="3">
        <v>0.10359075450000001</v>
      </c>
      <c r="CP25" s="3">
        <v>0.1100959138</v>
      </c>
      <c r="CQ25" s="3">
        <v>0.1107910314</v>
      </c>
      <c r="CR25" s="3">
        <v>9.9190789900000007E-2</v>
      </c>
      <c r="CS25" s="3">
        <v>7.9594479900000001E-2</v>
      </c>
      <c r="CT25" s="3">
        <v>6.9890154900000001E-2</v>
      </c>
      <c r="CU25" s="3">
        <v>5.7491161200000002E-2</v>
      </c>
      <c r="CV25" s="3">
        <v>4.8183174600000003E-2</v>
      </c>
      <c r="CW25" s="3">
        <v>4.54437678E-2</v>
      </c>
      <c r="CX25" s="3">
        <v>5.2447346899999997E-2</v>
      </c>
      <c r="CY25" s="3">
        <v>6.3596060199999999E-2</v>
      </c>
      <c r="CZ25" s="3">
        <v>7.1683367200000001E-2</v>
      </c>
      <c r="DA25" s="3">
        <v>8.1999386899999999E-2</v>
      </c>
      <c r="DB25" s="3">
        <v>7.8598953299999996E-2</v>
      </c>
      <c r="DC25" s="3">
        <v>7.0414514999999997E-2</v>
      </c>
      <c r="DD25" s="3">
        <v>6.6304422399999993E-2</v>
      </c>
      <c r="DE25" s="3">
        <v>7.4813976599999998E-2</v>
      </c>
      <c r="DF25" s="3">
        <v>8.6557969400000004E-2</v>
      </c>
      <c r="DG25" s="3">
        <v>9.7924160800000007E-2</v>
      </c>
      <c r="DH25" s="3">
        <v>9.6519049600000004E-2</v>
      </c>
      <c r="DI25" s="3">
        <v>9.1224732899999994E-2</v>
      </c>
      <c r="DJ25" s="3">
        <v>8.16395169E-2</v>
      </c>
      <c r="DK25" s="3">
        <v>8.2516387299999994E-2</v>
      </c>
      <c r="DL25" s="3">
        <v>9.4570093600000002E-2</v>
      </c>
      <c r="DM25" s="3">
        <v>0.11000314880000001</v>
      </c>
      <c r="DN25" s="3">
        <v>0.1171633062</v>
      </c>
      <c r="DO25" s="3">
        <v>0.10346527680000001</v>
      </c>
      <c r="DP25" s="3">
        <v>8.5706898700000006E-2</v>
      </c>
      <c r="DQ25" s="3">
        <v>6.6587585000000005E-2</v>
      </c>
      <c r="DR25" s="3">
        <v>6.4976838100000003E-2</v>
      </c>
      <c r="DS25" s="3">
        <v>7.0812727699999994E-2</v>
      </c>
      <c r="DT25" s="3">
        <v>8.0738180699999995E-2</v>
      </c>
      <c r="DU25" s="3">
        <v>8.7794171099999999E-2</v>
      </c>
      <c r="DV25" s="3">
        <v>8.7376246399999996E-2</v>
      </c>
      <c r="DW25" s="3">
        <v>7.9786403300000003E-2</v>
      </c>
      <c r="DX25" s="3">
        <v>7.37989758E-2</v>
      </c>
      <c r="DY25" s="3">
        <v>8.3585533200000006E-2</v>
      </c>
      <c r="DZ25" s="3">
        <v>9.6019036299999999E-2</v>
      </c>
      <c r="EA25" s="3">
        <v>0.1074566288</v>
      </c>
      <c r="EB25" s="3">
        <v>0.11123173259999999</v>
      </c>
      <c r="EC25" s="3">
        <v>0.1048862463</v>
      </c>
      <c r="ED25" s="3">
        <v>8.4534153000000001E-2</v>
      </c>
      <c r="EE25" s="3">
        <v>6.8819333699999999E-2</v>
      </c>
      <c r="EF25" s="3">
        <v>5.9547729000000001E-2</v>
      </c>
      <c r="EG25" s="3">
        <v>5.8191064399999999E-2</v>
      </c>
      <c r="EH25" s="3">
        <v>6.4459227100000002E-2</v>
      </c>
      <c r="EI25" s="3">
        <v>7.1800731600000001E-2</v>
      </c>
      <c r="EJ25" s="3">
        <v>7.2589387500000005E-2</v>
      </c>
      <c r="EK25" s="3">
        <v>6.9213933399999997E-2</v>
      </c>
      <c r="EL25" s="3">
        <v>6.5735951500000001E-2</v>
      </c>
      <c r="EM25" s="3">
        <v>6.2781358199999998E-2</v>
      </c>
      <c r="EN25" s="3">
        <v>6.3822060599999994E-2</v>
      </c>
      <c r="EO25" s="3">
        <v>6.8776792099999998E-2</v>
      </c>
      <c r="EP25" s="3">
        <v>7.3788346899999996E-2</v>
      </c>
      <c r="EQ25" s="3">
        <v>7.4971034399999997E-2</v>
      </c>
      <c r="ER25" s="3">
        <v>7.3049703600000002E-2</v>
      </c>
      <c r="ES25" s="3">
        <v>6.5815109400000002E-2</v>
      </c>
      <c r="ET25" s="3">
        <v>6.0503968200000001E-2</v>
      </c>
    </row>
    <row r="26" spans="1:150" x14ac:dyDescent="0.25">
      <c r="A26" t="s">
        <v>424</v>
      </c>
      <c r="B26" s="1">
        <v>6045680</v>
      </c>
      <c r="C26" s="1">
        <v>25142</v>
      </c>
      <c r="D26" s="3">
        <v>1.7675561262999999</v>
      </c>
      <c r="E26" s="3">
        <v>-0.42558088910000003</v>
      </c>
      <c r="F26" s="3">
        <v>5.2116242100000001E-2</v>
      </c>
      <c r="G26" s="3">
        <v>1.2309762E-2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1.7675561262999999</v>
      </c>
      <c r="BN26" s="3">
        <v>0.36113446459999998</v>
      </c>
      <c r="BO26" s="3">
        <v>-0.42558088910000003</v>
      </c>
      <c r="BP26" s="3">
        <v>-0.38423874499999999</v>
      </c>
      <c r="BQ26" s="3">
        <v>-0.34371398930000002</v>
      </c>
      <c r="BR26" s="3">
        <v>0.31030903789999997</v>
      </c>
      <c r="BS26" s="3">
        <v>0.27249831520000001</v>
      </c>
      <c r="BT26" s="3">
        <v>0.24688444509999999</v>
      </c>
      <c r="BU26" s="3">
        <v>0.2389781154</v>
      </c>
      <c r="BV26" s="3">
        <v>0.25819937549999999</v>
      </c>
      <c r="BW26" s="3">
        <v>0.28489981980000001</v>
      </c>
      <c r="BX26" s="3">
        <v>0.305218135</v>
      </c>
      <c r="BY26" s="3">
        <v>-0.26820189160000002</v>
      </c>
      <c r="BZ26" s="3">
        <v>0.25691740210000003</v>
      </c>
      <c r="CA26" s="3">
        <v>0.22122208160000001</v>
      </c>
      <c r="CB26" s="3">
        <v>0.196543577</v>
      </c>
      <c r="CC26" s="3">
        <v>0.1906810125</v>
      </c>
      <c r="CD26" s="3">
        <v>0.18613038470000001</v>
      </c>
      <c r="CE26" s="3">
        <v>0.18278599670000001</v>
      </c>
      <c r="CF26" s="3">
        <v>0.17106931319999999</v>
      </c>
      <c r="CG26" s="3">
        <v>0.15414714569999999</v>
      </c>
      <c r="CH26" s="3">
        <v>0.15319403579999999</v>
      </c>
      <c r="CI26" s="3">
        <v>0.1555331126</v>
      </c>
      <c r="CJ26" s="3">
        <v>0.16580828689999999</v>
      </c>
      <c r="CK26" s="3">
        <v>0.1692926324</v>
      </c>
      <c r="CL26" s="3">
        <v>0.15524561019999999</v>
      </c>
      <c r="CM26" s="3">
        <v>0.13651836389999999</v>
      </c>
      <c r="CN26" s="3">
        <v>0.1123927792</v>
      </c>
      <c r="CO26" s="3">
        <v>0.10065747329999999</v>
      </c>
      <c r="CP26" s="3">
        <v>9.2565482399999996E-2</v>
      </c>
      <c r="CQ26" s="3">
        <v>8.9831268500000006E-2</v>
      </c>
      <c r="CR26" s="3">
        <v>9.1283620699999998E-2</v>
      </c>
      <c r="CS26" s="3">
        <v>9.1683110400000004E-2</v>
      </c>
      <c r="CT26" s="3">
        <v>9.0893031799999996E-2</v>
      </c>
      <c r="CU26" s="3">
        <v>8.4993006600000004E-2</v>
      </c>
      <c r="CV26" s="3">
        <v>8.5029761100000004E-2</v>
      </c>
      <c r="CW26" s="3">
        <v>8.3186707400000004E-2</v>
      </c>
      <c r="CX26" s="3">
        <v>8.5532334200000004E-2</v>
      </c>
      <c r="CY26" s="3">
        <v>9.4149519099999995E-2</v>
      </c>
      <c r="CZ26" s="3">
        <v>9.9797810299999998E-2</v>
      </c>
      <c r="DA26" s="3">
        <v>0.1055479885</v>
      </c>
      <c r="DB26" s="3">
        <v>0.10222791069999999</v>
      </c>
      <c r="DC26" s="3">
        <v>9.2448681300000002E-2</v>
      </c>
      <c r="DD26" s="3">
        <v>8.5538125600000001E-2</v>
      </c>
      <c r="DE26" s="3">
        <v>8.4722794500000004E-2</v>
      </c>
      <c r="DF26" s="3">
        <v>9.2836134099999995E-2</v>
      </c>
      <c r="DG26" s="3">
        <v>0.1002856783</v>
      </c>
      <c r="DH26" s="3">
        <v>0.1046717556</v>
      </c>
      <c r="DI26" s="3">
        <v>9.5847971200000007E-2</v>
      </c>
      <c r="DJ26" s="3">
        <v>8.5243886000000005E-2</v>
      </c>
      <c r="DK26" s="3">
        <v>7.8148841199999999E-2</v>
      </c>
      <c r="DL26" s="3">
        <v>7.9632534500000005E-2</v>
      </c>
      <c r="DM26" s="3">
        <v>8.5075477600000005E-2</v>
      </c>
      <c r="DN26" s="3">
        <v>8.6982430299999997E-2</v>
      </c>
      <c r="DO26" s="3">
        <v>8.6365138600000002E-2</v>
      </c>
      <c r="DP26" s="3">
        <v>7.9277471299999999E-2</v>
      </c>
      <c r="DQ26" s="3">
        <v>7.0931395199999997E-2</v>
      </c>
      <c r="DR26" s="3">
        <v>6.5550133299999994E-2</v>
      </c>
      <c r="DS26" s="3">
        <v>6.89810535E-2</v>
      </c>
      <c r="DT26" s="3">
        <v>7.3287717500000002E-2</v>
      </c>
      <c r="DU26" s="3">
        <v>7.8619644000000002E-2</v>
      </c>
      <c r="DV26" s="3">
        <v>8.02333727E-2</v>
      </c>
      <c r="DW26" s="3">
        <v>7.9589495999999996E-2</v>
      </c>
      <c r="DX26" s="3">
        <v>8.26139969E-2</v>
      </c>
      <c r="DY26" s="3">
        <v>8.8308116899999997E-2</v>
      </c>
      <c r="DZ26" s="3">
        <v>9.0078012200000002E-2</v>
      </c>
      <c r="EA26" s="3">
        <v>8.6926822400000006E-2</v>
      </c>
      <c r="EB26" s="3">
        <v>8.28723881E-2</v>
      </c>
      <c r="EC26" s="3">
        <v>7.51169119E-2</v>
      </c>
      <c r="ED26" s="3">
        <v>7.0847555399999998E-2</v>
      </c>
      <c r="EE26" s="3">
        <v>6.3664975499999998E-2</v>
      </c>
      <c r="EF26" s="3">
        <v>6.1738586999999998E-2</v>
      </c>
      <c r="EG26" s="3">
        <v>6.4810453500000004E-2</v>
      </c>
      <c r="EH26" s="3">
        <v>7.3592052899999996E-2</v>
      </c>
      <c r="EI26" s="3">
        <v>7.9937022100000005E-2</v>
      </c>
      <c r="EJ26" s="3">
        <v>8.04067745E-2</v>
      </c>
      <c r="EK26" s="3">
        <v>7.8100914100000002E-2</v>
      </c>
      <c r="EL26" s="3">
        <v>6.78741858E-2</v>
      </c>
      <c r="EM26" s="3">
        <v>6.5706566100000002E-2</v>
      </c>
      <c r="EN26" s="3">
        <v>6.7493505800000006E-2</v>
      </c>
      <c r="EO26" s="3">
        <v>7.1892156700000001E-2</v>
      </c>
      <c r="EP26" s="3">
        <v>7.2898832499999996E-2</v>
      </c>
      <c r="EQ26" s="3">
        <v>6.8191350299999995E-2</v>
      </c>
      <c r="ER26" s="3">
        <v>5.9079670700000003E-2</v>
      </c>
      <c r="ES26" s="3">
        <v>5.1977014500000002E-2</v>
      </c>
      <c r="ET26" s="3">
        <v>5.2116242100000001E-2</v>
      </c>
    </row>
    <row r="27" spans="1:150" x14ac:dyDescent="0.25">
      <c r="A27" t="s">
        <v>422</v>
      </c>
      <c r="B27" s="1">
        <v>6892503</v>
      </c>
      <c r="C27" s="1">
        <v>20202</v>
      </c>
      <c r="D27" s="3">
        <v>0.45370337150000001</v>
      </c>
      <c r="E27" s="3">
        <v>3.0937299800000002E-2</v>
      </c>
      <c r="F27" s="3">
        <v>3.0937299800000002E-2</v>
      </c>
      <c r="G27" s="3">
        <v>4.9061024E-3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0.4218566325</v>
      </c>
      <c r="BO27" s="3">
        <v>0.37497912760000002</v>
      </c>
      <c r="BP27" s="3">
        <v>0.37124882399999998</v>
      </c>
      <c r="BQ27" s="3">
        <v>0.37222930789999997</v>
      </c>
      <c r="BR27" s="3">
        <v>0.35489772339999998</v>
      </c>
      <c r="BS27" s="3">
        <v>0.35329403269999998</v>
      </c>
      <c r="BT27" s="3">
        <v>0.38360195219999998</v>
      </c>
      <c r="BU27" s="3">
        <v>0.4196840087</v>
      </c>
      <c r="BV27" s="3">
        <v>0.45370337150000001</v>
      </c>
      <c r="BW27" s="3">
        <v>0.44031100979999999</v>
      </c>
      <c r="BX27" s="3">
        <v>0.37530738670000002</v>
      </c>
      <c r="BY27" s="3">
        <v>0.30791651939999998</v>
      </c>
      <c r="BZ27" s="3">
        <v>0.24555666039999999</v>
      </c>
      <c r="CA27" s="3">
        <v>0.2027084733</v>
      </c>
      <c r="CB27" s="3">
        <v>0.17754006159999999</v>
      </c>
      <c r="CC27" s="3">
        <v>0.16786178709999999</v>
      </c>
      <c r="CD27" s="3">
        <v>0.1658044686</v>
      </c>
      <c r="CE27" s="3">
        <v>0.15421219350000001</v>
      </c>
      <c r="CF27" s="3">
        <v>0.1385888958</v>
      </c>
      <c r="CG27" s="3">
        <v>0.122294026</v>
      </c>
      <c r="CH27" s="3">
        <v>0.1145491377</v>
      </c>
      <c r="CI27" s="3">
        <v>0.1162594278</v>
      </c>
      <c r="CJ27" s="3">
        <v>0.1241817625</v>
      </c>
      <c r="CK27" s="3">
        <v>0.1338970293</v>
      </c>
      <c r="CL27" s="3">
        <v>0.13552648549999999</v>
      </c>
      <c r="CM27" s="3">
        <v>0.13048722870000001</v>
      </c>
      <c r="CN27" s="3">
        <v>0.1200841425</v>
      </c>
      <c r="CO27" s="3">
        <v>0.10676987089999999</v>
      </c>
      <c r="CP27" s="3">
        <v>9.6651842799999999E-2</v>
      </c>
      <c r="CQ27" s="3">
        <v>9.6562251700000004E-2</v>
      </c>
      <c r="CR27" s="3">
        <v>0.1011246157</v>
      </c>
      <c r="CS27" s="3">
        <v>0.1059088805</v>
      </c>
      <c r="CT27" s="3">
        <v>0.1048929549</v>
      </c>
      <c r="CU27" s="3">
        <v>9.6256530899999998E-2</v>
      </c>
      <c r="CV27" s="3">
        <v>8.5083130500000007E-2</v>
      </c>
      <c r="CW27" s="3">
        <v>8.0303224699999995E-2</v>
      </c>
      <c r="CX27" s="3">
        <v>8.3201371299999993E-2</v>
      </c>
      <c r="CY27" s="3">
        <v>9.0528678700000004E-2</v>
      </c>
      <c r="CZ27" s="3">
        <v>9.8646899199999999E-2</v>
      </c>
      <c r="DA27" s="3">
        <v>9.31914873E-2</v>
      </c>
      <c r="DB27" s="3">
        <v>8.1371827399999999E-2</v>
      </c>
      <c r="DC27" s="3">
        <v>7.0363089300000001E-2</v>
      </c>
      <c r="DD27" s="3">
        <v>6.7390043900000002E-2</v>
      </c>
      <c r="DE27" s="3">
        <v>7.0241653700000004E-2</v>
      </c>
      <c r="DF27" s="3">
        <v>7.4685561100000006E-2</v>
      </c>
      <c r="DG27" s="3">
        <v>7.7484869900000003E-2</v>
      </c>
      <c r="DH27" s="3">
        <v>7.4827690299999999E-2</v>
      </c>
      <c r="DI27" s="3">
        <v>6.8913586900000004E-2</v>
      </c>
      <c r="DJ27" s="3">
        <v>6.18956996E-2</v>
      </c>
      <c r="DK27" s="3">
        <v>6.0629724900000001E-2</v>
      </c>
      <c r="DL27" s="3">
        <v>6.4958075800000001E-2</v>
      </c>
      <c r="DM27" s="3">
        <v>7.0260067600000004E-2</v>
      </c>
      <c r="DN27" s="3">
        <v>7.2093993100000003E-2</v>
      </c>
      <c r="DO27" s="3">
        <v>6.8113123299999995E-2</v>
      </c>
      <c r="DP27" s="3">
        <v>6.0421183000000003E-2</v>
      </c>
      <c r="DQ27" s="3">
        <v>5.3931681799999999E-2</v>
      </c>
      <c r="DR27" s="3">
        <v>5.3280501899999999E-2</v>
      </c>
      <c r="DS27" s="3">
        <v>6.0114544200000002E-2</v>
      </c>
      <c r="DT27" s="3">
        <v>7.0509755699999996E-2</v>
      </c>
      <c r="DU27" s="3">
        <v>7.8952298099999998E-2</v>
      </c>
      <c r="DV27" s="3">
        <v>7.7989169499999997E-2</v>
      </c>
      <c r="DW27" s="3">
        <v>7.3259231499999994E-2</v>
      </c>
      <c r="DX27" s="3">
        <v>6.8470279699999997E-2</v>
      </c>
      <c r="DY27" s="3">
        <v>6.7024496099999997E-2</v>
      </c>
      <c r="DZ27" s="3">
        <v>6.6985195900000002E-2</v>
      </c>
      <c r="EA27" s="3">
        <v>6.7936842999999997E-2</v>
      </c>
      <c r="EB27" s="3">
        <v>6.5990081899999997E-2</v>
      </c>
      <c r="EC27" s="3">
        <v>6.1772087699999999E-2</v>
      </c>
      <c r="ED27" s="3">
        <v>5.7811569100000001E-2</v>
      </c>
      <c r="EE27" s="3">
        <v>5.3201418100000002E-2</v>
      </c>
      <c r="EF27" s="3">
        <v>5.0885171999999999E-2</v>
      </c>
      <c r="EG27" s="3">
        <v>4.9465439700000002E-2</v>
      </c>
      <c r="EH27" s="3">
        <v>5.3035984100000003E-2</v>
      </c>
      <c r="EI27" s="3">
        <v>5.9165768200000003E-2</v>
      </c>
      <c r="EJ27" s="3">
        <v>6.8080209700000005E-2</v>
      </c>
      <c r="EK27" s="3">
        <v>8.2977183199999999E-2</v>
      </c>
      <c r="EL27" s="3">
        <v>0.1040195441</v>
      </c>
      <c r="EM27" s="3">
        <v>0.1159243772</v>
      </c>
      <c r="EN27" s="3">
        <v>0.1025404518</v>
      </c>
      <c r="EO27" s="3">
        <v>7.8829675200000004E-2</v>
      </c>
      <c r="EP27" s="3">
        <v>5.7648385500000003E-2</v>
      </c>
      <c r="EQ27" s="3">
        <v>4.3835383200000001E-2</v>
      </c>
      <c r="ER27" s="3">
        <v>3.9195759699999999E-2</v>
      </c>
      <c r="ES27" s="3">
        <v>3.3214182699999997E-2</v>
      </c>
      <c r="ET27" s="3">
        <v>3.0937299800000002E-2</v>
      </c>
    </row>
    <row r="28" spans="1:150" x14ac:dyDescent="0.25">
      <c r="A28" t="s">
        <v>420</v>
      </c>
      <c r="B28" s="1">
        <v>9986857</v>
      </c>
      <c r="C28" s="1">
        <v>146435</v>
      </c>
      <c r="D28" s="3">
        <v>0.40993177349999999</v>
      </c>
      <c r="E28" s="3">
        <v>3.3885398099999998E-2</v>
      </c>
      <c r="F28" s="3">
        <v>3.4593851299999999E-2</v>
      </c>
      <c r="G28" s="3">
        <v>4.0962228999999999E-3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0.3463381566</v>
      </c>
      <c r="BK28" s="3">
        <v>0.31461459009999998</v>
      </c>
      <c r="BL28" s="3">
        <v>0.35091777130000001</v>
      </c>
      <c r="BM28" s="3">
        <v>0.37801038720000002</v>
      </c>
      <c r="BN28" s="3">
        <v>0.39405869049999998</v>
      </c>
      <c r="BO28" s="3">
        <v>0.37139304140000001</v>
      </c>
      <c r="BP28" s="3">
        <v>0.27712656270000002</v>
      </c>
      <c r="BQ28" s="3">
        <v>0.2054539061</v>
      </c>
      <c r="BR28" s="3">
        <v>0.15875760489999999</v>
      </c>
      <c r="BS28" s="3">
        <v>0.14480712949999999</v>
      </c>
      <c r="BT28" s="3">
        <v>0.13945780029999999</v>
      </c>
      <c r="BU28" s="3">
        <v>0.13443190960000001</v>
      </c>
      <c r="BV28" s="3">
        <v>0.12874921850000001</v>
      </c>
      <c r="BW28" s="3">
        <v>0.1202997427</v>
      </c>
      <c r="BX28" s="3">
        <v>0.1084210811</v>
      </c>
      <c r="BY28" s="3">
        <v>0.1017071056</v>
      </c>
      <c r="BZ28" s="3">
        <v>0.1036662856</v>
      </c>
      <c r="CA28" s="3">
        <v>0.1048885155</v>
      </c>
      <c r="CB28" s="3">
        <v>0.1050586859</v>
      </c>
      <c r="CC28" s="3">
        <v>0.1039868427</v>
      </c>
      <c r="CD28" s="3">
        <v>9.7640758899999999E-2</v>
      </c>
      <c r="CE28" s="3">
        <v>8.5942299599999994E-2</v>
      </c>
      <c r="CF28" s="3">
        <v>8.0169037200000001E-2</v>
      </c>
      <c r="CG28" s="3">
        <v>7.5711909199999997E-2</v>
      </c>
      <c r="CH28" s="3">
        <v>7.6985369799999995E-2</v>
      </c>
      <c r="CI28" s="3">
        <v>7.8290010300000004E-2</v>
      </c>
      <c r="CJ28" s="3">
        <v>7.9061401500000003E-2</v>
      </c>
      <c r="CK28" s="3">
        <v>7.6491706399999998E-2</v>
      </c>
      <c r="CL28" s="3">
        <v>7.0246868099999998E-2</v>
      </c>
      <c r="CM28" s="3">
        <v>6.7808178799999994E-2</v>
      </c>
      <c r="CN28" s="3">
        <v>6.5571847200000005E-2</v>
      </c>
      <c r="CO28" s="3">
        <v>6.8046566399999994E-2</v>
      </c>
      <c r="CP28" s="3">
        <v>7.0153409799999997E-2</v>
      </c>
      <c r="CQ28" s="3">
        <v>7.2886193099999996E-2</v>
      </c>
      <c r="CR28" s="3">
        <v>7.30769218E-2</v>
      </c>
      <c r="CS28" s="3">
        <v>6.8960576100000004E-2</v>
      </c>
      <c r="CT28" s="3">
        <v>6.7024260500000002E-2</v>
      </c>
      <c r="CU28" s="3">
        <v>6.6660495400000006E-2</v>
      </c>
      <c r="CV28" s="3">
        <v>7.1455787500000006E-2</v>
      </c>
      <c r="CW28" s="3">
        <v>7.9746279000000003E-2</v>
      </c>
      <c r="CX28" s="3">
        <v>8.7227648699999993E-2</v>
      </c>
      <c r="CY28" s="3">
        <v>8.8352114600000003E-2</v>
      </c>
      <c r="CZ28" s="3">
        <v>8.0821977899999994E-2</v>
      </c>
      <c r="DA28" s="3">
        <v>7.2436811300000001E-2</v>
      </c>
      <c r="DB28" s="3">
        <v>6.6214031899999998E-2</v>
      </c>
      <c r="DC28" s="3">
        <v>6.7128633500000007E-2</v>
      </c>
      <c r="DD28" s="3">
        <v>7.20365335E-2</v>
      </c>
      <c r="DE28" s="3">
        <v>7.8119513200000004E-2</v>
      </c>
      <c r="DF28" s="3">
        <v>7.8691679799999997E-2</v>
      </c>
      <c r="DG28" s="3">
        <v>7.0187787200000004E-2</v>
      </c>
      <c r="DH28" s="3">
        <v>6.1625724600000001E-2</v>
      </c>
      <c r="DI28" s="3">
        <v>5.6736823300000003E-2</v>
      </c>
      <c r="DJ28" s="3">
        <v>5.8540579799999999E-2</v>
      </c>
      <c r="DK28" s="3">
        <v>6.4280654000000007E-2</v>
      </c>
      <c r="DL28" s="3">
        <v>6.9680669299999998E-2</v>
      </c>
      <c r="DM28" s="3">
        <v>6.8435081199999998E-2</v>
      </c>
      <c r="DN28" s="3">
        <v>6.2218164100000001E-2</v>
      </c>
      <c r="DO28" s="3">
        <v>5.9781683699999998E-2</v>
      </c>
      <c r="DP28" s="3">
        <v>6.5075634600000001E-2</v>
      </c>
      <c r="DQ28" s="3">
        <v>8.2077284700000003E-2</v>
      </c>
      <c r="DR28" s="3">
        <v>0.1016601089</v>
      </c>
      <c r="DS28" s="3">
        <v>0.1062371486</v>
      </c>
      <c r="DT28" s="3">
        <v>9.3854619299999997E-2</v>
      </c>
      <c r="DU28" s="3">
        <v>7.3482584000000004E-2</v>
      </c>
      <c r="DV28" s="3">
        <v>5.6972309300000003E-2</v>
      </c>
      <c r="DW28" s="3">
        <v>5.1944670700000001E-2</v>
      </c>
      <c r="DX28" s="3">
        <v>5.52181032E-2</v>
      </c>
      <c r="DY28" s="3">
        <v>6.1439460699999997E-2</v>
      </c>
      <c r="DZ28" s="3">
        <v>6.6232838299999999E-2</v>
      </c>
      <c r="EA28" s="3">
        <v>6.3110596300000002E-2</v>
      </c>
      <c r="EB28" s="3">
        <v>5.34097844E-2</v>
      </c>
      <c r="EC28" s="3">
        <v>4.4931228400000002E-2</v>
      </c>
      <c r="ED28" s="3">
        <v>4.3844971500000003E-2</v>
      </c>
      <c r="EE28" s="3">
        <v>4.5055988999999998E-2</v>
      </c>
      <c r="EF28" s="3">
        <v>5.1635850800000001E-2</v>
      </c>
      <c r="EG28" s="3">
        <v>6.2421679799999998E-2</v>
      </c>
      <c r="EH28" s="3">
        <v>6.5142537700000003E-2</v>
      </c>
      <c r="EI28" s="3">
        <v>6.1444086199999998E-2</v>
      </c>
      <c r="EJ28" s="3">
        <v>5.6986343699999997E-2</v>
      </c>
      <c r="EK28" s="3">
        <v>5.80865957E-2</v>
      </c>
      <c r="EL28" s="3">
        <v>6.1225283999999998E-2</v>
      </c>
      <c r="EM28" s="3">
        <v>6.53082896E-2</v>
      </c>
      <c r="EN28" s="3">
        <v>7.0278850300000001E-2</v>
      </c>
      <c r="EO28" s="3">
        <v>6.6729973200000001E-2</v>
      </c>
      <c r="EP28" s="3">
        <v>5.7595013E-2</v>
      </c>
      <c r="EQ28" s="3">
        <v>4.5618457199999997E-2</v>
      </c>
      <c r="ER28" s="3">
        <v>3.8524357199999998E-2</v>
      </c>
      <c r="ES28" s="3">
        <v>3.3885398099999998E-2</v>
      </c>
      <c r="ET28" s="3">
        <v>3.4593851299999999E-2</v>
      </c>
    </row>
    <row r="29" spans="1:150" x14ac:dyDescent="0.25">
      <c r="A29" t="s">
        <v>418</v>
      </c>
      <c r="B29" s="1">
        <v>5639632</v>
      </c>
      <c r="C29" s="1">
        <v>206232</v>
      </c>
      <c r="D29" s="3">
        <v>0.3404561136</v>
      </c>
      <c r="E29" s="3">
        <v>5.42145396E-2</v>
      </c>
      <c r="F29" s="3">
        <v>5.9484051199999999E-2</v>
      </c>
      <c r="G29" s="3">
        <v>1.54837369E-2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0.3404561136</v>
      </c>
      <c r="BO29" s="3">
        <v>0.26423674429999999</v>
      </c>
      <c r="BP29" s="3">
        <v>0.23254882369999999</v>
      </c>
      <c r="BQ29" s="3">
        <v>0.2204901249</v>
      </c>
      <c r="BR29" s="3">
        <v>0.246534584</v>
      </c>
      <c r="BS29" s="3">
        <v>0.24356084450000001</v>
      </c>
      <c r="BT29" s="3">
        <v>0.2345605559</v>
      </c>
      <c r="BU29" s="3">
        <v>0.2123010082</v>
      </c>
      <c r="BV29" s="3">
        <v>0.1807549759</v>
      </c>
      <c r="BW29" s="3">
        <v>0.1626914884</v>
      </c>
      <c r="BX29" s="3">
        <v>0.15457980939999999</v>
      </c>
      <c r="BY29" s="3">
        <v>0.15622268759999999</v>
      </c>
      <c r="BZ29" s="3">
        <v>0.1486908626</v>
      </c>
      <c r="CA29" s="3">
        <v>0.14003580439999999</v>
      </c>
      <c r="CB29" s="3">
        <v>0.1284988175</v>
      </c>
      <c r="CC29" s="3">
        <v>0.1162758247</v>
      </c>
      <c r="CD29" s="3">
        <v>0.105064513</v>
      </c>
      <c r="CE29" s="3">
        <v>9.9212073299999995E-2</v>
      </c>
      <c r="CF29" s="3">
        <v>0.10292803859999999</v>
      </c>
      <c r="CG29" s="3">
        <v>0.10237280780000001</v>
      </c>
      <c r="CH29" s="3">
        <v>0.100856156</v>
      </c>
      <c r="CI29" s="3">
        <v>0.1047662982</v>
      </c>
      <c r="CJ29" s="3">
        <v>0.1079927836</v>
      </c>
      <c r="CK29" s="3">
        <v>0.1097070698</v>
      </c>
      <c r="CL29" s="3">
        <v>0.1176214563</v>
      </c>
      <c r="CM29" s="3">
        <v>0.1214870399</v>
      </c>
      <c r="CN29" s="3">
        <v>0.1177113073</v>
      </c>
      <c r="CO29" s="3">
        <v>0.1051286707</v>
      </c>
      <c r="CP29" s="3">
        <v>8.8688094800000006E-2</v>
      </c>
      <c r="CQ29" s="3">
        <v>8.67960381E-2</v>
      </c>
      <c r="CR29" s="3">
        <v>9.3381379799999997E-2</v>
      </c>
      <c r="CS29" s="3">
        <v>0.1084048108</v>
      </c>
      <c r="CT29" s="3">
        <v>0.11271741809999999</v>
      </c>
      <c r="CU29" s="3">
        <v>0.1078101992</v>
      </c>
      <c r="CV29" s="3">
        <v>0.100391676</v>
      </c>
      <c r="CW29" s="3">
        <v>9.5415602500000002E-2</v>
      </c>
      <c r="CX29" s="3">
        <v>0.1013684326</v>
      </c>
      <c r="CY29" s="3">
        <v>0.1139035633</v>
      </c>
      <c r="CZ29" s="3">
        <v>0.13032565809999999</v>
      </c>
      <c r="DA29" s="3">
        <v>0.1266419412</v>
      </c>
      <c r="DB29" s="3">
        <v>0.1177690446</v>
      </c>
      <c r="DC29" s="3">
        <v>0.11789659180000001</v>
      </c>
      <c r="DD29" s="3">
        <v>0.12865142190000001</v>
      </c>
      <c r="DE29" s="3">
        <v>0.14577747260000001</v>
      </c>
      <c r="DF29" s="3">
        <v>0.1579223196</v>
      </c>
      <c r="DG29" s="3">
        <v>0.15730034940000001</v>
      </c>
      <c r="DH29" s="3">
        <v>0.14536824740000001</v>
      </c>
      <c r="DI29" s="3">
        <v>0.13102264299999999</v>
      </c>
      <c r="DJ29" s="3">
        <v>0.124047949</v>
      </c>
      <c r="DK29" s="3">
        <v>0.1237637639</v>
      </c>
      <c r="DL29" s="3">
        <v>0.12622708939999999</v>
      </c>
      <c r="DM29" s="3">
        <v>0.12624900559999999</v>
      </c>
      <c r="DN29" s="3">
        <v>0.11701217730000001</v>
      </c>
      <c r="DO29" s="3">
        <v>0.10402227610000001</v>
      </c>
      <c r="DP29" s="3">
        <v>9.2134207199999998E-2</v>
      </c>
      <c r="DQ29" s="3">
        <v>8.3055366000000005E-2</v>
      </c>
      <c r="DR29" s="3">
        <v>7.8422456900000007E-2</v>
      </c>
      <c r="DS29" s="3">
        <v>7.7604578699999996E-2</v>
      </c>
      <c r="DT29" s="3">
        <v>7.9518388199999998E-2</v>
      </c>
      <c r="DU29" s="3">
        <v>8.3431265700000007E-2</v>
      </c>
      <c r="DV29" s="3">
        <v>8.75012186E-2</v>
      </c>
      <c r="DW29" s="3">
        <v>9.0091804100000006E-2</v>
      </c>
      <c r="DX29" s="3">
        <v>8.9631318500000001E-2</v>
      </c>
      <c r="DY29" s="3">
        <v>8.6461166000000006E-2</v>
      </c>
      <c r="DZ29" s="3">
        <v>8.4054014999999996E-2</v>
      </c>
      <c r="EA29" s="3">
        <v>8.4144240499999995E-2</v>
      </c>
      <c r="EB29" s="3">
        <v>8.5353380899999998E-2</v>
      </c>
      <c r="EC29" s="3">
        <v>8.8170865900000006E-2</v>
      </c>
      <c r="ED29" s="3">
        <v>8.9518988199999996E-2</v>
      </c>
      <c r="EE29" s="3">
        <v>8.48878733E-2</v>
      </c>
      <c r="EF29" s="3">
        <v>7.6910504099999999E-2</v>
      </c>
      <c r="EG29" s="3">
        <v>7.0905711299999993E-2</v>
      </c>
      <c r="EH29" s="3">
        <v>6.7411176000000003E-2</v>
      </c>
      <c r="EI29" s="3">
        <v>6.7730696699999995E-2</v>
      </c>
      <c r="EJ29" s="3">
        <v>7.0171224899999995E-2</v>
      </c>
      <c r="EK29" s="3">
        <v>6.9795030199999997E-2</v>
      </c>
      <c r="EL29" s="3">
        <v>6.4071894000000004E-2</v>
      </c>
      <c r="EM29" s="3">
        <v>5.55160668E-2</v>
      </c>
      <c r="EN29" s="3">
        <v>5.42145396E-2</v>
      </c>
      <c r="EO29" s="3">
        <v>6.0127230900000002E-2</v>
      </c>
      <c r="EP29" s="3">
        <v>7.0007240600000006E-2</v>
      </c>
      <c r="EQ29" s="3">
        <v>7.6226535200000001E-2</v>
      </c>
      <c r="ER29" s="3">
        <v>7.3763396800000006E-2</v>
      </c>
      <c r="ES29" s="3">
        <v>6.6362686099999998E-2</v>
      </c>
      <c r="ET29" s="3">
        <v>5.9484051199999999E-2</v>
      </c>
    </row>
    <row r="30" spans="1:150" x14ac:dyDescent="0.25">
      <c r="A30" t="s">
        <v>416</v>
      </c>
      <c r="B30" s="1">
        <v>2976149</v>
      </c>
      <c r="C30" s="1">
        <v>121531</v>
      </c>
      <c r="D30" s="3">
        <v>0.59172823569999999</v>
      </c>
      <c r="E30" s="3">
        <v>5.9180557500000001E-2</v>
      </c>
      <c r="F30" s="3">
        <v>9.2130605500000004E-2</v>
      </c>
      <c r="G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0.58716822420000003</v>
      </c>
      <c r="BQ30" s="3">
        <v>0.59172823569999999</v>
      </c>
      <c r="BR30" s="3">
        <v>0.54571867480000003</v>
      </c>
      <c r="BS30" s="3">
        <v>0.4763610955</v>
      </c>
      <c r="BT30" s="3">
        <v>0.37010753880000002</v>
      </c>
      <c r="BU30" s="3">
        <v>0.2935053252</v>
      </c>
      <c r="BV30" s="3">
        <v>0.25042558980000001</v>
      </c>
      <c r="BW30" s="3">
        <v>0.2258272496</v>
      </c>
      <c r="BX30" s="3">
        <v>0.20969927059999999</v>
      </c>
      <c r="BY30" s="3">
        <v>0.18035250529999999</v>
      </c>
      <c r="BZ30" s="3">
        <v>0.15596077420000001</v>
      </c>
      <c r="CA30" s="3">
        <v>0.1384966862</v>
      </c>
      <c r="CB30" s="3">
        <v>0.12901951319999999</v>
      </c>
      <c r="CC30" s="3">
        <v>0.13077128360000001</v>
      </c>
      <c r="CD30" s="3">
        <v>0.1320092212</v>
      </c>
      <c r="CE30" s="3">
        <v>0.13417086589999999</v>
      </c>
      <c r="CF30" s="3">
        <v>0.12791993979999999</v>
      </c>
      <c r="CG30" s="3">
        <v>0.12059535239999999</v>
      </c>
      <c r="CH30" s="3">
        <v>0.112282771</v>
      </c>
      <c r="CI30" s="3">
        <v>0.1087593419</v>
      </c>
      <c r="CJ30" s="3">
        <v>0.1129895221</v>
      </c>
      <c r="CK30" s="3">
        <v>0.1153702595</v>
      </c>
      <c r="CL30" s="3">
        <v>0.1193912617</v>
      </c>
      <c r="CM30" s="3">
        <v>0.11053145540000001</v>
      </c>
      <c r="CN30" s="3">
        <v>9.9885111499999998E-2</v>
      </c>
      <c r="CO30" s="3">
        <v>9.1623133800000006E-2</v>
      </c>
      <c r="CP30" s="3">
        <v>9.3078506300000002E-2</v>
      </c>
      <c r="CQ30" s="3">
        <v>0.1018556026</v>
      </c>
      <c r="CR30" s="3">
        <v>0.1046617001</v>
      </c>
      <c r="CS30" s="3">
        <v>0.1040441615</v>
      </c>
      <c r="CT30" s="3">
        <v>9.9135551000000002E-2</v>
      </c>
      <c r="CU30" s="3">
        <v>9.7610166499999998E-2</v>
      </c>
      <c r="CV30" s="3">
        <v>9.3439849899999997E-2</v>
      </c>
      <c r="CW30" s="3">
        <v>9.3106683199999998E-2</v>
      </c>
      <c r="CX30" s="3">
        <v>9.0739948099999995E-2</v>
      </c>
      <c r="CY30" s="3">
        <v>8.9763205299999996E-2</v>
      </c>
      <c r="CZ30" s="3">
        <v>9.1461602700000005E-2</v>
      </c>
      <c r="DA30" s="3">
        <v>9.0374522700000001E-2</v>
      </c>
      <c r="DB30" s="3">
        <v>8.45163741E-2</v>
      </c>
      <c r="DC30" s="3">
        <v>7.9939075999999998E-2</v>
      </c>
      <c r="DD30" s="3">
        <v>7.8853184500000006E-2</v>
      </c>
      <c r="DE30" s="3">
        <v>8.0731882500000005E-2</v>
      </c>
      <c r="DF30" s="3">
        <v>8.5969152199999996E-2</v>
      </c>
      <c r="DG30" s="3">
        <v>9.1372283400000004E-2</v>
      </c>
      <c r="DH30" s="3">
        <v>8.8113303000000004E-2</v>
      </c>
      <c r="DI30" s="3">
        <v>8.2271705099999995E-2</v>
      </c>
      <c r="DJ30" s="3">
        <v>8.0334029099999996E-2</v>
      </c>
      <c r="DK30" s="3">
        <v>8.2007908500000004E-2</v>
      </c>
      <c r="DL30" s="3">
        <v>8.6001945499999996E-2</v>
      </c>
      <c r="DM30" s="3">
        <v>9.0497464499999999E-2</v>
      </c>
      <c r="DN30" s="3">
        <v>8.8858550600000002E-2</v>
      </c>
      <c r="DO30" s="3">
        <v>8.2494329699999994E-2</v>
      </c>
      <c r="DP30" s="3">
        <v>7.3468544299999994E-2</v>
      </c>
      <c r="DQ30" s="3">
        <v>6.4240850700000005E-2</v>
      </c>
      <c r="DR30" s="3">
        <v>6.2116414600000003E-2</v>
      </c>
      <c r="DS30" s="3">
        <v>7.1727710900000005E-2</v>
      </c>
      <c r="DT30" s="3">
        <v>8.2846935799999993E-2</v>
      </c>
      <c r="DU30" s="3">
        <v>8.6361963799999997E-2</v>
      </c>
      <c r="DV30" s="3">
        <v>8.5419773099999999E-2</v>
      </c>
      <c r="DW30" s="3">
        <v>7.8732203599999995E-2</v>
      </c>
      <c r="DX30" s="3">
        <v>6.8157295600000001E-2</v>
      </c>
      <c r="DY30" s="3">
        <v>6.7524901999999998E-2</v>
      </c>
      <c r="DZ30" s="3">
        <v>7.5701328499999998E-2</v>
      </c>
      <c r="EA30" s="3">
        <v>8.5875535700000005E-2</v>
      </c>
      <c r="EB30" s="3">
        <v>9.1446566100000001E-2</v>
      </c>
      <c r="EC30" s="3">
        <v>9.1116566400000001E-2</v>
      </c>
      <c r="ED30" s="3">
        <v>8.5397729800000002E-2</v>
      </c>
      <c r="EE30" s="3">
        <v>7.6811867500000006E-2</v>
      </c>
      <c r="EF30" s="3">
        <v>7.5275162699999995E-2</v>
      </c>
      <c r="EG30" s="3">
        <v>7.8921977500000004E-2</v>
      </c>
      <c r="EH30" s="3">
        <v>8.7426470399999998E-2</v>
      </c>
      <c r="EI30" s="3">
        <v>9.2292692600000004E-2</v>
      </c>
      <c r="EJ30" s="3">
        <v>9.0345704700000001E-2</v>
      </c>
      <c r="EK30" s="3">
        <v>8.4423431600000001E-2</v>
      </c>
      <c r="EL30" s="3">
        <v>7.5827479700000006E-2</v>
      </c>
      <c r="EM30" s="3">
        <v>6.9011803499999996E-2</v>
      </c>
      <c r="EN30" s="3">
        <v>6.7173145000000004E-2</v>
      </c>
      <c r="EO30" s="3">
        <v>6.4891205100000002E-2</v>
      </c>
      <c r="EP30" s="3">
        <v>5.9180557500000001E-2</v>
      </c>
      <c r="EQ30" s="3">
        <v>5.9905420899999999E-2</v>
      </c>
      <c r="ER30" s="3">
        <v>7.1299485600000004E-2</v>
      </c>
      <c r="ES30" s="3">
        <v>8.6398356699999998E-2</v>
      </c>
      <c r="ET30" s="3">
        <v>9.2130605500000004E-2</v>
      </c>
    </row>
    <row r="31" spans="1:150" x14ac:dyDescent="0.25">
      <c r="A31" t="s">
        <v>414</v>
      </c>
      <c r="B31" s="1">
        <v>6137428</v>
      </c>
      <c r="C31" s="1">
        <v>178040</v>
      </c>
      <c r="D31" s="3">
        <v>0.60084182220000004</v>
      </c>
      <c r="E31" s="3">
        <v>4.6456845099999998E-2</v>
      </c>
      <c r="F31" s="3">
        <v>7.2025124699999998E-2</v>
      </c>
      <c r="G31" s="3">
        <v>1.3366695200000001E-2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0.60084182220000004</v>
      </c>
      <c r="BT31" s="3">
        <v>0.55171986849999999</v>
      </c>
      <c r="BU31" s="3">
        <v>0.53066592769999998</v>
      </c>
      <c r="BV31" s="3">
        <v>0.45484740039999999</v>
      </c>
      <c r="BW31" s="3">
        <v>0.39189562290000002</v>
      </c>
      <c r="BX31" s="3">
        <v>0.32168134380000002</v>
      </c>
      <c r="BY31" s="3">
        <v>0.25899492419999998</v>
      </c>
      <c r="BZ31" s="3">
        <v>0.21403222220000001</v>
      </c>
      <c r="CA31" s="3">
        <v>0.18542925860000001</v>
      </c>
      <c r="CB31" s="3">
        <v>0.18292150190000001</v>
      </c>
      <c r="CC31" s="3">
        <v>0.18920448030000001</v>
      </c>
      <c r="CD31" s="3">
        <v>0.17892233369999999</v>
      </c>
      <c r="CE31" s="3">
        <v>0.15076198029999999</v>
      </c>
      <c r="CF31" s="3">
        <v>0.12535159060000001</v>
      </c>
      <c r="CG31" s="3">
        <v>0.1109463545</v>
      </c>
      <c r="CH31" s="3">
        <v>0.11039277729999999</v>
      </c>
      <c r="CI31" s="3">
        <v>0.11619247000000001</v>
      </c>
      <c r="CJ31" s="3">
        <v>0.1170260934</v>
      </c>
      <c r="CK31" s="3">
        <v>0.1104047772</v>
      </c>
      <c r="CL31" s="3">
        <v>9.2393465199999997E-2</v>
      </c>
      <c r="CM31" s="3">
        <v>8.0353980699999994E-2</v>
      </c>
      <c r="CN31" s="3">
        <v>7.7338689799999999E-2</v>
      </c>
      <c r="CO31" s="3">
        <v>7.8281906999999998E-2</v>
      </c>
      <c r="CP31" s="3">
        <v>8.1529575100000001E-2</v>
      </c>
      <c r="CQ31" s="3">
        <v>8.35471931E-2</v>
      </c>
      <c r="CR31" s="3">
        <v>8.0604247099999998E-2</v>
      </c>
      <c r="CS31" s="3">
        <v>7.2103094500000006E-2</v>
      </c>
      <c r="CT31" s="3">
        <v>6.96721914E-2</v>
      </c>
      <c r="CU31" s="3">
        <v>6.7685469299999995E-2</v>
      </c>
      <c r="CV31" s="3">
        <v>6.4797861799999995E-2</v>
      </c>
      <c r="CW31" s="3">
        <v>6.3897687999999994E-2</v>
      </c>
      <c r="CX31" s="3">
        <v>6.9048998700000003E-2</v>
      </c>
      <c r="CY31" s="3">
        <v>7.8546762800000003E-2</v>
      </c>
      <c r="CZ31" s="3">
        <v>8.3972538499999999E-2</v>
      </c>
      <c r="DA31" s="3">
        <v>8.6410501000000001E-2</v>
      </c>
      <c r="DB31" s="3">
        <v>8.3480942399999994E-2</v>
      </c>
      <c r="DC31" s="3">
        <v>7.5930387599999996E-2</v>
      </c>
      <c r="DD31" s="3">
        <v>6.72510001E-2</v>
      </c>
      <c r="DE31" s="3">
        <v>6.4753635599999998E-2</v>
      </c>
      <c r="DF31" s="3">
        <v>7.2311556700000001E-2</v>
      </c>
      <c r="DG31" s="3">
        <v>8.3709019300000007E-2</v>
      </c>
      <c r="DH31" s="3">
        <v>9.5388243799999994E-2</v>
      </c>
      <c r="DI31" s="3">
        <v>0.1009552141</v>
      </c>
      <c r="DJ31" s="3">
        <v>9.9971909999999997E-2</v>
      </c>
      <c r="DK31" s="3">
        <v>9.0603723900000002E-2</v>
      </c>
      <c r="DL31" s="3">
        <v>8.3199568900000007E-2</v>
      </c>
      <c r="DM31" s="3">
        <v>7.7025770699999996E-2</v>
      </c>
      <c r="DN31" s="3">
        <v>6.9765692800000001E-2</v>
      </c>
      <c r="DO31" s="3">
        <v>6.6405319500000004E-2</v>
      </c>
      <c r="DP31" s="3">
        <v>5.9386604699999998E-2</v>
      </c>
      <c r="DQ31" s="3">
        <v>5.0385610499999997E-2</v>
      </c>
      <c r="DR31" s="3">
        <v>4.6456845099999998E-2</v>
      </c>
      <c r="DS31" s="3">
        <v>4.9467432499999998E-2</v>
      </c>
      <c r="DT31" s="3">
        <v>5.8519724600000003E-2</v>
      </c>
      <c r="DU31" s="3">
        <v>6.7669903300000001E-2</v>
      </c>
      <c r="DV31" s="3">
        <v>7.7851932400000004E-2</v>
      </c>
      <c r="DW31" s="3">
        <v>7.6879264099999997E-2</v>
      </c>
      <c r="DX31" s="3">
        <v>7.4250811299999997E-2</v>
      </c>
      <c r="DY31" s="3">
        <v>7.5434916099999999E-2</v>
      </c>
      <c r="DZ31" s="3">
        <v>7.2728651899999996E-2</v>
      </c>
      <c r="EA31" s="3">
        <v>7.7203001199999996E-2</v>
      </c>
      <c r="EB31" s="3">
        <v>8.3880610199999997E-2</v>
      </c>
      <c r="EC31" s="3">
        <v>8.8437258500000004E-2</v>
      </c>
      <c r="ED31" s="3">
        <v>8.9017946700000003E-2</v>
      </c>
      <c r="EE31" s="3">
        <v>8.6097779200000002E-2</v>
      </c>
      <c r="EF31" s="3">
        <v>8.0393609000000005E-2</v>
      </c>
      <c r="EG31" s="3">
        <v>7.6568881599999999E-2</v>
      </c>
      <c r="EH31" s="3">
        <v>7.5606180699999997E-2</v>
      </c>
      <c r="EI31" s="3">
        <v>7.2292876899999997E-2</v>
      </c>
      <c r="EJ31" s="3">
        <v>7.2517050499999999E-2</v>
      </c>
      <c r="EK31" s="3">
        <v>7.3358137300000001E-2</v>
      </c>
      <c r="EL31" s="3">
        <v>7.7429820100000005E-2</v>
      </c>
      <c r="EM31" s="3">
        <v>8.1027122399999998E-2</v>
      </c>
      <c r="EN31" s="3">
        <v>8.6404193399999996E-2</v>
      </c>
      <c r="EO31" s="3">
        <v>8.8381280800000003E-2</v>
      </c>
      <c r="EP31" s="3">
        <v>8.7885137500000002E-2</v>
      </c>
      <c r="EQ31" s="3">
        <v>7.9110226699999994E-2</v>
      </c>
      <c r="ER31" s="3">
        <v>7.0423871999999998E-2</v>
      </c>
      <c r="ES31" s="3">
        <v>6.7389932200000002E-2</v>
      </c>
      <c r="ET31" s="3">
        <v>7.2025124699999998E-2</v>
      </c>
    </row>
    <row r="32" spans="1:150" x14ac:dyDescent="0.25">
      <c r="A32" t="s">
        <v>412</v>
      </c>
      <c r="B32" s="1">
        <v>1068778</v>
      </c>
      <c r="C32" s="1">
        <v>376962</v>
      </c>
      <c r="D32" s="3">
        <v>0.32416157919999999</v>
      </c>
      <c r="E32" s="3">
        <v>1.7586527099999999E-2</v>
      </c>
      <c r="F32" s="3">
        <v>5.7028639700000001E-2</v>
      </c>
      <c r="G32" s="3">
        <v>3.5650624000000001E-3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0.30732885090000001</v>
      </c>
      <c r="BT32" s="3">
        <v>0.29018681969999999</v>
      </c>
      <c r="BU32" s="3">
        <v>0.26584358699999999</v>
      </c>
      <c r="BV32" s="3">
        <v>0.2880044638</v>
      </c>
      <c r="BW32" s="3">
        <v>0.30236496200000001</v>
      </c>
      <c r="BX32" s="3">
        <v>0.32416157919999999</v>
      </c>
      <c r="BY32" s="3">
        <v>0.29112437359999999</v>
      </c>
      <c r="BZ32" s="3">
        <v>0.2269130634</v>
      </c>
      <c r="CA32" s="3">
        <v>0.17097833549999999</v>
      </c>
      <c r="CB32" s="3">
        <v>0.12849733869999999</v>
      </c>
      <c r="CC32" s="3">
        <v>0.11289446910000001</v>
      </c>
      <c r="CD32" s="3">
        <v>0.10406013629999999</v>
      </c>
      <c r="CE32" s="3">
        <v>0.10066401849999999</v>
      </c>
      <c r="CF32" s="3">
        <v>9.3096616800000004E-2</v>
      </c>
      <c r="CG32" s="3">
        <v>8.71348287E-2</v>
      </c>
      <c r="CH32" s="3">
        <v>7.8835190799999996E-2</v>
      </c>
      <c r="CI32" s="3">
        <v>7.5909744599999995E-2</v>
      </c>
      <c r="CJ32" s="3">
        <v>7.7400528800000007E-2</v>
      </c>
      <c r="CK32" s="3">
        <v>7.4983832299999997E-2</v>
      </c>
      <c r="CL32" s="3">
        <v>7.3249589800000001E-2</v>
      </c>
      <c r="CM32" s="3">
        <v>6.3714414600000005E-2</v>
      </c>
      <c r="CN32" s="3">
        <v>5.4497847600000003E-2</v>
      </c>
      <c r="CO32" s="3">
        <v>4.5929102200000002E-2</v>
      </c>
      <c r="CP32" s="3">
        <v>4.2273786299999998E-2</v>
      </c>
      <c r="CQ32" s="3">
        <v>4.1154181200000001E-2</v>
      </c>
      <c r="CR32" s="3">
        <v>4.5349335499999997E-2</v>
      </c>
      <c r="CS32" s="3">
        <v>5.0370012200000001E-2</v>
      </c>
      <c r="CT32" s="3">
        <v>4.8768218500000002E-2</v>
      </c>
      <c r="CU32" s="3">
        <v>4.6850605900000002E-2</v>
      </c>
      <c r="CV32" s="3">
        <v>3.84379558E-2</v>
      </c>
      <c r="CW32" s="3">
        <v>3.5882367700000001E-2</v>
      </c>
      <c r="CX32" s="3">
        <v>3.3362470200000001E-2</v>
      </c>
      <c r="CY32" s="3">
        <v>3.2354486699999997E-2</v>
      </c>
      <c r="CZ32" s="3">
        <v>3.61454831E-2</v>
      </c>
      <c r="DA32" s="3">
        <v>3.6912635300000003E-2</v>
      </c>
      <c r="DB32" s="3">
        <v>3.7395331099999998E-2</v>
      </c>
      <c r="DC32" s="3">
        <v>3.6925365000000002E-2</v>
      </c>
      <c r="DD32" s="3">
        <v>4.2128434899999997E-2</v>
      </c>
      <c r="DE32" s="3">
        <v>4.4718733300000001E-2</v>
      </c>
      <c r="DF32" s="3">
        <v>4.0579532699999997E-2</v>
      </c>
      <c r="DG32" s="3">
        <v>4.74879728E-2</v>
      </c>
      <c r="DH32" s="3">
        <v>4.5805631399999998E-2</v>
      </c>
      <c r="DI32" s="3">
        <v>4.4028803999999998E-2</v>
      </c>
      <c r="DJ32" s="3">
        <v>3.6299403700000003E-2</v>
      </c>
      <c r="DK32" s="3">
        <v>2.7275828299999999E-2</v>
      </c>
      <c r="DL32" s="3">
        <v>2.3887775100000001E-2</v>
      </c>
      <c r="DM32" s="3">
        <v>2.92571228E-2</v>
      </c>
      <c r="DN32" s="3">
        <v>4.1798347800000003E-2</v>
      </c>
      <c r="DO32" s="3">
        <v>5.0173147699999997E-2</v>
      </c>
      <c r="DP32" s="3">
        <v>5.5899218799999997E-2</v>
      </c>
      <c r="DQ32" s="3">
        <v>6.9909105400000005E-2</v>
      </c>
      <c r="DR32" s="3">
        <v>9.1733382099999997E-2</v>
      </c>
      <c r="DS32" s="3">
        <v>0.11239866799999999</v>
      </c>
      <c r="DT32" s="3">
        <v>0.12555057959999999</v>
      </c>
      <c r="DU32" s="3">
        <v>0.13627643889999999</v>
      </c>
      <c r="DV32" s="3">
        <v>0.12963221850000001</v>
      </c>
      <c r="DW32" s="3">
        <v>0.1010200706</v>
      </c>
      <c r="DX32" s="3">
        <v>8.3673767800000007E-2</v>
      </c>
      <c r="DY32" s="3">
        <v>9.7832695499999997E-2</v>
      </c>
      <c r="DZ32" s="3">
        <v>0.1162033353</v>
      </c>
      <c r="EA32" s="3">
        <v>0.11080280889999999</v>
      </c>
      <c r="EB32" s="3">
        <v>7.8865562299999997E-2</v>
      </c>
      <c r="EC32" s="3">
        <v>4.7153399399999997E-2</v>
      </c>
      <c r="ED32" s="3">
        <v>1.98278837E-2</v>
      </c>
      <c r="EE32" s="3">
        <v>1.7586527099999999E-2</v>
      </c>
      <c r="EF32" s="3">
        <v>3.07002829E-2</v>
      </c>
      <c r="EG32" s="3">
        <v>5.9934455499999997E-2</v>
      </c>
      <c r="EH32" s="3">
        <v>9.8383446200000002E-2</v>
      </c>
      <c r="EI32" s="3">
        <v>0.1353367302</v>
      </c>
      <c r="EJ32" s="3">
        <v>0.16510494619999999</v>
      </c>
      <c r="EK32" s="3">
        <v>0.16479724570000001</v>
      </c>
      <c r="EL32" s="3">
        <v>0.15492273370000001</v>
      </c>
      <c r="EM32" s="3">
        <v>0.10788346410000001</v>
      </c>
      <c r="EN32" s="3">
        <v>9.2581358399999994E-2</v>
      </c>
      <c r="EO32" s="3">
        <v>8.9195264100000005E-2</v>
      </c>
      <c r="EP32" s="3">
        <v>7.7832980999999996E-2</v>
      </c>
      <c r="EQ32" s="3">
        <v>5.8057638100000003E-2</v>
      </c>
      <c r="ER32" s="3">
        <v>4.89445477E-2</v>
      </c>
      <c r="ES32" s="3">
        <v>4.60774272E-2</v>
      </c>
      <c r="ET32" s="3">
        <v>5.7028639700000001E-2</v>
      </c>
    </row>
    <row r="33" spans="1:150" x14ac:dyDescent="0.25">
      <c r="A33" t="s">
        <v>410</v>
      </c>
      <c r="B33" s="1">
        <v>1934408</v>
      </c>
      <c r="C33" s="1">
        <v>198974</v>
      </c>
      <c r="D33" s="3">
        <v>0.2405304056</v>
      </c>
      <c r="E33" s="3">
        <v>4.5664834199999997E-2</v>
      </c>
      <c r="F33" s="3">
        <v>4.5664834199999997E-2</v>
      </c>
      <c r="G33" s="3">
        <v>8.9403764999999996E-3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0.1423119139</v>
      </c>
      <c r="BN33" s="3">
        <v>0.13101914140000001</v>
      </c>
      <c r="BO33" s="3">
        <v>0.14082887029999999</v>
      </c>
      <c r="BP33" s="3">
        <v>0.1511967951</v>
      </c>
      <c r="BQ33" s="3">
        <v>0.173478094</v>
      </c>
      <c r="BR33" s="3">
        <v>0.1833347387</v>
      </c>
      <c r="BS33" s="3">
        <v>0.1692158339</v>
      </c>
      <c r="BT33" s="3">
        <v>0.150925847</v>
      </c>
      <c r="BU33" s="3">
        <v>0.1396146472</v>
      </c>
      <c r="BV33" s="3">
        <v>0.14932529019999999</v>
      </c>
      <c r="BW33" s="3">
        <v>0.16476553329999999</v>
      </c>
      <c r="BX33" s="3">
        <v>0.1826801475</v>
      </c>
      <c r="BY33" s="3">
        <v>0.19453212780000001</v>
      </c>
      <c r="BZ33" s="3">
        <v>0.2053556309</v>
      </c>
      <c r="CA33" s="3">
        <v>0.22600293590000001</v>
      </c>
      <c r="CB33" s="3">
        <v>0.2405304056</v>
      </c>
      <c r="CC33" s="3">
        <v>0.23117775130000001</v>
      </c>
      <c r="CD33" s="3">
        <v>0.21302328139999999</v>
      </c>
      <c r="CE33" s="3">
        <v>0.18744994670000001</v>
      </c>
      <c r="CF33" s="3">
        <v>0.16928528339999999</v>
      </c>
      <c r="CG33" s="3">
        <v>0.15257469639999999</v>
      </c>
      <c r="CH33" s="3">
        <v>0.14629653419999999</v>
      </c>
      <c r="CI33" s="3">
        <v>0.1414705959</v>
      </c>
      <c r="CJ33" s="3">
        <v>0.13876030880000001</v>
      </c>
      <c r="CK33" s="3">
        <v>0.1363370478</v>
      </c>
      <c r="CL33" s="3">
        <v>0.13330423199999999</v>
      </c>
      <c r="CM33" s="3">
        <v>0.13060876290000001</v>
      </c>
      <c r="CN33" s="3">
        <v>0.1186223458</v>
      </c>
      <c r="CO33" s="3">
        <v>0.1040880507</v>
      </c>
      <c r="CP33" s="3">
        <v>8.61989742E-2</v>
      </c>
      <c r="CQ33" s="3">
        <v>8.2378343699999995E-2</v>
      </c>
      <c r="CR33" s="3">
        <v>8.7116450499999998E-2</v>
      </c>
      <c r="CS33" s="3">
        <v>0.10851000199999999</v>
      </c>
      <c r="CT33" s="3">
        <v>0.1298178915</v>
      </c>
      <c r="CU33" s="3">
        <v>0.1490255147</v>
      </c>
      <c r="CV33" s="3">
        <v>0.1618299389</v>
      </c>
      <c r="CW33" s="3">
        <v>0.15109936669999999</v>
      </c>
      <c r="CX33" s="3">
        <v>0.13923163720000001</v>
      </c>
      <c r="CY33" s="3">
        <v>0.13481473660000001</v>
      </c>
      <c r="CZ33" s="3">
        <v>0.15074634619999999</v>
      </c>
      <c r="DA33" s="3">
        <v>0.16531281370000001</v>
      </c>
      <c r="DB33" s="3">
        <v>0.1710088448</v>
      </c>
      <c r="DC33" s="3">
        <v>0.15429976640000001</v>
      </c>
      <c r="DD33" s="3">
        <v>0.12882428260000001</v>
      </c>
      <c r="DE33" s="3">
        <v>0.1163995828</v>
      </c>
      <c r="DF33" s="3">
        <v>0.1185716321</v>
      </c>
      <c r="DG33" s="3">
        <v>0.13579151719999999</v>
      </c>
      <c r="DH33" s="3">
        <v>0.1490912059</v>
      </c>
      <c r="DI33" s="3">
        <v>0.1498610581</v>
      </c>
      <c r="DJ33" s="3">
        <v>0.12728233950000001</v>
      </c>
      <c r="DK33" s="3">
        <v>0.10244721919999999</v>
      </c>
      <c r="DL33" s="3">
        <v>8.7115668300000004E-2</v>
      </c>
      <c r="DM33" s="3">
        <v>8.55708263E-2</v>
      </c>
      <c r="DN33" s="3">
        <v>8.9559033299999993E-2</v>
      </c>
      <c r="DO33" s="3">
        <v>9.4779102500000004E-2</v>
      </c>
      <c r="DP33" s="3">
        <v>8.7846106100000002E-2</v>
      </c>
      <c r="DQ33" s="3">
        <v>6.6800427699999998E-2</v>
      </c>
      <c r="DR33" s="3">
        <v>5.4237886200000002E-2</v>
      </c>
      <c r="DS33" s="3">
        <v>5.0574386499999999E-2</v>
      </c>
      <c r="DT33" s="3">
        <v>5.9219535300000001E-2</v>
      </c>
      <c r="DU33" s="3">
        <v>7.4110623200000003E-2</v>
      </c>
      <c r="DV33" s="3">
        <v>8.3908910399999995E-2</v>
      </c>
      <c r="DW33" s="3">
        <v>8.1872440300000002E-2</v>
      </c>
      <c r="DX33" s="3">
        <v>7.3989941599999998E-2</v>
      </c>
      <c r="DY33" s="3">
        <v>6.65658259E-2</v>
      </c>
      <c r="DZ33" s="3">
        <v>6.5446005299999999E-2</v>
      </c>
      <c r="EA33" s="3">
        <v>7.1055773599999997E-2</v>
      </c>
      <c r="EB33" s="3">
        <v>7.87429771E-2</v>
      </c>
      <c r="EC33" s="3">
        <v>7.5087656599999997E-2</v>
      </c>
      <c r="ED33" s="3">
        <v>7.2949589600000003E-2</v>
      </c>
      <c r="EE33" s="3">
        <v>6.6016417100000002E-2</v>
      </c>
      <c r="EF33" s="3">
        <v>6.61379525E-2</v>
      </c>
      <c r="EG33" s="3">
        <v>7.1725707400000005E-2</v>
      </c>
      <c r="EH33" s="3">
        <v>7.9533020699999998E-2</v>
      </c>
      <c r="EI33" s="3">
        <v>9.1019133200000005E-2</v>
      </c>
      <c r="EJ33" s="3">
        <v>8.8641195199999995E-2</v>
      </c>
      <c r="EK33" s="3">
        <v>8.3933199599999994E-2</v>
      </c>
      <c r="EL33" s="3">
        <v>7.4808972400000007E-2</v>
      </c>
      <c r="EM33" s="3">
        <v>7.1071152799999995E-2</v>
      </c>
      <c r="EN33" s="3">
        <v>7.0262283800000006E-2</v>
      </c>
      <c r="EO33" s="3">
        <v>7.1656717300000006E-2</v>
      </c>
      <c r="EP33" s="3">
        <v>7.3831117399999993E-2</v>
      </c>
      <c r="EQ33" s="3">
        <v>6.8097309499999994E-2</v>
      </c>
      <c r="ER33" s="3">
        <v>5.9543533799999999E-2</v>
      </c>
      <c r="ES33" s="3">
        <v>5.0355341099999999E-2</v>
      </c>
      <c r="ET33" s="3">
        <v>4.5664834199999997E-2</v>
      </c>
    </row>
    <row r="34" spans="1:150" x14ac:dyDescent="0.25">
      <c r="A34" t="s">
        <v>408</v>
      </c>
      <c r="B34" s="1">
        <v>3080156</v>
      </c>
      <c r="C34" s="1">
        <v>284332</v>
      </c>
      <c r="D34" s="3">
        <v>0.6319670785</v>
      </c>
      <c r="E34" s="3">
        <v>-0.29289321880000002</v>
      </c>
      <c r="F34" s="3">
        <v>9.0149114700000005E-2</v>
      </c>
      <c r="G34" s="3">
        <v>2.3120818599999999E-2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-0.29289321880000002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0.44696903780000002</v>
      </c>
      <c r="BO34" s="3">
        <v>0.6319670785</v>
      </c>
      <c r="BP34" s="3">
        <v>0.28777585770000003</v>
      </c>
      <c r="BQ34" s="3">
        <v>0.24950905470000001</v>
      </c>
      <c r="BR34" s="3">
        <v>0.25971305459999999</v>
      </c>
      <c r="BS34" s="3">
        <v>0.26822099459999998</v>
      </c>
      <c r="BT34" s="3">
        <v>0.27161172319999999</v>
      </c>
      <c r="BU34" s="3">
        <v>0.25182488250000001</v>
      </c>
      <c r="BV34" s="3">
        <v>0.2339743611</v>
      </c>
      <c r="BW34" s="3">
        <v>0.22661552439999999</v>
      </c>
      <c r="BX34" s="3">
        <v>0.23049674719999999</v>
      </c>
      <c r="BY34" s="3">
        <v>0.24550234970000001</v>
      </c>
      <c r="BZ34" s="3">
        <v>0.23507978639999999</v>
      </c>
      <c r="CA34" s="3">
        <v>0.2251409275</v>
      </c>
      <c r="CB34" s="3">
        <v>0.2075682928</v>
      </c>
      <c r="CC34" s="3">
        <v>0.16986882389999999</v>
      </c>
      <c r="CD34" s="3">
        <v>0.14337245260000001</v>
      </c>
      <c r="CE34" s="3">
        <v>0.1185119833</v>
      </c>
      <c r="CF34" s="3">
        <v>0.1084010802</v>
      </c>
      <c r="CG34" s="3">
        <v>9.7249744299999996E-2</v>
      </c>
      <c r="CH34" s="3">
        <v>9.0145957600000007E-2</v>
      </c>
      <c r="CI34" s="3">
        <v>9.3359972299999996E-2</v>
      </c>
      <c r="CJ34" s="3">
        <v>9.3274061000000005E-2</v>
      </c>
      <c r="CK34" s="3">
        <v>9.2609219000000007E-2</v>
      </c>
      <c r="CL34" s="3">
        <v>8.5245848799999996E-2</v>
      </c>
      <c r="CM34" s="3">
        <v>8.3591046000000002E-2</v>
      </c>
      <c r="CN34" s="3">
        <v>7.5938002300000002E-2</v>
      </c>
      <c r="CO34" s="3">
        <v>7.6664585800000004E-2</v>
      </c>
      <c r="CP34" s="3">
        <v>7.7167914300000001E-2</v>
      </c>
      <c r="CQ34" s="3">
        <v>7.4875015700000006E-2</v>
      </c>
      <c r="CR34" s="3">
        <v>8.0108767600000005E-2</v>
      </c>
      <c r="CS34" s="3">
        <v>8.0392608700000007E-2</v>
      </c>
      <c r="CT34" s="3">
        <v>7.8310142299999996E-2</v>
      </c>
      <c r="CU34" s="3">
        <v>7.2357646499999997E-2</v>
      </c>
      <c r="CV34" s="3">
        <v>7.2613909200000007E-2</v>
      </c>
      <c r="CW34" s="3">
        <v>7.1181187300000004E-2</v>
      </c>
      <c r="CX34" s="3">
        <v>7.7645164000000003E-2</v>
      </c>
      <c r="CY34" s="3">
        <v>8.4167401399999994E-2</v>
      </c>
      <c r="CZ34" s="3">
        <v>8.83821355E-2</v>
      </c>
      <c r="DA34" s="3">
        <v>8.5443906900000005E-2</v>
      </c>
      <c r="DB34" s="3">
        <v>7.4708837900000005E-2</v>
      </c>
      <c r="DC34" s="3">
        <v>6.6586567099999994E-2</v>
      </c>
      <c r="DD34" s="3">
        <v>6.1986571400000003E-2</v>
      </c>
      <c r="DE34" s="3">
        <v>6.92958724E-2</v>
      </c>
      <c r="DF34" s="3">
        <v>7.7528351300000006E-2</v>
      </c>
      <c r="DG34" s="3">
        <v>8.3840436599999998E-2</v>
      </c>
      <c r="DH34" s="3">
        <v>8.2690196499999993E-2</v>
      </c>
      <c r="DI34" s="3">
        <v>7.4930717800000005E-2</v>
      </c>
      <c r="DJ34" s="3">
        <v>6.7860002500000002E-2</v>
      </c>
      <c r="DK34" s="3">
        <v>5.9906101599999997E-2</v>
      </c>
      <c r="DL34" s="3">
        <v>6.4587324900000007E-2</v>
      </c>
      <c r="DM34" s="3">
        <v>6.9713117599999999E-2</v>
      </c>
      <c r="DN34" s="3">
        <v>7.4708698500000004E-2</v>
      </c>
      <c r="DO34" s="3">
        <v>7.5499841400000003E-2</v>
      </c>
      <c r="DP34" s="3">
        <v>7.3559267299999995E-2</v>
      </c>
      <c r="DQ34" s="3">
        <v>6.9546649000000002E-2</v>
      </c>
      <c r="DR34" s="3">
        <v>7.0044222899999994E-2</v>
      </c>
      <c r="DS34" s="3">
        <v>7.82133577E-2</v>
      </c>
      <c r="DT34" s="3">
        <v>7.8726390600000001E-2</v>
      </c>
      <c r="DU34" s="3">
        <v>7.9081775699999995E-2</v>
      </c>
      <c r="DV34" s="3">
        <v>7.5793290900000004E-2</v>
      </c>
      <c r="DW34" s="3">
        <v>7.9021075900000001E-2</v>
      </c>
      <c r="DX34" s="3">
        <v>7.8966520299999995E-2</v>
      </c>
      <c r="DY34" s="3">
        <v>7.8779217999999998E-2</v>
      </c>
      <c r="DZ34" s="3">
        <v>8.13636155E-2</v>
      </c>
      <c r="EA34" s="3">
        <v>8.3250624100000004E-2</v>
      </c>
      <c r="EB34" s="3">
        <v>9.3367498600000001E-2</v>
      </c>
      <c r="EC34" s="3">
        <v>9.6664107299999996E-2</v>
      </c>
      <c r="ED34" s="3">
        <v>9.6151668600000004E-2</v>
      </c>
      <c r="EE34" s="3">
        <v>8.4136074599999999E-2</v>
      </c>
      <c r="EF34" s="3">
        <v>7.4440590099999995E-2</v>
      </c>
      <c r="EG34" s="3">
        <v>6.6892481099999998E-2</v>
      </c>
      <c r="EH34" s="3">
        <v>6.7453951499999998E-2</v>
      </c>
      <c r="EI34" s="3">
        <v>7.3110782400000004E-2</v>
      </c>
      <c r="EJ34" s="3">
        <v>7.1489358700000005E-2</v>
      </c>
      <c r="EK34" s="3">
        <v>7.0694923199999996E-2</v>
      </c>
      <c r="EL34" s="3">
        <v>6.9130416700000002E-2</v>
      </c>
      <c r="EM34" s="3">
        <v>6.7589080400000001E-2</v>
      </c>
      <c r="EN34" s="3">
        <v>7.14486077E-2</v>
      </c>
      <c r="EO34" s="3">
        <v>8.5479874600000005E-2</v>
      </c>
      <c r="EP34" s="3">
        <v>9.0838024599999997E-2</v>
      </c>
      <c r="EQ34" s="3">
        <v>9.4794801600000006E-2</v>
      </c>
      <c r="ER34" s="3">
        <v>9.5446800200000001E-2</v>
      </c>
      <c r="ES34" s="3">
        <v>9.3692539399999997E-2</v>
      </c>
      <c r="ET34" s="3">
        <v>9.0149114700000005E-2</v>
      </c>
    </row>
    <row r="35" spans="1:150" x14ac:dyDescent="0.25">
      <c r="A35" t="s">
        <v>406</v>
      </c>
      <c r="B35" s="1">
        <v>1359711</v>
      </c>
      <c r="C35" s="1">
        <v>23187</v>
      </c>
      <c r="D35" s="3">
        <v>0.33552634180000002</v>
      </c>
      <c r="E35" s="3">
        <v>-0.37766702270000002</v>
      </c>
      <c r="F35" s="3">
        <v>4.4502438800000002E-2</v>
      </c>
      <c r="G35" s="3">
        <v>8.9633670999999995E-3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-0.37766702270000002</v>
      </c>
      <c r="BF35" s="3">
        <v>0</v>
      </c>
      <c r="BG35" s="3">
        <v>-0.32609529370000001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0.33552634180000002</v>
      </c>
      <c r="BQ35" s="3">
        <v>0.31620172070000002</v>
      </c>
      <c r="BR35" s="3">
        <v>0.26165443640000002</v>
      </c>
      <c r="BS35" s="3">
        <v>0.2348053235</v>
      </c>
      <c r="BT35" s="3">
        <v>0.2116621045</v>
      </c>
      <c r="BU35" s="3">
        <v>0.21459539599999999</v>
      </c>
      <c r="BV35" s="3">
        <v>0.20276976190000001</v>
      </c>
      <c r="BW35" s="3">
        <v>0.19275003160000001</v>
      </c>
      <c r="BX35" s="3">
        <v>0.19309037649999999</v>
      </c>
      <c r="BY35" s="3">
        <v>0.20894936389999999</v>
      </c>
      <c r="BZ35" s="3">
        <v>0.23066230400000001</v>
      </c>
      <c r="CA35" s="3">
        <v>0.24246878159999999</v>
      </c>
      <c r="CB35" s="3">
        <v>0.2378143603</v>
      </c>
      <c r="CC35" s="3">
        <v>0.1874767255</v>
      </c>
      <c r="CD35" s="3">
        <v>0.14707067779999999</v>
      </c>
      <c r="CE35" s="3">
        <v>0.1191066253</v>
      </c>
      <c r="CF35" s="3">
        <v>0.1190986907</v>
      </c>
      <c r="CG35" s="3">
        <v>0.12318820699999999</v>
      </c>
      <c r="CH35" s="3">
        <v>0.11967068610000001</v>
      </c>
      <c r="CI35" s="3">
        <v>0.1072926314</v>
      </c>
      <c r="CJ35" s="3">
        <v>8.8351848900000002E-2</v>
      </c>
      <c r="CK35" s="3">
        <v>7.2908633700000003E-2</v>
      </c>
      <c r="CL35" s="3">
        <v>6.4049518099999994E-2</v>
      </c>
      <c r="CM35" s="3">
        <v>7.27700659E-2</v>
      </c>
      <c r="CN35" s="3">
        <v>7.8363646100000003E-2</v>
      </c>
      <c r="CO35" s="3">
        <v>9.1532291299999999E-2</v>
      </c>
      <c r="CP35" s="3">
        <v>0.1010274092</v>
      </c>
      <c r="CQ35" s="3">
        <v>0.10801239999999999</v>
      </c>
      <c r="CR35" s="3">
        <v>0.1150904036</v>
      </c>
      <c r="CS35" s="3">
        <v>0.10847332749999999</v>
      </c>
      <c r="CT35" s="3">
        <v>9.00485543E-2</v>
      </c>
      <c r="CU35" s="3">
        <v>7.3076311399999996E-2</v>
      </c>
      <c r="CV35" s="3">
        <v>7.7161266399999998E-2</v>
      </c>
      <c r="CW35" s="3">
        <v>8.1557499899999997E-2</v>
      </c>
      <c r="CX35" s="3">
        <v>8.5070811400000002E-2</v>
      </c>
      <c r="CY35" s="3">
        <v>8.6215123399999996E-2</v>
      </c>
      <c r="CZ35" s="3">
        <v>8.3655395800000004E-2</v>
      </c>
      <c r="DA35" s="3">
        <v>8.1551757500000002E-2</v>
      </c>
      <c r="DB35" s="3">
        <v>8.2152701199999997E-2</v>
      </c>
      <c r="DC35" s="3">
        <v>9.1116201699999996E-2</v>
      </c>
      <c r="DD35" s="3">
        <v>9.1974555400000005E-2</v>
      </c>
      <c r="DE35" s="3">
        <v>9.2318207900000004E-2</v>
      </c>
      <c r="DF35" s="3">
        <v>9.0198436800000004E-2</v>
      </c>
      <c r="DG35" s="3">
        <v>9.6679278800000004E-2</v>
      </c>
      <c r="DH35" s="3">
        <v>0.1106450232</v>
      </c>
      <c r="DI35" s="3">
        <v>0.1230167197</v>
      </c>
      <c r="DJ35" s="3">
        <v>0.11404175530000001</v>
      </c>
      <c r="DK35" s="3">
        <v>9.0019138700000001E-2</v>
      </c>
      <c r="DL35" s="3">
        <v>7.0619372E-2</v>
      </c>
      <c r="DM35" s="3">
        <v>6.7973688899999996E-2</v>
      </c>
      <c r="DN35" s="3">
        <v>7.2470181199999997E-2</v>
      </c>
      <c r="DO35" s="3">
        <v>8.2000682399999997E-2</v>
      </c>
      <c r="DP35" s="3">
        <v>8.4515098400000002E-2</v>
      </c>
      <c r="DQ35" s="3">
        <v>7.8916521899999995E-2</v>
      </c>
      <c r="DR35" s="3">
        <v>6.784018E-2</v>
      </c>
      <c r="DS35" s="3">
        <v>6.1509144100000003E-2</v>
      </c>
      <c r="DT35" s="3">
        <v>6.8019188699999997E-2</v>
      </c>
      <c r="DU35" s="3">
        <v>7.3914123999999998E-2</v>
      </c>
      <c r="DV35" s="3">
        <v>8.1817715299999996E-2</v>
      </c>
      <c r="DW35" s="3">
        <v>6.8369497599999995E-2</v>
      </c>
      <c r="DX35" s="3">
        <v>5.6667341199999999E-2</v>
      </c>
      <c r="DY35" s="3">
        <v>5.6473533800000003E-2</v>
      </c>
      <c r="DZ35" s="3">
        <v>7.0723939499999999E-2</v>
      </c>
      <c r="EA35" s="3">
        <v>8.6926620199999999E-2</v>
      </c>
      <c r="EB35" s="3">
        <v>9.5710175800000005E-2</v>
      </c>
      <c r="EC35" s="3">
        <v>0.10045669340000001</v>
      </c>
      <c r="ED35" s="3">
        <v>8.3380509399999997E-2</v>
      </c>
      <c r="EE35" s="3">
        <v>6.0135789500000002E-2</v>
      </c>
      <c r="EF35" s="3">
        <v>5.0172499600000003E-2</v>
      </c>
      <c r="EG35" s="3">
        <v>5.1699218599999999E-2</v>
      </c>
      <c r="EH35" s="3">
        <v>6.2822731500000006E-2</v>
      </c>
      <c r="EI35" s="3">
        <v>7.5404421799999996E-2</v>
      </c>
      <c r="EJ35" s="3">
        <v>8.2110091499999996E-2</v>
      </c>
      <c r="EK35" s="3">
        <v>8.3600354099999996E-2</v>
      </c>
      <c r="EL35" s="3">
        <v>7.8764383399999999E-2</v>
      </c>
      <c r="EM35" s="3">
        <v>7.5959108499999997E-2</v>
      </c>
      <c r="EN35" s="3">
        <v>6.7928910999999995E-2</v>
      </c>
      <c r="EO35" s="3">
        <v>7.6970126E-2</v>
      </c>
      <c r="EP35" s="3">
        <v>8.0563180999999998E-2</v>
      </c>
      <c r="EQ35" s="3">
        <v>8.3747417699999993E-2</v>
      </c>
      <c r="ER35" s="3">
        <v>7.1824338200000004E-2</v>
      </c>
      <c r="ES35" s="3">
        <v>5.3901315700000001E-2</v>
      </c>
      <c r="ET35" s="3">
        <v>4.4502438800000002E-2</v>
      </c>
    </row>
    <row r="36" spans="1:150" x14ac:dyDescent="0.25">
      <c r="A36" t="s">
        <v>404</v>
      </c>
      <c r="B36" s="1">
        <v>8882190</v>
      </c>
      <c r="C36" s="1">
        <v>19047</v>
      </c>
      <c r="D36" s="3">
        <v>0.60208135250000006</v>
      </c>
      <c r="E36" s="3">
        <v>4.7069310199999999E-2</v>
      </c>
      <c r="F36" s="3">
        <v>4.7965234299999999E-2</v>
      </c>
      <c r="G36" s="3">
        <v>2.8425242E-3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0.4610041809</v>
      </c>
      <c r="BK36" s="3">
        <v>0.50642771180000001</v>
      </c>
      <c r="BL36" s="3">
        <v>0.51743031949999996</v>
      </c>
      <c r="BM36" s="3">
        <v>0.54901314649999999</v>
      </c>
      <c r="BN36" s="3">
        <v>0.60208135250000006</v>
      </c>
      <c r="BO36" s="3">
        <v>0.56436418970000002</v>
      </c>
      <c r="BP36" s="3">
        <v>0.53431192329999999</v>
      </c>
      <c r="BQ36" s="3">
        <v>0.48033388929999998</v>
      </c>
      <c r="BR36" s="3">
        <v>0.43891794099999998</v>
      </c>
      <c r="BS36" s="3">
        <v>0.42771648499999998</v>
      </c>
      <c r="BT36" s="3">
        <v>0.39156649970000001</v>
      </c>
      <c r="BU36" s="3">
        <v>0.38385214410000001</v>
      </c>
      <c r="BV36" s="3">
        <v>0.35250069519999999</v>
      </c>
      <c r="BW36" s="3">
        <v>0.33976225310000002</v>
      </c>
      <c r="BX36" s="3">
        <v>0.32569835940000003</v>
      </c>
      <c r="BY36" s="3">
        <v>0.29142088999999999</v>
      </c>
      <c r="BZ36" s="3">
        <v>0.25127985390000002</v>
      </c>
      <c r="CA36" s="3">
        <v>0.21456491459999999</v>
      </c>
      <c r="CB36" s="3">
        <v>0.19426427590000001</v>
      </c>
      <c r="CC36" s="3">
        <v>0.17769949709999999</v>
      </c>
      <c r="CD36" s="3">
        <v>0.17122852099999999</v>
      </c>
      <c r="CE36" s="3">
        <v>0.1604777657</v>
      </c>
      <c r="CF36" s="3">
        <v>0.15131920339999999</v>
      </c>
      <c r="CG36" s="3">
        <v>0.13253178639999999</v>
      </c>
      <c r="CH36" s="3">
        <v>0.1142440958</v>
      </c>
      <c r="CI36" s="3">
        <v>0.1030717012</v>
      </c>
      <c r="CJ36" s="3">
        <v>9.4794788000000005E-2</v>
      </c>
      <c r="CK36" s="3">
        <v>9.1705147900000006E-2</v>
      </c>
      <c r="CL36" s="3">
        <v>8.9976162700000001E-2</v>
      </c>
      <c r="CM36" s="3">
        <v>8.9061440300000003E-2</v>
      </c>
      <c r="CN36" s="3">
        <v>8.6191677800000005E-2</v>
      </c>
      <c r="CO36" s="3">
        <v>8.3041505599999996E-2</v>
      </c>
      <c r="CP36" s="3">
        <v>8.1241703999999998E-2</v>
      </c>
      <c r="CQ36" s="3">
        <v>8.1623375600000006E-2</v>
      </c>
      <c r="CR36" s="3">
        <v>8.1999300499999997E-2</v>
      </c>
      <c r="CS36" s="3">
        <v>8.2967246699999997E-2</v>
      </c>
      <c r="CT36" s="3">
        <v>8.1723437900000001E-2</v>
      </c>
      <c r="CU36" s="3">
        <v>8.3654021499999995E-2</v>
      </c>
      <c r="CV36" s="3">
        <v>8.2731073200000005E-2</v>
      </c>
      <c r="CW36" s="3">
        <v>8.4284405000000007E-2</v>
      </c>
      <c r="CX36" s="3">
        <v>8.4218896299999998E-2</v>
      </c>
      <c r="CY36" s="3">
        <v>8.1536629700000002E-2</v>
      </c>
      <c r="CZ36" s="3">
        <v>7.8665211400000004E-2</v>
      </c>
      <c r="DA36" s="3">
        <v>7.4091143499999998E-2</v>
      </c>
      <c r="DB36" s="3">
        <v>7.3175639299999998E-2</v>
      </c>
      <c r="DC36" s="3">
        <v>6.7462231499999997E-2</v>
      </c>
      <c r="DD36" s="3">
        <v>6.6706096399999998E-2</v>
      </c>
      <c r="DE36" s="3">
        <v>6.3896204799999995E-2</v>
      </c>
      <c r="DF36" s="3">
        <v>6.2488206900000003E-2</v>
      </c>
      <c r="DG36" s="3">
        <v>6.5816444099999996E-2</v>
      </c>
      <c r="DH36" s="3">
        <v>6.7656121299999997E-2</v>
      </c>
      <c r="DI36" s="3">
        <v>6.8691330100000003E-2</v>
      </c>
      <c r="DJ36" s="3">
        <v>6.6618443700000002E-2</v>
      </c>
      <c r="DK36" s="3">
        <v>6.3814558399999999E-2</v>
      </c>
      <c r="DL36" s="3">
        <v>5.8541554599999997E-2</v>
      </c>
      <c r="DM36" s="3">
        <v>5.6794302900000003E-2</v>
      </c>
      <c r="DN36" s="3">
        <v>5.9904314200000003E-2</v>
      </c>
      <c r="DO36" s="3">
        <v>5.8650494499999997E-2</v>
      </c>
      <c r="DP36" s="3">
        <v>5.8542702799999999E-2</v>
      </c>
      <c r="DQ36" s="3">
        <v>5.4562491599999999E-2</v>
      </c>
      <c r="DR36" s="3">
        <v>4.9658967599999999E-2</v>
      </c>
      <c r="DS36" s="3">
        <v>4.7511271200000003E-2</v>
      </c>
      <c r="DT36" s="3">
        <v>4.9962131700000002E-2</v>
      </c>
      <c r="DU36" s="3">
        <v>5.71882482E-2</v>
      </c>
      <c r="DV36" s="3">
        <v>6.2873198199999994E-2</v>
      </c>
      <c r="DW36" s="3">
        <v>7.0938195999999995E-2</v>
      </c>
      <c r="DX36" s="3">
        <v>7.3135191899999993E-2</v>
      </c>
      <c r="DY36" s="3">
        <v>7.4867424399999993E-2</v>
      </c>
      <c r="DZ36" s="3">
        <v>7.5161475399999997E-2</v>
      </c>
      <c r="EA36" s="3">
        <v>7.4089806899999999E-2</v>
      </c>
      <c r="EB36" s="3">
        <v>6.8346404999999999E-2</v>
      </c>
      <c r="EC36" s="3">
        <v>6.4483622800000001E-2</v>
      </c>
      <c r="ED36" s="3">
        <v>5.8919150000000003E-2</v>
      </c>
      <c r="EE36" s="3">
        <v>5.7423784200000001E-2</v>
      </c>
      <c r="EF36" s="3">
        <v>5.7589595799999997E-2</v>
      </c>
      <c r="EG36" s="3">
        <v>6.23303739E-2</v>
      </c>
      <c r="EH36" s="3">
        <v>6.5934550699999997E-2</v>
      </c>
      <c r="EI36" s="3">
        <v>6.8770682700000002E-2</v>
      </c>
      <c r="EJ36" s="3">
        <v>7.0900978099999998E-2</v>
      </c>
      <c r="EK36" s="3">
        <v>6.5016632800000002E-2</v>
      </c>
      <c r="EL36" s="3">
        <v>5.9860009499999998E-2</v>
      </c>
      <c r="EM36" s="3">
        <v>5.5284530999999998E-2</v>
      </c>
      <c r="EN36" s="3">
        <v>5.5380042300000001E-2</v>
      </c>
      <c r="EO36" s="3">
        <v>5.3593381699999998E-2</v>
      </c>
      <c r="EP36" s="3">
        <v>5.7758961599999999E-2</v>
      </c>
      <c r="EQ36" s="3">
        <v>5.7380501200000003E-2</v>
      </c>
      <c r="ER36" s="3">
        <v>5.1414009199999999E-2</v>
      </c>
      <c r="ES36" s="3">
        <v>4.7069310199999999E-2</v>
      </c>
      <c r="ET36" s="3">
        <v>4.7965234299999999E-2</v>
      </c>
    </row>
    <row r="37" spans="1:150" x14ac:dyDescent="0.25">
      <c r="A37" t="s">
        <v>402</v>
      </c>
      <c r="B37" s="1">
        <v>2096829</v>
      </c>
      <c r="C37" s="1">
        <v>314161</v>
      </c>
      <c r="D37" s="3">
        <v>0.2641960881</v>
      </c>
      <c r="E37" s="3">
        <v>6.4718740100000005E-2</v>
      </c>
      <c r="F37" s="3">
        <v>6.9756701399999996E-2</v>
      </c>
      <c r="G37" s="3">
        <v>1.5925315799999999E-2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0.16928355470000001</v>
      </c>
      <c r="BU37" s="3">
        <v>0.1710915268</v>
      </c>
      <c r="BV37" s="3">
        <v>0.18814202369999999</v>
      </c>
      <c r="BW37" s="3">
        <v>0.21693121009999999</v>
      </c>
      <c r="BX37" s="3">
        <v>0.2412575394</v>
      </c>
      <c r="BY37" s="3">
        <v>0.25186355249999998</v>
      </c>
      <c r="BZ37" s="3">
        <v>0.24221747390000001</v>
      </c>
      <c r="CA37" s="3">
        <v>0.19903316809999999</v>
      </c>
      <c r="CB37" s="3">
        <v>0.15706156399999999</v>
      </c>
      <c r="CC37" s="3">
        <v>0.13433107159999999</v>
      </c>
      <c r="CD37" s="3">
        <v>0.1454339207</v>
      </c>
      <c r="CE37" s="3">
        <v>0.15703674049999999</v>
      </c>
      <c r="CF37" s="3">
        <v>0.1645049046</v>
      </c>
      <c r="CG37" s="3">
        <v>0.16407985999999999</v>
      </c>
      <c r="CH37" s="3">
        <v>0.15620817519999999</v>
      </c>
      <c r="CI37" s="3">
        <v>0.14871226979999999</v>
      </c>
      <c r="CJ37" s="3">
        <v>0.15326876649999999</v>
      </c>
      <c r="CK37" s="3">
        <v>0.16387232369999999</v>
      </c>
      <c r="CL37" s="3">
        <v>0.15946259600000001</v>
      </c>
      <c r="CM37" s="3">
        <v>0.1380694458</v>
      </c>
      <c r="CN37" s="3">
        <v>0.1031898916</v>
      </c>
      <c r="CO37" s="3">
        <v>8.5795894900000003E-2</v>
      </c>
      <c r="CP37" s="3">
        <v>7.5052152400000002E-2</v>
      </c>
      <c r="CQ37" s="3">
        <v>8.0592089399999997E-2</v>
      </c>
      <c r="CR37" s="3">
        <v>8.7556042099999995E-2</v>
      </c>
      <c r="CS37" s="3">
        <v>9.0445438700000005E-2</v>
      </c>
      <c r="CT37" s="3">
        <v>9.1123504699999996E-2</v>
      </c>
      <c r="CU37" s="3">
        <v>8.8288058000000003E-2</v>
      </c>
      <c r="CV37" s="3">
        <v>8.56700673E-2</v>
      </c>
      <c r="CW37" s="3">
        <v>8.5387313399999998E-2</v>
      </c>
      <c r="CX37" s="3">
        <v>0.1036654104</v>
      </c>
      <c r="CY37" s="3">
        <v>0.1104602193</v>
      </c>
      <c r="CZ37" s="3">
        <v>0.1154261578</v>
      </c>
      <c r="DA37" s="3">
        <v>0.11122507669999999</v>
      </c>
      <c r="DB37" s="3">
        <v>0.10243206890000001</v>
      </c>
      <c r="DC37" s="3">
        <v>8.7984506599999998E-2</v>
      </c>
      <c r="DD37" s="3">
        <v>8.3330438500000006E-2</v>
      </c>
      <c r="DE37" s="3">
        <v>9.3350348099999994E-2</v>
      </c>
      <c r="DF37" s="3">
        <v>0.105576739</v>
      </c>
      <c r="DG37" s="3">
        <v>0.1108158668</v>
      </c>
      <c r="DH37" s="3">
        <v>0.1025727229</v>
      </c>
      <c r="DI37" s="3">
        <v>9.5483340200000003E-2</v>
      </c>
      <c r="DJ37" s="3">
        <v>8.7113187199999997E-2</v>
      </c>
      <c r="DK37" s="3">
        <v>8.2220941399999997E-2</v>
      </c>
      <c r="DL37" s="3">
        <v>8.2558662500000005E-2</v>
      </c>
      <c r="DM37" s="3">
        <v>8.1496731500000003E-2</v>
      </c>
      <c r="DN37" s="3">
        <v>8.5359844800000001E-2</v>
      </c>
      <c r="DO37" s="3">
        <v>8.0299706299999996E-2</v>
      </c>
      <c r="DP37" s="3">
        <v>7.4318911900000006E-2</v>
      </c>
      <c r="DQ37" s="3">
        <v>6.9787867200000006E-2</v>
      </c>
      <c r="DR37" s="3">
        <v>7.2800607700000006E-2</v>
      </c>
      <c r="DS37" s="3">
        <v>7.7588158300000001E-2</v>
      </c>
      <c r="DT37" s="3">
        <v>7.79247104E-2</v>
      </c>
      <c r="DU37" s="3">
        <v>8.1741147E-2</v>
      </c>
      <c r="DV37" s="3">
        <v>7.8991588200000004E-2</v>
      </c>
      <c r="DW37" s="3">
        <v>7.9869285999999998E-2</v>
      </c>
      <c r="DX37" s="3">
        <v>7.4563615400000005E-2</v>
      </c>
      <c r="DY37" s="3">
        <v>7.0091520099999999E-2</v>
      </c>
      <c r="DZ37" s="3">
        <v>6.9150956200000002E-2</v>
      </c>
      <c r="EA37" s="3">
        <v>7.0031429500000006E-2</v>
      </c>
      <c r="EB37" s="3">
        <v>7.4478730000000007E-2</v>
      </c>
      <c r="EC37" s="3">
        <v>7.6202674499999998E-2</v>
      </c>
      <c r="ED37" s="3">
        <v>8.1494982199999996E-2</v>
      </c>
      <c r="EE37" s="3">
        <v>7.8161562599999998E-2</v>
      </c>
      <c r="EF37" s="3">
        <v>7.1180893600000003E-2</v>
      </c>
      <c r="EG37" s="3">
        <v>6.5540986900000001E-2</v>
      </c>
      <c r="EH37" s="3">
        <v>6.4718740100000005E-2</v>
      </c>
      <c r="EI37" s="3">
        <v>6.8981332000000006E-2</v>
      </c>
      <c r="EJ37" s="3">
        <v>6.9997822400000007E-2</v>
      </c>
      <c r="EK37" s="3">
        <v>7.0301120800000005E-2</v>
      </c>
      <c r="EL37" s="3">
        <v>6.7937890500000001E-2</v>
      </c>
      <c r="EM37" s="3">
        <v>7.1883656399999996E-2</v>
      </c>
      <c r="EN37" s="3">
        <v>8.1044580199999994E-2</v>
      </c>
      <c r="EO37" s="3">
        <v>9.1051480099999998E-2</v>
      </c>
      <c r="EP37" s="3">
        <v>0.10412721799999999</v>
      </c>
      <c r="EQ37" s="3">
        <v>0.11019207</v>
      </c>
      <c r="ER37" s="3">
        <v>0.10026699930000001</v>
      </c>
      <c r="ES37" s="3">
        <v>8.6477815700000002E-2</v>
      </c>
      <c r="ET37" s="3">
        <v>6.9756701399999996E-2</v>
      </c>
    </row>
    <row r="38" spans="1:150" x14ac:dyDescent="0.25">
      <c r="A38" t="s">
        <v>400</v>
      </c>
      <c r="B38" s="1">
        <v>19453561</v>
      </c>
      <c r="C38" s="1">
        <v>122057</v>
      </c>
      <c r="D38" s="3">
        <v>0.60022794229999998</v>
      </c>
      <c r="E38" s="3">
        <v>4.7128058899999999E-2</v>
      </c>
      <c r="F38" s="3">
        <v>5.2790899500000002E-2</v>
      </c>
      <c r="G38" s="3">
        <v>1.9360473000000001E-3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0.33386785279999998</v>
      </c>
      <c r="BK38" s="3">
        <v>0.33081663259999999</v>
      </c>
      <c r="BL38" s="3">
        <v>0.37285707820000002</v>
      </c>
      <c r="BM38" s="3">
        <v>0.41476150880000001</v>
      </c>
      <c r="BN38" s="3">
        <v>0.49184322419999998</v>
      </c>
      <c r="BO38" s="3">
        <v>0.58017307839999999</v>
      </c>
      <c r="BP38" s="3">
        <v>0.59461828829999996</v>
      </c>
      <c r="BQ38" s="3">
        <v>0.60022794229999998</v>
      </c>
      <c r="BR38" s="3">
        <v>0.54442595250000003</v>
      </c>
      <c r="BS38" s="3">
        <v>0.46230689009999998</v>
      </c>
      <c r="BT38" s="3">
        <v>0.3789808368</v>
      </c>
      <c r="BU38" s="3">
        <v>0.3050694853</v>
      </c>
      <c r="BV38" s="3">
        <v>0.25133367979999999</v>
      </c>
      <c r="BW38" s="3">
        <v>0.21742517610000001</v>
      </c>
      <c r="BX38" s="3">
        <v>0.19575690609999999</v>
      </c>
      <c r="BY38" s="3">
        <v>0.1776941132</v>
      </c>
      <c r="BZ38" s="3">
        <v>0.16036993729999999</v>
      </c>
      <c r="CA38" s="3">
        <v>0.14322837690000001</v>
      </c>
      <c r="CB38" s="3">
        <v>0.13235979740000001</v>
      </c>
      <c r="CC38" s="3">
        <v>0.12713088189999999</v>
      </c>
      <c r="CD38" s="3">
        <v>0.1235993317</v>
      </c>
      <c r="CE38" s="3">
        <v>0.1214438052</v>
      </c>
      <c r="CF38" s="3">
        <v>0.1169053728</v>
      </c>
      <c r="CG38" s="3">
        <v>0.1085456199</v>
      </c>
      <c r="CH38" s="3">
        <v>9.9622772200000001E-2</v>
      </c>
      <c r="CI38" s="3">
        <v>9.4612539600000004E-2</v>
      </c>
      <c r="CJ38" s="3">
        <v>9.4412295300000004E-2</v>
      </c>
      <c r="CK38" s="3">
        <v>9.6831494599999998E-2</v>
      </c>
      <c r="CL38" s="3">
        <v>9.5525396700000001E-2</v>
      </c>
      <c r="CM38" s="3">
        <v>8.9935945700000006E-2</v>
      </c>
      <c r="CN38" s="3">
        <v>8.1974103600000001E-2</v>
      </c>
      <c r="CO38" s="3">
        <v>7.5195660499999997E-2</v>
      </c>
      <c r="CP38" s="3">
        <v>7.3317063299999999E-2</v>
      </c>
      <c r="CQ38" s="3">
        <v>7.6501794100000006E-2</v>
      </c>
      <c r="CR38" s="3">
        <v>7.9299463700000003E-2</v>
      </c>
      <c r="CS38" s="3">
        <v>7.62823849E-2</v>
      </c>
      <c r="CT38" s="3">
        <v>7.0100712300000007E-2</v>
      </c>
      <c r="CU38" s="3">
        <v>6.1329734400000002E-2</v>
      </c>
      <c r="CV38" s="3">
        <v>5.6591680499999998E-2</v>
      </c>
      <c r="CW38" s="3">
        <v>5.4903961000000001E-2</v>
      </c>
      <c r="CX38" s="3">
        <v>5.8346172600000003E-2</v>
      </c>
      <c r="CY38" s="3">
        <v>6.7783067299999999E-2</v>
      </c>
      <c r="CZ38" s="3">
        <v>7.85440585E-2</v>
      </c>
      <c r="DA38" s="3">
        <v>8.3969303100000003E-2</v>
      </c>
      <c r="DB38" s="3">
        <v>8.0006262100000003E-2</v>
      </c>
      <c r="DC38" s="3">
        <v>7.2014432899999994E-2</v>
      </c>
      <c r="DD38" s="3">
        <v>6.1644743600000003E-2</v>
      </c>
      <c r="DE38" s="3">
        <v>5.5832433000000001E-2</v>
      </c>
      <c r="DF38" s="3">
        <v>5.7995744000000002E-2</v>
      </c>
      <c r="DG38" s="3">
        <v>6.0396263300000003E-2</v>
      </c>
      <c r="DH38" s="3">
        <v>5.9828906500000001E-2</v>
      </c>
      <c r="DI38" s="3">
        <v>5.4960243999999998E-2</v>
      </c>
      <c r="DJ38" s="3">
        <v>4.9639183000000003E-2</v>
      </c>
      <c r="DK38" s="3">
        <v>4.7128058899999999E-2</v>
      </c>
      <c r="DL38" s="3">
        <v>4.9238227199999998E-2</v>
      </c>
      <c r="DM38" s="3">
        <v>5.8335179899999999E-2</v>
      </c>
      <c r="DN38" s="3">
        <v>6.3072428700000002E-2</v>
      </c>
      <c r="DO38" s="3">
        <v>6.2182295499999998E-2</v>
      </c>
      <c r="DP38" s="3">
        <v>5.6786906400000003E-2</v>
      </c>
      <c r="DQ38" s="3">
        <v>5.1989202300000002E-2</v>
      </c>
      <c r="DR38" s="3">
        <v>5.1213396299999998E-2</v>
      </c>
      <c r="DS38" s="3">
        <v>5.4433352800000001E-2</v>
      </c>
      <c r="DT38" s="3">
        <v>6.3291750300000005E-2</v>
      </c>
      <c r="DU38" s="3">
        <v>7.07379437E-2</v>
      </c>
      <c r="DV38" s="3">
        <v>7.2244420399999995E-2</v>
      </c>
      <c r="DW38" s="3">
        <v>6.6564993500000003E-2</v>
      </c>
      <c r="DX38" s="3">
        <v>5.9938766999999997E-2</v>
      </c>
      <c r="DY38" s="3">
        <v>5.7387967400000003E-2</v>
      </c>
      <c r="DZ38" s="3">
        <v>5.8798128099999999E-2</v>
      </c>
      <c r="EA38" s="3">
        <v>6.3863109400000007E-2</v>
      </c>
      <c r="EB38" s="3">
        <v>6.8165608899999994E-2</v>
      </c>
      <c r="EC38" s="3">
        <v>6.7605526799999996E-2</v>
      </c>
      <c r="ED38" s="3">
        <v>6.3792374400000004E-2</v>
      </c>
      <c r="EE38" s="3">
        <v>5.9137804500000002E-2</v>
      </c>
      <c r="EF38" s="3">
        <v>5.6843565399999997E-2</v>
      </c>
      <c r="EG38" s="3">
        <v>5.93003322E-2</v>
      </c>
      <c r="EH38" s="3">
        <v>6.5273176799999999E-2</v>
      </c>
      <c r="EI38" s="3">
        <v>7.0111930099999997E-2</v>
      </c>
      <c r="EJ38" s="3">
        <v>6.8866134900000001E-2</v>
      </c>
      <c r="EK38" s="3">
        <v>6.4893491600000006E-2</v>
      </c>
      <c r="EL38" s="3">
        <v>6.0510936500000001E-2</v>
      </c>
      <c r="EM38" s="3">
        <v>6.1067781500000001E-2</v>
      </c>
      <c r="EN38" s="3">
        <v>6.1952666099999998E-2</v>
      </c>
      <c r="EO38" s="3">
        <v>6.3594875999999995E-2</v>
      </c>
      <c r="EP38" s="3">
        <v>6.4861648800000005E-2</v>
      </c>
      <c r="EQ38" s="3">
        <v>6.2657481599999995E-2</v>
      </c>
      <c r="ER38" s="3">
        <v>5.8792991500000003E-2</v>
      </c>
      <c r="ES38" s="3">
        <v>5.4036346300000003E-2</v>
      </c>
      <c r="ET38" s="3">
        <v>5.2790899500000002E-2</v>
      </c>
    </row>
    <row r="39" spans="1:150" x14ac:dyDescent="0.25">
      <c r="A39" t="s">
        <v>398</v>
      </c>
      <c r="B39" s="1">
        <v>10488084</v>
      </c>
      <c r="C39" s="1">
        <v>125920</v>
      </c>
      <c r="D39" s="3">
        <v>0.43800250349999997</v>
      </c>
      <c r="E39" s="3">
        <v>6.4715535699999993E-2</v>
      </c>
      <c r="F39" s="3">
        <v>7.4235607100000003E-2</v>
      </c>
      <c r="G39" s="3">
        <v>3.4319247599999998E-2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0.28881259720000002</v>
      </c>
      <c r="BN39" s="3">
        <v>0.3032448881</v>
      </c>
      <c r="BO39" s="3">
        <v>0.36066823510000001</v>
      </c>
      <c r="BP39" s="3">
        <v>0.41706022329999998</v>
      </c>
      <c r="BQ39" s="3">
        <v>0.43800250349999997</v>
      </c>
      <c r="BR39" s="3">
        <v>0.38764928050000003</v>
      </c>
      <c r="BS39" s="3">
        <v>0.34337919210000001</v>
      </c>
      <c r="BT39" s="3">
        <v>0.30719005789999998</v>
      </c>
      <c r="BU39" s="3">
        <v>0.28365394529999999</v>
      </c>
      <c r="BV39" s="3">
        <v>0.27343684579999999</v>
      </c>
      <c r="BW39" s="3">
        <v>0.25832565709999999</v>
      </c>
      <c r="BX39" s="3">
        <v>0.23656675930000001</v>
      </c>
      <c r="BY39" s="3">
        <v>0.2140403276</v>
      </c>
      <c r="BZ39" s="3">
        <v>0.19751604989999999</v>
      </c>
      <c r="CA39" s="3">
        <v>0.17810891910000001</v>
      </c>
      <c r="CB39" s="3">
        <v>0.1676728529</v>
      </c>
      <c r="CC39" s="3">
        <v>0.14930106979999999</v>
      </c>
      <c r="CD39" s="3">
        <v>0.1448066704</v>
      </c>
      <c r="CE39" s="3">
        <v>0.14087899779999999</v>
      </c>
      <c r="CF39" s="3">
        <v>0.13726899670000001</v>
      </c>
      <c r="CG39" s="3">
        <v>0.1357478204</v>
      </c>
      <c r="CH39" s="3">
        <v>0.1247082379</v>
      </c>
      <c r="CI39" s="3">
        <v>0.11891013490000001</v>
      </c>
      <c r="CJ39" s="3">
        <v>0.1085929846</v>
      </c>
      <c r="CK39" s="3">
        <v>0.1041141682</v>
      </c>
      <c r="CL39" s="3">
        <v>9.8246330199999996E-2</v>
      </c>
      <c r="CM39" s="3">
        <v>0.1001202097</v>
      </c>
      <c r="CN39" s="3">
        <v>9.8703198399999997E-2</v>
      </c>
      <c r="CO39" s="3">
        <v>8.6243846400000004E-2</v>
      </c>
      <c r="CP39" s="3">
        <v>7.8971316E-2</v>
      </c>
      <c r="CQ39" s="3">
        <v>7.4275441600000006E-2</v>
      </c>
      <c r="CR39" s="3">
        <v>8.2359918399999996E-2</v>
      </c>
      <c r="CS39" s="3">
        <v>9.0326768099999996E-2</v>
      </c>
      <c r="CT39" s="3">
        <v>9.6872922200000003E-2</v>
      </c>
      <c r="CU39" s="3">
        <v>9.8454863899999995E-2</v>
      </c>
      <c r="CV39" s="3">
        <v>8.8228716900000004E-2</v>
      </c>
      <c r="CW39" s="3">
        <v>8.0271433500000003E-2</v>
      </c>
      <c r="CX39" s="3">
        <v>8.1900175199999994E-2</v>
      </c>
      <c r="CY39" s="3">
        <v>9.4001595499999993E-2</v>
      </c>
      <c r="CZ39" s="3">
        <v>0.1036688697</v>
      </c>
      <c r="DA39" s="3">
        <v>0.1082257608</v>
      </c>
      <c r="DB39" s="3">
        <v>9.9880217499999993E-2</v>
      </c>
      <c r="DC39" s="3">
        <v>8.7178607699999994E-2</v>
      </c>
      <c r="DD39" s="3">
        <v>8.6739378800000003E-2</v>
      </c>
      <c r="DE39" s="3">
        <v>9.1087981999999998E-2</v>
      </c>
      <c r="DF39" s="3">
        <v>9.8148967000000004E-2</v>
      </c>
      <c r="DG39" s="3">
        <v>0.100137727</v>
      </c>
      <c r="DH39" s="3">
        <v>9.1421856400000001E-2</v>
      </c>
      <c r="DI39" s="3">
        <v>7.68441557E-2</v>
      </c>
      <c r="DJ39" s="3">
        <v>6.5690018000000003E-2</v>
      </c>
      <c r="DK39" s="3">
        <v>6.9979921E-2</v>
      </c>
      <c r="DL39" s="3">
        <v>8.09281008E-2</v>
      </c>
      <c r="DM39" s="3">
        <v>9.6716988399999995E-2</v>
      </c>
      <c r="DN39" s="3">
        <v>9.7549135199999998E-2</v>
      </c>
      <c r="DO39" s="3">
        <v>9.0572489399999997E-2</v>
      </c>
      <c r="DP39" s="3">
        <v>8.1327832399999994E-2</v>
      </c>
      <c r="DQ39" s="3">
        <v>7.1294303899999995E-2</v>
      </c>
      <c r="DR39" s="3">
        <v>7.1975116500000005E-2</v>
      </c>
      <c r="DS39" s="3">
        <v>7.9069121399999998E-2</v>
      </c>
      <c r="DT39" s="3">
        <v>9.4473811000000005E-2</v>
      </c>
      <c r="DU39" s="3">
        <v>0.10248835269999999</v>
      </c>
      <c r="DV39" s="3">
        <v>0.1029686115</v>
      </c>
      <c r="DW39" s="3">
        <v>9.8490988700000004E-2</v>
      </c>
      <c r="DX39" s="3">
        <v>9.0996012000000001E-2</v>
      </c>
      <c r="DY39" s="3">
        <v>8.7767298699999996E-2</v>
      </c>
      <c r="DZ39" s="3">
        <v>8.5005078400000003E-2</v>
      </c>
      <c r="EA39" s="3">
        <v>8.9980877700000003E-2</v>
      </c>
      <c r="EB39" s="3">
        <v>9.6505131800000005E-2</v>
      </c>
      <c r="EC39" s="3">
        <v>9.6801220100000002E-2</v>
      </c>
      <c r="ED39" s="3">
        <v>9.1031199100000001E-2</v>
      </c>
      <c r="EE39" s="3">
        <v>7.7404301199999997E-2</v>
      </c>
      <c r="EF39" s="3">
        <v>6.7420677400000004E-2</v>
      </c>
      <c r="EG39" s="3">
        <v>6.4715535699999993E-2</v>
      </c>
      <c r="EH39" s="3">
        <v>7.9186931700000004E-2</v>
      </c>
      <c r="EI39" s="3">
        <v>9.3017536100000006E-2</v>
      </c>
      <c r="EJ39" s="3">
        <v>0.1035036577</v>
      </c>
      <c r="EK39" s="3">
        <v>0.1020083784</v>
      </c>
      <c r="EL39" s="3">
        <v>8.97139515E-2</v>
      </c>
      <c r="EM39" s="3">
        <v>8.2330209500000001E-2</v>
      </c>
      <c r="EN39" s="3">
        <v>8.3732522500000003E-2</v>
      </c>
      <c r="EO39" s="3">
        <v>9.5546259999999994E-2</v>
      </c>
      <c r="EP39" s="3">
        <v>0.10261506669999999</v>
      </c>
      <c r="EQ39" s="3">
        <v>0.10452577759999999</v>
      </c>
      <c r="ER39" s="3">
        <v>9.3368784499999996E-2</v>
      </c>
      <c r="ES39" s="3">
        <v>8.0915162600000007E-2</v>
      </c>
      <c r="ET39" s="3">
        <v>7.4235607100000003E-2</v>
      </c>
    </row>
    <row r="40" spans="1:150" x14ac:dyDescent="0.25">
      <c r="A40" t="s">
        <v>396</v>
      </c>
      <c r="B40" s="1">
        <v>762062</v>
      </c>
      <c r="C40" s="1">
        <v>178711</v>
      </c>
      <c r="D40" s="3">
        <v>0.24565940880000001</v>
      </c>
      <c r="E40" s="3">
        <v>2.2695498200000001E-2</v>
      </c>
      <c r="F40" s="3">
        <v>6.9679820700000006E-2</v>
      </c>
      <c r="G40" s="3">
        <v>1.32607956E-2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0.13076971600000001</v>
      </c>
      <c r="BU40" s="3">
        <v>0.1312932154</v>
      </c>
      <c r="BV40" s="3">
        <v>0.15963706729999999</v>
      </c>
      <c r="BW40" s="3">
        <v>0.21355233739999999</v>
      </c>
      <c r="BX40" s="3">
        <v>0.24565940880000001</v>
      </c>
      <c r="BY40" s="3">
        <v>0.2385383559</v>
      </c>
      <c r="BZ40" s="3">
        <v>0.213822708</v>
      </c>
      <c r="CA40" s="3">
        <v>0.17930713840000001</v>
      </c>
      <c r="CB40" s="3">
        <v>0.16321617799999999</v>
      </c>
      <c r="CC40" s="3">
        <v>0.14777817809999999</v>
      </c>
      <c r="CD40" s="3">
        <v>0.13748655339999999</v>
      </c>
      <c r="CE40" s="3">
        <v>0.1243470669</v>
      </c>
      <c r="CF40" s="3">
        <v>0.1117293402</v>
      </c>
      <c r="CG40" s="3">
        <v>0.1050312467</v>
      </c>
      <c r="CH40" s="3">
        <v>9.8450414599999994E-2</v>
      </c>
      <c r="CI40" s="3">
        <v>9.3467680799999994E-2</v>
      </c>
      <c r="CJ40" s="3">
        <v>8.6129310200000003E-2</v>
      </c>
      <c r="CK40" s="3">
        <v>8.1697704999999995E-2</v>
      </c>
      <c r="CL40" s="3">
        <v>7.87879566E-2</v>
      </c>
      <c r="CM40" s="3">
        <v>7.95707997E-2</v>
      </c>
      <c r="CN40" s="3">
        <v>8.3589161199999998E-2</v>
      </c>
      <c r="CO40" s="3">
        <v>8.8521734199999993E-2</v>
      </c>
      <c r="CP40" s="3">
        <v>9.6455307700000006E-2</v>
      </c>
      <c r="CQ40" s="3">
        <v>0.1065459067</v>
      </c>
      <c r="CR40" s="3">
        <v>0.13180082160000001</v>
      </c>
      <c r="CS40" s="3">
        <v>0.1641387164</v>
      </c>
      <c r="CT40" s="3">
        <v>0.1898606659</v>
      </c>
      <c r="CU40" s="3">
        <v>0.1833721079</v>
      </c>
      <c r="CV40" s="3">
        <v>0.149552242</v>
      </c>
      <c r="CW40" s="3">
        <v>0.1122961734</v>
      </c>
      <c r="CX40" s="3">
        <v>8.3710929899999995E-2</v>
      </c>
      <c r="CY40" s="3">
        <v>7.9461559500000001E-2</v>
      </c>
      <c r="CZ40" s="3">
        <v>8.5692088299999997E-2</v>
      </c>
      <c r="DA40" s="3">
        <v>9.9882966700000006E-2</v>
      </c>
      <c r="DB40" s="3">
        <v>0.10674342890000001</v>
      </c>
      <c r="DC40" s="3">
        <v>0.10875111329999999</v>
      </c>
      <c r="DD40" s="3">
        <v>0.100228197</v>
      </c>
      <c r="DE40" s="3">
        <v>8.7240588899999999E-2</v>
      </c>
      <c r="DF40" s="3">
        <v>8.1274060100000003E-2</v>
      </c>
      <c r="DG40" s="3">
        <v>7.5839509999999999E-2</v>
      </c>
      <c r="DH40" s="3">
        <v>7.4978247200000001E-2</v>
      </c>
      <c r="DI40" s="3">
        <v>7.1508898500000001E-2</v>
      </c>
      <c r="DJ40" s="3">
        <v>7.1371636099999997E-2</v>
      </c>
      <c r="DK40" s="3">
        <v>7.2471108699999995E-2</v>
      </c>
      <c r="DL40" s="3">
        <v>7.6787752099999995E-2</v>
      </c>
      <c r="DM40" s="3">
        <v>8.2227270500000005E-2</v>
      </c>
      <c r="DN40" s="3">
        <v>8.4102521599999994E-2</v>
      </c>
      <c r="DO40" s="3">
        <v>8.1493107600000003E-2</v>
      </c>
      <c r="DP40" s="3">
        <v>7.2799565499999996E-2</v>
      </c>
      <c r="DQ40" s="3">
        <v>7.1981597999999994E-2</v>
      </c>
      <c r="DR40" s="3">
        <v>7.9170639400000006E-2</v>
      </c>
      <c r="DS40" s="3">
        <v>9.1405884100000001E-2</v>
      </c>
      <c r="DT40" s="3">
        <v>0.1005411779</v>
      </c>
      <c r="DU40" s="3">
        <v>0.1032296758</v>
      </c>
      <c r="DV40" s="3">
        <v>9.9592323600000005E-2</v>
      </c>
      <c r="DW40" s="3">
        <v>9.0882212399999995E-2</v>
      </c>
      <c r="DX40" s="3">
        <v>8.6094486299999995E-2</v>
      </c>
      <c r="DY40" s="3">
        <v>9.0532606200000004E-2</v>
      </c>
      <c r="DZ40" s="3">
        <v>0.1036342819</v>
      </c>
      <c r="EA40" s="3">
        <v>0.1146153333</v>
      </c>
      <c r="EB40" s="3">
        <v>0.1098522219</v>
      </c>
      <c r="EC40" s="3">
        <v>9.0642428600000005E-2</v>
      </c>
      <c r="ED40" s="3">
        <v>6.7820789899999998E-2</v>
      </c>
      <c r="EE40" s="3">
        <v>4.4371619299999998E-2</v>
      </c>
      <c r="EF40" s="3">
        <v>2.6867372899999999E-2</v>
      </c>
      <c r="EG40" s="3">
        <v>2.2695498200000001E-2</v>
      </c>
      <c r="EH40" s="3">
        <v>3.1561111099999997E-2</v>
      </c>
      <c r="EI40" s="3">
        <v>4.2583055600000003E-2</v>
      </c>
      <c r="EJ40" s="3">
        <v>5.2228911599999997E-2</v>
      </c>
      <c r="EK40" s="3">
        <v>5.4528852000000003E-2</v>
      </c>
      <c r="EL40" s="3">
        <v>5.88191432E-2</v>
      </c>
      <c r="EM40" s="3">
        <v>6.9164090999999997E-2</v>
      </c>
      <c r="EN40" s="3">
        <v>7.5956507000000006E-2</v>
      </c>
      <c r="EO40" s="3">
        <v>8.1721136700000002E-2</v>
      </c>
      <c r="EP40" s="3">
        <v>9.3794967800000004E-2</v>
      </c>
      <c r="EQ40" s="3">
        <v>0.1088448803</v>
      </c>
      <c r="ER40" s="3">
        <v>9.3179841999999999E-2</v>
      </c>
      <c r="ES40" s="3">
        <v>7.8998805599999999E-2</v>
      </c>
      <c r="ET40" s="3">
        <v>6.9679820700000006E-2</v>
      </c>
    </row>
    <row r="41" spans="1:150" x14ac:dyDescent="0.25">
      <c r="A41" t="s">
        <v>394</v>
      </c>
      <c r="B41" s="1">
        <v>11689100</v>
      </c>
      <c r="C41" s="1">
        <v>105829</v>
      </c>
      <c r="D41" s="3">
        <v>0.40123864399999998</v>
      </c>
      <c r="E41" s="3">
        <v>3.5753688200000001E-2</v>
      </c>
      <c r="F41" s="3">
        <v>6.2254391700000002E-2</v>
      </c>
      <c r="G41" s="3">
        <v>1.08401769E-2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0.38952321159999997</v>
      </c>
      <c r="BO41" s="3">
        <v>0.36030906909999999</v>
      </c>
      <c r="BP41" s="3">
        <v>0.37198099890000003</v>
      </c>
      <c r="BQ41" s="3">
        <v>0.39415505610000001</v>
      </c>
      <c r="BR41" s="3">
        <v>0.40123864399999998</v>
      </c>
      <c r="BS41" s="3">
        <v>0.38375682999999999</v>
      </c>
      <c r="BT41" s="3">
        <v>0.3419470214</v>
      </c>
      <c r="BU41" s="3">
        <v>0.29680217809999998</v>
      </c>
      <c r="BV41" s="3">
        <v>0.27488630809999998</v>
      </c>
      <c r="BW41" s="3">
        <v>0.26374147129999997</v>
      </c>
      <c r="BX41" s="3">
        <v>0.25718465579999999</v>
      </c>
      <c r="BY41" s="3">
        <v>0.2428531001</v>
      </c>
      <c r="BZ41" s="3">
        <v>0.21553176139999999</v>
      </c>
      <c r="CA41" s="3">
        <v>0.18956176080000001</v>
      </c>
      <c r="CB41" s="3">
        <v>0.16884886090000001</v>
      </c>
      <c r="CC41" s="3">
        <v>0.1591038193</v>
      </c>
      <c r="CD41" s="3">
        <v>0.15555888239999999</v>
      </c>
      <c r="CE41" s="3">
        <v>0.14811591460000001</v>
      </c>
      <c r="CF41" s="3">
        <v>0.13831011060000001</v>
      </c>
      <c r="CG41" s="3">
        <v>0.1241209893</v>
      </c>
      <c r="CH41" s="3">
        <v>0.11161921380000001</v>
      </c>
      <c r="CI41" s="3">
        <v>0.1022717652</v>
      </c>
      <c r="CJ41" s="3">
        <v>9.7098978399999994E-2</v>
      </c>
      <c r="CK41" s="3">
        <v>9.5037829500000004E-2</v>
      </c>
      <c r="CL41" s="3">
        <v>9.1146395899999996E-2</v>
      </c>
      <c r="CM41" s="3">
        <v>8.9240362700000006E-2</v>
      </c>
      <c r="CN41" s="3">
        <v>8.5606331199999997E-2</v>
      </c>
      <c r="CO41" s="3">
        <v>8.5165118900000003E-2</v>
      </c>
      <c r="CP41" s="3">
        <v>8.8781501900000004E-2</v>
      </c>
      <c r="CQ41" s="3">
        <v>9.8902926899999993E-2</v>
      </c>
      <c r="CR41" s="3">
        <v>0.11652547689999999</v>
      </c>
      <c r="CS41" s="3">
        <v>0.1355950242</v>
      </c>
      <c r="CT41" s="3">
        <v>0.15690271040000001</v>
      </c>
      <c r="CU41" s="3">
        <v>0.16682735200000001</v>
      </c>
      <c r="CV41" s="3">
        <v>0.15891395450000001</v>
      </c>
      <c r="CW41" s="3">
        <v>0.1326745289</v>
      </c>
      <c r="CX41" s="3">
        <v>9.9119752500000005E-2</v>
      </c>
      <c r="CY41" s="3">
        <v>7.3599068200000006E-2</v>
      </c>
      <c r="CZ41" s="3">
        <v>5.9176160999999998E-2</v>
      </c>
      <c r="DA41" s="3">
        <v>4.79000911E-2</v>
      </c>
      <c r="DB41" s="3">
        <v>3.8255809000000002E-2</v>
      </c>
      <c r="DC41" s="3">
        <v>3.5753688200000001E-2</v>
      </c>
      <c r="DD41" s="3">
        <v>4.58463317E-2</v>
      </c>
      <c r="DE41" s="3">
        <v>6.6719009300000007E-2</v>
      </c>
      <c r="DF41" s="3">
        <v>8.6813531099999994E-2</v>
      </c>
      <c r="DG41" s="3">
        <v>0.10141531099999999</v>
      </c>
      <c r="DH41" s="3">
        <v>0.1028166893</v>
      </c>
      <c r="DI41" s="3">
        <v>9.2913002499999994E-2</v>
      </c>
      <c r="DJ41" s="3">
        <v>8.5271290299999997E-2</v>
      </c>
      <c r="DK41" s="3">
        <v>8.2270496900000004E-2</v>
      </c>
      <c r="DL41" s="3">
        <v>8.2406985899999993E-2</v>
      </c>
      <c r="DM41" s="3">
        <v>8.5325853899999998E-2</v>
      </c>
      <c r="DN41" s="3">
        <v>8.7542296500000005E-2</v>
      </c>
      <c r="DO41" s="3">
        <v>7.95757557E-2</v>
      </c>
      <c r="DP41" s="3">
        <v>7.3604312699999994E-2</v>
      </c>
      <c r="DQ41" s="3">
        <v>7.3881258899999996E-2</v>
      </c>
      <c r="DR41" s="3">
        <v>7.0609613200000004E-2</v>
      </c>
      <c r="DS41" s="3">
        <v>7.09290006E-2</v>
      </c>
      <c r="DT41" s="3">
        <v>7.3592114E-2</v>
      </c>
      <c r="DU41" s="3">
        <v>7.3614570399999996E-2</v>
      </c>
      <c r="DV41" s="3">
        <v>7.29273592E-2</v>
      </c>
      <c r="DW41" s="3">
        <v>7.0177572800000004E-2</v>
      </c>
      <c r="DX41" s="3">
        <v>6.8306144400000005E-2</v>
      </c>
      <c r="DY41" s="3">
        <v>6.8788611499999999E-2</v>
      </c>
      <c r="DZ41" s="3">
        <v>7.5104837800000004E-2</v>
      </c>
      <c r="EA41" s="3">
        <v>8.1531960000000001E-2</v>
      </c>
      <c r="EB41" s="3">
        <v>8.2751979700000006E-2</v>
      </c>
      <c r="EC41" s="3">
        <v>8.3696153199999998E-2</v>
      </c>
      <c r="ED41" s="3">
        <v>8.0060233199999997E-2</v>
      </c>
      <c r="EE41" s="3">
        <v>7.4879038100000003E-2</v>
      </c>
      <c r="EF41" s="3">
        <v>7.2679197900000006E-2</v>
      </c>
      <c r="EG41" s="3">
        <v>7.0895881399999999E-2</v>
      </c>
      <c r="EH41" s="3">
        <v>7.1155493400000006E-2</v>
      </c>
      <c r="EI41" s="3">
        <v>7.1549181399999995E-2</v>
      </c>
      <c r="EJ41" s="3">
        <v>7.1824184400000005E-2</v>
      </c>
      <c r="EK41" s="3">
        <v>6.9927122899999999E-2</v>
      </c>
      <c r="EL41" s="3">
        <v>6.6442282199999994E-2</v>
      </c>
      <c r="EM41" s="3">
        <v>6.4970366799999998E-2</v>
      </c>
      <c r="EN41" s="3">
        <v>6.6225194099999996E-2</v>
      </c>
      <c r="EO41" s="3">
        <v>6.8652855799999996E-2</v>
      </c>
      <c r="EP41" s="3">
        <v>6.8850781799999997E-2</v>
      </c>
      <c r="EQ41" s="3">
        <v>6.7981318600000007E-2</v>
      </c>
      <c r="ER41" s="3">
        <v>6.5025813900000007E-2</v>
      </c>
      <c r="ES41" s="3">
        <v>6.2124706000000002E-2</v>
      </c>
      <c r="ET41" s="3">
        <v>6.2254391700000002E-2</v>
      </c>
    </row>
    <row r="42" spans="1:150" x14ac:dyDescent="0.25">
      <c r="A42" t="s">
        <v>392</v>
      </c>
      <c r="B42" s="1">
        <v>3956971</v>
      </c>
      <c r="C42" s="1">
        <v>177660</v>
      </c>
      <c r="D42" s="3">
        <v>0.4057078589</v>
      </c>
      <c r="E42" s="3">
        <v>5.1681806599999998E-2</v>
      </c>
      <c r="F42" s="3">
        <v>8.8541256299999996E-2</v>
      </c>
      <c r="G42" s="3">
        <v>1.95187166E-2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0.32781357999999999</v>
      </c>
      <c r="BR42" s="3">
        <v>0.22810266230000001</v>
      </c>
      <c r="BS42" s="3">
        <v>0.20706915470000001</v>
      </c>
      <c r="BT42" s="3">
        <v>0.25290907460000001</v>
      </c>
      <c r="BU42" s="3">
        <v>0.33254137499999997</v>
      </c>
      <c r="BV42" s="3">
        <v>0.39211419689999999</v>
      </c>
      <c r="BW42" s="3">
        <v>0.4057078589</v>
      </c>
      <c r="BX42" s="3">
        <v>0.35203683699999999</v>
      </c>
      <c r="BY42" s="3">
        <v>0.26484744510000002</v>
      </c>
      <c r="BZ42" s="3">
        <v>0.19871137420000001</v>
      </c>
      <c r="CA42" s="3">
        <v>0.1757523956</v>
      </c>
      <c r="CB42" s="3">
        <v>0.18607132539999999</v>
      </c>
      <c r="CC42" s="3">
        <v>0.20053634940000001</v>
      </c>
      <c r="CD42" s="3">
        <v>0.2062239417</v>
      </c>
      <c r="CE42" s="3">
        <v>0.18808225640000001</v>
      </c>
      <c r="CF42" s="3">
        <v>0.15608450560000001</v>
      </c>
      <c r="CG42" s="3">
        <v>0.1279659222</v>
      </c>
      <c r="CH42" s="3">
        <v>0.10452191080000001</v>
      </c>
      <c r="CI42" s="3">
        <v>9.7612737399999996E-2</v>
      </c>
      <c r="CJ42" s="3">
        <v>9.2062959099999994E-2</v>
      </c>
      <c r="CK42" s="3">
        <v>8.9963705500000005E-2</v>
      </c>
      <c r="CL42" s="3">
        <v>8.7396235899999994E-2</v>
      </c>
      <c r="CM42" s="3">
        <v>7.8092442200000001E-2</v>
      </c>
      <c r="CN42" s="3">
        <v>7.5707303099999998E-2</v>
      </c>
      <c r="CO42" s="3">
        <v>7.4342620900000003E-2</v>
      </c>
      <c r="CP42" s="3">
        <v>7.7178423499999996E-2</v>
      </c>
      <c r="CQ42" s="3">
        <v>7.7620981500000005E-2</v>
      </c>
      <c r="CR42" s="3">
        <v>8.0098137200000002E-2</v>
      </c>
      <c r="CS42" s="3">
        <v>7.7915698699999994E-2</v>
      </c>
      <c r="CT42" s="3">
        <v>7.2030095399999994E-2</v>
      </c>
      <c r="CU42" s="3">
        <v>7.0627922999999995E-2</v>
      </c>
      <c r="CV42" s="3">
        <v>6.7365050999999995E-2</v>
      </c>
      <c r="CW42" s="3">
        <v>7.6390436399999997E-2</v>
      </c>
      <c r="CX42" s="3">
        <v>8.4010849900000004E-2</v>
      </c>
      <c r="CY42" s="3">
        <v>8.7839102000000002E-2</v>
      </c>
      <c r="CZ42" s="3">
        <v>8.5297079799999995E-2</v>
      </c>
      <c r="DA42" s="3">
        <v>7.5108880099999997E-2</v>
      </c>
      <c r="DB42" s="3">
        <v>6.7628796099999999E-2</v>
      </c>
      <c r="DC42" s="3">
        <v>6.1947053699999997E-2</v>
      </c>
      <c r="DD42" s="3">
        <v>6.7600018299999995E-2</v>
      </c>
      <c r="DE42" s="3">
        <v>8.0210107000000003E-2</v>
      </c>
      <c r="DF42" s="3">
        <v>9.1988831899999998E-2</v>
      </c>
      <c r="DG42" s="3">
        <v>9.5376861399999999E-2</v>
      </c>
      <c r="DH42" s="3">
        <v>9.2042158700000001E-2</v>
      </c>
      <c r="DI42" s="3">
        <v>9.0067626400000003E-2</v>
      </c>
      <c r="DJ42" s="3">
        <v>7.9725680899999998E-2</v>
      </c>
      <c r="DK42" s="3">
        <v>7.4862142000000007E-2</v>
      </c>
      <c r="DL42" s="3">
        <v>7.5280406199999997E-2</v>
      </c>
      <c r="DM42" s="3">
        <v>7.5935520399999998E-2</v>
      </c>
      <c r="DN42" s="3">
        <v>7.5944812200000003E-2</v>
      </c>
      <c r="DO42" s="3">
        <v>6.86050354E-2</v>
      </c>
      <c r="DP42" s="3">
        <v>6.5787614300000005E-2</v>
      </c>
      <c r="DQ42" s="3">
        <v>6.1655500500000002E-2</v>
      </c>
      <c r="DR42" s="3">
        <v>6.9317060299999997E-2</v>
      </c>
      <c r="DS42" s="3">
        <v>8.1202474299999994E-2</v>
      </c>
      <c r="DT42" s="3">
        <v>8.8434660600000006E-2</v>
      </c>
      <c r="DU42" s="3">
        <v>9.6757944499999998E-2</v>
      </c>
      <c r="DV42" s="3">
        <v>9.2582724599999999E-2</v>
      </c>
      <c r="DW42" s="3">
        <v>8.4976442599999993E-2</v>
      </c>
      <c r="DX42" s="3">
        <v>7.50324931E-2</v>
      </c>
      <c r="DY42" s="3">
        <v>7.0088515300000001E-2</v>
      </c>
      <c r="DZ42" s="3">
        <v>7.0008587600000005E-2</v>
      </c>
      <c r="EA42" s="3">
        <v>7.8541293999999998E-2</v>
      </c>
      <c r="EB42" s="3">
        <v>8.7776700499999999E-2</v>
      </c>
      <c r="EC42" s="3">
        <v>8.3005279099999996E-2</v>
      </c>
      <c r="ED42" s="3">
        <v>7.5042175000000003E-2</v>
      </c>
      <c r="EE42" s="3">
        <v>6.1273407699999997E-2</v>
      </c>
      <c r="EF42" s="3">
        <v>5.2191496300000001E-2</v>
      </c>
      <c r="EG42" s="3">
        <v>5.1681806599999998E-2</v>
      </c>
      <c r="EH42" s="3">
        <v>5.5816642200000002E-2</v>
      </c>
      <c r="EI42" s="3">
        <v>5.8442384600000001E-2</v>
      </c>
      <c r="EJ42" s="3">
        <v>6.3522262400000001E-2</v>
      </c>
      <c r="EK42" s="3">
        <v>6.7708686399999995E-2</v>
      </c>
      <c r="EL42" s="3">
        <v>7.1869458900000002E-2</v>
      </c>
      <c r="EM42" s="3">
        <v>8.1641904099999996E-2</v>
      </c>
      <c r="EN42" s="3">
        <v>9.2289300199999993E-2</v>
      </c>
      <c r="EO42" s="3">
        <v>9.1013989300000001E-2</v>
      </c>
      <c r="EP42" s="3">
        <v>8.1497697199999997E-2</v>
      </c>
      <c r="EQ42" s="3">
        <v>7.4242876299999996E-2</v>
      </c>
      <c r="ER42" s="3">
        <v>7.49392735E-2</v>
      </c>
      <c r="ES42" s="3">
        <v>8.3007532499999995E-2</v>
      </c>
      <c r="ET42" s="3">
        <v>8.8541256299999996E-2</v>
      </c>
    </row>
    <row r="43" spans="1:150" x14ac:dyDescent="0.25">
      <c r="A43" t="s">
        <v>390</v>
      </c>
      <c r="B43" s="1">
        <v>4217737</v>
      </c>
      <c r="C43" s="1">
        <v>248608</v>
      </c>
      <c r="D43" s="3">
        <v>0.34790363029999999</v>
      </c>
      <c r="E43" s="3">
        <v>5.0032629600000003E-2</v>
      </c>
      <c r="F43" s="3">
        <v>9.7676519599999997E-2</v>
      </c>
      <c r="G43" s="3">
        <v>3.49802372E-2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5.0699818399999999E-2</v>
      </c>
      <c r="BH43" s="3">
        <v>0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0.171535627</v>
      </c>
      <c r="BN43" s="3">
        <v>0.2141296737</v>
      </c>
      <c r="BO43" s="3">
        <v>0.34790363029999999</v>
      </c>
      <c r="BP43" s="3">
        <v>0.3072161565</v>
      </c>
      <c r="BQ43" s="3">
        <v>0.2904263084</v>
      </c>
      <c r="BR43" s="3">
        <v>0.25497202260000001</v>
      </c>
      <c r="BS43" s="3">
        <v>0.20786446880000001</v>
      </c>
      <c r="BT43" s="3">
        <v>0.19842892100000001</v>
      </c>
      <c r="BU43" s="3">
        <v>0.1962714586</v>
      </c>
      <c r="BV43" s="3">
        <v>0.21370014670000001</v>
      </c>
      <c r="BW43" s="3">
        <v>0.23022608959999999</v>
      </c>
      <c r="BX43" s="3">
        <v>0.2268144335</v>
      </c>
      <c r="BY43" s="3">
        <v>0.2071329774</v>
      </c>
      <c r="BZ43" s="3">
        <v>0.17459186030000001</v>
      </c>
      <c r="CA43" s="3">
        <v>0.15146797070000001</v>
      </c>
      <c r="CB43" s="3">
        <v>0.13216928519999999</v>
      </c>
      <c r="CC43" s="3">
        <v>0.1236595246</v>
      </c>
      <c r="CD43" s="3">
        <v>0.11880935250000001</v>
      </c>
      <c r="CE43" s="3">
        <v>0.1167645373</v>
      </c>
      <c r="CF43" s="3">
        <v>0.11033751379999999</v>
      </c>
      <c r="CG43" s="3">
        <v>0.1004072422</v>
      </c>
      <c r="CH43" s="3">
        <v>8.7537944100000001E-2</v>
      </c>
      <c r="CI43" s="3">
        <v>7.9408506300000001E-2</v>
      </c>
      <c r="CJ43" s="3">
        <v>7.3922889500000005E-2</v>
      </c>
      <c r="CK43" s="3">
        <v>6.9771420799999997E-2</v>
      </c>
      <c r="CL43" s="3">
        <v>7.0974730999999999E-2</v>
      </c>
      <c r="CM43" s="3">
        <v>7.4851653599999998E-2</v>
      </c>
      <c r="CN43" s="3">
        <v>8.6224548999999998E-2</v>
      </c>
      <c r="CO43" s="3">
        <v>8.6985105699999996E-2</v>
      </c>
      <c r="CP43" s="3">
        <v>8.2979393999999998E-2</v>
      </c>
      <c r="CQ43" s="3">
        <v>7.4636836600000006E-2</v>
      </c>
      <c r="CR43" s="3">
        <v>6.8155365999999995E-2</v>
      </c>
      <c r="CS43" s="3">
        <v>7.2983618200000003E-2</v>
      </c>
      <c r="CT43" s="3">
        <v>7.6210339000000002E-2</v>
      </c>
      <c r="CU43" s="3">
        <v>7.6737397900000004E-2</v>
      </c>
      <c r="CV43" s="3">
        <v>7.3039599499999996E-2</v>
      </c>
      <c r="CW43" s="3">
        <v>7.4119579599999999E-2</v>
      </c>
      <c r="CX43" s="3">
        <v>7.1885437499999996E-2</v>
      </c>
      <c r="CY43" s="3">
        <v>7.1890583100000002E-2</v>
      </c>
      <c r="CZ43" s="3">
        <v>8.4929652999999994E-2</v>
      </c>
      <c r="DA43" s="3">
        <v>8.6428308100000004E-2</v>
      </c>
      <c r="DB43" s="3">
        <v>8.2947146599999994E-2</v>
      </c>
      <c r="DC43" s="3">
        <v>7.3919121500000004E-2</v>
      </c>
      <c r="DD43" s="3">
        <v>7.1560806599999999E-2</v>
      </c>
      <c r="DE43" s="3">
        <v>7.0119390300000001E-2</v>
      </c>
      <c r="DF43" s="3">
        <v>7.5103244E-2</v>
      </c>
      <c r="DG43" s="3">
        <v>8.0999188799999997E-2</v>
      </c>
      <c r="DH43" s="3">
        <v>8.0936443799999994E-2</v>
      </c>
      <c r="DI43" s="3">
        <v>8.0689990500000003E-2</v>
      </c>
      <c r="DJ43" s="3">
        <v>8.3851610300000004E-2</v>
      </c>
      <c r="DK43" s="3">
        <v>8.97941773E-2</v>
      </c>
      <c r="DL43" s="3">
        <v>9.20886707E-2</v>
      </c>
      <c r="DM43" s="3">
        <v>9.4856058500000007E-2</v>
      </c>
      <c r="DN43" s="3">
        <v>9.3571691499999998E-2</v>
      </c>
      <c r="DO43" s="3">
        <v>9.02256845E-2</v>
      </c>
      <c r="DP43" s="3">
        <v>8.4483901099999995E-2</v>
      </c>
      <c r="DQ43" s="3">
        <v>7.7274316100000004E-2</v>
      </c>
      <c r="DR43" s="3">
        <v>7.2746732300000005E-2</v>
      </c>
      <c r="DS43" s="3">
        <v>7.0435927800000006E-2</v>
      </c>
      <c r="DT43" s="3">
        <v>6.9855748699999998E-2</v>
      </c>
      <c r="DU43" s="3">
        <v>6.7289411499999993E-2</v>
      </c>
      <c r="DV43" s="3">
        <v>6.3970954600000005E-2</v>
      </c>
      <c r="DW43" s="3">
        <v>5.9117940899999999E-2</v>
      </c>
      <c r="DX43" s="3">
        <v>5.7606945399999998E-2</v>
      </c>
      <c r="DY43" s="3">
        <v>5.95815892E-2</v>
      </c>
      <c r="DZ43" s="3">
        <v>6.10610454E-2</v>
      </c>
      <c r="EA43" s="3">
        <v>6.3347738400000006E-2</v>
      </c>
      <c r="EB43" s="3">
        <v>5.7354991199999997E-2</v>
      </c>
      <c r="EC43" s="3">
        <v>5.4381785600000003E-2</v>
      </c>
      <c r="ED43" s="3">
        <v>5.0032629600000003E-2</v>
      </c>
      <c r="EE43" s="3">
        <v>5.3349595100000001E-2</v>
      </c>
      <c r="EF43" s="3">
        <v>5.8596899199999997E-2</v>
      </c>
      <c r="EG43" s="3">
        <v>7.1941906200000003E-2</v>
      </c>
      <c r="EH43" s="3">
        <v>8.4700035300000004E-2</v>
      </c>
      <c r="EI43" s="3">
        <v>8.4992664199999998E-2</v>
      </c>
      <c r="EJ43" s="3">
        <v>9.0644534799999996E-2</v>
      </c>
      <c r="EK43" s="3">
        <v>8.9070848499999994E-2</v>
      </c>
      <c r="EL43" s="3">
        <v>9.2263179000000001E-2</v>
      </c>
      <c r="EM43" s="3">
        <v>8.6320001499999993E-2</v>
      </c>
      <c r="EN43" s="3">
        <v>8.8794655900000005E-2</v>
      </c>
      <c r="EO43" s="3">
        <v>9.4329359400000007E-2</v>
      </c>
      <c r="EP43" s="3">
        <v>0.1021741422</v>
      </c>
      <c r="EQ43" s="3">
        <v>0.1097430083</v>
      </c>
      <c r="ER43" s="3">
        <v>0.1119330122</v>
      </c>
      <c r="ES43" s="3">
        <v>0.11040209569999999</v>
      </c>
      <c r="ET43" s="3">
        <v>9.7676519599999997E-2</v>
      </c>
    </row>
    <row r="44" spans="1:150" x14ac:dyDescent="0.25">
      <c r="A44" t="s">
        <v>388</v>
      </c>
      <c r="B44" s="1">
        <v>12801989</v>
      </c>
      <c r="C44" s="1">
        <v>115883</v>
      </c>
      <c r="D44" s="3">
        <v>0.41188179260000002</v>
      </c>
      <c r="E44" s="3">
        <v>5.7542303000000003E-2</v>
      </c>
      <c r="F44" s="3">
        <v>5.96486382E-2</v>
      </c>
      <c r="G44" s="3">
        <v>6.0284511999999998E-3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0.41188179260000002</v>
      </c>
      <c r="BK44" s="3">
        <v>0.38878729550000002</v>
      </c>
      <c r="BL44" s="3">
        <v>0.31328865550000001</v>
      </c>
      <c r="BM44" s="3">
        <v>0.29260728740000003</v>
      </c>
      <c r="BN44" s="3">
        <v>0.28834319339999998</v>
      </c>
      <c r="BO44" s="3">
        <v>0.33478038449999997</v>
      </c>
      <c r="BP44" s="3">
        <v>0.37242090249999998</v>
      </c>
      <c r="BQ44" s="3">
        <v>0.38854642</v>
      </c>
      <c r="BR44" s="3">
        <v>0.38424691570000002</v>
      </c>
      <c r="BS44" s="3">
        <v>0.35983409649999998</v>
      </c>
      <c r="BT44" s="3">
        <v>0.34043299399999999</v>
      </c>
      <c r="BU44" s="3">
        <v>0.35014157769999998</v>
      </c>
      <c r="BV44" s="3">
        <v>0.36139406959999998</v>
      </c>
      <c r="BW44" s="3">
        <v>0.36125697610000002</v>
      </c>
      <c r="BX44" s="3">
        <v>0.3427495129</v>
      </c>
      <c r="BY44" s="3">
        <v>0.2981668583</v>
      </c>
      <c r="BZ44" s="3">
        <v>0.25606269009999999</v>
      </c>
      <c r="CA44" s="3">
        <v>0.2249412724</v>
      </c>
      <c r="CB44" s="3">
        <v>0.21110684790000001</v>
      </c>
      <c r="CC44" s="3">
        <v>0.20692433330000001</v>
      </c>
      <c r="CD44" s="3">
        <v>0.2064464053</v>
      </c>
      <c r="CE44" s="3">
        <v>0.20241394779999999</v>
      </c>
      <c r="CF44" s="3">
        <v>0.1917506403</v>
      </c>
      <c r="CG44" s="3">
        <v>0.17462467109999999</v>
      </c>
      <c r="CH44" s="3">
        <v>0.1560225439</v>
      </c>
      <c r="CI44" s="3">
        <v>0.1445203598</v>
      </c>
      <c r="CJ44" s="3">
        <v>0.1358465643</v>
      </c>
      <c r="CK44" s="3">
        <v>0.12912188459999999</v>
      </c>
      <c r="CL44" s="3">
        <v>0.1193285509</v>
      </c>
      <c r="CM44" s="3">
        <v>0.1058317963</v>
      </c>
      <c r="CN44" s="3">
        <v>9.1188015799999994E-2</v>
      </c>
      <c r="CO44" s="3">
        <v>7.8897465099999994E-2</v>
      </c>
      <c r="CP44" s="3">
        <v>7.2325991000000006E-2</v>
      </c>
      <c r="CQ44" s="3">
        <v>7.0804289199999995E-2</v>
      </c>
      <c r="CR44" s="3">
        <v>7.4980024500000006E-2</v>
      </c>
      <c r="CS44" s="3">
        <v>7.9352101800000005E-2</v>
      </c>
      <c r="CT44" s="3">
        <v>8.1454330699999994E-2</v>
      </c>
      <c r="CU44" s="3">
        <v>7.9033124400000002E-2</v>
      </c>
      <c r="CV44" s="3">
        <v>7.4374058300000004E-2</v>
      </c>
      <c r="CW44" s="3">
        <v>7.2618792200000004E-2</v>
      </c>
      <c r="CX44" s="3">
        <v>7.5127269999999996E-2</v>
      </c>
      <c r="CY44" s="3">
        <v>8.0858454799999993E-2</v>
      </c>
      <c r="CZ44" s="3">
        <v>8.4258606299999997E-2</v>
      </c>
      <c r="DA44" s="3">
        <v>8.3312197000000004E-2</v>
      </c>
      <c r="DB44" s="3">
        <v>7.7917500200000003E-2</v>
      </c>
      <c r="DC44" s="3">
        <v>7.1497364899999999E-2</v>
      </c>
      <c r="DD44" s="3">
        <v>6.8770883099999999E-2</v>
      </c>
      <c r="DE44" s="3">
        <v>7.2217886499999995E-2</v>
      </c>
      <c r="DF44" s="3">
        <v>7.7391252399999999E-2</v>
      </c>
      <c r="DG44" s="3">
        <v>7.9770800700000005E-2</v>
      </c>
      <c r="DH44" s="3">
        <v>7.6461680800000001E-2</v>
      </c>
      <c r="DI44" s="3">
        <v>7.2187786899999995E-2</v>
      </c>
      <c r="DJ44" s="3">
        <v>6.5386228399999996E-2</v>
      </c>
      <c r="DK44" s="3">
        <v>6.2683219400000004E-2</v>
      </c>
      <c r="DL44" s="3">
        <v>6.4935310699999998E-2</v>
      </c>
      <c r="DM44" s="3">
        <v>7.1113299899999996E-2</v>
      </c>
      <c r="DN44" s="3">
        <v>7.7066310200000002E-2</v>
      </c>
      <c r="DO44" s="3">
        <v>7.8699242799999999E-2</v>
      </c>
      <c r="DP44" s="3">
        <v>7.6719559899999998E-2</v>
      </c>
      <c r="DQ44" s="3">
        <v>6.9871738099999997E-2</v>
      </c>
      <c r="DR44" s="3">
        <v>6.4255033700000005E-2</v>
      </c>
      <c r="DS44" s="3">
        <v>6.3467171500000003E-2</v>
      </c>
      <c r="DT44" s="3">
        <v>6.6703062600000002E-2</v>
      </c>
      <c r="DU44" s="3">
        <v>7.1703246999999998E-2</v>
      </c>
      <c r="DV44" s="3">
        <v>7.1349468599999993E-2</v>
      </c>
      <c r="DW44" s="3">
        <v>6.8562140300000005E-2</v>
      </c>
      <c r="DX44" s="3">
        <v>6.4378469999999993E-2</v>
      </c>
      <c r="DY44" s="3">
        <v>6.3610972900000007E-2</v>
      </c>
      <c r="DZ44" s="3">
        <v>6.7171717699999994E-2</v>
      </c>
      <c r="EA44" s="3">
        <v>7.2135512999999998E-2</v>
      </c>
      <c r="EB44" s="3">
        <v>7.5929712699999999E-2</v>
      </c>
      <c r="EC44" s="3">
        <v>7.2891874199999998E-2</v>
      </c>
      <c r="ED44" s="3">
        <v>6.75905901E-2</v>
      </c>
      <c r="EE44" s="3">
        <v>6.1132065800000003E-2</v>
      </c>
      <c r="EF44" s="3">
        <v>5.9024126900000001E-2</v>
      </c>
      <c r="EG44" s="3">
        <v>6.4002596999999994E-2</v>
      </c>
      <c r="EH44" s="3">
        <v>7.3805758799999996E-2</v>
      </c>
      <c r="EI44" s="3">
        <v>8.11018763E-2</v>
      </c>
      <c r="EJ44" s="3">
        <v>8.2082862100000001E-2</v>
      </c>
      <c r="EK44" s="3">
        <v>7.1206347899999994E-2</v>
      </c>
      <c r="EL44" s="3">
        <v>6.3329296399999999E-2</v>
      </c>
      <c r="EM44" s="3">
        <v>5.7542303000000003E-2</v>
      </c>
      <c r="EN44" s="3">
        <v>5.9623589099999999E-2</v>
      </c>
      <c r="EO44" s="3">
        <v>6.19322068E-2</v>
      </c>
      <c r="EP44" s="3">
        <v>6.53172682E-2</v>
      </c>
      <c r="EQ44" s="3">
        <v>6.50336039E-2</v>
      </c>
      <c r="ER44" s="3">
        <v>6.3241719000000002E-2</v>
      </c>
      <c r="ES44" s="3">
        <v>6.1506075299999997E-2</v>
      </c>
      <c r="ET44" s="3">
        <v>5.96486382E-2</v>
      </c>
    </row>
    <row r="45" spans="1:150" x14ac:dyDescent="0.25">
      <c r="A45" t="s">
        <v>386</v>
      </c>
      <c r="B45" s="1">
        <v>3193694</v>
      </c>
      <c r="C45" s="1">
        <v>8868</v>
      </c>
      <c r="D45" s="3">
        <v>0.31441284790000001</v>
      </c>
      <c r="E45" s="3">
        <v>-4.9471815500000002E-2</v>
      </c>
      <c r="F45" s="3">
        <v>6.4276436100000001E-2</v>
      </c>
      <c r="G45" s="3">
        <v>4.3160068000000001E-3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0.27933900769999997</v>
      </c>
      <c r="BU45" s="3">
        <v>0.28542652340000002</v>
      </c>
      <c r="BV45" s="3">
        <v>0.27877885229999999</v>
      </c>
      <c r="BW45" s="3">
        <v>0.2797896621</v>
      </c>
      <c r="BX45" s="3">
        <v>0.27175393190000002</v>
      </c>
      <c r="BY45" s="3">
        <v>0.27995240469999999</v>
      </c>
      <c r="BZ45" s="3">
        <v>0.30176015420000002</v>
      </c>
      <c r="CA45" s="3">
        <v>0.31441284790000001</v>
      </c>
      <c r="CB45" s="3">
        <v>0.29891464629999998</v>
      </c>
      <c r="CC45" s="3">
        <v>0.26066154600000002</v>
      </c>
      <c r="CD45" s="3">
        <v>0.21705799589999999</v>
      </c>
      <c r="CE45" s="3">
        <v>0.17751137010000001</v>
      </c>
      <c r="CF45" s="3">
        <v>0.15316497060000001</v>
      </c>
      <c r="CG45" s="3">
        <v>0.13243952589999999</v>
      </c>
      <c r="CH45" s="3">
        <v>0.1139575572</v>
      </c>
      <c r="CI45" s="3">
        <v>0.1047985397</v>
      </c>
      <c r="CJ45" s="3">
        <v>0.1003018329</v>
      </c>
      <c r="CK45" s="3">
        <v>0.1020207108</v>
      </c>
      <c r="CL45" s="3">
        <v>0.1050868698</v>
      </c>
      <c r="CM45" s="3">
        <v>0.1037513003</v>
      </c>
      <c r="CN45" s="3">
        <v>0.1031663397</v>
      </c>
      <c r="CO45" s="3">
        <v>8.8662897899999996E-2</v>
      </c>
      <c r="CP45" s="3">
        <v>7.30978761E-2</v>
      </c>
      <c r="CQ45" s="3">
        <v>6.9489924300000006E-2</v>
      </c>
      <c r="CR45" s="3">
        <v>7.3073536199999997E-2</v>
      </c>
      <c r="CS45" s="3">
        <v>8.1621289900000005E-2</v>
      </c>
      <c r="CT45" s="3">
        <v>8.5879160400000001E-2</v>
      </c>
      <c r="CU45" s="3">
        <v>9.1164814999999996E-2</v>
      </c>
      <c r="CV45" s="3">
        <v>5.5183651899999998E-2</v>
      </c>
      <c r="CW45" s="3">
        <v>-1.7857000299999998E-2</v>
      </c>
      <c r="CX45" s="3">
        <v>-4.9471815500000002E-2</v>
      </c>
      <c r="CY45" s="3">
        <v>-1.42580711E-2</v>
      </c>
      <c r="CZ45" s="3">
        <v>9.7053028999999999E-2</v>
      </c>
      <c r="DA45" s="3">
        <v>0.15135326069999999</v>
      </c>
      <c r="DB45" s="3">
        <v>0.17813617349999999</v>
      </c>
      <c r="DC45" s="3">
        <v>0.10943025169999999</v>
      </c>
      <c r="DD45" s="3">
        <v>7.8940332799999999E-2</v>
      </c>
      <c r="DE45" s="3">
        <v>8.7861681299999994E-2</v>
      </c>
      <c r="DF45" s="3">
        <v>0.110628781</v>
      </c>
      <c r="DG45" s="3">
        <v>0.15319607590000001</v>
      </c>
      <c r="DH45" s="3">
        <v>0.17027734489999999</v>
      </c>
      <c r="DI45" s="3">
        <v>0.16067170659999999</v>
      </c>
      <c r="DJ45" s="3">
        <v>7.78729965E-2</v>
      </c>
      <c r="DK45" s="3">
        <v>7.83378775E-2</v>
      </c>
      <c r="DL45" s="3">
        <v>8.0544203499999995E-2</v>
      </c>
      <c r="DM45" s="3">
        <v>8.4015162500000004E-2</v>
      </c>
      <c r="DN45" s="3">
        <v>8.7357969800000004E-2</v>
      </c>
      <c r="DO45" s="3">
        <v>7.4094549600000004E-2</v>
      </c>
      <c r="DP45" s="3">
        <v>5.9971624799999998E-2</v>
      </c>
      <c r="DQ45" s="3">
        <v>5.1960751600000001E-2</v>
      </c>
      <c r="DR45" s="3">
        <v>5.3671743399999999E-2</v>
      </c>
      <c r="DS45" s="3">
        <v>6.4154814099999999E-2</v>
      </c>
      <c r="DT45" s="3">
        <v>8.8856953599999997E-2</v>
      </c>
      <c r="DU45" s="3">
        <v>9.7764203399999999E-2</v>
      </c>
      <c r="DV45" s="3">
        <v>9.4231246399999996E-2</v>
      </c>
      <c r="DW45" s="3">
        <v>9.0217271700000004E-2</v>
      </c>
      <c r="DX45" s="3">
        <v>8.3544569599999993E-2</v>
      </c>
      <c r="DY45" s="3">
        <v>8.2533239600000002E-2</v>
      </c>
      <c r="DZ45" s="3">
        <v>9.0635432500000002E-2</v>
      </c>
      <c r="EA45" s="3">
        <v>8.6907067000000005E-2</v>
      </c>
      <c r="EB45" s="3">
        <v>8.6488707499999998E-2</v>
      </c>
      <c r="EC45" s="3">
        <v>8.7643235599999994E-2</v>
      </c>
      <c r="ED45" s="3">
        <v>8.5296587699999996E-2</v>
      </c>
      <c r="EE45" s="3">
        <v>7.9454100299999997E-2</v>
      </c>
      <c r="EF45" s="3">
        <v>7.5761969100000007E-2</v>
      </c>
      <c r="EG45" s="3">
        <v>8.1683804299999996E-2</v>
      </c>
      <c r="EH45" s="3">
        <v>8.72810376E-2</v>
      </c>
      <c r="EI45" s="3">
        <v>9.31249668E-2</v>
      </c>
      <c r="EJ45" s="3">
        <v>9.0832385700000004E-2</v>
      </c>
      <c r="EK45" s="3">
        <v>8.4048090500000006E-2</v>
      </c>
      <c r="EL45" s="3">
        <v>7.5980874200000006E-2</v>
      </c>
      <c r="EM45" s="3">
        <v>8.0526649000000006E-2</v>
      </c>
      <c r="EN45" s="3">
        <v>0.1078527014</v>
      </c>
      <c r="EO45" s="3">
        <v>0.1335082004</v>
      </c>
      <c r="EP45" s="3">
        <v>0.14581508009999999</v>
      </c>
      <c r="EQ45" s="3">
        <v>0.13110608509999999</v>
      </c>
      <c r="ER45" s="3">
        <v>0.1034641092</v>
      </c>
      <c r="ES45" s="3">
        <v>7.1650571900000001E-2</v>
      </c>
      <c r="ET45" s="3">
        <v>6.4276436100000001E-2</v>
      </c>
    </row>
    <row r="46" spans="1:150" x14ac:dyDescent="0.25">
      <c r="A46" t="s">
        <v>384</v>
      </c>
      <c r="B46" s="1">
        <v>1059361</v>
      </c>
      <c r="C46" s="1">
        <v>2678</v>
      </c>
      <c r="D46" s="3">
        <v>0.28452428670000002</v>
      </c>
      <c r="E46" s="3">
        <v>-0.33530409830000002</v>
      </c>
      <c r="F46" s="3">
        <v>4.8604301000000003E-2</v>
      </c>
      <c r="G46" s="3">
        <v>6.7275957999999997E-3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-0.33530409830000002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0.1716632277</v>
      </c>
      <c r="BO46" s="3">
        <v>0.22032986809999999</v>
      </c>
      <c r="BP46" s="3">
        <v>-0.23435407599999999</v>
      </c>
      <c r="BQ46" s="3">
        <v>0.28452428670000002</v>
      </c>
      <c r="BR46" s="3">
        <v>0.27135381060000002</v>
      </c>
      <c r="BS46" s="3">
        <v>0.2493097202</v>
      </c>
      <c r="BT46" s="3">
        <v>0.22751257820000001</v>
      </c>
      <c r="BU46" s="3">
        <v>0.21226341600000001</v>
      </c>
      <c r="BV46" s="3">
        <v>0.1969146269</v>
      </c>
      <c r="BW46" s="3">
        <v>0.19652458980000001</v>
      </c>
      <c r="BX46" s="3">
        <v>0.2086533951</v>
      </c>
      <c r="BY46" s="3">
        <v>0.23293406729999999</v>
      </c>
      <c r="BZ46" s="3">
        <v>0.25264091290000001</v>
      </c>
      <c r="CA46" s="3">
        <v>0.25985948990000002</v>
      </c>
      <c r="CB46" s="3">
        <v>0.25183594949999999</v>
      </c>
      <c r="CC46" s="3">
        <v>0.21534542779999999</v>
      </c>
      <c r="CD46" s="3">
        <v>0.17813781740000001</v>
      </c>
      <c r="CE46" s="3">
        <v>0.15080776830000001</v>
      </c>
      <c r="CF46" s="3">
        <v>0.14620376600000001</v>
      </c>
      <c r="CG46" s="3">
        <v>0.1528629531</v>
      </c>
      <c r="CH46" s="3">
        <v>0.16194409279999999</v>
      </c>
      <c r="CI46" s="3">
        <v>0.17649952199999999</v>
      </c>
      <c r="CJ46" s="3">
        <v>0.18447335500000001</v>
      </c>
      <c r="CK46" s="3">
        <v>0.1909103731</v>
      </c>
      <c r="CL46" s="3">
        <v>0.19011963679999999</v>
      </c>
      <c r="CM46" s="3">
        <v>0.1854298466</v>
      </c>
      <c r="CN46" s="3">
        <v>0.16946408539999999</v>
      </c>
      <c r="CO46" s="3">
        <v>0.1488570803</v>
      </c>
      <c r="CP46" s="3">
        <v>0.13106836929999999</v>
      </c>
      <c r="CQ46" s="3">
        <v>0.11605747130000001</v>
      </c>
      <c r="CR46" s="3">
        <v>0.1082171047</v>
      </c>
      <c r="CS46" s="3">
        <v>0.1027141347</v>
      </c>
      <c r="CT46" s="3">
        <v>9.8848765699999994E-2</v>
      </c>
      <c r="CU46" s="3">
        <v>9.4593264699999999E-2</v>
      </c>
      <c r="CV46" s="3">
        <v>9.3808880600000005E-2</v>
      </c>
      <c r="CW46" s="3">
        <v>9.6550248599999999E-2</v>
      </c>
      <c r="CX46" s="3">
        <v>0.100513597</v>
      </c>
      <c r="CY46" s="3">
        <v>0.1045705116</v>
      </c>
      <c r="CZ46" s="3">
        <v>0.10434409930000001</v>
      </c>
      <c r="DA46" s="3">
        <v>9.9467998899999993E-2</v>
      </c>
      <c r="DB46" s="3">
        <v>8.8925578000000005E-2</v>
      </c>
      <c r="DC46" s="3">
        <v>7.7195665400000002E-2</v>
      </c>
      <c r="DD46" s="3">
        <v>7.0486672299999997E-2</v>
      </c>
      <c r="DE46" s="3">
        <v>7.0609618700000001E-2</v>
      </c>
      <c r="DF46" s="3">
        <v>7.5008693900000006E-2</v>
      </c>
      <c r="DG46" s="3">
        <v>7.6357454800000002E-2</v>
      </c>
      <c r="DH46" s="3">
        <v>7.3531364299999999E-2</v>
      </c>
      <c r="DI46" s="3">
        <v>6.6529229800000006E-2</v>
      </c>
      <c r="DJ46" s="3">
        <v>6.1105825500000002E-2</v>
      </c>
      <c r="DK46" s="3">
        <v>6.2948862300000005E-2</v>
      </c>
      <c r="DL46" s="3">
        <v>6.9189964600000001E-2</v>
      </c>
      <c r="DM46" s="3">
        <v>7.6139676200000006E-2</v>
      </c>
      <c r="DN46" s="3">
        <v>7.7139564600000002E-2</v>
      </c>
      <c r="DO46" s="3">
        <v>7.3278161300000005E-2</v>
      </c>
      <c r="DP46" s="3">
        <v>6.8295225099999995E-2</v>
      </c>
      <c r="DQ46" s="3">
        <v>6.4491842699999996E-2</v>
      </c>
      <c r="DR46" s="3">
        <v>6.3173824500000003E-2</v>
      </c>
      <c r="DS46" s="3">
        <v>6.3920012200000001E-2</v>
      </c>
      <c r="DT46" s="3">
        <v>6.5452734499999998E-2</v>
      </c>
      <c r="DU46" s="3">
        <v>6.7222745400000006E-2</v>
      </c>
      <c r="DV46" s="3">
        <v>6.82286951E-2</v>
      </c>
      <c r="DW46" s="3">
        <v>6.8249427000000001E-2</v>
      </c>
      <c r="DX46" s="3">
        <v>6.8624403400000006E-2</v>
      </c>
      <c r="DY46" s="3">
        <v>7.4367352100000006E-2</v>
      </c>
      <c r="DZ46" s="3">
        <v>8.23480781E-2</v>
      </c>
      <c r="EA46" s="3">
        <v>8.4675181899999993E-2</v>
      </c>
      <c r="EB46" s="3">
        <v>8.3324822899999998E-2</v>
      </c>
      <c r="EC46" s="3">
        <v>7.3519862800000002E-2</v>
      </c>
      <c r="ED46" s="3">
        <v>5.7949995300000001E-2</v>
      </c>
      <c r="EE46" s="3">
        <v>4.9148476900000002E-2</v>
      </c>
      <c r="EF46" s="3">
        <v>4.5143194900000003E-2</v>
      </c>
      <c r="EG46" s="3">
        <v>4.7136843499999997E-2</v>
      </c>
      <c r="EH46" s="3">
        <v>5.5489785899999998E-2</v>
      </c>
      <c r="EI46" s="3">
        <v>6.4259317799999993E-2</v>
      </c>
      <c r="EJ46" s="3">
        <v>6.5674994200000003E-2</v>
      </c>
      <c r="EK46" s="3">
        <v>6.1464948800000002E-2</v>
      </c>
      <c r="EL46" s="3">
        <v>6.3114781100000003E-2</v>
      </c>
      <c r="EM46" s="3">
        <v>6.2036995300000002E-2</v>
      </c>
      <c r="EN46" s="3">
        <v>6.2458385800000002E-2</v>
      </c>
      <c r="EO46" s="3">
        <v>6.8076720399999999E-2</v>
      </c>
      <c r="EP46" s="3">
        <v>6.7719212900000006E-2</v>
      </c>
      <c r="EQ46" s="3">
        <v>6.0331144099999998E-2</v>
      </c>
      <c r="ER46" s="3">
        <v>5.2768878599999999E-2</v>
      </c>
      <c r="ES46" s="3">
        <v>4.9124742999999998E-2</v>
      </c>
      <c r="ET46" s="3">
        <v>4.8604301000000003E-2</v>
      </c>
    </row>
    <row r="47" spans="1:150" x14ac:dyDescent="0.25">
      <c r="A47" t="s">
        <v>382</v>
      </c>
      <c r="B47" s="1">
        <v>5148714</v>
      </c>
      <c r="C47" s="1">
        <v>77857</v>
      </c>
      <c r="D47" s="3">
        <v>0.42700784390000002</v>
      </c>
      <c r="E47" s="3">
        <v>5.58490715E-2</v>
      </c>
      <c r="F47" s="3">
        <v>9.67570024E-2</v>
      </c>
      <c r="G47" s="3">
        <v>4.3276857699999997E-2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0.36973825020000001</v>
      </c>
      <c r="BN47" s="3">
        <v>0.39399388909999999</v>
      </c>
      <c r="BO47" s="3">
        <v>0.37484608260000002</v>
      </c>
      <c r="BP47" s="3">
        <v>0.40089490919999998</v>
      </c>
      <c r="BQ47" s="3">
        <v>0.37720458270000001</v>
      </c>
      <c r="BR47" s="3">
        <v>0.41916909079999998</v>
      </c>
      <c r="BS47" s="3">
        <v>0.42700784390000002</v>
      </c>
      <c r="BT47" s="3">
        <v>0.38253340139999997</v>
      </c>
      <c r="BU47" s="3">
        <v>0.3117509826</v>
      </c>
      <c r="BV47" s="3">
        <v>0.21404221670000001</v>
      </c>
      <c r="BW47" s="3">
        <v>0.15348007059999999</v>
      </c>
      <c r="BX47" s="3">
        <v>0.1405337143</v>
      </c>
      <c r="BY47" s="3">
        <v>0.16379435780000001</v>
      </c>
      <c r="BZ47" s="3">
        <v>0.19814788</v>
      </c>
      <c r="CA47" s="3">
        <v>0.2301841848</v>
      </c>
      <c r="CB47" s="3">
        <v>0.22396438129999999</v>
      </c>
      <c r="CC47" s="3">
        <v>0.20582508569999999</v>
      </c>
      <c r="CD47" s="3">
        <v>0.18423452400000001</v>
      </c>
      <c r="CE47" s="3">
        <v>0.16179725210000001</v>
      </c>
      <c r="CF47" s="3">
        <v>0.1392672794</v>
      </c>
      <c r="CG47" s="3">
        <v>0.11706475180000001</v>
      </c>
      <c r="CH47" s="3">
        <v>0.101328245</v>
      </c>
      <c r="CI47" s="3">
        <v>9.5789978100000006E-2</v>
      </c>
      <c r="CJ47" s="3">
        <v>9.4557547500000005E-2</v>
      </c>
      <c r="CK47" s="3">
        <v>9.4380764500000006E-2</v>
      </c>
      <c r="CL47" s="3">
        <v>9.6822726600000006E-2</v>
      </c>
      <c r="CM47" s="3">
        <v>8.8131489300000004E-2</v>
      </c>
      <c r="CN47" s="3">
        <v>7.5119814199999996E-2</v>
      </c>
      <c r="CO47" s="3">
        <v>6.3455803199999994E-2</v>
      </c>
      <c r="CP47" s="3">
        <v>5.9151529000000001E-2</v>
      </c>
      <c r="CQ47" s="3">
        <v>6.05914387E-2</v>
      </c>
      <c r="CR47" s="3">
        <v>6.9439539600000003E-2</v>
      </c>
      <c r="CS47" s="3">
        <v>7.9153241400000005E-2</v>
      </c>
      <c r="CT47" s="3">
        <v>8.7571538500000004E-2</v>
      </c>
      <c r="CU47" s="3">
        <v>8.3963965099999996E-2</v>
      </c>
      <c r="CV47" s="3">
        <v>7.0202391399999994E-2</v>
      </c>
      <c r="CW47" s="3">
        <v>6.8883384000000006E-2</v>
      </c>
      <c r="CX47" s="3">
        <v>7.9774070599999997E-2</v>
      </c>
      <c r="CY47" s="3">
        <v>9.3362852699999999E-2</v>
      </c>
      <c r="CZ47" s="3">
        <v>9.7367033699999994E-2</v>
      </c>
      <c r="DA47" s="3">
        <v>9.58168888E-2</v>
      </c>
      <c r="DB47" s="3">
        <v>8.3371796600000006E-2</v>
      </c>
      <c r="DC47" s="3">
        <v>7.4360155900000002E-2</v>
      </c>
      <c r="DD47" s="3">
        <v>7.0772837899999996E-2</v>
      </c>
      <c r="DE47" s="3">
        <v>7.6682816299999998E-2</v>
      </c>
      <c r="DF47" s="3">
        <v>9.0645942399999999E-2</v>
      </c>
      <c r="DG47" s="3">
        <v>9.5798535899999995E-2</v>
      </c>
      <c r="DH47" s="3">
        <v>8.8289354099999995E-2</v>
      </c>
      <c r="DI47" s="3">
        <v>7.0927795200000004E-2</v>
      </c>
      <c r="DJ47" s="3">
        <v>6.3353129699999997E-2</v>
      </c>
      <c r="DK47" s="3">
        <v>5.6703331599999997E-2</v>
      </c>
      <c r="DL47" s="3">
        <v>5.6059734600000001E-2</v>
      </c>
      <c r="DM47" s="3">
        <v>6.5448626900000001E-2</v>
      </c>
      <c r="DN47" s="3">
        <v>8.1394593500000001E-2</v>
      </c>
      <c r="DO47" s="3">
        <v>9.0492509799999996E-2</v>
      </c>
      <c r="DP47" s="3">
        <v>8.7928613099999997E-2</v>
      </c>
      <c r="DQ47" s="3">
        <v>8.4954368799999999E-2</v>
      </c>
      <c r="DR47" s="3">
        <v>7.8528330600000001E-2</v>
      </c>
      <c r="DS47" s="3">
        <v>6.9636793899999994E-2</v>
      </c>
      <c r="DT47" s="3">
        <v>7.7502537199999999E-2</v>
      </c>
      <c r="DU47" s="3">
        <v>8.44815441E-2</v>
      </c>
      <c r="DV47" s="3">
        <v>8.7296106299999995E-2</v>
      </c>
      <c r="DW47" s="3">
        <v>8.3580762599999997E-2</v>
      </c>
      <c r="DX47" s="3">
        <v>7.6912281599999993E-2</v>
      </c>
      <c r="DY47" s="3">
        <v>6.1514648700000001E-2</v>
      </c>
      <c r="DZ47" s="3">
        <v>5.58490715E-2</v>
      </c>
      <c r="EA47" s="3">
        <v>7.2033112900000001E-2</v>
      </c>
      <c r="EB47" s="3">
        <v>9.2687638000000003E-2</v>
      </c>
      <c r="EC47" s="3">
        <v>0.10595939710000001</v>
      </c>
      <c r="ED47" s="3">
        <v>9.9817509299999996E-2</v>
      </c>
      <c r="EE47" s="3">
        <v>8.7666338999999996E-2</v>
      </c>
      <c r="EF47" s="3">
        <v>7.4927970999999996E-2</v>
      </c>
      <c r="EG47" s="3">
        <v>7.8086401599999994E-2</v>
      </c>
      <c r="EH47" s="3">
        <v>8.4822689300000004E-2</v>
      </c>
      <c r="EI47" s="3">
        <v>9.5301575299999997E-2</v>
      </c>
      <c r="EJ47" s="3">
        <v>0.10222311539999999</v>
      </c>
      <c r="EK47" s="3">
        <v>0.10561334830000001</v>
      </c>
      <c r="EL47" s="3">
        <v>0.1004461951</v>
      </c>
      <c r="EM47" s="3">
        <v>8.7528983699999993E-2</v>
      </c>
      <c r="EN47" s="3">
        <v>8.8868548500000005E-2</v>
      </c>
      <c r="EO47" s="3">
        <v>8.9955748799999999E-2</v>
      </c>
      <c r="EP47" s="3">
        <v>9.6482826999999993E-2</v>
      </c>
      <c r="EQ47" s="3">
        <v>9.8105027100000006E-2</v>
      </c>
      <c r="ER47" s="3">
        <v>0.1004124064</v>
      </c>
      <c r="ES47" s="3">
        <v>9.8956413500000007E-2</v>
      </c>
      <c r="ET47" s="3">
        <v>9.67570024E-2</v>
      </c>
    </row>
    <row r="48" spans="1:150" x14ac:dyDescent="0.25">
      <c r="A48" t="s">
        <v>380</v>
      </c>
      <c r="B48" s="1">
        <v>884659</v>
      </c>
      <c r="C48" s="1">
        <v>196350</v>
      </c>
      <c r="D48" s="3">
        <v>0.26851693720000003</v>
      </c>
      <c r="E48" s="3">
        <v>4.0934111799999999E-2</v>
      </c>
      <c r="F48" s="3">
        <v>7.0546289799999995E-2</v>
      </c>
      <c r="G48" s="3">
        <v>1.08850821E-2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0.1292357583</v>
      </c>
      <c r="BR48" s="3">
        <v>0.1719567062</v>
      </c>
      <c r="BS48" s="3">
        <v>0.19965567649999999</v>
      </c>
      <c r="BT48" s="3">
        <v>0.25202470560000001</v>
      </c>
      <c r="BU48" s="3">
        <v>0.26851693720000003</v>
      </c>
      <c r="BV48" s="3">
        <v>0.25468953030000002</v>
      </c>
      <c r="BW48" s="3">
        <v>0.2488772665</v>
      </c>
      <c r="BX48" s="3">
        <v>0.2412737495</v>
      </c>
      <c r="BY48" s="3">
        <v>0.24392219479999999</v>
      </c>
      <c r="BZ48" s="3">
        <v>0.22081907880000001</v>
      </c>
      <c r="CA48" s="3">
        <v>0.20285785049999999</v>
      </c>
      <c r="CB48" s="3">
        <v>0.18236910040000001</v>
      </c>
      <c r="CC48" s="3">
        <v>0.18092252789999999</v>
      </c>
      <c r="CD48" s="3">
        <v>0.18740018350000001</v>
      </c>
      <c r="CE48" s="3">
        <v>0.18913929209999999</v>
      </c>
      <c r="CF48" s="3">
        <v>0.18254785479999999</v>
      </c>
      <c r="CG48" s="3">
        <v>0.1680467759</v>
      </c>
      <c r="CH48" s="3">
        <v>0.17218356409999999</v>
      </c>
      <c r="CI48" s="3">
        <v>0.17919190879999999</v>
      </c>
      <c r="CJ48" s="3">
        <v>0.188094962</v>
      </c>
      <c r="CK48" s="3">
        <v>0.19481602919999999</v>
      </c>
      <c r="CL48" s="3">
        <v>0.1967852575</v>
      </c>
      <c r="CM48" s="3">
        <v>0.1999787509</v>
      </c>
      <c r="CN48" s="3">
        <v>0.1918217726</v>
      </c>
      <c r="CO48" s="3">
        <v>0.19207805289999999</v>
      </c>
      <c r="CP48" s="3">
        <v>0.18701541350000001</v>
      </c>
      <c r="CQ48" s="3">
        <v>0.17293456760000001</v>
      </c>
      <c r="CR48" s="3">
        <v>0.15440345220000001</v>
      </c>
      <c r="CS48" s="3">
        <v>0.12873730110000001</v>
      </c>
      <c r="CT48" s="3">
        <v>0.1064027793</v>
      </c>
      <c r="CU48" s="3">
        <v>8.4067417699999994E-2</v>
      </c>
      <c r="CV48" s="3">
        <v>7.0744306300000004E-2</v>
      </c>
      <c r="CW48" s="3">
        <v>6.4338476800000002E-2</v>
      </c>
      <c r="CX48" s="3">
        <v>6.4445888199999996E-2</v>
      </c>
      <c r="CY48" s="3">
        <v>6.9032764999999996E-2</v>
      </c>
      <c r="CZ48" s="3">
        <v>7.2143570700000006E-2</v>
      </c>
      <c r="DA48" s="3">
        <v>7.0979272699999998E-2</v>
      </c>
      <c r="DB48" s="3">
        <v>6.4611239400000006E-2</v>
      </c>
      <c r="DC48" s="3">
        <v>6.0324475299999999E-2</v>
      </c>
      <c r="DD48" s="3">
        <v>5.93773046E-2</v>
      </c>
      <c r="DE48" s="3">
        <v>6.12267934E-2</v>
      </c>
      <c r="DF48" s="3">
        <v>6.9387858199999999E-2</v>
      </c>
      <c r="DG48" s="3">
        <v>7.4271799700000002E-2</v>
      </c>
      <c r="DH48" s="3">
        <v>6.8850430300000001E-2</v>
      </c>
      <c r="DI48" s="3">
        <v>6.2401066800000002E-2</v>
      </c>
      <c r="DJ48" s="3">
        <v>5.87150481E-2</v>
      </c>
      <c r="DK48" s="3">
        <v>6.3328995400000004E-2</v>
      </c>
      <c r="DL48" s="3">
        <v>8.1387803300000006E-2</v>
      </c>
      <c r="DM48" s="3">
        <v>0.11342154190000001</v>
      </c>
      <c r="DN48" s="3">
        <v>0.14366872989999999</v>
      </c>
      <c r="DO48" s="3">
        <v>0.15263165440000001</v>
      </c>
      <c r="DP48" s="3">
        <v>0.1398729547</v>
      </c>
      <c r="DQ48" s="3">
        <v>0.10746346919999999</v>
      </c>
      <c r="DR48" s="3">
        <v>7.6390508900000001E-2</v>
      </c>
      <c r="DS48" s="3">
        <v>5.83217532E-2</v>
      </c>
      <c r="DT48" s="3">
        <v>5.4864441700000002E-2</v>
      </c>
      <c r="DU48" s="3">
        <v>5.3538030799999997E-2</v>
      </c>
      <c r="DV48" s="3">
        <v>5.0731110699999998E-2</v>
      </c>
      <c r="DW48" s="3">
        <v>4.4155989600000001E-2</v>
      </c>
      <c r="DX48" s="3">
        <v>4.0934111799999999E-2</v>
      </c>
      <c r="DY48" s="3">
        <v>4.4385569899999998E-2</v>
      </c>
      <c r="DZ48" s="3">
        <v>5.9302557399999997E-2</v>
      </c>
      <c r="EA48" s="3">
        <v>8.1315966200000006E-2</v>
      </c>
      <c r="EB48" s="3">
        <v>9.4337167200000002E-2</v>
      </c>
      <c r="EC48" s="3">
        <v>0.10088784000000001</v>
      </c>
      <c r="ED48" s="3">
        <v>9.0988920099999995E-2</v>
      </c>
      <c r="EE48" s="3">
        <v>7.8632116899999993E-2</v>
      </c>
      <c r="EF48" s="3">
        <v>6.7329754199999994E-2</v>
      </c>
      <c r="EG48" s="3">
        <v>6.7245370400000004E-2</v>
      </c>
      <c r="EH48" s="3">
        <v>7.1753926199999998E-2</v>
      </c>
      <c r="EI48" s="3">
        <v>7.5642215400000004E-2</v>
      </c>
      <c r="EJ48" s="3">
        <v>7.1802358499999996E-2</v>
      </c>
      <c r="EK48" s="3">
        <v>6.3890032099999994E-2</v>
      </c>
      <c r="EL48" s="3">
        <v>5.67855206E-2</v>
      </c>
      <c r="EM48" s="3">
        <v>5.7385943799999999E-2</v>
      </c>
      <c r="EN48" s="3">
        <v>6.5670545499999997E-2</v>
      </c>
      <c r="EO48" s="3">
        <v>7.7293129299999999E-2</v>
      </c>
      <c r="EP48" s="3">
        <v>8.17440688E-2</v>
      </c>
      <c r="EQ48" s="3">
        <v>7.8386859700000006E-2</v>
      </c>
      <c r="ER48" s="3">
        <v>7.4168408899999996E-2</v>
      </c>
      <c r="ES48" s="3">
        <v>6.8587892600000006E-2</v>
      </c>
      <c r="ET48" s="3">
        <v>7.0546289799999995E-2</v>
      </c>
    </row>
    <row r="49" spans="1:150" x14ac:dyDescent="0.25">
      <c r="A49" t="s">
        <v>378</v>
      </c>
      <c r="B49" s="1">
        <v>6829174</v>
      </c>
      <c r="C49" s="1">
        <v>106798</v>
      </c>
      <c r="D49" s="3">
        <v>0.4945851074</v>
      </c>
      <c r="E49" s="3">
        <v>4.57201998E-2</v>
      </c>
      <c r="F49" s="3">
        <v>8.0376986999999997E-2</v>
      </c>
      <c r="G49" s="3">
        <v>1.69986814E-2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0.30526547269999998</v>
      </c>
      <c r="BM49" s="3">
        <v>0.30879858770000002</v>
      </c>
      <c r="BN49" s="3">
        <v>0.35524482099999999</v>
      </c>
      <c r="BO49" s="3">
        <v>0.40729668540000002</v>
      </c>
      <c r="BP49" s="3">
        <v>0.46507392400000003</v>
      </c>
      <c r="BQ49" s="3">
        <v>0.4945851074</v>
      </c>
      <c r="BR49" s="3">
        <v>0.46579184829999998</v>
      </c>
      <c r="BS49" s="3">
        <v>0.39318582330000001</v>
      </c>
      <c r="BT49" s="3">
        <v>0.291665958</v>
      </c>
      <c r="BU49" s="3">
        <v>0.21939394409999999</v>
      </c>
      <c r="BV49" s="3">
        <v>0.1894958252</v>
      </c>
      <c r="BW49" s="3">
        <v>0.19021504659999999</v>
      </c>
      <c r="BX49" s="3">
        <v>0.19272798129999999</v>
      </c>
      <c r="BY49" s="3">
        <v>0.190128028</v>
      </c>
      <c r="BZ49" s="3">
        <v>0.18080958790000001</v>
      </c>
      <c r="CA49" s="3">
        <v>0.1826138249</v>
      </c>
      <c r="CB49" s="3">
        <v>0.18211721189999999</v>
      </c>
      <c r="CC49" s="3">
        <v>0.1730438362</v>
      </c>
      <c r="CD49" s="3">
        <v>0.14933026360000001</v>
      </c>
      <c r="CE49" s="3">
        <v>0.120307002</v>
      </c>
      <c r="CF49" s="3">
        <v>0.10116307150000001</v>
      </c>
      <c r="CG49" s="3">
        <v>9.2045895099999997E-2</v>
      </c>
      <c r="CH49" s="3">
        <v>9.0678834099999994E-2</v>
      </c>
      <c r="CI49" s="3">
        <v>8.8180495900000003E-2</v>
      </c>
      <c r="CJ49" s="3">
        <v>8.6901284300000006E-2</v>
      </c>
      <c r="CK49" s="3">
        <v>8.2004836299999995E-2</v>
      </c>
      <c r="CL49" s="3">
        <v>7.8487315299999999E-2</v>
      </c>
      <c r="CM49" s="3">
        <v>7.5932304399999997E-2</v>
      </c>
      <c r="CN49" s="3">
        <v>7.8609815799999996E-2</v>
      </c>
      <c r="CO49" s="3">
        <v>8.2944551800000002E-2</v>
      </c>
      <c r="CP49" s="3">
        <v>8.0824433000000001E-2</v>
      </c>
      <c r="CQ49" s="3">
        <v>7.9350830900000002E-2</v>
      </c>
      <c r="CR49" s="3">
        <v>7.9345511399999999E-2</v>
      </c>
      <c r="CS49" s="3">
        <v>8.0567395799999997E-2</v>
      </c>
      <c r="CT49" s="3">
        <v>7.9624383600000001E-2</v>
      </c>
      <c r="CU49" s="3">
        <v>7.8923253299999996E-2</v>
      </c>
      <c r="CV49" s="3">
        <v>7.8031652899999998E-2</v>
      </c>
      <c r="CW49" s="3">
        <v>8.1373669499999995E-2</v>
      </c>
      <c r="CX49" s="3">
        <v>9.4727631800000003E-2</v>
      </c>
      <c r="CY49" s="3">
        <v>0.10829476740000001</v>
      </c>
      <c r="CZ49" s="3">
        <v>0.11650633470000001</v>
      </c>
      <c r="DA49" s="3">
        <v>0.11948230460000001</v>
      </c>
      <c r="DB49" s="3">
        <v>0.10742248140000001</v>
      </c>
      <c r="DC49" s="3">
        <v>9.0703693799999999E-2</v>
      </c>
      <c r="DD49" s="3">
        <v>7.4169958600000002E-2</v>
      </c>
      <c r="DE49" s="3">
        <v>7.8024223300000001E-2</v>
      </c>
      <c r="DF49" s="3">
        <v>9.5699519600000005E-2</v>
      </c>
      <c r="DG49" s="3">
        <v>0.120910934</v>
      </c>
      <c r="DH49" s="3">
        <v>0.12971472310000001</v>
      </c>
      <c r="DI49" s="3">
        <v>0.11348747200000001</v>
      </c>
      <c r="DJ49" s="3">
        <v>9.0277861400000006E-2</v>
      </c>
      <c r="DK49" s="3">
        <v>6.1609191399999999E-2</v>
      </c>
      <c r="DL49" s="3">
        <v>4.7775013200000001E-2</v>
      </c>
      <c r="DM49" s="3">
        <v>4.57201998E-2</v>
      </c>
      <c r="DN49" s="3">
        <v>4.9870795699999998E-2</v>
      </c>
      <c r="DO49" s="3">
        <v>5.7339554299999998E-2</v>
      </c>
      <c r="DP49" s="3">
        <v>6.2915884300000002E-2</v>
      </c>
      <c r="DQ49" s="3">
        <v>7.1436786700000005E-2</v>
      </c>
      <c r="DR49" s="3">
        <v>7.5836539600000002E-2</v>
      </c>
      <c r="DS49" s="3">
        <v>8.4207913499999995E-2</v>
      </c>
      <c r="DT49" s="3">
        <v>8.3610119900000002E-2</v>
      </c>
      <c r="DU49" s="3">
        <v>7.5724675199999994E-2</v>
      </c>
      <c r="DV49" s="3">
        <v>7.0460141899999995E-2</v>
      </c>
      <c r="DW49" s="3">
        <v>7.1245969500000006E-2</v>
      </c>
      <c r="DX49" s="3">
        <v>7.6261515700000004E-2</v>
      </c>
      <c r="DY49" s="3">
        <v>7.7374415000000002E-2</v>
      </c>
      <c r="DZ49" s="3">
        <v>7.5804330500000003E-2</v>
      </c>
      <c r="EA49" s="3">
        <v>7.7685724600000006E-2</v>
      </c>
      <c r="EB49" s="3">
        <v>7.6066013000000002E-2</v>
      </c>
      <c r="EC49" s="3">
        <v>8.25076644E-2</v>
      </c>
      <c r="ED49" s="3">
        <v>8.8896493600000001E-2</v>
      </c>
      <c r="EE49" s="3">
        <v>8.5297934800000003E-2</v>
      </c>
      <c r="EF49" s="3">
        <v>8.2415112799999996E-2</v>
      </c>
      <c r="EG49" s="3">
        <v>7.85790923E-2</v>
      </c>
      <c r="EH49" s="3">
        <v>7.7745679499999998E-2</v>
      </c>
      <c r="EI49" s="3">
        <v>7.5686149899999999E-2</v>
      </c>
      <c r="EJ49" s="3">
        <v>8.3490186999999993E-2</v>
      </c>
      <c r="EK49" s="3">
        <v>8.8645468899999996E-2</v>
      </c>
      <c r="EL49" s="3">
        <v>9.2220105199999999E-2</v>
      </c>
      <c r="EM49" s="3">
        <v>9.6865831599999994E-2</v>
      </c>
      <c r="EN49" s="3">
        <v>9.2343085199999994E-2</v>
      </c>
      <c r="EO49" s="3">
        <v>8.20188211E-2</v>
      </c>
      <c r="EP49" s="3">
        <v>7.3938562999999999E-2</v>
      </c>
      <c r="EQ49" s="3">
        <v>7.0854568300000004E-2</v>
      </c>
      <c r="ER49" s="3">
        <v>7.3206600999999996E-2</v>
      </c>
      <c r="ES49" s="3">
        <v>7.7272613800000001E-2</v>
      </c>
      <c r="ET49" s="3">
        <v>8.0376986999999997E-2</v>
      </c>
    </row>
    <row r="50" spans="1:150" x14ac:dyDescent="0.25">
      <c r="A50" t="s">
        <v>376</v>
      </c>
      <c r="B50" s="1">
        <v>28995881</v>
      </c>
      <c r="C50" s="1">
        <v>676587</v>
      </c>
      <c r="D50" s="3">
        <v>0.48646858430000001</v>
      </c>
      <c r="E50" s="3">
        <v>5.8179804699999997E-2</v>
      </c>
      <c r="F50" s="3">
        <v>7.6031454700000001E-2</v>
      </c>
      <c r="G50" s="3">
        <v>2.28945422E-2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0.3404561136</v>
      </c>
      <c r="BJ50" s="3">
        <v>0.33474639340000001</v>
      </c>
      <c r="BK50" s="3">
        <v>0.30239358399999999</v>
      </c>
      <c r="BL50" s="3">
        <v>0.21174490039999999</v>
      </c>
      <c r="BM50" s="3">
        <v>0.1630749568</v>
      </c>
      <c r="BN50" s="3">
        <v>0.19117624059999999</v>
      </c>
      <c r="BO50" s="3">
        <v>0.2720429774</v>
      </c>
      <c r="BP50" s="3">
        <v>0.38975507980000001</v>
      </c>
      <c r="BQ50" s="3">
        <v>0.43409236070000001</v>
      </c>
      <c r="BR50" s="3">
        <v>0.37196167689999998</v>
      </c>
      <c r="BS50" s="3">
        <v>0.27985823430000001</v>
      </c>
      <c r="BT50" s="3">
        <v>0.28907386810000002</v>
      </c>
      <c r="BU50" s="3">
        <v>0.35790821169999998</v>
      </c>
      <c r="BV50" s="3">
        <v>0.43647137050000001</v>
      </c>
      <c r="BW50" s="3">
        <v>0.48646858430000001</v>
      </c>
      <c r="BX50" s="3">
        <v>0.39070450610000002</v>
      </c>
      <c r="BY50" s="3">
        <v>0.28646790919999998</v>
      </c>
      <c r="BZ50" s="3">
        <v>0.2108190657</v>
      </c>
      <c r="CA50" s="3">
        <v>0.18677850630000001</v>
      </c>
      <c r="CB50" s="3">
        <v>0.1769168102</v>
      </c>
      <c r="CC50" s="3">
        <v>0.17593275720000001</v>
      </c>
      <c r="CD50" s="3">
        <v>0.17540163689999999</v>
      </c>
      <c r="CE50" s="3">
        <v>0.16645359160000001</v>
      </c>
      <c r="CF50" s="3">
        <v>0.14779031570000001</v>
      </c>
      <c r="CG50" s="3">
        <v>0.1306166382</v>
      </c>
      <c r="CH50" s="3">
        <v>0.12827788400000001</v>
      </c>
      <c r="CI50" s="3">
        <v>0.12897087870000001</v>
      </c>
      <c r="CJ50" s="3">
        <v>0.13540184329999999</v>
      </c>
      <c r="CK50" s="3">
        <v>0.1366600862</v>
      </c>
      <c r="CL50" s="3">
        <v>0.13504158190000001</v>
      </c>
      <c r="CM50" s="3">
        <v>0.1190854158</v>
      </c>
      <c r="CN50" s="3">
        <v>9.8842575799999999E-2</v>
      </c>
      <c r="CO50" s="3">
        <v>8.5067972699999994E-2</v>
      </c>
      <c r="CP50" s="3">
        <v>7.5584709299999997E-2</v>
      </c>
      <c r="CQ50" s="3">
        <v>7.8004307100000003E-2</v>
      </c>
      <c r="CR50" s="3">
        <v>8.2947916600000005E-2</v>
      </c>
      <c r="CS50" s="3">
        <v>8.6074998400000005E-2</v>
      </c>
      <c r="CT50" s="3">
        <v>8.0112982200000002E-2</v>
      </c>
      <c r="CU50" s="3">
        <v>7.4379846900000005E-2</v>
      </c>
      <c r="CV50" s="3">
        <v>7.0316969300000004E-2</v>
      </c>
      <c r="CW50" s="3">
        <v>7.0249161000000004E-2</v>
      </c>
      <c r="CX50" s="3">
        <v>7.8356655299999994E-2</v>
      </c>
      <c r="CY50" s="3">
        <v>8.4782090700000007E-2</v>
      </c>
      <c r="CZ50" s="3">
        <v>8.9781369200000002E-2</v>
      </c>
      <c r="DA50" s="3">
        <v>8.6919278599999997E-2</v>
      </c>
      <c r="DB50" s="3">
        <v>8.3741431599999999E-2</v>
      </c>
      <c r="DC50" s="3">
        <v>8.1051473999999998E-2</v>
      </c>
      <c r="DD50" s="3">
        <v>8.1424240499999995E-2</v>
      </c>
      <c r="DE50" s="3">
        <v>8.47353889E-2</v>
      </c>
      <c r="DF50" s="3">
        <v>9.0893107599999995E-2</v>
      </c>
      <c r="DG50" s="3">
        <v>9.5979721599999998E-2</v>
      </c>
      <c r="DH50" s="3">
        <v>9.5489628399999998E-2</v>
      </c>
      <c r="DI50" s="3">
        <v>9.1582791299999994E-2</v>
      </c>
      <c r="DJ50" s="3">
        <v>8.5759064900000001E-2</v>
      </c>
      <c r="DK50" s="3">
        <v>8.1747024099999996E-2</v>
      </c>
      <c r="DL50" s="3">
        <v>8.0664159499999999E-2</v>
      </c>
      <c r="DM50" s="3">
        <v>8.3180870300000001E-2</v>
      </c>
      <c r="DN50" s="3">
        <v>8.5936242199999999E-2</v>
      </c>
      <c r="DO50" s="3">
        <v>8.4908099299999998E-2</v>
      </c>
      <c r="DP50" s="3">
        <v>8.2823551199999998E-2</v>
      </c>
      <c r="DQ50" s="3">
        <v>8.0992977999999993E-2</v>
      </c>
      <c r="DR50" s="3">
        <v>8.1985303900000001E-2</v>
      </c>
      <c r="DS50" s="3">
        <v>8.6131378100000003E-2</v>
      </c>
      <c r="DT50" s="3">
        <v>9.2238282899999996E-2</v>
      </c>
      <c r="DU50" s="3">
        <v>9.4732779200000006E-2</v>
      </c>
      <c r="DV50" s="3">
        <v>9.0335247600000002E-2</v>
      </c>
      <c r="DW50" s="3">
        <v>8.2281545499999997E-2</v>
      </c>
      <c r="DX50" s="3">
        <v>7.4654395700000001E-2</v>
      </c>
      <c r="DY50" s="3">
        <v>7.2221181400000001E-2</v>
      </c>
      <c r="DZ50" s="3">
        <v>7.2492982799999994E-2</v>
      </c>
      <c r="EA50" s="3">
        <v>7.4766316599999993E-2</v>
      </c>
      <c r="EB50" s="3">
        <v>7.2539713500000005E-2</v>
      </c>
      <c r="EC50" s="3">
        <v>6.7766375500000003E-2</v>
      </c>
      <c r="ED50" s="3">
        <v>6.1350088400000002E-2</v>
      </c>
      <c r="EE50" s="3">
        <v>5.8179804699999997E-2</v>
      </c>
      <c r="EF50" s="3">
        <v>6.1404055800000003E-2</v>
      </c>
      <c r="EG50" s="3">
        <v>7.2820291999999995E-2</v>
      </c>
      <c r="EH50" s="3">
        <v>8.92549973E-2</v>
      </c>
      <c r="EI50" s="3">
        <v>9.4645768500000005E-2</v>
      </c>
      <c r="EJ50" s="3">
        <v>9.5699721900000007E-2</v>
      </c>
      <c r="EK50" s="3">
        <v>9.20029562E-2</v>
      </c>
      <c r="EL50" s="3">
        <v>8.8337456999999994E-2</v>
      </c>
      <c r="EM50" s="3">
        <v>8.7456726600000007E-2</v>
      </c>
      <c r="EN50" s="3">
        <v>9.0983727900000005E-2</v>
      </c>
      <c r="EO50" s="3">
        <v>9.2111214799999994E-2</v>
      </c>
      <c r="EP50" s="3">
        <v>9.4119067200000003E-2</v>
      </c>
      <c r="EQ50" s="3">
        <v>8.8047924799999996E-2</v>
      </c>
      <c r="ER50" s="3">
        <v>7.7799238800000003E-2</v>
      </c>
      <c r="ES50" s="3">
        <v>7.2290567599999994E-2</v>
      </c>
      <c r="ET50" s="3">
        <v>7.6031454700000001E-2</v>
      </c>
    </row>
    <row r="51" spans="1:150" x14ac:dyDescent="0.25">
      <c r="A51" t="s">
        <v>374</v>
      </c>
      <c r="B51" s="1">
        <v>3205958</v>
      </c>
      <c r="C51" s="1">
        <v>212818</v>
      </c>
      <c r="D51" s="3">
        <v>0.3173777035</v>
      </c>
      <c r="E51" s="3">
        <v>6.1240107500000002E-2</v>
      </c>
      <c r="F51" s="3">
        <v>7.4743965300000006E-2</v>
      </c>
      <c r="G51" s="3">
        <v>3.0161691500000001E-2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0.3173777035</v>
      </c>
      <c r="BP51" s="3">
        <v>0.29138289740000001</v>
      </c>
      <c r="BQ51" s="3">
        <v>0.2956548725</v>
      </c>
      <c r="BR51" s="3">
        <v>0.31616029270000001</v>
      </c>
      <c r="BS51" s="3">
        <v>0.30849530959999999</v>
      </c>
      <c r="BT51" s="3">
        <v>0.29140979449999999</v>
      </c>
      <c r="BU51" s="3">
        <v>0.25240306759999998</v>
      </c>
      <c r="BV51" s="3">
        <v>0.21205529810000001</v>
      </c>
      <c r="BW51" s="3">
        <v>0.1967757674</v>
      </c>
      <c r="BX51" s="3">
        <v>0.1963592143</v>
      </c>
      <c r="BY51" s="3">
        <v>0.20372248949999999</v>
      </c>
      <c r="BZ51" s="3">
        <v>0.19506010630000001</v>
      </c>
      <c r="CA51" s="3">
        <v>0.17268946669999999</v>
      </c>
      <c r="CB51" s="3">
        <v>0.14395137059999999</v>
      </c>
      <c r="CC51" s="3">
        <v>0.13048215220000001</v>
      </c>
      <c r="CD51" s="3">
        <v>0.1287541854</v>
      </c>
      <c r="CE51" s="3">
        <v>0.1369273922</v>
      </c>
      <c r="CF51" s="3">
        <v>0.14385976959999999</v>
      </c>
      <c r="CG51" s="3">
        <v>0.13018379329999999</v>
      </c>
      <c r="CH51" s="3">
        <v>0.1087519619</v>
      </c>
      <c r="CI51" s="3">
        <v>8.49408569E-2</v>
      </c>
      <c r="CJ51" s="3">
        <v>7.6613793599999994E-2</v>
      </c>
      <c r="CK51" s="3">
        <v>7.9569452600000007E-2</v>
      </c>
      <c r="CL51" s="3">
        <v>8.5586085699999995E-2</v>
      </c>
      <c r="CM51" s="3">
        <v>8.2548635400000001E-2</v>
      </c>
      <c r="CN51" s="3">
        <v>7.1963980799999994E-2</v>
      </c>
      <c r="CO51" s="3">
        <v>6.4433106399999995E-2</v>
      </c>
      <c r="CP51" s="3">
        <v>6.1240107500000002E-2</v>
      </c>
      <c r="CQ51" s="3">
        <v>7.1429677299999994E-2</v>
      </c>
      <c r="CR51" s="3">
        <v>8.6446676099999994E-2</v>
      </c>
      <c r="CS51" s="3">
        <v>9.9296946799999994E-2</v>
      </c>
      <c r="CT51" s="3">
        <v>0.1003174617</v>
      </c>
      <c r="CU51" s="3">
        <v>9.5318760399999994E-2</v>
      </c>
      <c r="CV51" s="3">
        <v>9.21247808E-2</v>
      </c>
      <c r="CW51" s="3">
        <v>9.1227305699999997E-2</v>
      </c>
      <c r="CX51" s="3">
        <v>9.3358336599999994E-2</v>
      </c>
      <c r="CY51" s="3">
        <v>9.7831236000000002E-2</v>
      </c>
      <c r="CZ51" s="3">
        <v>0.10107778639999999</v>
      </c>
      <c r="DA51" s="3">
        <v>9.9842316400000006E-2</v>
      </c>
      <c r="DB51" s="3">
        <v>9.0835009800000005E-2</v>
      </c>
      <c r="DC51" s="3">
        <v>8.3104429100000002E-2</v>
      </c>
      <c r="DD51" s="3">
        <v>7.8109115300000004E-2</v>
      </c>
      <c r="DE51" s="3">
        <v>7.8082717300000007E-2</v>
      </c>
      <c r="DF51" s="3">
        <v>8.1089102800000007E-2</v>
      </c>
      <c r="DG51" s="3">
        <v>8.5356599599999999E-2</v>
      </c>
      <c r="DH51" s="3">
        <v>8.7180429300000001E-2</v>
      </c>
      <c r="DI51" s="3">
        <v>8.3732046599999999E-2</v>
      </c>
      <c r="DJ51" s="3">
        <v>8.0635999299999997E-2</v>
      </c>
      <c r="DK51" s="3">
        <v>7.7299751799999997E-2</v>
      </c>
      <c r="DL51" s="3">
        <v>7.5816538599999997E-2</v>
      </c>
      <c r="DM51" s="3">
        <v>7.6972081600000006E-2</v>
      </c>
      <c r="DN51" s="3">
        <v>8.2297892400000003E-2</v>
      </c>
      <c r="DO51" s="3">
        <v>8.3245618300000004E-2</v>
      </c>
      <c r="DP51" s="3">
        <v>7.7698926400000007E-2</v>
      </c>
      <c r="DQ51" s="3">
        <v>7.0756652500000003E-2</v>
      </c>
      <c r="DR51" s="3">
        <v>6.5897366600000007E-2</v>
      </c>
      <c r="DS51" s="3">
        <v>6.7279544400000002E-2</v>
      </c>
      <c r="DT51" s="3">
        <v>7.2544457500000006E-2</v>
      </c>
      <c r="DU51" s="3">
        <v>7.8851282100000003E-2</v>
      </c>
      <c r="DV51" s="3">
        <v>8.2310559399999997E-2</v>
      </c>
      <c r="DW51" s="3">
        <v>8.0502872599999997E-2</v>
      </c>
      <c r="DX51" s="3">
        <v>8.0061524699999997E-2</v>
      </c>
      <c r="DY51" s="3">
        <v>7.8677941900000006E-2</v>
      </c>
      <c r="DZ51" s="3">
        <v>8.2025744999999997E-2</v>
      </c>
      <c r="EA51" s="3">
        <v>8.5762262699999994E-2</v>
      </c>
      <c r="EB51" s="3">
        <v>8.7876201200000004E-2</v>
      </c>
      <c r="EC51" s="3">
        <v>8.5625159800000003E-2</v>
      </c>
      <c r="ED51" s="3">
        <v>7.6562515799999994E-2</v>
      </c>
      <c r="EE51" s="3">
        <v>6.9661509699999999E-2</v>
      </c>
      <c r="EF51" s="3">
        <v>6.2473933500000002E-2</v>
      </c>
      <c r="EG51" s="3">
        <v>6.5576491599999995E-2</v>
      </c>
      <c r="EH51" s="3">
        <v>8.0207575099999998E-2</v>
      </c>
      <c r="EI51" s="3">
        <v>9.7901424400000006E-2</v>
      </c>
      <c r="EJ51" s="3">
        <v>0.107618556</v>
      </c>
      <c r="EK51" s="3">
        <v>0.1053336951</v>
      </c>
      <c r="EL51" s="3">
        <v>9.73901769E-2</v>
      </c>
      <c r="EM51" s="3">
        <v>9.0471425499999994E-2</v>
      </c>
      <c r="EN51" s="3">
        <v>9.3280668999999997E-2</v>
      </c>
      <c r="EO51" s="3">
        <v>0.1025796491</v>
      </c>
      <c r="EP51" s="3">
        <v>0.1122729254</v>
      </c>
      <c r="EQ51" s="3">
        <v>0.1140479311</v>
      </c>
      <c r="ER51" s="3">
        <v>0.10231076510000001</v>
      </c>
      <c r="ES51" s="3">
        <v>8.5091583100000007E-2</v>
      </c>
      <c r="ET51" s="3">
        <v>7.4743965300000006E-2</v>
      </c>
    </row>
    <row r="52" spans="1:150" x14ac:dyDescent="0.25">
      <c r="A52" t="s">
        <v>372</v>
      </c>
      <c r="B52" s="1">
        <v>623989</v>
      </c>
      <c r="C52" s="1">
        <v>23871</v>
      </c>
      <c r="D52" s="3">
        <v>0.36766105339999999</v>
      </c>
      <c r="E52" s="3">
        <v>2.4034531000000001E-2</v>
      </c>
      <c r="F52" s="3">
        <v>9.7778423500000003E-2</v>
      </c>
      <c r="G52" s="3">
        <v>1.3698630099999999E-2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0.27849489090000001</v>
      </c>
      <c r="BQ52" s="3">
        <v>0.32658832209999999</v>
      </c>
      <c r="BR52" s="3">
        <v>0.36766105339999999</v>
      </c>
      <c r="BS52" s="3">
        <v>0.35797648929999998</v>
      </c>
      <c r="BT52" s="3">
        <v>0.34192716839999998</v>
      </c>
      <c r="BU52" s="3">
        <v>0.30031808859999998</v>
      </c>
      <c r="BV52" s="3">
        <v>0.26746817410000001</v>
      </c>
      <c r="BW52" s="3">
        <v>0.21794880210000001</v>
      </c>
      <c r="BX52" s="3">
        <v>0.17282508460000001</v>
      </c>
      <c r="BY52" s="3">
        <v>0.14448134970000001</v>
      </c>
      <c r="BZ52" s="3">
        <v>0.12450356949999999</v>
      </c>
      <c r="CA52" s="3">
        <v>0.1206799787</v>
      </c>
      <c r="CB52" s="3">
        <v>0.1190112381</v>
      </c>
      <c r="CC52" s="3">
        <v>0.1268548155</v>
      </c>
      <c r="CD52" s="3">
        <v>0.13233530330000001</v>
      </c>
      <c r="CE52" s="3">
        <v>0.136439743</v>
      </c>
      <c r="CF52" s="3">
        <v>0.13379721429999999</v>
      </c>
      <c r="CG52" s="3">
        <v>0.1171743323</v>
      </c>
      <c r="CH52" s="3">
        <v>9.9505012899999995E-2</v>
      </c>
      <c r="CI52" s="3">
        <v>8.3630860900000006E-2</v>
      </c>
      <c r="CJ52" s="3">
        <v>7.93075902E-2</v>
      </c>
      <c r="CK52" s="3">
        <v>7.8574198499999998E-2</v>
      </c>
      <c r="CL52" s="3">
        <v>7.4813729699999998E-2</v>
      </c>
      <c r="CM52" s="3">
        <v>6.5615214899999996E-2</v>
      </c>
      <c r="CN52" s="3">
        <v>5.2679942700000003E-2</v>
      </c>
      <c r="CO52" s="3">
        <v>3.8890864099999999E-2</v>
      </c>
      <c r="CP52" s="3">
        <v>3.0835648E-2</v>
      </c>
      <c r="CQ52" s="3">
        <v>3.1940320000000001E-2</v>
      </c>
      <c r="CR52" s="3">
        <v>3.5352536599999998E-2</v>
      </c>
      <c r="CS52" s="3">
        <v>3.86129136E-2</v>
      </c>
      <c r="CT52" s="3">
        <v>3.8297107599999998E-2</v>
      </c>
      <c r="CU52" s="3">
        <v>3.59599034E-2</v>
      </c>
      <c r="CV52" s="3">
        <v>3.0729290999999999E-2</v>
      </c>
      <c r="CW52" s="3">
        <v>3.3643926599999999E-2</v>
      </c>
      <c r="CX52" s="3">
        <v>3.8042260100000003E-2</v>
      </c>
      <c r="CY52" s="3">
        <v>4.6026726099999998E-2</v>
      </c>
      <c r="CZ52" s="3">
        <v>5.9972778800000001E-2</v>
      </c>
      <c r="DA52" s="3">
        <v>6.4314845900000001E-2</v>
      </c>
      <c r="DB52" s="3">
        <v>6.6165954599999993E-2</v>
      </c>
      <c r="DC52" s="3">
        <v>6.1420419900000002E-2</v>
      </c>
      <c r="DD52" s="3">
        <v>5.7941185499999999E-2</v>
      </c>
      <c r="DE52" s="3">
        <v>6.27393059E-2</v>
      </c>
      <c r="DF52" s="3">
        <v>8.1673935399999995E-2</v>
      </c>
      <c r="DG52" s="3">
        <v>9.1920916699999994E-2</v>
      </c>
      <c r="DH52" s="3">
        <v>9.36349083E-2</v>
      </c>
      <c r="DI52" s="3">
        <v>9.0636631300000006E-2</v>
      </c>
      <c r="DJ52" s="3">
        <v>7.0728382500000006E-2</v>
      </c>
      <c r="DK52" s="3">
        <v>5.8885075600000003E-2</v>
      </c>
      <c r="DL52" s="3">
        <v>5.06284075E-2</v>
      </c>
      <c r="DM52" s="3">
        <v>5.0375638799999997E-2</v>
      </c>
      <c r="DN52" s="3">
        <v>4.8984886900000003E-2</v>
      </c>
      <c r="DO52" s="3">
        <v>5.2429441399999999E-2</v>
      </c>
      <c r="DP52" s="3">
        <v>4.4648839099999997E-2</v>
      </c>
      <c r="DQ52" s="3">
        <v>3.4101912800000002E-2</v>
      </c>
      <c r="DR52" s="3">
        <v>3.1420977900000001E-2</v>
      </c>
      <c r="DS52" s="3">
        <v>2.4034531000000001E-2</v>
      </c>
      <c r="DT52" s="3">
        <v>3.9240767900000001E-2</v>
      </c>
      <c r="DU52" s="3">
        <v>5.7511363099999997E-2</v>
      </c>
      <c r="DV52" s="3">
        <v>7.9750963300000005E-2</v>
      </c>
      <c r="DW52" s="3">
        <v>8.8789468600000004E-2</v>
      </c>
      <c r="DX52" s="3">
        <v>8.6634480099999994E-2</v>
      </c>
      <c r="DY52" s="3">
        <v>7.4174203399999999E-2</v>
      </c>
      <c r="DZ52" s="3">
        <v>5.9259592E-2</v>
      </c>
      <c r="EA52" s="3">
        <v>7.1956956000000002E-2</v>
      </c>
      <c r="EB52" s="3">
        <v>6.82970678E-2</v>
      </c>
      <c r="EC52" s="3">
        <v>6.7402854299999995E-2</v>
      </c>
      <c r="ED52" s="3">
        <v>7.7770641599999996E-2</v>
      </c>
      <c r="EE52" s="3">
        <v>9.0693458000000005E-2</v>
      </c>
      <c r="EF52" s="3">
        <v>9.8289051299999999E-2</v>
      </c>
      <c r="EG52" s="3">
        <v>9.4151859099999999E-2</v>
      </c>
      <c r="EH52" s="3">
        <v>9.3318836299999999E-2</v>
      </c>
      <c r="EI52" s="3">
        <v>7.1255010499999993E-2</v>
      </c>
      <c r="EJ52" s="3">
        <v>6.2520150999999996E-2</v>
      </c>
      <c r="EK52" s="3">
        <v>6.4185615200000004E-2</v>
      </c>
      <c r="EL52" s="3">
        <v>7.0174721600000003E-2</v>
      </c>
      <c r="EM52" s="3">
        <v>8.0968279000000004E-2</v>
      </c>
      <c r="EN52" s="3">
        <v>0.1172146827</v>
      </c>
      <c r="EO52" s="3">
        <v>0.1389729653</v>
      </c>
      <c r="EP52" s="3">
        <v>0.14364204650000001</v>
      </c>
      <c r="EQ52" s="3">
        <v>0.1394144316</v>
      </c>
      <c r="ER52" s="3">
        <v>0.1333430058</v>
      </c>
      <c r="ES52" s="3">
        <v>0.1084060862</v>
      </c>
      <c r="ET52" s="3">
        <v>9.7778423500000003E-2</v>
      </c>
    </row>
    <row r="53" spans="1:150" x14ac:dyDescent="0.25">
      <c r="A53" t="s">
        <v>370</v>
      </c>
      <c r="B53" s="1">
        <v>104425</v>
      </c>
      <c r="C53" s="1">
        <v>350</v>
      </c>
      <c r="D53" s="3">
        <v>0</v>
      </c>
      <c r="E53" s="3">
        <v>0</v>
      </c>
      <c r="F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</row>
    <row r="54" spans="1:150" x14ac:dyDescent="0.25">
      <c r="A54" t="s">
        <v>370</v>
      </c>
      <c r="B54" s="1">
        <v>104425</v>
      </c>
      <c r="C54" s="1">
        <v>350</v>
      </c>
      <c r="D54" s="3">
        <v>0.1590123926</v>
      </c>
      <c r="E54" s="3">
        <v>1.6431188400000001E-2</v>
      </c>
      <c r="F54" s="3">
        <v>7.0451637299999995E-2</v>
      </c>
      <c r="G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6.6448244099999998E-2</v>
      </c>
      <c r="BX54" s="3">
        <v>5.0763957800000002E-2</v>
      </c>
      <c r="BY54" s="3">
        <v>8.8544073200000004E-2</v>
      </c>
      <c r="BZ54" s="3">
        <v>0.1166947643</v>
      </c>
      <c r="CA54" s="3">
        <v>0.12600312459999999</v>
      </c>
      <c r="CB54" s="3">
        <v>0.1173501117</v>
      </c>
      <c r="CC54" s="3">
        <v>8.9614959300000005E-2</v>
      </c>
      <c r="CD54" s="3">
        <v>8.4897958900000001E-2</v>
      </c>
      <c r="CE54" s="3">
        <v>9.0605978399999995E-2</v>
      </c>
      <c r="CF54" s="3">
        <v>0.1128212765</v>
      </c>
      <c r="CG54" s="3">
        <v>9.6109577099999996E-2</v>
      </c>
      <c r="CH54" s="3">
        <v>7.3783078500000002E-2</v>
      </c>
      <c r="CI54" s="3">
        <v>4.9987065900000002E-2</v>
      </c>
      <c r="CJ54" s="3">
        <v>4.9305605600000003E-2</v>
      </c>
      <c r="CK54" s="3">
        <v>5.8375783399999999E-2</v>
      </c>
      <c r="CL54" s="3">
        <v>6.5971603599999998E-2</v>
      </c>
      <c r="CM54" s="3">
        <v>7.9438027300000005E-2</v>
      </c>
      <c r="CN54" s="3">
        <v>5.8369365200000002E-2</v>
      </c>
      <c r="CO54" s="3">
        <v>3.6937326700000002E-2</v>
      </c>
      <c r="CP54" s="3">
        <v>1.8168722500000001E-2</v>
      </c>
      <c r="CQ54" s="3">
        <v>1.97937049E-2</v>
      </c>
      <c r="CR54" s="3">
        <v>2.24015194E-2</v>
      </c>
      <c r="CS54" s="3">
        <v>2.6070389199999999E-2</v>
      </c>
      <c r="CT54" s="3">
        <v>2.8474538000000001E-2</v>
      </c>
      <c r="CU54" s="3">
        <v>3.16016192E-2</v>
      </c>
      <c r="CV54" s="3">
        <v>3.4679931800000001E-2</v>
      </c>
      <c r="CW54" s="3">
        <v>3.6992599500000001E-2</v>
      </c>
      <c r="CX54" s="3">
        <v>6.2523959399999995E-2</v>
      </c>
      <c r="CY54" s="3">
        <v>6.8871350600000006E-2</v>
      </c>
      <c r="CZ54" s="3">
        <v>7.3621230600000004E-2</v>
      </c>
      <c r="DA54" s="3">
        <v>9.8792738000000005E-2</v>
      </c>
      <c r="DB54" s="3">
        <v>0.1351774473</v>
      </c>
      <c r="DC54" s="3">
        <v>0.1590123926</v>
      </c>
      <c r="DD54" s="3">
        <v>0.15136649799999999</v>
      </c>
      <c r="DE54" s="3">
        <v>0.15850174559999999</v>
      </c>
      <c r="DF54" s="3">
        <v>0.14840146060000001</v>
      </c>
      <c r="DG54" s="3">
        <v>0.11901206709999999</v>
      </c>
      <c r="DH54" s="3">
        <v>7.6540733700000002E-2</v>
      </c>
      <c r="DI54" s="3">
        <v>4.3528753699999999E-2</v>
      </c>
      <c r="DJ54" s="3">
        <v>1.9116056499999999E-2</v>
      </c>
      <c r="DK54" s="3">
        <v>1.9115127700000002E-2</v>
      </c>
      <c r="DL54" s="3">
        <v>1.9114205700000001E-2</v>
      </c>
      <c r="DM54" s="3">
        <v>2.0387665700000002E-2</v>
      </c>
      <c r="DN54" s="3">
        <v>2.6535083899999999E-2</v>
      </c>
      <c r="DO54" s="3">
        <v>3.4073731000000003E-2</v>
      </c>
      <c r="DP54" s="3">
        <v>3.8171912000000002E-2</v>
      </c>
      <c r="DQ54" s="3">
        <v>3.5645956399999998E-2</v>
      </c>
      <c r="DR54" s="3">
        <v>5.0322703500000003E-2</v>
      </c>
      <c r="DS54" s="3">
        <v>2.8092862699999999E-2</v>
      </c>
      <c r="DT54" s="3">
        <v>1.6431188400000001E-2</v>
      </c>
      <c r="DU54" s="3">
        <v>1.77398392E-2</v>
      </c>
      <c r="DV54" s="3">
        <v>1.9274988199999999E-2</v>
      </c>
      <c r="DW54" s="3">
        <v>2.1101008599999999E-2</v>
      </c>
      <c r="DX54" s="3">
        <v>2.3309217100000001E-2</v>
      </c>
      <c r="DY54" s="3">
        <v>2.60336317E-2</v>
      </c>
      <c r="DZ54" s="3">
        <v>2.9479216499999999E-2</v>
      </c>
      <c r="EA54" s="3">
        <v>4.1762158700000003E-2</v>
      </c>
      <c r="EB54" s="3">
        <v>7.1592165599999993E-2</v>
      </c>
      <c r="EC54" s="3">
        <v>7.1592063600000005E-2</v>
      </c>
      <c r="ED54" s="3">
        <v>7.1591955299999996E-2</v>
      </c>
      <c r="EE54" s="3">
        <v>7.1591851799999995E-2</v>
      </c>
      <c r="EF54" s="3">
        <v>7.1591742200000003E-2</v>
      </c>
      <c r="EG54" s="3">
        <v>7.1591637599999994E-2</v>
      </c>
      <c r="EH54" s="3">
        <v>7.1591527099999996E-2</v>
      </c>
      <c r="EI54" s="3">
        <v>7.1591421899999994E-2</v>
      </c>
      <c r="EJ54" s="3">
        <v>7.1591321999999999E-2</v>
      </c>
      <c r="EK54" s="3">
        <v>7.5578334900000002E-2</v>
      </c>
      <c r="EL54" s="3">
        <v>9.7742427699999995E-2</v>
      </c>
      <c r="EM54" s="3">
        <v>0.12771507930000001</v>
      </c>
      <c r="EN54" s="3">
        <v>0.15447562519999999</v>
      </c>
      <c r="EO54" s="3">
        <v>0.15544742989999999</v>
      </c>
      <c r="EP54" s="3">
        <v>0.1356503905</v>
      </c>
      <c r="EQ54" s="3">
        <v>0.1059796254</v>
      </c>
      <c r="ER54" s="3">
        <v>8.6476147000000003E-2</v>
      </c>
      <c r="ES54" s="3">
        <v>7.54416594E-2</v>
      </c>
      <c r="ET54" s="3">
        <v>7.0451637299999995E-2</v>
      </c>
    </row>
    <row r="55" spans="1:150" x14ac:dyDescent="0.25">
      <c r="A55" t="s">
        <v>368</v>
      </c>
      <c r="B55" s="1">
        <v>8535519</v>
      </c>
      <c r="C55" s="1">
        <v>102279</v>
      </c>
      <c r="D55" s="3">
        <v>0.28706443700000001</v>
      </c>
      <c r="E55" s="3">
        <v>6.14056636E-2</v>
      </c>
      <c r="F55" s="3">
        <v>6.14056636E-2</v>
      </c>
      <c r="G55" s="3">
        <v>9.0078004E-3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0.2355809123</v>
      </c>
      <c r="BN55" s="3">
        <v>0.21050323169999999</v>
      </c>
      <c r="BO55" s="3">
        <v>0.21249017610000001</v>
      </c>
      <c r="BP55" s="3">
        <v>0.22199116150000001</v>
      </c>
      <c r="BQ55" s="3">
        <v>0.25937125700000002</v>
      </c>
      <c r="BR55" s="3">
        <v>0.27959691739999998</v>
      </c>
      <c r="BS55" s="3">
        <v>0.28706443700000001</v>
      </c>
      <c r="BT55" s="3">
        <v>0.2758332369</v>
      </c>
      <c r="BU55" s="3">
        <v>0.24762265659999999</v>
      </c>
      <c r="BV55" s="3">
        <v>0.24751800530000001</v>
      </c>
      <c r="BW55" s="3">
        <v>0.2526675746</v>
      </c>
      <c r="BX55" s="3">
        <v>0.25608598449999997</v>
      </c>
      <c r="BY55" s="3">
        <v>0.24671639379999999</v>
      </c>
      <c r="BZ55" s="3">
        <v>0.22608262809999999</v>
      </c>
      <c r="CA55" s="3">
        <v>0.21223811040000001</v>
      </c>
      <c r="CB55" s="3">
        <v>0.19840452189999999</v>
      </c>
      <c r="CC55" s="3">
        <v>0.1948215952</v>
      </c>
      <c r="CD55" s="3">
        <v>0.19205399619999999</v>
      </c>
      <c r="CE55" s="3">
        <v>0.18636756870000001</v>
      </c>
      <c r="CF55" s="3">
        <v>0.1708236806</v>
      </c>
      <c r="CG55" s="3">
        <v>0.15554015069999999</v>
      </c>
      <c r="CH55" s="3">
        <v>0.14146039830000001</v>
      </c>
      <c r="CI55" s="3">
        <v>0.1330488349</v>
      </c>
      <c r="CJ55" s="3">
        <v>0.13151565409999999</v>
      </c>
      <c r="CK55" s="3">
        <v>0.1334551802</v>
      </c>
      <c r="CL55" s="3">
        <v>0.13004724479999999</v>
      </c>
      <c r="CM55" s="3">
        <v>0.12082361430000001</v>
      </c>
      <c r="CN55" s="3">
        <v>0.11239154260000001</v>
      </c>
      <c r="CO55" s="3">
        <v>0.1013462086</v>
      </c>
      <c r="CP55" s="3">
        <v>9.4527334500000004E-2</v>
      </c>
      <c r="CQ55" s="3">
        <v>9.1856462E-2</v>
      </c>
      <c r="CR55" s="3">
        <v>9.8108996500000004E-2</v>
      </c>
      <c r="CS55" s="3">
        <v>0.10030366440000001</v>
      </c>
      <c r="CT55" s="3">
        <v>0.1020525764</v>
      </c>
      <c r="CU55" s="3">
        <v>0.1038666655</v>
      </c>
      <c r="CV55" s="3">
        <v>0.10116567999999999</v>
      </c>
      <c r="CW55" s="3">
        <v>0.1016086645</v>
      </c>
      <c r="CX55" s="3">
        <v>0.1057071292</v>
      </c>
      <c r="CY55" s="3">
        <v>0.11055143739999999</v>
      </c>
      <c r="CZ55" s="3">
        <v>0.1067497358</v>
      </c>
      <c r="DA55" s="3">
        <v>0.1027155912</v>
      </c>
      <c r="DB55" s="3">
        <v>9.8128683499999994E-2</v>
      </c>
      <c r="DC55" s="3">
        <v>9.2150640399999997E-2</v>
      </c>
      <c r="DD55" s="3">
        <v>9.1112699000000005E-2</v>
      </c>
      <c r="DE55" s="3">
        <v>9.4377448500000002E-2</v>
      </c>
      <c r="DF55" s="3">
        <v>9.9612820099999999E-2</v>
      </c>
      <c r="DG55" s="3">
        <v>0.1035079475</v>
      </c>
      <c r="DH55" s="3">
        <v>0.10178404019999999</v>
      </c>
      <c r="DI55" s="3">
        <v>9.9010422000000001E-2</v>
      </c>
      <c r="DJ55" s="3">
        <v>9.2342622499999999E-2</v>
      </c>
      <c r="DK55" s="3">
        <v>8.4854323600000003E-2</v>
      </c>
      <c r="DL55" s="3">
        <v>7.8479296000000004E-2</v>
      </c>
      <c r="DM55" s="3">
        <v>7.5549507599999996E-2</v>
      </c>
      <c r="DN55" s="3">
        <v>7.5929274899999996E-2</v>
      </c>
      <c r="DO55" s="3">
        <v>7.8817319999999996E-2</v>
      </c>
      <c r="DP55" s="3">
        <v>8.3183500100000002E-2</v>
      </c>
      <c r="DQ55" s="3">
        <v>8.4055229499999995E-2</v>
      </c>
      <c r="DR55" s="3">
        <v>8.4872092999999996E-2</v>
      </c>
      <c r="DS55" s="3">
        <v>8.6855091400000001E-2</v>
      </c>
      <c r="DT55" s="3">
        <v>8.8117745299999994E-2</v>
      </c>
      <c r="DU55" s="3">
        <v>8.8334330799999999E-2</v>
      </c>
      <c r="DV55" s="3">
        <v>8.6016266100000002E-2</v>
      </c>
      <c r="DW55" s="3">
        <v>8.1081401299999994E-2</v>
      </c>
      <c r="DX55" s="3">
        <v>7.6533240399999994E-2</v>
      </c>
      <c r="DY55" s="3">
        <v>7.6640082600000006E-2</v>
      </c>
      <c r="DZ55" s="3">
        <v>7.8534855700000003E-2</v>
      </c>
      <c r="EA55" s="3">
        <v>8.1296500499999994E-2</v>
      </c>
      <c r="EB55" s="3">
        <v>7.9975452599999997E-2</v>
      </c>
      <c r="EC55" s="3">
        <v>7.6140826600000003E-2</v>
      </c>
      <c r="ED55" s="3">
        <v>7.7442396199999999E-2</v>
      </c>
      <c r="EE55" s="3">
        <v>8.5016572799999995E-2</v>
      </c>
      <c r="EF55" s="3">
        <v>9.5483499499999999E-2</v>
      </c>
      <c r="EG55" s="3">
        <v>9.6475678699999998E-2</v>
      </c>
      <c r="EH55" s="3">
        <v>9.3999848900000002E-2</v>
      </c>
      <c r="EI55" s="3">
        <v>8.6184238499999996E-2</v>
      </c>
      <c r="EJ55" s="3">
        <v>7.9988616999999998E-2</v>
      </c>
      <c r="EK55" s="3">
        <v>7.6911961500000001E-2</v>
      </c>
      <c r="EL55" s="3">
        <v>7.0008324999999996E-2</v>
      </c>
      <c r="EM55" s="3">
        <v>6.6436008099999999E-2</v>
      </c>
      <c r="EN55" s="3">
        <v>6.3010999400000003E-2</v>
      </c>
      <c r="EO55" s="3">
        <v>6.1765657000000002E-2</v>
      </c>
      <c r="EP55" s="3">
        <v>6.21100001E-2</v>
      </c>
      <c r="EQ55" s="3">
        <v>6.7573735199999999E-2</v>
      </c>
      <c r="ER55" s="3">
        <v>7.3594515700000002E-2</v>
      </c>
      <c r="ES55" s="3">
        <v>6.8733017100000002E-2</v>
      </c>
      <c r="ET55" s="3">
        <v>6.14056636E-2</v>
      </c>
    </row>
    <row r="56" spans="1:150" x14ac:dyDescent="0.25">
      <c r="A56" t="s">
        <v>366</v>
      </c>
      <c r="B56" s="1">
        <v>7614893</v>
      </c>
      <c r="C56" s="1">
        <v>172119</v>
      </c>
      <c r="D56" s="3">
        <v>0.4779975769</v>
      </c>
      <c r="E56" s="3">
        <v>4.77367712E-2</v>
      </c>
      <c r="F56" s="3">
        <v>0.10054596020000001</v>
      </c>
      <c r="G56" s="3">
        <v>1.18255728E-2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0.4779975769</v>
      </c>
      <c r="BB56" s="3">
        <v>0.33584200559999999</v>
      </c>
      <c r="BC56" s="3">
        <v>0.26871327989999999</v>
      </c>
      <c r="BD56" s="3">
        <v>0.2320020398</v>
      </c>
      <c r="BE56" s="3">
        <v>0.2219827795</v>
      </c>
      <c r="BF56" s="3">
        <v>0.21960621490000001</v>
      </c>
      <c r="BG56" s="3">
        <v>0.2163791501</v>
      </c>
      <c r="BH56" s="3">
        <v>0.20677471219999999</v>
      </c>
      <c r="BI56" s="3">
        <v>0.1904992341</v>
      </c>
      <c r="BJ56" s="3">
        <v>0.1772634069</v>
      </c>
      <c r="BK56" s="3">
        <v>0.1651818514</v>
      </c>
      <c r="BL56" s="3">
        <v>0.15382356820000001</v>
      </c>
      <c r="BM56" s="3">
        <v>0.14646786570000001</v>
      </c>
      <c r="BN56" s="3">
        <v>0.1405125334</v>
      </c>
      <c r="BO56" s="3">
        <v>0.1336539605</v>
      </c>
      <c r="BP56" s="3">
        <v>0.1245783328</v>
      </c>
      <c r="BQ56" s="3">
        <v>0.1130866306</v>
      </c>
      <c r="BR56" s="3">
        <v>0.1051341511</v>
      </c>
      <c r="BS56" s="3">
        <v>9.8716294699999999E-2</v>
      </c>
      <c r="BT56" s="3">
        <v>9.7832110099999994E-2</v>
      </c>
      <c r="BU56" s="3">
        <v>9.7959669799999996E-2</v>
      </c>
      <c r="BV56" s="3">
        <v>9.8226706900000002E-2</v>
      </c>
      <c r="BW56" s="3">
        <v>9.4972648899999998E-2</v>
      </c>
      <c r="BX56" s="3">
        <v>8.8007845200000004E-2</v>
      </c>
      <c r="BY56" s="3">
        <v>8.5211465299999997E-2</v>
      </c>
      <c r="BZ56" s="3">
        <v>8.1632178700000002E-2</v>
      </c>
      <c r="CA56" s="3">
        <v>8.2263925900000007E-2</v>
      </c>
      <c r="CB56" s="3">
        <v>8.2755750000000003E-2</v>
      </c>
      <c r="CC56" s="3">
        <v>8.3801270100000005E-2</v>
      </c>
      <c r="CD56" s="3">
        <v>8.0053097599999998E-2</v>
      </c>
      <c r="CE56" s="3">
        <v>7.2024532899999993E-2</v>
      </c>
      <c r="CF56" s="3">
        <v>6.8002369500000007E-2</v>
      </c>
      <c r="CG56" s="3">
        <v>6.3915023900000006E-2</v>
      </c>
      <c r="CH56" s="3">
        <v>6.5744135100000003E-2</v>
      </c>
      <c r="CI56" s="3">
        <v>6.8801757300000002E-2</v>
      </c>
      <c r="CJ56" s="3">
        <v>7.1495766700000005E-2</v>
      </c>
      <c r="CK56" s="3">
        <v>7.2111693899999996E-2</v>
      </c>
      <c r="CL56" s="3">
        <v>6.9175535699999999E-2</v>
      </c>
      <c r="CM56" s="3">
        <v>6.7543482000000002E-2</v>
      </c>
      <c r="CN56" s="3">
        <v>6.5090273000000004E-2</v>
      </c>
      <c r="CO56" s="3">
        <v>6.8953096300000002E-2</v>
      </c>
      <c r="CP56" s="3">
        <v>7.3812675100000003E-2</v>
      </c>
      <c r="CQ56" s="3">
        <v>7.8291410699999994E-2</v>
      </c>
      <c r="CR56" s="3">
        <v>8.0764983700000001E-2</v>
      </c>
      <c r="CS56" s="3">
        <v>7.7960175100000001E-2</v>
      </c>
      <c r="CT56" s="3">
        <v>7.65983935E-2</v>
      </c>
      <c r="CU56" s="3">
        <v>7.3098800699999994E-2</v>
      </c>
      <c r="CV56" s="3">
        <v>7.3663499399999999E-2</v>
      </c>
      <c r="CW56" s="3">
        <v>7.4992793799999999E-2</v>
      </c>
      <c r="CX56" s="3">
        <v>7.6567909599999998E-2</v>
      </c>
      <c r="CY56" s="3">
        <v>7.6952787699999997E-2</v>
      </c>
      <c r="CZ56" s="3">
        <v>7.3095882599999995E-2</v>
      </c>
      <c r="DA56" s="3">
        <v>7.1530203900000006E-2</v>
      </c>
      <c r="DB56" s="3">
        <v>6.8839106100000005E-2</v>
      </c>
      <c r="DC56" s="3">
        <v>7.05846849E-2</v>
      </c>
      <c r="DD56" s="3">
        <v>7.2582856200000004E-2</v>
      </c>
      <c r="DE56" s="3">
        <v>7.7286670900000007E-2</v>
      </c>
      <c r="DF56" s="3">
        <v>8.0511012800000004E-2</v>
      </c>
      <c r="DG56" s="3">
        <v>7.7759519799999996E-2</v>
      </c>
      <c r="DH56" s="3">
        <v>7.3890295800000005E-2</v>
      </c>
      <c r="DI56" s="3">
        <v>6.8395276399999996E-2</v>
      </c>
      <c r="DJ56" s="3">
        <v>6.8417203900000001E-2</v>
      </c>
      <c r="DK56" s="3">
        <v>7.1303784800000006E-2</v>
      </c>
      <c r="DL56" s="3">
        <v>7.5868580500000005E-2</v>
      </c>
      <c r="DM56" s="3">
        <v>7.3650709999999994E-2</v>
      </c>
      <c r="DN56" s="3">
        <v>6.6952298300000004E-2</v>
      </c>
      <c r="DO56" s="3">
        <v>6.4086607800000001E-2</v>
      </c>
      <c r="DP56" s="3">
        <v>6.48707013E-2</v>
      </c>
      <c r="DQ56" s="3">
        <v>6.98235252E-2</v>
      </c>
      <c r="DR56" s="3">
        <v>7.4566892699999998E-2</v>
      </c>
      <c r="DS56" s="3">
        <v>7.9981896199999999E-2</v>
      </c>
      <c r="DT56" s="3">
        <v>7.8014443200000005E-2</v>
      </c>
      <c r="DU56" s="3">
        <v>7.2591384100000003E-2</v>
      </c>
      <c r="DV56" s="3">
        <v>7.0739335900000005E-2</v>
      </c>
      <c r="DW56" s="3">
        <v>7.1210752899999993E-2</v>
      </c>
      <c r="DX56" s="3">
        <v>7.4935263399999993E-2</v>
      </c>
      <c r="DY56" s="3">
        <v>7.8588109599999997E-2</v>
      </c>
      <c r="DZ56" s="3">
        <v>7.9416232899999994E-2</v>
      </c>
      <c r="EA56" s="3">
        <v>7.7641154000000004E-2</v>
      </c>
      <c r="EB56" s="3">
        <v>7.3590282800000004E-2</v>
      </c>
      <c r="EC56" s="3">
        <v>7.1805332200000002E-2</v>
      </c>
      <c r="ED56" s="3">
        <v>6.8342210099999995E-2</v>
      </c>
      <c r="EE56" s="3">
        <v>6.94370287E-2</v>
      </c>
      <c r="EF56" s="3">
        <v>7.2837505900000002E-2</v>
      </c>
      <c r="EG56" s="3">
        <v>7.6005624399999999E-2</v>
      </c>
      <c r="EH56" s="3">
        <v>7.5339226800000006E-2</v>
      </c>
      <c r="EI56" s="3">
        <v>6.7978797100000002E-2</v>
      </c>
      <c r="EJ56" s="3">
        <v>6.1758016399999997E-2</v>
      </c>
      <c r="EK56" s="3">
        <v>6.0153507199999998E-2</v>
      </c>
      <c r="EL56" s="3">
        <v>6.7180530099999997E-2</v>
      </c>
      <c r="EM56" s="3">
        <v>7.4304398399999999E-2</v>
      </c>
      <c r="EN56" s="3">
        <v>7.5923726299999994E-2</v>
      </c>
      <c r="EO56" s="3">
        <v>6.3864456999999999E-2</v>
      </c>
      <c r="EP56" s="3">
        <v>4.8525680199999997E-2</v>
      </c>
      <c r="EQ56" s="3">
        <v>4.77367712E-2</v>
      </c>
      <c r="ER56" s="3">
        <v>6.19378285E-2</v>
      </c>
      <c r="ES56" s="3">
        <v>8.3188638100000004E-2</v>
      </c>
      <c r="ET56" s="3">
        <v>0.10054596020000001</v>
      </c>
    </row>
    <row r="57" spans="1:150" x14ac:dyDescent="0.25">
      <c r="A57" t="s">
        <v>364</v>
      </c>
      <c r="B57" s="1">
        <v>1792147</v>
      </c>
      <c r="C57" s="1">
        <v>62259</v>
      </c>
      <c r="D57" s="3">
        <v>0.46813470979999999</v>
      </c>
      <c r="E57" s="3">
        <v>4.4698784200000001E-2</v>
      </c>
      <c r="F57" s="3">
        <v>4.8962013499999998E-2</v>
      </c>
      <c r="G57" s="3">
        <v>1.09689214E-2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0.43635195640000002</v>
      </c>
      <c r="BW57" s="3">
        <v>0.46813470979999999</v>
      </c>
      <c r="BX57" s="3">
        <v>0.39619442379999997</v>
      </c>
      <c r="BY57" s="3">
        <v>0.32359931349999999</v>
      </c>
      <c r="BZ57" s="3">
        <v>0.24822395529999999</v>
      </c>
      <c r="CA57" s="3">
        <v>0.21172801690000001</v>
      </c>
      <c r="CB57" s="3">
        <v>0.1909671812</v>
      </c>
      <c r="CC57" s="3">
        <v>0.18337109709999999</v>
      </c>
      <c r="CD57" s="3">
        <v>0.170602108</v>
      </c>
      <c r="CE57" s="3">
        <v>0.1576272829</v>
      </c>
      <c r="CF57" s="3">
        <v>0.14315743919999999</v>
      </c>
      <c r="CG57" s="3">
        <v>0.14483216909999999</v>
      </c>
      <c r="CH57" s="3">
        <v>0.14683501069999999</v>
      </c>
      <c r="CI57" s="3">
        <v>0.14914199010000001</v>
      </c>
      <c r="CJ57" s="3">
        <v>0.14821729140000001</v>
      </c>
      <c r="CK57" s="3">
        <v>0.1345766417</v>
      </c>
      <c r="CL57" s="3">
        <v>0.1145377021</v>
      </c>
      <c r="CM57" s="3">
        <v>8.4486413100000005E-2</v>
      </c>
      <c r="CN57" s="3">
        <v>6.81344968E-2</v>
      </c>
      <c r="CO57" s="3">
        <v>6.1013977599999998E-2</v>
      </c>
      <c r="CP57" s="3">
        <v>6.4353219599999997E-2</v>
      </c>
      <c r="CQ57" s="3">
        <v>7.1193957000000002E-2</v>
      </c>
      <c r="CR57" s="3">
        <v>7.7402047000000002E-2</v>
      </c>
      <c r="CS57" s="3">
        <v>8.1789529700000002E-2</v>
      </c>
      <c r="CT57" s="3">
        <v>8.4409445999999999E-2</v>
      </c>
      <c r="CU57" s="3">
        <v>9.2996832500000001E-2</v>
      </c>
      <c r="CV57" s="3">
        <v>9.5824359799999995E-2</v>
      </c>
      <c r="CW57" s="3">
        <v>8.9129545399999996E-2</v>
      </c>
      <c r="CX57" s="3">
        <v>7.3171923799999997E-2</v>
      </c>
      <c r="CY57" s="3">
        <v>6.1122526699999999E-2</v>
      </c>
      <c r="CZ57" s="3">
        <v>6.2508065599999996E-2</v>
      </c>
      <c r="DA57" s="3">
        <v>6.3660555300000005E-2</v>
      </c>
      <c r="DB57" s="3">
        <v>5.97818424E-2</v>
      </c>
      <c r="DC57" s="3">
        <v>5.9416785799999997E-2</v>
      </c>
      <c r="DD57" s="3">
        <v>5.6356481799999997E-2</v>
      </c>
      <c r="DE57" s="3">
        <v>5.1431600899999999E-2</v>
      </c>
      <c r="DF57" s="3">
        <v>5.5100192100000001E-2</v>
      </c>
      <c r="DG57" s="3">
        <v>7.0550275300000007E-2</v>
      </c>
      <c r="DH57" s="3">
        <v>8.0089479699999994E-2</v>
      </c>
      <c r="DI57" s="3">
        <v>7.9087279299999994E-2</v>
      </c>
      <c r="DJ57" s="3">
        <v>7.71123368E-2</v>
      </c>
      <c r="DK57" s="3">
        <v>7.7403397499999999E-2</v>
      </c>
      <c r="DL57" s="3">
        <v>7.7341734800000006E-2</v>
      </c>
      <c r="DM57" s="3">
        <v>8.4036354699999996E-2</v>
      </c>
      <c r="DN57" s="3">
        <v>8.8452341899999995E-2</v>
      </c>
      <c r="DO57" s="3">
        <v>8.3672386000000001E-2</v>
      </c>
      <c r="DP57" s="3">
        <v>7.5108975300000005E-2</v>
      </c>
      <c r="DQ57" s="3">
        <v>5.84313391E-2</v>
      </c>
      <c r="DR57" s="3">
        <v>5.4101856500000003E-2</v>
      </c>
      <c r="DS57" s="3">
        <v>5.8527965899999999E-2</v>
      </c>
      <c r="DT57" s="3">
        <v>6.8961411700000003E-2</v>
      </c>
      <c r="DU57" s="3">
        <v>7.4536432700000002E-2</v>
      </c>
      <c r="DV57" s="3">
        <v>7.3852875400000004E-2</v>
      </c>
      <c r="DW57" s="3">
        <v>7.1698181099999994E-2</v>
      </c>
      <c r="DX57" s="3">
        <v>6.4927164300000006E-2</v>
      </c>
      <c r="DY57" s="3">
        <v>7.5174740899999995E-2</v>
      </c>
      <c r="DZ57" s="3">
        <v>9.1596211400000002E-2</v>
      </c>
      <c r="EA57" s="3">
        <v>0.10535335580000001</v>
      </c>
      <c r="EB57" s="3">
        <v>0.1270455278</v>
      </c>
      <c r="EC57" s="3">
        <v>0.13466527440000001</v>
      </c>
      <c r="ED57" s="3">
        <v>0.12184961749999999</v>
      </c>
      <c r="EE57" s="3">
        <v>0.11028696139999999</v>
      </c>
      <c r="EF57" s="3">
        <v>0.1006358621</v>
      </c>
      <c r="EG57" s="3">
        <v>8.35683391E-2</v>
      </c>
      <c r="EH57" s="3">
        <v>7.6353276100000006E-2</v>
      </c>
      <c r="EI57" s="3">
        <v>7.5157472399999994E-2</v>
      </c>
      <c r="EJ57" s="3">
        <v>6.2187713399999997E-2</v>
      </c>
      <c r="EK57" s="3">
        <v>5.6385532699999998E-2</v>
      </c>
      <c r="EL57" s="3">
        <v>4.9368277500000002E-2</v>
      </c>
      <c r="EM57" s="3">
        <v>4.6717567199999997E-2</v>
      </c>
      <c r="EN57" s="3">
        <v>4.8472708000000003E-2</v>
      </c>
      <c r="EO57" s="3">
        <v>5.7148162000000002E-2</v>
      </c>
      <c r="EP57" s="3">
        <v>5.9242897199999998E-2</v>
      </c>
      <c r="EQ57" s="3">
        <v>5.0596815699999999E-2</v>
      </c>
      <c r="ER57" s="3">
        <v>4.9876170099999999E-2</v>
      </c>
      <c r="ES57" s="3">
        <v>4.4698784200000001E-2</v>
      </c>
      <c r="ET57" s="3">
        <v>4.8962013499999998E-2</v>
      </c>
    </row>
    <row r="58" spans="1:150" x14ac:dyDescent="0.25">
      <c r="A58" t="s">
        <v>362</v>
      </c>
      <c r="B58" s="1">
        <v>5822434</v>
      </c>
      <c r="C58" s="1">
        <v>140268</v>
      </c>
      <c r="D58" s="3">
        <v>0.4554132722</v>
      </c>
      <c r="E58" s="3">
        <v>5.4839775799999997E-2</v>
      </c>
      <c r="F58" s="3">
        <v>5.58818279E-2</v>
      </c>
      <c r="G58" s="3">
        <v>1.54216644E-2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0.44027279689999999</v>
      </c>
      <c r="BO58" s="3">
        <v>0.4554132722</v>
      </c>
      <c r="BP58" s="3">
        <v>0.4398441857</v>
      </c>
      <c r="BQ58" s="3">
        <v>0.40731526379999999</v>
      </c>
      <c r="BR58" s="3">
        <v>0.3467651108</v>
      </c>
      <c r="BS58" s="3">
        <v>0.28423310169999999</v>
      </c>
      <c r="BT58" s="3">
        <v>0.23035280869999999</v>
      </c>
      <c r="BU58" s="3">
        <v>0.19223376140000001</v>
      </c>
      <c r="BV58" s="3">
        <v>0.1893363908</v>
      </c>
      <c r="BW58" s="3">
        <v>0.1969766057</v>
      </c>
      <c r="BX58" s="3">
        <v>0.19782098910000001</v>
      </c>
      <c r="BY58" s="3">
        <v>0.18092195180000001</v>
      </c>
      <c r="BZ58" s="3">
        <v>0.15448843919999999</v>
      </c>
      <c r="CA58" s="3">
        <v>0.13835833610000001</v>
      </c>
      <c r="CB58" s="3">
        <v>0.1318183252</v>
      </c>
      <c r="CC58" s="3">
        <v>0.13236960179999999</v>
      </c>
      <c r="CD58" s="3">
        <v>0.13602239520000001</v>
      </c>
      <c r="CE58" s="3">
        <v>0.1342893412</v>
      </c>
      <c r="CF58" s="3">
        <v>0.1224441439</v>
      </c>
      <c r="CG58" s="3">
        <v>0.10740192580000001</v>
      </c>
      <c r="CH58" s="3">
        <v>9.9175237900000004E-2</v>
      </c>
      <c r="CI58" s="3">
        <v>9.1551709100000003E-2</v>
      </c>
      <c r="CJ58" s="3">
        <v>8.6926793299999999E-2</v>
      </c>
      <c r="CK58" s="3">
        <v>8.53835654E-2</v>
      </c>
      <c r="CL58" s="3">
        <v>8.2084234000000006E-2</v>
      </c>
      <c r="CM58" s="3">
        <v>7.7325347099999997E-2</v>
      </c>
      <c r="CN58" s="3">
        <v>7.0077170499999994E-2</v>
      </c>
      <c r="CO58" s="3">
        <v>6.7771312099999995E-2</v>
      </c>
      <c r="CP58" s="3">
        <v>6.7848379200000003E-2</v>
      </c>
      <c r="CQ58" s="3">
        <v>7.4311458499999997E-2</v>
      </c>
      <c r="CR58" s="3">
        <v>8.22691485E-2</v>
      </c>
      <c r="CS58" s="3">
        <v>8.6555422899999998E-2</v>
      </c>
      <c r="CT58" s="3">
        <v>8.7354058499999998E-2</v>
      </c>
      <c r="CU58" s="3">
        <v>8.3848517799999994E-2</v>
      </c>
      <c r="CV58" s="3">
        <v>8.36383931E-2</v>
      </c>
      <c r="CW58" s="3">
        <v>8.4501071499999997E-2</v>
      </c>
      <c r="CX58" s="3">
        <v>9.3371678700000002E-2</v>
      </c>
      <c r="CY58" s="3">
        <v>0.1048519072</v>
      </c>
      <c r="CZ58" s="3">
        <v>0.1143121539</v>
      </c>
      <c r="DA58" s="3">
        <v>0.11574744350000001</v>
      </c>
      <c r="DB58" s="3">
        <v>0.1065309485</v>
      </c>
      <c r="DC58" s="3">
        <v>9.5139924299999998E-2</v>
      </c>
      <c r="DD58" s="3">
        <v>8.6863261100000005E-2</v>
      </c>
      <c r="DE58" s="3">
        <v>8.9665984800000001E-2</v>
      </c>
      <c r="DF58" s="3">
        <v>0.10032631089999999</v>
      </c>
      <c r="DG58" s="3">
        <v>0.1094839762</v>
      </c>
      <c r="DH58" s="3">
        <v>0.1092144089</v>
      </c>
      <c r="DI58" s="3">
        <v>9.9870955799999994E-2</v>
      </c>
      <c r="DJ58" s="3">
        <v>9.1510726700000003E-2</v>
      </c>
      <c r="DK58" s="3">
        <v>8.52703291E-2</v>
      </c>
      <c r="DL58" s="3">
        <v>8.62241693E-2</v>
      </c>
      <c r="DM58" s="3">
        <v>8.8687571000000007E-2</v>
      </c>
      <c r="DN58" s="3">
        <v>8.8275944999999995E-2</v>
      </c>
      <c r="DO58" s="3">
        <v>8.3216966000000003E-2</v>
      </c>
      <c r="DP58" s="3">
        <v>7.4963115999999996E-2</v>
      </c>
      <c r="DQ58" s="3">
        <v>6.6266896899999997E-2</v>
      </c>
      <c r="DR58" s="3">
        <v>6.2797857200000001E-2</v>
      </c>
      <c r="DS58" s="3">
        <v>6.90992889E-2</v>
      </c>
      <c r="DT58" s="3">
        <v>8.0310632600000001E-2</v>
      </c>
      <c r="DU58" s="3">
        <v>9.1480929099999997E-2</v>
      </c>
      <c r="DV58" s="3">
        <v>9.5677544000000003E-2</v>
      </c>
      <c r="DW58" s="3">
        <v>8.9560768900000004E-2</v>
      </c>
      <c r="DX58" s="3">
        <v>7.8028431600000003E-2</v>
      </c>
      <c r="DY58" s="3">
        <v>7.4096785499999998E-2</v>
      </c>
      <c r="DZ58" s="3">
        <v>8.2156690599999999E-2</v>
      </c>
      <c r="EA58" s="3">
        <v>9.5060130000000007E-2</v>
      </c>
      <c r="EB58" s="3">
        <v>0.10245509780000001</v>
      </c>
      <c r="EC58" s="3">
        <v>9.9250751100000006E-2</v>
      </c>
      <c r="ED58" s="3">
        <v>8.7241887899999995E-2</v>
      </c>
      <c r="EE58" s="3">
        <v>7.8320977599999994E-2</v>
      </c>
      <c r="EF58" s="3">
        <v>7.6385261199999999E-2</v>
      </c>
      <c r="EG58" s="3">
        <v>8.32645729E-2</v>
      </c>
      <c r="EH58" s="3">
        <v>9.5257603299999993E-2</v>
      </c>
      <c r="EI58" s="3">
        <v>0.100463861</v>
      </c>
      <c r="EJ58" s="3">
        <v>9.04230855E-2</v>
      </c>
      <c r="EK58" s="3">
        <v>6.99806184E-2</v>
      </c>
      <c r="EL58" s="3">
        <v>5.8838679599999999E-2</v>
      </c>
      <c r="EM58" s="3">
        <v>5.7432567900000002E-2</v>
      </c>
      <c r="EN58" s="3">
        <v>6.6481536199999997E-2</v>
      </c>
      <c r="EO58" s="3">
        <v>7.5968226099999994E-2</v>
      </c>
      <c r="EP58" s="3">
        <v>7.6647852399999994E-2</v>
      </c>
      <c r="EQ58" s="3">
        <v>6.8323674599999995E-2</v>
      </c>
      <c r="ER58" s="3">
        <v>5.8485263500000002E-2</v>
      </c>
      <c r="ES58" s="3">
        <v>5.4839775799999997E-2</v>
      </c>
      <c r="ET58" s="3">
        <v>5.58818279E-2</v>
      </c>
    </row>
    <row r="59" spans="1:150" x14ac:dyDescent="0.25">
      <c r="A59" t="s">
        <v>360</v>
      </c>
      <c r="B59" s="1">
        <v>578759</v>
      </c>
      <c r="C59" s="1">
        <v>251470</v>
      </c>
      <c r="D59" s="3">
        <v>0.27593487970000002</v>
      </c>
      <c r="E59" s="3">
        <v>3.65885393E-2</v>
      </c>
      <c r="F59" s="3">
        <v>9.1116452700000003E-2</v>
      </c>
      <c r="G59" s="3">
        <v>2.9591836699999999E-2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</v>
      </c>
      <c r="BQ59" s="3">
        <v>0</v>
      </c>
      <c r="BR59" s="3">
        <v>0.1414676325</v>
      </c>
      <c r="BS59" s="3">
        <v>0.1102120504</v>
      </c>
      <c r="BT59" s="3">
        <v>0.13336810339999999</v>
      </c>
      <c r="BU59" s="3">
        <v>0.1788309132</v>
      </c>
      <c r="BV59" s="3">
        <v>0.2331704071</v>
      </c>
      <c r="BW59" s="3">
        <v>0.27593487970000002</v>
      </c>
      <c r="BX59" s="3">
        <v>0.25405174359999999</v>
      </c>
      <c r="BY59" s="3">
        <v>0.20745407469999999</v>
      </c>
      <c r="BZ59" s="3">
        <v>0.16179592670000001</v>
      </c>
      <c r="CA59" s="3">
        <v>0.1457633508</v>
      </c>
      <c r="CB59" s="3">
        <v>0.1485102093</v>
      </c>
      <c r="CC59" s="3">
        <v>0.15823090640000001</v>
      </c>
      <c r="CD59" s="3">
        <v>0.1668248557</v>
      </c>
      <c r="CE59" s="3">
        <v>0.14983933020000001</v>
      </c>
      <c r="CF59" s="3">
        <v>0.12740074339999999</v>
      </c>
      <c r="CG59" s="3">
        <v>0.10349330280000001</v>
      </c>
      <c r="CH59" s="3">
        <v>8.3767383400000006E-2</v>
      </c>
      <c r="CI59" s="3">
        <v>6.6681882799999995E-2</v>
      </c>
      <c r="CJ59" s="3">
        <v>5.9986880700000002E-2</v>
      </c>
      <c r="CK59" s="3">
        <v>6.6158197799999999E-2</v>
      </c>
      <c r="CL59" s="3">
        <v>7.1443119700000002E-2</v>
      </c>
      <c r="CM59" s="3">
        <v>7.2639556999999993E-2</v>
      </c>
      <c r="CN59" s="3">
        <v>6.5565193999999993E-2</v>
      </c>
      <c r="CO59" s="3">
        <v>5.7992829799999999E-2</v>
      </c>
      <c r="CP59" s="3">
        <v>5.1177276000000001E-2</v>
      </c>
      <c r="CQ59" s="3">
        <v>5.1753357799999997E-2</v>
      </c>
      <c r="CR59" s="3">
        <v>5.87429592E-2</v>
      </c>
      <c r="CS59" s="3">
        <v>5.6726756599999997E-2</v>
      </c>
      <c r="CT59" s="3">
        <v>5.3942075399999997E-2</v>
      </c>
      <c r="CU59" s="3">
        <v>4.9715818799999999E-2</v>
      </c>
      <c r="CV59" s="3">
        <v>4.6282526499999997E-2</v>
      </c>
      <c r="CW59" s="3">
        <v>4.8611860799999997E-2</v>
      </c>
      <c r="CX59" s="3">
        <v>6.6767762899999999E-2</v>
      </c>
      <c r="CY59" s="3">
        <v>8.5404250900000006E-2</v>
      </c>
      <c r="CZ59" s="3">
        <v>0.107795671</v>
      </c>
      <c r="DA59" s="3">
        <v>0.11500669299999999</v>
      </c>
      <c r="DB59" s="3">
        <v>0.1071193341</v>
      </c>
      <c r="DC59" s="3">
        <v>0.12652894119999999</v>
      </c>
      <c r="DD59" s="3">
        <v>0.1828128131</v>
      </c>
      <c r="DE59" s="3">
        <v>0.23353448769999999</v>
      </c>
      <c r="DF59" s="3">
        <v>0.22687586809999999</v>
      </c>
      <c r="DG59" s="3">
        <v>0.1523110027</v>
      </c>
      <c r="DH59" s="3">
        <v>8.9902014000000002E-2</v>
      </c>
      <c r="DI59" s="3">
        <v>3.9109113399999999E-2</v>
      </c>
      <c r="DJ59" s="3">
        <v>3.65885393E-2</v>
      </c>
      <c r="DK59" s="3">
        <v>3.75153472E-2</v>
      </c>
      <c r="DL59" s="3">
        <v>4.3289745099999999E-2</v>
      </c>
      <c r="DM59" s="3">
        <v>4.5789648500000002E-2</v>
      </c>
      <c r="DN59" s="3">
        <v>4.6187387400000002E-2</v>
      </c>
      <c r="DO59" s="3">
        <v>4.0974165999999999E-2</v>
      </c>
      <c r="DP59" s="3">
        <v>3.9390278100000002E-2</v>
      </c>
      <c r="DQ59" s="3">
        <v>6.6645291300000006E-2</v>
      </c>
      <c r="DR59" s="3">
        <v>6.9698385900000007E-2</v>
      </c>
      <c r="DS59" s="3">
        <v>7.7802802000000004E-2</v>
      </c>
      <c r="DT59" s="3">
        <v>7.8095805500000004E-2</v>
      </c>
      <c r="DU59" s="3">
        <v>8.2696143E-2</v>
      </c>
      <c r="DV59" s="3">
        <v>8.5290968999999994E-2</v>
      </c>
      <c r="DW59" s="3">
        <v>9.1410038700000001E-2</v>
      </c>
      <c r="DX59" s="3">
        <v>8.8505799400000001E-2</v>
      </c>
      <c r="DY59" s="3">
        <v>8.7982063400000005E-2</v>
      </c>
      <c r="DZ59" s="3">
        <v>8.0975322500000002E-2</v>
      </c>
      <c r="EA59" s="3">
        <v>6.7659528299999994E-2</v>
      </c>
      <c r="EB59" s="3">
        <v>6.8291032099999996E-2</v>
      </c>
      <c r="EC59" s="3">
        <v>6.3848491800000004E-2</v>
      </c>
      <c r="ED59" s="3">
        <v>6.4141996199999995E-2</v>
      </c>
      <c r="EE59" s="3">
        <v>6.9909099200000005E-2</v>
      </c>
      <c r="EF59" s="3">
        <v>7.3146903999999999E-2</v>
      </c>
      <c r="EG59" s="3">
        <v>7.5220465200000003E-2</v>
      </c>
      <c r="EH59" s="3">
        <v>7.17862103E-2</v>
      </c>
      <c r="EI59" s="3">
        <v>8.2663588999999996E-2</v>
      </c>
      <c r="EJ59" s="3">
        <v>7.2018812900000007E-2</v>
      </c>
      <c r="EK59" s="3">
        <v>5.7582913899999998E-2</v>
      </c>
      <c r="EL59" s="3">
        <v>4.9480002500000002E-2</v>
      </c>
      <c r="EM59" s="3">
        <v>3.9255060600000002E-2</v>
      </c>
      <c r="EN59" s="3">
        <v>4.0035598399999997E-2</v>
      </c>
      <c r="EO59" s="3">
        <v>4.7731799499999998E-2</v>
      </c>
      <c r="EP59" s="3">
        <v>5.7375268600000001E-2</v>
      </c>
      <c r="EQ59" s="3">
        <v>6.6710599100000004E-2</v>
      </c>
      <c r="ER59" s="3">
        <v>7.5482823000000004E-2</v>
      </c>
      <c r="ES59" s="3">
        <v>8.3390434099999994E-2</v>
      </c>
      <c r="ET59" s="3">
        <v>9.1116452700000003E-2</v>
      </c>
    </row>
  </sheetData>
  <autoFilter ref="A1:ET59" xr:uid="{87CB5C84-0EE8-4D65-9690-E06F16AE10DB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2020-06-12T09:26:40Z</dcterms:modified>
</cp:coreProperties>
</file>